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1338636\OneDrive - DJO LLC\Documents\Support\QA Support\ILP P2\New Task from Al_Associated SKUs\Master Data redline\Native\Updated\"/>
    </mc:Choice>
  </mc:AlternateContent>
  <xr:revisionPtr revIDLastSave="0" documentId="13_ncr:1_{E4A284BA-48DA-4287-9F96-439FB5A3AB3C}" xr6:coauthVersionLast="47" xr6:coauthVersionMax="47" xr10:uidLastSave="{00000000-0000-0000-0000-000000000000}"/>
  <bookViews>
    <workbookView xWindow="-120" yWindow="-120" windowWidth="20730" windowHeight="11040" xr2:uid="{2A9515D3-3C24-45F8-BAC8-FC7BDA6D4618}"/>
  </bookViews>
  <sheets>
    <sheet name="Title Page" sheetId="8" r:id="rId1"/>
    <sheet name="Master Data Table" sheetId="12" r:id="rId2"/>
    <sheet name="MDT Customer" sheetId="14" r:id="rId3"/>
    <sheet name="Label Mapping" sheetId="6" r:id="rId4"/>
  </sheets>
  <externalReferences>
    <externalReference r:id="rId5"/>
    <externalReference r:id="rId6"/>
  </externalReferences>
  <definedNames>
    <definedName name="_xlnm._FilterDatabase" localSheetId="3" hidden="1">'Label Mapping'!$A$2:$X$2813</definedName>
    <definedName name="_xlnm.Print_Titles" localSheetId="3">'Label Mapping'!$1:$2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37" i="14" l="1"/>
  <c r="E2838" i="14"/>
  <c r="E2839" i="14"/>
  <c r="E2840" i="14"/>
  <c r="E2841" i="14"/>
  <c r="E2842" i="14"/>
  <c r="E2813" i="14"/>
  <c r="E2814" i="14"/>
  <c r="E2815" i="14"/>
  <c r="E2816" i="14"/>
  <c r="E2817" i="14"/>
  <c r="E2818" i="14"/>
  <c r="E2819" i="14"/>
  <c r="E2820" i="14"/>
  <c r="E2821" i="14"/>
  <c r="E2822" i="14"/>
  <c r="E2823" i="14"/>
  <c r="E2824" i="14"/>
  <c r="E2825" i="14"/>
  <c r="E2826" i="14"/>
  <c r="E2827" i="14"/>
  <c r="E2828" i="14"/>
  <c r="E2829" i="14"/>
  <c r="E2830" i="14"/>
  <c r="E2831" i="14"/>
  <c r="E2832" i="14"/>
  <c r="E2833" i="14"/>
  <c r="E2834" i="14"/>
  <c r="E2835" i="14"/>
  <c r="E2836" i="14"/>
  <c r="E2843" i="14"/>
  <c r="E2844" i="14"/>
  <c r="E2845" i="14"/>
  <c r="E2846" i="14"/>
  <c r="E2847" i="14"/>
  <c r="E2848" i="14"/>
  <c r="E2812" i="14"/>
  <c r="E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310" i="14"/>
  <c r="E311" i="14"/>
  <c r="E312" i="14"/>
  <c r="E313" i="14"/>
  <c r="E314" i="14"/>
  <c r="E315" i="14"/>
  <c r="E316" i="14"/>
  <c r="E317" i="14"/>
  <c r="E318" i="14"/>
  <c r="E319" i="14"/>
  <c r="E320" i="14"/>
  <c r="E321" i="14"/>
  <c r="E322" i="14"/>
  <c r="E323" i="14"/>
  <c r="E324" i="14"/>
  <c r="E325" i="14"/>
  <c r="E326" i="14"/>
  <c r="E327" i="14"/>
  <c r="E328" i="14"/>
  <c r="E329" i="14"/>
  <c r="E330" i="14"/>
  <c r="E331" i="14"/>
  <c r="E332" i="14"/>
  <c r="E333" i="14"/>
  <c r="E334" i="14"/>
  <c r="E335" i="14"/>
  <c r="E336" i="14"/>
  <c r="E337" i="14"/>
  <c r="E338" i="14"/>
  <c r="E339" i="14"/>
  <c r="E340" i="14"/>
  <c r="E341" i="14"/>
  <c r="E342" i="14"/>
  <c r="E343" i="14"/>
  <c r="E344" i="14"/>
  <c r="E345" i="14"/>
  <c r="E346" i="14"/>
  <c r="E347" i="14"/>
  <c r="E348" i="14"/>
  <c r="E349" i="14"/>
  <c r="E350" i="14"/>
  <c r="E351" i="14"/>
  <c r="E352" i="14"/>
  <c r="E353" i="14"/>
  <c r="E354" i="14"/>
  <c r="E355" i="14"/>
  <c r="E356" i="14"/>
  <c r="E357" i="14"/>
  <c r="E358" i="14"/>
  <c r="E359" i="14"/>
  <c r="E360" i="14"/>
  <c r="E361" i="14"/>
  <c r="E362" i="14"/>
  <c r="E363" i="14"/>
  <c r="E364" i="14"/>
  <c r="E365" i="14"/>
  <c r="E366" i="14"/>
  <c r="E367" i="14"/>
  <c r="E368" i="14"/>
  <c r="E369" i="14"/>
  <c r="E370" i="14"/>
  <c r="E371" i="14"/>
  <c r="E372" i="14"/>
  <c r="E373" i="14"/>
  <c r="E374" i="14"/>
  <c r="E375" i="14"/>
  <c r="E376" i="14"/>
  <c r="E377" i="14"/>
  <c r="E378" i="14"/>
  <c r="E379" i="14"/>
  <c r="E380" i="14"/>
  <c r="E381" i="14"/>
  <c r="E382" i="14"/>
  <c r="E383" i="14"/>
  <c r="E384" i="14"/>
  <c r="E385" i="14"/>
  <c r="E386" i="14"/>
  <c r="E387" i="14"/>
  <c r="E388" i="14"/>
  <c r="E389" i="14"/>
  <c r="E390" i="14"/>
  <c r="E391" i="14"/>
  <c r="E392" i="14"/>
  <c r="E393" i="14"/>
  <c r="E394" i="14"/>
  <c r="E395" i="14"/>
  <c r="E396" i="14"/>
  <c r="E397" i="14"/>
  <c r="E398" i="14"/>
  <c r="E399" i="14"/>
  <c r="E400" i="14"/>
  <c r="E401" i="14"/>
  <c r="E402" i="14"/>
  <c r="E403" i="14"/>
  <c r="E404" i="14"/>
  <c r="E405" i="14"/>
  <c r="E406" i="14"/>
  <c r="E407" i="14"/>
  <c r="E408" i="14"/>
  <c r="E409" i="14"/>
  <c r="E410" i="14"/>
  <c r="E411" i="14"/>
  <c r="E412" i="14"/>
  <c r="E413" i="14"/>
  <c r="E414" i="14"/>
  <c r="E415" i="14"/>
  <c r="E416" i="14"/>
  <c r="E417" i="14"/>
  <c r="E418" i="14"/>
  <c r="E419" i="14"/>
  <c r="E420" i="14"/>
  <c r="E421" i="14"/>
  <c r="E422" i="14"/>
  <c r="E423" i="14"/>
  <c r="E424" i="14"/>
  <c r="E425" i="14"/>
  <c r="E426" i="14"/>
  <c r="E427" i="14"/>
  <c r="E428" i="14"/>
  <c r="E429" i="14"/>
  <c r="E430" i="14"/>
  <c r="E431" i="14"/>
  <c r="E432" i="14"/>
  <c r="E433" i="14"/>
  <c r="E434" i="14"/>
  <c r="E435" i="14"/>
  <c r="E436" i="14"/>
  <c r="E437" i="14"/>
  <c r="E438" i="14"/>
  <c r="E439" i="14"/>
  <c r="E440" i="14"/>
  <c r="E441" i="14"/>
  <c r="E442" i="14"/>
  <c r="E443" i="14"/>
  <c r="E444" i="14"/>
  <c r="E445" i="14"/>
  <c r="E446" i="14"/>
  <c r="E447" i="14"/>
  <c r="E448" i="14"/>
  <c r="E449" i="14"/>
  <c r="E450" i="14"/>
  <c r="E451" i="14"/>
  <c r="E452" i="14"/>
  <c r="E453" i="14"/>
  <c r="E454" i="14"/>
  <c r="E455" i="14"/>
  <c r="E456" i="14"/>
  <c r="E457" i="14"/>
  <c r="E458" i="14"/>
  <c r="E459" i="14"/>
  <c r="E460" i="14"/>
  <c r="E461" i="14"/>
  <c r="E462" i="14"/>
  <c r="E463" i="14"/>
  <c r="E464" i="14"/>
  <c r="E465" i="14"/>
  <c r="E466" i="14"/>
  <c r="E467" i="14"/>
  <c r="E468" i="14"/>
  <c r="E469" i="14"/>
  <c r="E470" i="14"/>
  <c r="E471" i="14"/>
  <c r="E472" i="14"/>
  <c r="E473" i="14"/>
  <c r="E474" i="14"/>
  <c r="E475" i="14"/>
  <c r="E476" i="14"/>
  <c r="E477" i="14"/>
  <c r="E478" i="14"/>
  <c r="E479" i="14"/>
  <c r="E480" i="14"/>
  <c r="E481" i="14"/>
  <c r="E482" i="14"/>
  <c r="E483" i="14"/>
  <c r="E484" i="14"/>
  <c r="E485" i="14"/>
  <c r="E486" i="14"/>
  <c r="E487" i="14"/>
  <c r="E488" i="14"/>
  <c r="E489" i="14"/>
  <c r="E490" i="14"/>
  <c r="E491" i="14"/>
  <c r="E492" i="14"/>
  <c r="E493" i="14"/>
  <c r="E494" i="14"/>
  <c r="E495" i="14"/>
  <c r="E496" i="14"/>
  <c r="E497" i="14"/>
  <c r="E498" i="14"/>
  <c r="E499" i="14"/>
  <c r="E500" i="14"/>
  <c r="E501" i="14"/>
  <c r="E502" i="14"/>
  <c r="E503" i="14"/>
  <c r="E504" i="14"/>
  <c r="E505" i="14"/>
  <c r="E506" i="14"/>
  <c r="E507" i="14"/>
  <c r="E508" i="14"/>
  <c r="E509" i="14"/>
  <c r="E510" i="14"/>
  <c r="E511" i="14"/>
  <c r="E512" i="14"/>
  <c r="E513" i="14"/>
  <c r="E514" i="14"/>
  <c r="E515" i="14"/>
  <c r="E516" i="14"/>
  <c r="E517" i="14"/>
  <c r="E518" i="14"/>
  <c r="E519" i="14"/>
  <c r="E520" i="14"/>
  <c r="E521" i="14"/>
  <c r="E522" i="14"/>
  <c r="E523" i="14"/>
  <c r="E524" i="14"/>
  <c r="E525" i="14"/>
  <c r="E526" i="14"/>
  <c r="E527" i="14"/>
  <c r="E528" i="14"/>
  <c r="E529" i="14"/>
  <c r="E530" i="14"/>
  <c r="E531" i="14"/>
  <c r="E532" i="14"/>
  <c r="E533" i="14"/>
  <c r="E534" i="14"/>
  <c r="E535" i="14"/>
  <c r="E536" i="14"/>
  <c r="E537" i="14"/>
  <c r="E538" i="14"/>
  <c r="E539" i="14"/>
  <c r="E540" i="14"/>
  <c r="E541" i="14"/>
  <c r="E542" i="14"/>
  <c r="E543" i="14"/>
  <c r="E544" i="14"/>
  <c r="E545" i="14"/>
  <c r="E546" i="14"/>
  <c r="E547" i="14"/>
  <c r="E548" i="14"/>
  <c r="E549" i="14"/>
  <c r="E550" i="14"/>
  <c r="E551" i="14"/>
  <c r="E552" i="14"/>
  <c r="E553" i="14"/>
  <c r="E554" i="14"/>
  <c r="E555" i="14"/>
  <c r="E556" i="14"/>
  <c r="E557" i="14"/>
  <c r="E558" i="14"/>
  <c r="E559" i="14"/>
  <c r="E560" i="14"/>
  <c r="E561" i="14"/>
  <c r="E562" i="14"/>
  <c r="E563" i="14"/>
  <c r="E564" i="14"/>
  <c r="E565" i="14"/>
  <c r="E566" i="14"/>
  <c r="E567" i="14"/>
  <c r="E568" i="14"/>
  <c r="E569" i="14"/>
  <c r="E570" i="14"/>
  <c r="E571" i="14"/>
  <c r="E572" i="14"/>
  <c r="E573" i="14"/>
  <c r="E574" i="14"/>
  <c r="E575" i="14"/>
  <c r="E576" i="14"/>
  <c r="E577" i="14"/>
  <c r="E578" i="14"/>
  <c r="E579" i="14"/>
  <c r="E580" i="14"/>
  <c r="E581" i="14"/>
  <c r="E582" i="14"/>
  <c r="E583" i="14"/>
  <c r="E584" i="14"/>
  <c r="E585" i="14"/>
  <c r="E586" i="14"/>
  <c r="E587" i="14"/>
  <c r="E588" i="14"/>
  <c r="E589" i="14"/>
  <c r="E590" i="14"/>
  <c r="E591" i="14"/>
  <c r="E592" i="14"/>
  <c r="E593" i="14"/>
  <c r="E594" i="14"/>
  <c r="E595" i="14"/>
  <c r="E596" i="14"/>
  <c r="E597" i="14"/>
  <c r="E598" i="14"/>
  <c r="E599" i="14"/>
  <c r="E600" i="14"/>
  <c r="E601" i="14"/>
  <c r="E602" i="14"/>
  <c r="E603" i="14"/>
  <c r="E604" i="14"/>
  <c r="E605" i="14"/>
  <c r="E606" i="14"/>
  <c r="E607" i="14"/>
  <c r="E608" i="14"/>
  <c r="E609" i="14"/>
  <c r="E610" i="14"/>
  <c r="E611" i="14"/>
  <c r="E612" i="14"/>
  <c r="E613" i="14"/>
  <c r="E614" i="14"/>
  <c r="E615" i="14"/>
  <c r="E616" i="14"/>
  <c r="E617" i="14"/>
  <c r="E618" i="14"/>
  <c r="E619" i="14"/>
  <c r="E620" i="14"/>
  <c r="E621" i="14"/>
  <c r="E622" i="14"/>
  <c r="E623" i="14"/>
  <c r="E624" i="14"/>
  <c r="E625" i="14"/>
  <c r="E626" i="14"/>
  <c r="E627" i="14"/>
  <c r="E628" i="14"/>
  <c r="E629" i="14"/>
  <c r="E630" i="14"/>
  <c r="E631" i="14"/>
  <c r="E632" i="14"/>
  <c r="E633" i="14"/>
  <c r="E634" i="14"/>
  <c r="E635" i="14"/>
  <c r="E636" i="14"/>
  <c r="E637" i="14"/>
  <c r="E638" i="14"/>
  <c r="E639" i="14"/>
  <c r="E640" i="14"/>
  <c r="E641" i="14"/>
  <c r="E642" i="14"/>
  <c r="E643" i="14"/>
  <c r="E644" i="14"/>
  <c r="E645" i="14"/>
  <c r="E646" i="14"/>
  <c r="E647" i="14"/>
  <c r="E648" i="14"/>
  <c r="E649" i="14"/>
  <c r="E650" i="14"/>
  <c r="E651" i="14"/>
  <c r="E652" i="14"/>
  <c r="E653" i="14"/>
  <c r="E654" i="14"/>
  <c r="E655" i="14"/>
  <c r="E656" i="14"/>
  <c r="E657" i="14"/>
  <c r="E658" i="14"/>
  <c r="E659" i="14"/>
  <c r="E660" i="14"/>
  <c r="E661" i="14"/>
  <c r="E662" i="14"/>
  <c r="E663" i="14"/>
  <c r="E664" i="14"/>
  <c r="E665" i="14"/>
  <c r="E666" i="14"/>
  <c r="E667" i="14"/>
  <c r="E668" i="14"/>
  <c r="E669" i="14"/>
  <c r="E670" i="14"/>
  <c r="E671" i="14"/>
  <c r="E672" i="14"/>
  <c r="E673" i="14"/>
  <c r="E674" i="14"/>
  <c r="E675" i="14"/>
  <c r="E676" i="14"/>
  <c r="E677" i="14"/>
  <c r="E678" i="14"/>
  <c r="E679" i="14"/>
  <c r="E680" i="14"/>
  <c r="E681" i="14"/>
  <c r="E682" i="14"/>
  <c r="E683" i="14"/>
  <c r="E684" i="14"/>
  <c r="E685" i="14"/>
  <c r="E686" i="14"/>
  <c r="E687" i="14"/>
  <c r="E688" i="14"/>
  <c r="E689" i="14"/>
  <c r="E690" i="14"/>
  <c r="E691" i="14"/>
  <c r="E692" i="14"/>
  <c r="E693" i="14"/>
  <c r="E694" i="14"/>
  <c r="E695" i="14"/>
  <c r="E696" i="14"/>
  <c r="E697" i="14"/>
  <c r="E698" i="14"/>
  <c r="E699" i="14"/>
  <c r="E700" i="14"/>
  <c r="E701" i="14"/>
  <c r="E702" i="14"/>
  <c r="E703" i="14"/>
  <c r="E704" i="14"/>
  <c r="E705" i="14"/>
  <c r="E706" i="14"/>
  <c r="E707" i="14"/>
  <c r="E708" i="14"/>
  <c r="E709" i="14"/>
  <c r="E710" i="14"/>
  <c r="E711" i="14"/>
  <c r="E712" i="14"/>
  <c r="E713" i="14"/>
  <c r="E714" i="14"/>
  <c r="E715" i="14"/>
  <c r="E716" i="14"/>
  <c r="E717" i="14"/>
  <c r="E718" i="14"/>
  <c r="E719" i="14"/>
  <c r="E720" i="14"/>
  <c r="E721" i="14"/>
  <c r="E722" i="14"/>
  <c r="E723" i="14"/>
  <c r="E724" i="14"/>
  <c r="E725" i="14"/>
  <c r="E726" i="14"/>
  <c r="E727" i="14"/>
  <c r="E728" i="14"/>
  <c r="E729" i="14"/>
  <c r="E730" i="14"/>
  <c r="E731" i="14"/>
  <c r="E732" i="14"/>
  <c r="E733" i="14"/>
  <c r="E734" i="14"/>
  <c r="E735" i="14"/>
  <c r="E736" i="14"/>
  <c r="E737" i="14"/>
  <c r="E738" i="14"/>
  <c r="E739" i="14"/>
  <c r="E740" i="14"/>
  <c r="E741" i="14"/>
  <c r="E742" i="14"/>
  <c r="E743" i="14"/>
  <c r="E744" i="14"/>
  <c r="E745" i="14"/>
  <c r="E746" i="14"/>
  <c r="E747" i="14"/>
  <c r="E748" i="14"/>
  <c r="E749" i="14"/>
  <c r="E750" i="14"/>
  <c r="E751" i="14"/>
  <c r="E752" i="14"/>
  <c r="E753" i="14"/>
  <c r="E754" i="14"/>
  <c r="E755" i="14"/>
  <c r="E756" i="14"/>
  <c r="E757" i="14"/>
  <c r="E758" i="14"/>
  <c r="E759" i="14"/>
  <c r="E760" i="14"/>
  <c r="E761" i="14"/>
  <c r="E762" i="14"/>
  <c r="E763" i="14"/>
  <c r="E764" i="14"/>
  <c r="E765" i="14"/>
  <c r="E766" i="14"/>
  <c r="E767" i="14"/>
  <c r="E768" i="14"/>
  <c r="E769" i="14"/>
  <c r="E770" i="14"/>
  <c r="E771" i="14"/>
  <c r="E772" i="14"/>
  <c r="E773" i="14"/>
  <c r="E774" i="14"/>
  <c r="E775" i="14"/>
  <c r="E776" i="14"/>
  <c r="E777" i="14"/>
  <c r="E778" i="14"/>
  <c r="E779" i="14"/>
  <c r="E780" i="14"/>
  <c r="E781" i="14"/>
  <c r="E782" i="14"/>
  <c r="E783" i="14"/>
  <c r="E784" i="14"/>
  <c r="E785" i="14"/>
  <c r="E786" i="14"/>
  <c r="E787" i="14"/>
  <c r="E788" i="14"/>
  <c r="E789" i="14"/>
  <c r="E790" i="14"/>
  <c r="E791" i="14"/>
  <c r="E792" i="14"/>
  <c r="E793" i="14"/>
  <c r="E794" i="14"/>
  <c r="E795" i="14"/>
  <c r="E796" i="14"/>
  <c r="E797" i="14"/>
  <c r="E798" i="14"/>
  <c r="E799" i="14"/>
  <c r="E800" i="14"/>
  <c r="E801" i="14"/>
  <c r="E802" i="14"/>
  <c r="E803" i="14"/>
  <c r="E804" i="14"/>
  <c r="E805" i="14"/>
  <c r="E806" i="14"/>
  <c r="E807" i="14"/>
  <c r="E808" i="14"/>
  <c r="E809" i="14"/>
  <c r="E810" i="14"/>
  <c r="E811" i="14"/>
  <c r="E812" i="14"/>
  <c r="E813" i="14"/>
  <c r="E814" i="14"/>
  <c r="E815" i="14"/>
  <c r="E816" i="14"/>
  <c r="E817" i="14"/>
  <c r="E818" i="14"/>
  <c r="E819" i="14"/>
  <c r="E820" i="14"/>
  <c r="E821" i="14"/>
  <c r="E822" i="14"/>
  <c r="E823" i="14"/>
  <c r="E824" i="14"/>
  <c r="E825" i="14"/>
  <c r="E826" i="14"/>
  <c r="E827" i="14"/>
  <c r="E828" i="14"/>
  <c r="E829" i="14"/>
  <c r="E830" i="14"/>
  <c r="E831" i="14"/>
  <c r="E832" i="14"/>
  <c r="E833" i="14"/>
  <c r="E834" i="14"/>
  <c r="E835" i="14"/>
  <c r="E836" i="14"/>
  <c r="E837" i="14"/>
  <c r="E838" i="14"/>
  <c r="E839" i="14"/>
  <c r="E840" i="14"/>
  <c r="E841" i="14"/>
  <c r="E842" i="14"/>
  <c r="E843" i="14"/>
  <c r="E844" i="14"/>
  <c r="E845" i="14"/>
  <c r="E846" i="14"/>
  <c r="E847" i="14"/>
  <c r="E848" i="14"/>
  <c r="E849" i="14"/>
  <c r="E850" i="14"/>
  <c r="E851" i="14"/>
  <c r="E852" i="14"/>
  <c r="E853" i="14"/>
  <c r="E854" i="14"/>
  <c r="E855" i="14"/>
  <c r="E856" i="14"/>
  <c r="E857" i="14"/>
  <c r="E858" i="14"/>
  <c r="E859" i="14"/>
  <c r="E860" i="14"/>
  <c r="E861" i="14"/>
  <c r="E862" i="14"/>
  <c r="E863" i="14"/>
  <c r="E864" i="14"/>
  <c r="E865" i="14"/>
  <c r="E866" i="14"/>
  <c r="E867" i="14"/>
  <c r="E868" i="14"/>
  <c r="E869" i="14"/>
  <c r="E870" i="14"/>
  <c r="E871" i="14"/>
  <c r="E872" i="14"/>
  <c r="E873" i="14"/>
  <c r="E874" i="14"/>
  <c r="E875" i="14"/>
  <c r="E876" i="14"/>
  <c r="E877" i="14"/>
  <c r="E878" i="14"/>
  <c r="E879" i="14"/>
  <c r="E880" i="14"/>
  <c r="E881" i="14"/>
  <c r="E882" i="14"/>
  <c r="E883" i="14"/>
  <c r="E884" i="14"/>
  <c r="E885" i="14"/>
  <c r="E886" i="14"/>
  <c r="E887" i="14"/>
  <c r="E888" i="14"/>
  <c r="E889" i="14"/>
  <c r="E890" i="14"/>
  <c r="E891" i="14"/>
  <c r="E892" i="14"/>
  <c r="E893" i="14"/>
  <c r="E894" i="14"/>
  <c r="E895" i="14"/>
  <c r="E896" i="14"/>
  <c r="E897" i="14"/>
  <c r="E898" i="14"/>
  <c r="E899" i="14"/>
  <c r="E900" i="14"/>
  <c r="E901" i="14"/>
  <c r="E902" i="14"/>
  <c r="E903" i="14"/>
  <c r="E904" i="14"/>
  <c r="E905" i="14"/>
  <c r="E906" i="14"/>
  <c r="E907" i="14"/>
  <c r="E908" i="14"/>
  <c r="E909" i="14"/>
  <c r="E910" i="14"/>
  <c r="E911" i="14"/>
  <c r="E912" i="14"/>
  <c r="E913" i="14"/>
  <c r="E914" i="14"/>
  <c r="E915" i="14"/>
  <c r="E916" i="14"/>
  <c r="E917" i="14"/>
  <c r="E918" i="14"/>
  <c r="E919" i="14"/>
  <c r="E920" i="14"/>
  <c r="E921" i="14"/>
  <c r="E922" i="14"/>
  <c r="E923" i="14"/>
  <c r="E924" i="14"/>
  <c r="E925" i="14"/>
  <c r="E926" i="14"/>
  <c r="E927" i="14"/>
  <c r="E928" i="14"/>
  <c r="E929" i="14"/>
  <c r="E930" i="14"/>
  <c r="E931" i="14"/>
  <c r="E932" i="14"/>
  <c r="E933" i="14"/>
  <c r="E934" i="14"/>
  <c r="E935" i="14"/>
  <c r="E936" i="14"/>
  <c r="E937" i="14"/>
  <c r="E938" i="14"/>
  <c r="E939" i="14"/>
  <c r="E940" i="14"/>
  <c r="E941" i="14"/>
  <c r="E942" i="14"/>
  <c r="E943" i="14"/>
  <c r="E944" i="14"/>
  <c r="E945" i="14"/>
  <c r="E946" i="14"/>
  <c r="E947" i="14"/>
  <c r="E948" i="14"/>
  <c r="E949" i="14"/>
  <c r="E950" i="14"/>
  <c r="E951" i="14"/>
  <c r="E952" i="14"/>
  <c r="E953" i="14"/>
  <c r="E954" i="14"/>
  <c r="E955" i="14"/>
  <c r="E956" i="14"/>
  <c r="E957" i="14"/>
  <c r="E958" i="14"/>
  <c r="E959" i="14"/>
  <c r="E960" i="14"/>
  <c r="E961" i="14"/>
  <c r="E962" i="14"/>
  <c r="E963" i="14"/>
  <c r="E964" i="14"/>
  <c r="E965" i="14"/>
  <c r="E966" i="14"/>
  <c r="E967" i="14"/>
  <c r="E968" i="14"/>
  <c r="E969" i="14"/>
  <c r="E970" i="14"/>
  <c r="E971" i="14"/>
  <c r="E972" i="14"/>
  <c r="E973" i="14"/>
  <c r="E974" i="14"/>
  <c r="E975" i="14"/>
  <c r="E976" i="14"/>
  <c r="E977" i="14"/>
  <c r="E978" i="14"/>
  <c r="E979" i="14"/>
  <c r="E980" i="14"/>
  <c r="E981" i="14"/>
  <c r="E982" i="14"/>
  <c r="E983" i="14"/>
  <c r="E984" i="14"/>
  <c r="E985" i="14"/>
  <c r="E986" i="14"/>
  <c r="E987" i="14"/>
  <c r="E988" i="14"/>
  <c r="E989" i="14"/>
  <c r="E990" i="14"/>
  <c r="E991" i="14"/>
  <c r="E992" i="14"/>
  <c r="E993" i="14"/>
  <c r="E994" i="14"/>
  <c r="E995" i="14"/>
  <c r="E996" i="14"/>
  <c r="E997" i="14"/>
  <c r="E998" i="14"/>
  <c r="E999" i="14"/>
  <c r="E1000" i="14"/>
  <c r="E1001" i="14"/>
  <c r="E1002" i="14"/>
  <c r="E1003" i="14"/>
  <c r="E1004" i="14"/>
  <c r="E1005" i="14"/>
  <c r="E1006" i="14"/>
  <c r="E1007" i="14"/>
  <c r="E1008" i="14"/>
  <c r="E1009" i="14"/>
  <c r="E1010" i="14"/>
  <c r="E1011" i="14"/>
  <c r="E1012" i="14"/>
  <c r="E1013" i="14"/>
  <c r="E1014" i="14"/>
  <c r="E1015" i="14"/>
  <c r="E1016" i="14"/>
  <c r="E1017" i="14"/>
  <c r="E1018" i="14"/>
  <c r="E1019" i="14"/>
  <c r="E1020" i="14"/>
  <c r="E1021" i="14"/>
  <c r="E1022" i="14"/>
  <c r="E1023" i="14"/>
  <c r="E1024" i="14"/>
  <c r="E1025" i="14"/>
  <c r="E1026" i="14"/>
  <c r="E1027" i="14"/>
  <c r="E1028" i="14"/>
  <c r="E1029" i="14"/>
  <c r="E1030" i="14"/>
  <c r="E1031" i="14"/>
  <c r="E1032" i="14"/>
  <c r="E1033" i="14"/>
  <c r="E1034" i="14"/>
  <c r="E1035" i="14"/>
  <c r="E1036" i="14"/>
  <c r="E1037" i="14"/>
  <c r="E1038" i="14"/>
  <c r="E1039" i="14"/>
  <c r="E1040" i="14"/>
  <c r="E1041" i="14"/>
  <c r="E1042" i="14"/>
  <c r="E1043" i="14"/>
  <c r="E1044" i="14"/>
  <c r="E1045" i="14"/>
  <c r="E1046" i="14"/>
  <c r="E1047" i="14"/>
  <c r="E1048" i="14"/>
  <c r="E1049" i="14"/>
  <c r="E1050" i="14"/>
  <c r="E1051" i="14"/>
  <c r="E1052" i="14"/>
  <c r="E1053" i="14"/>
  <c r="E1054" i="14"/>
  <c r="E1055" i="14"/>
  <c r="E1056" i="14"/>
  <c r="E1057" i="14"/>
  <c r="E1058" i="14"/>
  <c r="E1059" i="14"/>
  <c r="E1060" i="14"/>
  <c r="E1061" i="14"/>
  <c r="E1062" i="14"/>
  <c r="E1063" i="14"/>
  <c r="E1064" i="14"/>
  <c r="E1065" i="14"/>
  <c r="E1066" i="14"/>
  <c r="E1067" i="14"/>
  <c r="E1068" i="14"/>
  <c r="E1069" i="14"/>
  <c r="E1070" i="14"/>
  <c r="E1071" i="14"/>
  <c r="E1072" i="14"/>
  <c r="E1073" i="14"/>
  <c r="E1074" i="14"/>
  <c r="E1075" i="14"/>
  <c r="E1076" i="14"/>
  <c r="E1077" i="14"/>
  <c r="E1078" i="14"/>
  <c r="E1079" i="14"/>
  <c r="E1080" i="14"/>
  <c r="E1081" i="14"/>
  <c r="E1082" i="14"/>
  <c r="E1083" i="14"/>
  <c r="E1084" i="14"/>
  <c r="E1085" i="14"/>
  <c r="E1086" i="14"/>
  <c r="E1087" i="14"/>
  <c r="E1088" i="14"/>
  <c r="E1089" i="14"/>
  <c r="E1090" i="14"/>
  <c r="E1091" i="14"/>
  <c r="E1092" i="14"/>
  <c r="E1093" i="14"/>
  <c r="E1094" i="14"/>
  <c r="E1095" i="14"/>
  <c r="E1096" i="14"/>
  <c r="E1097" i="14"/>
  <c r="E1098" i="14"/>
  <c r="E1099" i="14"/>
  <c r="E1100" i="14"/>
  <c r="E1101" i="14"/>
  <c r="E1102" i="14"/>
  <c r="E1103" i="14"/>
  <c r="E1104" i="14"/>
  <c r="E1105" i="14"/>
  <c r="E1106" i="14"/>
  <c r="E1107" i="14"/>
  <c r="E1108" i="14"/>
  <c r="E1109" i="14"/>
  <c r="E1110" i="14"/>
  <c r="E1111" i="14"/>
  <c r="E1112" i="14"/>
  <c r="E1113" i="14"/>
  <c r="E1114" i="14"/>
  <c r="E1115" i="14"/>
  <c r="E1116" i="14"/>
  <c r="E1117" i="14"/>
  <c r="E1118" i="14"/>
  <c r="E1119" i="14"/>
  <c r="E1120" i="14"/>
  <c r="E1121" i="14"/>
  <c r="E1122" i="14"/>
  <c r="E1123" i="14"/>
  <c r="E1124" i="14"/>
  <c r="E1125" i="14"/>
  <c r="E1126" i="14"/>
  <c r="E1127" i="14"/>
  <c r="E1128" i="14"/>
  <c r="E1129" i="14"/>
  <c r="E1130" i="14"/>
  <c r="E1131" i="14"/>
  <c r="E1132" i="14"/>
  <c r="E1133" i="14"/>
  <c r="E1134" i="14"/>
  <c r="E1135" i="14"/>
  <c r="E1136" i="14"/>
  <c r="E1137" i="14"/>
  <c r="E1138" i="14"/>
  <c r="E1139" i="14"/>
  <c r="E1140" i="14"/>
  <c r="E1141" i="14"/>
  <c r="E1142" i="14"/>
  <c r="E1143" i="14"/>
  <c r="E1144" i="14"/>
  <c r="E1145" i="14"/>
  <c r="E1146" i="14"/>
  <c r="E1147" i="14"/>
  <c r="E1148" i="14"/>
  <c r="E1149" i="14"/>
  <c r="E1150" i="14"/>
  <c r="E1151" i="14"/>
  <c r="E1152" i="14"/>
  <c r="E1153" i="14"/>
  <c r="E1154" i="14"/>
  <c r="E1155" i="14"/>
  <c r="E1156" i="14"/>
  <c r="E1157" i="14"/>
  <c r="E1158" i="14"/>
  <c r="E1159" i="14"/>
  <c r="E1160" i="14"/>
  <c r="E1161" i="14"/>
  <c r="E1162" i="14"/>
  <c r="E1163" i="14"/>
  <c r="E1164" i="14"/>
  <c r="E1165" i="14"/>
  <c r="E1166" i="14"/>
  <c r="E1167" i="14"/>
  <c r="E1168" i="14"/>
  <c r="E1169" i="14"/>
  <c r="E1170" i="14"/>
  <c r="E1171" i="14"/>
  <c r="E1172" i="14"/>
  <c r="E1173" i="14"/>
  <c r="E1174" i="14"/>
  <c r="E1175" i="14"/>
  <c r="E1176" i="14"/>
  <c r="E1177" i="14"/>
  <c r="E1178" i="14"/>
  <c r="E1179" i="14"/>
  <c r="E1180" i="14"/>
  <c r="E1181" i="14"/>
  <c r="E1182" i="14"/>
  <c r="E1183" i="14"/>
  <c r="E1184" i="14"/>
  <c r="E1185" i="14"/>
  <c r="E1186" i="14"/>
  <c r="E1187" i="14"/>
  <c r="E1188" i="14"/>
  <c r="E1189" i="14"/>
  <c r="E1190" i="14"/>
  <c r="E1191" i="14"/>
  <c r="E1192" i="14"/>
  <c r="E1193" i="14"/>
  <c r="E1194" i="14"/>
  <c r="E1195" i="14"/>
  <c r="E1196" i="14"/>
  <c r="E1197" i="14"/>
  <c r="E1198" i="14"/>
  <c r="E1199" i="14"/>
  <c r="E1200" i="14"/>
  <c r="E1201" i="14"/>
  <c r="E1202" i="14"/>
  <c r="E1203" i="14"/>
  <c r="E1204" i="14"/>
  <c r="E1205" i="14"/>
  <c r="E1206" i="14"/>
  <c r="E1207" i="14"/>
  <c r="E1208" i="14"/>
  <c r="E1209" i="14"/>
  <c r="E1210" i="14"/>
  <c r="E1211" i="14"/>
  <c r="E1212" i="14"/>
  <c r="E1213" i="14"/>
  <c r="E1214" i="14"/>
  <c r="E1215" i="14"/>
  <c r="E1216" i="14"/>
  <c r="E1217" i="14"/>
  <c r="E1218" i="14"/>
  <c r="E1219" i="14"/>
  <c r="E1220" i="14"/>
  <c r="E1221" i="14"/>
  <c r="E1222" i="14"/>
  <c r="E1223" i="14"/>
  <c r="E1224" i="14"/>
  <c r="E1225" i="14"/>
  <c r="E1226" i="14"/>
  <c r="E1227" i="14"/>
  <c r="E1228" i="14"/>
  <c r="E1229" i="14"/>
  <c r="E1230" i="14"/>
  <c r="E1231" i="14"/>
  <c r="E1232" i="14"/>
  <c r="E1233" i="14"/>
  <c r="E1234" i="14"/>
  <c r="E1235" i="14"/>
  <c r="E1236" i="14"/>
  <c r="E1237" i="14"/>
  <c r="E1238" i="14"/>
  <c r="E1239" i="14"/>
  <c r="E1240" i="14"/>
  <c r="E1241" i="14"/>
  <c r="E1242" i="14"/>
  <c r="E1243" i="14"/>
  <c r="E1244" i="14"/>
  <c r="E1245" i="14"/>
  <c r="E1246" i="14"/>
  <c r="E1247" i="14"/>
  <c r="E1248" i="14"/>
  <c r="E1249" i="14"/>
  <c r="E1250" i="14"/>
  <c r="E1251" i="14"/>
  <c r="E1252" i="14"/>
  <c r="E1253" i="14"/>
  <c r="E1254" i="14"/>
  <c r="E1255" i="14"/>
  <c r="E1256" i="14"/>
  <c r="E1257" i="14"/>
  <c r="E1258" i="14"/>
  <c r="E1259" i="14"/>
  <c r="E1260" i="14"/>
  <c r="E1261" i="14"/>
  <c r="E1262" i="14"/>
  <c r="E1263" i="14"/>
  <c r="E1264" i="14"/>
  <c r="E1265" i="14"/>
  <c r="E1266" i="14"/>
  <c r="E1267" i="14"/>
  <c r="E1268" i="14"/>
  <c r="E1269" i="14"/>
  <c r="E1270" i="14"/>
  <c r="E1271" i="14"/>
  <c r="E1272" i="14"/>
  <c r="E1273" i="14"/>
  <c r="E1274" i="14"/>
  <c r="E1275" i="14"/>
  <c r="E1276" i="14"/>
  <c r="E1277" i="14"/>
  <c r="E1278" i="14"/>
  <c r="E1279" i="14"/>
  <c r="E1280" i="14"/>
  <c r="E1281" i="14"/>
  <c r="E1282" i="14"/>
  <c r="E1283" i="14"/>
  <c r="E1284" i="14"/>
  <c r="E1285" i="14"/>
  <c r="E1286" i="14"/>
  <c r="E1287" i="14"/>
  <c r="E1288" i="14"/>
  <c r="E1289" i="14"/>
  <c r="E1290" i="14"/>
  <c r="E1291" i="14"/>
  <c r="E1292" i="14"/>
  <c r="E1293" i="14"/>
  <c r="E1294" i="14"/>
  <c r="E1295" i="14"/>
  <c r="E1296" i="14"/>
  <c r="E1297" i="14"/>
  <c r="E1298" i="14"/>
  <c r="E1299" i="14"/>
  <c r="E1300" i="14"/>
  <c r="E1301" i="14"/>
  <c r="E1302" i="14"/>
  <c r="E1303" i="14"/>
  <c r="E1304" i="14"/>
  <c r="E1305" i="14"/>
  <c r="E1306" i="14"/>
  <c r="E1307" i="14"/>
  <c r="E1308" i="14"/>
  <c r="E1309" i="14"/>
  <c r="E1310" i="14"/>
  <c r="E1311" i="14"/>
  <c r="E1312" i="14"/>
  <c r="E1313" i="14"/>
  <c r="E1314" i="14"/>
  <c r="E1315" i="14"/>
  <c r="E1316" i="14"/>
  <c r="E1317" i="14"/>
  <c r="E1318" i="14"/>
  <c r="E1319" i="14"/>
  <c r="E1320" i="14"/>
  <c r="E1321" i="14"/>
  <c r="E1322" i="14"/>
  <c r="E1323" i="14"/>
  <c r="E1324" i="14"/>
  <c r="E1325" i="14"/>
  <c r="E1326" i="14"/>
  <c r="E1327" i="14"/>
  <c r="E1328" i="14"/>
  <c r="E1329" i="14"/>
  <c r="E1330" i="14"/>
  <c r="E1331" i="14"/>
  <c r="E1332" i="14"/>
  <c r="E1333" i="14"/>
  <c r="E1334" i="14"/>
  <c r="E1335" i="14"/>
  <c r="E1336" i="14"/>
  <c r="E1337" i="14"/>
  <c r="E1338" i="14"/>
  <c r="E1339" i="14"/>
  <c r="E1340" i="14"/>
  <c r="E1341" i="14"/>
  <c r="E1342" i="14"/>
  <c r="E1343" i="14"/>
  <c r="E1344" i="14"/>
  <c r="E1345" i="14"/>
  <c r="E1346" i="14"/>
  <c r="E1347" i="14"/>
  <c r="E1348" i="14"/>
  <c r="E1349" i="14"/>
  <c r="E1350" i="14"/>
  <c r="E1351" i="14"/>
  <c r="E1352" i="14"/>
  <c r="E1353" i="14"/>
  <c r="E1354" i="14"/>
  <c r="E1355" i="14"/>
  <c r="E1356" i="14"/>
  <c r="E1357" i="14"/>
  <c r="E1358" i="14"/>
  <c r="E1359" i="14"/>
  <c r="E1360" i="14"/>
  <c r="E1361" i="14"/>
  <c r="E1362" i="14"/>
  <c r="E1363" i="14"/>
  <c r="E1364" i="14"/>
  <c r="E1365" i="14"/>
  <c r="E1366" i="14"/>
  <c r="E1367" i="14"/>
  <c r="E1368" i="14"/>
  <c r="E1369" i="14"/>
  <c r="E1370" i="14"/>
  <c r="E1371" i="14"/>
  <c r="E1372" i="14"/>
  <c r="E1373" i="14"/>
  <c r="E1374" i="14"/>
  <c r="E1375" i="14"/>
  <c r="E1376" i="14"/>
  <c r="E1377" i="14"/>
  <c r="E1378" i="14"/>
  <c r="E1379" i="14"/>
  <c r="E1380" i="14"/>
  <c r="E1381" i="14"/>
  <c r="E1382" i="14"/>
  <c r="E1383" i="14"/>
  <c r="E1384" i="14"/>
  <c r="E1385" i="14"/>
  <c r="E1386" i="14"/>
  <c r="E1387" i="14"/>
  <c r="E1388" i="14"/>
  <c r="E1389" i="14"/>
  <c r="E1390" i="14"/>
  <c r="E1391" i="14"/>
  <c r="E1392" i="14"/>
  <c r="E1393" i="14"/>
  <c r="E1394" i="14"/>
  <c r="E1395" i="14"/>
  <c r="E1396" i="14"/>
  <c r="E1397" i="14"/>
  <c r="E1398" i="14"/>
  <c r="E1399" i="14"/>
  <c r="E1400" i="14"/>
  <c r="E1401" i="14"/>
  <c r="E1402" i="14"/>
  <c r="E1403" i="14"/>
  <c r="E1404" i="14"/>
  <c r="E1405" i="14"/>
  <c r="E1406" i="14"/>
  <c r="E1407" i="14"/>
  <c r="E1408" i="14"/>
  <c r="E1409" i="14"/>
  <c r="E1410" i="14"/>
  <c r="E1411" i="14"/>
  <c r="E1412" i="14"/>
  <c r="E1413" i="14"/>
  <c r="E1414" i="14"/>
  <c r="E1415" i="14"/>
  <c r="E1416" i="14"/>
  <c r="E1417" i="14"/>
  <c r="E1418" i="14"/>
  <c r="E1419" i="14"/>
  <c r="E1420" i="14"/>
  <c r="E1421" i="14"/>
  <c r="E1422" i="14"/>
  <c r="E1423" i="14"/>
  <c r="E1424" i="14"/>
  <c r="E1425" i="14"/>
  <c r="E1426" i="14"/>
  <c r="E1427" i="14"/>
  <c r="E1428" i="14"/>
  <c r="E1429" i="14"/>
  <c r="E1430" i="14"/>
  <c r="E1431" i="14"/>
  <c r="E1432" i="14"/>
  <c r="E1433" i="14"/>
  <c r="E1434" i="14"/>
  <c r="E1435" i="14"/>
  <c r="E1436" i="14"/>
  <c r="E1437" i="14"/>
  <c r="E1438" i="14"/>
  <c r="E1439" i="14"/>
  <c r="E1440" i="14"/>
  <c r="E1441" i="14"/>
  <c r="E1442" i="14"/>
  <c r="E1443" i="14"/>
  <c r="E1444" i="14"/>
  <c r="E1445" i="14"/>
  <c r="E1446" i="14"/>
  <c r="E1447" i="14"/>
  <c r="E1448" i="14"/>
  <c r="E1449" i="14"/>
  <c r="E1450" i="14"/>
  <c r="E1451" i="14"/>
  <c r="E1452" i="14"/>
  <c r="E1453" i="14"/>
  <c r="E1454" i="14"/>
  <c r="E1455" i="14"/>
  <c r="E1456" i="14"/>
  <c r="E1457" i="14"/>
  <c r="E1458" i="14"/>
  <c r="E1459" i="14"/>
  <c r="E1460" i="14"/>
  <c r="E1461" i="14"/>
  <c r="E1462" i="14"/>
  <c r="E1463" i="14"/>
  <c r="E1464" i="14"/>
  <c r="E1465" i="14"/>
  <c r="E1466" i="14"/>
  <c r="E1467" i="14"/>
  <c r="E1468" i="14"/>
  <c r="E1469" i="14"/>
  <c r="E1470" i="14"/>
  <c r="E1471" i="14"/>
  <c r="E1472" i="14"/>
  <c r="E1473" i="14"/>
  <c r="E1474" i="14"/>
  <c r="E1475" i="14"/>
  <c r="E1476" i="14"/>
  <c r="E1477" i="14"/>
  <c r="E1478" i="14"/>
  <c r="E1479" i="14"/>
  <c r="E1480" i="14"/>
  <c r="E1481" i="14"/>
  <c r="E1482" i="14"/>
  <c r="E1483" i="14"/>
  <c r="E1484" i="14"/>
  <c r="E1485" i="14"/>
  <c r="E1486" i="14"/>
  <c r="E1487" i="14"/>
  <c r="E1488" i="14"/>
  <c r="E1489" i="14"/>
  <c r="E1490" i="14"/>
  <c r="E1491" i="14"/>
  <c r="E1492" i="14"/>
  <c r="E1493" i="14"/>
  <c r="E1494" i="14"/>
  <c r="E1495" i="14"/>
  <c r="E1496" i="14"/>
  <c r="E1497" i="14"/>
  <c r="E1498" i="14"/>
  <c r="E1499" i="14"/>
  <c r="E1500" i="14"/>
  <c r="E1501" i="14"/>
  <c r="E1502" i="14"/>
  <c r="E1503" i="14"/>
  <c r="E1504" i="14"/>
  <c r="E1505" i="14"/>
  <c r="E1506" i="14"/>
  <c r="E1507" i="14"/>
  <c r="E1508" i="14"/>
  <c r="E1509" i="14"/>
  <c r="E1510" i="14"/>
  <c r="E1511" i="14"/>
  <c r="E1512" i="14"/>
  <c r="E1513" i="14"/>
  <c r="E1514" i="14"/>
  <c r="E1515" i="14"/>
  <c r="E1516" i="14"/>
  <c r="E1517" i="14"/>
  <c r="E1518" i="14"/>
  <c r="E1519" i="14"/>
  <c r="E1520" i="14"/>
  <c r="E1521" i="14"/>
  <c r="E1522" i="14"/>
  <c r="E1523" i="14"/>
  <c r="E1524" i="14"/>
  <c r="E1525" i="14"/>
  <c r="E1526" i="14"/>
  <c r="E1527" i="14"/>
  <c r="E1528" i="14"/>
  <c r="E1529" i="14"/>
  <c r="E1530" i="14"/>
  <c r="E1531" i="14"/>
  <c r="E1532" i="14"/>
  <c r="E1533" i="14"/>
  <c r="E1534" i="14"/>
  <c r="E1535" i="14"/>
  <c r="E1536" i="14"/>
  <c r="E1537" i="14"/>
  <c r="E1538" i="14"/>
  <c r="E1539" i="14"/>
  <c r="E1540" i="14"/>
  <c r="E1541" i="14"/>
  <c r="E1542" i="14"/>
  <c r="E1543" i="14"/>
  <c r="E1544" i="14"/>
  <c r="E1545" i="14"/>
  <c r="E1546" i="14"/>
  <c r="E1547" i="14"/>
  <c r="E1548" i="14"/>
  <c r="E1549" i="14"/>
  <c r="E1550" i="14"/>
  <c r="E1551" i="14"/>
  <c r="E1552" i="14"/>
  <c r="E1553" i="14"/>
  <c r="E1554" i="14"/>
  <c r="E1555" i="14"/>
  <c r="E1556" i="14"/>
  <c r="E1557" i="14"/>
  <c r="E1558" i="14"/>
  <c r="E1559" i="14"/>
  <c r="E1560" i="14"/>
  <c r="E1561" i="14"/>
  <c r="E1562" i="14"/>
  <c r="E1563" i="14"/>
  <c r="E1564" i="14"/>
  <c r="E1565" i="14"/>
  <c r="E1566" i="14"/>
  <c r="E1567" i="14"/>
  <c r="E1568" i="14"/>
  <c r="E1569" i="14"/>
  <c r="E1570" i="14"/>
  <c r="E1571" i="14"/>
  <c r="E1572" i="14"/>
  <c r="E1573" i="14"/>
  <c r="E1574" i="14"/>
  <c r="E1575" i="14"/>
  <c r="E1576" i="14"/>
  <c r="E1577" i="14"/>
  <c r="E1578" i="14"/>
  <c r="E1579" i="14"/>
  <c r="E1580" i="14"/>
  <c r="E1581" i="14"/>
  <c r="E1582" i="14"/>
  <c r="E1583" i="14"/>
  <c r="E1584" i="14"/>
  <c r="E1585" i="14"/>
  <c r="E1586" i="14"/>
  <c r="E1587" i="14"/>
  <c r="E1588" i="14"/>
  <c r="E1589" i="14"/>
  <c r="E1590" i="14"/>
  <c r="E1591" i="14"/>
  <c r="E1592" i="14"/>
  <c r="E1593" i="14"/>
  <c r="E1594" i="14"/>
  <c r="E1595" i="14"/>
  <c r="E1596" i="14"/>
  <c r="E1597" i="14"/>
  <c r="E1598" i="14"/>
  <c r="E1599" i="14"/>
  <c r="E1600" i="14"/>
  <c r="E1601" i="14"/>
  <c r="E1602" i="14"/>
  <c r="E1603" i="14"/>
  <c r="E1604" i="14"/>
  <c r="E1605" i="14"/>
  <c r="E1606" i="14"/>
  <c r="E1607" i="14"/>
  <c r="E1608" i="14"/>
  <c r="E1609" i="14"/>
  <c r="E1610" i="14"/>
  <c r="E1611" i="14"/>
  <c r="E1612" i="14"/>
  <c r="E1613" i="14"/>
  <c r="E1614" i="14"/>
  <c r="E1615" i="14"/>
  <c r="E1616" i="14"/>
  <c r="E1617" i="14"/>
  <c r="E1618" i="14"/>
  <c r="E1619" i="14"/>
  <c r="E1620" i="14"/>
  <c r="E1621" i="14"/>
  <c r="E1622" i="14"/>
  <c r="E1623" i="14"/>
  <c r="E1624" i="14"/>
  <c r="E1625" i="14"/>
  <c r="E1626" i="14"/>
  <c r="E1627" i="14"/>
  <c r="E1628" i="14"/>
  <c r="E1629" i="14"/>
  <c r="E1630" i="14"/>
  <c r="E1631" i="14"/>
  <c r="E1632" i="14"/>
  <c r="E1633" i="14"/>
  <c r="E1634" i="14"/>
  <c r="E1635" i="14"/>
  <c r="E1636" i="14"/>
  <c r="E1637" i="14"/>
  <c r="E1638" i="14"/>
  <c r="E1639" i="14"/>
  <c r="E1640" i="14"/>
  <c r="E1641" i="14"/>
  <c r="E1642" i="14"/>
  <c r="E1643" i="14"/>
  <c r="E1644" i="14"/>
  <c r="E1645" i="14"/>
  <c r="E1646" i="14"/>
  <c r="E1647" i="14"/>
  <c r="E1648" i="14"/>
  <c r="E1649" i="14"/>
  <c r="E1650" i="14"/>
  <c r="E1651" i="14"/>
  <c r="E1652" i="14"/>
  <c r="E1653" i="14"/>
  <c r="E1654" i="14"/>
  <c r="E1655" i="14"/>
  <c r="E1656" i="14"/>
  <c r="E1657" i="14"/>
  <c r="E1658" i="14"/>
  <c r="E1659" i="14"/>
  <c r="E1660" i="14"/>
  <c r="E1661" i="14"/>
  <c r="E1662" i="14"/>
  <c r="E1663" i="14"/>
  <c r="E1664" i="14"/>
  <c r="E1665" i="14"/>
  <c r="E1666" i="14"/>
  <c r="E1667" i="14"/>
  <c r="E1668" i="14"/>
  <c r="E1669" i="14"/>
  <c r="E1670" i="14"/>
  <c r="E1671" i="14"/>
  <c r="E1672" i="14"/>
  <c r="E1673" i="14"/>
  <c r="E1674" i="14"/>
  <c r="E1675" i="14"/>
  <c r="E1676" i="14"/>
  <c r="E1677" i="14"/>
  <c r="E1678" i="14"/>
  <c r="E1679" i="14"/>
  <c r="E1680" i="14"/>
  <c r="E1681" i="14"/>
  <c r="E1682" i="14"/>
  <c r="E1683" i="14"/>
  <c r="E1684" i="14"/>
  <c r="E1685" i="14"/>
  <c r="E1686" i="14"/>
  <c r="E1687" i="14"/>
  <c r="E1688" i="14"/>
  <c r="E1689" i="14"/>
  <c r="E1690" i="14"/>
  <c r="E1691" i="14"/>
  <c r="E1692" i="14"/>
  <c r="E1693" i="14"/>
  <c r="E1694" i="14"/>
  <c r="E1695" i="14"/>
  <c r="E1696" i="14"/>
  <c r="E1697" i="14"/>
  <c r="E1698" i="14"/>
  <c r="E1699" i="14"/>
  <c r="E1700" i="14"/>
  <c r="E1701" i="14"/>
  <c r="E1702" i="14"/>
  <c r="E1703" i="14"/>
  <c r="E1704" i="14"/>
  <c r="E1705" i="14"/>
  <c r="E1706" i="14"/>
  <c r="E1707" i="14"/>
  <c r="E1708" i="14"/>
  <c r="E1709" i="14"/>
  <c r="E1710" i="14"/>
  <c r="E1711" i="14"/>
  <c r="E1712" i="14"/>
  <c r="E1713" i="14"/>
  <c r="E1714" i="14"/>
  <c r="E1715" i="14"/>
  <c r="E1716" i="14"/>
  <c r="E1717" i="14"/>
  <c r="E1718" i="14"/>
  <c r="E1719" i="14"/>
  <c r="E1720" i="14"/>
  <c r="E1721" i="14"/>
  <c r="E1722" i="14"/>
  <c r="E1723" i="14"/>
  <c r="E1724" i="14"/>
  <c r="E1725" i="14"/>
  <c r="E1726" i="14"/>
  <c r="E1727" i="14"/>
  <c r="E1728" i="14"/>
  <c r="E1729" i="14"/>
  <c r="E1730" i="14"/>
  <c r="E1731" i="14"/>
  <c r="E1732" i="14"/>
  <c r="E1733" i="14"/>
  <c r="E1734" i="14"/>
  <c r="E1735" i="14"/>
  <c r="E1736" i="14"/>
  <c r="E1737" i="14"/>
  <c r="E1738" i="14"/>
  <c r="E1739" i="14"/>
  <c r="E1740" i="14"/>
  <c r="E1741" i="14"/>
  <c r="E1742" i="14"/>
  <c r="E1743" i="14"/>
  <c r="E1744" i="14"/>
  <c r="E1745" i="14"/>
  <c r="E1746" i="14"/>
  <c r="E1747" i="14"/>
  <c r="E1748" i="14"/>
  <c r="E1749" i="14"/>
  <c r="E1750" i="14"/>
  <c r="E1751" i="14"/>
  <c r="E1752" i="14"/>
  <c r="E1753" i="14"/>
  <c r="E1754" i="14"/>
  <c r="E1755" i="14"/>
  <c r="E1756" i="14"/>
  <c r="E1757" i="14"/>
  <c r="E1758" i="14"/>
  <c r="E1759" i="14"/>
  <c r="E1760" i="14"/>
  <c r="E1761" i="14"/>
  <c r="E1762" i="14"/>
  <c r="E1763" i="14"/>
  <c r="E1764" i="14"/>
  <c r="E1765" i="14"/>
  <c r="E1766" i="14"/>
  <c r="E1767" i="14"/>
  <c r="E1768" i="14"/>
  <c r="E1769" i="14"/>
  <c r="E1770" i="14"/>
  <c r="E1771" i="14"/>
  <c r="E1772" i="14"/>
  <c r="E1773" i="14"/>
  <c r="E1774" i="14"/>
  <c r="E1775" i="14"/>
  <c r="E1776" i="14"/>
  <c r="E1777" i="14"/>
  <c r="E1778" i="14"/>
  <c r="E1779" i="14"/>
  <c r="E1780" i="14"/>
  <c r="E1781" i="14"/>
  <c r="E1782" i="14"/>
  <c r="E1783" i="14"/>
  <c r="E1784" i="14"/>
  <c r="E1785" i="14"/>
  <c r="E1786" i="14"/>
  <c r="E1787" i="14"/>
  <c r="E1788" i="14"/>
  <c r="E1789" i="14"/>
  <c r="E1790" i="14"/>
  <c r="E1791" i="14"/>
  <c r="E1792" i="14"/>
  <c r="E1793" i="14"/>
  <c r="E1794" i="14"/>
  <c r="E1795" i="14"/>
  <c r="E1796" i="14"/>
  <c r="E1797" i="14"/>
  <c r="E1798" i="14"/>
  <c r="E1799" i="14"/>
  <c r="E1800" i="14"/>
  <c r="E1801" i="14"/>
  <c r="E1802" i="14"/>
  <c r="E1803" i="14"/>
  <c r="E1804" i="14"/>
  <c r="E1805" i="14"/>
  <c r="E1806" i="14"/>
  <c r="E1807" i="14"/>
  <c r="E1808" i="14"/>
  <c r="E1809" i="14"/>
  <c r="E1810" i="14"/>
  <c r="E1811" i="14"/>
  <c r="E1812" i="14"/>
  <c r="E1813" i="14"/>
  <c r="E1814" i="14"/>
  <c r="E1815" i="14"/>
  <c r="E1816" i="14"/>
  <c r="E1817" i="14"/>
  <c r="E1818" i="14"/>
  <c r="E1819" i="14"/>
  <c r="E1820" i="14"/>
  <c r="E1821" i="14"/>
  <c r="E1822" i="14"/>
  <c r="E1823" i="14"/>
  <c r="E1824" i="14"/>
  <c r="E1825" i="14"/>
  <c r="E1826" i="14"/>
  <c r="E1827" i="14"/>
  <c r="E1828" i="14"/>
  <c r="E1829" i="14"/>
  <c r="E1830" i="14"/>
  <c r="E1831" i="14"/>
  <c r="E1832" i="14"/>
  <c r="E1833" i="14"/>
  <c r="E1834" i="14"/>
  <c r="E1835" i="14"/>
  <c r="E1836" i="14"/>
  <c r="E1837" i="14"/>
  <c r="E1838" i="14"/>
  <c r="E1839" i="14"/>
  <c r="E1840" i="14"/>
  <c r="E1841" i="14"/>
  <c r="E1842" i="14"/>
  <c r="E1843" i="14"/>
  <c r="E1844" i="14"/>
  <c r="E1845" i="14"/>
  <c r="E1846" i="14"/>
  <c r="E1847" i="14"/>
  <c r="E1848" i="14"/>
  <c r="E1849" i="14"/>
  <c r="E1850" i="14"/>
  <c r="E1851" i="14"/>
  <c r="E1852" i="14"/>
  <c r="E1853" i="14"/>
  <c r="E1854" i="14"/>
  <c r="E1855" i="14"/>
  <c r="E1856" i="14"/>
  <c r="E1857" i="14"/>
  <c r="E1858" i="14"/>
  <c r="E1859" i="14"/>
  <c r="E1860" i="14"/>
  <c r="E1861" i="14"/>
  <c r="E1862" i="14"/>
  <c r="E1863" i="14"/>
  <c r="E1864" i="14"/>
  <c r="E1865" i="14"/>
  <c r="E1866" i="14"/>
  <c r="E1867" i="14"/>
  <c r="E1868" i="14"/>
  <c r="E1869" i="14"/>
  <c r="E1870" i="14"/>
  <c r="E1871" i="14"/>
  <c r="E1872" i="14"/>
  <c r="E1873" i="14"/>
  <c r="E1874" i="14"/>
  <c r="E1875" i="14"/>
  <c r="E1876" i="14"/>
  <c r="E1877" i="14"/>
  <c r="E1878" i="14"/>
  <c r="E1879" i="14"/>
  <c r="E1880" i="14"/>
  <c r="E1881" i="14"/>
  <c r="E1882" i="14"/>
  <c r="E1883" i="14"/>
  <c r="E1884" i="14"/>
  <c r="E1885" i="14"/>
  <c r="E1886" i="14"/>
  <c r="E1887" i="14"/>
  <c r="E1888" i="14"/>
  <c r="E1889" i="14"/>
  <c r="E1890" i="14"/>
  <c r="E1891" i="14"/>
  <c r="E1892" i="14"/>
  <c r="E1893" i="14"/>
  <c r="E1894" i="14"/>
  <c r="E1895" i="14"/>
  <c r="E1896" i="14"/>
  <c r="E1897" i="14"/>
  <c r="E1898" i="14"/>
  <c r="E1899" i="14"/>
  <c r="E1900" i="14"/>
  <c r="E1901" i="14"/>
  <c r="E1902" i="14"/>
  <c r="E1903" i="14"/>
  <c r="E1904" i="14"/>
  <c r="E1905" i="14"/>
  <c r="E1906" i="14"/>
  <c r="E1907" i="14"/>
  <c r="E1908" i="14"/>
  <c r="E1909" i="14"/>
  <c r="E1910" i="14"/>
  <c r="E1911" i="14"/>
  <c r="E1912" i="14"/>
  <c r="E1913" i="14"/>
  <c r="E1914" i="14"/>
  <c r="E1915" i="14"/>
  <c r="E1916" i="14"/>
  <c r="E1917" i="14"/>
  <c r="E1918" i="14"/>
  <c r="E1919" i="14"/>
  <c r="E1920" i="14"/>
  <c r="E1921" i="14"/>
  <c r="E1922" i="14"/>
  <c r="E1923" i="14"/>
  <c r="E1924" i="14"/>
  <c r="E1925" i="14"/>
  <c r="E1926" i="14"/>
  <c r="E1927" i="14"/>
  <c r="E1928" i="14"/>
  <c r="E1929" i="14"/>
  <c r="E1930" i="14"/>
  <c r="E1931" i="14"/>
  <c r="E1932" i="14"/>
  <c r="E1933" i="14"/>
  <c r="E1934" i="14"/>
  <c r="E1935" i="14"/>
  <c r="E1936" i="14"/>
  <c r="E1937" i="14"/>
  <c r="E1938" i="14"/>
  <c r="E1939" i="14"/>
  <c r="E1940" i="14"/>
  <c r="E1941" i="14"/>
  <c r="E1942" i="14"/>
  <c r="E1943" i="14"/>
  <c r="E1944" i="14"/>
  <c r="E1945" i="14"/>
  <c r="E1946" i="14"/>
  <c r="E1947" i="14"/>
  <c r="E1948" i="14"/>
  <c r="E1949" i="14"/>
  <c r="E1950" i="14"/>
  <c r="E1951" i="14"/>
  <c r="E1952" i="14"/>
  <c r="E1953" i="14"/>
  <c r="E1954" i="14"/>
  <c r="E1955" i="14"/>
  <c r="E1956" i="14"/>
  <c r="E1957" i="14"/>
  <c r="E1958" i="14"/>
  <c r="E1959" i="14"/>
  <c r="E1960" i="14"/>
  <c r="E1961" i="14"/>
  <c r="E1962" i="14"/>
  <c r="E1963" i="14"/>
  <c r="E1964" i="14"/>
  <c r="E1965" i="14"/>
  <c r="E1966" i="14"/>
  <c r="E1967" i="14"/>
  <c r="E1968" i="14"/>
  <c r="E1969" i="14"/>
  <c r="E1970" i="14"/>
  <c r="E1971" i="14"/>
  <c r="E1972" i="14"/>
  <c r="E1973" i="14"/>
  <c r="E1974" i="14"/>
  <c r="E1975" i="14"/>
  <c r="E1976" i="14"/>
  <c r="E1977" i="14"/>
  <c r="E1978" i="14"/>
  <c r="E1979" i="14"/>
  <c r="E1980" i="14"/>
  <c r="E1981" i="14"/>
  <c r="E1982" i="14"/>
  <c r="E1983" i="14"/>
  <c r="E1984" i="14"/>
  <c r="E1985" i="14"/>
  <c r="E1986" i="14"/>
  <c r="E1987" i="14"/>
  <c r="E1988" i="14"/>
  <c r="E1989" i="14"/>
  <c r="E1990" i="14"/>
  <c r="E1991" i="14"/>
  <c r="E1992" i="14"/>
  <c r="E1993" i="14"/>
  <c r="E1994" i="14"/>
  <c r="E1995" i="14"/>
  <c r="E1996" i="14"/>
  <c r="E1997" i="14"/>
  <c r="E1998" i="14"/>
  <c r="E1999" i="14"/>
  <c r="E2000" i="14"/>
  <c r="E2001" i="14"/>
  <c r="E2002" i="14"/>
  <c r="E2003" i="14"/>
  <c r="E2004" i="14"/>
  <c r="E2005" i="14"/>
  <c r="E2006" i="14"/>
  <c r="E2007" i="14"/>
  <c r="E2008" i="14"/>
  <c r="E2009" i="14"/>
  <c r="E2010" i="14"/>
  <c r="E2011" i="14"/>
  <c r="E2012" i="14"/>
  <c r="E2013" i="14"/>
  <c r="E2014" i="14"/>
  <c r="E2015" i="14"/>
  <c r="E2016" i="14"/>
  <c r="E2017" i="14"/>
  <c r="E2018" i="14"/>
  <c r="E2019" i="14"/>
  <c r="E2020" i="14"/>
  <c r="E2021" i="14"/>
  <c r="E2022" i="14"/>
  <c r="E2023" i="14"/>
  <c r="E2024" i="14"/>
  <c r="E2025" i="14"/>
  <c r="E2026" i="14"/>
  <c r="E2027" i="14"/>
  <c r="E2028" i="14"/>
  <c r="E2029" i="14"/>
  <c r="E2030" i="14"/>
  <c r="E2031" i="14"/>
  <c r="E2032" i="14"/>
  <c r="E2033" i="14"/>
  <c r="E2034" i="14"/>
  <c r="E2035" i="14"/>
  <c r="E2036" i="14"/>
  <c r="E2037" i="14"/>
  <c r="E2038" i="14"/>
  <c r="E2039" i="14"/>
  <c r="E2040" i="14"/>
  <c r="E2041" i="14"/>
  <c r="E2042" i="14"/>
  <c r="E2043" i="14"/>
  <c r="E2044" i="14"/>
  <c r="E2045" i="14"/>
  <c r="E2046" i="14"/>
  <c r="E2047" i="14"/>
  <c r="E2048" i="14"/>
  <c r="E2049" i="14"/>
  <c r="E2050" i="14"/>
  <c r="E2051" i="14"/>
  <c r="E2052" i="14"/>
  <c r="E2053" i="14"/>
  <c r="E2054" i="14"/>
  <c r="E2055" i="14"/>
  <c r="E2056" i="14"/>
  <c r="E2057" i="14"/>
  <c r="E2058" i="14"/>
  <c r="E2059" i="14"/>
  <c r="E2060" i="14"/>
  <c r="E2061" i="14"/>
  <c r="E2062" i="14"/>
  <c r="E2063" i="14"/>
  <c r="E2064" i="14"/>
  <c r="E2065" i="14"/>
  <c r="E2066" i="14"/>
  <c r="E2067" i="14"/>
  <c r="E2068" i="14"/>
  <c r="E2069" i="14"/>
  <c r="E2070" i="14"/>
  <c r="E2071" i="14"/>
  <c r="E2072" i="14"/>
  <c r="E2073" i="14"/>
  <c r="E2074" i="14"/>
  <c r="E2075" i="14"/>
  <c r="E2076" i="14"/>
  <c r="E2077" i="14"/>
  <c r="E2078" i="14"/>
  <c r="E2079" i="14"/>
  <c r="E2080" i="14"/>
  <c r="E2081" i="14"/>
  <c r="E2082" i="14"/>
  <c r="E2083" i="14"/>
  <c r="E2084" i="14"/>
  <c r="E2085" i="14"/>
  <c r="E2086" i="14"/>
  <c r="E2087" i="14"/>
  <c r="E2088" i="14"/>
  <c r="E2089" i="14"/>
  <c r="E2090" i="14"/>
  <c r="E2091" i="14"/>
  <c r="E2092" i="14"/>
  <c r="E2093" i="14"/>
  <c r="E2094" i="14"/>
  <c r="E2095" i="14"/>
  <c r="E2096" i="14"/>
  <c r="E2097" i="14"/>
  <c r="E2098" i="14"/>
  <c r="E2099" i="14"/>
  <c r="E2100" i="14"/>
  <c r="E2101" i="14"/>
  <c r="E2102" i="14"/>
  <c r="E2103" i="14"/>
  <c r="E2104" i="14"/>
  <c r="E2105" i="14"/>
  <c r="E2106" i="14"/>
  <c r="E2107" i="14"/>
  <c r="E2108" i="14"/>
  <c r="E2109" i="14"/>
  <c r="E2110" i="14"/>
  <c r="E2111" i="14"/>
  <c r="E2112" i="14"/>
  <c r="E2113" i="14"/>
  <c r="E2114" i="14"/>
  <c r="E2115" i="14"/>
  <c r="E2116" i="14"/>
  <c r="E2117" i="14"/>
  <c r="E2118" i="14"/>
  <c r="E2119" i="14"/>
  <c r="E2120" i="14"/>
  <c r="E2121" i="14"/>
  <c r="E2122" i="14"/>
  <c r="E2123" i="14"/>
  <c r="E2124" i="14"/>
  <c r="E2125" i="14"/>
  <c r="E2126" i="14"/>
  <c r="E2127" i="14"/>
  <c r="E2128" i="14"/>
  <c r="E2129" i="14"/>
  <c r="E2130" i="14"/>
  <c r="E2131" i="14"/>
  <c r="E2132" i="14"/>
  <c r="E2133" i="14"/>
  <c r="E2134" i="14"/>
  <c r="E2135" i="14"/>
  <c r="E2136" i="14"/>
  <c r="E2137" i="14"/>
  <c r="E2138" i="14"/>
  <c r="E2139" i="14"/>
  <c r="E2140" i="14"/>
  <c r="E2141" i="14"/>
  <c r="E2142" i="14"/>
  <c r="E2143" i="14"/>
  <c r="E2144" i="14"/>
  <c r="E2145" i="14"/>
  <c r="E2146" i="14"/>
  <c r="E2147" i="14"/>
  <c r="E2148" i="14"/>
  <c r="E2149" i="14"/>
  <c r="E2150" i="14"/>
  <c r="E2151" i="14"/>
  <c r="E2152" i="14"/>
  <c r="E2153" i="14"/>
  <c r="E2154" i="14"/>
  <c r="E2155" i="14"/>
  <c r="E2156" i="14"/>
  <c r="E2157" i="14"/>
  <c r="E2158" i="14"/>
  <c r="E2159" i="14"/>
  <c r="E2160" i="14"/>
  <c r="E2161" i="14"/>
  <c r="E2162" i="14"/>
  <c r="E2163" i="14"/>
  <c r="E2164" i="14"/>
  <c r="E2165" i="14"/>
  <c r="E2166" i="14"/>
  <c r="E2167" i="14"/>
  <c r="E2168" i="14"/>
  <c r="E2169" i="14"/>
  <c r="E2170" i="14"/>
  <c r="E2171" i="14"/>
  <c r="E2172" i="14"/>
  <c r="E2173" i="14"/>
  <c r="E2174" i="14"/>
  <c r="E2175" i="14"/>
  <c r="E2176" i="14"/>
  <c r="E2177" i="14"/>
  <c r="E2178" i="14"/>
  <c r="E2179" i="14"/>
  <c r="E2180" i="14"/>
  <c r="E2181" i="14"/>
  <c r="E2182" i="14"/>
  <c r="E2183" i="14"/>
  <c r="E2184" i="14"/>
  <c r="E2185" i="14"/>
  <c r="E2186" i="14"/>
  <c r="E2187" i="14"/>
  <c r="E2188" i="14"/>
  <c r="E2189" i="14"/>
  <c r="E2190" i="14"/>
  <c r="E2191" i="14"/>
  <c r="E2192" i="14"/>
  <c r="E2193" i="14"/>
  <c r="E2194" i="14"/>
  <c r="E2195" i="14"/>
  <c r="E2196" i="14"/>
  <c r="E2197" i="14"/>
  <c r="E2198" i="14"/>
  <c r="E2199" i="14"/>
  <c r="E2200" i="14"/>
  <c r="E2201" i="14"/>
  <c r="E2202" i="14"/>
  <c r="E2203" i="14"/>
  <c r="E2204" i="14"/>
  <c r="E2205" i="14"/>
  <c r="E2206" i="14"/>
  <c r="E2207" i="14"/>
  <c r="E2208" i="14"/>
  <c r="E2209" i="14"/>
  <c r="E2210" i="14"/>
  <c r="E2211" i="14"/>
  <c r="E2212" i="14"/>
  <c r="E2213" i="14"/>
  <c r="E2214" i="14"/>
  <c r="E2215" i="14"/>
  <c r="E2216" i="14"/>
  <c r="E2217" i="14"/>
  <c r="E2218" i="14"/>
  <c r="E2219" i="14"/>
  <c r="E2220" i="14"/>
  <c r="E2221" i="14"/>
  <c r="E2222" i="14"/>
  <c r="E2223" i="14"/>
  <c r="E2224" i="14"/>
  <c r="E2225" i="14"/>
  <c r="E2226" i="14"/>
  <c r="E2227" i="14"/>
  <c r="E2228" i="14"/>
  <c r="E2229" i="14"/>
  <c r="E2230" i="14"/>
  <c r="E2231" i="14"/>
  <c r="E2232" i="14"/>
  <c r="E2233" i="14"/>
  <c r="E2234" i="14"/>
  <c r="E2235" i="14"/>
  <c r="E2236" i="14"/>
  <c r="E2237" i="14"/>
  <c r="E2238" i="14"/>
  <c r="E2239" i="14"/>
  <c r="E2240" i="14"/>
  <c r="E2241" i="14"/>
  <c r="E2242" i="14"/>
  <c r="E2243" i="14"/>
  <c r="E2244" i="14"/>
  <c r="E2245" i="14"/>
  <c r="E2246" i="14"/>
  <c r="E2247" i="14"/>
  <c r="E2248" i="14"/>
  <c r="E2249" i="14"/>
  <c r="E2250" i="14"/>
  <c r="E2251" i="14"/>
  <c r="E2252" i="14"/>
  <c r="E2253" i="14"/>
  <c r="E2254" i="14"/>
  <c r="E2255" i="14"/>
  <c r="E2256" i="14"/>
  <c r="E2257" i="14"/>
  <c r="E2258" i="14"/>
  <c r="E2259" i="14"/>
  <c r="E2260" i="14"/>
  <c r="E2261" i="14"/>
  <c r="E2262" i="14"/>
  <c r="E2263" i="14"/>
  <c r="E2264" i="14"/>
  <c r="E2265" i="14"/>
  <c r="E2266" i="14"/>
  <c r="E2267" i="14"/>
  <c r="E2268" i="14"/>
  <c r="E2269" i="14"/>
  <c r="E2270" i="14"/>
  <c r="E2271" i="14"/>
  <c r="E2272" i="14"/>
  <c r="E2273" i="14"/>
  <c r="E2274" i="14"/>
  <c r="E2275" i="14"/>
  <c r="E2276" i="14"/>
  <c r="E2277" i="14"/>
  <c r="E2278" i="14"/>
  <c r="E2279" i="14"/>
  <c r="E2280" i="14"/>
  <c r="E2281" i="14"/>
  <c r="E2282" i="14"/>
  <c r="E2283" i="14"/>
  <c r="E2284" i="14"/>
  <c r="E2285" i="14"/>
  <c r="E2286" i="14"/>
  <c r="E2287" i="14"/>
  <c r="E2288" i="14"/>
  <c r="E2289" i="14"/>
  <c r="E2290" i="14"/>
  <c r="E2291" i="14"/>
  <c r="E2292" i="14"/>
  <c r="E2293" i="14"/>
  <c r="E2294" i="14"/>
  <c r="E2295" i="14"/>
  <c r="E2296" i="14"/>
  <c r="E2297" i="14"/>
  <c r="E2298" i="14"/>
  <c r="E2299" i="14"/>
  <c r="E2300" i="14"/>
  <c r="E2301" i="14"/>
  <c r="E2302" i="14"/>
  <c r="E2303" i="14"/>
  <c r="E2304" i="14"/>
  <c r="E2305" i="14"/>
  <c r="E2306" i="14"/>
  <c r="E2307" i="14"/>
  <c r="E2308" i="14"/>
  <c r="E2309" i="14"/>
  <c r="E2310" i="14"/>
  <c r="E2311" i="14"/>
  <c r="E2312" i="14"/>
  <c r="E2313" i="14"/>
  <c r="E2314" i="14"/>
  <c r="E2315" i="14"/>
  <c r="E2316" i="14"/>
  <c r="E2317" i="14"/>
  <c r="E2318" i="14"/>
  <c r="E2319" i="14"/>
  <c r="E2320" i="14"/>
  <c r="E2321" i="14"/>
  <c r="E2322" i="14"/>
  <c r="E2323" i="14"/>
  <c r="E2324" i="14"/>
  <c r="E2325" i="14"/>
  <c r="E2326" i="14"/>
  <c r="E2327" i="14"/>
  <c r="E2328" i="14"/>
  <c r="E2329" i="14"/>
  <c r="E2330" i="14"/>
  <c r="E2331" i="14"/>
  <c r="E2332" i="14"/>
  <c r="E2333" i="14"/>
  <c r="E2334" i="14"/>
  <c r="E2335" i="14"/>
  <c r="E2336" i="14"/>
  <c r="E2337" i="14"/>
  <c r="E2338" i="14"/>
  <c r="E2339" i="14"/>
  <c r="E2340" i="14"/>
  <c r="E2341" i="14"/>
  <c r="E2342" i="14"/>
  <c r="E2343" i="14"/>
  <c r="E2344" i="14"/>
  <c r="E2345" i="14"/>
  <c r="E2346" i="14"/>
  <c r="E2347" i="14"/>
  <c r="E2348" i="14"/>
  <c r="E2349" i="14"/>
  <c r="E2350" i="14"/>
  <c r="E2351" i="14"/>
  <c r="E2352" i="14"/>
  <c r="E2353" i="14"/>
  <c r="E2354" i="14"/>
  <c r="E2355" i="14"/>
  <c r="E2356" i="14"/>
  <c r="E2357" i="14"/>
  <c r="E2358" i="14"/>
  <c r="E2359" i="14"/>
  <c r="E2360" i="14"/>
  <c r="E2361" i="14"/>
  <c r="E2362" i="14"/>
  <c r="E2363" i="14"/>
  <c r="E2364" i="14"/>
  <c r="E2365" i="14"/>
  <c r="E2366" i="14"/>
  <c r="E2367" i="14"/>
  <c r="E2368" i="14"/>
  <c r="E2369" i="14"/>
  <c r="E2370" i="14"/>
  <c r="E2371" i="14"/>
  <c r="E2372" i="14"/>
  <c r="E2373" i="14"/>
  <c r="E2374" i="14"/>
  <c r="E2375" i="14"/>
  <c r="E2376" i="14"/>
  <c r="E2377" i="14"/>
  <c r="E2378" i="14"/>
  <c r="E2379" i="14"/>
  <c r="E2380" i="14"/>
  <c r="E2381" i="14"/>
  <c r="E2382" i="14"/>
  <c r="E2383" i="14"/>
  <c r="E2384" i="14"/>
  <c r="E2385" i="14"/>
  <c r="E2386" i="14"/>
  <c r="E2387" i="14"/>
  <c r="E2388" i="14"/>
  <c r="E2389" i="14"/>
  <c r="E2390" i="14"/>
  <c r="E2391" i="14"/>
  <c r="E2392" i="14"/>
  <c r="E2393" i="14"/>
  <c r="E2394" i="14"/>
  <c r="E2395" i="14"/>
  <c r="E2396" i="14"/>
  <c r="E2397" i="14"/>
  <c r="E2398" i="14"/>
  <c r="E2399" i="14"/>
  <c r="E2400" i="14"/>
  <c r="E2401" i="14"/>
  <c r="E2402" i="14"/>
  <c r="E2403" i="14"/>
  <c r="E2404" i="14"/>
  <c r="E2405" i="14"/>
  <c r="E2406" i="14"/>
  <c r="E2407" i="14"/>
  <c r="E2408" i="14"/>
  <c r="E2409" i="14"/>
  <c r="E2410" i="14"/>
  <c r="E2411" i="14"/>
  <c r="E2412" i="14"/>
  <c r="E2413" i="14"/>
  <c r="E2414" i="14"/>
  <c r="E2415" i="14"/>
  <c r="E2416" i="14"/>
  <c r="E2417" i="14"/>
  <c r="E2418" i="14"/>
  <c r="E2419" i="14"/>
  <c r="E2420" i="14"/>
  <c r="E2421" i="14"/>
  <c r="E2422" i="14"/>
  <c r="E2423" i="14"/>
  <c r="E2424" i="14"/>
  <c r="E2425" i="14"/>
  <c r="E2426" i="14"/>
  <c r="E2427" i="14"/>
  <c r="E2428" i="14"/>
  <c r="E2429" i="14"/>
  <c r="E2430" i="14"/>
  <c r="E2431" i="14"/>
  <c r="E2432" i="14"/>
  <c r="E2433" i="14"/>
  <c r="E2434" i="14"/>
  <c r="E2435" i="14"/>
  <c r="E2436" i="14"/>
  <c r="E2437" i="14"/>
  <c r="E2438" i="14"/>
  <c r="E2439" i="14"/>
  <c r="E2440" i="14"/>
  <c r="E2441" i="14"/>
  <c r="E2442" i="14"/>
  <c r="E2443" i="14"/>
  <c r="E2444" i="14"/>
  <c r="E2445" i="14"/>
  <c r="E2446" i="14"/>
  <c r="E2447" i="14"/>
  <c r="E2448" i="14"/>
  <c r="E2449" i="14"/>
  <c r="E2450" i="14"/>
  <c r="E2451" i="14"/>
  <c r="E2452" i="14"/>
  <c r="E2453" i="14"/>
  <c r="E2454" i="14"/>
  <c r="E2455" i="14"/>
  <c r="E2456" i="14"/>
  <c r="E2457" i="14"/>
  <c r="E2458" i="14"/>
  <c r="E2459" i="14"/>
  <c r="E2460" i="14"/>
  <c r="E2461" i="14"/>
  <c r="E2462" i="14"/>
  <c r="E2463" i="14"/>
  <c r="E2464" i="14"/>
  <c r="E2465" i="14"/>
  <c r="E2466" i="14"/>
  <c r="E2467" i="14"/>
  <c r="E2468" i="14"/>
  <c r="E2469" i="14"/>
  <c r="E2470" i="14"/>
  <c r="E2471" i="14"/>
  <c r="E2472" i="14"/>
  <c r="E2473" i="14"/>
  <c r="E2474" i="14"/>
  <c r="E2475" i="14"/>
  <c r="E2476" i="14"/>
  <c r="E2477" i="14"/>
  <c r="E2478" i="14"/>
  <c r="E2479" i="14"/>
  <c r="E2480" i="14"/>
  <c r="E2481" i="14"/>
  <c r="E2482" i="14"/>
  <c r="E2483" i="14"/>
  <c r="E2484" i="14"/>
  <c r="E2485" i="14"/>
  <c r="E2486" i="14"/>
  <c r="E2487" i="14"/>
  <c r="E2488" i="14"/>
  <c r="E2489" i="14"/>
  <c r="E2490" i="14"/>
  <c r="E2491" i="14"/>
  <c r="E2492" i="14"/>
  <c r="E2493" i="14"/>
  <c r="E2494" i="14"/>
  <c r="E2495" i="14"/>
  <c r="E2496" i="14"/>
  <c r="E2497" i="14"/>
  <c r="E2498" i="14"/>
  <c r="E2499" i="14"/>
  <c r="E2500" i="14"/>
  <c r="E2501" i="14"/>
  <c r="E2502" i="14"/>
  <c r="E2503" i="14"/>
  <c r="E2504" i="14"/>
  <c r="E2505" i="14"/>
  <c r="E2506" i="14"/>
  <c r="E2507" i="14"/>
  <c r="E2508" i="14"/>
  <c r="E2509" i="14"/>
  <c r="E2510" i="14"/>
  <c r="E2511" i="14"/>
  <c r="E2512" i="14"/>
  <c r="E2513" i="14"/>
  <c r="E2514" i="14"/>
  <c r="E2515" i="14"/>
  <c r="E2516" i="14"/>
  <c r="E2517" i="14"/>
  <c r="E2518" i="14"/>
  <c r="E2519" i="14"/>
  <c r="E2520" i="14"/>
  <c r="E2521" i="14"/>
  <c r="E2522" i="14"/>
  <c r="E2523" i="14"/>
  <c r="E2524" i="14"/>
  <c r="E2525" i="14"/>
  <c r="E2526" i="14"/>
  <c r="E2527" i="14"/>
  <c r="E2528" i="14"/>
  <c r="E2529" i="14"/>
  <c r="E2530" i="14"/>
  <c r="E2531" i="14"/>
  <c r="E2532" i="14"/>
  <c r="E2533" i="14"/>
  <c r="E2534" i="14"/>
  <c r="E2535" i="14"/>
  <c r="E2536" i="14"/>
  <c r="E2537" i="14"/>
  <c r="E2538" i="14"/>
  <c r="E2539" i="14"/>
  <c r="E2540" i="14"/>
  <c r="E2541" i="14"/>
  <c r="E2542" i="14"/>
  <c r="E2543" i="14"/>
  <c r="E2544" i="14"/>
  <c r="E2545" i="14"/>
  <c r="E2546" i="14"/>
  <c r="E2547" i="14"/>
  <c r="E2548" i="14"/>
  <c r="E2549" i="14"/>
  <c r="E2550" i="14"/>
  <c r="E2551" i="14"/>
  <c r="E2552" i="14"/>
  <c r="E2553" i="14"/>
  <c r="E2554" i="14"/>
  <c r="E2555" i="14"/>
  <c r="E2556" i="14"/>
  <c r="E2557" i="14"/>
  <c r="E2558" i="14"/>
  <c r="E2559" i="14"/>
  <c r="E2560" i="14"/>
  <c r="E2561" i="14"/>
  <c r="E2562" i="14"/>
  <c r="E2563" i="14"/>
  <c r="E2564" i="14"/>
  <c r="E2565" i="14"/>
  <c r="E2566" i="14"/>
  <c r="E2567" i="14"/>
  <c r="E2568" i="14"/>
  <c r="E2569" i="14"/>
  <c r="E2570" i="14"/>
  <c r="E2571" i="14"/>
  <c r="E2572" i="14"/>
  <c r="E2573" i="14"/>
  <c r="E2574" i="14"/>
  <c r="E2575" i="14"/>
  <c r="E2576" i="14"/>
  <c r="E2577" i="14"/>
  <c r="E2578" i="14"/>
  <c r="E2579" i="14"/>
  <c r="E2580" i="14"/>
  <c r="E2581" i="14"/>
  <c r="E2582" i="14"/>
  <c r="E2583" i="14"/>
  <c r="E2584" i="14"/>
  <c r="E2585" i="14"/>
  <c r="E2586" i="14"/>
  <c r="E2587" i="14"/>
  <c r="E2588" i="14"/>
  <c r="E2589" i="14"/>
  <c r="E2590" i="14"/>
  <c r="E2591" i="14"/>
  <c r="E2592" i="14"/>
  <c r="E2593" i="14"/>
  <c r="E2594" i="14"/>
  <c r="E2595" i="14"/>
  <c r="E2596" i="14"/>
  <c r="E2597" i="14"/>
  <c r="E2598" i="14"/>
  <c r="E2599" i="14"/>
  <c r="E2600" i="14"/>
  <c r="E2601" i="14"/>
  <c r="E2602" i="14"/>
  <c r="E2603" i="14"/>
  <c r="E2604" i="14"/>
  <c r="E2605" i="14"/>
  <c r="E2606" i="14"/>
  <c r="E2607" i="14"/>
  <c r="E2608" i="14"/>
  <c r="E2609" i="14"/>
  <c r="E2610" i="14"/>
  <c r="E2611" i="14"/>
  <c r="E2612" i="14"/>
  <c r="E2613" i="14"/>
  <c r="E2614" i="14"/>
  <c r="E2615" i="14"/>
  <c r="E2616" i="14"/>
  <c r="E2617" i="14"/>
  <c r="E2618" i="14"/>
  <c r="E2619" i="14"/>
  <c r="E2620" i="14"/>
  <c r="E2621" i="14"/>
  <c r="E2622" i="14"/>
  <c r="E2623" i="14"/>
  <c r="E2624" i="14"/>
  <c r="E2625" i="14"/>
  <c r="E2626" i="14"/>
  <c r="E2627" i="14"/>
  <c r="E2628" i="14"/>
  <c r="E2629" i="14"/>
  <c r="E2630" i="14"/>
  <c r="E2631" i="14"/>
  <c r="E2632" i="14"/>
  <c r="E2633" i="14"/>
  <c r="E2634" i="14"/>
  <c r="E2635" i="14"/>
  <c r="E2636" i="14"/>
  <c r="E2637" i="14"/>
  <c r="E2638" i="14"/>
  <c r="E2639" i="14"/>
  <c r="E2640" i="14"/>
  <c r="E2641" i="14"/>
  <c r="E2642" i="14"/>
  <c r="E2643" i="14"/>
  <c r="E2644" i="14"/>
  <c r="E2645" i="14"/>
  <c r="E2646" i="14"/>
  <c r="E2647" i="14"/>
  <c r="E2648" i="14"/>
  <c r="E2649" i="14"/>
  <c r="E2650" i="14"/>
  <c r="E2651" i="14"/>
  <c r="E2652" i="14"/>
  <c r="E2653" i="14"/>
  <c r="E2654" i="14"/>
  <c r="E2655" i="14"/>
  <c r="E2656" i="14"/>
  <c r="E2657" i="14"/>
  <c r="E2658" i="14"/>
  <c r="E2659" i="14"/>
  <c r="E2660" i="14"/>
  <c r="E2661" i="14"/>
  <c r="E2662" i="14"/>
  <c r="E2663" i="14"/>
  <c r="E2664" i="14"/>
  <c r="E2665" i="14"/>
  <c r="E2666" i="14"/>
  <c r="E2667" i="14"/>
  <c r="E2668" i="14"/>
  <c r="E2669" i="14"/>
  <c r="E2670" i="14"/>
  <c r="E2671" i="14"/>
  <c r="E2672" i="14"/>
  <c r="E2673" i="14"/>
  <c r="E2674" i="14"/>
  <c r="E2675" i="14"/>
  <c r="E2676" i="14"/>
  <c r="E2677" i="14"/>
  <c r="E2678" i="14"/>
  <c r="E2679" i="14"/>
  <c r="E2680" i="14"/>
  <c r="E2681" i="14"/>
  <c r="E2682" i="14"/>
  <c r="E2683" i="14"/>
  <c r="E2684" i="14"/>
  <c r="E2685" i="14"/>
  <c r="E2686" i="14"/>
  <c r="E2687" i="14"/>
  <c r="E2688" i="14"/>
  <c r="E2689" i="14"/>
  <c r="E2690" i="14"/>
  <c r="E2691" i="14"/>
  <c r="E2692" i="14"/>
  <c r="E2693" i="14"/>
  <c r="E2694" i="14"/>
  <c r="E2695" i="14"/>
  <c r="E2696" i="14"/>
  <c r="E2697" i="14"/>
  <c r="E2698" i="14"/>
  <c r="E2699" i="14"/>
  <c r="E2700" i="14"/>
  <c r="E2701" i="14"/>
  <c r="E2702" i="14"/>
  <c r="E2703" i="14"/>
  <c r="E2704" i="14"/>
  <c r="E2705" i="14"/>
  <c r="E2706" i="14"/>
  <c r="E2707" i="14"/>
  <c r="E2708" i="14"/>
  <c r="E2709" i="14"/>
  <c r="E2710" i="14"/>
  <c r="E2711" i="14"/>
  <c r="E2712" i="14"/>
  <c r="E2713" i="14"/>
  <c r="E2714" i="14"/>
  <c r="E2715" i="14"/>
  <c r="E2716" i="14"/>
  <c r="E2717" i="14"/>
  <c r="E2718" i="14"/>
  <c r="E2719" i="14"/>
  <c r="E2720" i="14"/>
  <c r="E2721" i="14"/>
  <c r="E2722" i="14"/>
  <c r="E2723" i="14"/>
  <c r="E2724" i="14"/>
  <c r="E2725" i="14"/>
  <c r="E2726" i="14"/>
  <c r="E2727" i="14"/>
  <c r="E2728" i="14"/>
  <c r="E2729" i="14"/>
  <c r="E2730" i="14"/>
  <c r="E2731" i="14"/>
  <c r="E2732" i="14"/>
  <c r="E2733" i="14"/>
  <c r="E2734" i="14"/>
  <c r="E2735" i="14"/>
  <c r="E2736" i="14"/>
  <c r="E2737" i="14"/>
  <c r="E2738" i="14"/>
  <c r="E2739" i="14"/>
  <c r="E2740" i="14"/>
  <c r="E2741" i="14"/>
  <c r="E2742" i="14"/>
  <c r="E2743" i="14"/>
  <c r="E2744" i="14"/>
  <c r="E2745" i="14"/>
  <c r="E2746" i="14"/>
  <c r="E2747" i="14"/>
  <c r="E2748" i="14"/>
  <c r="E2749" i="14"/>
  <c r="E2750" i="14"/>
  <c r="E2751" i="14"/>
  <c r="E2752" i="14"/>
  <c r="E2753" i="14"/>
  <c r="E2754" i="14"/>
  <c r="E2755" i="14"/>
  <c r="E2756" i="14"/>
  <c r="E2757" i="14"/>
  <c r="E2758" i="14"/>
  <c r="E2759" i="14"/>
  <c r="E2760" i="14"/>
  <c r="E2761" i="14"/>
  <c r="E2762" i="14"/>
  <c r="E2763" i="14"/>
  <c r="E2764" i="14"/>
  <c r="E2765" i="14"/>
  <c r="E2766" i="14"/>
  <c r="E2767" i="14"/>
  <c r="E2768" i="14"/>
  <c r="E2769" i="14"/>
  <c r="E2770" i="14"/>
  <c r="E2771" i="14"/>
  <c r="E2772" i="14"/>
  <c r="E2773" i="14"/>
  <c r="E2774" i="14"/>
  <c r="E2775" i="14"/>
  <c r="E2776" i="14"/>
  <c r="E2777" i="14"/>
  <c r="E2778" i="14"/>
  <c r="E2779" i="14"/>
  <c r="E2780" i="14"/>
  <c r="E2781" i="14"/>
  <c r="E2782" i="14"/>
  <c r="E2783" i="14"/>
  <c r="E2784" i="14"/>
  <c r="E2785" i="14"/>
  <c r="E2786" i="14"/>
  <c r="E2787" i="14"/>
  <c r="E2788" i="14"/>
  <c r="E2789" i="14"/>
  <c r="E2790" i="14"/>
  <c r="E2791" i="14"/>
  <c r="E2792" i="14"/>
  <c r="E2793" i="14"/>
  <c r="E2794" i="14"/>
  <c r="E2795" i="14"/>
  <c r="E2796" i="14"/>
  <c r="E2797" i="14"/>
  <c r="E2798" i="14"/>
  <c r="E2799" i="14"/>
  <c r="E2800" i="14"/>
  <c r="E2801" i="14"/>
  <c r="E2802" i="14"/>
  <c r="E2803" i="14"/>
  <c r="E2804" i="14"/>
  <c r="E2805" i="14"/>
  <c r="E2806" i="14"/>
  <c r="E2807" i="14"/>
  <c r="E2808" i="14"/>
  <c r="E2809" i="14"/>
  <c r="E2810" i="14"/>
  <c r="E2811" i="14"/>
  <c r="E2" i="14"/>
  <c r="F23" i="14" l="1"/>
  <c r="G279" i="12"/>
  <c r="G277" i="12"/>
  <c r="G276" i="12"/>
  <c r="F21" i="14" s="1"/>
  <c r="G274" i="12"/>
  <c r="F32" i="14" s="1"/>
  <c r="G272" i="12"/>
  <c r="F30" i="14" s="1"/>
  <c r="G270" i="12"/>
  <c r="F19" i="14" s="1"/>
  <c r="G268" i="12"/>
  <c r="F17" i="14" s="1"/>
  <c r="G266" i="12"/>
  <c r="F13" i="14" s="1"/>
  <c r="G264" i="12"/>
  <c r="F9" i="14" s="1"/>
  <c r="G139" i="12"/>
  <c r="F82" i="14" s="1"/>
  <c r="G137" i="12"/>
  <c r="F80" i="14" s="1"/>
  <c r="G135" i="12"/>
  <c r="F78" i="14" s="1"/>
  <c r="G133" i="12"/>
  <c r="F76" i="14" s="1"/>
  <c r="G131" i="12"/>
  <c r="F74" i="14" s="1"/>
  <c r="G129" i="12"/>
  <c r="F72" i="14" s="1"/>
  <c r="G95" i="12"/>
  <c r="F70" i="14" s="1"/>
  <c r="G93" i="12"/>
  <c r="F68" i="14" s="1"/>
  <c r="G91" i="12"/>
  <c r="F66" i="14" s="1"/>
  <c r="G89" i="12"/>
  <c r="F64" i="14" s="1"/>
  <c r="G87" i="12"/>
  <c r="F62" i="14" s="1"/>
  <c r="G85" i="12"/>
  <c r="F60" i="14" s="1"/>
  <c r="G2776" i="14" l="1"/>
  <c r="H2776" i="14"/>
  <c r="G2777" i="14"/>
  <c r="H2777" i="14"/>
  <c r="G2770" i="14"/>
  <c r="H2770" i="14"/>
  <c r="G2771" i="14"/>
  <c r="H2771" i="14"/>
  <c r="G2772" i="14"/>
  <c r="H2772" i="14"/>
  <c r="G2773" i="14"/>
  <c r="H2773" i="14"/>
  <c r="G2775" i="14"/>
  <c r="H2775" i="14"/>
  <c r="H2774" i="14"/>
  <c r="G2774" i="14"/>
  <c r="F2773" i="14"/>
  <c r="F2772" i="14"/>
  <c r="F2771" i="14"/>
  <c r="F2770" i="14"/>
  <c r="H23" i="14"/>
  <c r="H21" i="14"/>
  <c r="H19" i="14"/>
  <c r="H17" i="14"/>
  <c r="H13" i="14"/>
  <c r="H9" i="14"/>
  <c r="H82" i="14"/>
  <c r="H80" i="14"/>
  <c r="H78" i="14"/>
  <c r="H76" i="14"/>
  <c r="H74" i="14"/>
  <c r="H72" i="14"/>
  <c r="H83" i="14"/>
  <c r="H32" i="14"/>
  <c r="H30" i="14"/>
  <c r="H62" i="14"/>
  <c r="H60" i="14"/>
  <c r="H66" i="14"/>
  <c r="H64" i="14"/>
  <c r="H70" i="14"/>
  <c r="H68" i="14"/>
  <c r="H1291" i="14"/>
  <c r="H1292" i="14"/>
  <c r="H1293" i="14"/>
  <c r="H1294" i="14"/>
  <c r="H1295" i="14"/>
  <c r="H1296" i="14"/>
  <c r="H1297" i="14"/>
  <c r="H1298" i="14"/>
  <c r="H1299" i="14"/>
  <c r="H1300" i="14"/>
  <c r="H1301" i="14"/>
  <c r="H1302" i="14"/>
  <c r="H1303" i="14"/>
  <c r="H1304" i="14"/>
  <c r="H1305" i="14"/>
  <c r="H1306" i="14"/>
  <c r="H1307" i="14"/>
  <c r="H1308" i="14"/>
  <c r="H1309" i="14"/>
  <c r="H1310" i="14"/>
  <c r="H1311" i="14"/>
  <c r="H1312" i="14"/>
  <c r="H1313" i="14"/>
  <c r="H1314" i="14"/>
  <c r="H1315" i="14"/>
  <c r="H1316" i="14"/>
  <c r="H1317" i="14"/>
  <c r="H1318" i="14"/>
  <c r="H1319" i="14"/>
  <c r="H1320" i="14"/>
  <c r="H1321" i="14"/>
  <c r="H1322" i="14"/>
  <c r="H1323" i="14"/>
  <c r="H1324" i="14"/>
  <c r="H1325" i="14"/>
  <c r="H1326" i="14"/>
  <c r="H1327" i="14"/>
  <c r="H1328" i="14"/>
  <c r="H1329" i="14"/>
  <c r="H1330" i="14"/>
  <c r="H1331" i="14"/>
  <c r="H1332" i="14"/>
  <c r="H1333"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477" i="14"/>
  <c r="H1478" i="14"/>
  <c r="H1479" i="14"/>
  <c r="H1480" i="14"/>
  <c r="H1481" i="14"/>
  <c r="H1482" i="14"/>
  <c r="H1483" i="14"/>
  <c r="H1484" i="14"/>
  <c r="H1485" i="14"/>
  <c r="H1486" i="14"/>
  <c r="H1487" i="14"/>
  <c r="H1488" i="14"/>
  <c r="H1489" i="14"/>
  <c r="H1490" i="14"/>
  <c r="H1491" i="14"/>
  <c r="H1492" i="14"/>
  <c r="H1493" i="14"/>
  <c r="H1494" i="14"/>
  <c r="H1495" i="14"/>
  <c r="H1496" i="14"/>
  <c r="H1497" i="14"/>
  <c r="H1498" i="14"/>
  <c r="H1499" i="14"/>
  <c r="H1500" i="14"/>
  <c r="H1501" i="14"/>
  <c r="H1502" i="14"/>
  <c r="H1503" i="14"/>
  <c r="H1504" i="14"/>
  <c r="H1505" i="14"/>
  <c r="H1506" i="14"/>
  <c r="H1507" i="14"/>
  <c r="H1508" i="14"/>
  <c r="H1509" i="14"/>
  <c r="H1510" i="14"/>
  <c r="H1511" i="14"/>
  <c r="H1512" i="14"/>
  <c r="H1513" i="14"/>
  <c r="H1514" i="14"/>
  <c r="H1515" i="14"/>
  <c r="H1516" i="14"/>
  <c r="H1517" i="14"/>
  <c r="H1518" i="14"/>
  <c r="H1519" i="14"/>
  <c r="H1520" i="14"/>
  <c r="H1521" i="14"/>
  <c r="H1522" i="14"/>
  <c r="H1523" i="14"/>
  <c r="H1524" i="14"/>
  <c r="H1525" i="14"/>
  <c r="H1526" i="14"/>
  <c r="H1527" i="14"/>
  <c r="H1528" i="14"/>
  <c r="H1529" i="14"/>
  <c r="H1530" i="14"/>
  <c r="H1531" i="14"/>
  <c r="H1532" i="14"/>
  <c r="H1533" i="14"/>
  <c r="H1534" i="14"/>
  <c r="H1535" i="14"/>
  <c r="H1536" i="14"/>
  <c r="H1537" i="14"/>
  <c r="H1538" i="14"/>
  <c r="H1539" i="14"/>
  <c r="H1540" i="14"/>
  <c r="H1541" i="14"/>
  <c r="H1542" i="14"/>
  <c r="H1543" i="14"/>
  <c r="H1544"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H1640" i="14"/>
  <c r="H1641" i="14"/>
  <c r="H1642" i="14"/>
  <c r="H1643" i="14"/>
  <c r="H1644" i="14"/>
  <c r="H1645" i="14"/>
  <c r="H1646" i="14"/>
  <c r="H1647" i="14"/>
  <c r="H1648" i="14"/>
  <c r="H1649" i="14"/>
  <c r="H1650" i="14"/>
  <c r="H1651" i="14"/>
  <c r="H1652" i="14"/>
  <c r="H1653" i="14"/>
  <c r="H1654" i="14"/>
  <c r="H1655" i="14"/>
  <c r="H1656" i="14"/>
  <c r="H1657" i="14"/>
  <c r="H1658" i="14"/>
  <c r="H1659" i="14"/>
  <c r="H1660" i="14"/>
  <c r="H1661" i="14"/>
  <c r="H1662" i="14"/>
  <c r="H1663" i="14"/>
  <c r="H1664" i="14"/>
  <c r="H1665" i="14"/>
  <c r="H1666" i="14"/>
  <c r="H1667" i="14"/>
  <c r="H1668" i="14"/>
  <c r="H1669" i="14"/>
  <c r="H1670" i="14"/>
  <c r="H1671" i="14"/>
  <c r="H1672" i="14"/>
  <c r="H1673" i="14"/>
  <c r="H1674" i="14"/>
  <c r="H1675" i="14"/>
  <c r="H1676" i="14"/>
  <c r="H1677" i="14"/>
  <c r="H1678" i="14"/>
  <c r="H1679" i="14"/>
  <c r="H1680" i="14"/>
  <c r="H1681" i="14"/>
  <c r="H1682" i="14"/>
  <c r="H1683" i="14"/>
  <c r="H1684" i="14"/>
  <c r="H1685" i="14"/>
  <c r="H1686" i="14"/>
  <c r="H1687" i="14"/>
  <c r="H1688" i="14"/>
  <c r="H1689" i="14"/>
  <c r="H1690" i="14"/>
  <c r="H1691" i="14"/>
  <c r="H1692" i="14"/>
  <c r="H1693" i="14"/>
  <c r="H1694" i="14"/>
  <c r="H1695" i="14"/>
  <c r="H1696" i="14"/>
  <c r="H1697" i="14"/>
  <c r="H1698" i="14"/>
  <c r="H1699" i="14"/>
  <c r="H1700" i="14"/>
  <c r="H1701" i="14"/>
  <c r="H1702" i="14"/>
  <c r="H1703" i="14"/>
  <c r="H1704" i="14"/>
  <c r="H1705" i="14"/>
  <c r="H1706" i="14"/>
  <c r="H1707" i="14"/>
  <c r="H1708" i="14"/>
  <c r="H1709" i="14"/>
  <c r="H1710" i="14"/>
  <c r="H1711" i="14"/>
  <c r="H1712" i="14"/>
  <c r="H1713" i="14"/>
  <c r="H1714" i="14"/>
  <c r="H1715" i="14"/>
  <c r="H1716" i="14"/>
  <c r="H1717" i="14"/>
  <c r="H1718" i="14"/>
  <c r="H1719" i="14"/>
  <c r="H1720" i="14"/>
  <c r="H1721" i="14"/>
  <c r="H1722" i="14"/>
  <c r="H1723" i="14"/>
  <c r="H1724" i="14"/>
  <c r="H1725" i="14"/>
  <c r="H1726" i="14"/>
  <c r="H1727" i="14"/>
  <c r="H1728" i="14"/>
  <c r="H1729" i="14"/>
  <c r="H1730" i="14"/>
  <c r="H1731" i="14"/>
  <c r="H1732" i="14"/>
  <c r="H1733" i="14"/>
  <c r="H1734" i="14"/>
  <c r="H1735" i="14"/>
  <c r="H1736" i="14"/>
  <c r="H1737" i="14"/>
  <c r="H1738" i="14"/>
  <c r="H1739" i="14"/>
  <c r="H1740" i="14"/>
  <c r="H1741" i="14"/>
  <c r="H1742" i="14"/>
  <c r="H1743" i="14"/>
  <c r="H1744" i="14"/>
  <c r="H1745" i="14"/>
  <c r="H1746" i="14"/>
  <c r="H1747" i="14"/>
  <c r="H1748" i="14"/>
  <c r="H1749" i="14"/>
  <c r="H1750" i="14"/>
  <c r="H1751" i="14"/>
  <c r="H1752" i="14"/>
  <c r="H1753" i="14"/>
  <c r="H1754" i="14"/>
  <c r="H1755" i="14"/>
  <c r="H1756" i="14"/>
  <c r="H1757" i="14"/>
  <c r="H1758" i="14"/>
  <c r="H1759" i="14"/>
  <c r="H1760" i="14"/>
  <c r="H1761" i="14"/>
  <c r="H1762" i="14"/>
  <c r="H1763" i="14"/>
  <c r="H1764" i="14"/>
  <c r="H1765" i="14"/>
  <c r="H1766" i="14"/>
  <c r="H1767" i="14"/>
  <c r="H1768" i="14"/>
  <c r="H1769" i="14"/>
  <c r="H1770" i="14"/>
  <c r="H1771" i="14"/>
  <c r="H1772" i="14"/>
  <c r="H1773" i="14"/>
  <c r="H1774" i="14"/>
  <c r="H1775" i="14"/>
  <c r="H1776" i="14"/>
  <c r="H1777" i="14"/>
  <c r="H1778" i="14"/>
  <c r="H1779" i="14"/>
  <c r="H1780" i="14"/>
  <c r="H1781" i="14"/>
  <c r="H1782" i="14"/>
  <c r="H1783" i="14"/>
  <c r="H1784" i="14"/>
  <c r="H1785" i="14"/>
  <c r="H1786" i="14"/>
  <c r="H1787" i="14"/>
  <c r="H1788" i="14"/>
  <c r="H1789" i="14"/>
  <c r="H1790" i="14"/>
  <c r="H1791" i="14"/>
  <c r="H1792" i="14"/>
  <c r="H1793" i="14"/>
  <c r="H1794" i="14"/>
  <c r="H1795" i="14"/>
  <c r="H1796" i="14"/>
  <c r="H1797" i="14"/>
  <c r="H1798" i="14"/>
  <c r="H1799" i="14"/>
  <c r="H1800" i="14"/>
  <c r="H1801" i="14"/>
  <c r="H1802" i="14"/>
  <c r="H1803" i="14"/>
  <c r="H1804" i="14"/>
  <c r="H1805" i="14"/>
  <c r="H1806" i="14"/>
  <c r="H1807" i="14"/>
  <c r="H1808" i="14"/>
  <c r="H1809" i="14"/>
  <c r="H1810" i="14"/>
  <c r="H1811" i="14"/>
  <c r="H1812" i="14"/>
  <c r="H1813" i="14"/>
  <c r="H1814" i="14"/>
  <c r="H1815" i="14"/>
  <c r="H1816" i="14"/>
  <c r="H1817" i="14"/>
  <c r="H1818" i="14"/>
  <c r="H1819" i="14"/>
  <c r="H1820" i="14"/>
  <c r="H1821" i="14"/>
  <c r="H1822" i="14"/>
  <c r="H1823" i="14"/>
  <c r="H1824" i="14"/>
  <c r="H1825" i="14"/>
  <c r="H1826" i="14"/>
  <c r="H1827" i="14"/>
  <c r="H1828" i="14"/>
  <c r="H1829" i="14"/>
  <c r="H1830" i="14"/>
  <c r="H1831" i="14"/>
  <c r="H1832" i="14"/>
  <c r="H1833" i="14"/>
  <c r="H1834" i="14"/>
  <c r="H1835" i="14"/>
  <c r="H1836" i="14"/>
  <c r="H1837" i="14"/>
  <c r="H1838" i="14"/>
  <c r="H1839" i="14"/>
  <c r="H1840" i="14"/>
  <c r="H1841" i="14"/>
  <c r="H1842" i="14"/>
  <c r="H1843" i="14"/>
  <c r="H1844" i="14"/>
  <c r="H1845" i="14"/>
  <c r="H1846" i="14"/>
  <c r="H1847" i="14"/>
  <c r="H1848" i="14"/>
  <c r="H1849" i="14"/>
  <c r="H1850" i="14"/>
  <c r="H1851" i="14"/>
  <c r="H1852" i="14"/>
  <c r="H1853" i="14"/>
  <c r="H1854" i="14"/>
  <c r="H1855" i="14"/>
  <c r="H1856" i="14"/>
  <c r="H1857" i="14"/>
  <c r="H1858" i="14"/>
  <c r="H1859" i="14"/>
  <c r="H1860" i="14"/>
  <c r="H1861" i="14"/>
  <c r="H1862" i="14"/>
  <c r="H1863" i="14"/>
  <c r="H1864" i="14"/>
  <c r="H1865" i="14"/>
  <c r="H1866" i="14"/>
  <c r="H1867" i="14"/>
  <c r="H1868" i="14"/>
  <c r="H1869" i="14"/>
  <c r="H1870" i="14"/>
  <c r="H1871" i="14"/>
  <c r="H1872" i="14"/>
  <c r="H1873" i="14"/>
  <c r="H1874" i="14"/>
  <c r="H1875" i="14"/>
  <c r="H1876" i="14"/>
  <c r="H1877" i="14"/>
  <c r="H1878" i="14"/>
  <c r="H1879" i="14"/>
  <c r="H1880" i="14"/>
  <c r="H1881" i="14"/>
  <c r="H1882" i="14"/>
  <c r="H1883" i="14"/>
  <c r="H1884" i="14"/>
  <c r="H1885" i="14"/>
  <c r="H1886" i="14"/>
  <c r="H1887" i="14"/>
  <c r="H1888" i="14"/>
  <c r="H1889" i="14"/>
  <c r="H1890" i="14"/>
  <c r="H1891" i="14"/>
  <c r="H1892" i="14"/>
  <c r="H1893" i="14"/>
  <c r="H1894" i="14"/>
  <c r="H1895" i="14"/>
  <c r="H1896" i="14"/>
  <c r="H1897" i="14"/>
  <c r="H1898" i="14"/>
  <c r="H1899" i="14"/>
  <c r="H1900" i="14"/>
  <c r="H1901" i="14"/>
  <c r="H1902" i="14"/>
  <c r="H1903" i="14"/>
  <c r="H1904" i="14"/>
  <c r="H1905" i="14"/>
  <c r="H1906" i="14"/>
  <c r="H1907" i="14"/>
  <c r="H1908" i="14"/>
  <c r="H1909" i="14"/>
  <c r="H1910" i="14"/>
  <c r="H1911" i="14"/>
  <c r="H1912" i="14"/>
  <c r="H1913" i="14"/>
  <c r="H1914" i="14"/>
  <c r="H1915" i="14"/>
  <c r="H1916" i="14"/>
  <c r="H1917" i="14"/>
  <c r="H1918" i="14"/>
  <c r="H1919" i="14"/>
  <c r="H1920" i="14"/>
  <c r="H1921" i="14"/>
  <c r="H1922" i="14"/>
  <c r="H1923" i="14"/>
  <c r="H1924" i="14"/>
  <c r="H1925" i="14"/>
  <c r="H1926" i="14"/>
  <c r="H1927" i="14"/>
  <c r="H1928" i="14"/>
  <c r="H1929" i="14"/>
  <c r="H1930" i="14"/>
  <c r="H1931" i="14"/>
  <c r="H1932" i="14"/>
  <c r="H1933" i="14"/>
  <c r="H1934" i="14"/>
  <c r="H1935" i="14"/>
  <c r="H1936" i="14"/>
  <c r="H1937" i="14"/>
  <c r="H1938" i="14"/>
  <c r="H1939" i="14"/>
  <c r="H1940" i="14"/>
  <c r="H1941" i="14"/>
  <c r="H1942" i="14"/>
  <c r="H1943" i="14"/>
  <c r="H1944" i="14"/>
  <c r="H1945" i="14"/>
  <c r="H1946" i="14"/>
  <c r="H1947" i="14"/>
  <c r="H1948" i="14"/>
  <c r="H1949" i="14"/>
  <c r="H1950" i="14"/>
  <c r="H1951" i="14"/>
  <c r="H1952" i="14"/>
  <c r="H1953" i="14"/>
  <c r="H1954" i="14"/>
  <c r="H1955" i="14"/>
  <c r="H1956" i="14"/>
  <c r="H1957" i="14"/>
  <c r="H1958" i="14"/>
  <c r="H1959" i="14"/>
  <c r="H1960" i="14"/>
  <c r="H1961" i="14"/>
  <c r="H1962" i="14"/>
  <c r="H1963" i="14"/>
  <c r="H1964" i="14"/>
  <c r="H1965" i="14"/>
  <c r="H1966" i="14"/>
  <c r="H1967" i="14"/>
  <c r="H1968" i="14"/>
  <c r="H1969" i="14"/>
  <c r="H1970" i="14"/>
  <c r="H1971" i="14"/>
  <c r="H1972" i="14"/>
  <c r="H1973" i="14"/>
  <c r="H1974" i="14"/>
  <c r="H1975" i="14"/>
  <c r="H1976" i="14"/>
  <c r="H1977" i="14"/>
  <c r="H1978" i="14"/>
  <c r="H1979" i="14"/>
  <c r="H1980" i="14"/>
  <c r="H1981" i="14"/>
  <c r="H1982" i="14"/>
  <c r="H1983" i="14"/>
  <c r="H1984" i="14"/>
  <c r="H1985" i="14"/>
  <c r="H1986" i="14"/>
  <c r="H1987" i="14"/>
  <c r="H1988" i="14"/>
  <c r="H1989" i="14"/>
  <c r="H1990" i="14"/>
  <c r="H1991" i="14"/>
  <c r="H1992" i="14"/>
  <c r="H1993" i="14"/>
  <c r="H1994" i="14"/>
  <c r="H1995" i="14"/>
  <c r="H1996" i="14"/>
  <c r="H1997" i="14"/>
  <c r="H1998" i="14"/>
  <c r="H1999" i="14"/>
  <c r="H2000" i="14"/>
  <c r="H2001" i="14"/>
  <c r="H2002" i="14"/>
  <c r="H2003" i="14"/>
  <c r="H2004" i="14"/>
  <c r="H2005" i="14"/>
  <c r="H2006" i="14"/>
  <c r="H2007" i="14"/>
  <c r="H2008" i="14"/>
  <c r="H2009" i="14"/>
  <c r="H2010" i="14"/>
  <c r="H2011" i="14"/>
  <c r="H2012" i="14"/>
  <c r="H2013" i="14"/>
  <c r="H2014" i="14"/>
  <c r="H2015" i="14"/>
  <c r="H2016" i="14"/>
  <c r="H2017" i="14"/>
  <c r="H2018" i="14"/>
  <c r="H2019" i="14"/>
  <c r="H2020" i="14"/>
  <c r="H2021" i="14"/>
  <c r="H2022" i="14"/>
  <c r="H2023" i="14"/>
  <c r="H2024" i="14"/>
  <c r="H2025" i="14"/>
  <c r="H2026" i="14"/>
  <c r="H2027" i="14"/>
  <c r="H2028" i="14"/>
  <c r="H2029" i="14"/>
  <c r="H2030" i="14"/>
  <c r="H2031" i="14"/>
  <c r="H2032" i="14"/>
  <c r="H2033" i="14"/>
  <c r="H2034" i="14"/>
  <c r="H2035" i="14"/>
  <c r="H2036" i="14"/>
  <c r="H2037" i="14"/>
  <c r="H2038" i="14"/>
  <c r="H2039" i="14"/>
  <c r="H2040" i="14"/>
  <c r="H2041" i="14"/>
  <c r="H2042" i="14"/>
  <c r="H2043" i="14"/>
  <c r="H2044" i="14"/>
  <c r="H2045" i="14"/>
  <c r="H2046" i="14"/>
  <c r="H2047" i="14"/>
  <c r="H2048" i="14"/>
  <c r="H2049" i="14"/>
  <c r="H2050" i="14"/>
  <c r="H2051" i="14"/>
  <c r="H2052" i="14"/>
  <c r="H2053" i="14"/>
  <c r="H2054" i="14"/>
  <c r="H2055" i="14"/>
  <c r="H2056" i="14"/>
  <c r="H2057" i="14"/>
  <c r="H2058" i="14"/>
  <c r="H2059" i="14"/>
  <c r="H2060" i="14"/>
  <c r="H2061" i="14"/>
  <c r="H2062" i="14"/>
  <c r="H2063" i="14"/>
  <c r="H2064" i="14"/>
  <c r="H2065" i="14"/>
  <c r="H2066" i="14"/>
  <c r="H2067" i="14"/>
  <c r="H2068" i="14"/>
  <c r="H2069" i="14"/>
  <c r="H2070" i="14"/>
  <c r="H2071" i="14"/>
  <c r="H2072" i="14"/>
  <c r="H2073" i="14"/>
  <c r="H2074" i="14"/>
  <c r="H2075" i="14"/>
  <c r="H2076" i="14"/>
  <c r="H2077" i="14"/>
  <c r="H2078" i="14"/>
  <c r="H2079" i="14"/>
  <c r="H2080" i="14"/>
  <c r="H2081" i="14"/>
  <c r="H2082" i="14"/>
  <c r="H2083" i="14"/>
  <c r="H2084" i="14"/>
  <c r="H2085" i="14"/>
  <c r="H2086" i="14"/>
  <c r="H2087" i="14"/>
  <c r="H2088" i="14"/>
  <c r="H2089" i="14"/>
  <c r="H2090" i="14"/>
  <c r="H2091" i="14"/>
  <c r="H2092" i="14"/>
  <c r="H2093" i="14"/>
  <c r="H2094" i="14"/>
  <c r="H2095" i="14"/>
  <c r="H2096" i="14"/>
  <c r="H2097" i="14"/>
  <c r="H2098" i="14"/>
  <c r="H2099" i="14"/>
  <c r="H2100" i="14"/>
  <c r="H2101" i="14"/>
  <c r="H2102" i="14"/>
  <c r="H2103" i="14"/>
  <c r="H2104" i="14"/>
  <c r="H2105" i="14"/>
  <c r="H2106" i="14"/>
  <c r="H2107" i="14"/>
  <c r="H2108" i="14"/>
  <c r="H2109" i="14"/>
  <c r="H2110" i="14"/>
  <c r="H2111" i="14"/>
  <c r="H2112" i="14"/>
  <c r="H2113" i="14"/>
  <c r="H2114" i="14"/>
  <c r="H2115" i="14"/>
  <c r="H2116" i="14"/>
  <c r="H2117" i="14"/>
  <c r="H2118" i="14"/>
  <c r="H2119" i="14"/>
  <c r="H2120" i="14"/>
  <c r="H2121" i="14"/>
  <c r="H2122" i="14"/>
  <c r="H2123" i="14"/>
  <c r="H2124" i="14"/>
  <c r="H2125" i="14"/>
  <c r="H2126" i="14"/>
  <c r="H2127" i="14"/>
  <c r="H2128" i="14"/>
  <c r="H2129" i="14"/>
  <c r="H2130" i="14"/>
  <c r="H2131" i="14"/>
  <c r="H2132" i="14"/>
  <c r="H2133" i="14"/>
  <c r="H2134" i="14"/>
  <c r="H2135" i="14"/>
  <c r="H2136" i="14"/>
  <c r="H2137" i="14"/>
  <c r="H2138" i="14"/>
  <c r="H2139" i="14"/>
  <c r="H2140" i="14"/>
  <c r="H2141" i="14"/>
  <c r="H2142" i="14"/>
  <c r="H2143" i="14"/>
  <c r="H2144" i="14"/>
  <c r="H2145" i="14"/>
  <c r="H2146" i="14"/>
  <c r="H2147" i="14"/>
  <c r="H2148" i="14"/>
  <c r="H2149" i="14"/>
  <c r="H2150" i="14"/>
  <c r="H2151" i="14"/>
  <c r="H2152" i="14"/>
  <c r="H2153" i="14"/>
  <c r="H2154" i="14"/>
  <c r="H2155" i="14"/>
  <c r="H2156" i="14"/>
  <c r="H2157" i="14"/>
  <c r="H2158" i="14"/>
  <c r="H2159" i="14"/>
  <c r="H2160" i="14"/>
  <c r="H2161" i="14"/>
  <c r="H2162" i="14"/>
  <c r="H2163" i="14"/>
  <c r="H2164" i="14"/>
  <c r="H2165" i="14"/>
  <c r="H2166" i="14"/>
  <c r="H2167" i="14"/>
  <c r="H2168" i="14"/>
  <c r="H2169" i="14"/>
  <c r="H2170" i="14"/>
  <c r="H2171" i="14"/>
  <c r="H2172" i="14"/>
  <c r="H2173" i="14"/>
  <c r="H2174" i="14"/>
  <c r="H2175" i="14"/>
  <c r="H2176" i="14"/>
  <c r="H2177" i="14"/>
  <c r="H2178" i="14"/>
  <c r="H2179" i="14"/>
  <c r="H2180" i="14"/>
  <c r="H2181" i="14"/>
  <c r="H2182" i="14"/>
  <c r="H2183" i="14"/>
  <c r="H2184" i="14"/>
  <c r="H2185" i="14"/>
  <c r="H2186" i="14"/>
  <c r="H2187" i="14"/>
  <c r="H2188" i="14"/>
  <c r="H2189" i="14"/>
  <c r="H2190" i="14"/>
  <c r="H2191" i="14"/>
  <c r="H2192" i="14"/>
  <c r="H2193" i="14"/>
  <c r="H2194" i="14"/>
  <c r="H2195" i="14"/>
  <c r="H2196" i="14"/>
  <c r="H2197" i="14"/>
  <c r="H2198" i="14"/>
  <c r="H2199" i="14"/>
  <c r="H2200" i="14"/>
  <c r="H2201" i="14"/>
  <c r="H2202" i="14"/>
  <c r="H2203" i="14"/>
  <c r="H2204" i="14"/>
  <c r="H2205" i="14"/>
  <c r="H2206" i="14"/>
  <c r="H2207" i="14"/>
  <c r="H2208" i="14"/>
  <c r="H2209" i="14"/>
  <c r="H2210" i="14"/>
  <c r="H2211" i="14"/>
  <c r="H2212" i="14"/>
  <c r="H2213" i="14"/>
  <c r="H2214" i="14"/>
  <c r="H2215" i="14"/>
  <c r="H2216" i="14"/>
  <c r="H2217" i="14"/>
  <c r="H2218" i="14"/>
  <c r="H2219" i="14"/>
  <c r="H2220" i="14"/>
  <c r="H2221" i="14"/>
  <c r="H2222" i="14"/>
  <c r="H2223" i="14"/>
  <c r="H2224" i="14"/>
  <c r="H2225" i="14"/>
  <c r="H2226" i="14"/>
  <c r="H2227" i="14"/>
  <c r="H2228" i="14"/>
  <c r="H2229" i="14"/>
  <c r="H2230" i="14"/>
  <c r="H2231" i="14"/>
  <c r="H2232" i="14"/>
  <c r="H2233" i="14"/>
  <c r="H2234" i="14"/>
  <c r="H2235" i="14"/>
  <c r="H2236" i="14"/>
  <c r="H2237" i="14"/>
  <c r="H2238" i="14"/>
  <c r="H2239" i="14"/>
  <c r="H2240" i="14"/>
  <c r="H2241" i="14"/>
  <c r="H2242" i="14"/>
  <c r="H2243" i="14"/>
  <c r="H2244" i="14"/>
  <c r="H2245" i="14"/>
  <c r="H2246" i="14"/>
  <c r="H2247" i="14"/>
  <c r="H2248" i="14"/>
  <c r="H2249" i="14"/>
  <c r="H2250" i="14"/>
  <c r="H2251" i="14"/>
  <c r="H2252" i="14"/>
  <c r="H2253" i="14"/>
  <c r="H2254" i="14"/>
  <c r="H2255" i="14"/>
  <c r="H2256" i="14"/>
  <c r="H2257" i="14"/>
  <c r="H2258" i="14"/>
  <c r="H2259" i="14"/>
  <c r="H2260" i="14"/>
  <c r="H2261" i="14"/>
  <c r="H2262" i="14"/>
  <c r="H2263" i="14"/>
  <c r="H2264" i="14"/>
  <c r="H2265" i="14"/>
  <c r="H2266" i="14"/>
  <c r="H2267" i="14"/>
  <c r="H2268" i="14"/>
  <c r="H2269" i="14"/>
  <c r="H2270" i="14"/>
  <c r="H2271" i="14"/>
  <c r="H2272" i="14"/>
  <c r="H2273" i="14"/>
  <c r="H2274" i="14"/>
  <c r="H2275" i="14"/>
  <c r="H2276" i="14"/>
  <c r="H2277" i="14"/>
  <c r="H2278" i="14"/>
  <c r="H2279" i="14"/>
  <c r="H2280" i="14"/>
  <c r="H2281" i="14"/>
  <c r="H2282" i="14"/>
  <c r="H2283" i="14"/>
  <c r="H2284" i="14"/>
  <c r="H2285" i="14"/>
  <c r="H2286" i="14"/>
  <c r="H2287" i="14"/>
  <c r="H2288" i="14"/>
  <c r="H2289" i="14"/>
  <c r="H2290" i="14"/>
  <c r="H2291" i="14"/>
  <c r="H2292" i="14"/>
  <c r="H2293" i="14"/>
  <c r="H2294" i="14"/>
  <c r="H2295" i="14"/>
  <c r="H2296" i="14"/>
  <c r="H2297" i="14"/>
  <c r="H2298" i="14"/>
  <c r="H2299" i="14"/>
  <c r="H2300" i="14"/>
  <c r="H2301" i="14"/>
  <c r="H2302" i="14"/>
  <c r="H2303" i="14"/>
  <c r="H2304" i="14"/>
  <c r="H2305" i="14"/>
  <c r="H2306" i="14"/>
  <c r="H2307" i="14"/>
  <c r="H2308" i="14"/>
  <c r="H2309" i="14"/>
  <c r="H2310" i="14"/>
  <c r="H2311" i="14"/>
  <c r="H2312" i="14"/>
  <c r="H2313" i="14"/>
  <c r="H2314" i="14"/>
  <c r="H2315" i="14"/>
  <c r="H2316" i="14"/>
  <c r="H2317" i="14"/>
  <c r="H2318" i="14"/>
  <c r="H2319" i="14"/>
  <c r="H2320" i="14"/>
  <c r="H2321" i="14"/>
  <c r="H2322" i="14"/>
  <c r="H2323" i="14"/>
  <c r="H2324" i="14"/>
  <c r="H2325" i="14"/>
  <c r="H2326" i="14"/>
  <c r="H2327" i="14"/>
  <c r="H2328" i="14"/>
  <c r="H2329" i="14"/>
  <c r="H2330" i="14"/>
  <c r="H2331" i="14"/>
  <c r="H2332" i="14"/>
  <c r="H2333" i="14"/>
  <c r="H2334" i="14"/>
  <c r="H2335" i="14"/>
  <c r="H2336" i="14"/>
  <c r="H2337" i="14"/>
  <c r="H2338" i="14"/>
  <c r="H2339" i="14"/>
  <c r="H2340" i="14"/>
  <c r="H2341" i="14"/>
  <c r="H2342" i="14"/>
  <c r="H2343" i="14"/>
  <c r="H2344" i="14"/>
  <c r="H2345" i="14"/>
  <c r="H2346" i="14"/>
  <c r="H2347" i="14"/>
  <c r="H2348" i="14"/>
  <c r="H2349" i="14"/>
  <c r="H2350" i="14"/>
  <c r="H2351" i="14"/>
  <c r="H2352" i="14"/>
  <c r="H2353" i="14"/>
  <c r="H2354" i="14"/>
  <c r="H2355" i="14"/>
  <c r="H2356" i="14"/>
  <c r="H2357" i="14"/>
  <c r="H2358" i="14"/>
  <c r="H2359" i="14"/>
  <c r="H2360" i="14"/>
  <c r="H2361" i="14"/>
  <c r="H2362" i="14"/>
  <c r="H2363" i="14"/>
  <c r="H2364" i="14"/>
  <c r="H2365" i="14"/>
  <c r="H2366" i="14"/>
  <c r="H2367" i="14"/>
  <c r="H2368" i="14"/>
  <c r="H2369" i="14"/>
  <c r="H2370" i="14"/>
  <c r="H2371" i="14"/>
  <c r="H2372" i="14"/>
  <c r="H2373" i="14"/>
  <c r="H2374" i="14"/>
  <c r="H2375" i="14"/>
  <c r="H2376" i="14"/>
  <c r="H2377" i="14"/>
  <c r="H2378" i="14"/>
  <c r="H2379" i="14"/>
  <c r="H2380" i="14"/>
  <c r="H2381" i="14"/>
  <c r="H2382" i="14"/>
  <c r="H2383" i="14"/>
  <c r="H2384" i="14"/>
  <c r="H2385" i="14"/>
  <c r="H2386" i="14"/>
  <c r="H2387" i="14"/>
  <c r="H2388" i="14"/>
  <c r="H2389" i="14"/>
  <c r="H2390" i="14"/>
  <c r="H2391" i="14"/>
  <c r="H2392" i="14"/>
  <c r="H2393" i="14"/>
  <c r="H2394" i="14"/>
  <c r="H2395" i="14"/>
  <c r="H2396" i="14"/>
  <c r="H2397" i="14"/>
  <c r="H2398" i="14"/>
  <c r="H2399" i="14"/>
  <c r="H2400" i="14"/>
  <c r="H2401" i="14"/>
  <c r="H2402" i="14"/>
  <c r="H2403" i="14"/>
  <c r="H2404" i="14"/>
  <c r="H2405" i="14"/>
  <c r="H2406" i="14"/>
  <c r="H2407" i="14"/>
  <c r="H2408" i="14"/>
  <c r="H2409" i="14"/>
  <c r="H2410" i="14"/>
  <c r="H2411" i="14"/>
  <c r="H2412" i="14"/>
  <c r="H2413" i="14"/>
  <c r="H2414" i="14"/>
  <c r="H2415" i="14"/>
  <c r="H2416" i="14"/>
  <c r="H2417" i="14"/>
  <c r="H2418" i="14"/>
  <c r="H2419" i="14"/>
  <c r="H2420" i="14"/>
  <c r="H2421" i="14"/>
  <c r="H2422" i="14"/>
  <c r="H2423" i="14"/>
  <c r="H2424" i="14"/>
  <c r="H2425" i="14"/>
  <c r="H2426" i="14"/>
  <c r="H2427" i="14"/>
  <c r="H2428" i="14"/>
  <c r="H2429" i="14"/>
  <c r="H2430" i="14"/>
  <c r="H2431" i="14"/>
  <c r="H2432" i="14"/>
  <c r="H2433" i="14"/>
  <c r="H2434" i="14"/>
  <c r="H2435" i="14"/>
  <c r="H2436" i="14"/>
  <c r="H2437" i="14"/>
  <c r="H2438" i="14"/>
  <c r="H2439" i="14"/>
  <c r="H2440" i="14"/>
  <c r="H2441" i="14"/>
  <c r="H2442" i="14"/>
  <c r="H2443" i="14"/>
  <c r="H2444" i="14"/>
  <c r="H2445" i="14"/>
  <c r="H2446" i="14"/>
  <c r="H2447" i="14"/>
  <c r="H2448" i="14"/>
  <c r="H2449" i="14"/>
  <c r="H2450" i="14"/>
  <c r="H2451" i="14"/>
  <c r="H2452" i="14"/>
  <c r="H2453" i="14"/>
  <c r="H2454" i="14"/>
  <c r="H2455" i="14"/>
  <c r="H2456" i="14"/>
  <c r="H2457" i="14"/>
  <c r="H2458" i="14"/>
  <c r="H2459" i="14"/>
  <c r="H2460" i="14"/>
  <c r="H2461" i="14"/>
  <c r="H2462" i="14"/>
  <c r="H2463" i="14"/>
  <c r="H2464" i="14"/>
  <c r="H2465" i="14"/>
  <c r="H2466" i="14"/>
  <c r="H2467" i="14"/>
  <c r="H2468" i="14"/>
  <c r="H2469" i="14"/>
  <c r="H2470" i="14"/>
  <c r="H2471" i="14"/>
  <c r="H2472" i="14"/>
  <c r="H2473" i="14"/>
  <c r="H2474" i="14"/>
  <c r="H2475" i="14"/>
  <c r="H2476" i="14"/>
  <c r="H2477" i="14"/>
  <c r="H2478" i="14"/>
  <c r="H2479" i="14"/>
  <c r="H2480" i="14"/>
  <c r="H2481" i="14"/>
  <c r="H2482" i="14"/>
  <c r="H2483" i="14"/>
  <c r="H2484" i="14"/>
  <c r="H2485" i="14"/>
  <c r="H2486" i="14"/>
  <c r="H2487" i="14"/>
  <c r="H2488" i="14"/>
  <c r="H2489" i="14"/>
  <c r="H2490" i="14"/>
  <c r="H2491" i="14"/>
  <c r="H2492" i="14"/>
  <c r="H2493" i="14"/>
  <c r="H2494" i="14"/>
  <c r="H2495" i="14"/>
  <c r="H2496" i="14"/>
  <c r="H2497" i="14"/>
  <c r="H2498" i="14"/>
  <c r="H2499" i="14"/>
  <c r="H2500" i="14"/>
  <c r="H2501" i="14"/>
  <c r="H2502" i="14"/>
  <c r="H2503" i="14"/>
  <c r="H2504" i="14"/>
  <c r="H2505" i="14"/>
  <c r="H2506" i="14"/>
  <c r="H2507" i="14"/>
  <c r="H2508" i="14"/>
  <c r="H2509" i="14"/>
  <c r="H2510" i="14"/>
  <c r="H2511" i="14"/>
  <c r="H2512" i="14"/>
  <c r="H2513" i="14"/>
  <c r="H2514" i="14"/>
  <c r="H2515" i="14"/>
  <c r="H2516" i="14"/>
  <c r="H2517" i="14"/>
  <c r="H2518" i="14"/>
  <c r="H2519" i="14"/>
  <c r="H2520" i="14"/>
  <c r="H2521" i="14"/>
  <c r="H2522" i="14"/>
  <c r="H2523" i="14"/>
  <c r="H2524" i="14"/>
  <c r="H2525" i="14"/>
  <c r="H2526" i="14"/>
  <c r="H2527" i="14"/>
  <c r="H2528" i="14"/>
  <c r="H2529" i="14"/>
  <c r="H2530" i="14"/>
  <c r="H2531" i="14"/>
  <c r="H2532" i="14"/>
  <c r="H2533" i="14"/>
  <c r="H2534" i="14"/>
  <c r="H2535" i="14"/>
  <c r="H2536" i="14"/>
  <c r="H2537" i="14"/>
  <c r="H2538" i="14"/>
  <c r="H2539" i="14"/>
  <c r="H2540" i="14"/>
  <c r="H2541" i="14"/>
  <c r="H2542" i="14"/>
  <c r="H2543" i="14"/>
  <c r="H2544" i="14"/>
  <c r="H2545" i="14"/>
  <c r="H2546" i="14"/>
  <c r="H2547" i="14"/>
  <c r="H2548" i="14"/>
  <c r="H2549" i="14"/>
  <c r="H2550" i="14"/>
  <c r="H2551" i="14"/>
  <c r="H2552" i="14"/>
  <c r="H2553" i="14"/>
  <c r="H2554" i="14"/>
  <c r="H2555" i="14"/>
  <c r="H2556" i="14"/>
  <c r="H2557" i="14"/>
  <c r="H2558" i="14"/>
  <c r="H2559" i="14"/>
  <c r="H2560" i="14"/>
  <c r="H2561" i="14"/>
  <c r="H2562" i="14"/>
  <c r="H2563" i="14"/>
  <c r="H2564" i="14"/>
  <c r="H2565" i="14"/>
  <c r="H2566" i="14"/>
  <c r="H2567" i="14"/>
  <c r="H2568" i="14"/>
  <c r="H2569" i="14"/>
  <c r="H2570" i="14"/>
  <c r="H2571" i="14"/>
  <c r="H2572" i="14"/>
  <c r="H2573" i="14"/>
  <c r="H2574" i="14"/>
  <c r="H2575" i="14"/>
  <c r="H2576" i="14"/>
  <c r="H2577" i="14"/>
  <c r="H2578" i="14"/>
  <c r="H2579" i="14"/>
  <c r="H2580" i="14"/>
  <c r="H2581" i="14"/>
  <c r="H2582" i="14"/>
  <c r="H2583" i="14"/>
  <c r="H2584" i="14"/>
  <c r="H2585" i="14"/>
  <c r="H2586" i="14"/>
  <c r="H2587" i="14"/>
  <c r="H2588" i="14"/>
  <c r="H2589" i="14"/>
  <c r="H2590" i="14"/>
  <c r="H2591" i="14"/>
  <c r="H2592" i="14"/>
  <c r="H2593" i="14"/>
  <c r="H2594" i="14"/>
  <c r="H2595" i="14"/>
  <c r="H2596" i="14"/>
  <c r="H2597" i="14"/>
  <c r="H2598" i="14"/>
  <c r="H2599" i="14"/>
  <c r="H2600" i="14"/>
  <c r="H2601" i="14"/>
  <c r="H2602" i="14"/>
  <c r="H2603" i="14"/>
  <c r="H2604" i="14"/>
  <c r="H2605" i="14"/>
  <c r="H2606" i="14"/>
  <c r="H2607" i="14"/>
  <c r="H2608" i="14"/>
  <c r="H2609" i="14"/>
  <c r="H2610" i="14"/>
  <c r="H2611" i="14"/>
  <c r="H2612" i="14"/>
  <c r="H2613" i="14"/>
  <c r="H2614" i="14"/>
  <c r="H2615" i="14"/>
  <c r="H2616" i="14"/>
  <c r="H2617" i="14"/>
  <c r="H2618" i="14"/>
  <c r="H2619" i="14"/>
  <c r="H2620" i="14"/>
  <c r="H2621" i="14"/>
  <c r="H2622" i="14"/>
  <c r="H2623" i="14"/>
  <c r="H2624" i="14"/>
  <c r="H2625" i="14"/>
  <c r="H2626" i="14"/>
  <c r="H2627" i="14"/>
  <c r="H2628" i="14"/>
  <c r="H2629" i="14"/>
  <c r="H2630" i="14"/>
  <c r="H2631" i="14"/>
  <c r="H2632" i="14"/>
  <c r="H2633" i="14"/>
  <c r="H2634" i="14"/>
  <c r="H2635" i="14"/>
  <c r="H2636" i="14"/>
  <c r="H2637" i="14"/>
  <c r="H2638" i="14"/>
  <c r="H2639" i="14"/>
  <c r="H2640" i="14"/>
  <c r="H2641" i="14"/>
  <c r="H2642" i="14"/>
  <c r="H2643" i="14"/>
  <c r="H2644" i="14"/>
  <c r="H2645" i="14"/>
  <c r="H2646" i="14"/>
  <c r="H2647" i="14"/>
  <c r="H2648" i="14"/>
  <c r="H2649" i="14"/>
  <c r="H2650" i="14"/>
  <c r="H2651" i="14"/>
  <c r="H2652" i="14"/>
  <c r="H2653" i="14"/>
  <c r="H2654" i="14"/>
  <c r="H2655" i="14"/>
  <c r="H2656" i="14"/>
  <c r="H2657" i="14"/>
  <c r="H2658" i="14"/>
  <c r="H2659" i="14"/>
  <c r="H2660" i="14"/>
  <c r="H2661" i="14"/>
  <c r="H2662" i="14"/>
  <c r="H2663" i="14"/>
  <c r="H2664" i="14"/>
  <c r="H2665" i="14"/>
  <c r="H2666" i="14"/>
  <c r="H2667" i="14"/>
  <c r="H2668" i="14"/>
  <c r="H2669" i="14"/>
  <c r="H2670" i="14"/>
  <c r="H2671" i="14"/>
  <c r="H2672" i="14"/>
  <c r="H2673" i="14"/>
  <c r="H2674" i="14"/>
  <c r="H2675" i="14"/>
  <c r="H2676" i="14"/>
  <c r="H2677" i="14"/>
  <c r="H2678" i="14"/>
  <c r="H2679" i="14"/>
  <c r="H2680" i="14"/>
  <c r="H2681" i="14"/>
  <c r="H2682" i="14"/>
  <c r="H2683" i="14"/>
  <c r="H2684" i="14"/>
  <c r="H2685" i="14"/>
  <c r="H2686" i="14"/>
  <c r="H2687" i="14"/>
  <c r="H2688" i="14"/>
  <c r="H2689" i="14"/>
  <c r="H2690" i="14"/>
  <c r="H2691" i="14"/>
  <c r="H2692" i="14"/>
  <c r="H2693" i="14"/>
  <c r="H2694" i="14"/>
  <c r="H2695" i="14"/>
  <c r="H2696" i="14"/>
  <c r="H2697" i="14"/>
  <c r="H2698" i="14"/>
  <c r="H2699" i="14"/>
  <c r="H2700" i="14"/>
  <c r="H2701" i="14"/>
  <c r="H2702" i="14"/>
  <c r="H2703" i="14"/>
  <c r="H2704" i="14"/>
  <c r="H2705" i="14"/>
  <c r="H2706" i="14"/>
  <c r="H2707" i="14"/>
  <c r="H2708" i="14"/>
  <c r="H2709" i="14"/>
  <c r="H2710" i="14"/>
  <c r="H2711" i="14"/>
  <c r="H2712" i="14"/>
  <c r="H2713" i="14"/>
  <c r="H2714" i="14"/>
  <c r="H2715" i="14"/>
  <c r="H2716" i="14"/>
  <c r="H2717" i="14"/>
  <c r="H2718" i="14"/>
  <c r="H2719" i="14"/>
  <c r="H2720" i="14"/>
  <c r="H2721" i="14"/>
  <c r="H2722" i="14"/>
  <c r="H2723" i="14"/>
  <c r="H2724" i="14"/>
  <c r="H2725" i="14"/>
  <c r="H2726" i="14"/>
  <c r="H2727"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2" i="14"/>
  <c r="H633" i="14"/>
  <c r="H634" i="14"/>
  <c r="H635" i="14"/>
  <c r="H636" i="14"/>
  <c r="H637" i="14"/>
  <c r="H638" i="14"/>
  <c r="H639" i="14"/>
  <c r="H640" i="14"/>
  <c r="H641" i="14"/>
  <c r="H642" i="14"/>
  <c r="H643" i="14"/>
  <c r="H644" i="14"/>
  <c r="H645" i="14"/>
  <c r="H646" i="14"/>
  <c r="H647" i="14"/>
  <c r="H648" i="14"/>
  <c r="H649" i="14"/>
  <c r="H650" i="14"/>
  <c r="H651" i="14"/>
  <c r="H652" i="14"/>
  <c r="H653" i="14"/>
  <c r="H654" i="14"/>
  <c r="H655" i="14"/>
  <c r="H656" i="14"/>
  <c r="H657" i="14"/>
  <c r="H658" i="14"/>
  <c r="H659" i="14"/>
  <c r="H660" i="14"/>
  <c r="H661" i="14"/>
  <c r="H662" i="14"/>
  <c r="H663" i="14"/>
  <c r="H664" i="14"/>
  <c r="H665" i="14"/>
  <c r="H666" i="14"/>
  <c r="H667" i="14"/>
  <c r="H668" i="14"/>
  <c r="H669" i="14"/>
  <c r="H670" i="14"/>
  <c r="H671" i="14"/>
  <c r="H672" i="14"/>
  <c r="H673" i="14"/>
  <c r="H674" i="14"/>
  <c r="H675" i="14"/>
  <c r="H676" i="14"/>
  <c r="H677" i="14"/>
  <c r="H678" i="14"/>
  <c r="H679" i="14"/>
  <c r="H680" i="14"/>
  <c r="H681" i="14"/>
  <c r="H682" i="14"/>
  <c r="H683" i="14"/>
  <c r="H684" i="14"/>
  <c r="H685" i="14"/>
  <c r="H686" i="14"/>
  <c r="H687" i="14"/>
  <c r="H688" i="14"/>
  <c r="H689" i="14"/>
  <c r="H690" i="14"/>
  <c r="H691" i="14"/>
  <c r="H692" i="14"/>
  <c r="H693" i="14"/>
  <c r="H694" i="14"/>
  <c r="H695" i="14"/>
  <c r="H696" i="14"/>
  <c r="H697" i="14"/>
  <c r="H698" i="14"/>
  <c r="H699" i="14"/>
  <c r="H700" i="14"/>
  <c r="H701" i="14"/>
  <c r="H702" i="14"/>
  <c r="H703" i="14"/>
  <c r="H704" i="14"/>
  <c r="H705" i="14"/>
  <c r="H706" i="14"/>
  <c r="H707" i="14"/>
  <c r="H708" i="14"/>
  <c r="H709" i="14"/>
  <c r="H710" i="14"/>
  <c r="H711" i="14"/>
  <c r="H712" i="14"/>
  <c r="H713" i="14"/>
  <c r="H714" i="14"/>
  <c r="H715" i="14"/>
  <c r="H716" i="14"/>
  <c r="H717" i="14"/>
  <c r="H718" i="14"/>
  <c r="H719" i="14"/>
  <c r="H720" i="14"/>
  <c r="H721" i="14"/>
  <c r="H722" i="14"/>
  <c r="H723" i="14"/>
  <c r="H724" i="14"/>
  <c r="H725" i="14"/>
  <c r="H726" i="14"/>
  <c r="H727" i="14"/>
  <c r="H728" i="14"/>
  <c r="H729" i="14"/>
  <c r="H730" i="14"/>
  <c r="H731" i="14"/>
  <c r="H732" i="14"/>
  <c r="H733" i="14"/>
  <c r="H734" i="14"/>
  <c r="H735" i="14"/>
  <c r="H736" i="14"/>
  <c r="H737" i="14"/>
  <c r="H738" i="14"/>
  <c r="H739" i="14"/>
  <c r="H740" i="14"/>
  <c r="H741" i="14"/>
  <c r="H742" i="14"/>
  <c r="H743" i="14"/>
  <c r="H744" i="14"/>
  <c r="H745" i="14"/>
  <c r="H746" i="14"/>
  <c r="H747" i="14"/>
  <c r="H748" i="14"/>
  <c r="H749" i="14"/>
  <c r="H750" i="14"/>
  <c r="H751" i="14"/>
  <c r="H752" i="14"/>
  <c r="H753" i="14"/>
  <c r="H754" i="14"/>
  <c r="H755" i="14"/>
  <c r="H756" i="14"/>
  <c r="H757" i="14"/>
  <c r="H758" i="14"/>
  <c r="H759" i="14"/>
  <c r="H760" i="14"/>
  <c r="H761" i="14"/>
  <c r="H762" i="14"/>
  <c r="H763" i="14"/>
  <c r="H764" i="14"/>
  <c r="H765" i="14"/>
  <c r="H766" i="14"/>
  <c r="H767" i="14"/>
  <c r="H768" i="14"/>
  <c r="H769" i="14"/>
  <c r="H770" i="14"/>
  <c r="H771" i="14"/>
  <c r="H772" i="14"/>
  <c r="H773" i="14"/>
  <c r="H774" i="14"/>
  <c r="H775" i="14"/>
  <c r="H776" i="14"/>
  <c r="H777" i="14"/>
  <c r="H778" i="14"/>
  <c r="H779" i="14"/>
  <c r="H780" i="14"/>
  <c r="H781" i="14"/>
  <c r="H782" i="14"/>
  <c r="H783" i="14"/>
  <c r="H784" i="14"/>
  <c r="H785" i="14"/>
  <c r="H786" i="14"/>
  <c r="H787" i="14"/>
  <c r="H788" i="14"/>
  <c r="H789" i="14"/>
  <c r="H790" i="14"/>
  <c r="H791" i="14"/>
  <c r="H792" i="14"/>
  <c r="H793" i="14"/>
  <c r="H794" i="14"/>
  <c r="H795" i="14"/>
  <c r="H796" i="14"/>
  <c r="H797" i="14"/>
  <c r="H798" i="14"/>
  <c r="H799" i="14"/>
  <c r="H800" i="14"/>
  <c r="H801" i="14"/>
  <c r="H802" i="14"/>
  <c r="H803" i="14"/>
  <c r="H804" i="14"/>
  <c r="H805" i="14"/>
  <c r="H806" i="14"/>
  <c r="H807" i="14"/>
  <c r="H808" i="14"/>
  <c r="H809" i="14"/>
  <c r="H810" i="14"/>
  <c r="H811"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1" i="14"/>
  <c r="H882" i="14"/>
  <c r="H883" i="14"/>
  <c r="H884" i="14"/>
  <c r="H885" i="14"/>
  <c r="H886" i="14"/>
  <c r="H887" i="14"/>
  <c r="H888" i="14"/>
  <c r="H889" i="14"/>
  <c r="H890" i="14"/>
  <c r="H891" i="14"/>
  <c r="H892" i="14"/>
  <c r="H893" i="14"/>
  <c r="H894" i="14"/>
  <c r="H895" i="14"/>
  <c r="H896" i="14"/>
  <c r="H897" i="14"/>
  <c r="H898" i="14"/>
  <c r="H899" i="14"/>
  <c r="H900" i="14"/>
  <c r="H901" i="14"/>
  <c r="H902" i="14"/>
  <c r="H903" i="14"/>
  <c r="H904" i="14"/>
  <c r="H905"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2" i="14"/>
  <c r="H953" i="14"/>
  <c r="H954" i="14"/>
  <c r="H955" i="14"/>
  <c r="H956" i="14"/>
  <c r="H957" i="14"/>
  <c r="H958" i="14"/>
  <c r="H959" i="14"/>
  <c r="H960" i="14"/>
  <c r="H961" i="14"/>
  <c r="H962" i="14"/>
  <c r="H963" i="14"/>
  <c r="H964" i="14"/>
  <c r="H965" i="14"/>
  <c r="H966" i="14"/>
  <c r="H967" i="14"/>
  <c r="H968" i="14"/>
  <c r="H969" i="14"/>
  <c r="H970" i="14"/>
  <c r="H971" i="14"/>
  <c r="H972" i="14"/>
  <c r="H973" i="14"/>
  <c r="H974" i="14"/>
  <c r="H975" i="14"/>
  <c r="H976" i="14"/>
  <c r="H977" i="14"/>
  <c r="H978" i="14"/>
  <c r="H979" i="14"/>
  <c r="H980" i="14"/>
  <c r="H981" i="14"/>
  <c r="H982" i="14"/>
  <c r="H983" i="14"/>
  <c r="H984" i="14"/>
  <c r="H985" i="14"/>
  <c r="H986" i="14"/>
  <c r="H987" i="14"/>
  <c r="H988" i="14"/>
  <c r="H989" i="14"/>
  <c r="H990" i="14"/>
  <c r="H991" i="14"/>
  <c r="H992" i="14"/>
  <c r="H993" i="14"/>
  <c r="H994" i="14"/>
  <c r="H995" i="14"/>
  <c r="H996" i="14"/>
  <c r="H997" i="14"/>
  <c r="H998" i="14"/>
  <c r="H999" i="14"/>
  <c r="H1000" i="14"/>
  <c r="H1001" i="14"/>
  <c r="H1002" i="14"/>
  <c r="H1003" i="14"/>
  <c r="H1004" i="14"/>
  <c r="H1005" i="14"/>
  <c r="H1006" i="14"/>
  <c r="H1007" i="14"/>
  <c r="H1008" i="14"/>
  <c r="H1009" i="14"/>
  <c r="H1010" i="14"/>
  <c r="H1011" i="14"/>
  <c r="H1012" i="14"/>
  <c r="H1013" i="14"/>
  <c r="H1014" i="14"/>
  <c r="H1015" i="14"/>
  <c r="H1016" i="14"/>
  <c r="H1017" i="14"/>
  <c r="H1018" i="14"/>
  <c r="H1019" i="14"/>
  <c r="H1020" i="14"/>
  <c r="H1021" i="14"/>
  <c r="H1022" i="14"/>
  <c r="H1023" i="14"/>
  <c r="H1024" i="14"/>
  <c r="H1025" i="14"/>
  <c r="H1026" i="14"/>
  <c r="H1027" i="14"/>
  <c r="H1028" i="14"/>
  <c r="H1029" i="14"/>
  <c r="H1030" i="14"/>
  <c r="H1031" i="14"/>
  <c r="H1032" i="14"/>
  <c r="H1033" i="14"/>
  <c r="H1034" i="14"/>
  <c r="H1035" i="14"/>
  <c r="H1036" i="14"/>
  <c r="H1037" i="14"/>
  <c r="H1038" i="14"/>
  <c r="H1039" i="14"/>
  <c r="H1040" i="14"/>
  <c r="H1041" i="14"/>
  <c r="H1042" i="14"/>
  <c r="H1043" i="14"/>
  <c r="H1044" i="14"/>
  <c r="H1045" i="14"/>
  <c r="H1046" i="14"/>
  <c r="H1047" i="14"/>
  <c r="H1048" i="14"/>
  <c r="H1049" i="14"/>
  <c r="H1050" i="14"/>
  <c r="H1051" i="14"/>
  <c r="H1052" i="14"/>
  <c r="H1053" i="14"/>
  <c r="H1054" i="14"/>
  <c r="H1055" i="14"/>
  <c r="H1056" i="14"/>
  <c r="H1057" i="14"/>
  <c r="H1058" i="14"/>
  <c r="H1059" i="14"/>
  <c r="H1060" i="14"/>
  <c r="H1061" i="14"/>
  <c r="H1062" i="14"/>
  <c r="H1063" i="14"/>
  <c r="H1064" i="14"/>
  <c r="H1065" i="14"/>
  <c r="H1066" i="14"/>
  <c r="H1067" i="14"/>
  <c r="H1068" i="14"/>
  <c r="H1069" i="14"/>
  <c r="H1070" i="14"/>
  <c r="H1071" i="14"/>
  <c r="H1072" i="14"/>
  <c r="H1073" i="14"/>
  <c r="H1074" i="14"/>
  <c r="H1075" i="14"/>
  <c r="H1076" i="14"/>
  <c r="H1077" i="14"/>
  <c r="H1078" i="14"/>
  <c r="H1079" i="14"/>
  <c r="H1080" i="14"/>
  <c r="H1081" i="14"/>
  <c r="H1082" i="14"/>
  <c r="H1083" i="14"/>
  <c r="H1084" i="14"/>
  <c r="H1085" i="14"/>
  <c r="H1086" i="14"/>
  <c r="H1087" i="14"/>
  <c r="H1088" i="14"/>
  <c r="H1089" i="14"/>
  <c r="H1090" i="14"/>
  <c r="H1091" i="14"/>
  <c r="H1092" i="14"/>
  <c r="H1093" i="14"/>
  <c r="H1094" i="14"/>
  <c r="H1095" i="14"/>
  <c r="H1096" i="14"/>
  <c r="H1097" i="14"/>
  <c r="H1098" i="14"/>
  <c r="H1099" i="14"/>
  <c r="H1100" i="14"/>
  <c r="H1101" i="14"/>
  <c r="H1102" i="14"/>
  <c r="H1103" i="14"/>
  <c r="H1104" i="14"/>
  <c r="H1105" i="14"/>
  <c r="H1106" i="14"/>
  <c r="H1107" i="14"/>
  <c r="H1108" i="14"/>
  <c r="H1109" i="14"/>
  <c r="H1110" i="14"/>
  <c r="H1111" i="14"/>
  <c r="H1112" i="14"/>
  <c r="H1113" i="14"/>
  <c r="H1114" i="14"/>
  <c r="H1115" i="14"/>
  <c r="H1116" i="14"/>
  <c r="H1117" i="14"/>
  <c r="H1118" i="14"/>
  <c r="H1119" i="14"/>
  <c r="H1120" i="14"/>
  <c r="H1121" i="14"/>
  <c r="H1122" i="14"/>
  <c r="H1123" i="14"/>
  <c r="H1124" i="14"/>
  <c r="H1125" i="14"/>
  <c r="H1126" i="14"/>
  <c r="H1127" i="14"/>
  <c r="H1128" i="14"/>
  <c r="H1129" i="14"/>
  <c r="H1130" i="14"/>
  <c r="H1131" i="14"/>
  <c r="H1132" i="14"/>
  <c r="H1133" i="14"/>
  <c r="H1134" i="14"/>
  <c r="H1135" i="14"/>
  <c r="H1136" i="14"/>
  <c r="H1137" i="14"/>
  <c r="H1138" i="14"/>
  <c r="H1139" i="14"/>
  <c r="H1140" i="14"/>
  <c r="H1141" i="14"/>
  <c r="H1142" i="14"/>
  <c r="H1143" i="14"/>
  <c r="H1144" i="14"/>
  <c r="H1145" i="14"/>
  <c r="H1146" i="14"/>
  <c r="H1147" i="14"/>
  <c r="H1148" i="14"/>
  <c r="H1149" i="14"/>
  <c r="H1150" i="14"/>
  <c r="H1151" i="14"/>
  <c r="H1152" i="14"/>
  <c r="H1153" i="14"/>
  <c r="H1154" i="14"/>
  <c r="H1155" i="14"/>
  <c r="H1156" i="14"/>
  <c r="H1157" i="14"/>
  <c r="H1158" i="14"/>
  <c r="H1159" i="14"/>
  <c r="H1160" i="14"/>
  <c r="H1161" i="14"/>
  <c r="H1162" i="14"/>
  <c r="H1163" i="14"/>
  <c r="H1164" i="14"/>
  <c r="H1165" i="14"/>
  <c r="H1166" i="14"/>
  <c r="H1167" i="14"/>
  <c r="H1168" i="14"/>
  <c r="H1169" i="14"/>
  <c r="H1170" i="14"/>
  <c r="H1171" i="14"/>
  <c r="H1172" i="14"/>
  <c r="H1173" i="14"/>
  <c r="H1174" i="14"/>
  <c r="H1175" i="14"/>
  <c r="H1176" i="14"/>
  <c r="H1177" i="14"/>
  <c r="H1178" i="14"/>
  <c r="H1179" i="14"/>
  <c r="H1180" i="14"/>
  <c r="H1181" i="14"/>
  <c r="H1182" i="14"/>
  <c r="H1183" i="14"/>
  <c r="H1184" i="14"/>
  <c r="H1185" i="14"/>
  <c r="H1186" i="14"/>
  <c r="H1187" i="14"/>
  <c r="H1188" i="14"/>
  <c r="H1189" i="14"/>
  <c r="H1190" i="14"/>
  <c r="H1191" i="14"/>
  <c r="H1192" i="14"/>
  <c r="H1193" i="14"/>
  <c r="H1194" i="14"/>
  <c r="H1195" i="14"/>
  <c r="H1196" i="14"/>
  <c r="H1197" i="14"/>
  <c r="H1198" i="14"/>
  <c r="H1199" i="14"/>
  <c r="H1200" i="14"/>
  <c r="H1201" i="14"/>
  <c r="H1202" i="14"/>
  <c r="H1203" i="14"/>
  <c r="H1204" i="14"/>
  <c r="H1205" i="14"/>
  <c r="H1206" i="14"/>
  <c r="H1207" i="14"/>
  <c r="H1208" i="14"/>
  <c r="H1209" i="14"/>
  <c r="H1210" i="14"/>
  <c r="H1211" i="14"/>
  <c r="H1212" i="14"/>
  <c r="H1213" i="14"/>
  <c r="H1214" i="14"/>
  <c r="H1215" i="14"/>
  <c r="H1216" i="14"/>
  <c r="H1217" i="14"/>
  <c r="H1218" i="14"/>
  <c r="H1219" i="14"/>
  <c r="H1220" i="14"/>
  <c r="H1221" i="14"/>
  <c r="H1222" i="14"/>
  <c r="H1223" i="14"/>
  <c r="H1224" i="14"/>
  <c r="H1225" i="14"/>
  <c r="H1226" i="14"/>
  <c r="H1227" i="14"/>
  <c r="H1228" i="14"/>
  <c r="H1229" i="14"/>
  <c r="H1230" i="14"/>
  <c r="H1231" i="14"/>
  <c r="H1232" i="14"/>
  <c r="H1233" i="14"/>
  <c r="H1234" i="14"/>
  <c r="H1235" i="14"/>
  <c r="H1236" i="14"/>
  <c r="H1237" i="14"/>
  <c r="H1238" i="14"/>
  <c r="H1239" i="14"/>
  <c r="H1240" i="14"/>
  <c r="H1241" i="14"/>
  <c r="H1242" i="14"/>
  <c r="H1243" i="14"/>
  <c r="H1244" i="14"/>
  <c r="H1245" i="14"/>
  <c r="H1246" i="14"/>
  <c r="H1247" i="14"/>
  <c r="H1248" i="14"/>
  <c r="H1249" i="14"/>
  <c r="H1250" i="14"/>
  <c r="H1251" i="14"/>
  <c r="H1252" i="14"/>
  <c r="H1253" i="14"/>
  <c r="H1254" i="14"/>
  <c r="H1255" i="14"/>
  <c r="H1256" i="14"/>
  <c r="H1257" i="14"/>
  <c r="H1258" i="14"/>
  <c r="H1259" i="14"/>
  <c r="H1260" i="14"/>
  <c r="H1261" i="14"/>
  <c r="H1262" i="14"/>
  <c r="H1263" i="14"/>
  <c r="H1264" i="14"/>
  <c r="H1265" i="14"/>
  <c r="H1266" i="14"/>
  <c r="H1267" i="14"/>
  <c r="H1268" i="14"/>
  <c r="H1269" i="14"/>
  <c r="H1270" i="14"/>
  <c r="H1271" i="14"/>
  <c r="H1272" i="14"/>
  <c r="H1273" i="14"/>
  <c r="H1274" i="14"/>
  <c r="H1275" i="14"/>
  <c r="H1276" i="14"/>
  <c r="H1277" i="14"/>
  <c r="H1278" i="14"/>
  <c r="H1279" i="14"/>
  <c r="H1280" i="14"/>
  <c r="H1281" i="14"/>
  <c r="H1282" i="14"/>
  <c r="H1283" i="14"/>
  <c r="H1284" i="14"/>
  <c r="H1285" i="14"/>
  <c r="H1286" i="14"/>
  <c r="H1287" i="14"/>
  <c r="H1288" i="14"/>
  <c r="H1289" i="14"/>
  <c r="H1290" i="14"/>
  <c r="H3" i="14"/>
  <c r="H4" i="14"/>
  <c r="H5" i="14"/>
  <c r="H6" i="14"/>
  <c r="H7" i="14"/>
  <c r="H8" i="14"/>
  <c r="H10" i="14"/>
  <c r="H11" i="14"/>
  <c r="H12" i="14"/>
  <c r="H14" i="14"/>
  <c r="H15" i="14"/>
  <c r="H16" i="14"/>
  <c r="H18" i="14"/>
  <c r="H20" i="14"/>
  <c r="H22" i="14"/>
  <c r="H24" i="14"/>
  <c r="H25" i="14"/>
  <c r="H26" i="14"/>
  <c r="H27" i="14"/>
  <c r="H28" i="14"/>
  <c r="H29" i="14"/>
  <c r="H31"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1" i="14"/>
  <c r="H63" i="14"/>
  <c r="H65" i="14"/>
  <c r="H67" i="14"/>
  <c r="H69" i="14"/>
  <c r="H71" i="14"/>
  <c r="H73" i="14"/>
  <c r="H75" i="14"/>
  <c r="H77" i="14"/>
  <c r="H79" i="14"/>
  <c r="H81"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tc={3022EF3A-2AC4-4B51-AAEF-081BDE908E98}</author>
    <author>tc={6354EB03-3392-44B2-85BA-D892C7C0337C}</author>
  </authors>
  <commentList>
    <comment ref="B1179" authorId="0" shapeId="0" xr:uid="{3022EF3A-2AC4-4B51-AAEF-081BDE908E98}">
      <text>
        <t>[Threaded comment]
Your version of Excel allows you to read this threaded comment; however, any edits to it will get removed if the file is opened in a newer version of Excel. Learn more: https://go.microsoft.com/fwlink/?linkid=870924
Comment:
    couldn't find parent device
Reply:
    sparepart for 11B knee braces</t>
      </text>
    </comment>
    <comment ref="B2122" authorId="1" shapeId="0" xr:uid="{6354EB03-3392-44B2-85BA-D892C7C0337C}">
      <text>
        <t>[Threaded comment]
Your version of Excel allows you to read this threaded comment; however, any edits to it will get removed if the file is opened in a newer version of Excel. Learn more: https://go.microsoft.com/fwlink/?linkid=870924
Comment:
    the parent device is in 11B</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tc={ECA3FE55-0FDC-4CCB-9054-3CB6458E6220}</author>
  </authors>
  <commentList>
    <comment ref="B2628" authorId="0" shapeId="0" xr:uid="{ECA3FE55-0FDC-4CCB-9054-3CB6458E6220}">
      <text>
        <t>[Threaded comment]
Your version of Excel allows you to read this threaded comment; however, any edits to it will get removed if the file is opened in a newer version of Excel. Learn more: https://go.microsoft.com/fwlink/?linkid=870924
Comment:
    couldn't find parent device
Reply:
    sparepart for 11B knee braces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5E3D133-3059-4924-8530-1FBD6B1E5243}" keepAlive="1" name="Query - SearchResults(7)" description="Connection to the 'SearchResults(7)' query in the workbook." type="5" refreshedVersion="6" background="1">
    <dbPr connection="Provider=Microsoft.Mashup.OleDb.1;Data Source=$Workbook$;Location=SearchResults(7);Extended Properties=&quot;&quot;" command="SELECT * FROM [SearchResults(7)]"/>
  </connection>
</connections>
</file>

<file path=xl/sharedStrings.xml><?xml version="1.0" encoding="utf-8"?>
<sst xmlns="http://schemas.openxmlformats.org/spreadsheetml/2006/main" count="125161" uniqueCount="11789">
  <si>
    <t>Document No:</t>
  </si>
  <si>
    <t>TF-DJO-011-B-MASTER-DATA</t>
  </si>
  <si>
    <t>Rev</t>
  </si>
  <si>
    <t>N</t>
  </si>
  <si>
    <t>Technical File</t>
  </si>
  <si>
    <t>TF-DJO-011-B</t>
  </si>
  <si>
    <t>Document Revision History</t>
  </si>
  <si>
    <t>Revision</t>
  </si>
  <si>
    <t>QMS</t>
  </si>
  <si>
    <t>Date</t>
  </si>
  <si>
    <t>Authors</t>
  </si>
  <si>
    <t>Description of Change</t>
  </si>
  <si>
    <t>A</t>
  </si>
  <si>
    <t>QMS-17368</t>
  </si>
  <si>
    <t>Azharudeen Ali</t>
  </si>
  <si>
    <t>Initial Release</t>
  </si>
  <si>
    <t>B</t>
  </si>
  <si>
    <t>QMS-19008</t>
  </si>
  <si>
    <t>Krishnasai Bhimavarapu</t>
  </si>
  <si>
    <t>In Master Data tab, update B-UDI code assignments, add columns for UDI-DI (GTIN) and GMDN. In Label Mapping tab, remove excess columns without any file references included, update label mappings with LAB templates where an LBL file is not Active in Agile.  Replaced 'No' with 'N/A' throughout.
Add new tab for MDT Customer, a Customer-facing sheet for PDF publishing and providing to external customers. Updated formatting within tabs.</t>
  </si>
  <si>
    <t>C</t>
  </si>
  <si>
    <t>QMS-19368</t>
  </si>
  <si>
    <t>Tim Allard</t>
  </si>
  <si>
    <t>Add AIRGO devices: 
02MLRCE ; 02MMLCE ; 02MSRCE ; 02MXLRCE ; 02MXSLCE</t>
  </si>
  <si>
    <t>D</t>
  </si>
  <si>
    <t>QMS-18844</t>
  </si>
  <si>
    <t>Britta Dombovari</t>
  </si>
  <si>
    <t>Add Aircast Actyfoot and Airfree devices (PRO-152):
 82-02A-SR; 82-02A-SL; 82-02A-MR; 82-02A-ML; 82-02A-LR; 82-02A-LL; 82-02B-SR; 82-02B-SL; 82-02B-MR; 82-02B-ML; 82-02B-LR; 82-02B-LL</t>
  </si>
  <si>
    <t>E</t>
  </si>
  <si>
    <t>QMS-22425</t>
  </si>
  <si>
    <t>20-apr-22</t>
  </si>
  <si>
    <t>Siva Kumar/T Allard</t>
  </si>
  <si>
    <t>In Master Data tab, Added new SKU's/ Part Numbers applicable for technical file and Updated the SKU description. Add Patelax and Achilax</t>
  </si>
  <si>
    <t>F</t>
  </si>
  <si>
    <t>QMS-25138 
DC-22680</t>
  </si>
  <si>
    <t>Béatrice NAJEM</t>
  </si>
  <si>
    <t>Add new references for Fusiolight II references (82-0052-01, 82-0052-02, 82-0052-03).
Addition of CER references &amp; GMDN in compliance with MDR and the 1000.1008 Master DATA template. 
Update of GMDN to match in compliance with updated version of GMDN - May 2022: replacing the GMDN 41472 (was made obsolete on 20 Jan 2022 because of the existing of similar GMDN in the list) by 65192 for calf otrthosis and  66085 lower limb multiple joints orthosis, replacing the GMDN 14065 (inconsistent with the GMDN list) by 31041. 
Addition of the references 79-96105-10, 79-96106-10, 79-96107-10, 79-96108-10 - DC-22680</t>
  </si>
  <si>
    <t>G</t>
  </si>
  <si>
    <t>QMS-25666</t>
  </si>
  <si>
    <t xml:space="preserve">06-Jan-2023
</t>
  </si>
  <si>
    <t xml:space="preserve">Add new references/ Pro-156 </t>
  </si>
  <si>
    <t>H</t>
  </si>
  <si>
    <t xml:space="preserve">	QMS-26275 </t>
  </si>
  <si>
    <t>7-March-2023</t>
  </si>
  <si>
    <t>Mustafa Omar</t>
  </si>
  <si>
    <t>Add new refernces</t>
  </si>
  <si>
    <t>J</t>
  </si>
  <si>
    <t>QMS-27335</t>
  </si>
  <si>
    <t>June 13th, 2023</t>
  </si>
  <si>
    <t>Updated the Master Data Table, MDT Customer, Label Mapping with new sku numbers for existing products for Dach Market , and new products Actylight SKU, new sizes for Aircast Airfree, and Aircast Actyfoot</t>
  </si>
  <si>
    <t>K</t>
  </si>
  <si>
    <t>QMS-29646</t>
  </si>
  <si>
    <t>Januray 8th, 2023</t>
  </si>
  <si>
    <t>Luis Santana</t>
  </si>
  <si>
    <t>Including Drytex UOA SKUs In Master data table, MDT Customer &amp; Label mapping tabs. Existing products and tradenames - No major changes, only addition of a sticker identifyng the client/ UOA clinic and the creation of new sku for tracking.</t>
  </si>
  <si>
    <t>L</t>
  </si>
  <si>
    <t>QMS-30388</t>
  </si>
  <si>
    <t>Januray 17th, 2024</t>
  </si>
  <si>
    <t>*Removal of housse de protection SKUs. After evaluation, these sku are not considered as MD or accessories because they do not have any impact on its performance and safety. It has a maintenance independant purpose. 
*Addition of Donjoy PT Matrix sku - equivalent to existing sku (Reation BRACE) in design &amp; intended use
*Addition of airsport SKUs - equivalent to existing SKU's AIRPRO (DHF-PRO-117) in design &amp; intended use - CIP 126
*Addition of OA brace (DHF-PRO-169)</t>
  </si>
  <si>
    <t>M</t>
  </si>
  <si>
    <t>QMS-31626</t>
  </si>
  <si>
    <t>April 24th, 2024</t>
  </si>
  <si>
    <t>Update of documentations references following new sku addition in the technical documentation (PRO-156)</t>
  </si>
  <si>
    <t>QMS-32376</t>
  </si>
  <si>
    <t>August 8th, 2024</t>
  </si>
  <si>
    <t>Update of GTIN/UDI-DI of sku ending by "-DE" &amp; deleting 2 sku that are not created on agile  81-02CR-DE, 02CE-DE</t>
  </si>
  <si>
    <t>P</t>
  </si>
  <si>
    <t>QMS-33518</t>
  </si>
  <si>
    <t>SEE AGILE</t>
  </si>
  <si>
    <t>New BUDI-DI assignment in compliance with MDR requirements
Correction of the EMDN for 11-0415-x-xxxxx &amp; 79-9441x, knee braces (Y061209) instead of passive ankle knee braces (Y06121201)
Correction of for 16-0016-0-00000 cover, EMDN Y061280 for lower limb accessories instead of external prothesis and orthosis - other Y0699
Correction for 82-02 profduct EMDN: Y061203 for foot orthosis instead of passive ankle knee braces (Y06121201)
Attributing Y061280 EMDN for accessories: sku 820270, 82-0269, 82-0021, 0200, 82-1761-10, 25-2550, 25-2549, 25-2548 
Replacement of Y061206 EMDN by Y06120601 as Buttom EMDN</t>
  </si>
  <si>
    <t>Active SKUs Number List</t>
  </si>
  <si>
    <t>Description</t>
  </si>
  <si>
    <t>Business Unit</t>
  </si>
  <si>
    <t>Product Brand</t>
  </si>
  <si>
    <t>CER</t>
  </si>
  <si>
    <t>BUDI-DI</t>
  </si>
  <si>
    <t>UDI-DI (GTIN)</t>
  </si>
  <si>
    <t>GMDN</t>
  </si>
  <si>
    <t>EMDN</t>
  </si>
  <si>
    <t>Model Name</t>
  </si>
  <si>
    <t>IFU</t>
  </si>
  <si>
    <t>Performance Characteristics</t>
  </si>
  <si>
    <t>INTENDED USE/INDICATIONS:</t>
  </si>
  <si>
    <t>Contraindications</t>
  </si>
  <si>
    <t>79-96011</t>
  </si>
  <si>
    <t>10" UNIV BASIC KNEE SPLINT</t>
  </si>
  <si>
    <t>BRACING &amp; SUPPORTS</t>
  </si>
  <si>
    <t>PROCARE</t>
  </si>
  <si>
    <t>CER-DJO-011-B</t>
  </si>
  <si>
    <t>00888912040983</t>
  </si>
  <si>
    <t>Y061209</t>
  </si>
  <si>
    <t>PROCARE® UNIVERSAL FOAM KNEE SPLINT</t>
  </si>
  <si>
    <t>13-1385-0-00000</t>
  </si>
  <si>
    <t>Immobilization</t>
  </si>
  <si>
    <t>The Basic Knee Immobilizer is designed to provide support and immobilization to the knee. It may be suitable for use following a knee injury or soft tissue injury. .  Providing immobilization or controlled movement of the limb or body segment.</t>
  </si>
  <si>
    <t xml:space="preserve"> None.</t>
  </si>
  <si>
    <t>79-96870</t>
  </si>
  <si>
    <t>10" UNIV FOAM KNEE</t>
  </si>
  <si>
    <t>00888912041270</t>
  </si>
  <si>
    <t>13-1384-0-00000</t>
  </si>
  <si>
    <t>The Procare Universal Foam Knee Splint is designed to provide support and immobilization to the knee. It may be suitable for use following a knee injury or soft tissue injury.  Providing immobilization or controlled movement of the limb or body segment.</t>
  </si>
  <si>
    <t>79-80000</t>
  </si>
  <si>
    <t>12 " 3-PANEL KNEE SPLINT</t>
  </si>
  <si>
    <t>00888912026581</t>
  </si>
  <si>
    <t>PROCARE® 3-PANEL KNEE SPLINT</t>
  </si>
  <si>
    <t>13-1386-0-00000</t>
  </si>
  <si>
    <t>The Procare 3-Panel Knee Immobiliser is designed to provide support and immobilization to the knee. It may be suitable for use following a knee injury or soft tissue injury.  Providing immobilization or controlled movement of the limb or body segment.</t>
  </si>
  <si>
    <t>79-80007</t>
  </si>
  <si>
    <t>12" SUPER KNEE SPLINT,L</t>
  </si>
  <si>
    <t>00888912026628</t>
  </si>
  <si>
    <t>PROCARE® SUPER KNEE SPLINT</t>
  </si>
  <si>
    <t>13-1388-0-00000</t>
  </si>
  <si>
    <t>The Procare Super/Deluxe/Maxi/Infant/ Economy Knee Splint  is designed to provide support and immobilization to the knee. It may be suitable for use following a knee injury or soft tissue injury.  Providing immobilization or controlled movement of the limb or body segment.</t>
  </si>
  <si>
    <t>79-80003</t>
  </si>
  <si>
    <t>12" SUPER KNEE SPLINT,S</t>
  </si>
  <si>
    <t>00888912026611</t>
  </si>
  <si>
    <t>79-80005</t>
  </si>
  <si>
    <t>12" SUPER KNEE SPLINT,M</t>
  </si>
  <si>
    <t>00888912026604</t>
  </si>
  <si>
    <t>79-80008</t>
  </si>
  <si>
    <t>12" SUPER KNEE SPLINT,XL</t>
  </si>
  <si>
    <t>00888912026635</t>
  </si>
  <si>
    <t>79-80002</t>
  </si>
  <si>
    <t>12" SUPER KNEE SPLINT,XS</t>
  </si>
  <si>
    <t>00888912026598</t>
  </si>
  <si>
    <t>79-96012</t>
  </si>
  <si>
    <t>12" UNIV BASIC KNEE SPLINT</t>
  </si>
  <si>
    <t>00888912040990</t>
  </si>
  <si>
    <t>79-96871</t>
  </si>
  <si>
    <t>12" UNIV FOAM KNEE</t>
  </si>
  <si>
    <t>00888912041287</t>
  </si>
  <si>
    <t>79-80611</t>
  </si>
  <si>
    <t>12" UNIV KNEE IMMOB.W/ CTR.ST.</t>
  </si>
  <si>
    <t>00888912027403</t>
  </si>
  <si>
    <t>79-80610</t>
  </si>
  <si>
    <t>12" UNIV KNEE IMMOB.W/ ST.STAY</t>
  </si>
  <si>
    <t>00888912027397</t>
  </si>
  <si>
    <t>79-80410</t>
  </si>
  <si>
    <t>12"CLINIC 3-PANEL KNEE SPLIN,U</t>
  </si>
  <si>
    <t>00888912027342</t>
  </si>
  <si>
    <t>79-80010</t>
  </si>
  <si>
    <t>14" 3-PANEL KNEE SPLINT</t>
  </si>
  <si>
    <t>00888912026642</t>
  </si>
  <si>
    <t>79-96014</t>
  </si>
  <si>
    <t>14" UNIV BASIC KNEE SPLINT</t>
  </si>
  <si>
    <t>00888912041003</t>
  </si>
  <si>
    <t>79-96914</t>
  </si>
  <si>
    <t>14" UNIVERSAL FOAM KNEE</t>
  </si>
  <si>
    <t>00888912041355</t>
  </si>
  <si>
    <t>79-80110</t>
  </si>
  <si>
    <t>16" 3-PANEL KNEE SPLINT</t>
  </si>
  <si>
    <t>00888912026949</t>
  </si>
  <si>
    <t>79-80810</t>
  </si>
  <si>
    <t>16" CLINIC 3-PANEL KNEE STR ST</t>
  </si>
  <si>
    <t>00888912027519</t>
  </si>
  <si>
    <t>79-80017</t>
  </si>
  <si>
    <t>16" SUPER KNEE SPLINT,L</t>
  </si>
  <si>
    <t>00888912026673</t>
  </si>
  <si>
    <t>79-80015</t>
  </si>
  <si>
    <t>16" SUPER KNEE SPLINT,M</t>
  </si>
  <si>
    <t>00888912026666</t>
  </si>
  <si>
    <t>79-80013</t>
  </si>
  <si>
    <t>16" SUPER KNEE SPLINT,S</t>
  </si>
  <si>
    <t>00888912026659</t>
  </si>
  <si>
    <t>79-80018</t>
  </si>
  <si>
    <t>16" SUPER KNEE SPLINT,XL</t>
  </si>
  <si>
    <t>00888912026680</t>
  </si>
  <si>
    <t>79-80019</t>
  </si>
  <si>
    <t>16" SUPER KNEE SPLINT,XXL</t>
  </si>
  <si>
    <t>00888912026697</t>
  </si>
  <si>
    <t>79-96016</t>
  </si>
  <si>
    <t>16" UNIV BASIC KNEE SPLINT</t>
  </si>
  <si>
    <t>00888912041010</t>
  </si>
  <si>
    <t>79-96016-004</t>
  </si>
  <si>
    <t>00888912399869</t>
  </si>
  <si>
    <t>79-96880</t>
  </si>
  <si>
    <t>16" UNIV FOAM KNEE</t>
  </si>
  <si>
    <t>00888912041294</t>
  </si>
  <si>
    <t>79-80621</t>
  </si>
  <si>
    <t>16" UNIV KNEE IMMOB.W/ CTR.ST.</t>
  </si>
  <si>
    <t>00888912027427</t>
  </si>
  <si>
    <t>79-80620</t>
  </si>
  <si>
    <t>16" UNIV KNEE IMMOB.W/ ST.STAY</t>
  </si>
  <si>
    <t>00888912027410</t>
  </si>
  <si>
    <t>79-80420</t>
  </si>
  <si>
    <t>16"CLINIC 3-PANEL KNEE SPL,UNI</t>
  </si>
  <si>
    <t>00888912027359</t>
  </si>
  <si>
    <t>79-96018</t>
  </si>
  <si>
    <t>18" UNIV BASIC KNEE SPLINT</t>
  </si>
  <si>
    <t>00888912041027</t>
  </si>
  <si>
    <t>79-96881</t>
  </si>
  <si>
    <t>18" UNIV FOAM KNEE</t>
  </si>
  <si>
    <t>00888912041300</t>
  </si>
  <si>
    <t>79-80020</t>
  </si>
  <si>
    <t>20 " 3-PANEL KNEE SPLINT, UNIV</t>
  </si>
  <si>
    <t>00888912026703</t>
  </si>
  <si>
    <t>79-80170</t>
  </si>
  <si>
    <t>20 CLINIC KNEE SPLINT - U</t>
  </si>
  <si>
    <t>00888912027038</t>
  </si>
  <si>
    <t>79-80220</t>
  </si>
  <si>
    <t>20 UNIV 35 DEGREE KNEE SPLINT</t>
  </si>
  <si>
    <t>00888912027113</t>
  </si>
  <si>
    <t>79-80720</t>
  </si>
  <si>
    <t>20" 3-PANEL KN W/ STAYS,10 PK</t>
  </si>
  <si>
    <t>00888912027496</t>
  </si>
  <si>
    <t>79-80021</t>
  </si>
  <si>
    <t>20" 3-PANEL KNEE SPLINT XL</t>
  </si>
  <si>
    <t>00888912026727</t>
  </si>
  <si>
    <t>79-80820</t>
  </si>
  <si>
    <t>20" CLINIC 3-PANEL KNEE STR ST</t>
  </si>
  <si>
    <t>00888912027526</t>
  </si>
  <si>
    <t>79-80027</t>
  </si>
  <si>
    <t>20" SUPER KNEE SPLINT,L</t>
  </si>
  <si>
    <t>00888912026758</t>
  </si>
  <si>
    <t>79-80025</t>
  </si>
  <si>
    <t>20" SUPER KNEE SPLINT,M</t>
  </si>
  <si>
    <t>00888912026741</t>
  </si>
  <si>
    <t>79-80023</t>
  </si>
  <si>
    <t>20" SUPER KNEE SPLINT,S</t>
  </si>
  <si>
    <t>00888912026734</t>
  </si>
  <si>
    <t>79-80028</t>
  </si>
  <si>
    <t>20" SUPER KNEE SPLINT,XL</t>
  </si>
  <si>
    <t>00888912026765</t>
  </si>
  <si>
    <t>79-80029</t>
  </si>
  <si>
    <t>20" SUPER KNEE SPLINT,XXL</t>
  </si>
  <si>
    <t>00888912026772</t>
  </si>
  <si>
    <t>79-96019</t>
  </si>
  <si>
    <t>20" UNIV BASIC KNEE SPLINT</t>
  </si>
  <si>
    <t>00888912041034</t>
  </si>
  <si>
    <t>79-96019-004</t>
  </si>
  <si>
    <t>00888912399951</t>
  </si>
  <si>
    <t>79-96882</t>
  </si>
  <si>
    <t>20" UNIV FOAM KNEE</t>
  </si>
  <si>
    <t>00888912041317</t>
  </si>
  <si>
    <t>79-80631</t>
  </si>
  <si>
    <t>20" UNIV KNEE IMMOB.W/ CTR.ST.</t>
  </si>
  <si>
    <t>00888912027441</t>
  </si>
  <si>
    <t>79-80630</t>
  </si>
  <si>
    <t>20" UNIV KNEE IMMOB.W/ ST.STAY</t>
  </si>
  <si>
    <t>00888912027434</t>
  </si>
  <si>
    <t>79-80040</t>
  </si>
  <si>
    <t>22" 3-PANEL KNEE ,UNIV</t>
  </si>
  <si>
    <t>00888912026857</t>
  </si>
  <si>
    <t>79-80041</t>
  </si>
  <si>
    <t>22" 3-PANEL KNEE SPLINT XL</t>
  </si>
  <si>
    <t>00888912026871</t>
  </si>
  <si>
    <t>79-80057</t>
  </si>
  <si>
    <t>22" SUPER KNEE SPLINT,L</t>
  </si>
  <si>
    <t>00888912026901</t>
  </si>
  <si>
    <t>79-80055</t>
  </si>
  <si>
    <t>22" SUPER KNEE SPLINT,M</t>
  </si>
  <si>
    <t>00888912026895</t>
  </si>
  <si>
    <t>79-80053</t>
  </si>
  <si>
    <t>22" SUPER KNEE SPLINT,S</t>
  </si>
  <si>
    <t>00888912026888</t>
  </si>
  <si>
    <t>79-80058</t>
  </si>
  <si>
    <t>22" SUPER KNEE SPLINT,XL</t>
  </si>
  <si>
    <t>00888912026918</t>
  </si>
  <si>
    <t>79-80059</t>
  </si>
  <si>
    <t>22" SUPER KNEE SPLINT,XXL</t>
  </si>
  <si>
    <t>00888912026925</t>
  </si>
  <si>
    <t>79-96021</t>
  </si>
  <si>
    <t>22" UNIV BASIC KNEE SPLINT</t>
  </si>
  <si>
    <t>00888912041041</t>
  </si>
  <si>
    <t>79-96890</t>
  </si>
  <si>
    <t>22" UNIV FOAM KNEE</t>
  </si>
  <si>
    <t>00888912041324</t>
  </si>
  <si>
    <t>79-80180</t>
  </si>
  <si>
    <t>24 CLINIC KNEE SPLINT - U</t>
  </si>
  <si>
    <t>00888912027045</t>
  </si>
  <si>
    <t>79-80031</t>
  </si>
  <si>
    <t>24" 3-PANEL KNEE SPLINT XL</t>
  </si>
  <si>
    <t>00888912026796</t>
  </si>
  <si>
    <t>79-80030</t>
  </si>
  <si>
    <t>24" 3-PANEL KNEE SPLINT,UNIV</t>
  </si>
  <si>
    <t>00888912026789</t>
  </si>
  <si>
    <t>79-80830</t>
  </si>
  <si>
    <t>24" CLINIC 3-PANEL KNEE STR ST</t>
  </si>
  <si>
    <t>00888912027533</t>
  </si>
  <si>
    <t>79-80037</t>
  </si>
  <si>
    <t>24" SUPER KNEE SPLINT,L</t>
  </si>
  <si>
    <t>00888912026826</t>
  </si>
  <si>
    <t>79-80035</t>
  </si>
  <si>
    <t>24" SUPER KNEE SPLINT,M</t>
  </si>
  <si>
    <t>00888912026819</t>
  </si>
  <si>
    <t>79-80033</t>
  </si>
  <si>
    <t>24" SUPER KNEE SPLINT,S</t>
  </si>
  <si>
    <t>00888912026802</t>
  </si>
  <si>
    <t>79-80038</t>
  </si>
  <si>
    <t>24" SUPER KNEE SPLINT,XL</t>
  </si>
  <si>
    <t>00888912026833</t>
  </si>
  <si>
    <t>79-80039</t>
  </si>
  <si>
    <t>24" SUPER KNEE SPLINT,XXL</t>
  </si>
  <si>
    <t>00888912026840</t>
  </si>
  <si>
    <t>79-96024</t>
  </si>
  <si>
    <t>24" UNIV BASIC KNEE SPLINT</t>
  </si>
  <si>
    <t>00888912041058</t>
  </si>
  <si>
    <t>79-96024-004</t>
  </si>
  <si>
    <t>00888912400053</t>
  </si>
  <si>
    <t>79-96891</t>
  </si>
  <si>
    <t>24" UNIV FOAM KNEE</t>
  </si>
  <si>
    <t>00888912041331</t>
  </si>
  <si>
    <t>79-80641</t>
  </si>
  <si>
    <t>24" UNIV KNEE IMMOB.W/ CTR.ST.</t>
  </si>
  <si>
    <t>00888912027465</t>
  </si>
  <si>
    <t>79-80640</t>
  </si>
  <si>
    <t>24" UNIV KNEE IMMOB.W/ ST.STAY</t>
  </si>
  <si>
    <t>00888912027458</t>
  </si>
  <si>
    <t>79-96026</t>
  </si>
  <si>
    <t>26" UNIV BASIC KNEE SPLINT</t>
  </si>
  <si>
    <t>00888912041065</t>
  </si>
  <si>
    <t>79-96900</t>
  </si>
  <si>
    <t>26" UNIV FOAM KNEE</t>
  </si>
  <si>
    <t>00888912041348</t>
  </si>
  <si>
    <t>79-80290</t>
  </si>
  <si>
    <t>26"CLINIC 3-PNL KNEE SPL,UNIV</t>
  </si>
  <si>
    <t>00888912027243</t>
  </si>
  <si>
    <t>79-80651</t>
  </si>
  <si>
    <t>28" UNIV KNEE IMMOB.W/ CTR.ST.</t>
  </si>
  <si>
    <t>00888912027489</t>
  </si>
  <si>
    <t>79-80650</t>
  </si>
  <si>
    <t>28" UNIV KNEE IMMOB.W/ ST.STAY</t>
  </si>
  <si>
    <t>00888912027472</t>
  </si>
  <si>
    <t>79-80600</t>
  </si>
  <si>
    <t>8" KNEE IMMOBILIZER</t>
  </si>
  <si>
    <t>00888912027380</t>
  </si>
  <si>
    <t>81-02TLL</t>
  </si>
  <si>
    <t>A60 ANKLE BRACE,L,LT</t>
  </si>
  <si>
    <t>AIRCAST</t>
  </si>
  <si>
    <t>00888912445535</t>
  </si>
  <si>
    <t>Y06120601</t>
  </si>
  <si>
    <t>AIRCAST® AIRSPORT™ A60™ ANKLE SUPPORT</t>
  </si>
  <si>
    <t>13-6328</t>
  </si>
  <si>
    <t>Support</t>
  </si>
  <si>
    <t>The Aircast Airsport A60 Ankle Support is designed  to provide support and protection for the ankle. For maximum comfort wear an absorbent sock and a laced athletic shoe when wearing the brace.  Soft-good/semi-rigid designed to restrict motion through elastic or semi-rigid construction.</t>
  </si>
  <si>
    <t xml:space="preserve"> N/A</t>
  </si>
  <si>
    <t>81-02TLR</t>
  </si>
  <si>
    <t>A60 ANKLE BRACE,L,RT</t>
  </si>
  <si>
    <t>00888912445542</t>
  </si>
  <si>
    <t>81-02TML</t>
  </si>
  <si>
    <t>A60 ANKLE BRACE,M,LT</t>
  </si>
  <si>
    <t>00888912445559</t>
  </si>
  <si>
    <t>81-02TMR</t>
  </si>
  <si>
    <t>A60 ANKLE BRACE,M,RT</t>
  </si>
  <si>
    <t>00888912445566</t>
  </si>
  <si>
    <t>81-02TSL</t>
  </si>
  <si>
    <t>A60 ANKLE BRACE,S, LT</t>
  </si>
  <si>
    <t>00888912445573</t>
  </si>
  <si>
    <t>81-02TSR</t>
  </si>
  <si>
    <t>A60 ANKLE BRACE,S,RT</t>
  </si>
  <si>
    <t>00888912445580</t>
  </si>
  <si>
    <t>02TLL</t>
  </si>
  <si>
    <t>A60 ANKLE SUPPORT, LARGE, LT</t>
  </si>
  <si>
    <t>00888912001007</t>
  </si>
  <si>
    <t>AIRCAST A60 Ankle
Support</t>
  </si>
  <si>
    <t>02T105</t>
  </si>
  <si>
    <t>The Aircast A60TM Ankle Support is designed to provide support and protection for the ankle. 
Soft-good/semi-rigid designed to restrict
motion through elastic or semi-rigid
construction. Providing mild protection
of a limb or body segment for acute and
prophylactic care</t>
  </si>
  <si>
    <t>N/A</t>
  </si>
  <si>
    <t>02TLL-DE</t>
  </si>
  <si>
    <t>A60 ANKLE SUPPORT, LARGE, LT,DE</t>
  </si>
  <si>
    <t>02TLR</t>
  </si>
  <si>
    <t>A60 ANKLE SUPPORT, LARGE, RT</t>
  </si>
  <si>
    <t>02TLR-DE</t>
  </si>
  <si>
    <t>A60 ANKLE SUPPORT, LARGE, RT,DE</t>
  </si>
  <si>
    <t>02TML</t>
  </si>
  <si>
    <t>A60 ANKLE SUPPORT, MEDIUM, LT</t>
  </si>
  <si>
    <t>02TML-DE</t>
  </si>
  <si>
    <t>A60 ANKLE SUPPORT, MEDIUM, LT,DE</t>
  </si>
  <si>
    <t>02TMR</t>
  </si>
  <si>
    <t>A60 ANKLE SUPPORT, MEDIUM, RT</t>
  </si>
  <si>
    <t>02TMR-DE</t>
  </si>
  <si>
    <t>A60 ANKLE SUPPORT, MEDIUM, RT,DE</t>
  </si>
  <si>
    <t>02TSL</t>
  </si>
  <si>
    <t>A60 ANKLE SUPPORT, SMALL, LT</t>
  </si>
  <si>
    <t>02TSL-DE</t>
  </si>
  <si>
    <t>A60 ANKLE SUPPORT, SMALL, LT,DE</t>
  </si>
  <si>
    <t>02TSR</t>
  </si>
  <si>
    <t>A60 ANKLE SUPPORT, SMALL, RT</t>
  </si>
  <si>
    <t>02TSR-DE</t>
  </si>
  <si>
    <t>A60 ANKLE SUPPORT, SMALL, RT,DE</t>
  </si>
  <si>
    <t>03TLL</t>
  </si>
  <si>
    <t>A60 ANKLE SUPPORT, WHITE, LARGE, LT</t>
  </si>
  <si>
    <t>03TLR</t>
  </si>
  <si>
    <t>A60 ANKLE SUPPORT, WHITE, LARGE, RT</t>
  </si>
  <si>
    <t>03TML</t>
  </si>
  <si>
    <t>A60 ANKLE SUPPORT, WHITE, MEDIUM, LT</t>
  </si>
  <si>
    <t>03TMR</t>
  </si>
  <si>
    <t>A60 ANKLE SUPPORT, WHITE, MEDIUM, RT</t>
  </si>
  <si>
    <t>03TSL</t>
  </si>
  <si>
    <t>A60 ANKLE SUPPORT, WHITE, SMALL, LT</t>
  </si>
  <si>
    <t>03TSR</t>
  </si>
  <si>
    <t>A60 ANKLE SUPPORT, WHITE, SMALL, RT</t>
  </si>
  <si>
    <t>82-0252-1</t>
  </si>
  <si>
    <t>ACHILLOFORCE AIR, SIZE 1</t>
  </si>
  <si>
    <t>DONJOY</t>
  </si>
  <si>
    <t>DONJOY ACHILLOFORCE AIR</t>
  </si>
  <si>
    <t>13-00010</t>
  </si>
  <si>
    <t xml:space="preserve">
Support</t>
  </si>
  <si>
    <t>Elastic knitted ankle support with pneumatic aircells providing intermittent compression on the Achilles Tendon to provide systematic pain relief for conditions such as Achilles tendonitis and Plantar Fasciitis.   Soft-good/semi-rigid designed to restrict motion through elastic or semirigid construction</t>
  </si>
  <si>
    <t xml:space="preserve">Do not use if you are allergic to any of the materials contained in this product.  </t>
  </si>
  <si>
    <t>11-0251-1</t>
  </si>
  <si>
    <t>ACHILLOFORCE AIR, SIZE 1 (XS)</t>
  </si>
  <si>
    <t>36206 </t>
  </si>
  <si>
    <t>82-0252-2</t>
  </si>
  <si>
    <t>ACHILLOFORCE AIR, SIZE 2</t>
  </si>
  <si>
    <t>11-0251-2</t>
  </si>
  <si>
    <t>ACHILLOFORCE AIR, SIZE 2 (S)</t>
  </si>
  <si>
    <t>00190446179832</t>
  </si>
  <si>
    <t>82-0252-3</t>
  </si>
  <si>
    <t>ACHILLOFORCE AIR, SIZE 3</t>
  </si>
  <si>
    <t>00888912450768</t>
  </si>
  <si>
    <t>11-0251-3</t>
  </si>
  <si>
    <t>ACHILLOFORCE AIR, SIZE 3 (M)</t>
  </si>
  <si>
    <t>00190446179849</t>
  </si>
  <si>
    <t>82-0252-4</t>
  </si>
  <si>
    <t>ACHILLOFORCE AIR, SIZE 4</t>
  </si>
  <si>
    <t>00888912450775</t>
  </si>
  <si>
    <t>11-0251-4</t>
  </si>
  <si>
    <t>ACHILLOFORCE AIR, SIZE 4 (L)</t>
  </si>
  <si>
    <t>00190446179856</t>
  </si>
  <si>
    <t>82-0252-5</t>
  </si>
  <si>
    <t>ACHILLOFORCE AIR, SIZE 5</t>
  </si>
  <si>
    <t>00888912450782</t>
  </si>
  <si>
    <t>11-0251-5</t>
  </si>
  <si>
    <t>ACHILLOFORCE AIR, SIZE 5 (XL)</t>
  </si>
  <si>
    <t>00190446179863</t>
  </si>
  <si>
    <t>82-0252-6</t>
  </si>
  <si>
    <t>ACHILLOFORCE AIR, SIZE 6</t>
  </si>
  <si>
    <t>00888912450799</t>
  </si>
  <si>
    <t>11-0251-6</t>
  </si>
  <si>
    <t>ACHILLOFORCE AIR, SIZE 6 (XXL)</t>
  </si>
  <si>
    <t>00190446179306</t>
  </si>
  <si>
    <t>79-94419</t>
  </si>
  <si>
    <t>ACTION HING KNEE WRAP, LNG XXL</t>
  </si>
  <si>
    <t>00888912039604</t>
  </si>
  <si>
    <t>PROCARE® ACTION NEOPRENE BRACE Sleeve Long</t>
  </si>
  <si>
    <t>13-1408-0-00000</t>
  </si>
  <si>
    <t>The Procare Action Neoprene Brace Sleeve Long  is designed to provide support for the relief of pain following injuries such as • Mild to moderate knee  sprains • Mild to moderate  knee instabilities • Meniscal repairs.               Soft-good/semirigid designed to restrict motion through elastic or semirigid construction.</t>
  </si>
  <si>
    <t>Do not use if you are allergic to Neoprene.</t>
  </si>
  <si>
    <t>79-94415</t>
  </si>
  <si>
    <t>ACTION HINGED KNEE WRAP,LNG  M</t>
  </si>
  <si>
    <t>00888912039574</t>
  </si>
  <si>
    <t>79-94413</t>
  </si>
  <si>
    <t>ACTION HINGED KNEE WRAP,LNG  S</t>
  </si>
  <si>
    <t>00888912039567</t>
  </si>
  <si>
    <t>79-94418</t>
  </si>
  <si>
    <t>ACTION HINGED KNEE WRAP,LNG XL</t>
  </si>
  <si>
    <t>00888912039598</t>
  </si>
  <si>
    <t>79-94412</t>
  </si>
  <si>
    <t>ACTION HINGED KNEE WRAP,LNG XS</t>
  </si>
  <si>
    <t>00888912039550</t>
  </si>
  <si>
    <t>79-94402</t>
  </si>
  <si>
    <t>ACTION HINGED KNEE WRAP/SHT XS</t>
  </si>
  <si>
    <t>00888912039499</t>
  </si>
  <si>
    <t>PROCARE Action™ Neoprene Short/
KneeRanger® Neoprene</t>
  </si>
  <si>
    <t>13-1409-0-00000</t>
  </si>
  <si>
    <t>The Procare Action Neoprene Short / Knee Ranger Neoprene brace is designed to provide support to the knee following injuries such as • Mild to moderate  knee sprains •  Meniscus tears  • instabilities.     Soft-good/semi-rigid designed to restrict motion through elastic or semi-rigid construction</t>
  </si>
  <si>
    <t>79-94417</t>
  </si>
  <si>
    <t>ACTION HNGD KNE WRAP,LNG,L</t>
  </si>
  <si>
    <t>00888912039581</t>
  </si>
  <si>
    <t>79-94409</t>
  </si>
  <si>
    <t>ACTION HNGD KNE WRAP,SH,XXL</t>
  </si>
  <si>
    <t>00888912039543</t>
  </si>
  <si>
    <t>79-94407</t>
  </si>
  <si>
    <t>ACTION HNGD KNE WRAP,SHT,L</t>
  </si>
  <si>
    <t>00888912039529</t>
  </si>
  <si>
    <t>79-94405</t>
  </si>
  <si>
    <t>ACTION HNGD KNE WRAP,SHT,M</t>
  </si>
  <si>
    <t>00888912039512</t>
  </si>
  <si>
    <t>79-94403</t>
  </si>
  <si>
    <t>ACTION HNGD KNE WRAP,SHT,S</t>
  </si>
  <si>
    <t>00888912039505</t>
  </si>
  <si>
    <t>79-94408</t>
  </si>
  <si>
    <t>ACTION HNGD KNE WRAP,SHT,XL</t>
  </si>
  <si>
    <t>00888912039536</t>
  </si>
  <si>
    <t>82-06</t>
  </si>
  <si>
    <t>ACTYTOE LIFT MIDFOOT BRACE</t>
  </si>
  <si>
    <t>00190446708360</t>
  </si>
  <si>
    <t>Y061203</t>
  </si>
  <si>
    <t>AIRCAST ACTYTOE LIFT</t>
  </si>
  <si>
    <t>13-4558</t>
  </si>
  <si>
    <t>Providing mild protection of a limb or body segment for acute and prophylactic (preventive) care.</t>
  </si>
  <si>
    <t>The mid-foot brace is designed to lift the mid-foot bone and support transverse arch so providing pain relief for conditions such as: • Hallux Valgus • Splay foot, flat foot (fallen arch) • Metatarsalgia</t>
  </si>
  <si>
    <t>• If you have the following conditions please consult a physician before using the device: gout attack, peripheral arterial disease or impaired blood circulation, rheumatic diseases, hypersensitivity to pressure, base joint arthritis, polyneuropathy or soft tissue swelling. • Do not use this device if you have skin diseases or injuries in the affected area of the body. • Any known allergies to the medical devices materials.</t>
  </si>
  <si>
    <t>82-0269</t>
  </si>
  <si>
    <t>Additionnal Stabilisation strap for Airgo plus &amp; Airsport+</t>
  </si>
  <si>
    <t>00190446189275</t>
  </si>
  <si>
    <t>Y061280</t>
  </si>
  <si>
    <t>AIRCAST AIRGO PLUS / AIRSPORT + STABILISATION STRAP</t>
  </si>
  <si>
    <t>13-7707</t>
  </si>
  <si>
    <t xml:space="preserve">Support </t>
  </si>
  <si>
    <t xml:space="preserve">The Aircast Stabilisation Strap is designed to provide additional optional support and stabilisation to the ankle when using the Airgo Plus or AirSport+ brace. Soft-good/semi-rigid designed to restrict motion through elastic or semi-rigid construction. </t>
  </si>
  <si>
    <t xml:space="preserve">Do not use if you are allergic to any of the materials contained in this product. </t>
  </si>
  <si>
    <t>02VLL</t>
  </si>
  <si>
    <t>AIR STIRRUP II ANKLE BRACE, L, LEFT</t>
  </si>
  <si>
    <t>00888912189842</t>
  </si>
  <si>
    <t>AIRCAST AIR-STIRRUP II</t>
  </si>
  <si>
    <t>13-6642</t>
  </si>
  <si>
    <t>Provides support to prevent further  injury by stabilizing the ankle.   It may be suitable for use following post-operative or acute injuries such as ankle sprains  and Chronic Ankle Instability (CAI).  Soft-good/semi-rigid designed to restrict motion through elastic or semi-rigid construction.</t>
  </si>
  <si>
    <t>02VLL-DE</t>
  </si>
  <si>
    <t>AIR STIRRUP II ANKLE BRACE L/L,DE</t>
  </si>
  <si>
    <t>02VLR</t>
  </si>
  <si>
    <t>AIR STIRRUP II ANKLE BRACE, L, RIGHT</t>
  </si>
  <si>
    <t>00888912189859</t>
  </si>
  <si>
    <t>02VLR-DE</t>
  </si>
  <si>
    <t>AIR STIRRUP II ANKLE BRACE L/R,DE</t>
  </si>
  <si>
    <t>02VML</t>
  </si>
  <si>
    <t>AIR STIRRUP II ANKLE BRACE, M, LEFT</t>
  </si>
  <si>
    <t>00888912189866</t>
  </si>
  <si>
    <t>02VML-DE</t>
  </si>
  <si>
    <t>AIR STIRRUP II ANKLE BRACE M/L,DE</t>
  </si>
  <si>
    <t>02VMR</t>
  </si>
  <si>
    <t>AIR STIRRUP II ANKLE BRACE, M, RIGHT</t>
  </si>
  <si>
    <t>00888912189873</t>
  </si>
  <si>
    <t>02VMR-DE</t>
  </si>
  <si>
    <t>AIR STIRRUP II ANKLE BRACE M/R,DE</t>
  </si>
  <si>
    <t>02VSL</t>
  </si>
  <si>
    <t>AIR STIRRUP II ANKLE BRACE, S, LEFT</t>
  </si>
  <si>
    <t>00888912189880</t>
  </si>
  <si>
    <t>02VSL-DE</t>
  </si>
  <si>
    <t>AIR STIRRUP II ANKLE BRACE S/L,DE</t>
  </si>
  <si>
    <t>02VSR</t>
  </si>
  <si>
    <t>AIR STIRRUP II ANKLE BRACE, S, RIGHT</t>
  </si>
  <si>
    <t>00888912189897</t>
  </si>
  <si>
    <t>02VSR-DE</t>
  </si>
  <si>
    <t>AIR STIRRUP II ANKLE BRACE S/R,DE</t>
  </si>
  <si>
    <t>82-02A-LL</t>
  </si>
  <si>
    <t>Aircast Actyfoot Size L Left</t>
  </si>
  <si>
    <t>00190446745136</t>
  </si>
  <si>
    <t>AIRCAST®  Actyfoot Size L Left</t>
  </si>
  <si>
    <t>13-4912</t>
  </si>
  <si>
    <t xml:space="preserve">Providing support and stabilization to the limb or body segment.
Providing partial immobilization or controlled movement to the limb or body segment.
Providing mild protection of a limb or body segment for acute and prophylactic care </t>
  </si>
  <si>
    <t>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</si>
  <si>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 Do not use if you are allergic to any of the materials contained within this product
• Peripheral arterial diseases
• Impaired blood flow in the leg (e.g. with diabetes mellitus)
• Impaired lymphatic drainage or soft tissue swelling of unknown origin</t>
  </si>
  <si>
    <t>82-02A-LR</t>
  </si>
  <si>
    <t>Aircast Actyfoot Size L Right</t>
  </si>
  <si>
    <t>00190446745129</t>
  </si>
  <si>
    <t>AIRCAST®  Actyfoot Size L Right</t>
  </si>
  <si>
    <t xml:space="preserve">Support, stabilization, partial immobilization, mild protection  </t>
  </si>
  <si>
    <t>82-02A-ML</t>
  </si>
  <si>
    <t>Aircast Actyfoot Size M Left</t>
  </si>
  <si>
    <t>00190446745112</t>
  </si>
  <si>
    <t>AIRCAST®  Actyfoot Size M Left</t>
  </si>
  <si>
    <t>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</si>
  <si>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82-02A-MR</t>
  </si>
  <si>
    <t>Aircast Actyfoot Size M Right</t>
  </si>
  <si>
    <t>00190446745105</t>
  </si>
  <si>
    <t>AIRCAST®  Actyfoot Size M Right</t>
  </si>
  <si>
    <t>82-02A-SL</t>
  </si>
  <si>
    <t>Aircast Actyfoot Size S Left</t>
  </si>
  <si>
    <t>00190446745099</t>
  </si>
  <si>
    <r>
      <t>AIRCAST</t>
    </r>
    <r>
      <rPr>
        <vertAlign val="superscript"/>
        <sz val="11"/>
        <rFont val="Calibri"/>
        <family val="2"/>
      </rPr>
      <t>®</t>
    </r>
    <r>
      <rPr>
        <sz val="11"/>
        <rFont val="Calibri"/>
        <family val="2"/>
      </rPr>
      <t>  Actyfoot Size S Left</t>
    </r>
  </si>
  <si>
    <t>82-02A-SR</t>
  </si>
  <si>
    <t>Aircast Actyfoot Size S Right</t>
  </si>
  <si>
    <t>00190446745082 </t>
  </si>
  <si>
    <r>
      <t>AIRCAST</t>
    </r>
    <r>
      <rPr>
        <vertAlign val="superscript"/>
        <sz val="8"/>
        <rFont val="Calibri"/>
        <family val="2"/>
      </rPr>
      <t>®</t>
    </r>
    <r>
      <rPr>
        <vertAlign val="superscript"/>
        <sz val="11"/>
        <rFont val="Calibri"/>
        <family val="2"/>
      </rPr>
      <t xml:space="preserve"> </t>
    </r>
    <r>
      <rPr>
        <sz val="11"/>
        <rFont val="Calibri"/>
        <family val="2"/>
      </rPr>
      <t>Actyfoot Size S Right</t>
    </r>
  </si>
  <si>
    <t>82-02B-LL</t>
  </si>
  <si>
    <t>Aircast Airfree Size L Left</t>
  </si>
  <si>
    <t>00190446745198</t>
  </si>
  <si>
    <t>AIRCAST® Airfree Size L Left</t>
  </si>
  <si>
    <t>13-4922</t>
  </si>
  <si>
    <t>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</si>
  <si>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82-02B-ML</t>
  </si>
  <si>
    <t>Aircast Airfree Size M Left</t>
  </si>
  <si>
    <t>00190446745174</t>
  </si>
  <si>
    <t>AIRCAST® Airfree Size M Left</t>
  </si>
  <si>
    <t>82-02B-MR</t>
  </si>
  <si>
    <t>Aircast Airfree Size M Right</t>
  </si>
  <si>
    <t>00190446745167</t>
  </si>
  <si>
    <t>AIRCAST® Airfree Size M Right</t>
  </si>
  <si>
    <t>82-02B-SR</t>
  </si>
  <si>
    <t>Aircast Airfree Size S Right</t>
  </si>
  <si>
    <t>00190446745143</t>
  </si>
  <si>
    <t>AIRCAST® Airfree Size S Right</t>
  </si>
  <si>
    <t>82-0013-4</t>
  </si>
  <si>
    <t>AIRCAST PODALIB AFO - SIZE L</t>
  </si>
  <si>
    <t>00190446203216</t>
  </si>
  <si>
    <t>Aircast PodaLib</t>
  </si>
  <si>
    <t>13-9911</t>
  </si>
  <si>
    <t>The AirCast PodaLib is designed to support the foot. It may be suitable for those suffering from drop foot and may help to prevent lateral imbalance, without restricting movements.   This device may adapts to all shoe types/styles and/ or can also be worn barefoot.  Soft-good/semi-rigid designed to restrict motion through elastic or semi-rigid construction.</t>
  </si>
  <si>
    <t>Do not use if you are allergic to any of the materials contained in this productN/A</t>
  </si>
  <si>
    <t>82-0013-3</t>
  </si>
  <si>
    <t>AIRCAST PODALIB AFO - SIZE M</t>
  </si>
  <si>
    <t>00190446203209</t>
  </si>
  <si>
    <t>82-0013-2</t>
  </si>
  <si>
    <t>AIRCAST PODALIB AFO - SIZE S</t>
  </si>
  <si>
    <t>00190446203193</t>
  </si>
  <si>
    <t>82-0013-1</t>
  </si>
  <si>
    <t>AIRCAST PODALIB AFO- SIZE XS (PEDIATRIC)</t>
  </si>
  <si>
    <t>00190446203186</t>
  </si>
  <si>
    <t>82-0113-4</t>
  </si>
  <si>
    <t>AIRCAST PODALIB GREY - SIZE L</t>
  </si>
  <si>
    <t>00190446293989</t>
  </si>
  <si>
    <t>82-0113-3</t>
  </si>
  <si>
    <t>AIRCAST PODALIB GREY - SIZE M</t>
  </si>
  <si>
    <t>00190446293972</t>
  </si>
  <si>
    <t>82-0113-2</t>
  </si>
  <si>
    <t>AIRCAST PODALIB GREY - SIZE S</t>
  </si>
  <si>
    <t>00190446293965</t>
  </si>
  <si>
    <t>82-0113-1</t>
  </si>
  <si>
    <t>AIRCAST PODALIB GREY - SIZE XS (PEDIATRIC)</t>
  </si>
  <si>
    <t>00190446293941</t>
  </si>
  <si>
    <t>82-10-09</t>
  </si>
  <si>
    <t>AIRCAST SOFTOES BUNION PROTECTOR</t>
  </si>
  <si>
    <t>00190446708520</t>
  </si>
  <si>
    <t>13-4837</t>
  </si>
  <si>
    <t>• Separates dislocated and closely positioned or overlapping big and second toes. • Helps to prevent pain from pressure or rubbing, skin irritation and corns between the big and second toes. • Helps to limit the deviation of the big toe (Hallux Valgus) by improving its alignment. • The ball protector provides pain and pressure relief in case of ball soreness.</t>
  </si>
  <si>
    <t>82-10-02</t>
  </si>
  <si>
    <t>AIRCAST SOFTOES FOREFOOT PAD  </t>
  </si>
  <si>
    <t>00190446708452</t>
  </si>
  <si>
    <t>AIRCAST SOFTOES FOREFOOT PAD</t>
  </si>
  <si>
    <t>13-4833</t>
  </si>
  <si>
    <t>Providing mild protection of a limb or body segment for acute and prophylactic (preventive) care</t>
  </si>
  <si>
    <t>• Helps to protect and relieve pressure on the forefoot area. • Can also serve as a non-slip foothold</t>
  </si>
  <si>
    <t>If you have the following conditions please consult a physician before using the device: gout attack, peripheral arterial disease or impaired blood circulation, rheumatic diseases, hypersensitivity to pressure, base joint arthritis, polyneuropathy or soft tissue swelling. • Do not use this device if you have skin diseases or injuries in the affected area of the body. • Any known allergies to the medical devices materials.</t>
  </si>
  <si>
    <t>82-10-03</t>
  </si>
  <si>
    <t>AIRCAST SOFTOES FOREFOOT PAD WITH RING  </t>
  </si>
  <si>
    <t>00190446708469</t>
  </si>
  <si>
    <t>AIRCAST SOFTOES FOREFOOT PAD WITH RING</t>
  </si>
  <si>
    <t>13-4834</t>
  </si>
  <si>
    <t>• Helps to protect and relieve pressure on the forefoot area. • Provides support of the transverse arch, cushioning and comfort.</t>
  </si>
  <si>
    <t>82-10-07</t>
  </si>
  <si>
    <t>AIRCAST SOFTOES LITTLE TOE PROTECTOR</t>
  </si>
  <si>
    <t>00190446708506</t>
  </si>
  <si>
    <t>13-4836</t>
  </si>
  <si>
    <t>• Helps to relieve pain in case of ball problems at the little toe (little toe bunion/bunionette/ tailor bunion). • Helps to protect against further pressure, friction and irritation. • Helps to prevent corns and calluses, and sore skin and swelling.</t>
  </si>
  <si>
    <t>82-10-05</t>
  </si>
  <si>
    <t>AIRCAST SOFTOES TOE CAP</t>
  </si>
  <si>
    <t>00190446708483</t>
  </si>
  <si>
    <t>13-4831</t>
  </si>
  <si>
    <t>• Helps to prevent pain from pressure points. • Helps to relieve pressure and friction</t>
  </si>
  <si>
    <t>82-10-01</t>
  </si>
  <si>
    <t>AIRCAST SOFTOES TOE CUSHION  </t>
  </si>
  <si>
    <t>00190446708445</t>
  </si>
  <si>
    <t>AIRCAST SOFTOES TOE CUSION</t>
  </si>
  <si>
    <t>13-4832</t>
  </si>
  <si>
    <t>• Helps to relieve pain in the toe area. • Helps to reduce pressure on the toes and metatarsal heads. • Helps to maintain the toes in good position</t>
  </si>
  <si>
    <t>82-10-08</t>
  </si>
  <si>
    <t>AIRCAST SOFTOES TOE RING</t>
  </si>
  <si>
    <t>00190446708513</t>
  </si>
  <si>
    <t>13-4830</t>
  </si>
  <si>
    <t>• Helps to prevent pain from pressure points. • Helps to relieve pressure and friction. • Helps to prevent corn formation.</t>
  </si>
  <si>
    <t>82-10-04</t>
  </si>
  <si>
    <t>AIRCAST SOFTOES TOE SEPARATOR</t>
  </si>
  <si>
    <t>00190446708476</t>
  </si>
  <si>
    <t>13-4829</t>
  </si>
  <si>
    <t>Reduces friction and pressure between the toes and helps to prevent blisters, corns and rubbing nails. • Helps to separate dislocated and closely positioned toes. • Helps to prevent pain from pressure or rubbing, skin irritation and corns between the toes.</t>
  </si>
  <si>
    <t>82-10-06</t>
  </si>
  <si>
    <t>AIRCAST SOFTOES TOE SPREADER</t>
  </si>
  <si>
    <t>00190446708490</t>
  </si>
  <si>
    <t>13-4835</t>
  </si>
  <si>
    <t>• Separates dislocated and closely positioned or overlapping big and second toes. • Helps to prevent pain from pressure or rubbing, skin irritation and corns between the big and second toes. • Helps to relieve pain and discomfort from bunions. • Helps to limit the deviation of the big toe (Hallux Valgus) by improving its alignment.</t>
  </si>
  <si>
    <t>82-0264-4</t>
  </si>
  <si>
    <t>AIRGO PLUS Left L</t>
  </si>
  <si>
    <t>00190446156512</t>
  </si>
  <si>
    <t>AIRCAST® AIRGO Plus</t>
  </si>
  <si>
    <t>13-7709</t>
  </si>
  <si>
    <t xml:space="preserve"> The Aircast Airgo Plus  is designed to provide support and stabilise  the ankle following injuries such as, • Ankle ligamenttears •  ankle sprains  and •  ankle instabilities     Soft-good/semi-rigid designed to restrict motion through elastic or semi-rigid construction.</t>
  </si>
  <si>
    <t>Do not use if you are allergic to any of the materials contained in this product.</t>
  </si>
  <si>
    <t>82-0264-3</t>
  </si>
  <si>
    <t>AIRGO PLUS Left M</t>
  </si>
  <si>
    <t>00190446156505</t>
  </si>
  <si>
    <t>82-0264-2</t>
  </si>
  <si>
    <t>AIRGO PLUS Left S</t>
  </si>
  <si>
    <t>00190446156499</t>
  </si>
  <si>
    <t>82-0264-5</t>
  </si>
  <si>
    <t>AIRGO PLUS Left XL</t>
  </si>
  <si>
    <t>00190446156529</t>
  </si>
  <si>
    <t>82-0264-1</t>
  </si>
  <si>
    <t>AIRGO PLUS Left XS</t>
  </si>
  <si>
    <t>00190446156482</t>
  </si>
  <si>
    <t>82-0263-4</t>
  </si>
  <si>
    <t>AIRGO PLUS Right L</t>
  </si>
  <si>
    <t>00190446156468</t>
  </si>
  <si>
    <t>82-0263-3</t>
  </si>
  <si>
    <t>AIRGO PLUS Right M</t>
  </si>
  <si>
    <t>00190446156451</t>
  </si>
  <si>
    <t>82-0263-2</t>
  </si>
  <si>
    <t>AIRGO PLUS Right S</t>
  </si>
  <si>
    <t>00190446156444</t>
  </si>
  <si>
    <t>82-0263-5</t>
  </si>
  <si>
    <t>AIRGO PLUS Right XL</t>
  </si>
  <si>
    <t>00190446156475</t>
  </si>
  <si>
    <t>82-0263-1</t>
  </si>
  <si>
    <t>AIRGO PLUS Right XS</t>
  </si>
  <si>
    <t>00190446156437</t>
  </si>
  <si>
    <t>02MLLCE</t>
  </si>
  <si>
    <t>AIRGO, LARGE, LEFT</t>
  </si>
  <si>
    <t>00888912189552</t>
  </si>
  <si>
    <t>AIRCAST AIRGO</t>
  </si>
  <si>
    <t>02M214</t>
  </si>
  <si>
    <t>The AIRCAST AIRGO  ankle orthosis is designed to support and stabilize  the ankle joint following  acute ligament ruptures, severe distortions  and chronic ligament instabilities. Soft-good/ semi-rigid designed to restrict motion through elastic or semi-rigid construction.</t>
  </si>
  <si>
    <t xml:space="preserve"> Do not use if you are allergic to any of the materials contained in this product.</t>
  </si>
  <si>
    <t>02MMRCE</t>
  </si>
  <si>
    <t>AIRGO, MEDIUM, RIGHT</t>
  </si>
  <si>
    <t>00888912189613</t>
  </si>
  <si>
    <t>02MSLCE</t>
  </si>
  <si>
    <t>AIRGO, SMALL, LEFT</t>
  </si>
  <si>
    <t>00888912189637</t>
  </si>
  <si>
    <t>02MXLLCE</t>
  </si>
  <si>
    <t>AIRGO, X-LARGE, LEFT</t>
  </si>
  <si>
    <t>00888912189675</t>
  </si>
  <si>
    <t>02MXSRCE</t>
  </si>
  <si>
    <t>AIRGO, X-SMALL, RIGHT</t>
  </si>
  <si>
    <t>00888912189736</t>
  </si>
  <si>
    <t>09BL</t>
  </si>
  <si>
    <t>AIRHEEL W/ STAB, LG.</t>
  </si>
  <si>
    <t>00888912192217</t>
  </si>
  <si>
    <t>AIRCAST AIRHEEL WITH STABILIZERS</t>
  </si>
  <si>
    <t>09A150</t>
  </si>
  <si>
    <t>Protection</t>
  </si>
  <si>
    <t>The Aircast AirHeel is designed to provide support and protection to the foot. It may be suitable for those with  plantar fasciitis and  ankle instabilities.  Providing mild protection of a limb or body segment for acute and prophylactic care.</t>
  </si>
  <si>
    <t>09BS</t>
  </si>
  <si>
    <t>AIRHEEL W/ STAB, SM.</t>
  </si>
  <si>
    <t>00888912192231</t>
  </si>
  <si>
    <t>09AL</t>
  </si>
  <si>
    <t>AIRHEEL, LARGE</t>
  </si>
  <si>
    <t>00888912001250</t>
  </si>
  <si>
    <t>81-09AL</t>
  </si>
  <si>
    <t>00888912445948</t>
  </si>
  <si>
    <t>AIRCAST® AIRHEEL™</t>
  </si>
  <si>
    <t>13-6329</t>
  </si>
  <si>
    <t>Helps alleviate pain associated with plantar fasciitis. 
 Soft-good/semi-rigid designed to restrict motion through elastic or semi-rigid construction</t>
  </si>
  <si>
    <t>09AM</t>
  </si>
  <si>
    <t>AIRHEEL, MEDIUM</t>
  </si>
  <si>
    <t>00888912001267</t>
  </si>
  <si>
    <t>81-09AM</t>
  </si>
  <si>
    <t>00888912445955</t>
  </si>
  <si>
    <t>09AS</t>
  </si>
  <si>
    <t>AIRHEEL, SMALL</t>
  </si>
  <si>
    <t>00888912001274</t>
  </si>
  <si>
    <t>81-09AS</t>
  </si>
  <si>
    <t>00888912445962</t>
  </si>
  <si>
    <t>09BM</t>
  </si>
  <si>
    <t>AIRHEEL, W/STABILIZER, MEDIUM</t>
  </si>
  <si>
    <t>00888912192224</t>
  </si>
  <si>
    <t>09PKL</t>
  </si>
  <si>
    <t>AIRHEEL/DNS CARE KIT, L</t>
  </si>
  <si>
    <t>00888912001304</t>
  </si>
  <si>
    <t>09PKM</t>
  </si>
  <si>
    <t>AIRHEEL/DNS CARE KIT, M</t>
  </si>
  <si>
    <t>00888912001311</t>
  </si>
  <si>
    <t>09PKS</t>
  </si>
  <si>
    <t>AIRHEEL/DNS CARE KIT, S</t>
  </si>
  <si>
    <t>00888912001328</t>
  </si>
  <si>
    <t>02PLL</t>
  </si>
  <si>
    <t>AIRLIFT PTTD BRACE, LARGE, LT</t>
  </si>
  <si>
    <t>00888912000949</t>
  </si>
  <si>
    <t>AIRCAST® AIRLIFT™ PTTD BRACE</t>
  </si>
  <si>
    <t>02P100</t>
  </si>
  <si>
    <t>The AirLift PTTD Brace is designed to provide support to the arches and stabililise the foot in patients with posterior tibialis tendon dysfunction (PTTD, Stage I and early Stage II)or for early signs and symptoms of the adult acquired flat foot.  Soft-good/semi-rigid designed to restrict motion through elastic or semi-rigid construction.</t>
  </si>
  <si>
    <t xml:space="preserve">The AirLift PTTD Brace should not be used on patients with inversion sprains or fractures. </t>
  </si>
  <si>
    <t>02PLR</t>
  </si>
  <si>
    <t>AIRLIFT PTTD BRACE, LARGE, RT</t>
  </si>
  <si>
    <t>00888912000956</t>
  </si>
  <si>
    <t>02PML</t>
  </si>
  <si>
    <t>AIRLIFT PTTD BRACE, MEDIUM, LT</t>
  </si>
  <si>
    <t>00888912000963</t>
  </si>
  <si>
    <t>02PMR</t>
  </si>
  <si>
    <t>AIRLIFT PTTD BRACE, MEDIUM, RT</t>
  </si>
  <si>
    <t>00888912000970</t>
  </si>
  <si>
    <t>02PSL</t>
  </si>
  <si>
    <t>AIRLIFT PTTD BRACE, SMALL, LT</t>
  </si>
  <si>
    <t>00888912000987</t>
  </si>
  <si>
    <t>02PSR</t>
  </si>
  <si>
    <t>AIRLIFT PTTD BRACE, SMALL, RT</t>
  </si>
  <si>
    <t>00888912000994</t>
  </si>
  <si>
    <t>82-0268-4</t>
  </si>
  <si>
    <t>AIRPRO Left L</t>
  </si>
  <si>
    <t>00190446164579</t>
  </si>
  <si>
    <t>AIRCAST AIRPRO</t>
  </si>
  <si>
    <t>13-00092</t>
  </si>
  <si>
    <t>The ankle brace is designed to provide support and stabilisation for a wide range of conditions including, f ankle ligament tears,   sprains, chronic instabilities and post-operative use   • For maximum comfort and support, wear an absorbent sock and a laced athletic shoe when wearing the brace. • Take care not to damage clothing when attaching / detaching hook and loop straps     Soft-good/semi-rigid designed to restrict motion through elastic or semi-rigid construction.</t>
  </si>
  <si>
    <t>82-0268-3</t>
  </si>
  <si>
    <t>AIRPRO Left M</t>
  </si>
  <si>
    <t>00190446164562</t>
  </si>
  <si>
    <t>82-0268-2</t>
  </si>
  <si>
    <t>AIRPRO Left S</t>
  </si>
  <si>
    <t>00190446164555</t>
  </si>
  <si>
    <t>82-0268-5</t>
  </si>
  <si>
    <t>AIRPRO Left XL</t>
  </si>
  <si>
    <t>00190446164586</t>
  </si>
  <si>
    <t>82-0268-1</t>
  </si>
  <si>
    <t>AIRPRO Left XS</t>
  </si>
  <si>
    <t>00190446164548</t>
  </si>
  <si>
    <t>82-0267-4</t>
  </si>
  <si>
    <t>AIRPRO Right L</t>
  </si>
  <si>
    <t>00190446164524</t>
  </si>
  <si>
    <t>82-0267-3</t>
  </si>
  <si>
    <t>AIRPRO Right M</t>
  </si>
  <si>
    <t>00190446164517</t>
  </si>
  <si>
    <t>82-0267-2</t>
  </si>
  <si>
    <t>AIRPRO Right S</t>
  </si>
  <si>
    <t>00190446164500</t>
  </si>
  <si>
    <t>82-0267-5</t>
  </si>
  <si>
    <t>AIRPRO Right XL</t>
  </si>
  <si>
    <t>00190446164531</t>
  </si>
  <si>
    <t>82-0267-1</t>
  </si>
  <si>
    <t>AIRPRO Right XS</t>
  </si>
  <si>
    <t>00190446164494</t>
  </si>
  <si>
    <t>82-0266-4</t>
  </si>
  <si>
    <t>AIRSPORT + Left L</t>
  </si>
  <si>
    <t>00190446156611</t>
  </si>
  <si>
    <t>AIRCAST® AIRSPORT+™</t>
  </si>
  <si>
    <t>13-7711</t>
  </si>
  <si>
    <t>The Aircast AirSport + ankle brace is designed to support and stabilize the ankle following injuries such as  • Ankle ligamenttears) •  Ankle sprains and   • Chronic ankle ligament instability    Soft-good/semi-rigid designed to restrict motion through elastic or semi-rigid construction.</t>
  </si>
  <si>
    <t>Do not use if you are allergic to any of the materials contained in this product</t>
  </si>
  <si>
    <t>82-0266-3</t>
  </si>
  <si>
    <t>AIRSPORT + Left M</t>
  </si>
  <si>
    <t>00190446156604</t>
  </si>
  <si>
    <t>82-0266-2</t>
  </si>
  <si>
    <t>AIRSPORT + Left S</t>
  </si>
  <si>
    <t>00190446156598</t>
  </si>
  <si>
    <t>82-0266-5</t>
  </si>
  <si>
    <t>AIRSPORT + Left XL</t>
  </si>
  <si>
    <t>00190446156628</t>
  </si>
  <si>
    <t>82-0266-1</t>
  </si>
  <si>
    <t>AIRSPORT + Left XS</t>
  </si>
  <si>
    <t>00190446156581</t>
  </si>
  <si>
    <t>82-0265-4</t>
  </si>
  <si>
    <t>AIRSPORT + Right L</t>
  </si>
  <si>
    <t>00190446156567</t>
  </si>
  <si>
    <t>82-0265-3</t>
  </si>
  <si>
    <t>AIRSPORT + Right M</t>
  </si>
  <si>
    <t>00190446156550</t>
  </si>
  <si>
    <t>82-0265-2</t>
  </si>
  <si>
    <t>AIRSPORT + Right S</t>
  </si>
  <si>
    <t>00190446156543</t>
  </si>
  <si>
    <t>82-0265-5</t>
  </si>
  <si>
    <t>AIRSPORT + Right XL</t>
  </si>
  <si>
    <t>00190446156574</t>
  </si>
  <si>
    <t>82-0265-1</t>
  </si>
  <si>
    <t>AIRSPORT + Right XS</t>
  </si>
  <si>
    <t>00190446156536</t>
  </si>
  <si>
    <t>02MLL</t>
  </si>
  <si>
    <t>AIRSPORT BRACE, LARGE, LEFT</t>
  </si>
  <si>
    <t>00888912000840</t>
  </si>
  <si>
    <t>AIRCAST AIRSPORT ANKLE BRACE</t>
  </si>
  <si>
    <t>02M100</t>
  </si>
  <si>
    <t>The Aircast AirSport Ankle Brace is designed to provide support to the ankle and may be suitable for the relief of pain and discomfort caused by swelling, sprains and chronic ankle instability. Soft-good/semi-rigid designed to restrict motion through elastic or semi-rigid construction.</t>
  </si>
  <si>
    <t>02MLR</t>
  </si>
  <si>
    <t>AIRSPORT BRACE, LARGE, RIGHT</t>
  </si>
  <si>
    <t>00888912000857</t>
  </si>
  <si>
    <t>02MML</t>
  </si>
  <si>
    <t>AIRSPORT BRACE, MEDIUM, LEFT</t>
  </si>
  <si>
    <t>00888912000864</t>
  </si>
  <si>
    <t>02MMR</t>
  </si>
  <si>
    <t>AIRSPORT BRACE, MEDIUM, RIGHT</t>
  </si>
  <si>
    <t>00888912000871</t>
  </si>
  <si>
    <t>02MSL</t>
  </si>
  <si>
    <t>AIRSPORT BRACE, SMALL, LEFT</t>
  </si>
  <si>
    <t>00888912000888</t>
  </si>
  <si>
    <t>02MSR</t>
  </si>
  <si>
    <t>AIRSPORT BRACE, SMALL, RIGHT</t>
  </si>
  <si>
    <t>00888912000895</t>
  </si>
  <si>
    <t>81-02MXLL</t>
  </si>
  <si>
    <t>AIRSPORT, XL, LT</t>
  </si>
  <si>
    <t>00888912445498</t>
  </si>
  <si>
    <t>AIRCAST® AIRSPORT ANKLE BRACE</t>
  </si>
  <si>
    <t>13-6330</t>
  </si>
  <si>
    <t>The Aircast Airsport Ankle Brace is designed to provide support and protection for healthy ankles during sport activities.  For maximum comfort  wear an absorbent sock and a laced athletic shoe when wearing the brace.   Soft-good/semi-rigid designed to restrict motion through elastic or semi-rigid construction.</t>
  </si>
  <si>
    <t>81-02MXLR</t>
  </si>
  <si>
    <t>AIRSPORT, XL, RT</t>
  </si>
  <si>
    <t>00888912445504</t>
  </si>
  <si>
    <t>02MXLL</t>
  </si>
  <si>
    <t>AIRSPORT, XLARGE, LEFT</t>
  </si>
  <si>
    <t>00888912000901</t>
  </si>
  <si>
    <t>02MXLR</t>
  </si>
  <si>
    <t>AIRSPORT, XLARGE, RIGHT</t>
  </si>
  <si>
    <t>00888912000918</t>
  </si>
  <si>
    <t>81-02MXSL</t>
  </si>
  <si>
    <t>AIRSPORT, XS, LT</t>
  </si>
  <si>
    <t>00888912445511</t>
  </si>
  <si>
    <t>81-02MXSR</t>
  </si>
  <si>
    <t>AIRSPORT, XS, RT</t>
  </si>
  <si>
    <t>00888912445528</t>
  </si>
  <si>
    <t>02MXSL</t>
  </si>
  <si>
    <t>AIRSPORT, XSMALL, LEFT</t>
  </si>
  <si>
    <t>00888912000925</t>
  </si>
  <si>
    <t>02MXSR</t>
  </si>
  <si>
    <t>AIRSPORT, XSMALL, RIGHT</t>
  </si>
  <si>
    <t>00888912000932</t>
  </si>
  <si>
    <t>81-02MLL</t>
  </si>
  <si>
    <t>AIRSPORT,L,LT</t>
  </si>
  <si>
    <t>00888912445436</t>
  </si>
  <si>
    <t>81-02MLR</t>
  </si>
  <si>
    <t>AIRSPORT,L,RT</t>
  </si>
  <si>
    <t>00888912445443</t>
  </si>
  <si>
    <t>81-02MML</t>
  </si>
  <si>
    <t>AIRSPORT,M,LT</t>
  </si>
  <si>
    <t>00888912445450</t>
  </si>
  <si>
    <t>81-02MMR</t>
  </si>
  <si>
    <t>AIRSPORT,M,RT</t>
  </si>
  <si>
    <t>00888912445467</t>
  </si>
  <si>
    <t>81-02MSL</t>
  </si>
  <si>
    <t>AIRSPORT,S,LT</t>
  </si>
  <si>
    <t>00888912445474</t>
  </si>
  <si>
    <t>81-02MSR</t>
  </si>
  <si>
    <t>AIRSPORT,S,RT</t>
  </si>
  <si>
    <t>00888912445481</t>
  </si>
  <si>
    <t>82-02JR</t>
  </si>
  <si>
    <t>AIR-STIRRUP ANKLE BRACE, PED, RT</t>
  </si>
  <si>
    <t>00190446335290</t>
  </si>
  <si>
    <t>Aircast Classique II</t>
  </si>
  <si>
    <t>13-00194</t>
  </si>
  <si>
    <t>The Air Stirrup® / Aircast® Classic ankle brace provides support and immobilization to the ankle to prevent recurrent injuries by effectively limiting the risk of inversion and eversion of the ankle. Note: For maximum comfort and support, wear an absorbent sock and lace-up sports shoe when wearing the ankle brace. Providing immobilization or controlledmovement of the limb or a body segment.</t>
  </si>
  <si>
    <t>None</t>
  </si>
  <si>
    <t>81-02AL</t>
  </si>
  <si>
    <t>AIR-STIRRUP ANKLE BRACE,L,LT</t>
  </si>
  <si>
    <t>00888912445351</t>
  </si>
  <si>
    <t>AIRCAST® AIR-STIRRUP® ANKLE BRACE</t>
  </si>
  <si>
    <t>13-6327</t>
  </si>
  <si>
    <t>Provides support to prevent further  injury by stabilizing the ankle.   It may be suitable for use following acute injuries such as  ankle sprains  and Chronic Ankle Instability (CAI).  Soft-good/semi-rigid designed to restrict motion through elastic or semi-rigid construction.</t>
  </si>
  <si>
    <t>81-02AR</t>
  </si>
  <si>
    <t>AIR-STIRRUP ANKLE BRACE,L,RT</t>
  </si>
  <si>
    <t>00888912445368</t>
  </si>
  <si>
    <t>81-02BL</t>
  </si>
  <si>
    <t>AIR-STIRRUP ANKLE BRACE,M,LT</t>
  </si>
  <si>
    <t>00888912445375</t>
  </si>
  <si>
    <t>81-02BR</t>
  </si>
  <si>
    <t>AIR-STIRRUP ANKLE BRACE,M,RT</t>
  </si>
  <si>
    <t>00888912445382</t>
  </si>
  <si>
    <t>82-02JL</t>
  </si>
  <si>
    <t>AIR-STIRRUP ANKLE BRACE,PED,LT</t>
  </si>
  <si>
    <t>00190446335337</t>
  </si>
  <si>
    <t>81-02CL</t>
  </si>
  <si>
    <t>AIR-STIRRUP ANKLE BRACE,S,LT</t>
  </si>
  <si>
    <t>00888912445399</t>
  </si>
  <si>
    <t>81-02CR</t>
  </si>
  <si>
    <t>AIR-STIRRUP ANKLE BRACE,S,RT</t>
  </si>
  <si>
    <t>00888912445405</t>
  </si>
  <si>
    <t>81-02JL</t>
  </si>
  <si>
    <t>AIR-STIRRUP ANKLE BRCE,PED,LT</t>
  </si>
  <si>
    <t>00888912445412</t>
  </si>
  <si>
    <t>81-02JR</t>
  </si>
  <si>
    <t>AIR-STIRRUP ANKLE BRCE,PED,RT</t>
  </si>
  <si>
    <t>00888912445429</t>
  </si>
  <si>
    <t>02F</t>
  </si>
  <si>
    <t>AIR-STIRRUP LIGHT</t>
  </si>
  <si>
    <t>00888912000826</t>
  </si>
  <si>
    <t>AIRCAST AIR STIRRUP ANKLE BRACE</t>
  </si>
  <si>
    <t>02E100</t>
  </si>
  <si>
    <t/>
  </si>
  <si>
    <t>02FAL</t>
  </si>
  <si>
    <t>AIR-STIRRUP STANDARD ANKLE BRACE - ALVITA</t>
  </si>
  <si>
    <t>00888912189392</t>
  </si>
  <si>
    <t>02E</t>
  </si>
  <si>
    <t>AIR-STIRRUP, UNIVERSE</t>
  </si>
  <si>
    <t>00888912000819</t>
  </si>
  <si>
    <t>02E12</t>
  </si>
  <si>
    <t>AIR-STIRRUP,UNIV, HSPTL, 12PK</t>
  </si>
  <si>
    <t>00888912012041</t>
  </si>
  <si>
    <t>02ARV0460</t>
  </si>
  <si>
    <t>ANK BRC,STAND, RT W/XL STP +4"</t>
  </si>
  <si>
    <t>00888912011976</t>
  </si>
  <si>
    <t>02A210</t>
  </si>
  <si>
    <t>The Air-Stirrup provides support to prevent further  injury by stabilizing the ankle . Soft-good/semi-rigid designed to restrict motion through elastic or semi-rigid construction.</t>
  </si>
  <si>
    <t>02ALV0460</t>
  </si>
  <si>
    <t>ANKL BRC,STD,LT W/XL STP +4"</t>
  </si>
  <si>
    <t>00888912011945</t>
  </si>
  <si>
    <t>ATC11L</t>
  </si>
  <si>
    <t>ANKLE BRACE ARTICULATED SIZE L</t>
  </si>
  <si>
    <t>00888912516563</t>
  </si>
  <si>
    <t>DONJOY Active
Ankle Stirrup</t>
  </si>
  <si>
    <t>13-6440</t>
  </si>
  <si>
    <t>The DonJoy Active Ankle Stirrup is designed to support the ankle and may be suitable for use following moderate to severe ankle sprains or strains;  soft-tissue injuries, and Chronic Ankle Instability (CAI).  Soft-good/semi-rigid designed to restrict motion through elastic or semi-rigid construction.</t>
  </si>
  <si>
    <t>ATC11M</t>
  </si>
  <si>
    <t>ANKLE BRACE ARTICULATED SIZE M</t>
  </si>
  <si>
    <t>00888912516587</t>
  </si>
  <si>
    <t>ATC11S</t>
  </si>
  <si>
    <t>ANKLE BRACE ARTICULATED SIZE S</t>
  </si>
  <si>
    <t>00888912516600</t>
  </si>
  <si>
    <t>ATC11XL</t>
  </si>
  <si>
    <t>ANKLE BRACE ARTICULATED SIZE XL</t>
  </si>
  <si>
    <t>00888912516624</t>
  </si>
  <si>
    <t>ATC11XS</t>
  </si>
  <si>
    <t>ANKLE BRACE ARTICULATED SIZE XS</t>
  </si>
  <si>
    <t>00888912516648</t>
  </si>
  <si>
    <t>02ALP</t>
  </si>
  <si>
    <t>ANKLE BRACE PLUS, STANDARD, L</t>
  </si>
  <si>
    <t>00888912011938</t>
  </si>
  <si>
    <t>AIRCAST AIR-STIRRUP PLUS</t>
  </si>
  <si>
    <t>02A163</t>
  </si>
  <si>
    <t>The AIR STIRR UP PLUS PR OVIDES SUPP ORT TO
PR EVENT FURTHER INJURY BY STABLIZING THE ANKLE.   Soft-good/semi-rigid designed to
restrict motion through elastic or semi-rigid construction.</t>
  </si>
  <si>
    <t>02ARP</t>
  </si>
  <si>
    <t>ANKLE BRACE PLUS, STANDARD, R</t>
  </si>
  <si>
    <t>00888912011969</t>
  </si>
  <si>
    <t>02AL</t>
  </si>
  <si>
    <t>ANKLE BRACE, LARGE, LEFT</t>
  </si>
  <si>
    <t>00888912000734</t>
  </si>
  <si>
    <t>02AL-DE</t>
  </si>
  <si>
    <t>ANKLE BRACE, STANDARD, LEFT,DE</t>
  </si>
  <si>
    <t>02AR</t>
  </si>
  <si>
    <t>ANKLE BRACE, LARGE, RIGHT</t>
  </si>
  <si>
    <t>00888912000741</t>
  </si>
  <si>
    <t>02AR-DE</t>
  </si>
  <si>
    <t>ANKLE BRACE, STANDARD, RIGHT,DE</t>
  </si>
  <si>
    <t>02BL</t>
  </si>
  <si>
    <t>ANKLE BRACE, MEDIUM, LEFT</t>
  </si>
  <si>
    <t>00888912000758</t>
  </si>
  <si>
    <t>02BL-DE</t>
  </si>
  <si>
    <t>ANKLE TRAINING BRACE, LEFT,DE</t>
  </si>
  <si>
    <t>02BR</t>
  </si>
  <si>
    <t>ANKLE BRACE, MEDIUM, RIGHT</t>
  </si>
  <si>
    <t>00888912000765</t>
  </si>
  <si>
    <t>02BR-DE</t>
  </si>
  <si>
    <t>ANKLE TRAINING BRACE, RIGHT,DE</t>
  </si>
  <si>
    <t>02JL</t>
  </si>
  <si>
    <t>ANKLE BRACE, PEDIATRIC, LEFT</t>
  </si>
  <si>
    <t>00888912012072</t>
  </si>
  <si>
    <t>AIRCAST Air Stirrup Ankle Brace
– Pediatric</t>
  </si>
  <si>
    <t>02J100</t>
  </si>
  <si>
    <t>Provides support to prevent further  injury by stabilizing the ankle.   It may be suitable for use following  postoperative or acute injuries; ankle sprains grade I, II, III; chronic instabilities. Soft-good/semi-rigid designed to restrict motion through elastic or semi-rigid construction.</t>
  </si>
  <si>
    <t>02JL-DE</t>
  </si>
  <si>
    <t>ANKLE BRACE, PEDIATRIC, LEFT,DE</t>
  </si>
  <si>
    <t>02JR</t>
  </si>
  <si>
    <t>ANKLE BRACE, PEDIATRIC, RIGHT</t>
  </si>
  <si>
    <t>00888912000833</t>
  </si>
  <si>
    <t>02JR-DE</t>
  </si>
  <si>
    <t>ANKLE BRACE, PEDIATRIC, RIGHT,DE</t>
  </si>
  <si>
    <t>02CL</t>
  </si>
  <si>
    <t>ANKLE BRACE, SMALL, LEFT</t>
  </si>
  <si>
    <t>00888912000772</t>
  </si>
  <si>
    <t>02CL-DE</t>
  </si>
  <si>
    <t>ANKLE BRACE, SMALL, LEFT,DE</t>
  </si>
  <si>
    <t>81-02CR-DE</t>
  </si>
  <si>
    <t>NA</t>
  </si>
  <si>
    <t>02CR</t>
  </si>
  <si>
    <t>ANKLE BRACE, SMALL, RIGHT</t>
  </si>
  <si>
    <t>00888912000789</t>
  </si>
  <si>
    <t>02CE-DE</t>
  </si>
  <si>
    <t>ANKLE BRACE, SMALL, RIGHT,DE</t>
  </si>
  <si>
    <t>79-82307</t>
  </si>
  <si>
    <t>ANKLE SLEEVE,L</t>
  </si>
  <si>
    <t>00888912029513</t>
  </si>
  <si>
    <t>PROCARE® ANKLE SLEEVE</t>
  </si>
  <si>
    <t>13-1346-0-00000</t>
  </si>
  <si>
    <t xml:space="preserve"> The Procare Ankle Sleeve is designed to support the ankle. It may be suitable for use following mild ankle sprains and soft tissue injuries.  Soft-good/semi-rigid designed to restrict motion through elastic or semi-rigid construction.</t>
  </si>
  <si>
    <t>79-82305</t>
  </si>
  <si>
    <t>ANKLE SLEEVE,M</t>
  </si>
  <si>
    <t>00888912029506</t>
  </si>
  <si>
    <t>79-82303</t>
  </si>
  <si>
    <t>ANKLE SLEEVE,S</t>
  </si>
  <si>
    <t>00888912029490</t>
  </si>
  <si>
    <t>79-82308</t>
  </si>
  <si>
    <t>ANKLE SLEEVE,XL</t>
  </si>
  <si>
    <t>00888912029520</t>
  </si>
  <si>
    <t>79-82302</t>
  </si>
  <si>
    <t>ANKLE SLEEVE,XS</t>
  </si>
  <si>
    <t>00888912029483</t>
  </si>
  <si>
    <t>11-2015-1</t>
  </si>
  <si>
    <t>ARCH RIVAL, A</t>
  </si>
  <si>
    <t>00888912007504</t>
  </si>
  <si>
    <t>DONJOY® ARCH RIVAL™</t>
  </si>
  <si>
    <t>13-9238</t>
  </si>
  <si>
    <t>support</t>
  </si>
  <si>
    <t>Designed to relieve pain and pressure points associated with foot conditions such as foot instability and pressure ulcers. Soft-good/semi-rigid designed to restrict motion through elastic or semi-rigid construction.</t>
  </si>
  <si>
    <t>11-2015-2</t>
  </si>
  <si>
    <t>ARCH RIVAL, B</t>
  </si>
  <si>
    <t>00888912007511</t>
  </si>
  <si>
    <t>11-2015-3</t>
  </si>
  <si>
    <t>ARCH RIVAL, C</t>
  </si>
  <si>
    <t>00888912007528</t>
  </si>
  <si>
    <t>11-2015-4</t>
  </si>
  <si>
    <t>ARCH RIVAL, D</t>
  </si>
  <si>
    <t>00888912007535</t>
  </si>
  <si>
    <t>11-2015-5</t>
  </si>
  <si>
    <t>ARCH RIVAL, E</t>
  </si>
  <si>
    <t>00888912007542</t>
  </si>
  <si>
    <t>82-0035-1</t>
  </si>
  <si>
    <t>ARTILAX ANKLE BRACE SIZE 1</t>
  </si>
  <si>
    <t>00190446274414</t>
  </si>
  <si>
    <t>DONJOY Artilax Ankle</t>
  </si>
  <si>
    <t>13-00127</t>
  </si>
  <si>
    <t>The DonJoy Artilax Ankle Brace is designed to support the ankle. It may be suitable for use following soft-tissue injuries and support chronic instabilities.   Soft-good/semi-rigid designed to restrict motion through elastic or semi-rigid construction.</t>
  </si>
  <si>
    <t>82-0035-2</t>
  </si>
  <si>
    <t>ARTILAX ANKLE BRACE SIZE 2</t>
  </si>
  <si>
    <t>00190446274421</t>
  </si>
  <si>
    <t>82-0035-3</t>
  </si>
  <si>
    <t>ARTILAX ANKLE BRACE SIZE 3</t>
  </si>
  <si>
    <t>00190446274438</t>
  </si>
  <si>
    <t>82-0035-4</t>
  </si>
  <si>
    <t>ARTILAX ANKLE BRACE SIZE 4</t>
  </si>
  <si>
    <t>00190446274445</t>
  </si>
  <si>
    <t>82-0035-5</t>
  </si>
  <si>
    <t>ARTILAX ANKLE BRACE SIZE 5</t>
  </si>
  <si>
    <t>00190446274452</t>
  </si>
  <si>
    <t>82-0036-1</t>
  </si>
  <si>
    <t>ARTILAX KNEE BRACE SIZE 1</t>
  </si>
  <si>
    <t>00190446274469</t>
  </si>
  <si>
    <t>DONJOY Artilax Knee</t>
  </si>
  <si>
    <t>13-00126</t>
  </si>
  <si>
    <t>The DonJoy Artilax Knee is designed to support the knee. It may  be suitable for use following  mild ligament injuries and chronic instabilities.  Soft-good/semi-rigid designed to restrict motion through elastic or semi rigid construction.</t>
  </si>
  <si>
    <t>82-0036-2</t>
  </si>
  <si>
    <t>ARTILAX KNEE BRACE SIZE 2</t>
  </si>
  <si>
    <t>00190446274476</t>
  </si>
  <si>
    <t>82-0036-3</t>
  </si>
  <si>
    <t>ARTILAX KNEE BRACE SIZE 3</t>
  </si>
  <si>
    <t>00190446274483</t>
  </si>
  <si>
    <t>82-0036-4</t>
  </si>
  <si>
    <t>ARTILAX KNEE BRACE SIZE 4</t>
  </si>
  <si>
    <t>00190446274490</t>
  </si>
  <si>
    <t>82-0036-5</t>
  </si>
  <si>
    <t>ARTILAX KNEE BRACE SIZE 5</t>
  </si>
  <si>
    <t>00190446274506</t>
  </si>
  <si>
    <t>AT43V+/203</t>
  </si>
  <si>
    <t>AT4+ 3-PANEL 20 DEG. KNEE IMMO. L H-60CM</t>
  </si>
  <si>
    <t>00888912515467</t>
  </si>
  <si>
    <t>DONJOY AT4 + 3V 3-Panel</t>
  </si>
  <si>
    <t>13-4309</t>
  </si>
  <si>
    <t>The DonJoy AT4+ 3V 3-Panel brace is designed to provide support and immobilization to the knee. It may be suitable for use following a knee injury or soft-tissue injury.    Providing immobilization or controlled movement of the limb or body segment.</t>
  </si>
  <si>
    <t xml:space="preserve"> • Do not use if you are allergic to any of the materials contained in this product.</t>
  </si>
  <si>
    <t>AT43V+/202</t>
  </si>
  <si>
    <t>AT4+ 3-PANEL 20 DEG. KNEE IMMO. M H-50CM</t>
  </si>
  <si>
    <t>00888912515450</t>
  </si>
  <si>
    <t>AT43V+/03</t>
  </si>
  <si>
    <t>AT4+ 3-PANEL KNEE IMMOB. SZ L H-60CM</t>
  </si>
  <si>
    <t>00888912515429</t>
  </si>
  <si>
    <t>AT43V+/01</t>
  </si>
  <si>
    <t>AT4+ 3-PANEL KNEE IMMOB. SZ S H-40CM</t>
  </si>
  <si>
    <t>00888912515405</t>
  </si>
  <si>
    <t>AT43V+/04</t>
  </si>
  <si>
    <t>AT4+ 3-PANEL KNEE IMMOB. SZ XL H-65CM</t>
  </si>
  <si>
    <t>00888912515436</t>
  </si>
  <si>
    <t>AT440+/03</t>
  </si>
  <si>
    <t>AT4+ KNEE IMMOB. SIZE L-H 40CM</t>
  </si>
  <si>
    <t>00888912515566</t>
  </si>
  <si>
    <t>DONJOY AT4</t>
  </si>
  <si>
    <t>13-4310</t>
  </si>
  <si>
    <t>The DonJoy AT4 is designed to provide total immobilization following  ligament or  knee joint injury.  The brace can also provide immobilisation postoperatively.       Providing immobilization or controlled movement of the limb or body segment.</t>
  </si>
  <si>
    <t>•  • Do not use if you are allergic to any of the materials contained in this product.</t>
  </si>
  <si>
    <t>AT450+/03</t>
  </si>
  <si>
    <t>AT4+ KNEE IMMOB. SIZE L-H 50CM</t>
  </si>
  <si>
    <t>00888912515702</t>
  </si>
  <si>
    <t>AT440+/02</t>
  </si>
  <si>
    <t>AT4+ KNEE IMMOB. SIZE M-H 40CM</t>
  </si>
  <si>
    <t>00888912515559</t>
  </si>
  <si>
    <t>AT460+/02</t>
  </si>
  <si>
    <t>AT4+ KNEE IMMOB. SIZE M-H 60CM</t>
  </si>
  <si>
    <t>00888912515801</t>
  </si>
  <si>
    <t>AT465+/02</t>
  </si>
  <si>
    <t>AT4+ KNEE IMMOB. SIZE M-H 65CM</t>
  </si>
  <si>
    <t>00888912515917</t>
  </si>
  <si>
    <t>AT440+/01</t>
  </si>
  <si>
    <t>AT4+ KNEE IMMOB. SIZE S-H 40CM</t>
  </si>
  <si>
    <t>00888912515542</t>
  </si>
  <si>
    <t>AT450+/01</t>
  </si>
  <si>
    <t>AT4+ KNEE IMMOB. SIZE S-H 50CM</t>
  </si>
  <si>
    <t>00888912515689</t>
  </si>
  <si>
    <t>AT460+/01</t>
  </si>
  <si>
    <t>AT4+ KNEE IMMOB. SIZE S-H 60CM</t>
  </si>
  <si>
    <t>00888912515795</t>
  </si>
  <si>
    <t>AT450+/04</t>
  </si>
  <si>
    <t>AT4+ KNEE IMMOB. SZ XL-H 50CM</t>
  </si>
  <si>
    <t>00888912515719</t>
  </si>
  <si>
    <t>DP181KB01-BLK-L</t>
  </si>
  <si>
    <t>BIONIC DRYTEX KNEE SLEEVE, BLACK, LARGE</t>
  </si>
  <si>
    <t>CONSUMER</t>
  </si>
  <si>
    <t>DONJOY PERFORMANCE</t>
  </si>
  <si>
    <t>00190446262770</t>
  </si>
  <si>
    <t>DONJOY® PERFORMANCE BIONIC DRYTEX KNEE SLEEVE</t>
  </si>
  <si>
    <t>DP181IF01</t>
  </si>
  <si>
    <t xml:space="preserve"> The DonJoy Bionic Drytex Knee Sleeve is designed to support the knee. It may be suitable for use following knee sprains, strains and soft-tissue injuries and may help those suffering from arthritis and instability.  Soft-good/semi-rigid designed to restrict motion through elastic or semi rigid construction.</t>
  </si>
  <si>
    <t>DP181KB01-BLK-M</t>
  </si>
  <si>
    <t>BIONIC DRYTEX KNEE SLEEVE, BLACK, MEDIUM</t>
  </si>
  <si>
    <t>00190446262763</t>
  </si>
  <si>
    <t>DP181KB01-BLK-S</t>
  </si>
  <si>
    <t>BIONIC DRYTEX KNEE SLEEVE, BLACK, SMALL</t>
  </si>
  <si>
    <t>00190446262756</t>
  </si>
  <si>
    <t>DP181KB01-BLK-XL</t>
  </si>
  <si>
    <t>BIONIC DRYTEX KNEE SLEEVE, BLACK, X-LARGE</t>
  </si>
  <si>
    <t>00190446262787</t>
  </si>
  <si>
    <t>11-0016-4-06000</t>
  </si>
  <si>
    <t>BRACE COVER,L</t>
  </si>
  <si>
    <t>00888912001472</t>
  </si>
  <si>
    <t>DONJOY DEFIANCE SPORTS COVER / INTREPID SLIDING SLEEVE</t>
  </si>
  <si>
    <t>13-8578-0-00000</t>
  </si>
  <si>
    <t>The DonJoy Sports Knee Brace Cover is designed to  provide protection to the brace and others from hitting the brace during contact sports.  Providing mild protection of a limb or body segment for acute and prophylactic care</t>
  </si>
  <si>
    <t>11-0016-3-06000</t>
  </si>
  <si>
    <t>BRACE COVER,M</t>
  </si>
  <si>
    <t>00888912001465</t>
  </si>
  <si>
    <t>11-0016-2-06000</t>
  </si>
  <si>
    <t>BRACE COVER,S</t>
  </si>
  <si>
    <t>00888912001458</t>
  </si>
  <si>
    <t>11-0103-4-06000</t>
  </si>
  <si>
    <t>BRACE COVER,SHORT,L</t>
  </si>
  <si>
    <t>00888912001601</t>
  </si>
  <si>
    <t>11-0103-3-06000</t>
  </si>
  <si>
    <t>BRACE COVER,SHORT,M</t>
  </si>
  <si>
    <t>00888912001595</t>
  </si>
  <si>
    <t>11-0103-2-06000</t>
  </si>
  <si>
    <t>BRACE COVER,SHORT,S</t>
  </si>
  <si>
    <t>00888912001588</t>
  </si>
  <si>
    <t>11-0103-5-06000</t>
  </si>
  <si>
    <t>BRACE COVER,SHORT,XL</t>
  </si>
  <si>
    <t>00888912012669</t>
  </si>
  <si>
    <t>11-0103-6-06000</t>
  </si>
  <si>
    <t>BRACE COVER,SHORT,XXL</t>
  </si>
  <si>
    <t>00888912012676</t>
  </si>
  <si>
    <t>11-0016-5-06000</t>
  </si>
  <si>
    <t>BRACE COVER,XL</t>
  </si>
  <si>
    <t>00888912001489</t>
  </si>
  <si>
    <t>11-0016-6-06000</t>
  </si>
  <si>
    <t>BRACE COVER,XXL</t>
  </si>
  <si>
    <t>00888912012584</t>
  </si>
  <si>
    <t>79-82347</t>
  </si>
  <si>
    <t>CALF SLEEVE,L</t>
  </si>
  <si>
    <t>00888912029711</t>
  </si>
  <si>
    <t>65192</t>
  </si>
  <si>
    <t>Y061299</t>
  </si>
  <si>
    <t>PROCARE® CALF SLEEVE</t>
  </si>
  <si>
    <t>13-1416-0-00000</t>
  </si>
  <si>
    <t>The Procare Calf Sleeve is designed to support the calf. It may be suitable for use following a soft tissue injury.  Soft-good/semi-rigid designed to restrict motion through elastic or semi-rigid construction.</t>
  </si>
  <si>
    <t>79-82345</t>
  </si>
  <si>
    <t>CALF SLEEVE,M</t>
  </si>
  <si>
    <t>00888912029704</t>
  </si>
  <si>
    <t>79-82343</t>
  </si>
  <si>
    <t>CALF SLEEVE,S</t>
  </si>
  <si>
    <t>00888912029698</t>
  </si>
  <si>
    <t>79-82348</t>
  </si>
  <si>
    <t>CALF SLEEVE,XL</t>
  </si>
  <si>
    <t>00888912029728</t>
  </si>
  <si>
    <t>79-82342</t>
  </si>
  <si>
    <t>CALF SLEEVE,XS</t>
  </si>
  <si>
    <t>00888912029681</t>
  </si>
  <si>
    <t>79-89200</t>
  </si>
  <si>
    <t>CATHETER STRAP, ADULT (12PK)</t>
  </si>
  <si>
    <t>00888912036627</t>
  </si>
  <si>
    <t>V9099</t>
  </si>
  <si>
    <t>PROCARE® CATHETER STRAP</t>
  </si>
  <si>
    <t>13-1364-0-00000</t>
  </si>
  <si>
    <t>The Procare Catheter Strap is designed to provide support and protection to a non-indwelling catheter tube by helping to maintain its position.   Providing mild protection of a limb or body segment for acute and prophylactic care.</t>
  </si>
  <si>
    <t>79-82617</t>
  </si>
  <si>
    <t>CLINIC KNEE SLEEVE,OPN PAT,L</t>
  </si>
  <si>
    <t>00888912030038</t>
  </si>
  <si>
    <t>PROCARE® SPORT KNEE SLEEVE</t>
  </si>
  <si>
    <t>13-1377-0-00000</t>
  </si>
  <si>
    <t>The Procare Knee Sleeve is designed to support the knee. It may be suitable for use following a knee injury such as a sprain or strain and may help to relieve symptoms of arthritis.  Soft-good/semi-rigid designed to restrict motion through elastic or semi rigid construction.</t>
  </si>
  <si>
    <t>79-82615</t>
  </si>
  <si>
    <t>CLINIC KNEE SLEEVE,OPN PAT,M</t>
  </si>
  <si>
    <t>00888912030021</t>
  </si>
  <si>
    <t>79-82613</t>
  </si>
  <si>
    <t>CLINIC KNEE SLEEVE,OPN PAT,S</t>
  </si>
  <si>
    <t>00888912030014</t>
  </si>
  <si>
    <t>79-82618</t>
  </si>
  <si>
    <t>CLINIC KNEE SLEEVE,OPN PAT,XL</t>
  </si>
  <si>
    <t>00888912030045</t>
  </si>
  <si>
    <t>79-82612</t>
  </si>
  <si>
    <t>CLINIC KNEE SLEEVE,OPN PAT,XS</t>
  </si>
  <si>
    <t>00888912030007</t>
  </si>
  <si>
    <t>79-82619</t>
  </si>
  <si>
    <t>CLINIC KNEE SLEEVE,OPN PAT,XXL</t>
  </si>
  <si>
    <t>00888912030052</t>
  </si>
  <si>
    <t>82-0225-1</t>
  </si>
  <si>
    <t>COMFORT INSOLES DONJOY SIZE 1 - SHOE SIZE 36-37</t>
  </si>
  <si>
    <t>00888912449878</t>
  </si>
  <si>
    <t>DONJOY Comfort Insoles</t>
  </si>
  <si>
    <t xml:space="preserve">13-6966; BOX </t>
  </si>
  <si>
    <t>Provides pressure relief  to the heel. Soft-good/semi-rigid designed to restrict motion through elastic or semi-rigid construction</t>
  </si>
  <si>
    <t>82-0225-2</t>
  </si>
  <si>
    <t>COMFORT INSOLES DONJOY SIZE 2 - SHOE SIZE 38-39</t>
  </si>
  <si>
    <t>00888912449885</t>
  </si>
  <si>
    <t>82-0225-3</t>
  </si>
  <si>
    <t>COMFORT INSOLES DONJOY SIZE 3 - SHOE SIZE 40-41</t>
  </si>
  <si>
    <t>00888912449892</t>
  </si>
  <si>
    <t>82-0225-4</t>
  </si>
  <si>
    <t>COMFORT INSOLES DONJOY SIZE 4 - SHOE SIZE 42-43</t>
  </si>
  <si>
    <t>00888912449908</t>
  </si>
  <si>
    <t>82-0225-5</t>
  </si>
  <si>
    <t>COMFORT INSOLES DONJOY SIZE 5 - SHOE SIZE 44-45-46</t>
  </si>
  <si>
    <t>00888912449915</t>
  </si>
  <si>
    <t>83-0025-L-CAM</t>
  </si>
  <si>
    <t>COMPEX  POWER KNEE (Pair): Camouflage LARGE</t>
  </si>
  <si>
    <t>COMPEX</t>
  </si>
  <si>
    <t>00190446248170</t>
  </si>
  <si>
    <t>COMPEX POWER KNEE</t>
  </si>
  <si>
    <t>13-IFU25</t>
  </si>
  <si>
    <t>The Compex Power Knee Brace is designed to provide support and stabilisation to the knee. It may be used following a knee injury or to minimize the risk of injury. Knee Support, Compression, Stabilization, General Knee Pain, Swelling, Mild Strains and Sprains.  PERFORMANCE CHARACTERISTICS: • Soft-good/semi-rigid designed to restrict motion through elastic or semi-rigid construction. • Providing mild compression of limb or body segment through elastic construction.</t>
  </si>
  <si>
    <t>83-0025-M-CAM</t>
  </si>
  <si>
    <t>COMPEX  POWER KNEE (Pair): Camouflage MEDIUM</t>
  </si>
  <si>
    <t>00190446248163</t>
  </si>
  <si>
    <t>83-0025-S-CAM</t>
  </si>
  <si>
    <t>COMPEX  POWER KNEE (Pair): Camouflage SMALL</t>
  </si>
  <si>
    <t>00190446248156</t>
  </si>
  <si>
    <t>83-0025-XL-CAM</t>
  </si>
  <si>
    <t>COMPEX  POWER KNEE (Pair): Camouflage X-LARGE</t>
  </si>
  <si>
    <t>00190446248187</t>
  </si>
  <si>
    <t>83-0025-XS-CAM</t>
  </si>
  <si>
    <t>COMPEX  POWER KNEE (Pair): Camouflage X-SMALL</t>
  </si>
  <si>
    <t>00190446248149</t>
  </si>
  <si>
    <t>83-0025-XXL-CAM</t>
  </si>
  <si>
    <t>COMPEX  POWER KNEE (Pair): Camouflage XXLARGE</t>
  </si>
  <si>
    <t>00190446327813</t>
  </si>
  <si>
    <t>83-0030-L</t>
  </si>
  <si>
    <t>COMPEX DEFENDER KNEE PADS (Pair): Black/Black LARGE</t>
  </si>
  <si>
    <t>00190446214700</t>
  </si>
  <si>
    <t xml:space="preserve">COMPEX DEFENDER KNEE </t>
  </si>
  <si>
    <t>13-IFU30</t>
  </si>
  <si>
    <t>The Compex Defender Knee brace is designed to provide support and protection to the knee. It may be suitable for use following a knee injury.  Providing mild protection of a limb or body segment for acute and prophylactic care.</t>
  </si>
  <si>
    <t>83-0030-M</t>
  </si>
  <si>
    <t>COMPEX DEFENDER KNEE PADS (Pair): Black/Black MEDIUM</t>
  </si>
  <si>
    <t>00190446214694</t>
  </si>
  <si>
    <t>83-0030-S</t>
  </si>
  <si>
    <t>COMPEX DEFENDER KNEE PADS (Pair): Black/Black SMALL</t>
  </si>
  <si>
    <t>00190446214687</t>
  </si>
  <si>
    <t>83-0030-XL</t>
  </si>
  <si>
    <t>COMPEX DEFENDER KNEE PADS (Pair): Black/Black X-LARGE</t>
  </si>
  <si>
    <t>00190446214717</t>
  </si>
  <si>
    <t>83-0030-XS</t>
  </si>
  <si>
    <t>COMPEX DEFENDER KNEE PADS (Pair): Black/Black X-SMALL</t>
  </si>
  <si>
    <t>00190446214670</t>
  </si>
  <si>
    <t>83-0021-L</t>
  </si>
  <si>
    <t>COMPEX LACE-UP ANKLE: Black/Black LARGE</t>
  </si>
  <si>
    <t>00190446214434</t>
  </si>
  <si>
    <t>COMPEX LACE-UP ANKLE</t>
  </si>
  <si>
    <t>13-IFU21</t>
  </si>
  <si>
    <t>The Compex Lace-Up Ankle Brace is designed to provide support to the ankle. It may be suitable for Ankle Sprains and Strains and Ankle Instability. PERFORMANCE CHARACTERISTICS: • Soft-good/semi-rigid designed to restrict motion through elastic or semi-rigid construction. • Providing mild compression of limb or body segment through elastic construction</t>
  </si>
  <si>
    <t>83-0021-M</t>
  </si>
  <si>
    <t>COMPEX LACE-UP ANKLE: Black/Black MEDIUM</t>
  </si>
  <si>
    <t>00190446214427</t>
  </si>
  <si>
    <t>83-0021-S</t>
  </si>
  <si>
    <t>COMPEX LACE-UP ANKLE: Black/Black SMALL</t>
  </si>
  <si>
    <t>00190446214410</t>
  </si>
  <si>
    <t>83-0021-XL</t>
  </si>
  <si>
    <t>COMPEX LACE-UP ANKLE: Black/Black X-LARGE</t>
  </si>
  <si>
    <t>00190446214441</t>
  </si>
  <si>
    <t>83-0021-XS</t>
  </si>
  <si>
    <t>COMPEX LACE-UP ANKLE: Black/Black X-SMALL</t>
  </si>
  <si>
    <t>00190446214403</t>
  </si>
  <si>
    <t>83-0023-XL</t>
  </si>
  <si>
    <t>COMPEX PINPOINT KNEE STRAP: Black/Slime L/X-LARGE</t>
  </si>
  <si>
    <t>00190446214502</t>
  </si>
  <si>
    <t>COMPEX PINPOINT KNEE</t>
  </si>
  <si>
    <t>13-IFU23</t>
  </si>
  <si>
    <t>The Compex Pinpoint Knee Strap is designed to provide support to the knee. It may be suitable for use following a knee injury. Patellar Tendonitis, Chronic Tendinosis. PERFORMANCE CHARACTERISTICS: • Soft-good/semi-rigid designed to restrict motion through elastic or semi-rigid construction. • Providing mild compression of limb or body segment through elastic construction.</t>
  </si>
  <si>
    <t>83-0023-ML</t>
  </si>
  <si>
    <t>COMPEX PINPOINT KNEE STRAP: Black/Slime MEDIUM/LARGE</t>
  </si>
  <si>
    <t>00190446214496</t>
  </si>
  <si>
    <t>83-0023-XSS</t>
  </si>
  <si>
    <t>COMPEX PINPOINT KNEE STRAP: Black/Slime XS/SMALL</t>
  </si>
  <si>
    <t>00190446214489</t>
  </si>
  <si>
    <t>83-0025-L</t>
  </si>
  <si>
    <t>COMPEX POWER KNEE (Pair): Black/Slime LARGE</t>
  </si>
  <si>
    <t>00190446214595</t>
  </si>
  <si>
    <t>83-0025-M</t>
  </si>
  <si>
    <t>COMPEX POWER KNEE (Pair): Black/Slime MEDIUM</t>
  </si>
  <si>
    <t>00190446214588</t>
  </si>
  <si>
    <t>83-0025-S</t>
  </si>
  <si>
    <t>COMPEX POWER KNEE (Pair): Black/Slime SMALL</t>
  </si>
  <si>
    <t>00190446214571</t>
  </si>
  <si>
    <t>83-0025-XL</t>
  </si>
  <si>
    <t>COMPEX POWER KNEE (Pair): Black/Slime X-LARGE</t>
  </si>
  <si>
    <t>00190446214601</t>
  </si>
  <si>
    <t>83-0025-XS</t>
  </si>
  <si>
    <t>COMPEX POWER KNEE (Pair): Black/Slime X-SMALL</t>
  </si>
  <si>
    <t>00190446214564</t>
  </si>
  <si>
    <t>83-0025-XXL</t>
  </si>
  <si>
    <t>COMPEX POWER KNEE (Pair): Black/Slime XXLARGE</t>
  </si>
  <si>
    <t>00190446327806</t>
  </si>
  <si>
    <t>11-0075-4-00000</t>
  </si>
  <si>
    <t>COTTON/LYCRA SUSPENSION SLEEVE LARGE</t>
  </si>
  <si>
    <t>00888912001557</t>
  </si>
  <si>
    <t>Softgoods Lower Extremities Accessory</t>
  </si>
  <si>
    <t>Accessory</t>
  </si>
  <si>
    <t>11-0075-3-00000</t>
  </si>
  <si>
    <t>COTTON/LYCRA SUSPENSION SLEEVE MEDIUM</t>
  </si>
  <si>
    <t>00888912001540</t>
  </si>
  <si>
    <t>11-0075-2-00000</t>
  </si>
  <si>
    <t>COTTON/LYCRA SUSPENSION SLEEVE SMALL</t>
  </si>
  <si>
    <t>00888912001533</t>
  </si>
  <si>
    <t>11-0075-5-00000</t>
  </si>
  <si>
    <t>COTTON/LYCRA SUSPENSION SLEEVE X-LARGE</t>
  </si>
  <si>
    <t>00888912001564</t>
  </si>
  <si>
    <t>11-0075-6-00000</t>
  </si>
  <si>
    <t>COTTON/LYCRA SUSPENSION SLEEVE XX-LARGE</t>
  </si>
  <si>
    <t>00888912001571</t>
  </si>
  <si>
    <t>79-98437</t>
  </si>
  <si>
    <t>DARCO SLIMLINE BOOT,L</t>
  </si>
  <si>
    <t>00888912041980</t>
  </si>
  <si>
    <t>PROCARE CAST SHOES
AND SANDALS</t>
  </si>
  <si>
    <t>13-1322-0-00000</t>
  </si>
  <si>
    <t>Provides support and protection to the foot 
Soft-good/semi-rigid designed to restrict  motion through elastic or semi-rigid construction.</t>
  </si>
  <si>
    <t>79-98435</t>
  </si>
  <si>
    <t>DARCO SLIMLINE BOOT,M</t>
  </si>
  <si>
    <t>00888912041973</t>
  </si>
  <si>
    <t>79-98433</t>
  </si>
  <si>
    <t>DARCO SLIMLINE BOOT,S</t>
  </si>
  <si>
    <t>00888912041966</t>
  </si>
  <si>
    <t>79-98438</t>
  </si>
  <si>
    <t>DARCO SLIMLINE BOOT,XL</t>
  </si>
  <si>
    <t>00888912041997</t>
  </si>
  <si>
    <t>79-98432</t>
  </si>
  <si>
    <t>DARCO SLIMLINE BOOT,XS</t>
  </si>
  <si>
    <t>00888912041959</t>
  </si>
  <si>
    <t>81-05567</t>
  </si>
  <si>
    <t>DELUXE HINGED KNEE SLEEVE, L OPEN POP</t>
  </si>
  <si>
    <t>00888912010153</t>
  </si>
  <si>
    <t>DONJOY® DELUXE HINGED KNEE</t>
  </si>
  <si>
    <t>13-2971-0-00000</t>
  </si>
  <si>
    <t>The DonJoy Deluxe Hinged Knee Brace is designed to support the knee following  mild to moderate MCL and/or LCL instabilities,  mild  instabilities and Meniscus tears.  Soft-good/semi-rigid designed to restrict motion through elastic or semi-rigid construction.</t>
  </si>
  <si>
    <t>81-05565</t>
  </si>
  <si>
    <t>DELUXE HINGED KNEE SLEEVE, M OPEN POP</t>
  </si>
  <si>
    <t>00888912010146</t>
  </si>
  <si>
    <t>81-05563</t>
  </si>
  <si>
    <t>DELUXE HINGED KNEE SLEEVE, S OPEN POP</t>
  </si>
  <si>
    <t>00888912010139</t>
  </si>
  <si>
    <t>81-05568</t>
  </si>
  <si>
    <t>DELUXE HINGED KNEE SLEEVE, XL OPEN POP</t>
  </si>
  <si>
    <t>00888912010160</t>
  </si>
  <si>
    <t>81-05562</t>
  </si>
  <si>
    <t>DELUXE HINGED KNEE SLEEVE, XS OPEN POP</t>
  </si>
  <si>
    <t>00888912010122</t>
  </si>
  <si>
    <t>81-05569</t>
  </si>
  <si>
    <t>DELUXE HINGED KNEE SLEEVE, XXL OPEN POP</t>
  </si>
  <si>
    <t>00888912010177</t>
  </si>
  <si>
    <t>81-07587</t>
  </si>
  <si>
    <t>DELUXE HINGED KNEE WRAP, L</t>
  </si>
  <si>
    <t>00888912010405</t>
  </si>
  <si>
    <t>81-07585</t>
  </si>
  <si>
    <t>DELUXE HINGED KNEE WRAP, M</t>
  </si>
  <si>
    <t>00888912010399</t>
  </si>
  <si>
    <t>81-07583</t>
  </si>
  <si>
    <t>DELUXE HINGED KNEE WRAP, S</t>
  </si>
  <si>
    <t>00888912010382</t>
  </si>
  <si>
    <t>81-07588</t>
  </si>
  <si>
    <t>DELUXE HINGED KNEE WRAP, XL</t>
  </si>
  <si>
    <t>00888912010412</t>
  </si>
  <si>
    <t>81-07582</t>
  </si>
  <si>
    <t>DELUXE HINGED KNEE WRAP, XS</t>
  </si>
  <si>
    <t>00888912010375</t>
  </si>
  <si>
    <t>81-07589</t>
  </si>
  <si>
    <t>DELUXE HINGED KNEE WRAP, XXL</t>
  </si>
  <si>
    <t>00888912010429</t>
  </si>
  <si>
    <t>81-07589-10</t>
  </si>
  <si>
    <t>DELUXE HINGED KNEE WRAP, XXXL</t>
  </si>
  <si>
    <t>00888912445931</t>
  </si>
  <si>
    <t>11-1006-4-06000</t>
  </si>
  <si>
    <t>DJ ARMOR IMPACT GUARD,L,BLK</t>
  </si>
  <si>
    <t>00888912004800</t>
  </si>
  <si>
    <t>DONJOY® IMPACT GUARD</t>
  </si>
  <si>
    <t>13-4118-0-00000</t>
  </si>
  <si>
    <t>The DonJoy Impact Guard is designed to be used with the Defiance®, Armor Action, Legend™, Fource 5, and 4TITUDE™ knee braces to provide support and protection to the knee and shin.  Providing mild protection of a limb or body segment for acute and prophylactic care.</t>
  </si>
  <si>
    <t>11-1006-3-06000</t>
  </si>
  <si>
    <t>DJ ARMOR IMPACT GUARD,M,BLK</t>
  </si>
  <si>
    <t>00888912004794</t>
  </si>
  <si>
    <t>11-1006-2-06000</t>
  </si>
  <si>
    <t>DJ ARMOR IMPACT GUARD,S,BLK</t>
  </si>
  <si>
    <t>00888912152372</t>
  </si>
  <si>
    <t>11-1006-5-06000</t>
  </si>
  <si>
    <t>DJ ARMOR IMPACT GUARD,XL,BLK</t>
  </si>
  <si>
    <t>00888912016186</t>
  </si>
  <si>
    <t>11-1006-6-06000</t>
  </si>
  <si>
    <t>DJ ARMOR IMPACT GUARD,XXL,BLK</t>
  </si>
  <si>
    <t>00888912016193</t>
  </si>
  <si>
    <t>DP151KS02-BLK-L</t>
  </si>
  <si>
    <t>DJP 2MM KNEE SLEEVE, BLACK, LARGE</t>
  </si>
  <si>
    <t>00888912067010</t>
  </si>
  <si>
    <t>DONJOY PERFORMANCE 2MM KNEE SLEEVE</t>
  </si>
  <si>
    <t>DP151IF06</t>
  </si>
  <si>
    <t>The DonJoy 2MM Knee Sleeve is designed to support the knee. It may be suitable for use following strains, sprains and soft tissue injuries and, may help to enhance patella stability.   Soft-good/semi-rigid designed to restrict motion through elastic or semi rigid construction.</t>
  </si>
  <si>
    <t>DP151KS02-BLK-M</t>
  </si>
  <si>
    <t>DJP 2MM KNEE SLEEVE, BLACK, MEDIUM</t>
  </si>
  <si>
    <t>00888912067003</t>
  </si>
  <si>
    <t>DP151KS02-BLK-S</t>
  </si>
  <si>
    <t>DJP 2MM KNEE SLEEVE, BLACK, SMALL</t>
  </si>
  <si>
    <t>00888912066990</t>
  </si>
  <si>
    <t>DP151KS02-BLK-XL</t>
  </si>
  <si>
    <t>DJP 2MM KNEE SLEEVE, BLACK, X-LARGE</t>
  </si>
  <si>
    <t>00888912067027</t>
  </si>
  <si>
    <t>DP151KS02-CAM-L</t>
  </si>
  <si>
    <t>DJP 2MM KNEE SLEEVE, CAMO, LARGE</t>
  </si>
  <si>
    <t>00888912164283</t>
  </si>
  <si>
    <t>DP151KS02-CAM-M</t>
  </si>
  <si>
    <t>DJP 2MM KNEE SLEEVE, CAMO, MEDIUM</t>
  </si>
  <si>
    <t>00888912164290</t>
  </si>
  <si>
    <t>DP151KS02-CAM-S</t>
  </si>
  <si>
    <t>DJP 2MM KNEE SLEEVE, CAMO, SMALL</t>
  </si>
  <si>
    <t>00888912164306</t>
  </si>
  <si>
    <t>DP151KS02-CAM-XL</t>
  </si>
  <si>
    <t>DJP 2MM KNEE SLEEVE, CAMO, X-LARGE</t>
  </si>
  <si>
    <t>00888912164313</t>
  </si>
  <si>
    <t>DP151KS01-BLK-L</t>
  </si>
  <si>
    <t>DJP 4MM KNEE SLEEVE, BLACK, LARGE</t>
  </si>
  <si>
    <t>00888912066938</t>
  </si>
  <si>
    <t>DONJOY PERFORMANCE 4MM KNEE SLEEVE</t>
  </si>
  <si>
    <t>DP151IF05</t>
  </si>
  <si>
    <t>The DonJoy 4MM Knee Sleeve is designed to support the knee. It may be suitable for use following strains, sprains and soft tissue injuries and, may help to enhance patella stability.   Soft-good/semi-rigid designed to restrict motion through elastic or semi rigid construction.</t>
  </si>
  <si>
    <t>DP151KS01-BLK-M</t>
  </si>
  <si>
    <t>DJP 4MM KNEE SLEEVE, BLACK, MEDIUM</t>
  </si>
  <si>
    <t>00888912066921</t>
  </si>
  <si>
    <t>DP151KS01-BLK-S</t>
  </si>
  <si>
    <t>DJP 4MM KNEE SLEEVE, BLACK, SMALL</t>
  </si>
  <si>
    <t>00888912066914</t>
  </si>
  <si>
    <t>DP151KS01-BLK-XL</t>
  </si>
  <si>
    <t>DJP 4MM KNEE SLEEVE, BLACK, X-LARGE</t>
  </si>
  <si>
    <t>00888912066945</t>
  </si>
  <si>
    <t>DP151KS01-CAM-L</t>
  </si>
  <si>
    <t>DJP 4MM KNEE SLEEVE, CAMO, LARGE</t>
  </si>
  <si>
    <t>00888912164238</t>
  </si>
  <si>
    <t>DP151KS01-CAM-M</t>
  </si>
  <si>
    <t>DJP 4MM KNEE SLEEVE, CAMO, MEDIUM</t>
  </si>
  <si>
    <t>00888912164245</t>
  </si>
  <si>
    <t>DP151KS01-CAM-S</t>
  </si>
  <si>
    <t>DJP 4MM KNEE SLEEVE, CAMO, SMALL</t>
  </si>
  <si>
    <t>00888912164252</t>
  </si>
  <si>
    <t>DP151KS01-CAM-XL</t>
  </si>
  <si>
    <t>DJP 4MM KNEE SLEEVE, CAMO, X-LARGE</t>
  </si>
  <si>
    <t>00888912164269</t>
  </si>
  <si>
    <t>DP151AB01-BLK-L-R</t>
  </si>
  <si>
    <t>DJP BIONIC ANKLE, BLACK, LARGE, RIGHT</t>
  </si>
  <si>
    <t>00888912067287</t>
  </si>
  <si>
    <t>DONJOY PERFORMANCE BIONIC ANKLE</t>
  </si>
  <si>
    <t>DP151IF02</t>
  </si>
  <si>
    <t>Mild to Moderate Ligament Sprains, Mild to Moderate
Tendon Strains, Ankle Instability. Soft-good/semi-rigid designed to restrict motion through elastic or semi-rigid construction.</t>
  </si>
  <si>
    <t>DP151AB01-BLK-L-L</t>
  </si>
  <si>
    <t>DJP BIONIC ANKLE, BLACK, LARGE,LEFT</t>
  </si>
  <si>
    <t>00888912067270</t>
  </si>
  <si>
    <t>DP151AB01-BLK-M-L</t>
  </si>
  <si>
    <t>DJP BIONIC ANKLE, BLACK, MEDIUM, LEFT</t>
  </si>
  <si>
    <t>00888912067256</t>
  </si>
  <si>
    <t>DP151AB01-BLK-M-R</t>
  </si>
  <si>
    <t>DJP BIONIC ANKLE, BLACK, MEDIUM, RIGHT</t>
  </si>
  <si>
    <t>00888912067263</t>
  </si>
  <si>
    <t>DP151AB01-BLK-S-L</t>
  </si>
  <si>
    <t>DJP BIONIC ANKLE, BLACK, SMALL, LEFT</t>
  </si>
  <si>
    <t>00888912067232</t>
  </si>
  <si>
    <t>DP151AB01-BLK-S-R</t>
  </si>
  <si>
    <t>DJP BIONIC ANKLE, BLACK, SMALL, RIGHT</t>
  </si>
  <si>
    <t>00888912067249</t>
  </si>
  <si>
    <t>DP151AB01-BLK-XL-L</t>
  </si>
  <si>
    <t>DJP BIONIC ANKLE, BLACK, X-LARGE, LEFT</t>
  </si>
  <si>
    <t>00888912067294</t>
  </si>
  <si>
    <t>DP151AB01-BLK-XL-R</t>
  </si>
  <si>
    <t>DJP BIONIC ANKLE, BLACK, X-LARGE, RIGHT</t>
  </si>
  <si>
    <t>00888912067300</t>
  </si>
  <si>
    <t>DP151KB04-BLK-L</t>
  </si>
  <si>
    <t>DJP BIONIC KNEE, BLACK, LARGE</t>
  </si>
  <si>
    <t>00888912066419</t>
  </si>
  <si>
    <t>DONJOY PERFORMANCE BIONIC KNEE</t>
  </si>
  <si>
    <t>DP151IF01</t>
  </si>
  <si>
    <t>Medial/Lateral Ligament Instability, Joint Instability, Mild to Moderate Ligament Sprains, Mild to Moderate Tendon Strains, Meniscus Injuries, Patella Support/Stability.  Soft-good/semi-rigid designed to restrict motion through elastic or semi rigid construction.</t>
  </si>
  <si>
    <t>DP151KB04-BLK-M</t>
  </si>
  <si>
    <t>DJP BIONIC KNEE, BLACK, MEDIUM</t>
  </si>
  <si>
    <t>00888912066402</t>
  </si>
  <si>
    <t>DP151KB04-BLK-S</t>
  </si>
  <si>
    <t>DJP BIONIC KNEE, BLACK, SMALL</t>
  </si>
  <si>
    <t>00888912066396</t>
  </si>
  <si>
    <t>DP151KB04-BLK-XL</t>
  </si>
  <si>
    <t>DJP BIONIC KNEE, BLACK, X-LARGE</t>
  </si>
  <si>
    <t>00888912066426</t>
  </si>
  <si>
    <t>DP151KB04-CAM-L</t>
  </si>
  <si>
    <t>DJP BIONIC KNEE, CAMO, LARGE</t>
  </si>
  <si>
    <t>00888912163743</t>
  </si>
  <si>
    <t>DP151KB04-CAM-M</t>
  </si>
  <si>
    <t>DJP BIONIC KNEE, CAMO, MEDIUM</t>
  </si>
  <si>
    <t>00888912163750</t>
  </si>
  <si>
    <t>DP151KB04-CAM-S</t>
  </si>
  <si>
    <t>DJP BIONIC KNEE, CAMO, SMALL</t>
  </si>
  <si>
    <t>00888912163767</t>
  </si>
  <si>
    <t>DP151KB04-CAM-XL</t>
  </si>
  <si>
    <t>DJP BIONIC KNEE, CAMO, X-LARGE</t>
  </si>
  <si>
    <t>00888912163774</t>
  </si>
  <si>
    <t>DP151KB07-BLK-M,L</t>
  </si>
  <si>
    <t>DJP PINPOINT KNEE STRAP, BLACK, MEDIUM/LARGE</t>
  </si>
  <si>
    <t>00888912162418</t>
  </si>
  <si>
    <t>DONJOY PERFORMANCE WEBTECH KNEE STRAP</t>
  </si>
  <si>
    <t>DP151IF18</t>
  </si>
  <si>
    <t>RECOMMENDED FOR: Patellar Tendonitis, Chronic Tendinosis, Osgood-Schlatters.: Soft-good/semi-rigid designed to restrict motion through elastic or semi-rigid construction</t>
  </si>
  <si>
    <t>DP151KB07-BLK-XL</t>
  </si>
  <si>
    <t>DJP PINPOINT KNEE STRAP, BLACK, X-LARGE</t>
  </si>
  <si>
    <t>00888912162432</t>
  </si>
  <si>
    <t>DONJOY PERFORMANCE PINPOINT KNEE STRAP</t>
  </si>
  <si>
    <t>DP151IF21</t>
  </si>
  <si>
    <t>Patellar Tendonitis, Chronic Tendinosis, Osgood-Schlatters.: Soft-good/semi-rigid designed to restrict motion through elastic or semi-rigid construction</t>
  </si>
  <si>
    <t>DP151KB07-BLK-XS,S</t>
  </si>
  <si>
    <t>DJP PINPOINT KNEE STRAP, BLACK, X-SMALL/SMALL</t>
  </si>
  <si>
    <t>00888912162401</t>
  </si>
  <si>
    <t>DP151LS02-BLK-L</t>
  </si>
  <si>
    <t>DJP SHIN SPLINT SLEEVE, BLACK, LARGE</t>
  </si>
  <si>
    <t>00888912067096</t>
  </si>
  <si>
    <t>DONJOY PERFORMANCE SHIN SPLINT SLEEVE</t>
  </si>
  <si>
    <t>DP151IF09</t>
  </si>
  <si>
    <t>The DonJoy Shin Splint Sleeve is designed to provide support to the shin. It may be suitable for use following soft tissue injuries. Shin Splints, Muscle Soreness, Fatigue, Swelling, Thermal Compression. PERFORMANCE CHARACTERISTICS: Soft-good/semi-rigid designed to restrict motion through elastic or semi-rigid construction.</t>
  </si>
  <si>
    <t>Do not use if you are allergic to any of the materials contained within this product.</t>
  </si>
  <si>
    <t>DP151LS02-BLK-M</t>
  </si>
  <si>
    <t>DJP SHIN SPLINT SLEEVE, BLACK, MEDIUM</t>
  </si>
  <si>
    <t>00888912067089</t>
  </si>
  <si>
    <t>DP151LS02-BLK-S</t>
  </si>
  <si>
    <t>DJP SHIN SPLINT SLEEVE, BLACK, SMALL</t>
  </si>
  <si>
    <t>00888912067072</t>
  </si>
  <si>
    <t>DP151LS02-BLK-XL</t>
  </si>
  <si>
    <t>DJP SHIN SPLINT SLEEVE, BLACK, X-LARGE</t>
  </si>
  <si>
    <t>00888912067102</t>
  </si>
  <si>
    <t>DP151LS02-CAM-L</t>
  </si>
  <si>
    <t>DJP SHIN SPLINT SLEEVE, CAMO, LARGE</t>
  </si>
  <si>
    <t>00888912164368</t>
  </si>
  <si>
    <t>DP151LS02-CAM-M</t>
  </si>
  <si>
    <t>DJP SHIN SPLINT SLEEVE, CAMO, MEDIUM</t>
  </si>
  <si>
    <t>00888912164375</t>
  </si>
  <si>
    <t>DP151LS02-CAM-S</t>
  </si>
  <si>
    <t>DJP SHIN SPLINT SLEEVE, CAMO, SMALL</t>
  </si>
  <si>
    <t>00888912164931</t>
  </si>
  <si>
    <t>DP151LS02-CAM-XL</t>
  </si>
  <si>
    <t>DJP SHIN SPLINT SLEEVE, CAMO, X-LARGE</t>
  </si>
  <si>
    <t>00888912164948</t>
  </si>
  <si>
    <t>DP151AB02-BLK-L</t>
  </si>
  <si>
    <t>DJP TRIZONE ANKLE, BLACK, LARGE</t>
  </si>
  <si>
    <t>00888912066617</t>
  </si>
  <si>
    <t>DONJOY PERFORMANCE TRIZONE ANKLE</t>
  </si>
  <si>
    <t>DP151IF12</t>
  </si>
  <si>
    <t>Mild Sprains and Strains, Proprioception, Inflammation/
Swelling, Tendonitis, Mild Joint Instability, Arthritis and Overuse Injuries. : Soft-good/semi-rigid designed to restrict motion through elastic or semi-rigid construction.</t>
  </si>
  <si>
    <t>DP151AB02-BLK-M</t>
  </si>
  <si>
    <t>DJP TRIZONE ANKLE, BLACK, MEDIUM</t>
  </si>
  <si>
    <t>00888912066600</t>
  </si>
  <si>
    <t>DP151AB02-BLK-S</t>
  </si>
  <si>
    <t>DJP TRIZONE ANKLE, BLACK, SMALL</t>
  </si>
  <si>
    <t>00888912066594</t>
  </si>
  <si>
    <t>DP151AB02-BLK-XL</t>
  </si>
  <si>
    <t>DJP TRIZONE ANKLE, BLACK, XLARGE</t>
  </si>
  <si>
    <t>00888912066624</t>
  </si>
  <si>
    <t>DP151AB02-SGR-L</t>
  </si>
  <si>
    <t>DJP TRIZONE ANKLE, SLIME GREEN, LARGE</t>
  </si>
  <si>
    <t>00888912163385</t>
  </si>
  <si>
    <t>DP151AB02-SGR-M</t>
  </si>
  <si>
    <t>DJP TRIZONE ANKLE, SLIME GREEN, MEDIUM</t>
  </si>
  <si>
    <t>00888912163392</t>
  </si>
  <si>
    <t>DP151AB02-SGR-S</t>
  </si>
  <si>
    <t>DJP TRIZONE ANKLE, SLIME GREEN, SMALL</t>
  </si>
  <si>
    <t>00888912163408</t>
  </si>
  <si>
    <t>DP151AB02-SGR-XL</t>
  </si>
  <si>
    <t>DJP TRIZONE ANKLE, SLIME GREEN, X-LARGE</t>
  </si>
  <si>
    <t>00888912163415</t>
  </si>
  <si>
    <t>DP151LS01-BLK-L</t>
  </si>
  <si>
    <t>DJP TRIZONE CALF, BLACK, LARGE</t>
  </si>
  <si>
    <t>00888912066853</t>
  </si>
  <si>
    <t>DONJOY PERFORMANCE TRIZONE CALF</t>
  </si>
  <si>
    <t>DP151IF15</t>
  </si>
  <si>
    <t>The DonJoy Trizone Calf is designed to support the calf. It may be suitable for use following soft tissue injuries and help to enhance proprioception. Soft-good/semi-rigid designed to restrict motion through elastic or semi-rigid construction</t>
  </si>
  <si>
    <t>DP151LS01-BLK-M</t>
  </si>
  <si>
    <t>DJP TRIZONE CALF, BLACK, MEDIUM</t>
  </si>
  <si>
    <t>00888912066846</t>
  </si>
  <si>
    <t>DP151LS01-BLK-S</t>
  </si>
  <si>
    <t>DJP TRIZONE CALF, BLACK, SMALL</t>
  </si>
  <si>
    <t>00888912066839</t>
  </si>
  <si>
    <t>DP151LS01-BLK-XL</t>
  </si>
  <si>
    <t>DJP TRIZONE CALF, BLACK, X-LARGE</t>
  </si>
  <si>
    <t>00888912066860</t>
  </si>
  <si>
    <t>DP151LS01-SGR-L</t>
  </si>
  <si>
    <t>DJP TRIZONE CALF, SLIME GREEN, LARGE</t>
  </si>
  <si>
    <t>00888912163422</t>
  </si>
  <si>
    <t>DP151LS01-SGR-M</t>
  </si>
  <si>
    <t>DJP TRIZONE CALF, SLIME GREEN, MEDIUM</t>
  </si>
  <si>
    <t>00888912163439</t>
  </si>
  <si>
    <t>DP151LS01-SGR-S</t>
  </si>
  <si>
    <t>DJP TRIZONE CALF, SLIME GREEN, SMALL</t>
  </si>
  <si>
    <t>00888912163446</t>
  </si>
  <si>
    <t>DP151LS01-SGR-XL</t>
  </si>
  <si>
    <t>DJP TRIZONE CALF, SLIME GREEN, X-LARGE</t>
  </si>
  <si>
    <t>00888912163453</t>
  </si>
  <si>
    <t>DP151KB05-BLK-L-L</t>
  </si>
  <si>
    <t>DJP TRIZONE KNEE, BLACK, LARGE, LEFT</t>
  </si>
  <si>
    <t>00888912067430</t>
  </si>
  <si>
    <t>DONJOY PERFORMANCE TRIZONE KNEE</t>
  </si>
  <si>
    <t>DP151IF11</t>
  </si>
  <si>
    <t xml:space="preserve"> The DonJoy Trizone Knee Brace is designed to support the knee. It may be suitable for use following knee injuries such as strains, sprains and soft-tissue damage and may help improve stability and proprioception.  Soft-good/semi-rigid designed to restrict motion through elastic or semi rigid construction.</t>
  </si>
  <si>
    <t>DP151KB05-BLK-L-R</t>
  </si>
  <si>
    <t>DJP TRIZONE KNEE, BLACK, LARGE, RIGHT</t>
  </si>
  <si>
    <t>00888912067447</t>
  </si>
  <si>
    <t>DP151KB05-BLK-M-L</t>
  </si>
  <si>
    <t>DJP TRIZONE KNEE, BLACK, MEDIUM, LEFT</t>
  </si>
  <si>
    <t>00888912067416</t>
  </si>
  <si>
    <t>DP151KB05-BLK-M-R</t>
  </si>
  <si>
    <t>DJP TRIZONE KNEE, BLACK, MEDIUM, RIGHT</t>
  </si>
  <si>
    <t>00888912067423</t>
  </si>
  <si>
    <t>DP151KB05-BLK-S-L</t>
  </si>
  <si>
    <t>DJP TRIZONE KNEE, BLACK, SMALL, LEFT</t>
  </si>
  <si>
    <t>00888912067393</t>
  </si>
  <si>
    <t>DP151KB05-BLK-S-R</t>
  </si>
  <si>
    <t>DJP TRIZONE KNEE, BLACK, SMALL, RIGHT</t>
  </si>
  <si>
    <t>00888912067409</t>
  </si>
  <si>
    <t>DP151KB05-BLK-XL-L</t>
  </si>
  <si>
    <t>DJP TRIZONE KNEE, BLACK, X-LARGE, LEFT</t>
  </si>
  <si>
    <t>00888912067454</t>
  </si>
  <si>
    <t>DP151KB05-BLK-XL-R</t>
  </si>
  <si>
    <t>DJP TRIZONE KNEE, BLACK, X-LARGE, RIGHT</t>
  </si>
  <si>
    <t>00888912067461</t>
  </si>
  <si>
    <t>DP151KB05-SGR-L-L</t>
  </si>
  <si>
    <t>DJP TRIZONE KNEE, SLIME GREEN, LARGE, LEFT</t>
  </si>
  <si>
    <t>00888912163262</t>
  </si>
  <si>
    <t>DP151KB05-SGR-L-R</t>
  </si>
  <si>
    <t>DJP TRIZONE KNEE, SLIME GREEN, LARGE, RIGHT</t>
  </si>
  <si>
    <t>00888912163279</t>
  </si>
  <si>
    <t>DP151KB05-SGR-M-L</t>
  </si>
  <si>
    <t>DJP TRIZONE KNEE, SLIME GREEN, MEDIUM, LEFT</t>
  </si>
  <si>
    <t>00888912163286</t>
  </si>
  <si>
    <t>DP151KB05-SGR-M-R</t>
  </si>
  <si>
    <t>DJP TRIZONE KNEE, SLIME GREEN, MEDIUM, RIGHT</t>
  </si>
  <si>
    <t>00888912163293</t>
  </si>
  <si>
    <t>DP151KB05-SGR-S-L</t>
  </si>
  <si>
    <t>DJP TRIZONE KNEE, SLIME GREEN, SMALL, LEFT</t>
  </si>
  <si>
    <t>00888912163309</t>
  </si>
  <si>
    <t>DP151KB05-SGR-S-R</t>
  </si>
  <si>
    <t>DJP TRIZONE KNEE, SLIME GREEN, SMALL, RIGHT</t>
  </si>
  <si>
    <t>00888912163316</t>
  </si>
  <si>
    <t>DP151KB05-SGR-XL-L</t>
  </si>
  <si>
    <t>DJP TRIZONE KNEE, SLIME GREEN, X-LARGE, LEFT</t>
  </si>
  <si>
    <t>00888912163323</t>
  </si>
  <si>
    <t>DP151KB05-SGR-XL-R</t>
  </si>
  <si>
    <t>DJP TRIZONE KNEE, SLIME GREEN, X-LARGE, RIGHT</t>
  </si>
  <si>
    <t>00888912163330</t>
  </si>
  <si>
    <t>DP151KB03-BLK-L,XL</t>
  </si>
  <si>
    <t>DJP WEBTECH KNEE STRAP, BLACK, L/XL</t>
  </si>
  <si>
    <t>00888912066334</t>
  </si>
  <si>
    <t>DP151KB03-BLK-S,M</t>
  </si>
  <si>
    <t>DJP WEBTECH KNEE STRAP, BLACK, S/M</t>
  </si>
  <si>
    <t>00888912066327</t>
  </si>
  <si>
    <t>DP151KB03-SGR-L,XL</t>
  </si>
  <si>
    <t>DJP WEBTECH KNEE STRAP, SLIME GREEN, L/XL</t>
  </si>
  <si>
    <t>00888912066372</t>
  </si>
  <si>
    <t>DP151KB03-SGR-S,M</t>
  </si>
  <si>
    <t>DJP WEBTECH KNEE STRAP, SLIME GREEN, S/M</t>
  </si>
  <si>
    <t>00888912066365</t>
  </si>
  <si>
    <t>DP151KB01-BLK-L</t>
  </si>
  <si>
    <t>DJP WEBTECH KNEE, BLACK, LARGE</t>
  </si>
  <si>
    <t>00888912066174</t>
  </si>
  <si>
    <t xml:space="preserve">DONJOY PERFORMANCE WEBTECH KNEE </t>
  </si>
  <si>
    <t>DP151IF16</t>
  </si>
  <si>
    <t>The DonJoy WebTech Knee is designed to support the knee. It may be suitable for those suffering from knee pain, Degenerative Conditions such as osteoarthritis, Tendonitis, Chronic Tendinosis, Chondromalacia, Osgood Schlatters, and Patellofemoral Tracking. Soft-good/semi-rigid designed to restrict motion through elastic or semi rigid construction.</t>
  </si>
  <si>
    <t>DP151KB01-BLK-M</t>
  </si>
  <si>
    <t>DJP WEBTECH KNEE, BLACK, MEDIUM</t>
  </si>
  <si>
    <t>00888912066167</t>
  </si>
  <si>
    <t>DP151KB01-BLK-S</t>
  </si>
  <si>
    <t>DJP WEBTECH KNEE, BLACK, SMALL</t>
  </si>
  <si>
    <t>00888912066150</t>
  </si>
  <si>
    <t>DP151KB01-BLK-XL</t>
  </si>
  <si>
    <t>DJP WEBTECH KNEE, BLACK, X-LARGE</t>
  </si>
  <si>
    <t>00888912066181</t>
  </si>
  <si>
    <t>DP151KB01-SGR-L</t>
  </si>
  <si>
    <t>DJP WEBTECH KNEE, SLIME GREEN, LARGE</t>
  </si>
  <si>
    <t>00888912066211</t>
  </si>
  <si>
    <t>DP151KB01-SGR-M</t>
  </si>
  <si>
    <t>DJP WEBTECH KNEE, SLIME GREEN, MEDIUM</t>
  </si>
  <si>
    <t>00888912066204</t>
  </si>
  <si>
    <t>DP151KB01-SGR-S</t>
  </si>
  <si>
    <t>DJP WEBTECH KNEE, SLIME GREEN, SMALL</t>
  </si>
  <si>
    <t>00888912066198</t>
  </si>
  <si>
    <t>DP151KB01-SGR-XL</t>
  </si>
  <si>
    <t>DJP WEBTECH KNEE, SLIME GREEN, X-LARGE</t>
  </si>
  <si>
    <t>00888912066228</t>
  </si>
  <si>
    <t>DP151KB02-BLK-L</t>
  </si>
  <si>
    <t>DJP WEBTECH SHORT KNEE, BLACK, LARGE</t>
  </si>
  <si>
    <t>00888912066259</t>
  </si>
  <si>
    <t>DONJOY PERFORMANCE WEBTECH SHORT KNEE</t>
  </si>
  <si>
    <t>DP151IF17</t>
  </si>
  <si>
    <t>The DonJoy WebTech Short Knee is designed to support the knee. It may be suitable for those suffering from knee pain, Degenerative Conditions such as osteoarthritis, Tendonitis, Chronic Tendinosis, Chondromalacia, Osgood Schlatters, and Patellofemoral Tracking. Soft-good/semi-rigid designed to restrict motion through elastic or semi rigid construction.</t>
  </si>
  <si>
    <t>Do not use if you are allergic to any of the materials contained in this product. N/A</t>
  </si>
  <si>
    <t>DP151KB02-BLK-M</t>
  </si>
  <si>
    <t>DJP WEBTECH SHORT KNEE, BLACK, MEDIUM</t>
  </si>
  <si>
    <t>00888912066242</t>
  </si>
  <si>
    <t>DP151KB02-BLK-S</t>
  </si>
  <si>
    <t>DJP WEBTECH SHORT KNEE, BLACK, SMALL</t>
  </si>
  <si>
    <t>00888912066235</t>
  </si>
  <si>
    <t>DP151KB02-BLK-XL</t>
  </si>
  <si>
    <t>DJP WEBTECH SHORT KNEE, BLACK, X-LARGE</t>
  </si>
  <si>
    <t>00888912066266</t>
  </si>
  <si>
    <t>DP151KB02-SGR-L</t>
  </si>
  <si>
    <t>DJP WEBTECH SHORT KNEE, SLIME GREEN, LARGE</t>
  </si>
  <si>
    <t>00888912066297</t>
  </si>
  <si>
    <t>DP151KB02-SGR-M</t>
  </si>
  <si>
    <t>DJP WEBTECH SHORT KNEE, SLIME GREEN, MEDIUM</t>
  </si>
  <si>
    <t>00888912066280</t>
  </si>
  <si>
    <t>DP151KB02-SGR-S</t>
  </si>
  <si>
    <t>DJP WEBTECH SHORT KNEE, SLIME GREEN, SMALL</t>
  </si>
  <si>
    <t>00888912066273</t>
  </si>
  <si>
    <t>DP151KB02-SGR-XL</t>
  </si>
  <si>
    <t>DJP WEBTECH SHORT KNEE, SLIME GREEN, X-LARGE</t>
  </si>
  <si>
    <t>00888912066303</t>
  </si>
  <si>
    <t>11-0008-4-06000</t>
  </si>
  <si>
    <t>DLX KNEE,L,BLK</t>
  </si>
  <si>
    <t>00888912001397</t>
  </si>
  <si>
    <t>DONJOY KNEE SLEEVE</t>
  </si>
  <si>
    <t>13-8427-0-00000</t>
  </si>
  <si>
    <t>For general support.PERFORMANCE CHARACTERISTICS: Soft-good/semi-rigid designed to restrict motion through elastic or semi rigid construction.</t>
  </si>
  <si>
    <t>11-0008-3-06000</t>
  </si>
  <si>
    <t>DLX KNEE,M,BLK</t>
  </si>
  <si>
    <t>00888912001380</t>
  </si>
  <si>
    <t>11-0008-2-06000</t>
  </si>
  <si>
    <t>DLX KNEE,S,BLK</t>
  </si>
  <si>
    <t>00888912001373</t>
  </si>
  <si>
    <t>11-0008-5-06000</t>
  </si>
  <si>
    <t>DLX KNEE,XL,BLK</t>
  </si>
  <si>
    <t>00888912012539</t>
  </si>
  <si>
    <t>11-0008-1-06000</t>
  </si>
  <si>
    <t>DLX KNEE,XS,BLK</t>
  </si>
  <si>
    <t>00888912156707</t>
  </si>
  <si>
    <t>11-0008-6-06000</t>
  </si>
  <si>
    <t>DLX KNEE,XXL,BLK</t>
  </si>
  <si>
    <t>00888912001403</t>
  </si>
  <si>
    <t>11-0358-4-06000</t>
  </si>
  <si>
    <t>DLX OPEN KNEE,L,BLK</t>
  </si>
  <si>
    <t>00888912013697</t>
  </si>
  <si>
    <t>11-0358-3-06000</t>
  </si>
  <si>
    <t>DLX OPEN KNEE,M,BLK</t>
  </si>
  <si>
    <t>00888912002769</t>
  </si>
  <si>
    <t>11-0358-2-06000</t>
  </si>
  <si>
    <t>DLX OPEN KNEE,S,BLK</t>
  </si>
  <si>
    <t>00888912013680</t>
  </si>
  <si>
    <t>11-0358-5-06000</t>
  </si>
  <si>
    <t>DLX OPEN KNEE,XL,BLK</t>
  </si>
  <si>
    <t>00888912002776</t>
  </si>
  <si>
    <t>11-0358-1-06000</t>
  </si>
  <si>
    <t>DLX OPEN KNEE,XS,BLK</t>
  </si>
  <si>
    <t>00888912152570</t>
  </si>
  <si>
    <t>11-0358-6-06000</t>
  </si>
  <si>
    <t>DLX OPEN KNEE,XXL,BLK</t>
  </si>
  <si>
    <t>00888912152624</t>
  </si>
  <si>
    <t>82-0039-4</t>
  </si>
  <si>
    <t>DONJOY PM II WRAP LONG, SIZE L</t>
  </si>
  <si>
    <t>00190446319818</t>
  </si>
  <si>
    <t>DONJOY PM II
WRAP LONG</t>
  </si>
  <si>
    <t>13-00166</t>
  </si>
  <si>
    <t>The DonJoy PM II Wrap Long is designed to provide support for the relief of pain following injuries such as  • Mild to moderate knee  sprains • Mild to moderate  knee instabilities • Meniscal repairs.               Soft-good/semirigid designed to restrict motion through elastic or semirigid construction.</t>
  </si>
  <si>
    <t>82-0039-3</t>
  </si>
  <si>
    <t>DONJOY PM II WRAP LONG, SIZE M</t>
  </si>
  <si>
    <t>00190446319801</t>
  </si>
  <si>
    <t>82-0039-2</t>
  </si>
  <si>
    <t>DONJOY PM II WRAP LONG, SIZE S</t>
  </si>
  <si>
    <t>00190446319795</t>
  </si>
  <si>
    <t>82-0039-5</t>
  </si>
  <si>
    <t>DONJOY PM II WRAP LONG, SIZE XL</t>
  </si>
  <si>
    <t>00190446319825</t>
  </si>
  <si>
    <t>82-0039-1</t>
  </si>
  <si>
    <t>DONJOY PM II WRAP LONG, SIZE XS</t>
  </si>
  <si>
    <t>00190446319856</t>
  </si>
  <si>
    <t>82-0039-6</t>
  </si>
  <si>
    <t>DONJOY PM II WRAP LONG, SIZE XXL</t>
  </si>
  <si>
    <t>00190446319832</t>
  </si>
  <si>
    <t>82-0039-7</t>
  </si>
  <si>
    <t>DONJOY PM II WRAP LONG, SIZE XXXL</t>
  </si>
  <si>
    <t>00190446323402</t>
  </si>
  <si>
    <t>82-0271</t>
  </si>
  <si>
    <t>Donning Aid for ankle brace</t>
  </si>
  <si>
    <t>00190446203599</t>
  </si>
  <si>
    <t>DONJOY MALLEOFORCE</t>
  </si>
  <si>
    <t>13-00091</t>
  </si>
  <si>
    <t xml:space="preserve">This device is an optional Donning Aid to be used with the DonJoy  MalleoForce / MalleoForce + / AchilloForce Air     • Soft-good/semi-rigid designed to restrict motion through elastic or semi-rigid construction. </t>
  </si>
  <si>
    <t>09DL</t>
  </si>
  <si>
    <t>DORSAL NIGHT SPLINT, L/XL</t>
  </si>
  <si>
    <t>00888912001281</t>
  </si>
  <si>
    <t>AIRCAST® DORSAL NIGHT SPLINT</t>
  </si>
  <si>
    <t>13-2916</t>
  </si>
  <si>
    <t>Helps alleviate pain associated with Plantar Fasciitis. Soft-good/semi-rigid designed to restrict motion through elastic or
semi-rigid construction.</t>
  </si>
  <si>
    <t>This product is not designed for the patient in a weight bearing situation or everyday ambulation, or for patients allergic to Neoprene.
Do not use if you are allergic to any of the materials contained in this product.</t>
  </si>
  <si>
    <t>09DS</t>
  </si>
  <si>
    <t>DORSAL NIGHT SPLINT, S/M</t>
  </si>
  <si>
    <t>00888912001298</t>
  </si>
  <si>
    <t>79-81377</t>
  </si>
  <si>
    <t>DOUBLE STRAP,ANKLE,SUPPORT,L</t>
  </si>
  <si>
    <t>00888912009355</t>
  </si>
  <si>
    <t>PROCARE® ELASTIC ANKLE SUPPORT</t>
  </si>
  <si>
    <t>13-1347-0-00000</t>
  </si>
  <si>
    <t>The Procare Elastic Ankle Support/ Double Strap Ankle Support is designed to support the ankle. It may be suitable for use following mild ankle sprains and strains and soft-tissue injuries.  Soft-good/semi-rigid designed to restrict motion through elastic or semi-rigid construction.</t>
  </si>
  <si>
    <t>79-81375</t>
  </si>
  <si>
    <t>DOUBLE STRAP,ANKLE,SUPPORT,M</t>
  </si>
  <si>
    <t>00888912009348</t>
  </si>
  <si>
    <t>79-81373</t>
  </si>
  <si>
    <t>DOUBLE STRAP,ANKLE,SUPPORT,S</t>
  </si>
  <si>
    <t>00888912028721</t>
  </si>
  <si>
    <t>79-81378</t>
  </si>
  <si>
    <t>DOUBLE STRAP,ANKLE,SUPPORT,XL</t>
  </si>
  <si>
    <t>00888912028738</t>
  </si>
  <si>
    <t>79-81372</t>
  </si>
  <si>
    <t>DOUBLE STRAP,ANKLE,SUPPORT,XS</t>
  </si>
  <si>
    <t>00888912028714</t>
  </si>
  <si>
    <t>79-81379</t>
  </si>
  <si>
    <t>DOUBLE STRAP,ANKLE,SUPPORT,XXL</t>
  </si>
  <si>
    <t>00888912028745</t>
  </si>
  <si>
    <t>79-90160</t>
  </si>
  <si>
    <t>DROP FOOT BOOT - COMPLETE</t>
  </si>
  <si>
    <t>00888912037303</t>
  </si>
  <si>
    <t>PROCARE® DROP FOOT BOOT</t>
  </si>
  <si>
    <t>13-1404-0-00000</t>
  </si>
  <si>
    <t>To provide support and protection to the foot post-operatively. 
Soft-good/semi-rigid designed to restrict
motion through elastic or semi-rigid
construction</t>
  </si>
  <si>
    <t>79-90161</t>
  </si>
  <si>
    <t>DROP FOOT BOOT - FRAME ONLY</t>
  </si>
  <si>
    <t>00888912037310</t>
  </si>
  <si>
    <t>79-90170</t>
  </si>
  <si>
    <t>DROP FOOT BOOT - LINER ONLY</t>
  </si>
  <si>
    <t>00888912037327</t>
  </si>
  <si>
    <t>11-0673-4</t>
  </si>
  <si>
    <t>DRYTEX ECO,HNG KN,WRAP,POP,L</t>
  </si>
  <si>
    <t>00888912015226</t>
  </si>
  <si>
    <t>DONJOY® ECONOMY HINGED KNEE</t>
  </si>
  <si>
    <t>13-5252-0-00000</t>
  </si>
  <si>
    <t>The DonJoy Economy Hinged Brace is designed to support the knee. It may be suitable for those suffering from mild to moderate MCL and/or LCL instabilities,  Mild global instabilities and soft-tissue injuries.  Soft-good/semi-rigid designed to restrict motion through elastic or semi rigid construction.</t>
  </si>
  <si>
    <t>11-0673-3</t>
  </si>
  <si>
    <t>DRYTEX ECO,HNG KN,WRAP,POP,M</t>
  </si>
  <si>
    <t>00888912003575</t>
  </si>
  <si>
    <t>11-0673-2</t>
  </si>
  <si>
    <t>DRYTEX ECO,HNG KN,WRAP,POP,S</t>
  </si>
  <si>
    <t>00888912015219</t>
  </si>
  <si>
    <t>11-0673-5</t>
  </si>
  <si>
    <t>DRYTEX ECO,HNG KN,WRAP,POP,XL</t>
  </si>
  <si>
    <t>00888912015233</t>
  </si>
  <si>
    <t>11-0673-1</t>
  </si>
  <si>
    <t>DRYTEX ECO,HNG KN,WRAP,POP,XS</t>
  </si>
  <si>
    <t>00888912015202</t>
  </si>
  <si>
    <t>11-0673-6</t>
  </si>
  <si>
    <t>DRYTEX ECO,HNG KN,WRAP,POP,XXL</t>
  </si>
  <si>
    <t>00888912015240</t>
  </si>
  <si>
    <t>11-0673-7</t>
  </si>
  <si>
    <t>DRYTEX ECO,HNG KN,WRP,POP,XXXL</t>
  </si>
  <si>
    <t>00888912154024</t>
  </si>
  <si>
    <t>11-0670-2</t>
  </si>
  <si>
    <t>DRYTEX ECON HNGD KNEE, S</t>
  </si>
  <si>
    <t>00888912015073</t>
  </si>
  <si>
    <t>11-0670-4</t>
  </si>
  <si>
    <t>DRYTEX ECON, HNGD KNEE, L</t>
  </si>
  <si>
    <t>00888912015097</t>
  </si>
  <si>
    <t>11-0670-3</t>
  </si>
  <si>
    <t>DRYTEX ECON, HNGD KNEE, M</t>
  </si>
  <si>
    <t>00888912015080</t>
  </si>
  <si>
    <t>11-0671-1</t>
  </si>
  <si>
    <t>DRYTEX ECON, HNGD KNEE, POP, XS</t>
  </si>
  <si>
    <t>00888912015127</t>
  </si>
  <si>
    <t>11-0670-5</t>
  </si>
  <si>
    <t>DRYTEX ECON, HNGD KNEE, XL</t>
  </si>
  <si>
    <t>00888912015103</t>
  </si>
  <si>
    <t>11-0670-1</t>
  </si>
  <si>
    <t>DRYTEX ECON, HNGD KNEE, XS</t>
  </si>
  <si>
    <t>00888912157926</t>
  </si>
  <si>
    <t>11-0670-6</t>
  </si>
  <si>
    <t>DRYTEX ECON, HNGD KNEE, XXL</t>
  </si>
  <si>
    <t>00888912015110</t>
  </si>
  <si>
    <t>11-0671-4</t>
  </si>
  <si>
    <t>DRYTEX ECON, HNGD KNEE,POP, L</t>
  </si>
  <si>
    <t>00888912015158</t>
  </si>
  <si>
    <t>11-0671-3</t>
  </si>
  <si>
    <t>DRYTEX ECON, HNGD KNEE,POP, M</t>
  </si>
  <si>
    <t>00888912015141</t>
  </si>
  <si>
    <t>11-0671-2</t>
  </si>
  <si>
    <t>DRYTEX ECON, HNGD KNEE,POP, S</t>
  </si>
  <si>
    <t>00888912015134</t>
  </si>
  <si>
    <t>11-0671-5</t>
  </si>
  <si>
    <t>DRYTEX ECON, HNGD KNEE,POP, XL</t>
  </si>
  <si>
    <t>00888912015165</t>
  </si>
  <si>
    <t>11-0672-7</t>
  </si>
  <si>
    <t>DRYTEX ECON,HNG KNEE,WRAP,XXXL</t>
  </si>
  <si>
    <t>00888912160414</t>
  </si>
  <si>
    <t>11-0671-6</t>
  </si>
  <si>
    <t>DRYTEX ECON,HNGD KNEE,POP,XXL</t>
  </si>
  <si>
    <t>00888912015172</t>
  </si>
  <si>
    <t>11-0672-4</t>
  </si>
  <si>
    <t>DRYTEX ECON,HNGD KNEE,WRAP,L</t>
  </si>
  <si>
    <t>00888912015189</t>
  </si>
  <si>
    <t>11-0672-3</t>
  </si>
  <si>
    <t>DRYTEX ECON,HNGD KNEE,WRAP,M</t>
  </si>
  <si>
    <t>00888912152990</t>
  </si>
  <si>
    <t>11-0672-2</t>
  </si>
  <si>
    <t>DRYTEX ECON,HNGD KNEE,WRAP,S</t>
  </si>
  <si>
    <t>00888912154055</t>
  </si>
  <si>
    <t>11-0672-5</t>
  </si>
  <si>
    <t>DRYTEX ECON,HNGD KNEE,WRAP,XL</t>
  </si>
  <si>
    <t>00888912015196</t>
  </si>
  <si>
    <t>11-0672-1</t>
  </si>
  <si>
    <t>DRYTEX ECON,HNGD KNEE,WRAP,XS</t>
  </si>
  <si>
    <t>00888912151962</t>
  </si>
  <si>
    <t>11-0672-6</t>
  </si>
  <si>
    <t>DRYTEX ECON,HNGD KNEE,WRAP,XXL</t>
  </si>
  <si>
    <t>00888912153713</t>
  </si>
  <si>
    <t>11-0855-4-06000</t>
  </si>
  <si>
    <t>DRYTEX HINGED AIR DONJOY, L</t>
  </si>
  <si>
    <t>00888912004053</t>
  </si>
  <si>
    <t>DONJOY DRYTEX HINGED AIR DONJOY KNEE BRACE</t>
  </si>
  <si>
    <t>13-2066-0-00000</t>
  </si>
  <si>
    <t>The DonJoy Drytex® Hinged Air® Knee Brace is designed to provide support to the knee. It may be suitbale for use following a knee injury, soft-tissue injury and medial/lateral instabilities. Soft-good/semi-rigid designed to restrict motion through elastic or semi-rigid construction.</t>
  </si>
  <si>
    <t xml:space="preserve"> None</t>
  </si>
  <si>
    <t>11-0855-3-06000</t>
  </si>
  <si>
    <t>DRYTEX HINGED AIR DONJOY, M</t>
  </si>
  <si>
    <t>00888912004046</t>
  </si>
  <si>
    <t>11-0855-2-06000</t>
  </si>
  <si>
    <t>DRYTEX HINGED AIR DONJOY, S</t>
  </si>
  <si>
    <t>00888912004039</t>
  </si>
  <si>
    <t>11-0855-5-06000</t>
  </si>
  <si>
    <t>DRYTEX HINGED AIR DONJOY, XL</t>
  </si>
  <si>
    <t>00888912004060</t>
  </si>
  <si>
    <t>11-0855-1-06000</t>
  </si>
  <si>
    <t>DRYTEX HINGED AIR DONJOY, XS</t>
  </si>
  <si>
    <t>00888912152433</t>
  </si>
  <si>
    <t>11-0855-6-06000</t>
  </si>
  <si>
    <t>DRYTEX HINGED AIR DONJOY, XXL</t>
  </si>
  <si>
    <t>00888912004077</t>
  </si>
  <si>
    <t>11-0555-4</t>
  </si>
  <si>
    <t>DRYTEX HINGED KNEE, L</t>
  </si>
  <si>
    <t>00888912003322</t>
  </si>
  <si>
    <t xml:space="preserve">DONJOY DRYTEX HINGED KNEE </t>
  </si>
  <si>
    <t>13-5115-0-00000</t>
  </si>
  <si>
    <t>The DonJoy Drytex Hinged Brace is designed to support the knee. It may be suitable for those suffering from mild to moderate MCL and/or LCL instabilities,  Mild global instabilities and soft-tissue injuries.  Soft-good/semi-rigid designed to restrict motion through elastic or semi rigid construction</t>
  </si>
  <si>
    <t>11-0555-3</t>
  </si>
  <si>
    <t>DRYTEX HINGED KNEE, M</t>
  </si>
  <si>
    <t>00888912003315</t>
  </si>
  <si>
    <t>11-0555-2</t>
  </si>
  <si>
    <t>DRYTEX HINGED KNEE, S</t>
  </si>
  <si>
    <t>00888912003308</t>
  </si>
  <si>
    <t>11-0555-5</t>
  </si>
  <si>
    <t>DRYTEX HINGED KNEE, XL</t>
  </si>
  <si>
    <t>00888912014755</t>
  </si>
  <si>
    <t>11-0555-1</t>
  </si>
  <si>
    <t>DRYTEX HINGED KNEE, XS</t>
  </si>
  <si>
    <t>00888912151900</t>
  </si>
  <si>
    <t>11-0555-6</t>
  </si>
  <si>
    <t>DRYTEX HINGED KNEE, XXL</t>
  </si>
  <si>
    <t>00888912014762</t>
  </si>
  <si>
    <t>11-0556-2</t>
  </si>
  <si>
    <t>DRYTEX HNG KN, POP, S</t>
  </si>
  <si>
    <t>00888912014786</t>
  </si>
  <si>
    <t>11-0556-1</t>
  </si>
  <si>
    <t>DRYTEX HNG KN, POP, XS</t>
  </si>
  <si>
    <t>00888912014779</t>
  </si>
  <si>
    <t>11-0556-4</t>
  </si>
  <si>
    <t>DRYTEX HNG KN,POP, L</t>
  </si>
  <si>
    <t>00888912014809</t>
  </si>
  <si>
    <t>11-0556-3</t>
  </si>
  <si>
    <t>DRYTEX HNG KN,POP, M</t>
  </si>
  <si>
    <t>00888912014793</t>
  </si>
  <si>
    <t>11-0556-5</t>
  </si>
  <si>
    <t>DRYTEX HNG KN,POP, XL</t>
  </si>
  <si>
    <t>00888912014816</t>
  </si>
  <si>
    <t>11-0556-6</t>
  </si>
  <si>
    <t>DRYTEX HNG KN,POP, XXL</t>
  </si>
  <si>
    <t>00888912014823</t>
  </si>
  <si>
    <t>11-0778-4</t>
  </si>
  <si>
    <t>DRYTEX LAT J HNG KNEE,LT,L</t>
  </si>
  <si>
    <t>00888912003902</t>
  </si>
  <si>
    <t>DONJOY PATELLO FEMORAL SUPPORTS</t>
  </si>
  <si>
    <t>13-8421-0-00000</t>
  </si>
  <si>
    <t>For patellofemoral (knee cap) disorders. Mild MCL and/or LCL sprains; mild arthritis; Meniscus Tears ; mild  instabilities. PERFORMANCE CHARACTERISTICS: Soft-good/semi-rigid designed to restrict motion through elastic or semi rigid construction.</t>
  </si>
  <si>
    <t>11-0778-3</t>
  </si>
  <si>
    <t>DRYTEX LAT J HNG KNEE,LT,M</t>
  </si>
  <si>
    <t>00888912003896</t>
  </si>
  <si>
    <t>11-0778-2</t>
  </si>
  <si>
    <t>DRYTEX LAT J HNG KNEE,LT,S</t>
  </si>
  <si>
    <t>00888912003889</t>
  </si>
  <si>
    <t>11-0778-5</t>
  </si>
  <si>
    <t>DRYTEX LAT J HNG KNEE,LT,XL</t>
  </si>
  <si>
    <t>00888912003919</t>
  </si>
  <si>
    <t>11-0778-1</t>
  </si>
  <si>
    <t>DRYTEX LAT J HNG KNEE,LT,XS</t>
  </si>
  <si>
    <t>00888912003872</t>
  </si>
  <si>
    <t>11-0778-6</t>
  </si>
  <si>
    <t>DRYTEX LAT J HNG KNEE,LT,XXL</t>
  </si>
  <si>
    <t>00888912003926</t>
  </si>
  <si>
    <t>11-0777-4</t>
  </si>
  <si>
    <t>DRYTEX LAT J HNG KNEE,RT,L</t>
  </si>
  <si>
    <t>00888912003858</t>
  </si>
  <si>
    <t>11-0777-3</t>
  </si>
  <si>
    <t>DRYTEX LAT J HNG KNEE,RT,M</t>
  </si>
  <si>
    <t>00888912003841</t>
  </si>
  <si>
    <t>11-0777-2</t>
  </si>
  <si>
    <t>DRYTEX LAT J HNG KNEE,RT,S</t>
  </si>
  <si>
    <t>00888912003834</t>
  </si>
  <si>
    <t>11-0777-5</t>
  </si>
  <si>
    <t>DRYTEX LAT J HNG KNEE,RT,XL</t>
  </si>
  <si>
    <t>00888912003865</t>
  </si>
  <si>
    <t>11-0777-1</t>
  </si>
  <si>
    <t>DRYTEX LAT J HNG KNEE,RT,XS</t>
  </si>
  <si>
    <t>00888912157780</t>
  </si>
  <si>
    <t>11-0777-6</t>
  </si>
  <si>
    <t>DRYTEX LAT J HNG KNEE,RT,XXL</t>
  </si>
  <si>
    <t>00888912161183</t>
  </si>
  <si>
    <t>11-0658-3-06000</t>
  </si>
  <si>
    <t>DRYTEX, DLX OPEN KNEE,M,BLK</t>
  </si>
  <si>
    <t>00888912014892</t>
  </si>
  <si>
    <t>11-0658-2-06000</t>
  </si>
  <si>
    <t>DRYTEX, DLX OPEN KNEE,S,BLK</t>
  </si>
  <si>
    <t>00888912160292</t>
  </si>
  <si>
    <t>11-0658-1-06000</t>
  </si>
  <si>
    <t>DRYTEX, DLX OPEN KNEE,XS,BLK</t>
  </si>
  <si>
    <t>00888912158992</t>
  </si>
  <si>
    <t>11-0549-6-06000</t>
  </si>
  <si>
    <t>DRYTEX,ADJ PAT DNT SPR,XXL,BLK</t>
  </si>
  <si>
    <t>00888912014724</t>
  </si>
  <si>
    <t>11-0549-4-06000</t>
  </si>
  <si>
    <t>DRYTEX,ADJ PAT DNT SPRT,L,BLK</t>
  </si>
  <si>
    <t>00888912014700</t>
  </si>
  <si>
    <t>11-0549-3-06000</t>
  </si>
  <si>
    <t>DRYTEX,ADJ PAT DNT SPRT,M,BLK</t>
  </si>
  <si>
    <t>00888912014694</t>
  </si>
  <si>
    <t>11-0549-2-06000</t>
  </si>
  <si>
    <t>DRYTEX,ADJ PAT DNT SPRT,S,BLK</t>
  </si>
  <si>
    <t>00888912014687</t>
  </si>
  <si>
    <t>11-0549-5-06000</t>
  </si>
  <si>
    <t>DRYTEX,ADJ PAT DNT SPRT,XL,BLK</t>
  </si>
  <si>
    <t>00888912014717</t>
  </si>
  <si>
    <t>11-0549-1-06000</t>
  </si>
  <si>
    <t>DRYTEX,ADJ PAT DNT SPRT,XS,BLK</t>
  </si>
  <si>
    <t>00888912014670</t>
  </si>
  <si>
    <t>11-0658-4-06000</t>
  </si>
  <si>
    <t>DRYTEX,DLX OPEN KNEE,L,BLK</t>
  </si>
  <si>
    <t>00888912014908</t>
  </si>
  <si>
    <t>11-0658-5-06000</t>
  </si>
  <si>
    <t>DRYTEX,DLX OPEN KNEE,XL,BLK</t>
  </si>
  <si>
    <t>00888912014915</t>
  </si>
  <si>
    <t>11-0658-6-06000</t>
  </si>
  <si>
    <t>DRYTEX,DLX OPEN KNEE,XXL,BLK</t>
  </si>
  <si>
    <t>00888912158985</t>
  </si>
  <si>
    <t>11-2012-4</t>
  </si>
  <si>
    <t>DRYTEX,HINGED KNEE,WRAP,L</t>
  </si>
  <si>
    <t>00888912007474</t>
  </si>
  <si>
    <t>DONJOY DRYTEX® HINGED KNEE</t>
  </si>
  <si>
    <t>13-3076-0-00000</t>
  </si>
  <si>
    <t>The DonJoy Drytex Hinged Knee Brace is designed to support the knee following  mild to moderate MCL and/or LCL instabilities,  mild  instabilities and Meniscus tears.  Soft-good/semi-rigid designed to restrict motion through elastic or semi-rigid construction.</t>
  </si>
  <si>
    <t>11-2012-3</t>
  </si>
  <si>
    <t>DRYTEX,HINGED KNEE,WRAP,M</t>
  </si>
  <si>
    <t>00888912007467</t>
  </si>
  <si>
    <t>11-2012-2</t>
  </si>
  <si>
    <t>DRYTEX,HINGED KNEE,WRAP,S</t>
  </si>
  <si>
    <t>00888912007450</t>
  </si>
  <si>
    <t>11-2012-5</t>
  </si>
  <si>
    <t>DRYTEX,HINGED KNEE,WRAP,XL</t>
  </si>
  <si>
    <t>00888912007481</t>
  </si>
  <si>
    <t>11-2012-1</t>
  </si>
  <si>
    <t>DRYTEX,HINGED KNEE,WRAP,XS</t>
  </si>
  <si>
    <t>00888912153300</t>
  </si>
  <si>
    <t>11-2012-6</t>
  </si>
  <si>
    <t>DRYTEX,HINGED KNEE,WRAP,XXL</t>
  </si>
  <si>
    <t>00888912007498</t>
  </si>
  <si>
    <t>11-2012-7</t>
  </si>
  <si>
    <t>DRYTEX,HINGED KNEE,WRAP,XXXL</t>
  </si>
  <si>
    <t>00888912158732</t>
  </si>
  <si>
    <t>11-2011-6</t>
  </si>
  <si>
    <t>DRYTEX,HNG KN,RM BTRSS,POP,XXL</t>
  </si>
  <si>
    <t>00888912158756</t>
  </si>
  <si>
    <t>11-2011-7</t>
  </si>
  <si>
    <t>DRYTEX,HNG KN,RM BTTRS,POP,XXXL</t>
  </si>
  <si>
    <t>00888912158749</t>
  </si>
  <si>
    <t>11-2011-4</t>
  </si>
  <si>
    <t>DRYTEX,HNG KN,RM BTTRSS,POP,L</t>
  </si>
  <si>
    <t>00888912018272</t>
  </si>
  <si>
    <t>11-2011-3</t>
  </si>
  <si>
    <t>DRYTEX,HNG KN,RM BTTRSS,POP,M</t>
  </si>
  <si>
    <t>00888912018265</t>
  </si>
  <si>
    <t>11-2011-2</t>
  </si>
  <si>
    <t>DRYTEX,HNG KN,RM BTTRSS,POP,S</t>
  </si>
  <si>
    <t>00888912018258</t>
  </si>
  <si>
    <t>11-2011-5</t>
  </si>
  <si>
    <t>DRYTEX,HNG KN,RM BTTRSS,POP,XL</t>
  </si>
  <si>
    <t>00888912018289</t>
  </si>
  <si>
    <t>11-2011-1</t>
  </si>
  <si>
    <t>DRYTEX,HNG KN,RM BTTRSS,POP,XS</t>
  </si>
  <si>
    <t>00888912151801</t>
  </si>
  <si>
    <t>11-2011-1-6491</t>
  </si>
  <si>
    <t>DRYTEX,HNG KN,RM BTTRSS,POP,XS, UOA</t>
  </si>
  <si>
    <t>00190446844853</t>
  </si>
  <si>
    <t>DONJOY DRYTEX® HINGED KNEE UOA</t>
  </si>
  <si>
    <t>11-2011-2-6491</t>
  </si>
  <si>
    <t>DRYTEX,HNG KN,RM BTTRSS,POP,S, UOA</t>
  </si>
  <si>
    <t>00190446844860</t>
  </si>
  <si>
    <t>11-2011-3-6491</t>
  </si>
  <si>
    <t xml:space="preserve">DRYTEX,HNG KN,RM BTTRSS,POP,M, UOA </t>
  </si>
  <si>
    <t>00190446844877</t>
  </si>
  <si>
    <t>11-2011-4-6491</t>
  </si>
  <si>
    <t xml:space="preserve">DRYTEX,HNG KN,RM BTTRSS,POP,L, UOA  </t>
  </si>
  <si>
    <t>00190446844884</t>
  </si>
  <si>
    <t>11-2011-5-6491</t>
  </si>
  <si>
    <t xml:space="preserve">  DRYTEX,HNG KN,RM BTTRSS,POP,XL, UOA  </t>
  </si>
  <si>
    <t>00190446844891</t>
  </si>
  <si>
    <t>11-2011-6-6491</t>
  </si>
  <si>
    <t xml:space="preserve">DRYTEX,HNG KN,RM BTRSS,POP,XXL, UOA  </t>
  </si>
  <si>
    <t>00190446844914</t>
  </si>
  <si>
    <t>11-2011-7-6491</t>
  </si>
  <si>
    <t xml:space="preserve">DRYTEX,HNG KN,RM BTTRS,POP,XXXL, UOA </t>
  </si>
  <si>
    <t>00190446844921</t>
  </si>
  <si>
    <t>11-2013-4</t>
  </si>
  <si>
    <t>DRYTEX,HNG KN,WRAP,POP,L</t>
  </si>
  <si>
    <t>00888912018326</t>
  </si>
  <si>
    <t>11-2013-3</t>
  </si>
  <si>
    <t>DRYTEX,HNG KN,WRAP,POP,M</t>
  </si>
  <si>
    <t>00888912018319</t>
  </si>
  <si>
    <t>11-2013-2</t>
  </si>
  <si>
    <t>DRYTEX,HNG KN,WRAP,POP,S</t>
  </si>
  <si>
    <t>00888912018302</t>
  </si>
  <si>
    <t>11-2013-5</t>
  </si>
  <si>
    <t>DRYTEX,HNG KN,WRAP,POP,XL</t>
  </si>
  <si>
    <t>00888912018333</t>
  </si>
  <si>
    <t>11-2013-1</t>
  </si>
  <si>
    <t>DRYTEX,HNG KN,WRAP,POP,XS</t>
  </si>
  <si>
    <t>00888912018296</t>
  </si>
  <si>
    <t>11-2013-6</t>
  </si>
  <si>
    <t>DRYTEX,HNG KN,WRAP,POP,XXL</t>
  </si>
  <si>
    <t>00888912018340</t>
  </si>
  <si>
    <t>11-2013-7</t>
  </si>
  <si>
    <t>DRYTEX,HNG KN,WRAP,POP,XXXL</t>
  </si>
  <si>
    <t>00888912018357</t>
  </si>
  <si>
    <t>11-0660-4-06060</t>
  </si>
  <si>
    <t>DRYTEX,LAT PAT KNEE,LT,L,BLK</t>
  </si>
  <si>
    <t>00888912015004</t>
  </si>
  <si>
    <t>11-0660-3-06060</t>
  </si>
  <si>
    <t>DRYTEX,LAT PAT KNEE,LT,M,BLK</t>
  </si>
  <si>
    <t>00888912014991</t>
  </si>
  <si>
    <t>11-0660-2-06060</t>
  </si>
  <si>
    <t>DRYTEX,LAT PAT KNEE,LT,S,BLK</t>
  </si>
  <si>
    <t>00888912014984</t>
  </si>
  <si>
    <t>11-0660-5-06060</t>
  </si>
  <si>
    <t>DRYTEX,LAT PAT KNEE,LT,XL,BLK</t>
  </si>
  <si>
    <t>00888912015011</t>
  </si>
  <si>
    <t>11-0660-1-06060</t>
  </si>
  <si>
    <t>DRYTEX,LAT PAT KNEE,LT,XS,BLK</t>
  </si>
  <si>
    <t>00888912158978</t>
  </si>
  <si>
    <t>11-0660-6-06060</t>
  </si>
  <si>
    <t>DRYTEX,LAT PAT KNEE,LT,XXL,BLK</t>
  </si>
  <si>
    <t>00888912015028</t>
  </si>
  <si>
    <t>11-0659-4-06060</t>
  </si>
  <si>
    <t>DRYTEX,LAT PAT KNEE,RT,L,BLK</t>
  </si>
  <si>
    <t>00888912014953</t>
  </si>
  <si>
    <t>11-0659-3-06060</t>
  </si>
  <si>
    <t>DRYTEX,LAT PAT KNEE,RT,M,BLK</t>
  </si>
  <si>
    <t>00888912014946</t>
  </si>
  <si>
    <t>11-0659-2-06060</t>
  </si>
  <si>
    <t>DRYTEX,LAT PAT KNEE,RT,S,BLK</t>
  </si>
  <si>
    <t>00888912014939</t>
  </si>
  <si>
    <t>11-0659-5-06060</t>
  </si>
  <si>
    <t>DRYTEX,LAT PAT KNEE,RT,XL,BLK</t>
  </si>
  <si>
    <t>00888912014960</t>
  </si>
  <si>
    <t>11-0659-1-06060</t>
  </si>
  <si>
    <t>DRYTEX,LAT PAT KNEE,RT,XS,BLK</t>
  </si>
  <si>
    <t>00888912014922</t>
  </si>
  <si>
    <t>11-0659-6-06060</t>
  </si>
  <si>
    <t>DRYTEX,LAT PAT KNEE,RT,XXL,BLK</t>
  </si>
  <si>
    <t>00888912014977</t>
  </si>
  <si>
    <t>11-0667-4-06000</t>
  </si>
  <si>
    <t>DRYTEX,ROCKETSOC,LT,L,BLK</t>
  </si>
  <si>
    <t>00888912003520</t>
  </si>
  <si>
    <t>DONJOY® ROCKETSOC ANKLE BRACE</t>
  </si>
  <si>
    <t>13-8432-0-00000</t>
  </si>
  <si>
    <t>The DonJoy RocketSoc is designed to support the ankle. It may be suitable for use following acute and chronic ankle injuries.  .    Soft-good/semi-rigid designed to restrict motion through elastic or semi-rigid construction.</t>
  </si>
  <si>
    <t>Do not use if you are allergic to any of the materials contained in this product.  .</t>
  </si>
  <si>
    <t>11-0667-3-06000</t>
  </si>
  <si>
    <t>DRYTEX,ROCKETSOC,LT,M,BLK</t>
  </si>
  <si>
    <t>00888912003513</t>
  </si>
  <si>
    <t>11-0667-2-06000</t>
  </si>
  <si>
    <t>DRYTEX,ROCKETSOC,LT,S,BLK</t>
  </si>
  <si>
    <t>00888912003506</t>
  </si>
  <si>
    <t>11-0667-5-06000</t>
  </si>
  <si>
    <t>DRYTEX,ROCKETSOC,LT,XL,BLK</t>
  </si>
  <si>
    <t>00888912003537</t>
  </si>
  <si>
    <t>11-0667-1-06000</t>
  </si>
  <si>
    <t>DRYTEX,ROCKETSOC,LT,XS,BLK</t>
  </si>
  <si>
    <t>00888912203517</t>
  </si>
  <si>
    <t>11-0667-6-06000</t>
  </si>
  <si>
    <t>DRYTEX,ROCKETSOC,LT,XXL,BLK</t>
  </si>
  <si>
    <t>00888912203524</t>
  </si>
  <si>
    <t>11-0665-4-06000</t>
  </si>
  <si>
    <t>DRYTEX,ROCKETSOC,RT,L,BLK</t>
  </si>
  <si>
    <t>00888912003452</t>
  </si>
  <si>
    <t>11-0665-3-06000</t>
  </si>
  <si>
    <t>DRYTEX,ROCKETSOC,RT,M,BLK</t>
  </si>
  <si>
    <t>00888912003445</t>
  </si>
  <si>
    <t>11-0665-2-06000</t>
  </si>
  <si>
    <t>DRYTEX,ROCKETSOC,RT,S,BLK</t>
  </si>
  <si>
    <t>00888912003438</t>
  </si>
  <si>
    <t>11-0665-5-06000</t>
  </si>
  <si>
    <t>DRYTEX,ROCKETSOC,RT,XL,BLK</t>
  </si>
  <si>
    <t>00888912003469</t>
  </si>
  <si>
    <t>11-0665-1-06000</t>
  </si>
  <si>
    <t>DRYTEX,ROCKETSOC,RT,XS,BLK</t>
  </si>
  <si>
    <t>00888912203296</t>
  </si>
  <si>
    <t>11-0665-6-06000</t>
  </si>
  <si>
    <t>DRYTEX,ROCKETSOC,RT,XXL,BLK</t>
  </si>
  <si>
    <t>00888912203302</t>
  </si>
  <si>
    <t>79-81367</t>
  </si>
  <si>
    <t>DS ANKLE WRAP,L</t>
  </si>
  <si>
    <t>00888912028684</t>
  </si>
  <si>
    <t>79-81365</t>
  </si>
  <si>
    <t>DS ANKLE WRAP,M</t>
  </si>
  <si>
    <t>00888912028677</t>
  </si>
  <si>
    <t>79-81363</t>
  </si>
  <si>
    <t>DS ANKLE WRAP,S</t>
  </si>
  <si>
    <t>00888912028660</t>
  </si>
  <si>
    <t>79-81368</t>
  </si>
  <si>
    <t>DS ANKLE WRAP,XL</t>
  </si>
  <si>
    <t>00888912028691</t>
  </si>
  <si>
    <t>79-81369</t>
  </si>
  <si>
    <t>DS ANKLE WRAP,XXL</t>
  </si>
  <si>
    <t>00888912028707</t>
  </si>
  <si>
    <t>79-94410</t>
  </si>
  <si>
    <t>DUAL AXIS HINGE 3/16 OFFSET,PR</t>
  </si>
  <si>
    <t>00888912395137</t>
  </si>
  <si>
    <t>PROCARE® REDDIE BRACE</t>
  </si>
  <si>
    <t>Spare part</t>
  </si>
  <si>
    <t>DP181KS01-SGR-L</t>
  </si>
  <si>
    <t>DUAL-PULL PATELLA STABILIZER, SGR, LARGE</t>
  </si>
  <si>
    <t>00190446270294</t>
  </si>
  <si>
    <t>DONJOY® PERFORMANCE DUAL-PULL PATELLA STABILIZER KNEE SLEEVE</t>
  </si>
  <si>
    <t>DP181IF02</t>
  </si>
  <si>
    <t xml:space="preserve"> The DonJoy Dual-Pull Patella Stabilizer is designed to support the knee. It may be suitable for use following knee injuries and may help those suffering from knee instabilities.  Soft-good/semi-rigid designed to restrict motion through elastic or semi rigid construction.</t>
  </si>
  <si>
    <t>DP181KS01-SGR-M</t>
  </si>
  <si>
    <t>DUAL-PULL PATELLA STABILIZER, SGR, MEDIUM</t>
  </si>
  <si>
    <t>00190446270287</t>
  </si>
  <si>
    <t>DP181KS01-SGR-S</t>
  </si>
  <si>
    <t>DUAL-PULL PATELLA STABILIZER, SGR, SMALL</t>
  </si>
  <si>
    <t>00190446270270</t>
  </si>
  <si>
    <t>DP181KS01-SGR-XL</t>
  </si>
  <si>
    <t>DUAL-PULL PATELLA STABILIZER, SGR, X-LARGE</t>
  </si>
  <si>
    <t>00190446270300</t>
  </si>
  <si>
    <t>11-0160-5</t>
  </si>
  <si>
    <t>ECON, HINGED KNEE ,  XL</t>
  </si>
  <si>
    <t>00888912012782</t>
  </si>
  <si>
    <t>11-0160-6</t>
  </si>
  <si>
    <t>ECON, HINGED KNEE , XXL</t>
  </si>
  <si>
    <t>00888912012799</t>
  </si>
  <si>
    <t>11-0160-4</t>
  </si>
  <si>
    <t>ECON, HINGED KNEE,  L</t>
  </si>
  <si>
    <t>00888912012775</t>
  </si>
  <si>
    <t>11-0160-3</t>
  </si>
  <si>
    <t>ECON, HINGED KNEE, M</t>
  </si>
  <si>
    <t>00888912012768</t>
  </si>
  <si>
    <t>11-0160-2</t>
  </si>
  <si>
    <t>ECON, HINGED KNEE, S</t>
  </si>
  <si>
    <t>00888912012751</t>
  </si>
  <si>
    <t>11-0160-1</t>
  </si>
  <si>
    <t>ECON, HINGED KNEE, XS</t>
  </si>
  <si>
    <t>00888912155403</t>
  </si>
  <si>
    <t>11-0345-4-04000</t>
  </si>
  <si>
    <t>ELAS KNEE SPRT,L,BGE</t>
  </si>
  <si>
    <t>00888912002707</t>
  </si>
  <si>
    <t>DONJOY® ELASTIC KNEE SUPPORT</t>
  </si>
  <si>
    <t>13-8530</t>
  </si>
  <si>
    <t>Provides  mild support to the knee. .</t>
  </si>
  <si>
    <t>11-0345-3-04000</t>
  </si>
  <si>
    <t>ELAS KNEE SPRT,M,BGE</t>
  </si>
  <si>
    <t>00888912002691</t>
  </si>
  <si>
    <t>11-0345-2-04000</t>
  </si>
  <si>
    <t>ELAS KNEE SPRT,S,BGE</t>
  </si>
  <si>
    <t>00888912002684</t>
  </si>
  <si>
    <t>11-0345-5-04000</t>
  </si>
  <si>
    <t>ELAS KNEE SPRT,XL,BGE</t>
  </si>
  <si>
    <t>00888912002714</t>
  </si>
  <si>
    <t>11-0345-1-04000</t>
  </si>
  <si>
    <t>ELAS KNEE SPRT,XS,BGE</t>
  </si>
  <si>
    <t>00888912160087</t>
  </si>
  <si>
    <t>11-0345-6-04000</t>
  </si>
  <si>
    <t>ELAS KNEE SPRT,XXL,BGE</t>
  </si>
  <si>
    <t>00888912002721</t>
  </si>
  <si>
    <t>79-81127</t>
  </si>
  <si>
    <t>ELASTIC ANKLE SUPPORT,L</t>
  </si>
  <si>
    <t>00888912028073</t>
  </si>
  <si>
    <t>81-97127</t>
  </si>
  <si>
    <t>00888912447010</t>
  </si>
  <si>
    <t>DONJOY Elastic Ankle
Support</t>
  </si>
  <si>
    <t>13-3510</t>
  </si>
  <si>
    <t xml:space="preserve"> The DonJoy Elastic Ankle Support is designed to support the ankle. It may be suitable for use following mild ankle sprains and strains and, soft-tissue injuries and may help those suffering from ankle instabilities and arthritis.  Soft-good/semi-rigid designed to restrict motion through elastic or semi-rigid construction.</t>
  </si>
  <si>
    <t>79-81125</t>
  </si>
  <si>
    <t>ELASTIC ANKLE SUPPORT,M</t>
  </si>
  <si>
    <t>00888912028066</t>
  </si>
  <si>
    <t>81-97125</t>
  </si>
  <si>
    <t>00888912447003</t>
  </si>
  <si>
    <t>79-81123</t>
  </si>
  <si>
    <t>ELASTIC ANKLE SUPPORT,S</t>
  </si>
  <si>
    <t>00888912028059</t>
  </si>
  <si>
    <t>81-97123</t>
  </si>
  <si>
    <t>00888912446990</t>
  </si>
  <si>
    <t>15-0346-2-15</t>
  </si>
  <si>
    <t>ELASTIC ANKLE SUPPORT,WHT,S</t>
  </si>
  <si>
    <t>00888912239974</t>
  </si>
  <si>
    <t>79-81128</t>
  </si>
  <si>
    <t>ELASTIC ANKLE SUPPORT,XL</t>
  </si>
  <si>
    <t>00888912028080</t>
  </si>
  <si>
    <t>81-97128</t>
  </si>
  <si>
    <t>00888912447027</t>
  </si>
  <si>
    <t>79-81129</t>
  </si>
  <si>
    <t>ELASTIC ANKLE SUPPORT,XXL</t>
  </si>
  <si>
    <t>00888912028097</t>
  </si>
  <si>
    <t>15-0345-4</t>
  </si>
  <si>
    <t>ELASTIC KNEE SUPPORT,BGE,L</t>
  </si>
  <si>
    <t>00888912239905</t>
  </si>
  <si>
    <t>15-0345-3</t>
  </si>
  <si>
    <t>ELASTIC KNEE SUPPORT,BGE,M</t>
  </si>
  <si>
    <t>00888912239882</t>
  </si>
  <si>
    <t>15-0345-2</t>
  </si>
  <si>
    <t>ELASTIC KNEE SUPPORT,BGE,S</t>
  </si>
  <si>
    <t>00888912239868</t>
  </si>
  <si>
    <t>15-0345-5</t>
  </si>
  <si>
    <t>ELASTIC KNEE SUPPORT,BGE,XL</t>
  </si>
  <si>
    <t>00888912239929</t>
  </si>
  <si>
    <t>15-0345-1</t>
  </si>
  <si>
    <t>ELASTIC KNEE SUPPORT,BGE,XS</t>
  </si>
  <si>
    <t>00888912239844</t>
  </si>
  <si>
    <t>15-0345-6</t>
  </si>
  <si>
    <t>ELASTIC KNEE SUPPORT,BGE,XXL</t>
  </si>
  <si>
    <t>00888912239943</t>
  </si>
  <si>
    <t>79-80197</t>
  </si>
  <si>
    <t>ELASTIC KNEE SUPPORT,L</t>
  </si>
  <si>
    <t>00888912027083</t>
  </si>
  <si>
    <t>PROCARE® ELASTIC KNEE SUPPORT</t>
  </si>
  <si>
    <t>13-1411-0-00000</t>
  </si>
  <si>
    <t>Provides  mild support to the knee.   Soft-good/semi-rigid designed to restrict motion through elastic or semi rigid construction.</t>
  </si>
  <si>
    <t>81-97197</t>
  </si>
  <si>
    <t>00888912447164</t>
  </si>
  <si>
    <t>DONJOY ELASTIC KNEE
SUPPORT</t>
  </si>
  <si>
    <t>13-3512</t>
  </si>
  <si>
    <t xml:space="preserve"> The DonJoy Elastic Knee Support is suitable for those suffering from mild chronic instabilities.  Soft-good/semi-rigid designed to restrict motion through elastic or semi rigid construction.</t>
  </si>
  <si>
    <t>79-80195</t>
  </si>
  <si>
    <t>ELASTIC KNEE SUPPORT,M</t>
  </si>
  <si>
    <t>00888912027076</t>
  </si>
  <si>
    <t>81-97195</t>
  </si>
  <si>
    <t>00888912447157</t>
  </si>
  <si>
    <t>79-80193</t>
  </si>
  <si>
    <t>ELASTIC KNEE SUPPORT,S</t>
  </si>
  <si>
    <t>00888912027069</t>
  </si>
  <si>
    <t>81-97193</t>
  </si>
  <si>
    <t>00888912447140</t>
  </si>
  <si>
    <t>79-80198</t>
  </si>
  <si>
    <t>ELASTIC KNEE SUPPORT,XL</t>
  </si>
  <si>
    <t>00888912027090</t>
  </si>
  <si>
    <t>81-97198</t>
  </si>
  <si>
    <t>00888912447171</t>
  </si>
  <si>
    <t>79-80199</t>
  </si>
  <si>
    <t>ELASTIC KNEE SUPPORT,XXL</t>
  </si>
  <si>
    <t>00888912027106</t>
  </si>
  <si>
    <t>82-0021</t>
  </si>
  <si>
    <t>ELASTIC STRAP WITH METAL HOOK - PODALIB ACCESSORY</t>
  </si>
  <si>
    <t>00190446274551</t>
  </si>
  <si>
    <t>ACEB-G</t>
  </si>
  <si>
    <t>ENFILE BAS - COLORIS GRIS</t>
  </si>
  <si>
    <t>VASCULAR</t>
  </si>
  <si>
    <t>00888912514514</t>
  </si>
  <si>
    <t xml:space="preserve">AIRCAST VEINAX </t>
  </si>
  <si>
    <t>13-7116</t>
  </si>
  <si>
    <t>Compression</t>
  </si>
  <si>
    <t>Medical Compression stockings are specially designed to provide compression apply pressure to your lower legs, helping to maintain blood flow and reduce discomfort and swelling. They may be suitable for those with or at risk for circulation problems such as Deep Vein Thrombosis (DVT) and may help to reduce swelling post-surgery and alleviate symptoms of heavy legs, leg pain, swelling and itchiness. Providing mild compression of limb or body segment through elastic construction. They may be prescribed by your GP if you have a condition that causes poor blood flow in the your legs. Also, to improve the blood circulation in your feet and legs which is also very important for women during pregnancy. Recommended for; • People with or at risk for circulation problems, like Deep Vein Thrombosis (DVT), or Varicose veins (swollen and enlarged veins) or diabetes.  • Lymphoedema (when your body tissues swell up) • Help to reduce swelling post-surgery by increasing blood circulation throughout the body and preventing the build-up of potentially harmful liquids around the surgical site. • To help relieve symptoms of heavy legs, leg pain, feeling of swelling, and itchiness. • Those who can't leave their bed or have a hard time moving their legs  • People who stand all day at work  • Athletes (certain type)  • Pregnant women • People who spend long stretches of time on airplanes. Eg: Pilots Medical Compression stockings can be purchased over the counter to use as a good way to start a healthier venous life.</t>
  </si>
  <si>
    <t xml:space="preserve">Do not use if you are allergic to any of the materials contained in this product. Do not offer anti-embolism stockings for VTE prophylaxis to people who are admitted for acute stroke. </t>
  </si>
  <si>
    <t>79-81327</t>
  </si>
  <si>
    <t>EXCELERATOR ANKLE STIRRUP 9.5"</t>
  </si>
  <si>
    <t>00888912028561</t>
  </si>
  <si>
    <t>PROCARE® EXCELERATOR STIRRUP ANKLE SPLINT</t>
  </si>
  <si>
    <t>13-1656-0-00000</t>
  </si>
  <si>
    <t xml:space="preserve"> The Procare Excellerator Ankle Splint and Stirrup Ankle Brace are designed to support the ankle and may be suitable for use following acute and chronic ankle sprains and may help with chronic instabilities.  Soft-good/semi-rigid designed to restrict motion through elastic or semi-rigid construction.</t>
  </si>
  <si>
    <t xml:space="preserve">Phlebitis patients should not wear this products.
</t>
  </si>
  <si>
    <t>79-81323</t>
  </si>
  <si>
    <t>EXCELERATOR ANKLE STIRRUP, 8"</t>
  </si>
  <si>
    <t>00888912028554</t>
  </si>
  <si>
    <t>82-0270</t>
  </si>
  <si>
    <t>Extension strap for Airgo plus / Airpro</t>
  </si>
  <si>
    <t>00190446202028</t>
  </si>
  <si>
    <t>AIRCAST AIRGO PLUS / AIRPRO</t>
  </si>
  <si>
    <t>13-00090</t>
  </si>
  <si>
    <t xml:space="preserve"> • Optional extension strap for strap # I of AIRGO Plus/AIRPRO.  Soft-good/semi-rigid designed to restrict motion through elastic or semi-rigid construction.</t>
  </si>
  <si>
    <t>79-83067</t>
  </si>
  <si>
    <t>FOAM BUCKS TRACTION,L</t>
  </si>
  <si>
    <t>00888912030892</t>
  </si>
  <si>
    <t>P09120499</t>
  </si>
  <si>
    <t>PROCARE BUCKS TRACTION SPLINT</t>
  </si>
  <si>
    <t>13-1414-0-00000</t>
  </si>
  <si>
    <t>The Procare Bucks Traction Splint is designed to provide comfort and immobilization to patients receiving Traction therapy. To be used in conjunction with leg traction for comfort and immobilization. PERFORMANCE CHARACTERISTICS: Providing immobilization or controlled movement of the  limb or body segment.</t>
  </si>
  <si>
    <t>79-83065</t>
  </si>
  <si>
    <t>FOAM BUCKS TRACTION,M</t>
  </si>
  <si>
    <t>00888912030885</t>
  </si>
  <si>
    <t>79-83063</t>
  </si>
  <si>
    <t>FOAM BUCKS TRACTION,S</t>
  </si>
  <si>
    <t>00888912030878</t>
  </si>
  <si>
    <t>79-83068</t>
  </si>
  <si>
    <t>FOAM BUCKS TRACTION,XL</t>
  </si>
  <si>
    <t>00888912030908</t>
  </si>
  <si>
    <t>79-83062</t>
  </si>
  <si>
    <t>FOAM BUCKS TRACTION,XS</t>
  </si>
  <si>
    <t>00888912030861</t>
  </si>
  <si>
    <t>0200</t>
  </si>
  <si>
    <t>FOAM LINER W/INSOLE, X-LARGE</t>
  </si>
  <si>
    <t>00888912187589</t>
  </si>
  <si>
    <t>AIRCAST® WALKER REPLACEMENT FOAM LINER W/ INSOLE</t>
  </si>
  <si>
    <t>82-0714-0</t>
  </si>
  <si>
    <t>FORTILAX ANKLE, SIZE 0</t>
  </si>
  <si>
    <t>CER-PRO-148</t>
  </si>
  <si>
    <t>00190446664680</t>
  </si>
  <si>
    <t>DonJoy FortiLax ™ Ankle</t>
  </si>
  <si>
    <t>13-4313</t>
  </si>
  <si>
    <t>Support and Compression</t>
  </si>
  <si>
    <t xml:space="preserve">• Support and compression following acute and chronic ankle injury and mild ankle and foot osteoarthritis
• Proprioceptive and neuromuscular stimulation through compression (to support balance conditions and movements)
• Prevention of injury
Provide strong compression (20-36 mmHg, French Standard ASQUAL) of limb or body segment through elastic construction.
Soft-good/semi-rigid designed to restrict motion through elastic or semi-rigid construction.
</t>
  </si>
  <si>
    <t>• If you have skin disorders/injuries in the relevant part of the body, the product should be fitted and worn only after consultation with a medical professional. • Do not use if you are allergic to materials in this product or materials containing Neoprene especially phlebitis patients. • Impaired blood flow in the leg (e.g. with diabetes mellitus). • Impaired lymphatic drainage or soft tissue swelling of unknown origin</t>
  </si>
  <si>
    <t>82-0714-1</t>
  </si>
  <si>
    <t>FORTILAX ANKLE, SIZE 1</t>
  </si>
  <si>
    <t>00190446664697</t>
  </si>
  <si>
    <t>82-0714-2</t>
  </si>
  <si>
    <t>FORTILAX ANKLE, SIZE 2</t>
  </si>
  <si>
    <t>00190446664703</t>
  </si>
  <si>
    <t>82-0714-3</t>
  </si>
  <si>
    <t>FORTILAX ANKLE, SIZE 3</t>
  </si>
  <si>
    <t>00190446664710</t>
  </si>
  <si>
    <t>82-0714-4</t>
  </si>
  <si>
    <t>FORTILAX ANKLE, SIZE 4</t>
  </si>
  <si>
    <t>00190446664727</t>
  </si>
  <si>
    <t>82-0714-5</t>
  </si>
  <si>
    <t>FORTILAX ANKLE, SIZE 5</t>
  </si>
  <si>
    <t>00190446664734</t>
  </si>
  <si>
    <t>82-0714-6</t>
  </si>
  <si>
    <t>FORTILAX ANKLE, SIZE 6</t>
  </si>
  <si>
    <t>00190446664741</t>
  </si>
  <si>
    <t>S395B-0</t>
  </si>
  <si>
    <t>FORTILAX ELASTIC ANKLE SIZE 0</t>
  </si>
  <si>
    <t>CER-PRO-143</t>
  </si>
  <si>
    <t>00190446143154</t>
  </si>
  <si>
    <t>DONJOY® ROTULAX™ ELASTIC ANKLE</t>
  </si>
  <si>
    <t>13-4306</t>
  </si>
  <si>
    <t>• Provides support to the ankle  following acute and chronic ankle sprains and soft-tissue injuries.  It may also be suitable for those suffering from mild ankle and foot osteoarthritis and chronic instabilities.  Soft-good/semi-rigid designed to restrict motion through elastic or semi-rigid construction.</t>
  </si>
  <si>
    <t>S395B-1</t>
  </si>
  <si>
    <t>FORTILAX ELASTIC ANKLE SIZE 1</t>
  </si>
  <si>
    <t>00888912542159</t>
  </si>
  <si>
    <t>S395B-2</t>
  </si>
  <si>
    <t>FORTILAX ELASTIC ANKLE SIZE 2</t>
  </si>
  <si>
    <t>00888912542166</t>
  </si>
  <si>
    <t>S395B-3</t>
  </si>
  <si>
    <t>FORTILAX ELASTIC ANKLE SIZE 3</t>
  </si>
  <si>
    <t>00888912542173</t>
  </si>
  <si>
    <t>S395B-4</t>
  </si>
  <si>
    <t>FORTILAX ELASTIC ANKLE SIZE 4</t>
  </si>
  <si>
    <t>00888912542180</t>
  </si>
  <si>
    <t>S395B-5</t>
  </si>
  <si>
    <t>FORTILAX ELASTIC ANKLE SIZE 5</t>
  </si>
  <si>
    <t>00888912542197</t>
  </si>
  <si>
    <t>S395B-6</t>
  </si>
  <si>
    <t>FORTILAX ELASTIC ANKLE SIZE 6</t>
  </si>
  <si>
    <t>00888912542203</t>
  </si>
  <si>
    <t>S395B-AL-1</t>
  </si>
  <si>
    <t>FORTILAX ELASTIC ANKLE, ALVITA, SIZE 1</t>
  </si>
  <si>
    <t>00190446331742</t>
  </si>
  <si>
    <t>S395B-AL-2</t>
  </si>
  <si>
    <t>FORTILAX ELASTIC ANKLE, ALVITA, SIZE 2</t>
  </si>
  <si>
    <t>00190446331759</t>
  </si>
  <si>
    <t>S395B-AL-3</t>
  </si>
  <si>
    <t>FORTILAX ELASTIC ANKLE, ALVITA, SIZE 3</t>
  </si>
  <si>
    <t>00190446331766</t>
  </si>
  <si>
    <t>S395B-AL-4</t>
  </si>
  <si>
    <t>FORTILAX ELASTIC ANKLE, ALVITA, SIZE 4</t>
  </si>
  <si>
    <t>00190446331773</t>
  </si>
  <si>
    <t>S120B-0</t>
  </si>
  <si>
    <t>FORTILAX ELASTIC KNEE SIZE 0</t>
  </si>
  <si>
    <t>00888912539975</t>
  </si>
  <si>
    <t>DONJOY® FORTILAX™ ELASTIC KNEE</t>
  </si>
  <si>
    <t>13-4302</t>
  </si>
  <si>
    <t>This brace is designed to support the knee. It may be suitable for use  following acute and chronic knee injury and mild knee osteoarthritis and may help to enhance  proprioception.  Soft-good/semi-rigid designed to restrict motion through elastic or semi rigid construction.</t>
  </si>
  <si>
    <t>S120B-1</t>
  </si>
  <si>
    <t>FORTILAX ELASTIC KNEE SIZE 1</t>
  </si>
  <si>
    <t>00888912539982</t>
  </si>
  <si>
    <t>S120B-2</t>
  </si>
  <si>
    <t>FORTILAX ELASTIC KNEE SIZE 2</t>
  </si>
  <si>
    <t>00888912539999</t>
  </si>
  <si>
    <t>S120B-3</t>
  </si>
  <si>
    <t>FORTILAX ELASTIC KNEE SIZE 3</t>
  </si>
  <si>
    <t>00888912540001</t>
  </si>
  <si>
    <t>S120B-4</t>
  </si>
  <si>
    <t>FORTILAX ELASTIC KNEE SIZE 4</t>
  </si>
  <si>
    <t>00888912540018</t>
  </si>
  <si>
    <t>S120B-5</t>
  </si>
  <si>
    <t>FORTILAX ELASTIC KNEE SIZE 5</t>
  </si>
  <si>
    <t>00888912540025</t>
  </si>
  <si>
    <t>S120B-6</t>
  </si>
  <si>
    <t>FORTILAX ELASTIC KNEE SIZE 6</t>
  </si>
  <si>
    <t>00888912540032</t>
  </si>
  <si>
    <t>S120B-AL-1</t>
  </si>
  <si>
    <t>FORTILAX ELASTIC KNEE, ALVITA, SIZE 1</t>
  </si>
  <si>
    <t>00190446331346</t>
  </si>
  <si>
    <t>S120B-AL-2</t>
  </si>
  <si>
    <t>FORTILAX ELASTIC KNEE, ALVITA, SIZE 2</t>
  </si>
  <si>
    <t>00190446331544</t>
  </si>
  <si>
    <t>S120B-AL-3</t>
  </si>
  <si>
    <t>FORTILAX ELASTIC KNEE, ALVITA, SIZE 3</t>
  </si>
  <si>
    <t>00190446331551</t>
  </si>
  <si>
    <t>S120B-AL-4</t>
  </si>
  <si>
    <t>FORTILAX ELASTIC KNEE, ALVITA, SIZE 4</t>
  </si>
  <si>
    <t>00190446331568</t>
  </si>
  <si>
    <t>S120B-AL-5</t>
  </si>
  <si>
    <t>FORTILAX ELASTIC KNEE, ALVITA, SIZE 5</t>
  </si>
  <si>
    <t>00190446331575</t>
  </si>
  <si>
    <t>82-0709-0</t>
  </si>
  <si>
    <t>FORTILAX KNEE, SIZE 0</t>
  </si>
  <si>
    <t>00190446664239</t>
  </si>
  <si>
    <t>DonJoy FortiLax ™ Knee</t>
  </si>
  <si>
    <t>13-4365</t>
  </si>
  <si>
    <t xml:space="preserve">• Support and compression following acute and chronic knee injury and mild knee
osteoarthritis
• Proprioceptive and neuromuscular stimulation through compression (to support balance
conditions and movements)
• Prevention of injury
Provide strong compression (20-36 mmHg, French Standard ASQUAL) of limb or body segment through elastic construction.
Soft-good/semi-rigid designed to restrict motion through elastic or semi-rigid
construction. 
</t>
  </si>
  <si>
    <t>82-0709-1</t>
  </si>
  <si>
    <t>FORTILAX KNEE, SIZE 1</t>
  </si>
  <si>
    <t>00190446664246</t>
  </si>
  <si>
    <t>82-0709-2</t>
  </si>
  <si>
    <t>FORTILAX KNEE, SIZE 2</t>
  </si>
  <si>
    <t>00190446664253</t>
  </si>
  <si>
    <t>82-0709-3</t>
  </si>
  <si>
    <t>FORTILAX KNEE, SIZE 3</t>
  </si>
  <si>
    <t>00190446664260</t>
  </si>
  <si>
    <t>82-0709-4</t>
  </si>
  <si>
    <t>FORTILAX KNEE, SIZE 4</t>
  </si>
  <si>
    <t>00190446664277</t>
  </si>
  <si>
    <t>82-0709-5</t>
  </si>
  <si>
    <t>FORTILAX KNEE, SIZE 5</t>
  </si>
  <si>
    <t>00190446664291</t>
  </si>
  <si>
    <t>82-0709-6</t>
  </si>
  <si>
    <t>FORTILAX KNEE, SIZE 6</t>
  </si>
  <si>
    <t>00190446664307</t>
  </si>
  <si>
    <t>82-0709-7</t>
  </si>
  <si>
    <t>FORTILAX KNEE, SIZE 7</t>
  </si>
  <si>
    <t>00190446664314</t>
  </si>
  <si>
    <t>82-0011-3</t>
  </si>
  <si>
    <t>FUSIOLIGHT ANKLE BRACE-SIZE L</t>
  </si>
  <si>
    <t>00190446185666</t>
  </si>
  <si>
    <t>DONJOY FUSIOLIGHT</t>
  </si>
  <si>
    <t>13-00064</t>
  </si>
  <si>
    <t xml:space="preserve"> The DonJoy FusioLight is designed to support the ankle. It may be suitable for use following mild to moderate ankle sprains, and help with Chronic Ankle Instabilities (CAI).  Soft-good/semi-rigid designed to restrict motion through elastic or semi-rigid construction.</t>
  </si>
  <si>
    <t>82-0011-2</t>
  </si>
  <si>
    <t>FUSIOLIGHT ANKLE BRACE-SIZE M</t>
  </si>
  <si>
    <t>00190446185659</t>
  </si>
  <si>
    <t>82-0011-1</t>
  </si>
  <si>
    <t>FUSIOLIGHT ANKLE BRACE-SIZE S</t>
  </si>
  <si>
    <t>00190446185468</t>
  </si>
  <si>
    <t>82-0027-1</t>
  </si>
  <si>
    <t>GENUFORCE KNEE SUPPORT SIZE 1</t>
  </si>
  <si>
    <t>00888912449076</t>
  </si>
  <si>
    <t>DONJOY® GENUFORCE</t>
  </si>
  <si>
    <t>13-6433</t>
  </si>
  <si>
    <t>The DonJoy Genuforce is designed to support the knee. It may be suitable for use following mild soft tissue injuries and may help those suffering from chronic instability.   Soft-good/semi-rigid designed to restrict motion through elastic or semi rigid construction.</t>
  </si>
  <si>
    <t xml:space="preserve">Do no use if you are allergic to any of the materials contained in this product. </t>
  </si>
  <si>
    <t>11-0027-1</t>
  </si>
  <si>
    <t>GENUFORCE KNEE SUPPORT SIZE 1 (XS)</t>
  </si>
  <si>
    <t>00190446179191</t>
  </si>
  <si>
    <t>41065 </t>
  </si>
  <si>
    <t>82-0027-2</t>
  </si>
  <si>
    <t>GENUFORCE KNEE SUPPORT SIZE 2</t>
  </si>
  <si>
    <t>00888912449083</t>
  </si>
  <si>
    <t>11-0027-2</t>
  </si>
  <si>
    <t>GENUFORCE KNEE SUPPORT SIZE 2 (S)</t>
  </si>
  <si>
    <t>00190446163756</t>
  </si>
  <si>
    <t>82-0027-3</t>
  </si>
  <si>
    <t>GENUFORCE KNEE SUPPORT SIZE 3</t>
  </si>
  <si>
    <t>00888912449090</t>
  </si>
  <si>
    <t>11-0027-3</t>
  </si>
  <si>
    <t>GENUFORCE KNEE SUPPORT SIZE 3 (M)</t>
  </si>
  <si>
    <t>00190446179207</t>
  </si>
  <si>
    <t>82-0027-4</t>
  </si>
  <si>
    <t>GENUFORCE KNEE SUPPORT SIZE 4</t>
  </si>
  <si>
    <t>00888912449106</t>
  </si>
  <si>
    <t>11-0027-4</t>
  </si>
  <si>
    <t>GENUFORCE KNEE SUPPORT SIZE 4 (L)</t>
  </si>
  <si>
    <t>00190446179214</t>
  </si>
  <si>
    <t>82-0027-8</t>
  </si>
  <si>
    <t>GENUFORCE KNEE SUPPORT SIZE 4+</t>
  </si>
  <si>
    <t>00190446234579</t>
  </si>
  <si>
    <t>82-0027-5</t>
  </si>
  <si>
    <t>GENUFORCE KNEE SUPPORT SIZE 5</t>
  </si>
  <si>
    <t>00888912449113</t>
  </si>
  <si>
    <t>11-0027-5</t>
  </si>
  <si>
    <t>GENUFORCE KNEE SUPPORT SIZE 5 (XL)</t>
  </si>
  <si>
    <t>00190446163787</t>
  </si>
  <si>
    <t>82-0027-9</t>
  </si>
  <si>
    <t>GENUFORCE KNEE SUPPORT SIZE 5+</t>
  </si>
  <si>
    <t>00190446234586</t>
  </si>
  <si>
    <t>82-0027-6</t>
  </si>
  <si>
    <t>GENUFORCE KNEE SUPPORT SIZE 6</t>
  </si>
  <si>
    <t>00888912449120</t>
  </si>
  <si>
    <t>11-0027-6</t>
  </si>
  <si>
    <t>GENUFORCE KNEE SUPPORT SIZE 6 (XXL)</t>
  </si>
  <si>
    <t>00190446179276</t>
  </si>
  <si>
    <t>82-0027-10</t>
  </si>
  <si>
    <t>GENUFORCE KNEE SUPPORT SIZE 6+</t>
  </si>
  <si>
    <t>00190446234593</t>
  </si>
  <si>
    <t>82-0027-7</t>
  </si>
  <si>
    <t>GENUFORCE KNEE SUPPORT SIZE 7</t>
  </si>
  <si>
    <t>00888912449137</t>
  </si>
  <si>
    <t>11-0027-7</t>
  </si>
  <si>
    <t>GENUFORCE KNEE SUPPORT SIZE 7 (XXXL)</t>
  </si>
  <si>
    <t>00190446163800</t>
  </si>
  <si>
    <t>82-0027-11</t>
  </si>
  <si>
    <t>GENUFORCE KNEE SUPPORT SIZE 7+</t>
  </si>
  <si>
    <t>00190446234609</t>
  </si>
  <si>
    <t>82-0027-12</t>
  </si>
  <si>
    <t>GENUFORCE KNEE SUPPORT SIZE 8+</t>
  </si>
  <si>
    <t>00190446269007</t>
  </si>
  <si>
    <t>82-0713-1</t>
  </si>
  <si>
    <t>GENULAX KNEE, SIZE 1</t>
  </si>
  <si>
    <t>00190446664611</t>
  </si>
  <si>
    <t>DONJOY GENULAX</t>
  </si>
  <si>
    <t>13-4425</t>
  </si>
  <si>
    <t>The DonJoy Genulax is designed to support the knee. It may be suitable for use  following acute and chronic knee injuries including mild to moderate ligament sprains and mild knee osteoarthritis and may help to enhance Proprioception   Soft-good/semi-rigid designed to restrict motion through elastic or semi rigid construction.</t>
  </si>
  <si>
    <t>• Any known allergies to the medical device materials. • Peripheral arterial diseases. • Impaired blood flow in the leg (e.g. with diabetes mellitus). • Impaired lymphatic drainage or soft tissue swelling of unknown origin.</t>
  </si>
  <si>
    <t>82-0713-2</t>
  </si>
  <si>
    <t>GENULAX KNEE, SIZE 2</t>
  </si>
  <si>
    <t>00190446664628</t>
  </si>
  <si>
    <t>82-0713-3</t>
  </si>
  <si>
    <t>GENULAX KNEE, SIZE 3</t>
  </si>
  <si>
    <t>00190446664635</t>
  </si>
  <si>
    <t>82-0713-4</t>
  </si>
  <si>
    <t>GENULAX KNEE, SIZE 4</t>
  </si>
  <si>
    <t>00190446664642</t>
  </si>
  <si>
    <t>82-0713-5</t>
  </si>
  <si>
    <t>GENULAX KNEE, SIZE 5</t>
  </si>
  <si>
    <t>00190446664659</t>
  </si>
  <si>
    <t>82-0713-6</t>
  </si>
  <si>
    <t>GENULAX KNEE, SIZE 6</t>
  </si>
  <si>
    <t>00190446664666</t>
  </si>
  <si>
    <t>82-0713-7</t>
  </si>
  <si>
    <t>GENULAX KNEE, SIZE 7</t>
  </si>
  <si>
    <t>00190446664673</t>
  </si>
  <si>
    <t>82-09</t>
  </si>
  <si>
    <t xml:space="preserve">HALGUSTRAP MIDFOOT BRACE </t>
  </si>
  <si>
    <t>00190446708438</t>
  </si>
  <si>
    <t>AIRCAST HALGUSTRAP</t>
  </si>
  <si>
    <t>13-4572</t>
  </si>
  <si>
    <t>The mid-foot brace is designed to lift the mid-foot bone and support transverse arch so providing pain relief for conditions such as: • Hallux Valgus • Splay foot, flat foot (fallen arch) • Metatarsalgia Performance chara</t>
  </si>
  <si>
    <t>79-90920</t>
  </si>
  <si>
    <t>HEEL RELIEF BOOT, STANDARD, 6/BX</t>
  </si>
  <si>
    <t>00888912393270</t>
  </si>
  <si>
    <t>PROCARE® HEEL RELIEF BOOT</t>
  </si>
  <si>
    <t>13-7825</t>
  </si>
  <si>
    <t>The Procare Heel Relief Boot is designed to provide protection to the heel. It may be suitable for the prevention of heel pressure ulcers.  Providing mild protection of a limb or body segment for acute and prophylactic care.</t>
  </si>
  <si>
    <t xml:space="preserve">Not recommended for patients with severe ankle contractures, severe spasticity or severe foot drop. Do not use if you are allergic to any of the materials contained in this product. </t>
  </si>
  <si>
    <t>79-90922</t>
  </si>
  <si>
    <t>HEEL RELIEF BOOT, XL, BARIATRIC, 6/BX</t>
  </si>
  <si>
    <t>00888912393294</t>
  </si>
  <si>
    <t>79-90921</t>
  </si>
  <si>
    <t>HEEL RELIEF BOOT, XS, PETITE, 6/BX</t>
  </si>
  <si>
    <t>00888912393287</t>
  </si>
  <si>
    <t>0213</t>
  </si>
  <si>
    <t>HEELPAD ASSEMBLY</t>
  </si>
  <si>
    <t>00888912000000</t>
  </si>
  <si>
    <t>AIRCAST ANKLE WRP</t>
  </si>
  <si>
    <t>02A109</t>
  </si>
  <si>
    <t>The Aircast Ankle Wrap is designed to provide support to the ankle following a sprain and forefoot oedema. Soft-good/ semi-rigid designed to restrict motion through elastic or semi-rigid construction.</t>
  </si>
  <si>
    <t>79-82739-10</t>
  </si>
  <si>
    <t>HINGD KN SPPRT W/UNIV BUTT 3XL</t>
  </si>
  <si>
    <t>00888912030380</t>
  </si>
  <si>
    <t>PROCARE® KNEE SUPPORT WITH REINFORCED PATELLA</t>
  </si>
  <si>
    <t>13-1378-0-00000</t>
  </si>
  <si>
    <t>The Procare Knee Sleeve with Patella Support is designed for those suffering from Patellofemoral (knee cap) disorders.  Soft-good/semi-rigid designed to restrict motion through elastic or semi rigid construction.</t>
  </si>
  <si>
    <t>79-82739-11</t>
  </si>
  <si>
    <t>HINGD KN SPPRT W/UNIV BUTT 4XL</t>
  </si>
  <si>
    <t>00888912030397</t>
  </si>
  <si>
    <t>79-82737</t>
  </si>
  <si>
    <t>HINGD KN SPPRT W/UNIV BUTT,L</t>
  </si>
  <si>
    <t>00888912030359</t>
  </si>
  <si>
    <t>79-82735</t>
  </si>
  <si>
    <t>HINGD KN SPPRT W/UNIV BUTT,M</t>
  </si>
  <si>
    <t>00888912030342</t>
  </si>
  <si>
    <t>79-82733</t>
  </si>
  <si>
    <t>HINGD KN SPPRT W/UNIV BUTT,S</t>
  </si>
  <si>
    <t>00888912030335</t>
  </si>
  <si>
    <t>79-82738</t>
  </si>
  <si>
    <t>HINGD KN SPPRT W/UNIV BUTT,XL</t>
  </si>
  <si>
    <t>00888912030366</t>
  </si>
  <si>
    <t>79-82732</t>
  </si>
  <si>
    <t>HINGD KN SPPRT W/UNIV BUTT,XS</t>
  </si>
  <si>
    <t>00888912030328</t>
  </si>
  <si>
    <t>79-82739</t>
  </si>
  <si>
    <t>HINGD KN SPPRT W/UNIV BUTT,XXL</t>
  </si>
  <si>
    <t>00888912030373</t>
  </si>
  <si>
    <t>79-82157</t>
  </si>
  <si>
    <t>HINGD KN SPPRT,W/OPEN POP,L</t>
  </si>
  <si>
    <t>00888912029285</t>
  </si>
  <si>
    <t>79-82155</t>
  </si>
  <si>
    <t>HINGD KN SPPRT,W/OPEN POP,M</t>
  </si>
  <si>
    <t>00888912029278</t>
  </si>
  <si>
    <t>79-82153</t>
  </si>
  <si>
    <t>HINGD KN SPPRT,W/OPEN POP,S</t>
  </si>
  <si>
    <t>00888912029261</t>
  </si>
  <si>
    <t>79-82158</t>
  </si>
  <si>
    <t>HINGD KN SPPRT,W/OPEN POP,XL</t>
  </si>
  <si>
    <t>00888912029292</t>
  </si>
  <si>
    <t>79-82152</t>
  </si>
  <si>
    <t>HINGD KN SPPRT,W/OPEN POP,XS</t>
  </si>
  <si>
    <t>00888912029254</t>
  </si>
  <si>
    <t>79-82159</t>
  </si>
  <si>
    <t>HINGD KN SPPRT,W/OPEN POP,XXL</t>
  </si>
  <si>
    <t>00888912029308</t>
  </si>
  <si>
    <t>79-82159-10</t>
  </si>
  <si>
    <t>HINGD KN SPPRT,W/OPEN POP,XXXL</t>
  </si>
  <si>
    <t>00888912029315</t>
  </si>
  <si>
    <t>11-2293-4</t>
  </si>
  <si>
    <t>HINGD TRU-PULL SLV W/POP,LT,L</t>
  </si>
  <si>
    <t>00888912007832</t>
  </si>
  <si>
    <t xml:space="preserve">DONJOY HINGED TRU-PULL ADVANCED SYSTEM PATELLOFEMORAL SLEEVE </t>
  </si>
  <si>
    <t>13-3458</t>
  </si>
  <si>
    <t>The DonJoy Hinged Tru-pull advanced system patellofemoral sleeve is designed to prvide support for the  symptomatic relief of patellofemoral dysfunction including dislocation and/or  patellar tendonitis.    Soft-good/semi-rigid designed to restrict motion through elastic or semi-rigid construction.</t>
  </si>
  <si>
    <t xml:space="preserve"> Do not use if you are allergic to Neoprene</t>
  </si>
  <si>
    <t>11-2293-3</t>
  </si>
  <si>
    <t>HINGD TRU-PULL SLV W/POP,LT,M</t>
  </si>
  <si>
    <t>00888912007825</t>
  </si>
  <si>
    <t>11-2293-2</t>
  </si>
  <si>
    <t>HINGD TRU-PULL SLV W/POP,LT,S</t>
  </si>
  <si>
    <t>00888912007818</t>
  </si>
  <si>
    <t>11-2293-5</t>
  </si>
  <si>
    <t>HINGD TRU-PULL SLV W/POP,LT,XL</t>
  </si>
  <si>
    <t>00888912007849</t>
  </si>
  <si>
    <t>11-2293-1</t>
  </si>
  <si>
    <t>HINGD TRU-PULL SLV W/POP,LT,XS</t>
  </si>
  <si>
    <t>00888912158640</t>
  </si>
  <si>
    <t>11-2292-4</t>
  </si>
  <si>
    <t>HINGD TRU-PULL SLV W/POP,RT,L</t>
  </si>
  <si>
    <t>00888912007795</t>
  </si>
  <si>
    <t>11-2292-3</t>
  </si>
  <si>
    <t>HINGD TRU-PULL SLV W/POP,RT,M</t>
  </si>
  <si>
    <t>00888912007788</t>
  </si>
  <si>
    <t>11-2292-2</t>
  </si>
  <si>
    <t>HINGD TRU-PULL SLV W/POP,RT,S</t>
  </si>
  <si>
    <t>00888912007771</t>
  </si>
  <si>
    <t>11-2292-5</t>
  </si>
  <si>
    <t>HINGD TRU-PULL SLV W/POP,RT,XL</t>
  </si>
  <si>
    <t>00888912007801</t>
  </si>
  <si>
    <t>11-2292-1</t>
  </si>
  <si>
    <t>HINGD TRU-PULL SLV W/POP,RT,XS</t>
  </si>
  <si>
    <t>00888912155540</t>
  </si>
  <si>
    <t>79-94580</t>
  </si>
  <si>
    <t>HINGE SET,3/16,LONG W/PAD</t>
  </si>
  <si>
    <t>00888912395519</t>
  </si>
  <si>
    <t>79-94590</t>
  </si>
  <si>
    <t>HINGE SET,3/16,LONG W/PAD &amp;CAP</t>
  </si>
  <si>
    <t>00888912395526</t>
  </si>
  <si>
    <t>79-94560</t>
  </si>
  <si>
    <t>HINGE SET,3/16,SHORT W/PAD&amp;CAP</t>
  </si>
  <si>
    <t>00888912395496</t>
  </si>
  <si>
    <t>11-2006-4</t>
  </si>
  <si>
    <t>HINGED KN, REM BUTTRESS, L</t>
  </si>
  <si>
    <t>00888912018159</t>
  </si>
  <si>
    <t>DONJOY® HINGED KNEE</t>
  </si>
  <si>
    <t>13-3075-0-00000</t>
  </si>
  <si>
    <t>The DonJoy Hinged Knee Brace is designed to support the knee following injuries such as mild to moderate MCL and/or LCL sprains • Meniscus tears  • Mild instabilities.  Soft-good/semi-rigid designed to restrict motion through elastic or semi-rigid construction</t>
  </si>
  <si>
    <t>11-2006-3</t>
  </si>
  <si>
    <t>HINGED KN, REM BUTTRESS, M</t>
  </si>
  <si>
    <t>00888912018142</t>
  </si>
  <si>
    <t>11-2006-2</t>
  </si>
  <si>
    <t>HINGED KN, REM BUTTRESS, S</t>
  </si>
  <si>
    <t>00888912018135</t>
  </si>
  <si>
    <t>11-2006-5</t>
  </si>
  <si>
    <t>HINGED KN, REM BUTTRESS, XL</t>
  </si>
  <si>
    <t>00888912018166</t>
  </si>
  <si>
    <t>11-2006-1</t>
  </si>
  <si>
    <t>HINGED KN, REM BUTTRESS, XS</t>
  </si>
  <si>
    <t>00888912159289</t>
  </si>
  <si>
    <t>11-2006-7</t>
  </si>
  <si>
    <t>HINGED KN, REM BUTTRESS, XXXL</t>
  </si>
  <si>
    <t>00888912159784</t>
  </si>
  <si>
    <t>11-2007-6</t>
  </si>
  <si>
    <t>HINGED KN,REM BUTRESS,POP, XXL</t>
  </si>
  <si>
    <t>00888912155960</t>
  </si>
  <si>
    <t>11-2007-7</t>
  </si>
  <si>
    <t>HINGED KN,REM BUTTRES,POP,XXXL</t>
  </si>
  <si>
    <t>00888912018197</t>
  </si>
  <si>
    <t>11-2006-6</t>
  </si>
  <si>
    <t>HINGED KN,REM BUTTRESS, XXL</t>
  </si>
  <si>
    <t>00888912156073</t>
  </si>
  <si>
    <t>11-2007-4</t>
  </si>
  <si>
    <t>HINGED KN,REM BUTTRESS,POP,L</t>
  </si>
  <si>
    <t>00888912018180</t>
  </si>
  <si>
    <t>11-2007-3</t>
  </si>
  <si>
    <t>HINGED KN,REM BUTTRESS,POP,M</t>
  </si>
  <si>
    <t>00888912018173</t>
  </si>
  <si>
    <t>11-2007-2</t>
  </si>
  <si>
    <t>HINGED KN,REM BUTTRESS,POP,S</t>
  </si>
  <si>
    <t>00888912156820</t>
  </si>
  <si>
    <t>11-2007-5</t>
  </si>
  <si>
    <t>HINGED KN,REM BUTTRESS,POP,XL</t>
  </si>
  <si>
    <t>00888912156059</t>
  </si>
  <si>
    <t>11-2007-1</t>
  </si>
  <si>
    <t>HINGED KN,REM BUTTRESS,POP,XS</t>
  </si>
  <si>
    <t>00888912156066</t>
  </si>
  <si>
    <t>79-82167</t>
  </si>
  <si>
    <t>HINGED KNEE SUPPORT,L</t>
  </si>
  <si>
    <t>00888912029353</t>
  </si>
  <si>
    <t>79-82165</t>
  </si>
  <si>
    <t>HINGED KNEE SUPPORT,M</t>
  </si>
  <si>
    <t>00888912029346</t>
  </si>
  <si>
    <t>79-82163</t>
  </si>
  <si>
    <t>HINGED KNEE SUPPORT,S</t>
  </si>
  <si>
    <t>00888912029339</t>
  </si>
  <si>
    <t>79-82168</t>
  </si>
  <si>
    <t>HINGED KNEE SUPPORT,XL</t>
  </si>
  <si>
    <t>00888912029360</t>
  </si>
  <si>
    <t>79-82162</t>
  </si>
  <si>
    <t>HINGED KNEE SUPPORT,XS</t>
  </si>
  <si>
    <t>00888912157018</t>
  </si>
  <si>
    <t>79-82169</t>
  </si>
  <si>
    <t>HINGED KNEE SUPPORT,XXL</t>
  </si>
  <si>
    <t>00888912029377</t>
  </si>
  <si>
    <t>11-2008-4</t>
  </si>
  <si>
    <t>HINGED KNEE, WRAP, L</t>
  </si>
  <si>
    <t>00888912007382</t>
  </si>
  <si>
    <t>11-2008-3</t>
  </si>
  <si>
    <t>HINGED KNEE, WRAP, M</t>
  </si>
  <si>
    <t>00888912153294</t>
  </si>
  <si>
    <t>11-2009-4</t>
  </si>
  <si>
    <t>HINGED KNEE, WRAP, POP, L</t>
  </si>
  <si>
    <t>00888912007412</t>
  </si>
  <si>
    <t>11-2009-3</t>
  </si>
  <si>
    <t>HINGED KNEE, WRAP, POP, M</t>
  </si>
  <si>
    <t>00888912007405</t>
  </si>
  <si>
    <t>11-2009-2</t>
  </si>
  <si>
    <t>HINGED KNEE, WRAP, POP, S</t>
  </si>
  <si>
    <t>00888912007399</t>
  </si>
  <si>
    <t>11-2009-5</t>
  </si>
  <si>
    <t>HINGED KNEE, WRAP, POP, XL</t>
  </si>
  <si>
    <t>00888912007429</t>
  </si>
  <si>
    <t>11-2009-1</t>
  </si>
  <si>
    <t>HINGED KNEE, WRAP, POP, XS</t>
  </si>
  <si>
    <t>00888912153263</t>
  </si>
  <si>
    <t>11-2009-6</t>
  </si>
  <si>
    <t>HINGED KNEE, WRAP, POP, XXL</t>
  </si>
  <si>
    <t>00888912007436</t>
  </si>
  <si>
    <t>11-2009-7</t>
  </si>
  <si>
    <t>HINGED KNEE, WRAP, POP, XXXL</t>
  </si>
  <si>
    <t>00888912007443</t>
  </si>
  <si>
    <t>11-2008-2</t>
  </si>
  <si>
    <t>HINGED KNEE, WRAP, S</t>
  </si>
  <si>
    <t>00888912155083</t>
  </si>
  <si>
    <t>11-2008-5</t>
  </si>
  <si>
    <t>HINGED KNEE, WRAP, XL</t>
  </si>
  <si>
    <t>00888912155946</t>
  </si>
  <si>
    <t>11-2008-1</t>
  </si>
  <si>
    <t>HINGED KNEE, WRAP, XS</t>
  </si>
  <si>
    <t>00888912155953</t>
  </si>
  <si>
    <t>11-2008-6</t>
  </si>
  <si>
    <t>HINGED KNEE, WRAP, XXL</t>
  </si>
  <si>
    <t>00888912153287</t>
  </si>
  <si>
    <t>11-2008-7</t>
  </si>
  <si>
    <t>HINGED KNEE, WRAP, XXXL</t>
  </si>
  <si>
    <t>00888912153270</t>
  </si>
  <si>
    <t>81-22937</t>
  </si>
  <si>
    <t>HINGED TRU-PULL, LT, L</t>
  </si>
  <si>
    <t>00888912446259</t>
  </si>
  <si>
    <t>DONJOY HINGED TRU-PULL®</t>
  </si>
  <si>
    <t>13-6253</t>
  </si>
  <si>
    <t>. The DonJoy Hinged Tru-Pull is designed to support the knee.  It may be suitable for use following knee injuries including dislocations, maltracking and soft-tissue injuries.  Soft-good/semi-rigid designed to restrict motion through elastic or semi rigid construction.</t>
  </si>
  <si>
    <t>81-22935</t>
  </si>
  <si>
    <t>HINGED TRU-PULL, LT, M</t>
  </si>
  <si>
    <t>00888912446242</t>
  </si>
  <si>
    <t>81-22933</t>
  </si>
  <si>
    <t>HINGED TRU-PULL, LT, S</t>
  </si>
  <si>
    <t>00888912446235</t>
  </si>
  <si>
    <t>81-22938</t>
  </si>
  <si>
    <t>HINGED TRU-PULL, LT, XL</t>
  </si>
  <si>
    <t>00888912446266</t>
  </si>
  <si>
    <t>81-22932</t>
  </si>
  <si>
    <t>HINGED TRU-PULL, LT, XS</t>
  </si>
  <si>
    <t>00888912446228</t>
  </si>
  <si>
    <t>81-22939</t>
  </si>
  <si>
    <t>HINGED TRU-PULL, LT, XXL</t>
  </si>
  <si>
    <t>00888912446273</t>
  </si>
  <si>
    <t>81-22939-10</t>
  </si>
  <si>
    <t>HINGED TRU-PULL, LT, XXXL</t>
  </si>
  <si>
    <t>00888912446280</t>
  </si>
  <si>
    <t>81-22927</t>
  </si>
  <si>
    <t>HINGED TRU-PULL, RT, L</t>
  </si>
  <si>
    <t>00888912446181</t>
  </si>
  <si>
    <t>81-22925</t>
  </si>
  <si>
    <t>HINGED TRU-PULL, RT, M</t>
  </si>
  <si>
    <t>00888912446174</t>
  </si>
  <si>
    <t>81-22923</t>
  </si>
  <si>
    <t>HINGED TRU-PULL, RT, S</t>
  </si>
  <si>
    <t>00888912446167</t>
  </si>
  <si>
    <t>81-22928</t>
  </si>
  <si>
    <t>HINGED TRU-PULL, RT, XL</t>
  </si>
  <si>
    <t>00888912446198</t>
  </si>
  <si>
    <t>81-22922</t>
  </si>
  <si>
    <t>HINGED TRU-PULL, RT, XS</t>
  </si>
  <si>
    <t>00888912446150</t>
  </si>
  <si>
    <t>81-22929</t>
  </si>
  <si>
    <t>HINGED TRU-PULL, RT, XXL</t>
  </si>
  <si>
    <t>00888912446204</t>
  </si>
  <si>
    <t>81-22929-10</t>
  </si>
  <si>
    <t>HINGED TRU-PULL, RT, XXXL</t>
  </si>
  <si>
    <t>00888912446211</t>
  </si>
  <si>
    <t>79-82747</t>
  </si>
  <si>
    <t>HNG KN W/OPEN POP,BUTT,L</t>
  </si>
  <si>
    <t>00888912030434</t>
  </si>
  <si>
    <t>82-82747</t>
  </si>
  <si>
    <t>00888912451406</t>
  </si>
  <si>
    <t>79-82745</t>
  </si>
  <si>
    <t>HNG KN W/OPEN POP,BUTT,M</t>
  </si>
  <si>
    <t>00888912030427</t>
  </si>
  <si>
    <t>82-82745</t>
  </si>
  <si>
    <t>00888912451390</t>
  </si>
  <si>
    <t>82-82743</t>
  </si>
  <si>
    <t>HNG KN W/OPEN POP,BUTT,S</t>
  </si>
  <si>
    <t>00888912451383</t>
  </si>
  <si>
    <t>79-82743</t>
  </si>
  <si>
    <t>HNG KN W/OPEN POP,BUTT,SM</t>
  </si>
  <si>
    <t>00888912030410</t>
  </si>
  <si>
    <t>79-82748</t>
  </si>
  <si>
    <t>HNG KN W/OPEN POP,BUTT,XL</t>
  </si>
  <si>
    <t>00888912030441</t>
  </si>
  <si>
    <t>82-82748</t>
  </si>
  <si>
    <t>00888912451413</t>
  </si>
  <si>
    <t>79-82742</t>
  </si>
  <si>
    <t>HNG KN W/OPEN POP,BUTT,XS</t>
  </si>
  <si>
    <t>00888912030403</t>
  </si>
  <si>
    <t>82-82742</t>
  </si>
  <si>
    <t>00888912451376</t>
  </si>
  <si>
    <t>79-82749</t>
  </si>
  <si>
    <t>HNG KN W/OPEN POP,BUTT,XXL</t>
  </si>
  <si>
    <t>00888912030458</t>
  </si>
  <si>
    <t>82-82749</t>
  </si>
  <si>
    <t>00888912451420</t>
  </si>
  <si>
    <t>11-2293-7</t>
  </si>
  <si>
    <t>HNGD TRU-PUL SLV W/POP,LT,XXXL</t>
  </si>
  <si>
    <t>00888912159548</t>
  </si>
  <si>
    <t>11-2292-7</t>
  </si>
  <si>
    <t>HNGD TRU-PUL SLV W/POP,RT,XXXL</t>
  </si>
  <si>
    <t>00888912158657</t>
  </si>
  <si>
    <t>11-2293-6</t>
  </si>
  <si>
    <t>HNGD TRU-PULL SLV W/POP,LT,XXL</t>
  </si>
  <si>
    <t>00888912152792</t>
  </si>
  <si>
    <t>11-2292-6</t>
  </si>
  <si>
    <t>HNGD TRU-PULL SLV W/POP,RT,XXL</t>
  </si>
  <si>
    <t>00888912155533</t>
  </si>
  <si>
    <t>852L-BK1</t>
  </si>
  <si>
    <t>HOLDUPS LARGE DIAMOND CLASS 2 LONG - BLACK - SZ 1</t>
  </si>
  <si>
    <t>00888912459587</t>
  </si>
  <si>
    <t>M030405</t>
  </si>
  <si>
    <t>AIRCAST VEINAX</t>
  </si>
  <si>
    <t>13-6796</t>
  </si>
  <si>
    <t>CLASS I (10-15 mmHg) Indications • Diseases of the superficial venous system • Functional disorders (tired, aching, heavy legs) • Superficial varicosis without oedema • Prevention (travel &amp; long journeys, phlebitis and oedema) CLASS II (15-20 mmHg) Indications • Diseases of the superficial &amp; fascial venous system  • Disease of the deep venous system • Functional disorders (tired, aching, heavy legs) • Varicosis with oedema • Superficial thrombophlebitis • Post-sclerotherapy • Prevention (travel &amp; long journeys, phlebitis and oedema) • Overweight • Professions requiring long periods of standing CLASS III (20-36 mmHg) Indications • Prevention of deep vein thrombosis in patients confined to bed rest • Diseases of the deep venous system • Post-operatively (1 month) • Curative treatment of deep vein thrombosis • Varicose veins complicated by atrophy • Severe postphlebetic cases • Postphlebetic syndrome. Providing mild compression of limb or body segment through elastic construction</t>
  </si>
  <si>
    <t xml:space="preserve">Do not use if you are allergic to any of the materials contained in this product. This product is contraindicated for those who suffer from  Advanced peripheral obstructive arterial disease, Severe neuropathy (diabetic), Arterial ulcers or Systemic oedema. Do not offer anti-embolism stockings for VTE prophylaxis to people who are admitted for acute stroke. </t>
  </si>
  <si>
    <t>852L-BK2</t>
  </si>
  <si>
    <t>HOLDUPS LARGE DIAMOND CLASS 2 LONG - BLACK - SZ 2</t>
  </si>
  <si>
    <t>00888912459594</t>
  </si>
  <si>
    <t>852L-BK3</t>
  </si>
  <si>
    <t>HOLDUPS LARGE DIAMOND CLASS 2 LONG - BLACK - SZ 3</t>
  </si>
  <si>
    <t>00888912459600</t>
  </si>
  <si>
    <t>852L-BK4</t>
  </si>
  <si>
    <t>HOLDUPS LARGE DIAMOND CLASS 2 LONG - BLACK - SZ 4</t>
  </si>
  <si>
    <t>00888912459617</t>
  </si>
  <si>
    <t>852R-BK1</t>
  </si>
  <si>
    <t>HOLDUPS LARGE DIAMOND CLASS 2 REG - BLACK - SZ 1</t>
  </si>
  <si>
    <t>00888912459624</t>
  </si>
  <si>
    <t>852R-BK2</t>
  </si>
  <si>
    <t>HOLDUPS LARGE DIAMOND CLASS 2 REG - BLACK - SZ 2</t>
  </si>
  <si>
    <t>00888912459631</t>
  </si>
  <si>
    <t>852R-BK3</t>
  </si>
  <si>
    <t>HOLDUPS LARGE DIAMOND CLASS 2 REG - BLACK - SZ 3</t>
  </si>
  <si>
    <t>00888912459648</t>
  </si>
  <si>
    <t>852R-BK4</t>
  </si>
  <si>
    <t>HOLDUPS LARGE DIAMOND CLASS 2 REG - BLACK - SZ 4</t>
  </si>
  <si>
    <t>00888912459655</t>
  </si>
  <si>
    <t>862L-BK1</t>
  </si>
  <si>
    <t>HOLDUPS MEN - COTTON - CLASS 2 LONG - BLACK - SZ 1</t>
  </si>
  <si>
    <t>00888912461184</t>
  </si>
  <si>
    <t>862L-BK2</t>
  </si>
  <si>
    <t>HOLDUPS MEN - COTTON - CLASS 2 LONG - BLACK - SZ 2</t>
  </si>
  <si>
    <t>00888912461191</t>
  </si>
  <si>
    <t>862L-BK3</t>
  </si>
  <si>
    <t>HOLDUPS MEN - COTTON - CLASS 2 LONG - BLACK - SZ 3</t>
  </si>
  <si>
    <t>00888912461207</t>
  </si>
  <si>
    <t>862L-BK4</t>
  </si>
  <si>
    <t>HOLDUPS MEN - COTTON - CLASS 2 LONG - BLACK - SZ 4</t>
  </si>
  <si>
    <t>00888912461214</t>
  </si>
  <si>
    <t>862R-BK1</t>
  </si>
  <si>
    <t>HOLDUPS MEN - COTTON - CLASS 2 REG - BLACK - SZ 1</t>
  </si>
  <si>
    <t>00888912461238</t>
  </si>
  <si>
    <t>862R-BK2</t>
  </si>
  <si>
    <t>HOLDUPS MEN - COTTON - CLASS 2 REG - BLACK - SZ 2</t>
  </si>
  <si>
    <t>00888912461245</t>
  </si>
  <si>
    <t>862R-BK3</t>
  </si>
  <si>
    <t>HOLDUPS MEN - COTTON - CLASS 2 REG - BLACK - SZ 3</t>
  </si>
  <si>
    <t>00888912461252</t>
  </si>
  <si>
    <t>862R-BK4</t>
  </si>
  <si>
    <t>HOLDUPS MEN - COTTON - CLASS 2 REG - BLACK - SZ 4</t>
  </si>
  <si>
    <t>00888912461269</t>
  </si>
  <si>
    <t>862L-BK5</t>
  </si>
  <si>
    <t>HOLDUPS MEN-COTTON-CL2 LONG-BLACK-SZ5</t>
  </si>
  <si>
    <t>00888912461221</t>
  </si>
  <si>
    <t>862R-BK5</t>
  </si>
  <si>
    <t>HOLDUPS MEN-COTTON-CL2 REG-BLACK-SZ5</t>
  </si>
  <si>
    <t>00888912461276</t>
  </si>
  <si>
    <t>812L-BK1</t>
  </si>
  <si>
    <t>HOLDUPS MICROFIBRE - CLASS 1 LONG - BLACK - SZ 1</t>
  </si>
  <si>
    <t>00888912448574</t>
  </si>
  <si>
    <t>812L-BK2</t>
  </si>
  <si>
    <t>HOLDUPS MICROFIBRE - CLASS 1 LONG - BLACK - SZ 2</t>
  </si>
  <si>
    <t>00888912448581</t>
  </si>
  <si>
    <t>812L-BK3</t>
  </si>
  <si>
    <t>HOLDUPS MICROFIBRE - CLASS 1 LONG - BLACK - SZ 3</t>
  </si>
  <si>
    <t>00888912448598</t>
  </si>
  <si>
    <t>812L-BK4</t>
  </si>
  <si>
    <t>HOLDUPS MICROFIBRE - CLASS 1 LONG - BLACK - SZ 4</t>
  </si>
  <si>
    <t>00888912448604</t>
  </si>
  <si>
    <t>812R-BK1</t>
  </si>
  <si>
    <t>HOLDUPS MICROFIBRE - CLASS 1 REG - BLACK - SZ 1</t>
  </si>
  <si>
    <t>00888912448611</t>
  </si>
  <si>
    <t>812R-BK2</t>
  </si>
  <si>
    <t>HOLDUPS MICROFIBRE - CLASS 1 REG - BLACK - SZ 2</t>
  </si>
  <si>
    <t>00888912448628</t>
  </si>
  <si>
    <t>812R-BK3</t>
  </si>
  <si>
    <t>HOLDUPS MICROFIBRE - CLASS 1 REG - BLACK - SZ 3</t>
  </si>
  <si>
    <t>00888912448635</t>
  </si>
  <si>
    <t>812R-BK4</t>
  </si>
  <si>
    <t>HOLDUPS MICROFIBRE - CLASS 1 REG - BLACK - SZ 4</t>
  </si>
  <si>
    <t>00888912448642</t>
  </si>
  <si>
    <t>822L-BG1</t>
  </si>
  <si>
    <t>HOLDUPS MICROFIBRE - CLASS 2 LONG - BEIGE - SZ 1</t>
  </si>
  <si>
    <t>00888912452991</t>
  </si>
  <si>
    <t>822L-BG2</t>
  </si>
  <si>
    <t>HOLDUPS MICROFIBRE - CLASS 2 LONG - BEIGE - SZ 2</t>
  </si>
  <si>
    <t>00888912453004</t>
  </si>
  <si>
    <t>822L-BG3</t>
  </si>
  <si>
    <t>HOLDUPS MICROFIBRE - CLASS 2 LONG - BEIGE - SZ 3</t>
  </si>
  <si>
    <t>00888912453011</t>
  </si>
  <si>
    <t>822L-BG4</t>
  </si>
  <si>
    <t>HOLDUPS MICROFIBRE - CLASS 2 LONG - BEIGE - SZ 4</t>
  </si>
  <si>
    <t>00888912453028</t>
  </si>
  <si>
    <t>822L-BK1</t>
  </si>
  <si>
    <t>HOLDUPS MICROFIBRE - CLASS 2 LONG - BLACK - SZ 1</t>
  </si>
  <si>
    <t>00888912453097</t>
  </si>
  <si>
    <t>822L-BK2</t>
  </si>
  <si>
    <t>HOLDUPS MICROFIBRE - CLASS 2 LONG - BLACK - SZ 2</t>
  </si>
  <si>
    <t>00888912453103</t>
  </si>
  <si>
    <t>822L-BK3</t>
  </si>
  <si>
    <t>HOLDUPS MICROFIBRE - CLASS 2 LONG - BLACK - SZ 3</t>
  </si>
  <si>
    <t>00888912453110</t>
  </si>
  <si>
    <t>822L-BK4</t>
  </si>
  <si>
    <t>HOLDUPS MICROFIBRE - CLASS 2 LONG - BLACK - SZ 4</t>
  </si>
  <si>
    <t>00888912453127</t>
  </si>
  <si>
    <t>822L-BI1</t>
  </si>
  <si>
    <t>HOLDUPS MICROFIBRE - CLASS 2 LONG - ISLAND BEIGE - SZ 1</t>
  </si>
  <si>
    <t>00888912453042</t>
  </si>
  <si>
    <t>822L-BI2</t>
  </si>
  <si>
    <t>HOLDUPS MICROFIBRE - CLASS 2 LONG - ISLAND BEIGE - SZ 2</t>
  </si>
  <si>
    <t>00888912453059</t>
  </si>
  <si>
    <t>822L-BI3</t>
  </si>
  <si>
    <t>HOLDUPS MICROFIBRE - CLASS 2 LONG - ISLAND BEIGE - SZ 3</t>
  </si>
  <si>
    <t>00888912453066</t>
  </si>
  <si>
    <t>822L-BI4</t>
  </si>
  <si>
    <t>HOLDUPS MICROFIBRE - CLASS 2 LONG - ISLAND BEIGE - SZ 4</t>
  </si>
  <si>
    <t>00888912453073</t>
  </si>
  <si>
    <t>822L-MO1</t>
  </si>
  <si>
    <t>HOLDUPS MICROFIBRE - CLASS 2 LONG - MOCHA - SZ 1</t>
  </si>
  <si>
    <t>00888912453141</t>
  </si>
  <si>
    <t>822L-MO2</t>
  </si>
  <si>
    <t>HOLDUPS MICROFIBRE - CLASS 2 LONG - MOCHA - SZ 2</t>
  </si>
  <si>
    <t>00888912453158</t>
  </si>
  <si>
    <t>822L-MO3</t>
  </si>
  <si>
    <t>HOLDUPS MICROFIBRE - CLASS 2 LONG - MOCHA - SZ 3</t>
  </si>
  <si>
    <t>00888912453165</t>
  </si>
  <si>
    <t>822L-MO4</t>
  </si>
  <si>
    <t>HOLDUPS MICROFIBRE - CLASS 2 LONG - MOCHA - SZ 4</t>
  </si>
  <si>
    <t>00888912453172</t>
  </si>
  <si>
    <t>822R-BG1</t>
  </si>
  <si>
    <t>HOLDUPS MICROFIBRE - CLASS 2 REG - BEIGE - SZ 1</t>
  </si>
  <si>
    <t>00888912453356</t>
  </si>
  <si>
    <t>822R-BG2</t>
  </si>
  <si>
    <t>HOLDUPS MICROFIBRE - CLASS 2 REG - BEIGE - SZ 2</t>
  </si>
  <si>
    <t>00888912453363</t>
  </si>
  <si>
    <t>822R-BG3</t>
  </si>
  <si>
    <t>HOLDUPS MICROFIBRE - CLASS 2 REG - BEIGE - SZ 3</t>
  </si>
  <si>
    <t>00888912453370</t>
  </si>
  <si>
    <t>822R-BG4</t>
  </si>
  <si>
    <t>HOLDUPS MICROFIBRE - CLASS 2 REG - BEIGE - SZ 4</t>
  </si>
  <si>
    <t>00888912453387</t>
  </si>
  <si>
    <t>822R-BK1</t>
  </si>
  <si>
    <t>HOLDUPS MICROFIBRE - CLASS 2 REG - BLACK - SZ 1</t>
  </si>
  <si>
    <t>00888912453455</t>
  </si>
  <si>
    <t>822R-BK2</t>
  </si>
  <si>
    <t>HOLDUPS MICROFIBRE - CLASS 2 REG - BLACK - SZ 2</t>
  </si>
  <si>
    <t>00888912453462</t>
  </si>
  <si>
    <t>822R-BK3</t>
  </si>
  <si>
    <t>HOLDUPS MICROFIBRE - CLASS 2 REG - BLACK - SZ 3</t>
  </si>
  <si>
    <t>00888912453479</t>
  </si>
  <si>
    <t>822R-BK4</t>
  </si>
  <si>
    <t>HOLDUPS MICROFIBRE - CLASS 2 REG - BLACK - SZ 4</t>
  </si>
  <si>
    <t>00888912453486</t>
  </si>
  <si>
    <t>822R-BI1</t>
  </si>
  <si>
    <t>HOLDUPS MICROFIBRE - CLASS 2 REG - ISLAND BEIGE - SZ 1</t>
  </si>
  <si>
    <t>00888912453400</t>
  </si>
  <si>
    <t>822R-BI2</t>
  </si>
  <si>
    <t>HOLDUPS MICROFIBRE - CLASS 2 REG - ISLAND BEIGE - SZ 2</t>
  </si>
  <si>
    <t>00888912453417</t>
  </si>
  <si>
    <t>822R-BI3</t>
  </si>
  <si>
    <t>HOLDUPS MICROFIBRE - CLASS 2 REG - ISLAND BEIGE - SZ 3</t>
  </si>
  <si>
    <t>00888912453424</t>
  </si>
  <si>
    <t>822R-BI4</t>
  </si>
  <si>
    <t>HOLDUPS MICROFIBRE - CLASS 2 REG - ISLAND BEIGE - SZ 4</t>
  </si>
  <si>
    <t>00888912453431</t>
  </si>
  <si>
    <t>822R-MO1</t>
  </si>
  <si>
    <t>HOLDUPS MICROFIBRE - CLASS 2 REG - MOCHA - SZ 1</t>
  </si>
  <si>
    <t>00888912453509</t>
  </si>
  <si>
    <t>822R-MO2</t>
  </si>
  <si>
    <t>HOLDUPS MICROFIBRE - CLASS 2 REG - MOCHA - SZ 2</t>
  </si>
  <si>
    <t>00888912453516</t>
  </si>
  <si>
    <t>822R-MO3</t>
  </si>
  <si>
    <t>HOLDUPS MICROFIBRE - CLASS 2 REG - MOCHA - SZ 3</t>
  </si>
  <si>
    <t>00888912453523</t>
  </si>
  <si>
    <t>822R-MO4</t>
  </si>
  <si>
    <t>HOLDUPS MICROFIBRE - CLASS 2 REG - MOCHA - SZ 4</t>
  </si>
  <si>
    <t>00888912453530</t>
  </si>
  <si>
    <t>882L-BG1</t>
  </si>
  <si>
    <t>HOLDUPS MICROFIBRE - CLASS 3 LONG - BEIGE - SZ 1</t>
  </si>
  <si>
    <t>00888912501385</t>
  </si>
  <si>
    <t>882L-BG2</t>
  </si>
  <si>
    <t>HOLDUPS MICROFIBRE - CLASS 3 LONG - BEIGE - SZ 2</t>
  </si>
  <si>
    <t>00888912501392</t>
  </si>
  <si>
    <t>882L-BG3</t>
  </si>
  <si>
    <t>HOLDUPS MICROFIBRE - CLASS 3 LONG - BEIGE - SZ 3</t>
  </si>
  <si>
    <t>00888912501408</t>
  </si>
  <si>
    <t>882L-BG4</t>
  </si>
  <si>
    <t>HOLDUPS MICROFIBRE - CLASS 3 LONG - BEIGE - SZ 4</t>
  </si>
  <si>
    <t>00888912501415</t>
  </si>
  <si>
    <t>882L-BK1</t>
  </si>
  <si>
    <t>HOLDUPS MICROFIBRE - CLASS 3 LONG - BLACK - SZ 1</t>
  </si>
  <si>
    <t>00888912501422</t>
  </si>
  <si>
    <t>882L-BK2</t>
  </si>
  <si>
    <t>HOLDUPS MICROFIBRE - CLASS 3 LONG - BLACK - SZ 2</t>
  </si>
  <si>
    <t>00888912501439</t>
  </si>
  <si>
    <t>882L-BK3</t>
  </si>
  <si>
    <t>HOLDUPS MICROFIBRE - CLASS 3 LONG - BLACK - SZ 3</t>
  </si>
  <si>
    <t>00888912501446</t>
  </si>
  <si>
    <t>882L-BK4</t>
  </si>
  <si>
    <t>HOLDUPS MICROFIBRE - CLASS 3 LONG - BLACK - SZ 4</t>
  </si>
  <si>
    <t>00888912501453</t>
  </si>
  <si>
    <t>882R-BG1</t>
  </si>
  <si>
    <t>HOLDUPS MICROFIBRE - CLASS 3 REG - BEIGE - SZ 1</t>
  </si>
  <si>
    <t>00888912501460</t>
  </si>
  <si>
    <t>882R-BG2</t>
  </si>
  <si>
    <t>HOLDUPS MICROFIBRE - CLASS 3 REG - BEIGE - SZ 2</t>
  </si>
  <si>
    <t>00888912501477</t>
  </si>
  <si>
    <t>882R-BG3</t>
  </si>
  <si>
    <t>HOLDUPS MICROFIBRE - CLASS 3 REG - BEIGE - SZ 3</t>
  </si>
  <si>
    <t>00888912501484</t>
  </si>
  <si>
    <t>882R-BG4</t>
  </si>
  <si>
    <t>HOLDUPS MICROFIBRE - CLASS 3 REG - BEIGE - SZ 4</t>
  </si>
  <si>
    <t>00888912501491</t>
  </si>
  <si>
    <t>882R-BK1</t>
  </si>
  <si>
    <t>HOLDUPS MICROFIBRE - CLASS 3 REG - BLACK - SZ 1</t>
  </si>
  <si>
    <t>00888912501507</t>
  </si>
  <si>
    <t>882R-BK2</t>
  </si>
  <si>
    <t>HOLDUPS MICROFIBRE - CLASS 3 REG - BLACK - SZ 2</t>
  </si>
  <si>
    <t>00888912501514</t>
  </si>
  <si>
    <t>882R-BK3</t>
  </si>
  <si>
    <t>HOLDUPS MICROFIBRE - CLASS 3 REG - BLACK - SZ 3</t>
  </si>
  <si>
    <t>00888912501521</t>
  </si>
  <si>
    <t>882R-BK4</t>
  </si>
  <si>
    <t>HOLDUPS MICROFIBRE - CLASS 3 REG - BLACK - SZ 4</t>
  </si>
  <si>
    <t>00888912501538</t>
  </si>
  <si>
    <t>822L-ATE1</t>
  </si>
  <si>
    <t>HOLDUPS MICROFIBRE AES - CLASS 2 LONG - WHITE - SZ1</t>
  </si>
  <si>
    <t>00888912452946</t>
  </si>
  <si>
    <t>822L-ATE2</t>
  </si>
  <si>
    <t>HOLDUPS MICROFIBRE AES - CLASS 2 LONG - WHITE - SZ2</t>
  </si>
  <si>
    <t>00888912452953</t>
  </si>
  <si>
    <t>822L-ATE3</t>
  </si>
  <si>
    <t>HOLDUPS MICROFIBRE AES - CLASS 2 LONG - WHITE - SZ3</t>
  </si>
  <si>
    <t>00888912452960</t>
  </si>
  <si>
    <t>822L-ATE4</t>
  </si>
  <si>
    <t>HOLDUPS MICROFIBRE AES - CLASS 2 LONG - WHITE - SZ4</t>
  </si>
  <si>
    <t>00888912452977</t>
  </si>
  <si>
    <t>822R-ATE1</t>
  </si>
  <si>
    <t>HOLDUPS MICROFIBRE AES - CLASS 2 REGULAR - WHITE - SZ1</t>
  </si>
  <si>
    <t>00888912453301</t>
  </si>
  <si>
    <t>822R-ATE2</t>
  </si>
  <si>
    <t>HOLDUPS MICROFIBRE AES - CLASS 2 REGULAR - WHITE - SZ2</t>
  </si>
  <si>
    <t>00888912453318</t>
  </si>
  <si>
    <t>822R-ATE3</t>
  </si>
  <si>
    <t>HOLDUPS MICROFIBRE AES - CLASS 2 REGULAR - WHITE - SZ3</t>
  </si>
  <si>
    <t>00888912453325</t>
  </si>
  <si>
    <t>822R-ATE4</t>
  </si>
  <si>
    <t>HOLDUPS MICROFIBRE AES - CLASS 2 REGULAR - WHITE - SZ4</t>
  </si>
  <si>
    <t>00888912453332</t>
  </si>
  <si>
    <t>822L-BG0</t>
  </si>
  <si>
    <t>HOLDUPS MICROFIBRE-CL2 LONG-BEIGE-SZ0</t>
  </si>
  <si>
    <t>00888912452984</t>
  </si>
  <si>
    <t>822L-BG5</t>
  </si>
  <si>
    <t>HOLDUPS MICROFIBRE-CL2 LONG-BEIGE-SZ5</t>
  </si>
  <si>
    <t>00888912453035</t>
  </si>
  <si>
    <t>822L-BK0</t>
  </si>
  <si>
    <t>HOLDUPS MICROFIBRE-CL2 LONG-BLACK-SZ0</t>
  </si>
  <si>
    <t>00888912453080</t>
  </si>
  <si>
    <t>822L-BK5</t>
  </si>
  <si>
    <t>HOLDUPS MICROFIBRE-CL2 LONG-BLACK-SZ5</t>
  </si>
  <si>
    <t>00888912453134</t>
  </si>
  <si>
    <t>822R-BG0</t>
  </si>
  <si>
    <t>HOLDUPS MICROFIBRE-CL2 REG-BEIGE-SZ0</t>
  </si>
  <si>
    <t>00888912453349</t>
  </si>
  <si>
    <t>822R-BG5</t>
  </si>
  <si>
    <t>HOLDUPS MICROFIBRE-CL2 REG-BEIGE-SZ5</t>
  </si>
  <si>
    <t>00888912453394</t>
  </si>
  <si>
    <t>822R-BK0</t>
  </si>
  <si>
    <t>HOLDUPS MICROFIBRE-CL2 REG-BLACK-SZ0</t>
  </si>
  <si>
    <t>00888912453448</t>
  </si>
  <si>
    <t>822R-BK5</t>
  </si>
  <si>
    <t>HOLDUPS MICROFIBRE-CL2 REG-BLACK-SZ5</t>
  </si>
  <si>
    <t>00888912453493</t>
  </si>
  <si>
    <t>822L-MS1</t>
  </si>
  <si>
    <t>HOLDUPS MICROFIBRE-CLASS 2 LONG-MARSALA-SZ1</t>
  </si>
  <si>
    <t>00190446184836</t>
  </si>
  <si>
    <t>822L-MS2</t>
  </si>
  <si>
    <t>HOLDUPS MICROFIBRE-CLASS 2 LONG-MARSALA-SZ2</t>
  </si>
  <si>
    <t>00190446184843</t>
  </si>
  <si>
    <t>822L-MS3</t>
  </si>
  <si>
    <t>HOLDUPS MICROFIBRE-CLASS 2 LONG-MARSALA-SZ3</t>
  </si>
  <si>
    <t>00190446184850</t>
  </si>
  <si>
    <t>822L-MS4</t>
  </si>
  <si>
    <t>HOLDUPS MICROFIBRE-CLASS 2 LONG-MARSALA-SZ4</t>
  </si>
  <si>
    <t>00190446184867</t>
  </si>
  <si>
    <t>822L-NV1</t>
  </si>
  <si>
    <t>HOLDUPS MICROFIBRE-CLASS 2 LONG-NAVY BLUE-SZ1</t>
  </si>
  <si>
    <t>00888912453189</t>
  </si>
  <si>
    <t>822L-NV2</t>
  </si>
  <si>
    <t>HOLDUPS MICROFIBRE-CLASS 2 LONG-NAVY BLUE-SZ2</t>
  </si>
  <si>
    <t>00888912453196</t>
  </si>
  <si>
    <t>822L-NV3</t>
  </si>
  <si>
    <t>HOLDUPS MICROFIBRE-CLASS 2 LONG-NAVY BLUE-SZ3</t>
  </si>
  <si>
    <t>00888912453202</t>
  </si>
  <si>
    <t>822L-NV4</t>
  </si>
  <si>
    <t>HOLDUPS MICROFIBRE-CLASS 2 LONG-NAVY BLUE-SZ4</t>
  </si>
  <si>
    <t>00888912453219</t>
  </si>
  <si>
    <t>822L-SG1</t>
  </si>
  <si>
    <t>HOLDUPS MICROFIBRE-CLASS 2 LONG-SMOKED GREY-SZ 1</t>
  </si>
  <si>
    <t>00888912453264</t>
  </si>
  <si>
    <t>822L-SG2</t>
  </si>
  <si>
    <t>HOLDUPS MICROFIBRE-CLASS 2 LONG-SMOKED GREY-SZ 2</t>
  </si>
  <si>
    <t>00888912453271</t>
  </si>
  <si>
    <t>822L-SG3</t>
  </si>
  <si>
    <t>HOLDUPS MICROFIBRE-CLASS 2 LONG-SMOKED GREY-SZ 3</t>
  </si>
  <si>
    <t>00888912453288</t>
  </si>
  <si>
    <t>822L-SG4</t>
  </si>
  <si>
    <t>HOLDUPS MICROFIBRE-CLASS 2 LONG-SMOKED GREY-SZ 4</t>
  </si>
  <si>
    <t>00888912453295</t>
  </si>
  <si>
    <t>822R-MS1</t>
  </si>
  <si>
    <t>HOLDUPS MICROFIBRE-CLASS 2 REG-MARSALA-SZ1</t>
  </si>
  <si>
    <t>00190446184874</t>
  </si>
  <si>
    <t>822R-MS2</t>
  </si>
  <si>
    <t>HOLDUPS MICROFIBRE-CLASS 2 REG-MARSALA-SZ2</t>
  </si>
  <si>
    <t>00190446184881</t>
  </si>
  <si>
    <t>822R-MS3</t>
  </si>
  <si>
    <t>HOLDUPS MICROFIBRE-CLASS 2 REG-MARSALA-SZ3</t>
  </si>
  <si>
    <t>00190446184898</t>
  </si>
  <si>
    <t>822R-MS4</t>
  </si>
  <si>
    <t>HOLDUPS MICROFIBRE-CLASS 2 REG-MARSALA-SZ4</t>
  </si>
  <si>
    <t>00190446184904</t>
  </si>
  <si>
    <t>822R-NV1</t>
  </si>
  <si>
    <t>HOLDUPS MICROFIBRE-CLASS 2 REG-NAVY BLUE-SZ1</t>
  </si>
  <si>
    <t>00888912453547</t>
  </si>
  <si>
    <t>822R-NV2</t>
  </si>
  <si>
    <t>HOLDUPS MICROFIBRE-CLASS 2 REG-NAVY BLUE-SZ2</t>
  </si>
  <si>
    <t>00888912453554</t>
  </si>
  <si>
    <t>822R-NV3</t>
  </si>
  <si>
    <t>HOLDUPS MICROFIBRE-CLASS 2 REG-NAVY BLUE-SZ3</t>
  </si>
  <si>
    <t>00888912453561</t>
  </si>
  <si>
    <t>822R-NV4</t>
  </si>
  <si>
    <t>HOLDUPS MICROFIBRE-CLASS 2 REG-NAVY BLUE-SZ4</t>
  </si>
  <si>
    <t>00888912453578</t>
  </si>
  <si>
    <t>822R-SG1</t>
  </si>
  <si>
    <t>HOLDUPS MICROFIBRE-CLASS 2 REG-SMOKED GREY-SZ 1</t>
  </si>
  <si>
    <t>00888912453622</t>
  </si>
  <si>
    <t>822R-SG2</t>
  </si>
  <si>
    <t>HOLDUPS MICROFIBRE-CLASS 2 REG-SMOKED GREY-SZ 2</t>
  </si>
  <si>
    <t>00888912453639</t>
  </si>
  <si>
    <t>822R-SG3</t>
  </si>
  <si>
    <t>HOLDUPS MICROFIBRE-CLASS 2 REG-SMOKED GREY-SZ 3</t>
  </si>
  <si>
    <t>00888912453646</t>
  </si>
  <si>
    <t>822R-SG4</t>
  </si>
  <si>
    <t>HOLDUPS MICROFIBRE-CLASS 2 REG-SMOKED GREY-SZ 4</t>
  </si>
  <si>
    <t>00888912453653</t>
  </si>
  <si>
    <t>828L-BG1</t>
  </si>
  <si>
    <t>HOLDUPS MICROFIBRE-NARROW THIGH-CL2 LONG-BEIGE-SZ1</t>
  </si>
  <si>
    <t>00888912454872</t>
  </si>
  <si>
    <t>828L-BG2</t>
  </si>
  <si>
    <t>HOLDUPS MICROFIBRE-NARROW THIGH-CL2 LONG-BEIGE-SZ2</t>
  </si>
  <si>
    <t>00888912454889</t>
  </si>
  <si>
    <t>828L-BG3</t>
  </si>
  <si>
    <t>HOLDUPS MICROFIBRE-NARROW THIGH-CL2 LONG-BEIGE-SZ3</t>
  </si>
  <si>
    <t>00888912454896</t>
  </si>
  <si>
    <t>828L-BG4</t>
  </si>
  <si>
    <t>HOLDUPS MICROFIBRE-NARROW THIGH-CL2 LONG-BEIGE-SZ4</t>
  </si>
  <si>
    <t>00888912454902</t>
  </si>
  <si>
    <t>828L-BK1</t>
  </si>
  <si>
    <t>HOLDUPS MICROFIBRE-NARROW THIGH-CL2 LONG-BLACK-SZ1</t>
  </si>
  <si>
    <t>00888912454919</t>
  </si>
  <si>
    <t>828L-BK2</t>
  </si>
  <si>
    <t>HOLDUPS MICROFIBRE-NARROW THIGH-CL2 LONG-BLACK-SZ2</t>
  </si>
  <si>
    <t>00888912454926</t>
  </si>
  <si>
    <t>828L-BK3</t>
  </si>
  <si>
    <t>HOLDUPS MICROFIBRE-NARROW THIGH-CL2 LONG-BLACK-SZ3</t>
  </si>
  <si>
    <t>00888912454933</t>
  </si>
  <si>
    <t>828L-BK4</t>
  </si>
  <si>
    <t>HOLDUPS MICROFIBRE-NARROW THIGH-CL2 LONG-BLACK-SZ4</t>
  </si>
  <si>
    <t>00888912454940</t>
  </si>
  <si>
    <t>828R-BG1</t>
  </si>
  <si>
    <t>HOLDUPS MICROFIBRE-NARROW THIGH-CL2 REG-BEIGE-SZ1</t>
  </si>
  <si>
    <t>00888912454957</t>
  </si>
  <si>
    <t>828R-BG2</t>
  </si>
  <si>
    <t>HOLDUPS MICROFIBRE-NARROW THIGH-CL2 REG-BEIGE-SZ2</t>
  </si>
  <si>
    <t>00888912454964</t>
  </si>
  <si>
    <t>828R-BG3</t>
  </si>
  <si>
    <t>HOLDUPS MICROFIBRE-NARROW THIGH-CL2 REG-BEIGE-SZ3</t>
  </si>
  <si>
    <t>00888912454971</t>
  </si>
  <si>
    <t>828R-BG4</t>
  </si>
  <si>
    <t>HOLDUPS MICROFIBRE-NARROW THIGH-CL2 REG-BEIGE-SZ4</t>
  </si>
  <si>
    <t>00888912454988</t>
  </si>
  <si>
    <t>828R-BK1</t>
  </si>
  <si>
    <t>HOLDUPS MICROFIBRE-NARROW THIGH-CL2 REG-BLACK-SZ1</t>
  </si>
  <si>
    <t>00888912454995</t>
  </si>
  <si>
    <t>828R-BK2</t>
  </si>
  <si>
    <t>HOLDUPS MICROFIBRE-NARROW THIGH-CL2 REG-BLACK-SZ2</t>
  </si>
  <si>
    <t>00888912455008</t>
  </si>
  <si>
    <t>828R-BK3</t>
  </si>
  <si>
    <t>HOLDUPS MICROFIBRE-NARROW THIGH-CL2 REG-BLACK-SZ3</t>
  </si>
  <si>
    <t>00888912455015</t>
  </si>
  <si>
    <t>828R-BK4</t>
  </si>
  <si>
    <t>HOLDUPS MICROFIBRE-NARROW THIGH-CL2 REG-BLACK-SZ4</t>
  </si>
  <si>
    <t>00888912455022</t>
  </si>
  <si>
    <t>826L-BG1</t>
  </si>
  <si>
    <t>HOLDUPS MICROFIBRE-WIDE THIGH-CL2 LONG-BEIGE-SZ1</t>
  </si>
  <si>
    <t>00888912454636</t>
  </si>
  <si>
    <t>826L-BG2</t>
  </si>
  <si>
    <t>HOLDUPS MICROFIBRE-WIDE THIGH-CL2 LONG-BEIGE-SZ2</t>
  </si>
  <si>
    <t>00888912454643</t>
  </si>
  <si>
    <t>826L-BG3</t>
  </si>
  <si>
    <t>HOLDUPS MICROFIBRE-WIDE THIGH-CL2 LONG-BEIGE-SZ3</t>
  </si>
  <si>
    <t>00888912454650</t>
  </si>
  <si>
    <t>826L-BG4</t>
  </si>
  <si>
    <t>HOLDUPS MICROFIBRE-WIDE THIGH-CL2 LONG-BEIGE-SZ4</t>
  </si>
  <si>
    <t>00888912454667</t>
  </si>
  <si>
    <t>826L-BK1</t>
  </si>
  <si>
    <t>HOLDUPS MICROFIBRE-WIDE THIGH-CL2 LONG-BLACK-SZ1</t>
  </si>
  <si>
    <t>00888912454674</t>
  </si>
  <si>
    <t>826L-BK2</t>
  </si>
  <si>
    <t>HOLDUPS MICROFIBRE-WIDE THIGH-CL2 LONG-BLACK-SZ2</t>
  </si>
  <si>
    <t>00888912454681</t>
  </si>
  <si>
    <t>826L-BK3</t>
  </si>
  <si>
    <t>HOLDUPS MICROFIBRE-WIDE THIGH-CL2 LONG-BLACK-SZ3</t>
  </si>
  <si>
    <t>00888912454698</t>
  </si>
  <si>
    <t>826L-BK4</t>
  </si>
  <si>
    <t>HOLDUPS MICROFIBRE-WIDE THIGH-CL2 LONG-BLACK-SZ4</t>
  </si>
  <si>
    <t>00888912454704</t>
  </si>
  <si>
    <t>826R-BG1</t>
  </si>
  <si>
    <t>HOLDUPS MICROFIBRE-WIDE THIGH-CL2 REG-BEIGE-SZ1</t>
  </si>
  <si>
    <t>00888912454711</t>
  </si>
  <si>
    <t>826R-BG2</t>
  </si>
  <si>
    <t>HOLDUPS MICROFIBRE-WIDE THIGH-CL2 REG-BEIGE-SZ2</t>
  </si>
  <si>
    <t>00888912454728</t>
  </si>
  <si>
    <t>826R-BG3</t>
  </si>
  <si>
    <t>HOLDUPS MICROFIBRE-WIDE THIGH-CL2 REG-BEIGE-SZ3</t>
  </si>
  <si>
    <t>00888912454735</t>
  </si>
  <si>
    <t>826R-BG4</t>
  </si>
  <si>
    <t>HOLDUPS MICROFIBRE-WIDE THIGH-CL2 REG-BEIGE-SZ4</t>
  </si>
  <si>
    <t>00888912454742</t>
  </si>
  <si>
    <t>826R-BK1</t>
  </si>
  <si>
    <t>HOLDUPS MICROFIBRE-WIDE THIGH-CL2 REG-BLACK-SZ1</t>
  </si>
  <si>
    <t>00888912454759</t>
  </si>
  <si>
    <t>826R-BK2</t>
  </si>
  <si>
    <t>HOLDUPS MICROFIBRE-WIDE THIGH-CL2 REG-BLACK-SZ2</t>
  </si>
  <si>
    <t>00888912454766</t>
  </si>
  <si>
    <t>826R-BK3</t>
  </si>
  <si>
    <t>HOLDUPS MICROFIBRE-WIDE THIGH-CL2 REG-BLACK-SZ3</t>
  </si>
  <si>
    <t>00888912454773</t>
  </si>
  <si>
    <t>826R-BK4</t>
  </si>
  <si>
    <t>HOLDUPS MICROFIBRE-WIDE THIGH-CL2 REG-BLACK-SZ4</t>
  </si>
  <si>
    <t>00888912454780</t>
  </si>
  <si>
    <t>834L-BB1</t>
  </si>
  <si>
    <t>HOLDUPS OP TOE TRANSPARENT-CL2 LONG-BRILLIANT BEIGE-SZ1</t>
  </si>
  <si>
    <t>00190446292098</t>
  </si>
  <si>
    <t>834L-BB2</t>
  </si>
  <si>
    <t>HOLDUPS OP TOE TRANSPARENT-CL2 LONG-BRILLIANT BEIGE-SZ2</t>
  </si>
  <si>
    <t>00190446292104</t>
  </si>
  <si>
    <t>834L-BB3</t>
  </si>
  <si>
    <t>HOLDUPS OP TOE TRANSPARENT-CL2 LONG-BRILLIANT BEIGE-SZ3</t>
  </si>
  <si>
    <t>00190446292111</t>
  </si>
  <si>
    <t>834L-BB4</t>
  </si>
  <si>
    <t>HOLDUPS OP TOE TRANSPARENT-CL2 LONG-BRILLIANT BEIGE-SZ4</t>
  </si>
  <si>
    <t>00190446292128</t>
  </si>
  <si>
    <t>834R-BB1</t>
  </si>
  <si>
    <t>HOLDUPS OP TOE TRANSPARENT-CL2 REG-BRILLIANT BEIGE-SZ1</t>
  </si>
  <si>
    <t>00190446292135</t>
  </si>
  <si>
    <t>834R-BB2</t>
  </si>
  <si>
    <t>HOLDUPS OP TOE TRANSPARENT-CL2 REG-BRILLIANT BEIGE-SZ2</t>
  </si>
  <si>
    <t>00190446292142</t>
  </si>
  <si>
    <t>834R-BB3</t>
  </si>
  <si>
    <t>HOLDUPS OP TOE TRANSPARENT-CL2 REG-BRILLIANT BEIGE-SZ3</t>
  </si>
  <si>
    <t>00190446292159</t>
  </si>
  <si>
    <t>834R-BB4</t>
  </si>
  <si>
    <t>HOLDUPS OP TOE TRANSPARENT-CL2 REG-BRILLIANT BEIGE-SZ4</t>
  </si>
  <si>
    <t>00190446292166</t>
  </si>
  <si>
    <t>824L-BG1</t>
  </si>
  <si>
    <t>HOLDUPS OPEN TOE MICROFIBRE - CLASS 2 LONG - BEIGE - SZ 1</t>
  </si>
  <si>
    <t>00888912454254</t>
  </si>
  <si>
    <t>824L-BG2</t>
  </si>
  <si>
    <t>HOLDUPS OPEN TOE MICROFIBRE - CLASS 2 LONG - BEIGE - SZ 2</t>
  </si>
  <si>
    <t>00888912454261</t>
  </si>
  <si>
    <t>824L-BG3</t>
  </si>
  <si>
    <t>HOLDUPS OPEN TOE MICROFIBRE - CLASS 2 LONG - BEIGE - SZ 3</t>
  </si>
  <si>
    <t>00888912454278</t>
  </si>
  <si>
    <t>824L-BG4</t>
  </si>
  <si>
    <t>HOLDUPS OPEN TOE MICROFIBRE - CLASS 2 LONG - BEIGE - SZ 4</t>
  </si>
  <si>
    <t>00888912454285</t>
  </si>
  <si>
    <t>824L-BI1</t>
  </si>
  <si>
    <t>HOLDUPS OPEN TOE MICROFIBRE - CLASS 2 LONG - ISLAND BEIGE - SZ 1</t>
  </si>
  <si>
    <t>00888912454292</t>
  </si>
  <si>
    <t>824L-BI2</t>
  </si>
  <si>
    <t>HOLDUPS OPEN TOE MICROFIBRE - CLASS 2 LONG - ISLAND BEIGE - SZ 2</t>
  </si>
  <si>
    <t>00888912454308</t>
  </si>
  <si>
    <t>824L-BI3</t>
  </si>
  <si>
    <t>HOLDUPS OPEN TOE MICROFIBRE - CLASS 2 LONG - ISLAND BEIGE - SZ 3</t>
  </si>
  <si>
    <t>00888912454315</t>
  </si>
  <si>
    <t>824L-BI4</t>
  </si>
  <si>
    <t>HOLDUPS OPEN TOE MICROFIBRE - CLASS 2 LONG - ISLAND BEIGE - SZ 4</t>
  </si>
  <si>
    <t>00888912454322</t>
  </si>
  <si>
    <t>824R-BG1</t>
  </si>
  <si>
    <t>HOLDUPS OPEN TOE MICROFIBRE - CLASS 2 REG - BEIGE - SZ 1</t>
  </si>
  <si>
    <t>00888912454339</t>
  </si>
  <si>
    <t>824R-BG2</t>
  </si>
  <si>
    <t>HOLDUPS OPEN TOE MICROFIBRE - CLASS 2 REG - BEIGE - SZ 2</t>
  </si>
  <si>
    <t>00888912454346</t>
  </si>
  <si>
    <t>824R-BG3</t>
  </si>
  <si>
    <t>HOLDUPS OPEN TOE MICROFIBRE - CLASS 2 REG - BEIGE - SZ 3</t>
  </si>
  <si>
    <t>00888912454353</t>
  </si>
  <si>
    <t>824R-BG4</t>
  </si>
  <si>
    <t>HOLDUPS OPEN TOE MICROFIBRE - CLASS 2 REG - BEIGE - SZ 4</t>
  </si>
  <si>
    <t>00888912454360</t>
  </si>
  <si>
    <t>824R-BI1</t>
  </si>
  <si>
    <t>HOLDUPS OPEN TOE MICROFIBRE - CLASS 2 REG - ISLAND BEIGE - SZ 1</t>
  </si>
  <si>
    <t>00888912454377</t>
  </si>
  <si>
    <t>824R-BI2</t>
  </si>
  <si>
    <t>HOLDUPS OPEN TOE MICROFIBRE - CLASS 2 REG - ISLAND BEIGE - SZ 2</t>
  </si>
  <si>
    <t>00888912454384</t>
  </si>
  <si>
    <t>824R-BI3</t>
  </si>
  <si>
    <t>HOLDUPS OPEN TOE MICROFIBRE - CLASS 2 REG - ISLAND BEIGE - SZ 3</t>
  </si>
  <si>
    <t>00888912454391</t>
  </si>
  <si>
    <t>824R-BI4</t>
  </si>
  <si>
    <t>HOLDUPS OPEN TOE MICROFIBRE - CLASS 2 REG - ISLAND BEIGE - SZ 4</t>
  </si>
  <si>
    <t>00888912454407</t>
  </si>
  <si>
    <t>834L-BG1</t>
  </si>
  <si>
    <t>HOLDUPS OPEN TOE TRANSPARENT - CLASS 2 LONG - BEIGE - SZ 1</t>
  </si>
  <si>
    <t>00888912458368</t>
  </si>
  <si>
    <t>834L-BG2</t>
  </si>
  <si>
    <t>HOLDUPS OPEN TOE TRANSPARENT - CLASS 2 LONG - BEIGE - SZ 2</t>
  </si>
  <si>
    <t>00888912458375</t>
  </si>
  <si>
    <t>834L-BG3</t>
  </si>
  <si>
    <t>HOLDUPS OPEN TOE TRANSPARENT - CLASS 2 LONG - BEIGE - SZ 3</t>
  </si>
  <si>
    <t>00888912458382</t>
  </si>
  <si>
    <t>834L-BG4</t>
  </si>
  <si>
    <t>HOLDUPS OPEN TOE TRANSPARENT - CLASS 2 LONG - BEIGE - SZ 4</t>
  </si>
  <si>
    <t>00888912458399</t>
  </si>
  <si>
    <t>834R-BG1</t>
  </si>
  <si>
    <t>HOLDUPS OPEN TOE TRANSPARENT - CLASS 2 REG - BEIGE - SZ 1</t>
  </si>
  <si>
    <t>00888912458405</t>
  </si>
  <si>
    <t>834R-BG2</t>
  </si>
  <si>
    <t>HOLDUPS OPEN TOE TRANSPARENT - CLASS 2 REG - BEIGE - SZ 2</t>
  </si>
  <si>
    <t>00888912458412</t>
  </si>
  <si>
    <t>834R-BG3</t>
  </si>
  <si>
    <t>HOLDUPS OPEN TOE TRANSPARENT - CLASS 2 REG - BEIGE - SZ 3</t>
  </si>
  <si>
    <t>00888912458429</t>
  </si>
  <si>
    <t>834R-BG4</t>
  </si>
  <si>
    <t>HOLDUPS OPEN TOE TRANSPARENT - CLASS 2 REG - BEIGE - SZ 4</t>
  </si>
  <si>
    <t>00888912458436</t>
  </si>
  <si>
    <t>834L-DB1</t>
  </si>
  <si>
    <t>HOLDUPS OPEN TOE TRANSPARENT-CL2 LONG-DISCREET BEIGE-SZ1</t>
  </si>
  <si>
    <t>00190446292371</t>
  </si>
  <si>
    <t>834L-DB2</t>
  </si>
  <si>
    <t>HOLDUPS OPEN TOE TRANSPARENT-CL2 LONG-DISCREET BEIGE-SZ2</t>
  </si>
  <si>
    <t>00190446292388</t>
  </si>
  <si>
    <t>834L-DB3</t>
  </si>
  <si>
    <t>HOLDUPS OPEN TOE TRANSPARENT-CL2 LONG-DISCREET BEIGE-SZ3</t>
  </si>
  <si>
    <t>00190446292395</t>
  </si>
  <si>
    <t>834L-DB4</t>
  </si>
  <si>
    <t>HOLDUPS OPEN TOE TRANSPARENT-CL2 LONG-DISCREET BEIGE-SZ4</t>
  </si>
  <si>
    <t>00190446292401</t>
  </si>
  <si>
    <t>834R-DB1</t>
  </si>
  <si>
    <t>HOLDUPS OPEN TOE TRANSPARENT-CL2 REG-DISCREET BEIGE-SZ1</t>
  </si>
  <si>
    <t>00190446292333</t>
  </si>
  <si>
    <t>834R-DB2</t>
  </si>
  <si>
    <t>HOLDUPS OPEN TOE TRANSPARENT-CL2 REG-DISCREET BEIGE-SZ2</t>
  </si>
  <si>
    <t>00190446292340</t>
  </si>
  <si>
    <t>834R-DB3</t>
  </si>
  <si>
    <t>HOLDUPS OPEN TOE TRANSPARENT-CL2 REG-DISCREET BEIGE-SZ3</t>
  </si>
  <si>
    <t>00190446292357</t>
  </si>
  <si>
    <t>834R-DB4</t>
  </si>
  <si>
    <t>HOLDUPS OPEN TOE TRANSPARENT-CL2 REG-DISCREET BEIGE-SZ4</t>
  </si>
  <si>
    <t>00190446292364</t>
  </si>
  <si>
    <t>829R-BG1</t>
  </si>
  <si>
    <t>HOLDUPS OT MICROFIBRE-NARROW THIGH- CL2 REG-BEIGE-SZ1</t>
  </si>
  <si>
    <t>00888912455077</t>
  </si>
  <si>
    <t>829R-BG2</t>
  </si>
  <si>
    <t>HOLDUPS OT MICROFIBRE-NARROW THIGH- CL2 REG-BEIGE-SZ2</t>
  </si>
  <si>
    <t>00888912455084</t>
  </si>
  <si>
    <t>829R-BG3</t>
  </si>
  <si>
    <t>HOLDUPS OT MICROFIBRE-NARROW THIGH- CL2 REG-BEIGE-SZ3</t>
  </si>
  <si>
    <t>00888912455091</t>
  </si>
  <si>
    <t>829R-BG4</t>
  </si>
  <si>
    <t>HOLDUPS OT MICROFIBRE-NARROW THIGH- CL2 REG-BEIGE-SZ4</t>
  </si>
  <si>
    <t>00888912455107</t>
  </si>
  <si>
    <t>829L-BG1</t>
  </si>
  <si>
    <t>HOLDUPS OT MICROFIBRE-NARROW THIGH-CL2 LONG-BEIGE-SZ1</t>
  </si>
  <si>
    <t>00888912455039</t>
  </si>
  <si>
    <t>829L-BG2</t>
  </si>
  <si>
    <t>HOLDUPS OT MICROFIBRE-NARROW THIGH-CL2 LONG-BEIGE-SZ2</t>
  </si>
  <si>
    <t>00888912455046</t>
  </si>
  <si>
    <t>829L-BG3</t>
  </si>
  <si>
    <t>HOLDUPS OT MICROFIBRE-NARROW THIGH-CL2 LONG-BEIGE-SZ3</t>
  </si>
  <si>
    <t>00888912455053</t>
  </si>
  <si>
    <t>829L-BG4</t>
  </si>
  <si>
    <t>HOLDUPS OT MICROFIBRE-NARROW THIGH-CL2 LONG-BEIGE-SZ4</t>
  </si>
  <si>
    <t>00888912455060</t>
  </si>
  <si>
    <t>827L-BG1</t>
  </si>
  <si>
    <t>HOLDUPS OT MICROFIBRE-WIDE THIGH-CL2 LONG-BEIGE-SZ1</t>
  </si>
  <si>
    <t>00888912454797</t>
  </si>
  <si>
    <t>827L-BG2</t>
  </si>
  <si>
    <t>HOLDUPS OT MICROFIBRE-WIDE THIGH-CL2 LONG-BEIGE-SZ2</t>
  </si>
  <si>
    <t>00888912454803</t>
  </si>
  <si>
    <t>827L-BG3</t>
  </si>
  <si>
    <t>HOLDUPS OT MICROFIBRE-WIDE THIGH-CL2 LONG-BEIGE-SZ3</t>
  </si>
  <si>
    <t>00888912454810</t>
  </si>
  <si>
    <t>827L-BG4</t>
  </si>
  <si>
    <t>HOLDUPS OT MICROFIBRE-WIDE THIGH-CL2 LONG-BEIGE-SZ4</t>
  </si>
  <si>
    <t>00888912454827</t>
  </si>
  <si>
    <t>827R-BG1</t>
  </si>
  <si>
    <t>HOLDUPS OT MICROFIBRE-WIDE THIGH-CL2 REG-BEIGE-SZ1</t>
  </si>
  <si>
    <t>00888912454834</t>
  </si>
  <si>
    <t>827R-BG2</t>
  </si>
  <si>
    <t>HOLDUPS OT MICROFIBRE-WIDE THIGH-CL2 REG-BEIGE-SZ2</t>
  </si>
  <si>
    <t>00888912454841</t>
  </si>
  <si>
    <t>827R-BG3</t>
  </si>
  <si>
    <t>HOLDUPS OT MICROFIBRE-WIDE THIGH-CL2 REG-BEIGE-SZ3</t>
  </si>
  <si>
    <t>00888912454858</t>
  </si>
  <si>
    <t>827R-BG4</t>
  </si>
  <si>
    <t>HOLDUPS OT MICROFIBRE-WIDE THIGH-CL2 REG-BEIGE-SZ4</t>
  </si>
  <si>
    <t>00888912454865</t>
  </si>
  <si>
    <t>842L-BK1</t>
  </si>
  <si>
    <t>HOLDUPS SMALL DIAMOND CLASS 2 LONG - BLACK - SZ 1</t>
  </si>
  <si>
    <t>00888912459167</t>
  </si>
  <si>
    <t>842L-BK2</t>
  </si>
  <si>
    <t>HOLDUPS SMALL DIAMOND CLASS 2 LONG - BLACK - SZ 2</t>
  </si>
  <si>
    <t>00888912459174</t>
  </si>
  <si>
    <t>842L-BK3</t>
  </si>
  <si>
    <t>HOLDUPS SMALL DIAMOND CLASS 2 LONG - BLACK - SZ 3</t>
  </si>
  <si>
    <t>00888912459181</t>
  </si>
  <si>
    <t>842L-BK4</t>
  </si>
  <si>
    <t>HOLDUPS SMALL DIAMOND CLASS 2 LONG - BLACK - SZ 4</t>
  </si>
  <si>
    <t>00888912459198</t>
  </si>
  <si>
    <t>842R-BK1</t>
  </si>
  <si>
    <t>HOLDUPS SMALL DIAMOND CLASS 2 REG - BLACK - SZ 1</t>
  </si>
  <si>
    <t>00888912459204</t>
  </si>
  <si>
    <t>842R-BK2</t>
  </si>
  <si>
    <t>HOLDUPS SMALL DIAMOND CLASS 2 REG - BLACK - SZ 2</t>
  </si>
  <si>
    <t>00888912459211</t>
  </si>
  <si>
    <t>842R-BK3</t>
  </si>
  <si>
    <t>HOLDUPS SMALL DIAMOND CLASS 2 REG - BLACK - SZ 3</t>
  </si>
  <si>
    <t>00888912459228</t>
  </si>
  <si>
    <t>842R-BK4</t>
  </si>
  <si>
    <t>HOLDUPS SMALL DIAMOND CLASS 2 REG - BLACK - SZ 4</t>
  </si>
  <si>
    <t>00888912459235</t>
  </si>
  <si>
    <t>832L-DB1</t>
  </si>
  <si>
    <t>HOLDUPS TRANSPARENT - CL2 LONG - DISCREET BEIGE - SZ 1</t>
  </si>
  <si>
    <t>00888912457200</t>
  </si>
  <si>
    <t>832L-DB2</t>
  </si>
  <si>
    <t>HOLDUPS TRANSPARENT - CL2 LONG - DISCREET BEIGE - SZ 2</t>
  </si>
  <si>
    <t>00888912457217</t>
  </si>
  <si>
    <t>832L-DB3</t>
  </si>
  <si>
    <t>HOLDUPS TRANSPARENT - CL2 LONG - DISCREET BEIGE - SZ 3</t>
  </si>
  <si>
    <t>00888912457224</t>
  </si>
  <si>
    <t>832L-DB4</t>
  </si>
  <si>
    <t>HOLDUPS TRANSPARENT - CL2 LONG - DISCREET BEIGE - SZ 4</t>
  </si>
  <si>
    <t>00888912457231</t>
  </si>
  <si>
    <t>832R-DB1</t>
  </si>
  <si>
    <t>HOLDUPS TRANSPARENT - CL2 REG - DISCREET BEIGE - SZ 1</t>
  </si>
  <si>
    <t>00888912457446</t>
  </si>
  <si>
    <t>832R-DB2</t>
  </si>
  <si>
    <t>HOLDUPS TRANSPARENT - CL2 REG - DISCREET BEIGE - SZ 2</t>
  </si>
  <si>
    <t>00888912457453</t>
  </si>
  <si>
    <t>832R-DB3</t>
  </si>
  <si>
    <t>HOLDUPS TRANSPARENT - CL2 REG - DISCREET BEIGE - SZ 3</t>
  </si>
  <si>
    <t>00888912457460</t>
  </si>
  <si>
    <t>832R-DB4</t>
  </si>
  <si>
    <t>HOLDUPS TRANSPARENT - CL2 REG - DISCREET BEIGE - SZ 4</t>
  </si>
  <si>
    <t>00888912457477</t>
  </si>
  <si>
    <t>832L-BG1</t>
  </si>
  <si>
    <t>HOLDUPS TRANSPARENT - CLASS 2 LONG - BEIGE - SZ 1</t>
  </si>
  <si>
    <t>00888912457095</t>
  </si>
  <si>
    <t>832L-BG2</t>
  </si>
  <si>
    <t>HOLDUPS TRANSPARENT - CLASS 2 LONG - BEIGE - SZ 2</t>
  </si>
  <si>
    <t>00888912457101</t>
  </si>
  <si>
    <t>832L-BG3</t>
  </si>
  <si>
    <t>HOLDUPS TRANSPARENT - CLASS 2 LONG - BEIGE - SZ 3</t>
  </si>
  <si>
    <t>00888912457118</t>
  </si>
  <si>
    <t>832L-BG4</t>
  </si>
  <si>
    <t>HOLDUPS TRANSPARENT - CLASS 2 LONG - BEIGE - SZ 4</t>
  </si>
  <si>
    <t>00888912457125</t>
  </si>
  <si>
    <t>832L-BK1</t>
  </si>
  <si>
    <t>HOLDUPS TRANSPARENT - CLASS 2 LONG - BLACK - SZ 1</t>
  </si>
  <si>
    <t>00888912457156</t>
  </si>
  <si>
    <t>832L-BK2</t>
  </si>
  <si>
    <t>HOLDUPS TRANSPARENT - CLASS 2 LONG - BLACK - SZ 2</t>
  </si>
  <si>
    <t>00888912457163</t>
  </si>
  <si>
    <t>832L-BK3</t>
  </si>
  <si>
    <t>HOLDUPS TRANSPARENT - CLASS 2 LONG - BLACK - SZ 3</t>
  </si>
  <si>
    <t>00888912457170</t>
  </si>
  <si>
    <t>832L-BK4</t>
  </si>
  <si>
    <t>HOLDUPS TRANSPARENT - CLASS 2 LONG - BLACK - SZ 4</t>
  </si>
  <si>
    <t>00888912457187</t>
  </si>
  <si>
    <t>832L-LB1</t>
  </si>
  <si>
    <t>HOLDUPS TRANSPARENT - CLASS 2 LONG - LIGHT BEIGE - SZ 1</t>
  </si>
  <si>
    <t>00888912457248</t>
  </si>
  <si>
    <t>832L-LB2</t>
  </si>
  <si>
    <t>HOLDUPS TRANSPARENT - CLASS 2 LONG - LIGHT BEIGE - SZ 2</t>
  </si>
  <si>
    <t>00888912457255</t>
  </si>
  <si>
    <t>832L-LB3</t>
  </si>
  <si>
    <t>HOLDUPS TRANSPARENT - CLASS 2 LONG - LIGHT BEIGE - SZ 3</t>
  </si>
  <si>
    <t>00888912457262</t>
  </si>
  <si>
    <t>832L-LB4</t>
  </si>
  <si>
    <t>HOLDUPS TRANSPARENT - CLASS 2 LONG - LIGHT BEIGE - SZ 4</t>
  </si>
  <si>
    <t>00888912457279</t>
  </si>
  <si>
    <t>832L-SG1</t>
  </si>
  <si>
    <t>HOLDUPS TRANSPARENT - CLASS 2 LONG - SMOKED GREY - SZ 1</t>
  </si>
  <si>
    <t>00888912457286</t>
  </si>
  <si>
    <t>832L-SG2</t>
  </si>
  <si>
    <t>HOLDUPS TRANSPARENT - CLASS 2 LONG - SMOKED GREY - SZ 2</t>
  </si>
  <si>
    <t>00888912457293</t>
  </si>
  <si>
    <t>832L-SG3</t>
  </si>
  <si>
    <t>HOLDUPS TRANSPARENT - CLASS 2 LONG - SMOKED GREY- SZ 3</t>
  </si>
  <si>
    <t>00888912457309</t>
  </si>
  <si>
    <t>832L-SG4</t>
  </si>
  <si>
    <t>HOLDUPS TRANSPARENT - CLASS 2 LONG - SMOKED GREY- SZ 4</t>
  </si>
  <si>
    <t>00888912457316</t>
  </si>
  <si>
    <t>832R-BG1</t>
  </si>
  <si>
    <t>HOLDUPS TRANSPARENT - CLASS 2 REG - BEIGE - SZ 1</t>
  </si>
  <si>
    <t>00888912457330</t>
  </si>
  <si>
    <t>832R-BG2</t>
  </si>
  <si>
    <t>HOLDUPS TRANSPARENT - CLASS 2 REG - BEIGE - SZ 2</t>
  </si>
  <si>
    <t>00888912457347</t>
  </si>
  <si>
    <t>832R-BG3</t>
  </si>
  <si>
    <t>HOLDUPS TRANSPARENT - CLASS 2 REG - BEIGE - SZ 3</t>
  </si>
  <si>
    <t>00888912457354</t>
  </si>
  <si>
    <t>832R-BG4</t>
  </si>
  <si>
    <t>HOLDUPS TRANSPARENT - CLASS 2 REG - BEIGE - SZ 4</t>
  </si>
  <si>
    <t>00888912457361</t>
  </si>
  <si>
    <t>832R-BK1</t>
  </si>
  <si>
    <t>HOLDUPS TRANSPARENT - CLASS 2 REG - BLACK - SZ 1</t>
  </si>
  <si>
    <t>00888912457392</t>
  </si>
  <si>
    <t>832R-BK2</t>
  </si>
  <si>
    <t>HOLDUPS TRANSPARENT - CLASS 2 REG - BLACK - SZ 2</t>
  </si>
  <si>
    <t>00888912457408</t>
  </si>
  <si>
    <t>832R-BK3</t>
  </si>
  <si>
    <t>HOLDUPS TRANSPARENT - CLASS 2 REG - BLACK - SZ 3</t>
  </si>
  <si>
    <t>00888912457415</t>
  </si>
  <si>
    <t>832R-BK4</t>
  </si>
  <si>
    <t>HOLDUPS TRANSPARENT - CLASS 2 REG - BLACK - SZ 4</t>
  </si>
  <si>
    <t>00888912457422</t>
  </si>
  <si>
    <t>832R-LB1</t>
  </si>
  <si>
    <t>HOLDUPS TRANSPARENT - CLASS 2 REG - LIGHT BEIGE - SZ 1</t>
  </si>
  <si>
    <t>00888912457484</t>
  </si>
  <si>
    <t>832R-LB2</t>
  </si>
  <si>
    <t>HOLDUPS TRANSPARENT - CLASS 2 REG - LIGHT BEIGE - SZ 2</t>
  </si>
  <si>
    <t>00888912457491</t>
  </si>
  <si>
    <t>832R-LB3</t>
  </si>
  <si>
    <t>HOLDUPS TRANSPARENT - CLASS 2 REG - LIGHT BEIGE - SZ 3</t>
  </si>
  <si>
    <t>00888912457507</t>
  </si>
  <si>
    <t>832R-LB4</t>
  </si>
  <si>
    <t>HOLDUPS TRANSPARENT - CLASS 2 REG - LIGHT BEIGE - SZ 4</t>
  </si>
  <si>
    <t>00888912457514</t>
  </si>
  <si>
    <t>832R-SG2</t>
  </si>
  <si>
    <t>HOLDUPS TRANSPARENT - CLASS 2 REG - SMOKED GREY - SZ 2</t>
  </si>
  <si>
    <t>00888912457538</t>
  </si>
  <si>
    <t>832R-SG4</t>
  </si>
  <si>
    <t>HOLDUPS TRANSPARENT - CLASS 2 REG -SMOKED GREY - SZ 4</t>
  </si>
  <si>
    <t>00888912457552</t>
  </si>
  <si>
    <t>832R-SG1</t>
  </si>
  <si>
    <t>HOLDUPS TRANSPARENT - CLASS 2 REG -SMOKED GREY- SZ 1</t>
  </si>
  <si>
    <t>00888912457521</t>
  </si>
  <si>
    <t>832R-SG3</t>
  </si>
  <si>
    <t>HOLDUPS TRANSPARENT - CLASS 2 REG -SMOKED GREY- SZ 3</t>
  </si>
  <si>
    <t>00888912457545</t>
  </si>
  <si>
    <t>892L-BG1</t>
  </si>
  <si>
    <t>HOLDUPS TRANSPARENT - CLASS 3 LONG - BEIGE - SZ 1</t>
  </si>
  <si>
    <t>00888912502320</t>
  </si>
  <si>
    <t>892L-BG2</t>
  </si>
  <si>
    <t>HOLDUPS TRANSPARENT - CLASS 3 LONG - BEIGE - SZ 2</t>
  </si>
  <si>
    <t>00888912502337</t>
  </si>
  <si>
    <t>892L-BG4</t>
  </si>
  <si>
    <t>HOLDUPS TRANSPARENT - CLASS 3 LONG - BEIGE - SZ 4</t>
  </si>
  <si>
    <t>00888912502351</t>
  </si>
  <si>
    <t>892L-BK1</t>
  </si>
  <si>
    <t>HOLDUPS TRANSPARENT - CLASS 3 LONG - BLACK - SZ 1</t>
  </si>
  <si>
    <t>00888912502368</t>
  </si>
  <si>
    <t>892L-BK2</t>
  </si>
  <si>
    <t>HOLDUPS TRANSPARENT - CLASS 3 LONG - BLACK - SZ 2</t>
  </si>
  <si>
    <t>00888912502375</t>
  </si>
  <si>
    <t>892L-BK3</t>
  </si>
  <si>
    <t>HOLDUPS TRANSPARENT - CLASS 3 LONG - BLACK - SZ 3</t>
  </si>
  <si>
    <t>00888912502382</t>
  </si>
  <si>
    <t>892L-BK4</t>
  </si>
  <si>
    <t>HOLDUPS TRANSPARENT - CLASS 3 LONG - BLACK - SZ 4</t>
  </si>
  <si>
    <t>00888912502399</t>
  </si>
  <si>
    <t>892R-BG1</t>
  </si>
  <si>
    <t>HOLDUPS TRANSPARENT - CLASS 3 REG - BEIGE - SZ 1</t>
  </si>
  <si>
    <t>00888912502405</t>
  </si>
  <si>
    <t>892R-BG3</t>
  </si>
  <si>
    <t>HOLDUPS TRANSPARENT - CLASS 3 REG - BEIGE - SZ 3</t>
  </si>
  <si>
    <t>00888912502429</t>
  </si>
  <si>
    <t>892R-BG4</t>
  </si>
  <si>
    <t>HOLDUPS TRANSPARENT - CLASS 3 REG - BEIGE - SZ 4</t>
  </si>
  <si>
    <t>00888912502436</t>
  </si>
  <si>
    <t>892R-BK1</t>
  </si>
  <si>
    <t>HOLDUPS TRANSPARENT - CLASS 3 REG - BLACK - SZ 1</t>
  </si>
  <si>
    <t>00888912502443</t>
  </si>
  <si>
    <t>892R-BK2</t>
  </si>
  <si>
    <t>HOLDUPS TRANSPARENT - CLASS 3 REG - BLACK - SZ 2</t>
  </si>
  <si>
    <t>00888912502450</t>
  </si>
  <si>
    <t>892R-BK3</t>
  </si>
  <si>
    <t>HOLDUPS TRANSPARENT - CLASS 3 REG - BLACK - SZ 3</t>
  </si>
  <si>
    <t>00888912502467</t>
  </si>
  <si>
    <t>892R-BK4</t>
  </si>
  <si>
    <t>HOLDUPS TRANSPARENT - CLASS 3 REG - BLACK - SZ 4</t>
  </si>
  <si>
    <t>00888912502474</t>
  </si>
  <si>
    <t>832L-BG0</t>
  </si>
  <si>
    <t>HOLDUPS TRANSPARENT-CL2 LONG-BEIGE-SZ0</t>
  </si>
  <si>
    <t>00888912457088</t>
  </si>
  <si>
    <t>832L-BG5</t>
  </si>
  <si>
    <t>HOLDUPS TRANSPARENT-CL2 LONG-BEIGE-SZ5</t>
  </si>
  <si>
    <t>00888912457132</t>
  </si>
  <si>
    <t>832L-BK0</t>
  </si>
  <si>
    <t>HOLDUPS TRANSPARENT-CL2 LONG-BLACK-SZ0</t>
  </si>
  <si>
    <t>00888912457149</t>
  </si>
  <si>
    <t>832L-BK5</t>
  </si>
  <si>
    <t>HOLDUPS TRANSPARENT-CL2 LONG-BLACK-SZ5</t>
  </si>
  <si>
    <t>00888912457194</t>
  </si>
  <si>
    <t>832L-BB0</t>
  </si>
  <si>
    <t>HOLDUPS TRANSPARENT-CL2 LONG-BRILLIANT BEIGE-SZ0</t>
  </si>
  <si>
    <t>00190446291824</t>
  </si>
  <si>
    <t>832L-BB1</t>
  </si>
  <si>
    <t>HOLDUPS TRANSPARENT-CL2 LONG-BRILLIANT BEIGE-SZ1</t>
  </si>
  <si>
    <t>00190446291831</t>
  </si>
  <si>
    <t>832L-BB2</t>
  </si>
  <si>
    <t>HOLDUPS TRANSPARENT-CL2 LONG-BRILLIANT BEIGE-SZ2</t>
  </si>
  <si>
    <t>00190446291848</t>
  </si>
  <si>
    <t>832L-BB3</t>
  </si>
  <si>
    <t>HOLDUPS TRANSPARENT-CL2 LONG-BRILLIANT BEIGE-SZ3</t>
  </si>
  <si>
    <t>00190446291862</t>
  </si>
  <si>
    <t>832L-BB4</t>
  </si>
  <si>
    <t>HOLDUPS TRANSPARENT-CL2 LONG-BRILLIANT BEIGE-SZ4</t>
  </si>
  <si>
    <t>00190446291879</t>
  </si>
  <si>
    <t>832L-BB5</t>
  </si>
  <si>
    <t>HOLDUPS TRANSPARENT-CL2 LONG-BRILLIANT BEIGE-SZ5</t>
  </si>
  <si>
    <t>00190446291886</t>
  </si>
  <si>
    <t>832R-BG0</t>
  </si>
  <si>
    <t>HOLDUPS TRANSPARENT-CL2 REG-BEIGE-SZ0</t>
  </si>
  <si>
    <t>00888912457323</t>
  </si>
  <si>
    <t>832R-BG5</t>
  </si>
  <si>
    <t>HOLDUPS TRANSPARENT-CL2 REG-BEIGE-SZ5</t>
  </si>
  <si>
    <t>00888912457378</t>
  </si>
  <si>
    <t>832R-BK0</t>
  </si>
  <si>
    <t>HOLDUPS TRANSPARENT-CL2 REG-BLACK-SZ0</t>
  </si>
  <si>
    <t>00888912457385</t>
  </si>
  <si>
    <t>832R-BK5</t>
  </si>
  <si>
    <t>00888912457439</t>
  </si>
  <si>
    <t>832R-BB0</t>
  </si>
  <si>
    <t>HOLDUPS TRANSPARENT-CL2 REG-BRILLIANT BEIGE-SZ0</t>
  </si>
  <si>
    <t>00190446291893</t>
  </si>
  <si>
    <t>832R-BB1</t>
  </si>
  <si>
    <t>HOLDUPS TRANSPARENT-CL2 REG-BRILLIANT BEIGE-SZ1</t>
  </si>
  <si>
    <t>00190446291909</t>
  </si>
  <si>
    <t>832R-BB2</t>
  </si>
  <si>
    <t>HOLDUPS TRANSPARENT-CL2 REG-BRILLIANT BEIGE-SZ2</t>
  </si>
  <si>
    <t>00190446291916</t>
  </si>
  <si>
    <t>832R-BB3</t>
  </si>
  <si>
    <t>HOLDUPS TRANSPARENT-CL2 REG-BRILLIANT BEIGE-SZ3</t>
  </si>
  <si>
    <t>00190446291923</t>
  </si>
  <si>
    <t>832R-BB4</t>
  </si>
  <si>
    <t>HOLDUPS TRANSPARENT-CL2 REG-BRILLIANT BEIGE-SZ4</t>
  </si>
  <si>
    <t>00190446291930</t>
  </si>
  <si>
    <t>832R-BB5</t>
  </si>
  <si>
    <t>HOLDUPS TRANSPARENT-CL2 REG-BRILLIANT BEIGE-SZ5</t>
  </si>
  <si>
    <t>00190446291947</t>
  </si>
  <si>
    <t>HP3</t>
  </si>
  <si>
    <t>HOUSSE DE PROTECTION COUDE/ GENOU</t>
  </si>
  <si>
    <t>00888912529631</t>
  </si>
  <si>
    <t>Y0699</t>
  </si>
  <si>
    <t>DONJOY PROTECTIVE COVER</t>
  </si>
  <si>
    <t>13-6417</t>
  </si>
  <si>
    <t xml:space="preserve"> The DonJoy Protective Cover is designed to protect upper and lower limb dressings, wounds and plasters during total immersion, facilitating washing (bath or shower). It is reusable and may be used approximately 50 times. Providing mild protection of a limb or body segment for acute and prophylactic care.</t>
  </si>
  <si>
    <t>HP2</t>
  </si>
  <si>
    <t>HOUSSE DE PROTECTION DE MEMBRE INFERIEUR</t>
  </si>
  <si>
    <t>00888912529617</t>
  </si>
  <si>
    <t>HP2E</t>
  </si>
  <si>
    <t>HOUSSE DE PROTECTION DE MEMBRE INFERIEUR POUR ENFANT</t>
  </si>
  <si>
    <t>00888912529624</t>
  </si>
  <si>
    <t>HP1</t>
  </si>
  <si>
    <t>HOUSSE DE PROTECTION DE MEMBRE SUPERIEUR</t>
  </si>
  <si>
    <t>00888912529594</t>
  </si>
  <si>
    <t>HP1E</t>
  </si>
  <si>
    <t>HOUSSE DE PROTECTION DE MEMBRE SUPERIEUR POUR ENFANT</t>
  </si>
  <si>
    <t>00888912529600</t>
  </si>
  <si>
    <t>11-0344-4-06060</t>
  </si>
  <si>
    <t>HSHOE PAT SPRT,POP,L,BLK</t>
  </si>
  <si>
    <t>00888912013604</t>
  </si>
  <si>
    <t>31041</t>
  </si>
  <si>
    <t>11-0344-3-06060</t>
  </si>
  <si>
    <t>HSHOE PAT SPRT,POP,M,BLK</t>
  </si>
  <si>
    <t>00888912002677</t>
  </si>
  <si>
    <t>11-0344-5-06060</t>
  </si>
  <si>
    <t>HSHOE PAT SPRT,POP,XL,BLK</t>
  </si>
  <si>
    <t>00888912013611</t>
  </si>
  <si>
    <t>11-0344-6-06060</t>
  </si>
  <si>
    <t>HSHOE PAT SPRT,POP,XXL,BLK</t>
  </si>
  <si>
    <t>00888912013628</t>
  </si>
  <si>
    <t>82-96117</t>
  </si>
  <si>
    <t>IMMO 3 PANEL KNEE BRACE DONJOY, 0 and 20 DEG, SIZE L</t>
  </si>
  <si>
    <t>00190446294030</t>
  </si>
  <si>
    <t>DONJOY IMMO 3V KNEE IMMOBILIZER</t>
  </si>
  <si>
    <t>13-7784</t>
  </si>
  <si>
    <t>The DonJoy Immo 3V brace is designed to provide support and immobilization to the knee. It may be suitable for use following a knee injury or soft tissue injury. Providing immobilization or controlled movement of the limb or body segment</t>
  </si>
  <si>
    <t>82-96116</t>
  </si>
  <si>
    <t>IMMO 3 PANEL KNEE BRACE DONJOY, 0 and 20 DEG, SIZE M</t>
  </si>
  <si>
    <t>00190446294009</t>
  </si>
  <si>
    <t>82-96115</t>
  </si>
  <si>
    <t>IMMO 3 PANEL KNEE BRACE DONJOY, 0 AND 20 DEG, SIZE S</t>
  </si>
  <si>
    <t>00190446294016</t>
  </si>
  <si>
    <t>82-96118</t>
  </si>
  <si>
    <t>IMMO 3 PANEL KNEE BRACE DONJOY, 0 and 20 DEG, SIZE XL</t>
  </si>
  <si>
    <t>00190446294047</t>
  </si>
  <si>
    <t>82-96127</t>
  </si>
  <si>
    <t>IMMO 3 PANEL KNEE BRACE DONJOY, 20 DEG, SIZE L</t>
  </si>
  <si>
    <t>00190446294078</t>
  </si>
  <si>
    <t>82-96126</t>
  </si>
  <si>
    <t>IMMO 3 PANEL KNEE BRACE DONJOY, 20 DEG, SIZE M</t>
  </si>
  <si>
    <t>00190446294061</t>
  </si>
  <si>
    <t>82-96125</t>
  </si>
  <si>
    <t>IMMO 3 PANEL KNEE BRACE DONJOY, 20 DEG, SIZE S</t>
  </si>
  <si>
    <t>00190446294054</t>
  </si>
  <si>
    <t>82-96128</t>
  </si>
  <si>
    <t>IMMO 3 PANEL KNEE BRACE DONJOY, 20 DEG, SIZE XL</t>
  </si>
  <si>
    <t>00190446294085</t>
  </si>
  <si>
    <t>82-96107</t>
  </si>
  <si>
    <t>IMMO 3 PANEL KNEE BRACE DONJOY, L</t>
  </si>
  <si>
    <t>00888912452243  </t>
  </si>
  <si>
    <t>82-96106</t>
  </si>
  <si>
    <t>IMMO 3 PANEL KNEE BRACE DONJOY, M</t>
  </si>
  <si>
    <t xml:space="preserve">00888912452236  </t>
  </si>
  <si>
    <t>82-96105</t>
  </si>
  <si>
    <t>IMMO 3 PANEL KNEE BRACE DONJOY, S</t>
  </si>
  <si>
    <t xml:space="preserve">00888912452229  </t>
  </si>
  <si>
    <t>82-96108</t>
  </si>
  <si>
    <t>IMMO 3 PANEL KNEE BRACE DONJOY, XL</t>
  </si>
  <si>
    <t xml:space="preserve">00888912452250  </t>
  </si>
  <si>
    <t>79-81527</t>
  </si>
  <si>
    <t>IMPAX DIABETIC SHOE INSOLE, L</t>
  </si>
  <si>
    <t>00888912028882</t>
  </si>
  <si>
    <t>PROCARE® SQUARED TOE POST-OP-SHOE</t>
  </si>
  <si>
    <t>13-6730</t>
  </si>
  <si>
    <t>The Procare Squared Toe Post-Op Shoe Impax Grid Insole is a replacement insole designed to provide protection to the foot. Replacement Insole for use with the Squared Toe Post-Op Shoe. PERFORMANCE CHARACTERISTICS: Providing mild protection of a limb or body segment for acute and prophylactic care.</t>
  </si>
  <si>
    <t>79-81525</t>
  </si>
  <si>
    <t>IMPAX DIABETIC SHOE INSOLE, M</t>
  </si>
  <si>
    <t>00888912028875</t>
  </si>
  <si>
    <t>79-81523</t>
  </si>
  <si>
    <t>IMPAX DIABETIC SHOE INSOLE, S</t>
  </si>
  <si>
    <t>00888912028868</t>
  </si>
  <si>
    <t>79-81528</t>
  </si>
  <si>
    <t>IMPAX DIABETIC SHOE INSOLE, XL</t>
  </si>
  <si>
    <t>00888912028899</t>
  </si>
  <si>
    <t>08A-B</t>
  </si>
  <si>
    <t>INFRAPATELLAR BAND, BLACK</t>
  </si>
  <si>
    <t>00888912001243</t>
  </si>
  <si>
    <t>AIRCAST INFRAPATELLAR BAND</t>
  </si>
  <si>
    <t>08A100</t>
  </si>
  <si>
    <t>The Aircast Infrapatellar band is designed to support the knee and may provide pain relief  following soft-tissue injuries to the knee.  For patellofemoral pain.  PERFORMANCE CHARACTERISTICS: Soft-good/semi-rigid designed to restrict motion through elastic or semi-rigid construction</t>
  </si>
  <si>
    <t>25-5261-4-06000</t>
  </si>
  <si>
    <t>KIT, KNEE SLEEVE, A22, BLK, L</t>
  </si>
  <si>
    <t>00888912162067</t>
  </si>
  <si>
    <t>DONJOY® A22™ CUSTOM KNEE BRACE</t>
  </si>
  <si>
    <t>KIT-NA; No IFU for Kits</t>
  </si>
  <si>
    <t>25-5261-3-06000</t>
  </si>
  <si>
    <t>KIT, KNEE SLEEVE, A22, BLK, M</t>
  </si>
  <si>
    <t>00888912162050</t>
  </si>
  <si>
    <t>25-5261-2-06000</t>
  </si>
  <si>
    <t>KIT, KNEE SLEEVE, A22, BLK, S</t>
  </si>
  <si>
    <t>00888912162043</t>
  </si>
  <si>
    <t>25-9510-3</t>
  </si>
  <si>
    <t>KIT, REACTION BACKPAD, M/L</t>
  </si>
  <si>
    <t>00888912166201</t>
  </si>
  <si>
    <t>DONJOY REACTION
Knee Brace</t>
  </si>
  <si>
    <t>Spare Part</t>
  </si>
  <si>
    <t>25-9510-4</t>
  </si>
  <si>
    <t>KIT, REACTION BACKPAD, XL/XXL</t>
  </si>
  <si>
    <t>00888912166218</t>
  </si>
  <si>
    <t>25-9510-2</t>
  </si>
  <si>
    <t>KIT, REACTION BACKPAD, XS/S</t>
  </si>
  <si>
    <t>00888912166195</t>
  </si>
  <si>
    <t>25-9510-5</t>
  </si>
  <si>
    <t>KIT, REACTION BACKPAD, XXXL</t>
  </si>
  <si>
    <t>00888912166225</t>
  </si>
  <si>
    <t>25-9511</t>
  </si>
  <si>
    <t>KIT, REACTION HIGH CYCLE PATCH</t>
  </si>
  <si>
    <t>00888912166232</t>
  </si>
  <si>
    <t>25-9505-4</t>
  </si>
  <si>
    <t>KIT, SOFTGOOD, OA REACT WEB, MDL LT/LAT RT, L</t>
  </si>
  <si>
    <t>00888912288101</t>
  </si>
  <si>
    <t>DONJOY OA REACTION TRIFIT WEB</t>
  </si>
  <si>
    <t>25-9505-3</t>
  </si>
  <si>
    <t>KIT, SOFTGOOD, OA REACT WEB, MDL LT/LAT RT, M</t>
  </si>
  <si>
    <t>00888912288095</t>
  </si>
  <si>
    <t>25-9505-2</t>
  </si>
  <si>
    <t>KIT, SOFTGOOD, OA REACT WEB, MDL LT/LAT RT, S</t>
  </si>
  <si>
    <t>00888912288088</t>
  </si>
  <si>
    <t>25-9505-5</t>
  </si>
  <si>
    <t>KIT, SOFTGOOD, OA REACT WEB, MDL LT/LAT RT, XL</t>
  </si>
  <si>
    <t>00888912288118</t>
  </si>
  <si>
    <t>25-9504-4</t>
  </si>
  <si>
    <t>KIT, SOFTGOOD, OA REACT WEB, MDL RT/LAT LT, L</t>
  </si>
  <si>
    <t>00888912288033</t>
  </si>
  <si>
    <t>25-9504-3</t>
  </si>
  <si>
    <t>KIT, SOFTGOOD, OA REACT WEB, MDL RT/LAT LT, M</t>
  </si>
  <si>
    <t>00888912288026</t>
  </si>
  <si>
    <t>25-9504-2</t>
  </si>
  <si>
    <t>KIT, SOFTGOOD, OA REACT WEB, MDL RT/LAT LT, S</t>
  </si>
  <si>
    <t>00888912288019</t>
  </si>
  <si>
    <t>25-9504-5</t>
  </si>
  <si>
    <t>KIT, SOFTGOOD, OA REACT WEB, MDL RT/LAT LT, XL</t>
  </si>
  <si>
    <t>00888912288040</t>
  </si>
  <si>
    <t>25-9504-1</t>
  </si>
  <si>
    <t>KIT, SOFTGOOD, OA REACT WEB, MDL RT/LAT LT, XS</t>
  </si>
  <si>
    <t>00888912288002</t>
  </si>
  <si>
    <t>11-0398-9-00000</t>
  </si>
  <si>
    <t>KIT,FLEXION STOP,FULL,SMALL</t>
  </si>
  <si>
    <t>00888912013994</t>
  </si>
  <si>
    <t>DONJOY FULL EXTENSION STOP</t>
  </si>
  <si>
    <t>13-8483</t>
  </si>
  <si>
    <t>The DonJoy Full Extension Stop is designed to be used with  the Legend™, Defiance III® or Defiance® brace to lock the knee in full extension, providing immobilization. It may be suitable for use following a knee injury or soft tissue injury.   Providing immobilization or controlled movement of the limb or body segment.</t>
  </si>
  <si>
    <t>None.</t>
  </si>
  <si>
    <t>11-0543-3-06000</t>
  </si>
  <si>
    <t>KIT,NEO STRAP CONVERS,(L-XXL)</t>
  </si>
  <si>
    <t>00888912014663</t>
  </si>
  <si>
    <t>DONJOY OSTEOARTHRITIS NEOPRENE
SUSPENSION STRAP KIT</t>
  </si>
  <si>
    <t>13-4957-0-00000</t>
  </si>
  <si>
    <t xml:space="preserve"> The DonJoy Osteoarthritis Neoprene Suspension Strap Kit may be used with all DonJoy rigid knee braces with the intention of enhancing the fit of the brace.  Soft-good/semi-rigid designed to restrict motion through elastic or semi rigid construction.</t>
  </si>
  <si>
    <t>11-0543-2-06000</t>
  </si>
  <si>
    <t>KIT,NEO STRAP CONVERS,(S-M)</t>
  </si>
  <si>
    <t>00888912014656</t>
  </si>
  <si>
    <t>11-0543-1-06000</t>
  </si>
  <si>
    <t>KIT,NEO STRAP CONVERS,XS</t>
  </si>
  <si>
    <t>00888912014649</t>
  </si>
  <si>
    <t>25-1516-0-06000</t>
  </si>
  <si>
    <t>KIT,VELOCITY ES PAD,LT,STD,BLK</t>
  </si>
  <si>
    <t>00888912282833</t>
  </si>
  <si>
    <t>DONJOY® VELOCITY ES</t>
  </si>
  <si>
    <t>25-1517-0-06000</t>
  </si>
  <si>
    <t>KIT,VELOCITY ES PAD,LT,WID,BLK</t>
  </si>
  <si>
    <t>00888912282857</t>
  </si>
  <si>
    <t>25-1518-0-06000</t>
  </si>
  <si>
    <t>KIT,VELOCITY ES PAD,RT,STD,BLK</t>
  </si>
  <si>
    <t>00888912282871</t>
  </si>
  <si>
    <t>25-1519-0-06000</t>
  </si>
  <si>
    <t>KIT,VELOCITY ES PAD,RT,WID,BLK</t>
  </si>
  <si>
    <t>00888912282895</t>
  </si>
  <si>
    <t>25-1508-4-06000</t>
  </si>
  <si>
    <t>KIT,VELOCITY ES SFTGD,LT,L,BLK</t>
  </si>
  <si>
    <t>00888912008914</t>
  </si>
  <si>
    <t>25-1508-3-06000</t>
  </si>
  <si>
    <t>KIT,VELOCITY ES SFTGD,LT,M,BLK</t>
  </si>
  <si>
    <t>00888912282697</t>
  </si>
  <si>
    <t>25-1508-2-06000</t>
  </si>
  <si>
    <t>KIT,VELOCITY ES SFTGD,LT,S,BLK</t>
  </si>
  <si>
    <t>00888912282673</t>
  </si>
  <si>
    <t>25-1509-4-06000</t>
  </si>
  <si>
    <t>KIT,VELOCITY ES SFTGD,RT,L,BLK</t>
  </si>
  <si>
    <t>00888912282758</t>
  </si>
  <si>
    <t>25-1509-3-06000</t>
  </si>
  <si>
    <t>KIT,VELOCITY ES SFTGD,RT,M,BLK</t>
  </si>
  <si>
    <t>00888912008921</t>
  </si>
  <si>
    <t>25-1509-2-06000</t>
  </si>
  <si>
    <t>KIT,VELOCITY ES SFTGD,RT,S,BLK</t>
  </si>
  <si>
    <t>00888912282727</t>
  </si>
  <si>
    <t>79-81393</t>
  </si>
  <si>
    <t>KIT/REPL,SURROUND F.,HEEL</t>
  </si>
  <si>
    <t>00888912385268</t>
  </si>
  <si>
    <t>PROCARE® SURROUND ANKLE</t>
  </si>
  <si>
    <t>79-81383</t>
  </si>
  <si>
    <t>KIT/REPL,SURROUND F.,STRAPS</t>
  </si>
  <si>
    <t>00888912385244</t>
  </si>
  <si>
    <t>82-53-02</t>
  </si>
  <si>
    <t>KNEE IMMO AT4 3V EVEREST, H50CM, SIZE M</t>
  </si>
  <si>
    <t>CER-PRO-142</t>
  </si>
  <si>
    <t>00190446332633</t>
  </si>
  <si>
    <t>DONJOY® Immo AT4 Everest</t>
  </si>
  <si>
    <t>13-00197</t>
  </si>
  <si>
    <t>• Immobilisation of the knee in defined position • Impairment of Bone / Joint capsule / Ligament-structure (following mostly after trauma and/or surgery) • Temporary stabilization of the knee in a defined position • All indications which need an immobilization in a defined position, e.g.: - Pre-operative - Post-operative - Post-traumatic. Providing immobilization or controlled movement of the limb or body segment. OPTIONAL COLD THERAPY INDICATIONS: • Localized external application of cold therapy and compression after surgery or injury, to help minimize inflammation, swelling, and pain.</t>
  </si>
  <si>
    <t>Do not use if you are allergic to any of the materials contained in this product. We recommend that the first application be made by a professional. CONTRAINDICATIONS - COLD COMPRESSION 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</si>
  <si>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82-53-03</t>
  </si>
  <si>
    <t>KNEE IMMO AT4 3V EVEREST, H60CM, SIZE L</t>
  </si>
  <si>
    <t>00190446332640</t>
  </si>
  <si>
    <t>82-43-201</t>
  </si>
  <si>
    <t>KNEE IMMO AT4 3V, 20 DEG, H40CM, SIZE S</t>
  </si>
  <si>
    <t>00190446261070</t>
  </si>
  <si>
    <t>DONJOY IMMO AT4 3V</t>
  </si>
  <si>
    <t>13-00114</t>
  </si>
  <si>
    <t xml:space="preserve">
Immobilization</t>
  </si>
  <si>
    <t xml:space="preserve"> The DonJoy Immo AT4 3V is designed to provide support and immobilization to the knee. It may be suitable for use following a knee injury or soft tissue injury.  Providing immobilization or controlled movement of the limb or body segment.</t>
  </si>
  <si>
    <t>82-43-202</t>
  </si>
  <si>
    <t>KNEE IMMO AT4 3V, 20 DEG, H50CM, SIZE M</t>
  </si>
  <si>
    <t>00190446261087</t>
  </si>
  <si>
    <t>82-43-203</t>
  </si>
  <si>
    <t>KNEE IMMO AT4 3V, 20 DEG, H60CM, SIZE L</t>
  </si>
  <si>
    <t>00190446261094</t>
  </si>
  <si>
    <t>82-43-204</t>
  </si>
  <si>
    <t>KNEE IMMO AT4 3V, 20 DEG, H65CM, SIZE XL</t>
  </si>
  <si>
    <t>00190446261100</t>
  </si>
  <si>
    <t>82-43-01</t>
  </si>
  <si>
    <t>KNEE IMMO AT4 3V, H40CM, SIZE S</t>
  </si>
  <si>
    <t>00190446261032</t>
  </si>
  <si>
    <t>82-43-02</t>
  </si>
  <si>
    <t>KNEE IMMO AT4 3V, H50CM, SIZE M</t>
  </si>
  <si>
    <t>00190446261049</t>
  </si>
  <si>
    <t>82-43-03</t>
  </si>
  <si>
    <t>KNEE IMMO AT4 3V, H60CM, SIZE L</t>
  </si>
  <si>
    <t>00190446261056</t>
  </si>
  <si>
    <t>82-43-04</t>
  </si>
  <si>
    <t>KNEE IMMO AT4 3V, H65CM, SIZE XL</t>
  </si>
  <si>
    <t>00190446261063</t>
  </si>
  <si>
    <t>82-43-30</t>
  </si>
  <si>
    <t>KNEE IMMO AT4 3V, PED</t>
  </si>
  <si>
    <t>00190446261025</t>
  </si>
  <si>
    <t>82-440-203</t>
  </si>
  <si>
    <t>KNEE IMMO AT4, 20 DEG, H40CM, SIZE L</t>
  </si>
  <si>
    <t>00190446260844</t>
  </si>
  <si>
    <t>DONJOY IMMO AT4</t>
  </si>
  <si>
    <t>13-00113</t>
  </si>
  <si>
    <t>The DonJoy IMMO AT4 is designed to provide support and immobilization to the knee. It may be suitable for use following a knee injury or soft tissue injury.Providing immobilization or controlled movement of the limb or body segment.</t>
  </si>
  <si>
    <t>82-440-202</t>
  </si>
  <si>
    <t>KNEE IMMO AT4, 20 DEG, H40CM, SIZE M</t>
  </si>
  <si>
    <t>00190446260837</t>
  </si>
  <si>
    <t>82-440-201</t>
  </si>
  <si>
    <t>KNEE IMMO AT4, 20 DEG, H40CM, SIZE S</t>
  </si>
  <si>
    <t>00190446260820</t>
  </si>
  <si>
    <t>82-440-204</t>
  </si>
  <si>
    <t>KNEE IMMO AT4, 20 DEG, H40CM, SIZE XL</t>
  </si>
  <si>
    <t>00190446260851</t>
  </si>
  <si>
    <t>82-450-203</t>
  </si>
  <si>
    <t>KNEE IMMO AT4, 20 DEG, H50CM, SIZE L</t>
  </si>
  <si>
    <t>00190446260929</t>
  </si>
  <si>
    <t>82-450-202</t>
  </si>
  <si>
    <t>KNEE IMMO AT4, 20 DEG, H50CM, SIZE M</t>
  </si>
  <si>
    <t>00190446260912</t>
  </si>
  <si>
    <t>82-450-201</t>
  </si>
  <si>
    <t>KNEE IMMO AT4, 20 DEG, H50CM, SIZE S</t>
  </si>
  <si>
    <t>00190446260905</t>
  </si>
  <si>
    <t>82-450-204</t>
  </si>
  <si>
    <t>KNEE IMMO AT4, 20 DEG, H50CM, SIZE XL</t>
  </si>
  <si>
    <t>00190446260936</t>
  </si>
  <si>
    <t>82-460-203</t>
  </si>
  <si>
    <t>KNEE IMMO AT4, 20 DEG, H60CM, SIZE L</t>
  </si>
  <si>
    <t>00190446261001</t>
  </si>
  <si>
    <t>82-460-202</t>
  </si>
  <si>
    <t>KNEE IMMO AT4, 20 DEG, H60CM, SIZE M</t>
  </si>
  <si>
    <t>00190446260998</t>
  </si>
  <si>
    <t>82-460-201</t>
  </si>
  <si>
    <t>KNEE IMMO AT4, 20 DEG, H60CM, SIZE S</t>
  </si>
  <si>
    <t>00190446260981</t>
  </si>
  <si>
    <t>82-460-204</t>
  </si>
  <si>
    <t>KNEE IMMO AT4, 20 DEG, H60CM, SIZE XL</t>
  </si>
  <si>
    <t>00190446261018</t>
  </si>
  <si>
    <t>82-430-01</t>
  </si>
  <si>
    <t>KNEE IMMO AT4, H30CM, PED</t>
  </si>
  <si>
    <t>00190446260776</t>
  </si>
  <si>
    <t>82-440-03</t>
  </si>
  <si>
    <t>KNEE IMMO AT4, H40CM, SIZE L</t>
  </si>
  <si>
    <t>00190446260806</t>
  </si>
  <si>
    <t>82-440-02</t>
  </si>
  <si>
    <t>KNEE IMMO AT4, H40CM, SIZE M</t>
  </si>
  <si>
    <t>00190446260790</t>
  </si>
  <si>
    <t>82-440-01</t>
  </si>
  <si>
    <t>KNEE IMMO AT4, H40CM, SIZE S</t>
  </si>
  <si>
    <t>00190446260783</t>
  </si>
  <si>
    <t>82-440-04</t>
  </si>
  <si>
    <t>KNEE IMMO AT4, H40CM, SIZE XL</t>
  </si>
  <si>
    <t>00190446260813</t>
  </si>
  <si>
    <t>82-450-03</t>
  </si>
  <si>
    <t>KNEE IMMO AT4, H50CM, SIZE L</t>
  </si>
  <si>
    <t>00190446260882</t>
  </si>
  <si>
    <t>82-450-02</t>
  </si>
  <si>
    <t>KNEE IMMO AT4, H50CM, SIZE M</t>
  </si>
  <si>
    <t>00190446260875</t>
  </si>
  <si>
    <t>82-450-01</t>
  </si>
  <si>
    <t>KNEE IMMO AT4, H50CM, SIZE S</t>
  </si>
  <si>
    <t>00190446260868</t>
  </si>
  <si>
    <t>82-450-04</t>
  </si>
  <si>
    <t>KNEE IMMO AT4, H50CM, SIZE XL</t>
  </si>
  <si>
    <t>00190446260899</t>
  </si>
  <si>
    <t>82-460-03</t>
  </si>
  <si>
    <t>KNEE IMMO AT4, H60CM, SIZE L</t>
  </si>
  <si>
    <t>00190446260967</t>
  </si>
  <si>
    <t>82-460-02</t>
  </si>
  <si>
    <t>KNEE IMMO AT4, H60CM, SIZE M</t>
  </si>
  <si>
    <t>00190446260950</t>
  </si>
  <si>
    <t>82-460-01</t>
  </si>
  <si>
    <t>KNEE IMMO AT4, H60CM, SIZE S</t>
  </si>
  <si>
    <t>00190446260943</t>
  </si>
  <si>
    <t>82-460-04</t>
  </si>
  <si>
    <t>KNEE IMMO AT4, H60CM, SIZE XL</t>
  </si>
  <si>
    <t>00190446260974</t>
  </si>
  <si>
    <t>851L-BK1</t>
  </si>
  <si>
    <t>KNEE LARGE DIAMOND CLASS 2 LONG - BLACK - SZ 1</t>
  </si>
  <si>
    <t>00888912459389</t>
  </si>
  <si>
    <t>851L-BK2</t>
  </si>
  <si>
    <t>KNEE LARGE DIAMOND CLASS 2 LONG - BLACK - SZ 2</t>
  </si>
  <si>
    <t>00888912459396</t>
  </si>
  <si>
    <t>851L-BK3</t>
  </si>
  <si>
    <t>KNEE LARGE DIAMOND CLASS 2 LONG - BLACK - SZ 3</t>
  </si>
  <si>
    <t>00888912459402</t>
  </si>
  <si>
    <t>851L-BK4</t>
  </si>
  <si>
    <t>KNEE LARGE DIAMOND CLASS 2 LONG - BLACK - SZ 4</t>
  </si>
  <si>
    <t>00888912459419</t>
  </si>
  <si>
    <t>851R-BK1</t>
  </si>
  <si>
    <t>KNEE LARGE DIAMOND CLASS 2 REG - BLACK - SZ 1</t>
  </si>
  <si>
    <t>00888912459426</t>
  </si>
  <si>
    <t>851R-BK2</t>
  </si>
  <si>
    <t>KNEE LARGE DIAMOND CLASS 2 REG - BLACK - SZ 2</t>
  </si>
  <si>
    <t>00888912459433</t>
  </si>
  <si>
    <t>851R-BK3</t>
  </si>
  <si>
    <t>KNEE LARGE DIAMOND CLASS 2 REG - BLACK - SZ 3</t>
  </si>
  <si>
    <t>00888912459440</t>
  </si>
  <si>
    <t>851R-BK4</t>
  </si>
  <si>
    <t>KNEE LARGE DIAMOND CLASS 2 REG - BLACK - SZ 4</t>
  </si>
  <si>
    <t>00888912459457</t>
  </si>
  <si>
    <t>861L-BK1</t>
  </si>
  <si>
    <t>KNEE MEN - COTTON - CLASS 2 LONG - BLACK - SZ 1</t>
  </si>
  <si>
    <t>00888912460781</t>
  </si>
  <si>
    <t>861L-BK2</t>
  </si>
  <si>
    <t>KNEE MEN - COTTON - CLASS 2 LONG - BLACK - SZ 2</t>
  </si>
  <si>
    <t>00888912460798</t>
  </si>
  <si>
    <t>861L-BK3</t>
  </si>
  <si>
    <t>KNEE MEN - COTTON - CLASS 2 LONG - BLACK - SZ 3</t>
  </si>
  <si>
    <t>00888912460804</t>
  </si>
  <si>
    <t>861L-BK4</t>
  </si>
  <si>
    <t>KNEE MEN - COTTON - CLASS 2 LONG - BLACK - SZ 4</t>
  </si>
  <si>
    <t>00888912460811</t>
  </si>
  <si>
    <t>861L-BL1</t>
  </si>
  <si>
    <t>KNEE MEN - COTTON - CLASS 2 LONG - BLUE - SZ 1</t>
  </si>
  <si>
    <t>00888912460835</t>
  </si>
  <si>
    <t>861L-BL2</t>
  </si>
  <si>
    <t>KNEE MEN - COTTON - CLASS 2 LONG - BLUE - SZ 2</t>
  </si>
  <si>
    <t>00888912460842</t>
  </si>
  <si>
    <t>861L-BL3</t>
  </si>
  <si>
    <t>KNEE MEN - COTTON - CLASS 2 LONG - BLUE - SZ 3</t>
  </si>
  <si>
    <t>00888912460859</t>
  </si>
  <si>
    <t>861L-BL4</t>
  </si>
  <si>
    <t>KNEE MEN - COTTON - CLASS 2 LONG - BLUE - SZ 4</t>
  </si>
  <si>
    <t>00888912460866</t>
  </si>
  <si>
    <t>861L-BR1</t>
  </si>
  <si>
    <t>KNEE MEN - COTTON - CLASS 2 LONG - BROWN - SZ 1</t>
  </si>
  <si>
    <t>00888912460880</t>
  </si>
  <si>
    <t>861L-BR2</t>
  </si>
  <si>
    <t>KNEE MEN - COTTON - CLASS 2 LONG - BROWN - SZ 2</t>
  </si>
  <si>
    <t>00888912460897</t>
  </si>
  <si>
    <t>861L-BR3</t>
  </si>
  <si>
    <t>KNEE MEN - COTTON - CLASS 2 LONG - BROWN - SZ 3</t>
  </si>
  <si>
    <t>00888912460903</t>
  </si>
  <si>
    <t>861L-BR4</t>
  </si>
  <si>
    <t>KNEE MEN - COTTON - CLASS 2 LONG - BROWN - SZ 4</t>
  </si>
  <si>
    <t>00888912460910</t>
  </si>
  <si>
    <t>861L-GR1</t>
  </si>
  <si>
    <t>KNEE MEN - COTTON - CLASS 2 LONG - GREY - SZ 1</t>
  </si>
  <si>
    <t>00888912460934</t>
  </si>
  <si>
    <t>861L-GR2</t>
  </si>
  <si>
    <t>KNEE MEN - COTTON - CLASS 2 LONG - GREY - SZ 2</t>
  </si>
  <si>
    <t>00888912460941</t>
  </si>
  <si>
    <t>861L-GR3</t>
  </si>
  <si>
    <t>KNEE MEN - COTTON - CLASS 2 LONG - GREY - SZ 3</t>
  </si>
  <si>
    <t>00888912460958</t>
  </si>
  <si>
    <t>861L-GR4</t>
  </si>
  <si>
    <t>KNEE MEN - COTTON - CLASS 2 LONG - GREY - SZ 4</t>
  </si>
  <si>
    <t>00888912460965</t>
  </si>
  <si>
    <t>861L-SD1</t>
  </si>
  <si>
    <t>KNEE MEN - COTTON - CLASS 2 LONG - SAND - SZ 1</t>
  </si>
  <si>
    <t>00190446142881</t>
  </si>
  <si>
    <t>861L-SD2</t>
  </si>
  <si>
    <t>KNEE MEN - COTTON - CLASS 2 LONG - SAND - SZ 2</t>
  </si>
  <si>
    <t>00190446142898</t>
  </si>
  <si>
    <t>861L-SD3</t>
  </si>
  <si>
    <t>KNEE MEN - COTTON - CLASS 2 LONG - SAND - SZ 3</t>
  </si>
  <si>
    <t>00190446142904</t>
  </si>
  <si>
    <t>861L-SD4</t>
  </si>
  <si>
    <t>KNEE MEN - COTTON - CLASS 2 LONG - SAND - SZ 4</t>
  </si>
  <si>
    <t>00190446142911</t>
  </si>
  <si>
    <t>861L-SD5</t>
  </si>
  <si>
    <t>KNEE MEN - COTTON - CLASS 2 LONG - SAND - SZ 5</t>
  </si>
  <si>
    <t>00190446142928</t>
  </si>
  <si>
    <t>861R-BK1</t>
  </si>
  <si>
    <t>KNEE MEN - COTTON - CLASS 2 REG - BLACK - SZ 1</t>
  </si>
  <si>
    <t>00888912460989</t>
  </si>
  <si>
    <t>861R-BK2</t>
  </si>
  <si>
    <t>KNEE MEN - COTTON - CLASS 2 REG - BLACK - SZ 2</t>
  </si>
  <si>
    <t>00888912460996</t>
  </si>
  <si>
    <t>861R-BK3</t>
  </si>
  <si>
    <t>KNEE MEN - COTTON - CLASS 2 REG - BLACK - SZ 3</t>
  </si>
  <si>
    <t>00888912461009</t>
  </si>
  <si>
    <t>861R-BK4</t>
  </si>
  <si>
    <t>KNEE MEN - COTTON - CLASS 2 REG - BLACK - SZ 4</t>
  </si>
  <si>
    <t>00888912461016</t>
  </si>
  <si>
    <t>861R-BL1</t>
  </si>
  <si>
    <t>KNEE MEN - COTTON - CLASS 2 REG - BLUE - SZ 1</t>
  </si>
  <si>
    <t>00888912461030</t>
  </si>
  <si>
    <t>861R-BL2</t>
  </si>
  <si>
    <t>KNEE MEN - COTTON - CLASS 2 REG - BLUE - SZ 2</t>
  </si>
  <si>
    <t>00888912461047</t>
  </si>
  <si>
    <t>861R-BL3</t>
  </si>
  <si>
    <t>KNEE MEN - COTTON - CLASS 2 REG - BLUE - SZ 3</t>
  </si>
  <si>
    <t>00888912461054</t>
  </si>
  <si>
    <t>861R-BL4</t>
  </si>
  <si>
    <t>KNEE MEN - COTTON - CLASS 2 REG - BLUE - SZ 4</t>
  </si>
  <si>
    <t>00888912461061</t>
  </si>
  <si>
    <t>861R-BR1</t>
  </si>
  <si>
    <t>KNEE MEN - COTTON - CLASS 2 REG - BROWN - SZ 1</t>
  </si>
  <si>
    <t>00888912461085</t>
  </si>
  <si>
    <t>861R-BR2</t>
  </si>
  <si>
    <t>KNEE MEN - COTTON - CLASS 2 REG - BROWN - SZ 2</t>
  </si>
  <si>
    <t>00888912461092</t>
  </si>
  <si>
    <t>861R-BR3</t>
  </si>
  <si>
    <t>KNEE MEN - COTTON - CLASS 2 REG - BROWN - SZ 3</t>
  </si>
  <si>
    <t>00888912461108</t>
  </si>
  <si>
    <t>861R-BR4</t>
  </si>
  <si>
    <t>KNEE MEN - COTTON - CLASS 2 REG - BROWN - SZ 4</t>
  </si>
  <si>
    <t>00888912461115</t>
  </si>
  <si>
    <t>861R-GR1</t>
  </si>
  <si>
    <t>KNEE MEN - COTTON - CLASS 2 REG - GREY - SZ 1</t>
  </si>
  <si>
    <t>00888912461139</t>
  </si>
  <si>
    <t>861R-GR2</t>
  </si>
  <si>
    <t>KNEE MEN - COTTON - CLASS 2 REG - GREY - SZ 2</t>
  </si>
  <si>
    <t>00888912461146</t>
  </si>
  <si>
    <t>861R-GR3</t>
  </si>
  <si>
    <t>KNEE MEN - COTTON - CLASS 2 REG - GREY - SZ 3</t>
  </si>
  <si>
    <t>00888912461153</t>
  </si>
  <si>
    <t>861R-GR4</t>
  </si>
  <si>
    <t>KNEE MEN - COTTON - CLASS 2 REG - GREY - SZ 4</t>
  </si>
  <si>
    <t>00888912461160</t>
  </si>
  <si>
    <t>861R-SD1</t>
  </si>
  <si>
    <t>KNEE MEN - COTTON - CLASS 2 REG - SAND - SZ 1</t>
  </si>
  <si>
    <t>00190446142935</t>
  </si>
  <si>
    <t>861R-SD2</t>
  </si>
  <si>
    <t>KNEE MEN - COTTON - CLASS 2 REG - SAND - SZ 2</t>
  </si>
  <si>
    <t>00190446142942</t>
  </si>
  <si>
    <t>861R-SD3</t>
  </si>
  <si>
    <t>KNEE MEN - COTTON - CLASS 2 REG - SAND - SZ 3</t>
  </si>
  <si>
    <t>00190446142959</t>
  </si>
  <si>
    <t>861R-SD4</t>
  </si>
  <si>
    <t>KNEE MEN - COTTON - CLASS 2 REG - SAND - SZ 4</t>
  </si>
  <si>
    <t>00190446142966</t>
  </si>
  <si>
    <t>861R-SD5</t>
  </si>
  <si>
    <t>KNEE MEN - COTTON - CLASS 2 REG - SAND - SZ 5</t>
  </si>
  <si>
    <t>00190446142973</t>
  </si>
  <si>
    <t>861L-BK5</t>
  </si>
  <si>
    <t>KNEE MEN-COTTON-CL2 LONG-BLACK-SZ5</t>
  </si>
  <si>
    <t>00888912460828</t>
  </si>
  <si>
    <t>861L-BL5</t>
  </si>
  <si>
    <t>KNEE MEN-COTTON-CL2 LONG-BLUE-SZ5</t>
  </si>
  <si>
    <t>00888912460873</t>
  </si>
  <si>
    <t>861L-BR5</t>
  </si>
  <si>
    <t>KNEE MEN-COTTON-CL2 LONG-BROWN-SZ5</t>
  </si>
  <si>
    <t>00888912460927</t>
  </si>
  <si>
    <t>861L-GR5</t>
  </si>
  <si>
    <t>KNEE MEN-COTTON-CL2 LONG-GREY-SZ5</t>
  </si>
  <si>
    <t>00888912460972</t>
  </si>
  <si>
    <t>861R-BK5</t>
  </si>
  <si>
    <t>KNEE MEN-COTTON-CL2 REG-BLACK-SZ5</t>
  </si>
  <si>
    <t>00888912461023</t>
  </si>
  <si>
    <t>861R-BL5</t>
  </si>
  <si>
    <t>KNEE MEN-COTTON-CL2 REG-BLUE-SZ5</t>
  </si>
  <si>
    <t>00888912461078</t>
  </si>
  <si>
    <t>861R-BR5</t>
  </si>
  <si>
    <t>KNEE MEN-COTTON-CL2 REG-BROWN-SZ5</t>
  </si>
  <si>
    <t>00888912461122</t>
  </si>
  <si>
    <t>861R-GR5</t>
  </si>
  <si>
    <t>KNEE MEN-COTTON-CL2 REG-GREY-SZ5</t>
  </si>
  <si>
    <t>00888912461177</t>
  </si>
  <si>
    <t>811L-BK1</t>
  </si>
  <si>
    <t>KNEE MICROFIBRE - CLASS 1 LONG - BLACK - SZ 1</t>
  </si>
  <si>
    <t>00888912447973</t>
  </si>
  <si>
    <t>811L-BK2</t>
  </si>
  <si>
    <t>KNEE MICROFIBRE - CLASS 1 LONG - BLACK - SZ 2</t>
  </si>
  <si>
    <t>00888912447980</t>
  </si>
  <si>
    <t>811L-BK3</t>
  </si>
  <si>
    <t>KNEE MICROFIBRE - CLASS 1 LONG - BLACK - SZ 3</t>
  </si>
  <si>
    <t>00888912447997</t>
  </si>
  <si>
    <t>811L-BK4</t>
  </si>
  <si>
    <t>KNEE MICROFIBRE - CLASS 1 LONG - BLACK - SZ 4</t>
  </si>
  <si>
    <t>00888912448000</t>
  </si>
  <si>
    <t>811R-BK1</t>
  </si>
  <si>
    <t>KNEE MICROFIBRE - CLASS 1 REG - BLACK - SZ 1</t>
  </si>
  <si>
    <t>00888912448017</t>
  </si>
  <si>
    <t>811R-BK2</t>
  </si>
  <si>
    <t>KNEE MICROFIBRE - CLASS 1 REG - BLACK - SZ 2</t>
  </si>
  <si>
    <t>00888912448024</t>
  </si>
  <si>
    <t>811R-BK3</t>
  </si>
  <si>
    <t>KNEE MICROFIBRE - CLASS 1 REG - BLACK - SZ 3</t>
  </si>
  <si>
    <t>00888912448031</t>
  </si>
  <si>
    <t>811R-BK4</t>
  </si>
  <si>
    <t>KNEE MICROFIBRE - CLASS 1 REG - BLACK - SZ 4</t>
  </si>
  <si>
    <t>00888912448048</t>
  </si>
  <si>
    <t>821L-BG1</t>
  </si>
  <si>
    <t>KNEE MICROFIBRE - CLASS 2 LONG - BEIGE - SZ 1</t>
  </si>
  <si>
    <t>00888912452311</t>
  </si>
  <si>
    <t>821L-BG2</t>
  </si>
  <si>
    <t>KNEE MICROFIBRE - CLASS 2 LONG - BEIGE - SZ 2</t>
  </si>
  <si>
    <t>00888912452328</t>
  </si>
  <si>
    <t>821L-BG3</t>
  </si>
  <si>
    <t>KNEE MICROFIBRE - CLASS 2 LONG - BEIGE - SZ 3</t>
  </si>
  <si>
    <t>00888912452335</t>
  </si>
  <si>
    <t>821L-BG4</t>
  </si>
  <si>
    <t>KNEE MICROFIBRE - CLASS 2 LONG - BEIGE - SZ 4</t>
  </si>
  <si>
    <t>00888912452342</t>
  </si>
  <si>
    <t>821L-BK1</t>
  </si>
  <si>
    <t>KNEE MICROFIBRE - CLASS 2 LONG - BLACK - SZ 1</t>
  </si>
  <si>
    <t>00888912452410</t>
  </si>
  <si>
    <t>821L-BK2</t>
  </si>
  <si>
    <t>KNEE MICROFIBRE - CLASS 2 LONG - BLACK - SZ 2</t>
  </si>
  <si>
    <t>00888912452427</t>
  </si>
  <si>
    <t>821L-BK3</t>
  </si>
  <si>
    <t>KNEE MICROFIBRE - CLASS 2 LONG - BLACK - SZ 3</t>
  </si>
  <si>
    <t>00888912452434</t>
  </si>
  <si>
    <t>821L-BK4</t>
  </si>
  <si>
    <t>KNEE MICROFIBRE - CLASS 2 LONG - BLACK - SZ 4</t>
  </si>
  <si>
    <t>00888912452441</t>
  </si>
  <si>
    <t>821L-BI1</t>
  </si>
  <si>
    <t>KNEE MICROFIBRE - CLASS 2 LONG - ISLAND BEIGE - SZ 1</t>
  </si>
  <si>
    <t>00888912452366</t>
  </si>
  <si>
    <t>821L-BI2</t>
  </si>
  <si>
    <t>KNEE MICROFIBRE - CLASS 2 LONG - ISLAND BEIGE - SZ 2</t>
  </si>
  <si>
    <t>00888912452373</t>
  </si>
  <si>
    <t>821L-BI3</t>
  </si>
  <si>
    <t>KNEE MICROFIBRE - CLASS 2 LONG - ISLAND BEIGE - SZ 3</t>
  </si>
  <si>
    <t>00888912452380</t>
  </si>
  <si>
    <t>821L-BI4</t>
  </si>
  <si>
    <t>KNEE MICROFIBRE - CLASS 2 LONG - ISLAND BEIGE - SZ 4</t>
  </si>
  <si>
    <t>00888912452397</t>
  </si>
  <si>
    <t>821L-MO1</t>
  </si>
  <si>
    <t>KNEE MICROFIBRE - CLASS 2 LONG - MOCHA - SZ 1</t>
  </si>
  <si>
    <t>00888912452465</t>
  </si>
  <si>
    <t>821L-MO2</t>
  </si>
  <si>
    <t>KNEE MICROFIBRE - CLASS 2 LONG - MOCHA - SZ 2</t>
  </si>
  <si>
    <t>00888912452472</t>
  </si>
  <si>
    <t>821L-MO3</t>
  </si>
  <si>
    <t>KNEE MICROFIBRE - CLASS 2 LONG - MOCHA - SZ 3</t>
  </si>
  <si>
    <t>00888912452489</t>
  </si>
  <si>
    <t>821L-MO4</t>
  </si>
  <si>
    <t>KNEE MICROFIBRE - CLASS 2 LONG - MOCHA - SZ 4</t>
  </si>
  <si>
    <t>00888912452496</t>
  </si>
  <si>
    <t>821R-BG1</t>
  </si>
  <si>
    <t>KNEE MICROFIBRE - CLASS 2 REG - BEIGE - SZ 1</t>
  </si>
  <si>
    <t>00888912452632</t>
  </si>
  <si>
    <t>821R-BG2</t>
  </si>
  <si>
    <t>KNEE MICROFIBRE - CLASS 2 REG - BEIGE - SZ 2</t>
  </si>
  <si>
    <t>00888912452649</t>
  </si>
  <si>
    <t>821R-BG3</t>
  </si>
  <si>
    <t>KNEE MICROFIBRE - CLASS 2 REG - BEIGE - SZ 3</t>
  </si>
  <si>
    <t>00888912452656</t>
  </si>
  <si>
    <t>821R-BG4</t>
  </si>
  <si>
    <t>KNEE MICROFIBRE - CLASS 2 REG - BEIGE - SZ 4</t>
  </si>
  <si>
    <t>00888912452663</t>
  </si>
  <si>
    <t>821R-BK1</t>
  </si>
  <si>
    <t>KNEE MICROFIBRE - CLASS 2 REG - BLACK - SZ 1</t>
  </si>
  <si>
    <t>00888912452731</t>
  </si>
  <si>
    <t>821R-BK2</t>
  </si>
  <si>
    <t>KNEE MICROFIBRE - CLASS 2 REG - BLACK - SZ 2</t>
  </si>
  <si>
    <t>00888912452748</t>
  </si>
  <si>
    <t>821R-BK3</t>
  </si>
  <si>
    <t>KNEE MICROFIBRE - CLASS 2 REG - BLACK - SZ 3</t>
  </si>
  <si>
    <t>00888912452755</t>
  </si>
  <si>
    <t>821R-BK4</t>
  </si>
  <si>
    <t>KNEE MICROFIBRE - CLASS 2 REG - BLACK - SZ 4</t>
  </si>
  <si>
    <t>00888912452762</t>
  </si>
  <si>
    <t>821R-BI1</t>
  </si>
  <si>
    <t>KNEE MICROFIBRE - CLASS 2 REG - ISLAND BEIGE- SZ 1</t>
  </si>
  <si>
    <t>00888912452687</t>
  </si>
  <si>
    <t>821R-BI2</t>
  </si>
  <si>
    <t>KNEE MICROFIBRE - CLASS 2 REG - ISLAND BEIGE- SZ 2</t>
  </si>
  <si>
    <t>00888912452694</t>
  </si>
  <si>
    <t>821R-BI3</t>
  </si>
  <si>
    <t>KNEE MICROFIBRE - CLASS 2 REG - ISLAND BEIGE- SZ 3</t>
  </si>
  <si>
    <t>00888912452700</t>
  </si>
  <si>
    <t>821R-BI4</t>
  </si>
  <si>
    <t>KNEE MICROFIBRE - CLASS 2 REG - ISLAND BEIGE- SZ 4</t>
  </si>
  <si>
    <t>00888912452717</t>
  </si>
  <si>
    <t>821R-MO1</t>
  </si>
  <si>
    <t>KNEE MICROFIBRE - CLASS 2 REG - MOCHA - SZ 1</t>
  </si>
  <si>
    <t>00888912452786</t>
  </si>
  <si>
    <t>821R-MO2</t>
  </si>
  <si>
    <t>KNEE MICROFIBRE - CLASS 2 REG - MOCHA - SZ 2</t>
  </si>
  <si>
    <t>00888912452793</t>
  </si>
  <si>
    <t>821R-MO3</t>
  </si>
  <si>
    <t>KNEE MICROFIBRE - CLASS 2 REG - MOCHA - SZ 3</t>
  </si>
  <si>
    <t>00888912452809</t>
  </si>
  <si>
    <t>821R-MO4</t>
  </si>
  <si>
    <t>KNEE MICROFIBRE - CLASS 2 REG - MOCHA - SZ 4</t>
  </si>
  <si>
    <t>00888912452816</t>
  </si>
  <si>
    <t>881L-BG1</t>
  </si>
  <si>
    <t>KNEE MICROFIBRE - CLASS 3 LONG - BEIGE - SZ 1</t>
  </si>
  <si>
    <t>00888912501200</t>
  </si>
  <si>
    <t>881L-BG2</t>
  </si>
  <si>
    <t>KNEE MICROFIBRE - CLASS 3 LONG - BEIGE - SZ 2</t>
  </si>
  <si>
    <t>00888912501217</t>
  </si>
  <si>
    <t>881L-BG3</t>
  </si>
  <si>
    <t>KNEE MICROFIBRE - CLASS 3 LONG - BEIGE - SZ 3</t>
  </si>
  <si>
    <t>00888912501224</t>
  </si>
  <si>
    <t>881L-BG4</t>
  </si>
  <si>
    <t>KNEE MICROFIBRE - CLASS 3 LONG - BEIGE - SZ 4</t>
  </si>
  <si>
    <t>00888912501231</t>
  </si>
  <si>
    <t>881L-BK1</t>
  </si>
  <si>
    <t>KNEE MICROFIBRE - CLASS 3 LONG - BLACK - SZ 1</t>
  </si>
  <si>
    <t>00888912501248</t>
  </si>
  <si>
    <t>881L-BK2</t>
  </si>
  <si>
    <t>KNEE MICROFIBRE - CLASS 3 LONG - BLACK - SZ 2</t>
  </si>
  <si>
    <t>00888912501255</t>
  </si>
  <si>
    <t>881L-BK3</t>
  </si>
  <si>
    <t>KNEE MICROFIBRE - CLASS 3 LONG - BLACK - SZ 3</t>
  </si>
  <si>
    <t>00888912501262</t>
  </si>
  <si>
    <t>881L-BK4</t>
  </si>
  <si>
    <t>KNEE MICROFIBRE - CLASS 3 LONG - BLACK - SZ 4</t>
  </si>
  <si>
    <t>00888912501279</t>
  </si>
  <si>
    <t>881R-BG1</t>
  </si>
  <si>
    <t>KNEE MICROFIBRE - CLASS 3 REG - BEIGE - SZ 1</t>
  </si>
  <si>
    <t>00888912501286</t>
  </si>
  <si>
    <t>881R-BG2</t>
  </si>
  <si>
    <t>KNEE MICROFIBRE - CLASS 3 REG - BEIGE - SZ 2</t>
  </si>
  <si>
    <t>00888912501293</t>
  </si>
  <si>
    <t>881R-BG3</t>
  </si>
  <si>
    <t>KNEE MICROFIBRE - CLASS 3 REG - BEIGE - SZ 3</t>
  </si>
  <si>
    <t>00888912501309</t>
  </si>
  <si>
    <t>881R-BG4</t>
  </si>
  <si>
    <t>KNEE MICROFIBRE - CLASS 3 REG - BEIGE - SZ 4</t>
  </si>
  <si>
    <t>00888912501316</t>
  </si>
  <si>
    <t>881R-BK1</t>
  </si>
  <si>
    <t>KNEE MICROFIBRE - CLASS 3 REG - BLACK - SZ 1</t>
  </si>
  <si>
    <t>00888912501323</t>
  </si>
  <si>
    <t>881R-BK2</t>
  </si>
  <si>
    <t>KNEE MICROFIBRE - CLASS 3 REG - BLACK - SZ 2</t>
  </si>
  <si>
    <t>00888912501330</t>
  </si>
  <si>
    <t>881R-BK3</t>
  </si>
  <si>
    <t>KNEE MICROFIBRE - CLASS 3 REG - BLACK - SZ 3</t>
  </si>
  <si>
    <t>00888912501347</t>
  </si>
  <si>
    <t>881R-BK4</t>
  </si>
  <si>
    <t>KNEE MICROFIBRE - CLASS 3 REG - BLACK - SZ 4</t>
  </si>
  <si>
    <t>00888912501354</t>
  </si>
  <si>
    <t>877L-BG1</t>
  </si>
  <si>
    <t>KNEE MICROFIBRE NARROW CALF - CLASS 2 LONG - BEIGE - SZ 1</t>
  </si>
  <si>
    <t>00190446357063</t>
  </si>
  <si>
    <t>877L-BG2</t>
  </si>
  <si>
    <t>KNEE MICROFIBRE NARROW CALF - CLASS 2 LONG - BEIGE - SZ 2</t>
  </si>
  <si>
    <t>00190446357070</t>
  </si>
  <si>
    <t>877L-BG3</t>
  </si>
  <si>
    <t>KNEE MICROFIBRE NARROW CALF - CLASS 2 LONG - BEIGE - SZ 3</t>
  </si>
  <si>
    <t>00190446357087</t>
  </si>
  <si>
    <t>877L-BG4</t>
  </si>
  <si>
    <t>KNEE MICROFIBRE NARROW CALF - CLASS 2 LONG - BEIGE - SZ 4</t>
  </si>
  <si>
    <t>00190446357094</t>
  </si>
  <si>
    <t>877L-BG5</t>
  </si>
  <si>
    <t>KNEE MICROFIBRE NARROW CALF - CLASS 2 LONG - BEIGE - SZ 5</t>
  </si>
  <si>
    <t>00190446357100</t>
  </si>
  <si>
    <t>877L-BK1</t>
  </si>
  <si>
    <t>KNEE MICROFIBRE NARROW CALF - CLASS 2 LONG - NOIR - SZ 1</t>
  </si>
  <si>
    <t>00190446357179</t>
  </si>
  <si>
    <t>877L-BK2</t>
  </si>
  <si>
    <t>KNEE MICROFIBRE NARROW CALF - CLASS 2 LONG - NOIR - SZ 2</t>
  </si>
  <si>
    <t>00190446357186</t>
  </si>
  <si>
    <t>877L-BK3</t>
  </si>
  <si>
    <t>KNEE MICROFIBRE NARROW CALF - CLASS 2 LONG - NOIR - SZ 3</t>
  </si>
  <si>
    <t>00190446357193</t>
  </si>
  <si>
    <t>877L-BK4</t>
  </si>
  <si>
    <t>KNEE MICROFIBRE NARROW CALF - CLASS 2 LONG - NOIR - SZ 4</t>
  </si>
  <si>
    <t>00190446357209</t>
  </si>
  <si>
    <t>877L-BK5</t>
  </si>
  <si>
    <t>KNEE MICROFIBRE NARROW CALF - CLASS 2 LONG - NOIR - SZ 5</t>
  </si>
  <si>
    <t>00190446357216</t>
  </si>
  <si>
    <t>877R-BG1</t>
  </si>
  <si>
    <t>KNEE MICROFIBRE NARROW CALF - CLASS 2 REG - BEIGE - SZ 1</t>
  </si>
  <si>
    <t>00190446357018</t>
  </si>
  <si>
    <t>877R-BG2</t>
  </si>
  <si>
    <t>KNEE MICROFIBRE NARROW CALF - CLASS 2 REG - BEIGE - SZ 2</t>
  </si>
  <si>
    <t>00190446357025</t>
  </si>
  <si>
    <t>877R-BG3</t>
  </si>
  <si>
    <t>KNEE MICROFIBRE NARROW CALF - CLASS 2 REG - BEIGE - SZ 3</t>
  </si>
  <si>
    <t>00190446357032</t>
  </si>
  <si>
    <t>877R-BG4</t>
  </si>
  <si>
    <t>KNEE MICROFIBRE NARROW CALF - CLASS 2 REG - BEIGE - SZ 4</t>
  </si>
  <si>
    <t>00190446357049</t>
  </si>
  <si>
    <t>877R-BG5</t>
  </si>
  <si>
    <t>KNEE MICROFIBRE NARROW CALF - CLASS 2 REG - BEIGE - SZ 5</t>
  </si>
  <si>
    <t>00190446357056</t>
  </si>
  <si>
    <t>877R-BK1</t>
  </si>
  <si>
    <t>KNEE MICROFIBRE NARROW CALF - CLASS 2 REG - NOIR - SZ 1</t>
  </si>
  <si>
    <t>00190446357117</t>
  </si>
  <si>
    <t>877R-BK2</t>
  </si>
  <si>
    <t>KNEE MICROFIBRE NARROW CALF - CLASS 2 REG - NOIR - SZ 2</t>
  </si>
  <si>
    <t>00190446357124</t>
  </si>
  <si>
    <t>877R-BK3</t>
  </si>
  <si>
    <t>KNEE MICROFIBRE NARROW CALF - CLASS 2 REG - NOIR - SZ 3</t>
  </si>
  <si>
    <t>00190446357131</t>
  </si>
  <si>
    <t>877R-BK4</t>
  </si>
  <si>
    <t>KNEE MICROFIBRE NARROW CALF - CLASS 2 REG - NOIR - SZ 4</t>
  </si>
  <si>
    <t>00190446357148</t>
  </si>
  <si>
    <t>877R-BK5</t>
  </si>
  <si>
    <t>KNEE MICROFIBRE NARROW CALF - CLASS 2 REG - NOIR - SZ 5</t>
  </si>
  <si>
    <t>00190446357155</t>
  </si>
  <si>
    <t>879L-BG1</t>
  </si>
  <si>
    <t>KNEE MICROFIBRE WIDE CALF - CLASS 2 LONG - BEIGE - SZ 1</t>
  </si>
  <si>
    <t>00190446360124</t>
  </si>
  <si>
    <t>879L-BG2</t>
  </si>
  <si>
    <t>KNEE MICROFIBRE WIDE CALF - CLASS 2 LONG - BEIGE - SZ 2</t>
  </si>
  <si>
    <t>00190446360131</t>
  </si>
  <si>
    <t>879L-BG3</t>
  </si>
  <si>
    <t>KNEE MICROFIBRE WIDE CALF - CLASS 2 LONG - BEIGE - SZ 3</t>
  </si>
  <si>
    <t>00190446360148</t>
  </si>
  <si>
    <t>879L-BG4</t>
  </si>
  <si>
    <t>KNEE MICROFIBRE WIDE CALF - CLASS 2 LONG - BEIGE - SZ 4</t>
  </si>
  <si>
    <t>00190446360155</t>
  </si>
  <si>
    <t>879L-BG5</t>
  </si>
  <si>
    <t>KNEE MICROFIBRE WIDE CALF - CLASS 2 LONG - BEIGE - SZ 5</t>
  </si>
  <si>
    <t>00190446360162</t>
  </si>
  <si>
    <t>879L-BK1</t>
  </si>
  <si>
    <t>KNEE MICROFIBRE WIDE CALF - CLASS 2 LONG - NOIR - SZ 1</t>
  </si>
  <si>
    <t>00190446360223</t>
  </si>
  <si>
    <t>879L-BK2</t>
  </si>
  <si>
    <t>KNEE MICROFIBRE WIDE CALF - CLASS 2 LONG - NOIR - SZ 2</t>
  </si>
  <si>
    <t>00190446360230</t>
  </si>
  <si>
    <t>879L-BK3</t>
  </si>
  <si>
    <t>KNEE MICROFIBRE WIDE CALF - CLASS 2 LONG - NOIR - SZ 3</t>
  </si>
  <si>
    <t>00190446360247</t>
  </si>
  <si>
    <t>879L-BK4</t>
  </si>
  <si>
    <t>KNEE MICROFIBRE WIDE CALF - CLASS 2 LONG - NOIR - SZ 4</t>
  </si>
  <si>
    <t>00190446360254</t>
  </si>
  <si>
    <t>879L-BK5</t>
  </si>
  <si>
    <t>KNEE MICROFIBRE WIDE CALF - CLASS 2 LONG - NOIR - SZ 5</t>
  </si>
  <si>
    <t>00190446360261</t>
  </si>
  <si>
    <t>879R-BG1</t>
  </si>
  <si>
    <t>KNEE MICROFIBRE WIDE CALF - CLASS 2 REG - BEIGE - SZ 1</t>
  </si>
  <si>
    <t>00190446357223</t>
  </si>
  <si>
    <t>879R-BG2</t>
  </si>
  <si>
    <t>KNEE MICROFIBRE WIDE CALF - CLASS 2 REG - BEIGE - SZ 2</t>
  </si>
  <si>
    <t>00190446360087</t>
  </si>
  <si>
    <t>879R-BG3</t>
  </si>
  <si>
    <t>KNEE MICROFIBRE WIDE CALF - CLASS 2 REG - BEIGE - SZ 3</t>
  </si>
  <si>
    <t>00190446360094</t>
  </si>
  <si>
    <t>879R-BG4</t>
  </si>
  <si>
    <t>KNEE MICROFIBRE WIDE CALF - CLASS 2 REG - BEIGE - SZ 4</t>
  </si>
  <si>
    <t>00190446360100</t>
  </si>
  <si>
    <t>879R-BG5</t>
  </si>
  <si>
    <t>KNEE MICROFIBRE WIDE CALF - CLASS 2 REG - BEIGE - SZ 5</t>
  </si>
  <si>
    <t>00190446360117</t>
  </si>
  <si>
    <t>879R-BK1</t>
  </si>
  <si>
    <t>KNEE MICROFIBRE WIDE CALF - CLASS 2 REG - NOIR - SZ 1</t>
  </si>
  <si>
    <t>00190446360179</t>
  </si>
  <si>
    <t>879R-BK2</t>
  </si>
  <si>
    <t>KNEE MICROFIBRE WIDE CALF - CLASS 2 REG - NOIR - SZ 2</t>
  </si>
  <si>
    <t>00190446360186</t>
  </si>
  <si>
    <t>879R-BK3</t>
  </si>
  <si>
    <t>KNEE MICROFIBRE WIDE CALF - CLASS 2 REG - NOIR - SZ 3</t>
  </si>
  <si>
    <t>00190446360193</t>
  </si>
  <si>
    <t>879R-BK4</t>
  </si>
  <si>
    <t>KNEE MICROFIBRE WIDE CALF - CLASS 2 REG - NOIR - SZ 4</t>
  </si>
  <si>
    <t>00190446360209</t>
  </si>
  <si>
    <t>879R-BK5</t>
  </si>
  <si>
    <t>KNEE MICROFIBRE WIDE CALF - CLASS 2 REG - NOIR - SZ 5</t>
  </si>
  <si>
    <t>00190446360216</t>
  </si>
  <si>
    <t>821L-BG0</t>
  </si>
  <si>
    <t>KNEE MICROFIBRE-CL2 LONG-BEIGE-SZ0</t>
  </si>
  <si>
    <t>00888912452304</t>
  </si>
  <si>
    <t>821L-BG5</t>
  </si>
  <si>
    <t>KNEE MICROFIBRE-CL2 LONG-BEIGE-SZ5</t>
  </si>
  <si>
    <t>00888912452359</t>
  </si>
  <si>
    <t>821L-BK0</t>
  </si>
  <si>
    <t>KNEE MICROFIBRE-CL2 LONG-BLACK-SZ0</t>
  </si>
  <si>
    <t>00888912452403</t>
  </si>
  <si>
    <t>821L-BK5</t>
  </si>
  <si>
    <t>KNEE MICROFIBRE-CL2 LONG-BLACK-SZ5</t>
  </si>
  <si>
    <t>00888912452458</t>
  </si>
  <si>
    <t>821R-BG0</t>
  </si>
  <si>
    <t>KNEE MICROFIBRE-CL2 REG-BEIGE- SZ0</t>
  </si>
  <si>
    <t>00888912452625</t>
  </si>
  <si>
    <t>821R-BG5</t>
  </si>
  <si>
    <t>KNEE MICROFIBRE-CL2 REG-BEIGE- SZ5</t>
  </si>
  <si>
    <t>00888912452670</t>
  </si>
  <si>
    <t>821R-BK0</t>
  </si>
  <si>
    <t>KNEE MICROFIBRE-CL2 REG-BLACK- SZ0</t>
  </si>
  <si>
    <t>00888912452724</t>
  </si>
  <si>
    <t>821R-BK5</t>
  </si>
  <si>
    <t>KNEE MICROFIBRE-CL2 REG-BLACK- SZ5</t>
  </si>
  <si>
    <t>00888912452779</t>
  </si>
  <si>
    <t>821L-MS1</t>
  </si>
  <si>
    <t>KNEE MICROFIBRE-CLASS 2 LONG-MARSALA-SZ1</t>
  </si>
  <si>
    <t>00190446184751</t>
  </si>
  <si>
    <t>821L-MS2</t>
  </si>
  <si>
    <t>KNEE MICROFIBRE-CLASS 2 LONG-MARSALA-SZ2</t>
  </si>
  <si>
    <t>00190446184768</t>
  </si>
  <si>
    <t>821L-MS3</t>
  </si>
  <si>
    <t>KNEE MICROFIBRE-CLASS 2 LONG-MARSALA-SZ3</t>
  </si>
  <si>
    <t>00190446184775</t>
  </si>
  <si>
    <t>821L-MS4</t>
  </si>
  <si>
    <t>KNEE MICROFIBRE-CLASS 2 LONG-MARSALA-SZ4</t>
  </si>
  <si>
    <t>00190446184782</t>
  </si>
  <si>
    <t>821L-NV1</t>
  </si>
  <si>
    <t>KNEE MICROFIBRE-CLASS 2 LONG-NAVY BLUE-SZ1</t>
  </si>
  <si>
    <t>00888912452502</t>
  </si>
  <si>
    <t>821L-NV2</t>
  </si>
  <si>
    <t>KNEE MICROFIBRE-CLASS 2 LONG-NAVY BLUE-SZ2</t>
  </si>
  <si>
    <t>00888912452519</t>
  </si>
  <si>
    <t>821L-NV3</t>
  </si>
  <si>
    <t>KNEE MICROFIBRE-CLASS 2 LONG-NAVY BLUE-SZ3</t>
  </si>
  <si>
    <t>00888912452526</t>
  </si>
  <si>
    <t>821L-NV4</t>
  </si>
  <si>
    <t>KNEE MICROFIBRE-CLASS 2 LONG-NAVY BLUE-SZ4</t>
  </si>
  <si>
    <t>00888912452533</t>
  </si>
  <si>
    <t>821L-SG1</t>
  </si>
  <si>
    <t>KNEE MICROFIBRE-CLASS 2 LONG-SMOKED GREY-SZ 1</t>
  </si>
  <si>
    <t>00888912452588</t>
  </si>
  <si>
    <t>821L-SG2</t>
  </si>
  <si>
    <t>KNEE MICROFIBRE-CLASS 2 LONG-SMOKED GREY-SZ 2</t>
  </si>
  <si>
    <t>00888912452595</t>
  </si>
  <si>
    <t>821R-SG2</t>
  </si>
  <si>
    <t>00888912452915</t>
  </si>
  <si>
    <t>821L-SG3</t>
  </si>
  <si>
    <t>KNEE MICROFIBRE-CLASS 2 LONG-SMOKED GREY-SZ 3</t>
  </si>
  <si>
    <t>00888912452601</t>
  </si>
  <si>
    <t>821R-SG3</t>
  </si>
  <si>
    <t>00888912452922</t>
  </si>
  <si>
    <t>821L-SG4</t>
  </si>
  <si>
    <t>KNEE MICROFIBRE-CLASS 2 LONG-SMOKED GREY-SZ 4</t>
  </si>
  <si>
    <t>00888912452618</t>
  </si>
  <si>
    <t>821R-SG4</t>
  </si>
  <si>
    <t>00888912452939</t>
  </si>
  <si>
    <t>821R-MS1</t>
  </si>
  <si>
    <t>KNEE MICROFIBRE-CLASS 2 REG-MARSALA- SZ1</t>
  </si>
  <si>
    <t>00190446184799</t>
  </si>
  <si>
    <t>821R-MS2</t>
  </si>
  <si>
    <t>KNEE MICROFIBRE-CLASS 2 REG-MARSALA- SZ2</t>
  </si>
  <si>
    <t>00190446184805</t>
  </si>
  <si>
    <t>821R-MS3</t>
  </si>
  <si>
    <t>KNEE MICROFIBRE-CLASS 2 REG-MARSALA- SZ3</t>
  </si>
  <si>
    <t>00190446184812</t>
  </si>
  <si>
    <t>821R-NV1</t>
  </si>
  <si>
    <t>KNEE MICROFIBRE-CLASS 2 REG-NAVY BLUE- SZ1</t>
  </si>
  <si>
    <t>00888912452823</t>
  </si>
  <si>
    <t>821R-NV2</t>
  </si>
  <si>
    <t>KNEE MICROFIBRE-CLASS 2 REG-NAVY BLUE- SZ2</t>
  </si>
  <si>
    <t>00888912452830</t>
  </si>
  <si>
    <t>821R-NV3</t>
  </si>
  <si>
    <t>KNEE MICROFIBRE-CLASS 2 REG-NAVY BLUE- SZ3</t>
  </si>
  <si>
    <t>00888912452847</t>
  </si>
  <si>
    <t>821R-NV4</t>
  </si>
  <si>
    <t>KNEE MICROFIBRE-CLASS 2 REG-NAVY BLUE- SZ4</t>
  </si>
  <si>
    <t>00888912452854</t>
  </si>
  <si>
    <t>821R-SG1</t>
  </si>
  <si>
    <t>KNEE MICROFIBRE-CLASS 2 REG-SMOKED GREY- SZ 1</t>
  </si>
  <si>
    <t>00888912452908</t>
  </si>
  <si>
    <t>821R-MS4</t>
  </si>
  <si>
    <t>KNEE MICROFIBRE-CLASS 2 REGULAR-MARSALA-SZ4</t>
  </si>
  <si>
    <t>00190446184829</t>
  </si>
  <si>
    <t>825L-BG1</t>
  </si>
  <si>
    <t>KNEE OPEN TOE MICROFIBRE - CLASS 2 LONG - BEIGE - SZ 1</t>
  </si>
  <si>
    <t>00888912454476</t>
  </si>
  <si>
    <t>825L-BG2</t>
  </si>
  <si>
    <t>KNEE OPEN TOE MICROFIBRE - CLASS 2 LONG - BEIGE - SZ 2</t>
  </si>
  <si>
    <t>00888912454483</t>
  </si>
  <si>
    <t>825L-BG3</t>
  </si>
  <si>
    <t>KNEE OPEN TOE MICROFIBRE - CLASS 2 LONG - BEIGE - SZ 3</t>
  </si>
  <si>
    <t>00888912454490</t>
  </si>
  <si>
    <t>825L-BG4</t>
  </si>
  <si>
    <t>KNEE OPEN TOE MICROFIBRE - CLASS 2 LONG - BEIGE - SZ 4</t>
  </si>
  <si>
    <t>00888912454506</t>
  </si>
  <si>
    <t>825L-BI1</t>
  </si>
  <si>
    <t>KNEE OPEN TOE MICROFIBRE - CLASS 2 LONG - ISLAND BEIGE - SZ 1</t>
  </si>
  <si>
    <t>00888912454513</t>
  </si>
  <si>
    <t>825L-BI2</t>
  </si>
  <si>
    <t>KNEE OPEN TOE MICROFIBRE - CLASS 2 LONG - ISLAND BEIGE - SZ 2</t>
  </si>
  <si>
    <t>00888912454520</t>
  </si>
  <si>
    <t>825L-BI3</t>
  </si>
  <si>
    <t>KNEE OPEN TOE MICROFIBRE - CLASS 2 LONG - ISLAND BEIGE - SZ 3</t>
  </si>
  <si>
    <t>00888912454537</t>
  </si>
  <si>
    <t>825L-BI4</t>
  </si>
  <si>
    <t>KNEE OPEN TOE MICROFIBRE - CLASS 2 LONG - ISLAND BEIGE - SZ 4</t>
  </si>
  <si>
    <t>00888912454544</t>
  </si>
  <si>
    <t>825R-BG1</t>
  </si>
  <si>
    <t>KNEE OPEN TOE MICROFIBRE - CLASS 2 REG - BEIGE - SZ 1</t>
  </si>
  <si>
    <t>00888912454551</t>
  </si>
  <si>
    <t>825R-BG2</t>
  </si>
  <si>
    <t>KNEE OPEN TOE MICROFIBRE - CLASS 2 REG - BEIGE - SZ 2</t>
  </si>
  <si>
    <t>00888912454568</t>
  </si>
  <si>
    <t>825R-BG3</t>
  </si>
  <si>
    <t>KNEE OPEN TOE MICROFIBRE - CLASS 2 REG - BEIGE - SZ 3</t>
  </si>
  <si>
    <t>00888912454575</t>
  </si>
  <si>
    <t>825R-BG4</t>
  </si>
  <si>
    <t>KNEE OPEN TOE MICROFIBRE - CLASS 2 REG - BEIGE - SZ 4</t>
  </si>
  <si>
    <t>00888912454582</t>
  </si>
  <si>
    <t>825R-BI1</t>
  </si>
  <si>
    <t>KNEE OPEN TOE MICROFIBRE - CLASS 2 REG - ISLAND BEIGE- SZ 1</t>
  </si>
  <si>
    <t>00888912454599</t>
  </si>
  <si>
    <t>825R-BI2</t>
  </si>
  <si>
    <t>KNEE OPEN TOE MICROFIBRE - CLASS 2 REG - ISLAND BEIGE- SZ 2</t>
  </si>
  <si>
    <t>00888912454605</t>
  </si>
  <si>
    <t>825R-BI3</t>
  </si>
  <si>
    <t>KNEE OPEN TOE MICROFIBRE - CLASS 2 REG - ISLAND BEIGE- SZ 3</t>
  </si>
  <si>
    <t>00888912454612</t>
  </si>
  <si>
    <t>825R-BI4</t>
  </si>
  <si>
    <t>KNEE OPEN TOE MICROFIBRE - CLASS 2 REG - ISLAND BEIGE- SZ 4</t>
  </si>
  <si>
    <t>00888912454629</t>
  </si>
  <si>
    <t>835L-BG1</t>
  </si>
  <si>
    <t>KNEE OPEN TOE TRANSPARENT - CLASS 2 LONG - BEIGE - SZ 1</t>
  </si>
  <si>
    <t>00888912458740</t>
  </si>
  <si>
    <t>835L-BG2</t>
  </si>
  <si>
    <t>KNEE OPEN TOE TRANSPARENT - CLASS 2 LONG - BEIGE - SZ 2</t>
  </si>
  <si>
    <t>00888912458757</t>
  </si>
  <si>
    <t>835L-BG3</t>
  </si>
  <si>
    <t>KNEE OPEN TOE TRANSPARENT - CLASS 2 LONG - BEIGE - SZ 3</t>
  </si>
  <si>
    <t>00888912458764</t>
  </si>
  <si>
    <t>835L-BG4</t>
  </si>
  <si>
    <t>KNEE OPEN TOE TRANSPARENT - CLASS 2 LONG - BEIGE - SZ 4</t>
  </si>
  <si>
    <t>00888912458771</t>
  </si>
  <si>
    <t>835R-BG1</t>
  </si>
  <si>
    <t>KNEE OPEN TOE TRANSPARENT - CLASS 2 REG - BEIGE - SZ 1</t>
  </si>
  <si>
    <t>00888912458788</t>
  </si>
  <si>
    <t>835R-BG2</t>
  </si>
  <si>
    <t>KNEE OPEN TOE TRANSPARENT - CLASS 2 REG - BEIGE - SZ 2</t>
  </si>
  <si>
    <t>00888912458795</t>
  </si>
  <si>
    <t>835R-BG3</t>
  </si>
  <si>
    <t>KNEE OPEN TOE TRANSPARENT - CLASS 2 REG - BEIGE - SZ 3</t>
  </si>
  <si>
    <t>00888912458801</t>
  </si>
  <si>
    <t>835R-BG4</t>
  </si>
  <si>
    <t>KNEE OPEN TOE TRANSPARENT - CLASS 2 REG - BEIGE - SZ 4</t>
  </si>
  <si>
    <t>00888912458818</t>
  </si>
  <si>
    <t>835L-DB1</t>
  </si>
  <si>
    <t>KNEE OPEN TOE TRANSPARENT- CL2 LONG - DISCREET BEIGE-SZ1</t>
  </si>
  <si>
    <t>00190446292296</t>
  </si>
  <si>
    <t>835L-DB2</t>
  </si>
  <si>
    <t>KNEE OPEN TOE TRANSPARENT- CL2 LONG - DISCREET BEIGE-SZ2</t>
  </si>
  <si>
    <t>00190446292302</t>
  </si>
  <si>
    <t>835L-DB3</t>
  </si>
  <si>
    <t>KNEE OPEN TOE TRANSPARENT- CL2 LONG - DISCREET BEIGE-SZ3</t>
  </si>
  <si>
    <t>00190446292319</t>
  </si>
  <si>
    <t>835L-DB4</t>
  </si>
  <si>
    <t>KNEE OPEN TOE TRANSPARENT- CL2 LONG - DISCREET BEIGE-SZ4</t>
  </si>
  <si>
    <t>00190446292326</t>
  </si>
  <si>
    <t>835R-DB1</t>
  </si>
  <si>
    <t>KNEE OPEN TOE TRANSPARENT- CL2 REG - DISCREET BEIGE-SZ1</t>
  </si>
  <si>
    <t>00190446292258</t>
  </si>
  <si>
    <t>835R-DB2</t>
  </si>
  <si>
    <t>KNEE OPEN TOE TRANSPARENT- CL2 REG - DISCREET BEIGE-SZ2</t>
  </si>
  <si>
    <t>00190446292265</t>
  </si>
  <si>
    <t>835R-DB3</t>
  </si>
  <si>
    <t>KNEE OPEN TOE TRANSPARENT- CL2 REG - DISCREET BEIGE-SZ3</t>
  </si>
  <si>
    <t>00190446292272</t>
  </si>
  <si>
    <t>835R-DB4</t>
  </si>
  <si>
    <t>KNEE OPEN TOE TRANSPARENT- CL2 REG - DISCREET BEIGE-SZ4</t>
  </si>
  <si>
    <t>00190446292289</t>
  </si>
  <si>
    <t>835L-BB1</t>
  </si>
  <si>
    <t>KNEE OPEN TOE TRANSPARENT-CL2 LONG-BRILLIANT BEIGE-SZ1</t>
  </si>
  <si>
    <t>00190446292173</t>
  </si>
  <si>
    <t>835L-BB2</t>
  </si>
  <si>
    <t>KNEE OPEN TOE TRANSPARENT-CL2 LONG-BRILLIANT BEIGE-SZ2</t>
  </si>
  <si>
    <t>00190446292180</t>
  </si>
  <si>
    <t>835L-BB3</t>
  </si>
  <si>
    <t>KNEE OPEN TOE TRANSPARENT-CL2 LONG-BRILLIANT BEIGE-SZ3</t>
  </si>
  <si>
    <t>00190446292197</t>
  </si>
  <si>
    <t>835L-BB4</t>
  </si>
  <si>
    <t>KNEE OPEN TOE TRANSPARENT-CL2 LONG-BRILLIANT BEIGE-SZ4</t>
  </si>
  <si>
    <t>00190446292203</t>
  </si>
  <si>
    <t>835R-BB1</t>
  </si>
  <si>
    <t>KNEE OPEN TOE TRANSPARENT-CL2 REG-BRILLIANT BEIGE-SZ1</t>
  </si>
  <si>
    <t>00190446292210</t>
  </si>
  <si>
    <t>835R-BB2</t>
  </si>
  <si>
    <t>KNEE OPEN TOE TRANSPARENT-CL2 REG-BRILLIANT BEIGE-SZ2</t>
  </si>
  <si>
    <t>00190446292227</t>
  </si>
  <si>
    <t>835R-BB3</t>
  </si>
  <si>
    <t>KNEE OPEN TOE TRANSPARENT-CL2 REG-BRILLIANT BEIGE-SZ3</t>
  </si>
  <si>
    <t>00190446292234</t>
  </si>
  <si>
    <t>835R-BB4</t>
  </si>
  <si>
    <t>KNEE OPEN TOE TRANSPARENT-CL2 REG-BRILLIANT BEIGE-SZ4</t>
  </si>
  <si>
    <t>00190446292241</t>
  </si>
  <si>
    <t>79-94257</t>
  </si>
  <si>
    <t>KNEE RANGER II LONG, LARGE</t>
  </si>
  <si>
    <t>00888912039314</t>
  </si>
  <si>
    <t>PROCARE® KNEERANGER II - UNIVERSAL</t>
  </si>
  <si>
    <t>13-2499-0-00000</t>
  </si>
  <si>
    <t>The Procare Knee Ranger Sized/ Knee Ranger II Sized/ Knee Ranger/ Vinyl Sized are designed to provide support and immobilization to the knee. It may be suitable for use following knee injury or soft tissue injury.   Providing immobilization or controlled movement of the limb or body segment.</t>
  </si>
  <si>
    <t>79-94255</t>
  </si>
  <si>
    <t>KNEE RANGER II LONG, MEDIUM</t>
  </si>
  <si>
    <t>00888912039307</t>
  </si>
  <si>
    <t>79-94253</t>
  </si>
  <si>
    <t>KNEE RANGER II LONG, SMALL</t>
  </si>
  <si>
    <t>00888912039291</t>
  </si>
  <si>
    <t>79-94258</t>
  </si>
  <si>
    <t>KNEE RANGER II LONG, X-LARGE</t>
  </si>
  <si>
    <t>00888912039321</t>
  </si>
  <si>
    <t>841L-BK1</t>
  </si>
  <si>
    <t>KNEE SMALL DIAMOND CLASS 2 LONG - BLACK - SZ 1</t>
  </si>
  <si>
    <t>00888912458993</t>
  </si>
  <si>
    <t>841L-BK2</t>
  </si>
  <si>
    <t>KNEE SMALL DIAMOND CLASS 2 LONG - BLACK - SZ 2</t>
  </si>
  <si>
    <t>00888912459006</t>
  </si>
  <si>
    <t>841L-BK3</t>
  </si>
  <si>
    <t>KNEE SMALL DIAMOND CLASS 2 LONG - BLACK - SZ 3</t>
  </si>
  <si>
    <t>00888912459013</t>
  </si>
  <si>
    <t>841L-BK4</t>
  </si>
  <si>
    <t>KNEE SMALL DIAMOND CLASS 2 LONG - BLACK - SZ 4</t>
  </si>
  <si>
    <t>00888912459020</t>
  </si>
  <si>
    <t>841R-BK1</t>
  </si>
  <si>
    <t>KNEE SMALL DIAMOND CLASS 2 REG - BLACK - SZ 1</t>
  </si>
  <si>
    <t>00888912459037</t>
  </si>
  <si>
    <t>841R-BK2</t>
  </si>
  <si>
    <t>KNEE SMALL DIAMOND CLASS 2 REG - BLACK - SZ 2</t>
  </si>
  <si>
    <t>00888912459044</t>
  </si>
  <si>
    <t>841R-BK3</t>
  </si>
  <si>
    <t>KNEE SMALL DIAMOND CLASS 2 REG - BLACK - SZ 3</t>
  </si>
  <si>
    <t>00888912459051</t>
  </si>
  <si>
    <t>841R-BK4</t>
  </si>
  <si>
    <t>KNEE SMALL DIAMOND CLASS 2 REG - BLACK - SZ 4</t>
  </si>
  <si>
    <t>00888912459068</t>
  </si>
  <si>
    <t>11-0242-4</t>
  </si>
  <si>
    <t>KNEE SPRT W/PAT DONUT,L</t>
  </si>
  <si>
    <t>00888912002042</t>
  </si>
  <si>
    <t>11-0242-3</t>
  </si>
  <si>
    <t>KNEE SPRT W/PAT DONUT,M</t>
  </si>
  <si>
    <t>00888912002035</t>
  </si>
  <si>
    <t>11-0242-2</t>
  </si>
  <si>
    <t>KNEE SPRT W/PAT DONUT,S</t>
  </si>
  <si>
    <t>00888912002028</t>
  </si>
  <si>
    <t>11-0242-5</t>
  </si>
  <si>
    <t>KNEE SPRT W/PAT DONUT,XL</t>
  </si>
  <si>
    <t>00888912002059</t>
  </si>
  <si>
    <t>79-82637</t>
  </si>
  <si>
    <t>KNEE SUPPORT W/PATELLA,L</t>
  </si>
  <si>
    <t>00888912030137</t>
  </si>
  <si>
    <t>41065</t>
  </si>
  <si>
    <t>79-82635</t>
  </si>
  <si>
    <t>KNEE SUPPORT W/PATELLA,M</t>
  </si>
  <si>
    <t>00888912030120</t>
  </si>
  <si>
    <t>79-82633</t>
  </si>
  <si>
    <t>KNEE SUPPORT W/PATELLA,S</t>
  </si>
  <si>
    <t>00888912030113</t>
  </si>
  <si>
    <t>79-82638</t>
  </si>
  <si>
    <t>KNEE SUPPORT W/PATELLA,XL</t>
  </si>
  <si>
    <t>00888912030144</t>
  </si>
  <si>
    <t>15-0242-4</t>
  </si>
  <si>
    <t>KNEE SUPPORT WITH PATELLAR DONUT, LARGE</t>
  </si>
  <si>
    <t>00888912239684</t>
  </si>
  <si>
    <t>15-0242-3</t>
  </si>
  <si>
    <t>KNEE SUPPORT WITH PATELLAR DONUT, MEDIUM</t>
  </si>
  <si>
    <t>00888912239677</t>
  </si>
  <si>
    <t>15-0242-2</t>
  </si>
  <si>
    <t>KNEE SUPPORT WITH PATELLAR DONUT, SMALL</t>
  </si>
  <si>
    <t>00888912239660</t>
  </si>
  <si>
    <t>15-0242-5</t>
  </si>
  <si>
    <t>KNEE SUPPORT WITH PATELLAR DONUT, X-LARGE</t>
  </si>
  <si>
    <t>00888912239691</t>
  </si>
  <si>
    <t>79-82639</t>
  </si>
  <si>
    <t>KNEE SUPPORT,W/PATELLA,XXL</t>
  </si>
  <si>
    <t>00888912030151</t>
  </si>
  <si>
    <t>831L-DB1</t>
  </si>
  <si>
    <t>KNEE TRANSPARENT - CL2 LONG - DISCREET BEIGE - SZ 1</t>
  </si>
  <si>
    <t>00888912455992</t>
  </si>
  <si>
    <t>831L-DB2</t>
  </si>
  <si>
    <t>KNEE TRANSPARENT - CL2 LONG - DISCREET BEIGE - SZ 2</t>
  </si>
  <si>
    <t>00888912456005</t>
  </si>
  <si>
    <t>831L-DB3</t>
  </si>
  <si>
    <t>KNEE TRANSPARENT - CL2 LONG - DISCREET BEIGE - SZ 3</t>
  </si>
  <si>
    <t>00888912456012</t>
  </si>
  <si>
    <t>831L-DB4</t>
  </si>
  <si>
    <t>KNEE TRANSPARENT - CL2 LONG - DISCREET BEIGE - SZ 4</t>
  </si>
  <si>
    <t>00888912456029</t>
  </si>
  <si>
    <t>831R-DB1</t>
  </si>
  <si>
    <t>KNEE TRANSPARENT - CL2 REG - DISCREET BEIGE - SZ 1</t>
  </si>
  <si>
    <t>00888912456234</t>
  </si>
  <si>
    <t>831R-DB2</t>
  </si>
  <si>
    <t>KNEE TRANSPARENT - CL2 REG - DISCREET BEIGE - SZ 2</t>
  </si>
  <si>
    <t>00888912456241</t>
  </si>
  <si>
    <t>831R-DB3</t>
  </si>
  <si>
    <t>KNEE TRANSPARENT - CL2 REG - DISCREET BEIGE - SZ 3</t>
  </si>
  <si>
    <t>00888912456258</t>
  </si>
  <si>
    <t>831R-DB4</t>
  </si>
  <si>
    <t>KNEE TRANSPARENT - CL2 REG - DISCREET BEIGE - SZ 4</t>
  </si>
  <si>
    <t>00888912456265</t>
  </si>
  <si>
    <t>831L-BG1</t>
  </si>
  <si>
    <t>KNEE TRANSPARENT - CLASS 2 LONG - BEIGE - SZ 1</t>
  </si>
  <si>
    <t>00888912455886</t>
  </si>
  <si>
    <t>831L-BG2</t>
  </si>
  <si>
    <t>KNEE TRANSPARENT - CLASS 2 LONG - BEIGE - SZ 2</t>
  </si>
  <si>
    <t>00888912455893</t>
  </si>
  <si>
    <t>831L-BG3</t>
  </si>
  <si>
    <t>KNEE TRANSPARENT - CLASS 2 LONG - BEIGE - SZ 3</t>
  </si>
  <si>
    <t>00888912455909</t>
  </si>
  <si>
    <t>831L-BG4</t>
  </si>
  <si>
    <t>KNEE TRANSPARENT - CLASS 2 LONG - BEIGE - SZ 4</t>
  </si>
  <si>
    <t>00888912455916</t>
  </si>
  <si>
    <t>831L-BK1</t>
  </si>
  <si>
    <t>KNEE TRANSPARENT - CLASS 2 LONG - BLACK - SZ 1</t>
  </si>
  <si>
    <t>00888912455947</t>
  </si>
  <si>
    <t>831L-BK2</t>
  </si>
  <si>
    <t>KNEE TRANSPARENT - CLASS 2 LONG - BLACK - SZ 2</t>
  </si>
  <si>
    <t>00888912455954</t>
  </si>
  <si>
    <t>831L-BK3</t>
  </si>
  <si>
    <t>KNEE TRANSPARENT - CLASS 2 LONG - BLACK - SZ 3</t>
  </si>
  <si>
    <t>00888912455961</t>
  </si>
  <si>
    <t>831L-BK4</t>
  </si>
  <si>
    <t>KNEE TRANSPARENT - CLASS 2 LONG - BLACK - SZ 4</t>
  </si>
  <si>
    <t>00888912455978</t>
  </si>
  <si>
    <t>831L-LB1</t>
  </si>
  <si>
    <t>KNEE TRANSPARENT - CLASS 2 LONG - LIGHT BEIGE - SZ 1</t>
  </si>
  <si>
    <t>00888912456036</t>
  </si>
  <si>
    <t>831L-LB2</t>
  </si>
  <si>
    <t>KNEE TRANSPARENT - CLASS 2 LONG - LIGHT BEIGE - SZ 2</t>
  </si>
  <si>
    <t>00888912456043</t>
  </si>
  <si>
    <t>831L-LB3</t>
  </si>
  <si>
    <t>KNEE TRANSPARENT - CLASS 2 LONG - LIGHT BEIGE - SZ 3</t>
  </si>
  <si>
    <t>00888912456050</t>
  </si>
  <si>
    <t>831L-LB4</t>
  </si>
  <si>
    <t>KNEE TRANSPARENT - CLASS 2 LONG - LIGHT BEIGE - SZ 4</t>
  </si>
  <si>
    <t>00888912456067</t>
  </si>
  <si>
    <t>831L-SG1</t>
  </si>
  <si>
    <t>KNEE TRANSPARENT - CLASS 2 LONG - SMOKED GREY - SZ 1</t>
  </si>
  <si>
    <t>00888912456074</t>
  </si>
  <si>
    <t>831L-SG4</t>
  </si>
  <si>
    <t>KNEE TRANSPARENT - CLASS 2 LONG - SMOKED GREY- SZ 4</t>
  </si>
  <si>
    <t>00888912456104</t>
  </si>
  <si>
    <t>831L-SG2</t>
  </si>
  <si>
    <t>KNEE TRANSPARENT - CLASS 2 LONG -SMOKED GREY - SZ 2</t>
  </si>
  <si>
    <t>00888912456081</t>
  </si>
  <si>
    <t>831L-SG3</t>
  </si>
  <si>
    <t>KNEE TRANSPARENT - CLASS 2 LONG -SMOKED GREY - SZ 3</t>
  </si>
  <si>
    <t>00888912456098</t>
  </si>
  <si>
    <t>831R-BG1</t>
  </si>
  <si>
    <t>KNEE TRANSPARENT - CLASS 2 REG - BEIGE - SZ 1</t>
  </si>
  <si>
    <t>00888912456128</t>
  </si>
  <si>
    <t>831R-BG2</t>
  </si>
  <si>
    <t>KNEE TRANSPARENT - CLASS 2 REG - BEIGE - SZ 2</t>
  </si>
  <si>
    <t>00888912456135</t>
  </si>
  <si>
    <t>831R-BG3</t>
  </si>
  <si>
    <t>KNEE TRANSPARENT - CLASS 2 REG - BEIGE - SZ 3</t>
  </si>
  <si>
    <t>00888912456142</t>
  </si>
  <si>
    <t>831R-BG4</t>
  </si>
  <si>
    <t>KNEE TRANSPARENT - CLASS 2 REG - BEIGE - SZ 4</t>
  </si>
  <si>
    <t>00888912456159</t>
  </si>
  <si>
    <t>831R-BK1</t>
  </si>
  <si>
    <t>KNEE TRANSPARENT - CLASS 2 REG - BLACK - SZ 1</t>
  </si>
  <si>
    <t>00888912456180</t>
  </si>
  <si>
    <t>831R-BK2</t>
  </si>
  <si>
    <t>KNEE TRANSPARENT - CLASS 2 REG - BLACK - SZ 2</t>
  </si>
  <si>
    <t>00888912456197</t>
  </si>
  <si>
    <t>831R-BK3</t>
  </si>
  <si>
    <t>KNEE TRANSPARENT - CLASS 2 REG - BLACK - SZ 3</t>
  </si>
  <si>
    <t>00888912456203</t>
  </si>
  <si>
    <t>831R-BK4</t>
  </si>
  <si>
    <t>KNEE TRANSPARENT - CLASS 2 REG - BLACK - SZ 4</t>
  </si>
  <si>
    <t>00888912456210</t>
  </si>
  <si>
    <t>831R-LB1</t>
  </si>
  <si>
    <t>KNEE TRANSPARENT - CLASS 2 REG - LIGHT BEIGE - SZ 1</t>
  </si>
  <si>
    <t>00888912456272</t>
  </si>
  <si>
    <t>831R-LB2</t>
  </si>
  <si>
    <t>KNEE TRANSPARENT - CLASS 2 REG - LIGHT BEIGE - SZ 2</t>
  </si>
  <si>
    <t>00888912456289</t>
  </si>
  <si>
    <t>831R-LB3</t>
  </si>
  <si>
    <t>KNEE TRANSPARENT - CLASS 2 REG - LIGHT BEIGE - SZ 3</t>
  </si>
  <si>
    <t>00888912456296</t>
  </si>
  <si>
    <t>831R-LB4</t>
  </si>
  <si>
    <t>KNEE TRANSPARENT - CLASS 2 REG - LIGHT BEIGE - SZ 4</t>
  </si>
  <si>
    <t>00888912456302</t>
  </si>
  <si>
    <t>831R-SG1</t>
  </si>
  <si>
    <t>KNEE TRANSPARENT - CLASS 2 REG - SMOKED GREY - SZ 1</t>
  </si>
  <si>
    <t>00888912456319</t>
  </si>
  <si>
    <t>831R-SG4</t>
  </si>
  <si>
    <t>KNEE TRANSPARENT - CLASS 2 REG - SMOKED GREY- SZ 4</t>
  </si>
  <si>
    <t>00888912456340</t>
  </si>
  <si>
    <t>831R-SG2</t>
  </si>
  <si>
    <t>KNEE TRANSPARENT - CLASS 2 REG -SMOKED GREY- SZ 2</t>
  </si>
  <si>
    <t>00888912456326</t>
  </si>
  <si>
    <t>831R-SG3</t>
  </si>
  <si>
    <t>KNEE TRANSPARENT - CLASS 2 REG -SMOKED GREY- SZ 3</t>
  </si>
  <si>
    <t>00888912456333</t>
  </si>
  <si>
    <t>891L-BG1</t>
  </si>
  <si>
    <t>KNEE TRANSPARENT - CLASS 3 LONG - BEIGE - SZ 1</t>
  </si>
  <si>
    <t>00888912502108</t>
  </si>
  <si>
    <t>891L-BG2</t>
  </si>
  <si>
    <t>KNEE TRANSPARENT - CLASS 3 LONG - BEIGE - SZ 2</t>
  </si>
  <si>
    <t>00888912502115</t>
  </si>
  <si>
    <t>891L-BG3</t>
  </si>
  <si>
    <t>KNEE TRANSPARENT - CLASS 3 LONG - BEIGE - SZ 3</t>
  </si>
  <si>
    <t>00888912502122</t>
  </si>
  <si>
    <t>891L-BG4</t>
  </si>
  <si>
    <t>KNEE TRANSPARENT - CLASS 3 LONG - BEIGE - SZ 4</t>
  </si>
  <si>
    <t>00888912502139</t>
  </si>
  <si>
    <t>891L-BK1</t>
  </si>
  <si>
    <t>KNEE TRANSPARENT - CLASS 3 LONG - BLACK - SZ 1</t>
  </si>
  <si>
    <t>00888912502146</t>
  </si>
  <si>
    <t>891L-BK2</t>
  </si>
  <si>
    <t>KNEE TRANSPARENT - CLASS 3 LONG - BLACK - SZ 2</t>
  </si>
  <si>
    <t>00888912502153</t>
  </si>
  <si>
    <t>891L-BK3</t>
  </si>
  <si>
    <t>KNEE TRANSPARENT - CLASS 3 LONG - BLACK - SZ 3</t>
  </si>
  <si>
    <t>00888912502160</t>
  </si>
  <si>
    <t>891L-BK4</t>
  </si>
  <si>
    <t>KNEE TRANSPARENT - CLASS 3 LONG - BLACK - SZ 4</t>
  </si>
  <si>
    <t>00888912502177</t>
  </si>
  <si>
    <t>891R-BG1</t>
  </si>
  <si>
    <t>KNEE TRANSPARENT - CLASS 3 REG - BEIGE - SZ 1</t>
  </si>
  <si>
    <t>00888912502184</t>
  </si>
  <si>
    <t>891R-BG2</t>
  </si>
  <si>
    <t>KNEE TRANSPARENT - CLASS 3 REG - BEIGE - SZ 2</t>
  </si>
  <si>
    <t>00888912502191</t>
  </si>
  <si>
    <t>891R-BG3</t>
  </si>
  <si>
    <t>KNEE TRANSPARENT - CLASS 3 REG - BEIGE - SZ 3</t>
  </si>
  <si>
    <t>00888912502207</t>
  </si>
  <si>
    <t>891R-BG4</t>
  </si>
  <si>
    <t>KNEE TRANSPARENT - CLASS 3 REG - BEIGE - SZ 4</t>
  </si>
  <si>
    <t>00888912502214</t>
  </si>
  <si>
    <t>891R-BK1</t>
  </si>
  <si>
    <t>KNEE TRANSPARENT - CLASS 3 REG - BLACK - SZ 1</t>
  </si>
  <si>
    <t>00888912502221</t>
  </si>
  <si>
    <t>891R-BK2</t>
  </si>
  <si>
    <t>KNEE TRANSPARENT - CLASS 3 REG - BLACK - SZ 2</t>
  </si>
  <si>
    <t>00888912502238</t>
  </si>
  <si>
    <t>891R-BK3</t>
  </si>
  <si>
    <t>KNEE TRANSPARENT - CLASS 3 REG - BLACK - SZ 3</t>
  </si>
  <si>
    <t>00888912502245</t>
  </si>
  <si>
    <t>891R-BK4</t>
  </si>
  <si>
    <t>KNEE TRANSPARENT - CLASS 3 REG - BLACK - SZ 4</t>
  </si>
  <si>
    <t>00888912502252</t>
  </si>
  <si>
    <t>831L-BB0</t>
  </si>
  <si>
    <t>KNEE TRANSPARENT-CL2 LONG- BRILLIANT BEIGE - SZ0</t>
  </si>
  <si>
    <t>00190446291657</t>
  </si>
  <si>
    <t>831L-BB2</t>
  </si>
  <si>
    <t>KNEE TRANSPARENT-CL2 LONG- BRILLIANT BEIGE - SZ2</t>
  </si>
  <si>
    <t>00190446291725</t>
  </si>
  <si>
    <t>831L-BB3</t>
  </si>
  <si>
    <t>KNEE TRANSPARENT-CL2 LONG- BRILLIANT BEIGE - SZ3</t>
  </si>
  <si>
    <t>00190446291732</t>
  </si>
  <si>
    <t>831L-BB4</t>
  </si>
  <si>
    <t>KNEE TRANSPARENT-CL2 LONG- BRILLIANT BEIGE - SZ4</t>
  </si>
  <si>
    <t>00190446291749</t>
  </si>
  <si>
    <t>831L-BB5</t>
  </si>
  <si>
    <t>KNEE TRANSPARENT-CL2 LONG- BRILLIANT BEIGE - SZ5</t>
  </si>
  <si>
    <t>00190446291756</t>
  </si>
  <si>
    <t>831L-BG0</t>
  </si>
  <si>
    <t>KNEE TRANSPARENT-CL2 LONG-BEIGE-SZ0</t>
  </si>
  <si>
    <t>00888912455879</t>
  </si>
  <si>
    <t>831L-BG5</t>
  </si>
  <si>
    <t>KNEE TRANSPARENT-CL2 LONG-BEIGE-SZ5</t>
  </si>
  <si>
    <t>00888912455923</t>
  </si>
  <si>
    <t>831L-BK0</t>
  </si>
  <si>
    <t>KNEE TRANSPARENT-CL2 LONG-BLACK-SZ0</t>
  </si>
  <si>
    <t>00888912455930</t>
  </si>
  <si>
    <t>831L-BK5</t>
  </si>
  <si>
    <t>KNEE TRANSPARENT-CL2 LONG-BLACK-SZ5</t>
  </si>
  <si>
    <t>00888912455985</t>
  </si>
  <si>
    <t>831L-BB1</t>
  </si>
  <si>
    <t>KNEE TRANSPARENT-CL2 LONG-BRILLIANT BEIGE-SZ1</t>
  </si>
  <si>
    <t>00190446291701</t>
  </si>
  <si>
    <t>831R-BG0</t>
  </si>
  <si>
    <t>KNEE TRANSPARENT-CL2 REG-BEIGE-SZ0</t>
  </si>
  <si>
    <t>00888912456111</t>
  </si>
  <si>
    <t>831R-BG5</t>
  </si>
  <si>
    <t>KNEE TRANSPARENT-CL2 REG-BEIGE-SZ5</t>
  </si>
  <si>
    <t>00888912456166</t>
  </si>
  <si>
    <t>831R-BK0</t>
  </si>
  <si>
    <t>KNEE TRANSPARENT-CL2 REG-BLACK-SZ0</t>
  </si>
  <si>
    <t>00888912456173</t>
  </si>
  <si>
    <t>831R-BK5</t>
  </si>
  <si>
    <t>KNEE TRANSPARENT-CL2 REG-BLACK-SZ5</t>
  </si>
  <si>
    <t>00888912456227</t>
  </si>
  <si>
    <t>831R-BB0</t>
  </si>
  <si>
    <t>KNEE TRANSPARENT-CL2 REG-BRILLIANT BEIGE-SZ0</t>
  </si>
  <si>
    <t>00190446291763</t>
  </si>
  <si>
    <t>831R-BB1</t>
  </si>
  <si>
    <t>KNEE TRANSPARENT-CL2 REG-BRILLIANT BEIGE-SZ1</t>
  </si>
  <si>
    <t>00190446291770</t>
  </si>
  <si>
    <t>831R-BB2</t>
  </si>
  <si>
    <t>KNEE TRANSPARENT-CL2 REG-BRILLIANT BEIGE-SZ2</t>
  </si>
  <si>
    <t>00190446291787</t>
  </si>
  <si>
    <t>831R-BB3</t>
  </si>
  <si>
    <t>KNEE TRANSPARENT-CL2 REG-BRILLIANT BEIGE-SZ3</t>
  </si>
  <si>
    <t>00190446291794</t>
  </si>
  <si>
    <t>831R-BB4</t>
  </si>
  <si>
    <t>KNEE TRANSPARENT-CL2 REG-BRILLIANT BEIGE-SZ4</t>
  </si>
  <si>
    <t>00190446291800</t>
  </si>
  <si>
    <t>831R-BB5</t>
  </si>
  <si>
    <t>KNEE TRANSPARENT-CL2 REG-BRILLIANT BEIGE-SZ5</t>
  </si>
  <si>
    <t>00190446291817</t>
  </si>
  <si>
    <t>921L-BK1</t>
  </si>
  <si>
    <t>KNEE WOMEN COTTON TWIST PATTERN-CL2 LONG-BLACK-SZ1</t>
  </si>
  <si>
    <t>00190446136958</t>
  </si>
  <si>
    <t>921L-BK2</t>
  </si>
  <si>
    <t>KNEE WOMEN COTTON TWIST PATTERN-CL2 LONG-BLACK-SZ2</t>
  </si>
  <si>
    <t>00190446136965</t>
  </si>
  <si>
    <t>921L-BK3</t>
  </si>
  <si>
    <t>KNEE WOMEN COTTON TWIST PATTERN-CL2 LONG-BLACK-SZ3</t>
  </si>
  <si>
    <t>00190446136972</t>
  </si>
  <si>
    <t>921L-BK4</t>
  </si>
  <si>
    <t>KNEE WOMEN COTTON TWIST PATTERN-CL2 LONG-BLACK-SZ4</t>
  </si>
  <si>
    <t>00190446136989</t>
  </si>
  <si>
    <t>921L-SD1</t>
  </si>
  <si>
    <t>KNEE WOMEN COTTON TWIST PATTERN-CL2 LONG-SAND-SZ1</t>
  </si>
  <si>
    <t>00190446136996</t>
  </si>
  <si>
    <t>921L-SD2</t>
  </si>
  <si>
    <t>KNEE WOMEN COTTON TWIST PATTERN-CL2 LONG-SAND-SZ2</t>
  </si>
  <si>
    <t>00190446137009</t>
  </si>
  <si>
    <t>921L-SD3</t>
  </si>
  <si>
    <t>KNEE WOMEN COTTON TWIST PATTERN-CL2 LONG-SAND-SZ3</t>
  </si>
  <si>
    <t>00190446137016</t>
  </si>
  <si>
    <t>921L-SD4</t>
  </si>
  <si>
    <t>KNEE WOMEN COTTON TWIST PATTERN-CL2 LONG-SAND-SZ4</t>
  </si>
  <si>
    <t>00190446137023</t>
  </si>
  <si>
    <t>921L-SG1</t>
  </si>
  <si>
    <t>KNEE WOMEN COTTON TWIST PATTERN-CL2 LONG-SMOKED GREY-SZ1</t>
  </si>
  <si>
    <t>00190446137030</t>
  </si>
  <si>
    <t>921L-SG2</t>
  </si>
  <si>
    <t>KNEE WOMEN COTTON TWIST PATTERN-CL2 LONG-SMOKED GREY-SZ2</t>
  </si>
  <si>
    <t>00190446137047</t>
  </si>
  <si>
    <t>921L-SG3</t>
  </si>
  <si>
    <t>KNEE WOMEN COTTON TWIST PATTERN-CL2 LONG-SMOKED GREY-SZ3</t>
  </si>
  <si>
    <t>00190446137054</t>
  </si>
  <si>
    <t>921L-SG4</t>
  </si>
  <si>
    <t>KNEE WOMEN COTTON TWIST PATTERN-CL2 LONG-SMOKED GREY-SZ4</t>
  </si>
  <si>
    <t>00190446137061</t>
  </si>
  <si>
    <t>921R-BK1</t>
  </si>
  <si>
    <t>KNEE WOMEN COTTON TWIST PATTERN-CL2 REG-BLACK- SZ1</t>
  </si>
  <si>
    <t>00190446137078</t>
  </si>
  <si>
    <t>921R-BK2</t>
  </si>
  <si>
    <t>KNEE WOMEN COTTON TWIST PATTERN-CL2 REG-BLACK- SZ2</t>
  </si>
  <si>
    <t>00190446137085</t>
  </si>
  <si>
    <t>921R-BK3</t>
  </si>
  <si>
    <t>KNEE WOMEN COTTON TWIST PATTERN-CL2 REG-BLACK- SZ3</t>
  </si>
  <si>
    <t>00190446137092</t>
  </si>
  <si>
    <t>921R-BK4</t>
  </si>
  <si>
    <t>KNEE WOMEN COTTON TWIST PATTERN-CL2 REG-BLACK- SZ4</t>
  </si>
  <si>
    <t>00190446137108</t>
  </si>
  <si>
    <t>921R-SD1</t>
  </si>
  <si>
    <t>KNEE WOMEN COTTON TWIST PATTERN-CL2 REG-SAND- SZ1</t>
  </si>
  <si>
    <t>00190446137115</t>
  </si>
  <si>
    <t>921R-SD2</t>
  </si>
  <si>
    <t>KNEE WOMEN COTTON TWIST PATTERN-CL2 REG-SAND- SZ2</t>
  </si>
  <si>
    <t>00190446137122</t>
  </si>
  <si>
    <t>921R-SD3</t>
  </si>
  <si>
    <t>KNEE WOMEN COTTON TWIST PATTERN-CL2 REG-SAND- SZ3</t>
  </si>
  <si>
    <t>00190446137139</t>
  </si>
  <si>
    <t>921R-SD4</t>
  </si>
  <si>
    <t>KNEE WOMEN COTTON TWIST PATTERN-CL2 REG-SAND- SZ4</t>
  </si>
  <si>
    <t>00190446137146</t>
  </si>
  <si>
    <t>921R-SG1</t>
  </si>
  <si>
    <t>KNEE WOMEN COTTON TWIST PATTERN-CL2 REG-SMOKED GREY- SZ1</t>
  </si>
  <si>
    <t>00190446137153</t>
  </si>
  <si>
    <t>921R-SG2</t>
  </si>
  <si>
    <t>KNEE WOMEN COTTON TWIST PATTERN-CL2 REG-SMOKED GREY- SZ2</t>
  </si>
  <si>
    <t>00190446137160</t>
  </si>
  <si>
    <t>921R-SG3</t>
  </si>
  <si>
    <t>KNEE WOMEN COTTON TWIST PATTERN-CL2 REG-SMOKED GREY- SZ3</t>
  </si>
  <si>
    <t>00190446137177</t>
  </si>
  <si>
    <t>921R-SG4</t>
  </si>
  <si>
    <t>KNEE WOMEN COTTON TWIST PATTERN-CL2 REG-SMOKED GREY- SZ4</t>
  </si>
  <si>
    <t>00190446137184</t>
  </si>
  <si>
    <t>79-81317</t>
  </si>
  <si>
    <t>LACE-UP ANKLE BRACE,L</t>
  </si>
  <si>
    <t>00888912009270</t>
  </si>
  <si>
    <t>PROCARE® SPORT ANKLE SPLINT</t>
  </si>
  <si>
    <t>13-1382-0-00000</t>
  </si>
  <si>
    <t>This device is designed to provide support for the ankle following injuries such as ankle sprains.  This splint helps stabilise the ankle and provides comfort during normal activity.    Soft-good/semi-rigid designed to restrict motion through elastic or semi-rigid construction</t>
  </si>
  <si>
    <t>79-81315</t>
  </si>
  <si>
    <t>LACE-UP ANKLE BRACE,M</t>
  </si>
  <si>
    <t>00888912009263</t>
  </si>
  <si>
    <t>79-81313</t>
  </si>
  <si>
    <t>LACE-UP ANKLE BRACE,S</t>
  </si>
  <si>
    <t>00888912009256</t>
  </si>
  <si>
    <t>79-81318</t>
  </si>
  <si>
    <t>LACE-UP ANKLE BRACE,XL</t>
  </si>
  <si>
    <t>00888912009287</t>
  </si>
  <si>
    <t>79-81312</t>
  </si>
  <si>
    <t>LACE-UP ANKLE BRACE,XS</t>
  </si>
  <si>
    <t>00888912028547</t>
  </si>
  <si>
    <t>11-0776-4</t>
  </si>
  <si>
    <t>LAT J HNG KNEE,SPRT,LT,L</t>
  </si>
  <si>
    <t>00888912003827</t>
  </si>
  <si>
    <t>11-0776-3</t>
  </si>
  <si>
    <t>LAT J HNG KNEE,SPRT,LT,M</t>
  </si>
  <si>
    <t>00888912003810</t>
  </si>
  <si>
    <t>11-0776-2</t>
  </si>
  <si>
    <t>LAT J HNG KNEE,SPRT,LT,S</t>
  </si>
  <si>
    <t>00888912015295</t>
  </si>
  <si>
    <t>11-0776-5</t>
  </si>
  <si>
    <t>LAT J HNG KNEE,SPRT,LT,XL</t>
  </si>
  <si>
    <t>00888912160216</t>
  </si>
  <si>
    <t>11-0776-1</t>
  </si>
  <si>
    <t>LAT J HNG KNEE,SPRT,LT,XS</t>
  </si>
  <si>
    <t>00888912157803</t>
  </si>
  <si>
    <t>11-0776-6</t>
  </si>
  <si>
    <t>LAT J HNG KNEE,SPRT,LT,XXL</t>
  </si>
  <si>
    <t>00888912156400</t>
  </si>
  <si>
    <t>11-0775-4</t>
  </si>
  <si>
    <t>LAT J HNG KNEE,SPRT,RT,L</t>
  </si>
  <si>
    <t>00888912003803</t>
  </si>
  <si>
    <t>11-0775-3</t>
  </si>
  <si>
    <t>LAT J HNG KNEE,SPRT,RT,M</t>
  </si>
  <si>
    <t>00888912003797</t>
  </si>
  <si>
    <t>11-0775-2</t>
  </si>
  <si>
    <t>LAT J HNG KNEE,SPRT,RT,S</t>
  </si>
  <si>
    <t>00888912003780</t>
  </si>
  <si>
    <t>11-0775-5</t>
  </si>
  <si>
    <t>LAT J HNG KNEE,SPRT,RT,XL</t>
  </si>
  <si>
    <t>00888912155106</t>
  </si>
  <si>
    <t>11-0775-1</t>
  </si>
  <si>
    <t>LAT J HNG KNEE,SPRT,RT,XS</t>
  </si>
  <si>
    <t>00888912153102</t>
  </si>
  <si>
    <t>11-0775-6</t>
  </si>
  <si>
    <t>LAT J HNG KNEE,SPRT,RT,XXL</t>
  </si>
  <si>
    <t>00888912152822</t>
  </si>
  <si>
    <t>11-0321-4-06060</t>
  </si>
  <si>
    <t>LAT PAT KNEE SPRT,LT,L,BLK</t>
  </si>
  <si>
    <t>00888912002509</t>
  </si>
  <si>
    <t>11-0321-3-06060</t>
  </si>
  <si>
    <t>LAT PAT KNEE SPRT,LT,M,BLK</t>
  </si>
  <si>
    <t>00888912002493</t>
  </si>
  <si>
    <t>11-0321-2-06060</t>
  </si>
  <si>
    <t>LAT PAT KNEE SPRT,LT,S,BLK</t>
  </si>
  <si>
    <t>00888912002486</t>
  </si>
  <si>
    <t>11-0321-5-06060</t>
  </si>
  <si>
    <t>LAT PAT KNEE SPRT,LT,XL,BLK</t>
  </si>
  <si>
    <t>00888912002516</t>
  </si>
  <si>
    <t>11-0321-1-06060</t>
  </si>
  <si>
    <t>LAT PAT KNEE SPRT,LT,XS,BLK</t>
  </si>
  <si>
    <t>00888912013499</t>
  </si>
  <si>
    <t>11-0321-6-06060</t>
  </si>
  <si>
    <t>LAT PAT KNEE SPRT,LT,XXL,BLK</t>
  </si>
  <si>
    <t>00888912013505</t>
  </si>
  <si>
    <t>11-0320-4-06060</t>
  </si>
  <si>
    <t>LAT PAT KNEE SPRT,RT,L,BLK</t>
  </si>
  <si>
    <t>00888912002462</t>
  </si>
  <si>
    <t>11-0320-3-06060</t>
  </si>
  <si>
    <t>LAT PAT KNEE SPRT,RT,M,BLK</t>
  </si>
  <si>
    <t>00888912002455</t>
  </si>
  <si>
    <t>11-0320-2-06060</t>
  </si>
  <si>
    <t>LAT PAT KNEE SPRT,RT,S,BLK</t>
  </si>
  <si>
    <t>00888912002448</t>
  </si>
  <si>
    <t>11-0320-5-06060</t>
  </si>
  <si>
    <t>LAT PAT KNEE SPRT,RT,XL,BLK</t>
  </si>
  <si>
    <t>00888912002479</t>
  </si>
  <si>
    <t>11-0320-1-06060</t>
  </si>
  <si>
    <t>LAT PAT KNEE SPRT,RT,XS,BLK</t>
  </si>
  <si>
    <t>00888912013475</t>
  </si>
  <si>
    <t>11-0320-6-06060</t>
  </si>
  <si>
    <t>LAT PAT KNEE SPRT,RT,XXL,BLK</t>
  </si>
  <si>
    <t>00888912013482</t>
  </si>
  <si>
    <t>81-06607</t>
  </si>
  <si>
    <t>LATERAL J PATELLA, LT, L</t>
  </si>
  <si>
    <t>00888912010276</t>
  </si>
  <si>
    <t>PROCARE LATERAL J PATELLA
SUPPORT</t>
  </si>
  <si>
    <t>13-6247</t>
  </si>
  <si>
    <t>The Lateral J Patella Support is designed to provide support to the knee. It may be suitable for those suffering from instabilities and knee pain.   Soft-good/semi-rigid designed to restrict motion through elastic or semi-rigid construction</t>
  </si>
  <si>
    <t>Phlebitis patients should not wear neoprene products.</t>
  </si>
  <si>
    <t>81-06605</t>
  </si>
  <si>
    <t>LATERAL J PATELLA, LT, M</t>
  </si>
  <si>
    <t>00888912010269</t>
  </si>
  <si>
    <t>81-06603</t>
  </si>
  <si>
    <t>LATERAL J PATELLA, LT, S</t>
  </si>
  <si>
    <t>00888912010252</t>
  </si>
  <si>
    <t>81-06608</t>
  </si>
  <si>
    <t>LATERAL J PATELLA, LT, XL</t>
  </si>
  <si>
    <t>00888912010283</t>
  </si>
  <si>
    <t>81-06602</t>
  </si>
  <si>
    <t>LATERAL J PATELLA, LT, XS</t>
  </si>
  <si>
    <t>00888912010245</t>
  </si>
  <si>
    <t>81-06609</t>
  </si>
  <si>
    <t>LATERAL J PATELLA, LT, XXL</t>
  </si>
  <si>
    <t>00888912445696</t>
  </si>
  <si>
    <t>81-06597</t>
  </si>
  <si>
    <t>LATERAL J PATELLA, RT, L</t>
  </si>
  <si>
    <t>00888912010214</t>
  </si>
  <si>
    <t>81-06595</t>
  </si>
  <si>
    <t>LATERAL J PATELLA, RT, M</t>
  </si>
  <si>
    <t>00888912010207</t>
  </si>
  <si>
    <t>81-06593</t>
  </si>
  <si>
    <t>LATERAL J PATELLA, RT, S</t>
  </si>
  <si>
    <t>00888912010191</t>
  </si>
  <si>
    <t>81-06598</t>
  </si>
  <si>
    <t>LATERAL J PATELLA, RT, XL</t>
  </si>
  <si>
    <t>00888912010221</t>
  </si>
  <si>
    <t>81-06592</t>
  </si>
  <si>
    <t>LATERAL J PATELLA, RT, XS</t>
  </si>
  <si>
    <t>00888912010184</t>
  </si>
  <si>
    <t>81-06599</t>
  </si>
  <si>
    <t>LATERAL J PATELLA, RT, XXL</t>
  </si>
  <si>
    <t>00888912010238</t>
  </si>
  <si>
    <t>82-201</t>
  </si>
  <si>
    <t>LATERAL STAY-20 DEGREES FLEXION-H40CM</t>
  </si>
  <si>
    <t>00190446272755</t>
  </si>
  <si>
    <t>82-202</t>
  </si>
  <si>
    <t>LATERAL STAY-20 DEGREES FLEXION-H50CM</t>
  </si>
  <si>
    <t>00190446272762</t>
  </si>
  <si>
    <t>82-203</t>
  </si>
  <si>
    <t>LATERAL STAY-20 DEGREES FLEXION-H60CM</t>
  </si>
  <si>
    <t>00190446272779</t>
  </si>
  <si>
    <t>82-204</t>
  </si>
  <si>
    <t>LATERAL STAY-20 DEGREES FLEXION-H65CM</t>
  </si>
  <si>
    <t>00190446272786</t>
  </si>
  <si>
    <t>03CR</t>
  </si>
  <si>
    <t>LEG BRACE SMALL, RIGHT</t>
  </si>
  <si>
    <t>00888912012096</t>
  </si>
  <si>
    <t>AIRCAST LEG BRACE</t>
  </si>
  <si>
    <t>03A100</t>
  </si>
  <si>
    <t>The AirCast® Leg Brace is designed to stabilize the fracture site and transfer the weight-bearing load to the soft tissues of (the) lower leg to allow functional management of lower leg stress fractures and stable fractures. PERFORMANCE CHARACTERISTICS: Soft-good/semi-rigid designed to restrict motion through elastic or semi-rigid construction.</t>
  </si>
  <si>
    <t>03BL</t>
  </si>
  <si>
    <t>LEG BRACE W/ANT PANEL, LEFT</t>
  </si>
  <si>
    <t>00888912001083</t>
  </si>
  <si>
    <t>03BR</t>
  </si>
  <si>
    <t>LEG BRACE W/ANT PANEL, RIGHT</t>
  </si>
  <si>
    <t>00888912001090</t>
  </si>
  <si>
    <t>03DL</t>
  </si>
  <si>
    <t>LEG BRACE WITH ANTERIOR PANEL, SMALL, LEFT</t>
  </si>
  <si>
    <t>00888912161244</t>
  </si>
  <si>
    <t>03DR</t>
  </si>
  <si>
    <t>LEG BRACE WITH ANTERIOR PANEL, SMALL, RIGHT</t>
  </si>
  <si>
    <t>00888912157995</t>
  </si>
  <si>
    <t>03AL</t>
  </si>
  <si>
    <t>LEG BRACE, LEFT</t>
  </si>
  <si>
    <t>00888912001069</t>
  </si>
  <si>
    <t>03AR</t>
  </si>
  <si>
    <t>LEG BRACE, RIGHT</t>
  </si>
  <si>
    <t>00888912001076</t>
  </si>
  <si>
    <t>03CL</t>
  </si>
  <si>
    <t>LEG BRACE, SMALL, LEFT</t>
  </si>
  <si>
    <t>00888912012089</t>
  </si>
  <si>
    <t>79-90191</t>
  </si>
  <si>
    <t>LEG ELEVATOR, UNIV</t>
  </si>
  <si>
    <t>00888912009874</t>
  </si>
  <si>
    <t>V080399</t>
  </si>
  <si>
    <t>PROCARE® LEG ELEVATOR</t>
  </si>
  <si>
    <t>13-1471</t>
  </si>
  <si>
    <t xml:space="preserve">
Immobilization
</t>
  </si>
  <si>
    <t>The Procare Leg Elevator is designed to elevate the knee and lower leg. It may be suitable for post-injury or post-operative use to maintain leg elevation.   Providing immobilization or controlled movement of the limb or body segment.</t>
  </si>
  <si>
    <t>79-81467</t>
  </si>
  <si>
    <t>LITES VISCO ANKLE, L</t>
  </si>
  <si>
    <t>00888912028790</t>
  </si>
  <si>
    <t>79-81465</t>
  </si>
  <si>
    <t>LITES VISCO ANKLE, M</t>
  </si>
  <si>
    <t>00888912028783</t>
  </si>
  <si>
    <t>79-81463</t>
  </si>
  <si>
    <t>LITES VISCO ANKLE, S</t>
  </si>
  <si>
    <t>00888912028776</t>
  </si>
  <si>
    <t>79-81468</t>
  </si>
  <si>
    <t>LITES VISCO ANKLE, XL</t>
  </si>
  <si>
    <t>00888912028806</t>
  </si>
  <si>
    <t>79-81462</t>
  </si>
  <si>
    <t>LITES VISCO ANKLE, XS</t>
  </si>
  <si>
    <t>00888912154901</t>
  </si>
  <si>
    <t>79-81469</t>
  </si>
  <si>
    <t>LITES VISCO ANKLE, XXL</t>
  </si>
  <si>
    <t>00888912028813</t>
  </si>
  <si>
    <t>79-80167</t>
  </si>
  <si>
    <t>LITES VISCO KNEE SUPPORT, L</t>
  </si>
  <si>
    <t>00888912026994</t>
  </si>
  <si>
    <t>79-80165</t>
  </si>
  <si>
    <t>LITES VISCO KNEE SUPPORT, M</t>
  </si>
  <si>
    <t>00888912026987</t>
  </si>
  <si>
    <t>79-80163</t>
  </si>
  <si>
    <t>LITES VISCO KNEE SUPPORT, S</t>
  </si>
  <si>
    <t>00888912026970</t>
  </si>
  <si>
    <t>79-80168</t>
  </si>
  <si>
    <t>LITES VISCO KNEE SUPPORT, XL</t>
  </si>
  <si>
    <t>00888912027007</t>
  </si>
  <si>
    <t>79-80162</t>
  </si>
  <si>
    <t>LITES VISCO KNEE SUPPORT, XS</t>
  </si>
  <si>
    <t>00888912026963</t>
  </si>
  <si>
    <t>79-80169</t>
  </si>
  <si>
    <t>LITES VISCO KNEE SUPPORT, XXL</t>
  </si>
  <si>
    <t>00888912027014</t>
  </si>
  <si>
    <t>79-80169-10</t>
  </si>
  <si>
    <t>LITES VISCO KNEE SUPPORT, XXXL</t>
  </si>
  <si>
    <t>00888912027021</t>
  </si>
  <si>
    <t>82-0028-1</t>
  </si>
  <si>
    <t>MALLEOFORCE ANKLE SUPPORT SIZE 1</t>
  </si>
  <si>
    <t>0888912DJO000001124X</t>
  </si>
  <si>
    <t>00888912449144</t>
  </si>
  <si>
    <t>DONJOY® MALLEOFORCE®</t>
  </si>
  <si>
    <t>13-6434</t>
  </si>
  <si>
    <t xml:space="preserve"> The DonJoy MalleoForce is designed to support the ankle. It may be suitable for use following an ankle sprain, soft-tissue injury, or load-related pain in the foot and ankle and, may help with instabilities and mild osteoarthritis.  Soft-good/semi-rigid designed to restrict motion through elastic or semi-rigid construction.</t>
  </si>
  <si>
    <t>Do not use if you are allergic to any of the materials contained in this product.  
The MALLEOFORCE/MALLEOFORCE PLUS Ankle Support should only
be used after consulting a health care professional if you suffer from the
following symptoms:
• Skin diseases and injuries in the ankle area (e.g. allergy-related skin
changes, inflammation, scars with swelling, redness, hyperthermia)
• Varicose veins with reflux disorders
• Lymphatic disorders, non-specific soft tissue swelling
• Circulatory or sensory disorders in the legs</t>
  </si>
  <si>
    <t>11-0028-1</t>
  </si>
  <si>
    <t>MALLEOFORCE ANKLE SUPPORT SIZE 1 (XS)</t>
  </si>
  <si>
    <t>00190446163817</t>
  </si>
  <si>
    <t>82-0028-2</t>
  </si>
  <si>
    <t>MALLEOFORCE ANKLE SUPPORT SIZE 2</t>
  </si>
  <si>
    <t>00888912449151</t>
  </si>
  <si>
    <t>11-0028-2</t>
  </si>
  <si>
    <t>MALLEOFORCE ANKLE SUPPORT SIZE 2 (S)</t>
  </si>
  <si>
    <t>00190446163824</t>
  </si>
  <si>
    <t>82-0028-3</t>
  </si>
  <si>
    <t>MALLEOFORCE ANKLE SUPPORT SIZE 3</t>
  </si>
  <si>
    <t>00888912449168</t>
  </si>
  <si>
    <t>11-0028-3</t>
  </si>
  <si>
    <t>MALLEOFORCE ANKLE SUPPORT SIZE 3 (M)</t>
  </si>
  <si>
    <t>00190446163831</t>
  </si>
  <si>
    <t>82-0028-4</t>
  </si>
  <si>
    <t>MALLEOFORCE ANKLE SUPPORT SIZE 4</t>
  </si>
  <si>
    <t>00888912449175</t>
  </si>
  <si>
    <t>11-0028-4</t>
  </si>
  <si>
    <t>MALLEOFORCE ANKLE SUPPORT SIZE 4 (L)</t>
  </si>
  <si>
    <t>00190446163848</t>
  </si>
  <si>
    <t>82-0028-5</t>
  </si>
  <si>
    <t>MALLEOFORCE ANKLE SUPPORT SIZE 5</t>
  </si>
  <si>
    <t>00888912449182</t>
  </si>
  <si>
    <t>11-0028-5</t>
  </si>
  <si>
    <t>MALLEOFORCE ANKLE SUPPORT SIZE 5 (XL)</t>
  </si>
  <si>
    <t>00190446163855</t>
  </si>
  <si>
    <t>82-0028-6</t>
  </si>
  <si>
    <t>MALLEOFORCE ANKLE SUPPORT SIZE 6</t>
  </si>
  <si>
    <t>00888912449199</t>
  </si>
  <si>
    <t>11-0028-6</t>
  </si>
  <si>
    <t>MALLEOFORCE ANKLE SUPPORT SIZE 6 (XXL)</t>
  </si>
  <si>
    <t>00190446179283</t>
  </si>
  <si>
    <t>82-0029-1</t>
  </si>
  <si>
    <t>MALLEOFORCE PLUS SIZE 1</t>
  </si>
  <si>
    <t>00190446234623</t>
  </si>
  <si>
    <t>82-0029-2</t>
  </si>
  <si>
    <t>MALLEOFORCE PLUS SIZE 2</t>
  </si>
  <si>
    <t>00190446234630</t>
  </si>
  <si>
    <t>82-0029-3</t>
  </si>
  <si>
    <t>MALLEOFORCE PLUS SIZE 3</t>
  </si>
  <si>
    <t>00190446234647</t>
  </si>
  <si>
    <t>82-0029-4</t>
  </si>
  <si>
    <t>MALLEOFORCE PLUS SIZE 4</t>
  </si>
  <si>
    <t>00190446234654</t>
  </si>
  <si>
    <t>82-0029-5</t>
  </si>
  <si>
    <t>MALLEOFORCE PLUS SIZE 5</t>
  </si>
  <si>
    <t>00190446234661</t>
  </si>
  <si>
    <t>82-0029-6</t>
  </si>
  <si>
    <t>MALLEOFORCE PLUS SIZE 6</t>
  </si>
  <si>
    <t>00190446234678</t>
  </si>
  <si>
    <t>82-0715-1</t>
  </si>
  <si>
    <t>MALOLAX ANKLE, SIZE 1</t>
  </si>
  <si>
    <t>CER-DJO-PRO-148</t>
  </si>
  <si>
    <t>00190446664758</t>
  </si>
  <si>
    <t>DONJOY MaloLax</t>
  </si>
  <si>
    <t>13-4398</t>
  </si>
  <si>
    <t>Support and compression for acute and chronic ankle injury, mild ankle and foot arthritis, proprioception and injury prevention. Provides compression of limb or body segment through elastic construction. Soft-good/ semi-rigid designed to restrict motion through elastic or semi-rigid contruction.</t>
  </si>
  <si>
    <t>82-0715-2</t>
  </si>
  <si>
    <t>MALOLAX ANKLE, SIZE 2</t>
  </si>
  <si>
    <t>00190446664765</t>
  </si>
  <si>
    <t>82-0715-3</t>
  </si>
  <si>
    <t>MALOLAX ANKLE, SIZE 3</t>
  </si>
  <si>
    <t>00190446664772</t>
  </si>
  <si>
    <t>82-0715-4</t>
  </si>
  <si>
    <t>MALOLAX ANKLE, SIZE 4</t>
  </si>
  <si>
    <t>00190446664789</t>
  </si>
  <si>
    <t>82-0715-5</t>
  </si>
  <si>
    <t>MALOLAX ANKLE, SIZE 5</t>
  </si>
  <si>
    <t>00190446664796</t>
  </si>
  <si>
    <t>82-0715-6</t>
  </si>
  <si>
    <t>MALOLAX ANKLE, SIZE 6</t>
  </si>
  <si>
    <t>00190446664802</t>
  </si>
  <si>
    <t>S370B-1</t>
  </si>
  <si>
    <t>MALOLAX ELASTIC ANKLE SIZE 1</t>
  </si>
  <si>
    <t>00888912541992</t>
  </si>
  <si>
    <t>DONJOY MALOLAX ELASTIC ANKLE</t>
  </si>
  <si>
    <t>13-4307</t>
  </si>
  <si>
    <t>S370B-2</t>
  </si>
  <si>
    <t>MALOLAX ELASTIC ANKLE SIZE 2</t>
  </si>
  <si>
    <t>00888912542005</t>
  </si>
  <si>
    <t>S370B-3</t>
  </si>
  <si>
    <t>MALOLAX ELASTIC ANKLE SIZE 3</t>
  </si>
  <si>
    <t>00888912542012</t>
  </si>
  <si>
    <t>S370B-4</t>
  </si>
  <si>
    <t>MALOLAX ELASTIC ANKLE SIZE 4</t>
  </si>
  <si>
    <t>00888912542029</t>
  </si>
  <si>
    <t>S370B-5</t>
  </si>
  <si>
    <t>MALOLAX ELASTIC ANKLE SIZE 5</t>
  </si>
  <si>
    <t>00888912542036</t>
  </si>
  <si>
    <t>S370B-6</t>
  </si>
  <si>
    <t>MALOLAX ELASTIC ANKLE SIZE 6</t>
  </si>
  <si>
    <t>00888912542043</t>
  </si>
  <si>
    <t>820L-BK1</t>
  </si>
  <si>
    <t>MATERNITY PANTYHOSE MICROFIBRE-CL2 LONG-BLACK-SZ1</t>
  </si>
  <si>
    <t>00190446320401</t>
  </si>
  <si>
    <t>820L-BK2</t>
  </si>
  <si>
    <t>MATERNITY PANTYHOSE MICROFIBRE-CL2 LONG-BLACK-SZ2</t>
  </si>
  <si>
    <t>00190446320425</t>
  </si>
  <si>
    <t>820L-BK3</t>
  </si>
  <si>
    <t>MATERNITY PANTYHOSE MICROFIBRE-CL2 LONG-BLACK-SZ3</t>
  </si>
  <si>
    <t>00190446320432</t>
  </si>
  <si>
    <t>820L-BK4</t>
  </si>
  <si>
    <t>MATERNITY PANTYHOSE MICROFIBRE-CL2 LONG-BLACK-SZ4</t>
  </si>
  <si>
    <t>00190446320449</t>
  </si>
  <si>
    <t>820L-BK5</t>
  </si>
  <si>
    <t>MATERNITY PANTYHOSE MICROFIBRE-CL2 LONG-BLACK-SZ5</t>
  </si>
  <si>
    <t>00190446320456</t>
  </si>
  <si>
    <t>820L-BB1</t>
  </si>
  <si>
    <t>MATERNITY PANTYHOSE MICROFIBRE-CL2 LONG-BRILLIANT BEIGE-SZ1</t>
  </si>
  <si>
    <t>00190446320302</t>
  </si>
  <si>
    <t>820L-BB2</t>
  </si>
  <si>
    <t>MATERNITY PANTYHOSE MICROFIBRE-CL2 LONG-BRILLIANT BEIGE-SZ2</t>
  </si>
  <si>
    <t>00190446320319</t>
  </si>
  <si>
    <t>820L-BB3</t>
  </si>
  <si>
    <t>MATERNITY PANTYHOSE MICROFIBRE-CL2 LONG-BRILLIANT BEIGE-SZ3</t>
  </si>
  <si>
    <t>00190446320326</t>
  </si>
  <si>
    <t>820L-BB4</t>
  </si>
  <si>
    <t>MATERNITY PANTYHOSE MICROFIBRE-CL2 LONG-BRILLIANT BEIGE-SZ4</t>
  </si>
  <si>
    <t>00190446320333</t>
  </si>
  <si>
    <t>820L-BB5</t>
  </si>
  <si>
    <t>MATERNITY PANTYHOSE MICROFIBRE-CL2 LONG-BRILLIANT BEIGE-SZ5</t>
  </si>
  <si>
    <t>00190446320340</t>
  </si>
  <si>
    <t>820R-BK1</t>
  </si>
  <si>
    <t>MATERNITY PANTYHOSE MICROFIBRE-CL2 REG-BLACK-SZ1</t>
  </si>
  <si>
    <t>00190446320463</t>
  </si>
  <si>
    <t>820R-BK2</t>
  </si>
  <si>
    <t>MATERNITY PANTYHOSE MICROFIBRE-CL2 REG-BLACK-SZ2</t>
  </si>
  <si>
    <t>00190446320470</t>
  </si>
  <si>
    <t>820R-BK3</t>
  </si>
  <si>
    <t>MATERNITY PANTYHOSE MICROFIBRE-CL2 REG-BLACK-SZ3</t>
  </si>
  <si>
    <t>00190446320487</t>
  </si>
  <si>
    <t>820R-BK4</t>
  </si>
  <si>
    <t>MATERNITY PANTYHOSE MICROFIBRE-CL2 REG-BLACK-SZ4</t>
  </si>
  <si>
    <t>00190446320494</t>
  </si>
  <si>
    <t>820R-BK5</t>
  </si>
  <si>
    <t>MATERNITY PANTYHOSE MICROFIBRE-CL2 REG-BLACK-SZ5</t>
  </si>
  <si>
    <t>00190446320500</t>
  </si>
  <si>
    <t>820R-BB1</t>
  </si>
  <si>
    <t>MATERNITY PANTYHOSE MICROFIBRE-CL2 REG-BRILLIANT BEIGE-SZ1</t>
  </si>
  <si>
    <t>00190446320357</t>
  </si>
  <si>
    <t>820R-BB2</t>
  </si>
  <si>
    <t>MATERNITY PANTYHOSE MICROFIBRE-CL2 REG-BRILLIANT BEIGE-SZ2</t>
  </si>
  <si>
    <t>00190446320364</t>
  </si>
  <si>
    <t>820R-BB3</t>
  </si>
  <si>
    <t>MATERNITY PANTYHOSE MICROFIBRE-CL2 REG-BRILLIANT BEIGE-SZ3</t>
  </si>
  <si>
    <t>00190446320371</t>
  </si>
  <si>
    <t>820R-BB4</t>
  </si>
  <si>
    <t>MATERNITY PANTYHOSE MICROFIBRE-CL2 REG-BRILLIANT BEIGE-SZ4</t>
  </si>
  <si>
    <t>00190446320388</t>
  </si>
  <si>
    <t>820R-BB5</t>
  </si>
  <si>
    <t>MATERNITY PANTYHOSE MICROFIBRE-CL2 REG-BRILLIANT BEIGE-SZ5</t>
  </si>
  <si>
    <t>00190446320395</t>
  </si>
  <si>
    <t>79-81137</t>
  </si>
  <si>
    <t>MED/SURG SHOE,MENS,L</t>
  </si>
  <si>
    <t>00888912028134</t>
  </si>
  <si>
    <t>PROCARE POST-OP SHOE
REMEDY PRO</t>
  </si>
  <si>
    <t>13-1344-0-00000</t>
  </si>
  <si>
    <t>79-81135</t>
  </si>
  <si>
    <t>MED/SURG SHOE,MENS,M</t>
  </si>
  <si>
    <t>00888912028127</t>
  </si>
  <si>
    <t>79-81133</t>
  </si>
  <si>
    <t>MED/SURG SHOE,MENS,S</t>
  </si>
  <si>
    <t>00888912028110</t>
  </si>
  <si>
    <t>79-81138</t>
  </si>
  <si>
    <t>MED/SURG SHOE,MENS,XL</t>
  </si>
  <si>
    <t>00888912028141</t>
  </si>
  <si>
    <t>79-81132</t>
  </si>
  <si>
    <t>MED/SURG SHOE,MENS,XS</t>
  </si>
  <si>
    <t>00888912028103</t>
  </si>
  <si>
    <t>79-81147</t>
  </si>
  <si>
    <t>MED/SURG SHOE,WMNS,L</t>
  </si>
  <si>
    <t>00888912028189</t>
  </si>
  <si>
    <t>79-81145</t>
  </si>
  <si>
    <t>MED/SURG SHOE,WMNS,M</t>
  </si>
  <si>
    <t>00888912028172</t>
  </si>
  <si>
    <t>79-81143</t>
  </si>
  <si>
    <t>MED/SURG SHOE,WMNS,S</t>
  </si>
  <si>
    <t>00888912028165</t>
  </si>
  <si>
    <t>79-81142</t>
  </si>
  <si>
    <t>MED/SURG SHOE,WMNS,XS</t>
  </si>
  <si>
    <t>00888912028158</t>
  </si>
  <si>
    <t>11-0122-3</t>
  </si>
  <si>
    <t>NEOPRENE SUSPENSION SLEEVE,M</t>
  </si>
  <si>
    <t>00888912001625</t>
  </si>
  <si>
    <t>11-0122-2</t>
  </si>
  <si>
    <t>NEOPRENE SUSPENSION SLEEVE,S</t>
  </si>
  <si>
    <t>00888912001618</t>
  </si>
  <si>
    <t>11-0122-5</t>
  </si>
  <si>
    <t>NEOPRENE SUSPENSION SLEEVE,XL</t>
  </si>
  <si>
    <t>00888912001649</t>
  </si>
  <si>
    <t>11-0122-1</t>
  </si>
  <si>
    <t>NEOPRENE SUSPENSION SLEEVE,XS</t>
  </si>
  <si>
    <t>00888912012713</t>
  </si>
  <si>
    <t>11-0122-6</t>
  </si>
  <si>
    <t>NEOPRENE SUSPENSION SLEEVE,XXL</t>
  </si>
  <si>
    <t>00888912001656</t>
  </si>
  <si>
    <t>11-7427-4</t>
  </si>
  <si>
    <t>OA REACTION KNEE WEB, L, MDL LT/LAT RT</t>
  </si>
  <si>
    <t>00888912220927</t>
  </si>
  <si>
    <t>DONJOY® OA REACTION WEB</t>
  </si>
  <si>
    <t>13-7817</t>
  </si>
  <si>
    <t>The OA REACTION WEB knee brace is designed to support the knee.   It may be suitable for those suffering from mild to moderate uni-compartmental osteoarthritis of the knee and patella.  Soft-good/semi-rigid designed to restrict motion through elastic or semi rigid construction.</t>
  </si>
  <si>
    <t>11-7426-4</t>
  </si>
  <si>
    <t>OA REACTION KNEE WEB, L, MDL RT/LAT LT</t>
  </si>
  <si>
    <t>00888912220859</t>
  </si>
  <si>
    <t>11-7427-3</t>
  </si>
  <si>
    <t>OA REACTION KNEE WEB, M, MDL LT/LAT RT</t>
  </si>
  <si>
    <t>00888912220910</t>
  </si>
  <si>
    <t>11-7426-3</t>
  </si>
  <si>
    <t>OA REACTION KNEE WEB, M, MDL RT/LAT LT</t>
  </si>
  <si>
    <t>00888912220842</t>
  </si>
  <si>
    <t>11-7427-2</t>
  </si>
  <si>
    <t>OA REACTION KNEE WEB, S, MDL LT/LAT RT</t>
  </si>
  <si>
    <t>00888912220903</t>
  </si>
  <si>
    <t>11-7426-2</t>
  </si>
  <si>
    <t>OA REACTION KNEE WEB, S, MDL RT/LAT LT</t>
  </si>
  <si>
    <t>00888912220835</t>
  </si>
  <si>
    <t>11-7427-5</t>
  </si>
  <si>
    <t>OA REACTION KNEE WEB, XL, MDL LT/LAT RT</t>
  </si>
  <si>
    <t>00888912220934</t>
  </si>
  <si>
    <t>11-7426-5</t>
  </si>
  <si>
    <t>OA REACTION KNEE WEB, XL, MDL RT/LAT LT</t>
  </si>
  <si>
    <t>00888912220866</t>
  </si>
  <si>
    <t>11-7427-1</t>
  </si>
  <si>
    <t>OA REACTION KNEE WEB, XS, MDL LT/LAT RT</t>
  </si>
  <si>
    <t>00888912220897</t>
  </si>
  <si>
    <t>11-7426-1</t>
  </si>
  <si>
    <t>OA REACTION KNEE WEB, XS, MDL RT/LAT LT</t>
  </si>
  <si>
    <t>00888912220828</t>
  </si>
  <si>
    <t>11-7427-6</t>
  </si>
  <si>
    <t>OA REACTION KNEE WEB, XXL, MDL LT/LAT RT</t>
  </si>
  <si>
    <t>00888912220941</t>
  </si>
  <si>
    <t>11-7426-6</t>
  </si>
  <si>
    <t>OA REACTION KNEE WEB, XXL, MDL RT/LAT LT</t>
  </si>
  <si>
    <t>00888912220873</t>
  </si>
  <si>
    <t>11-7427-7</t>
  </si>
  <si>
    <t>OA REACTION KNEE WEB, XXXL, MDL LT/LAT RT</t>
  </si>
  <si>
    <t>00888912220958</t>
  </si>
  <si>
    <t>11-7426-7</t>
  </si>
  <si>
    <t>OA REACTION KNEE WEB, XXXL, MDL RT/LAT LT</t>
  </si>
  <si>
    <t>00888912220880</t>
  </si>
  <si>
    <t>11-1747-6</t>
  </si>
  <si>
    <t>OA REACTION TRIFIT WEB, MDL, LT, 2XL</t>
  </si>
  <si>
    <t>00190446176862</t>
  </si>
  <si>
    <t>13-7803</t>
  </si>
  <si>
    <t>The DonJoy OA Reaction Trifit Web is designed to support the knee. It may be suitable for those who suffer from moderate to severe uni-compartmental osteoarthritis of the knee and patella.  Soft-good/semi-rigid designed to restrict motion through elastic or semi rigid construction.</t>
  </si>
  <si>
    <t>11-1747-7</t>
  </si>
  <si>
    <t>OA REACTION TRIFIT WEB, MDL, LT, 3XL</t>
  </si>
  <si>
    <t>00190446176879</t>
  </si>
  <si>
    <t>11-1747-4</t>
  </si>
  <si>
    <t>OA REACTION TRIFIT WEB, MDL, LT, L</t>
  </si>
  <si>
    <t>00190446176848</t>
  </si>
  <si>
    <t>11-1747-3</t>
  </si>
  <si>
    <t>OA REACTION TRIFIT WEB, MDL, LT, M</t>
  </si>
  <si>
    <t>00190446176831</t>
  </si>
  <si>
    <t>11-1747-2</t>
  </si>
  <si>
    <t>OA REACTION TRIFIT WEB, MDL, LT, S</t>
  </si>
  <si>
    <t>00190446176824</t>
  </si>
  <si>
    <t>11-1747-5</t>
  </si>
  <si>
    <t>OA REACTION TRIFIT WEB, MDL, LT, XL</t>
  </si>
  <si>
    <t>00190446176855</t>
  </si>
  <si>
    <t>11-1747-1</t>
  </si>
  <si>
    <t>OA REACTION TRIFIT WEB, MDL, LT, XS</t>
  </si>
  <si>
    <t>00190446145684</t>
  </si>
  <si>
    <t>11-1746-6</t>
  </si>
  <si>
    <t>OA REACTION TRIFIT WEB, MDL, RT, 2XL</t>
  </si>
  <si>
    <t>00190446176800</t>
  </si>
  <si>
    <t>11-1746-7</t>
  </si>
  <si>
    <t>OA REACTION TRIFIT WEB, MDL, RT, 3XL</t>
  </si>
  <si>
    <t>00190446176817</t>
  </si>
  <si>
    <t>11-1746-4</t>
  </si>
  <si>
    <t>OA REACTION TRIFIT WEB, MDL, RT, L</t>
  </si>
  <si>
    <t>00190446176787</t>
  </si>
  <si>
    <t>11-1746-3</t>
  </si>
  <si>
    <t>OA REACTION TRIFIT WEB, MDL, RT, M</t>
  </si>
  <si>
    <t>00190446176770</t>
  </si>
  <si>
    <t>11-1746-2</t>
  </si>
  <si>
    <t>OA REACTION TRIFIT WEB, MDL, RT, S</t>
  </si>
  <si>
    <t>00190446176763</t>
  </si>
  <si>
    <t>11-1746-5</t>
  </si>
  <si>
    <t>OA REACTION TRIFIT WEB, MDL, RT, XL</t>
  </si>
  <si>
    <t>00190446176794</t>
  </si>
  <si>
    <t>11-1746-1</t>
  </si>
  <si>
    <t>OA REACTION TRIFIT WEB, MDL, RT, XS</t>
  </si>
  <si>
    <t>00190446145677</t>
  </si>
  <si>
    <t>82-7427-4</t>
  </si>
  <si>
    <t>OA REACTION WEB, RETAIL, KNEE, LAT RT/MDL LT, L</t>
  </si>
  <si>
    <t>00888912151214</t>
  </si>
  <si>
    <t>82-7427-3</t>
  </si>
  <si>
    <t>OA REACTION WEB, RETAIL, KNEE, LAT RT/MDL LT, M</t>
  </si>
  <si>
    <t>00888912151207</t>
  </si>
  <si>
    <t>82-7427-2</t>
  </si>
  <si>
    <t>OA REACTION WEB, RETAIL, KNEE, LAT RT/MDL LT, S</t>
  </si>
  <si>
    <t>00888912151191</t>
  </si>
  <si>
    <t>82-7427-5</t>
  </si>
  <si>
    <t>OA REACTION WEB, RETAIL, KNEE, LAT RT/MDL LT, XL</t>
  </si>
  <si>
    <t>00888912151221</t>
  </si>
  <si>
    <t>82-7427-1</t>
  </si>
  <si>
    <t>OA REACTION WEB, RETAIL, KNEE, LAT RT/MDL LT, XS</t>
  </si>
  <si>
    <t>00888912151184</t>
  </si>
  <si>
    <t>82-7427-6</t>
  </si>
  <si>
    <t>OA REACTION WEB, RETAIL, KNEE, LAT RT/MDL LT, XXL</t>
  </si>
  <si>
    <t>00888912151238</t>
  </si>
  <si>
    <t>82-7427-7</t>
  </si>
  <si>
    <t>OA REACTION WEB, RETAIL, KNEE, LAT RT/MDL LT, XXXL</t>
  </si>
  <si>
    <t>00888912151245</t>
  </si>
  <si>
    <t>82-7426-4</t>
  </si>
  <si>
    <t>OA REACTION WEB, RETAIL, KNEE, MDL RT/LAT LT, L</t>
  </si>
  <si>
    <t>00888912151146</t>
  </si>
  <si>
    <t>82-7426-3</t>
  </si>
  <si>
    <t>OA REACTION WEB, RETAIL, KNEE, MDL RT/LAT LT, M</t>
  </si>
  <si>
    <t>00888912151139</t>
  </si>
  <si>
    <t>82-7426-2</t>
  </si>
  <si>
    <t>OA REACTION WEB, RETAIL, KNEE, MDL RT/LAT LT, S</t>
  </si>
  <si>
    <t>00888912151122</t>
  </si>
  <si>
    <t>82-7426-5</t>
  </si>
  <si>
    <t>OA REACTION WEB, RETAIL, KNEE, MDL RT/LAT LT, XL</t>
  </si>
  <si>
    <t>00888912151153</t>
  </si>
  <si>
    <t>82-7426-1</t>
  </si>
  <si>
    <t>OA REACTION WEB, RETAIL, KNEE, MDL RT/LAT LT, XS</t>
  </si>
  <si>
    <t>00888912151115</t>
  </si>
  <si>
    <t>82-7426-6</t>
  </si>
  <si>
    <t>OA REACTION WEB, RETAIL, KNEE, MDL RT/LAT LT, XXL</t>
  </si>
  <si>
    <t>00888912151160</t>
  </si>
  <si>
    <t>82-7426-7</t>
  </si>
  <si>
    <t>OA REACTION WEB, RETAIL, KNEE, MDL RT/LAT LT, XXXL</t>
  </si>
  <si>
    <t>00888912151177</t>
  </si>
  <si>
    <t>82-0027-K-1</t>
  </si>
  <si>
    <t>OEM GENUFORCE KNEE SUPPORT SIZE 1 KERN</t>
  </si>
  <si>
    <t>00190446238140</t>
  </si>
  <si>
    <t>82-0027-K-2</t>
  </si>
  <si>
    <t>OEM GENUFORCE KNEE SUPPORT SIZE 2 KERN</t>
  </si>
  <si>
    <t>00190446238157</t>
  </si>
  <si>
    <t>82-0027-K-3</t>
  </si>
  <si>
    <t>OEM GENUFORCE KNEE SUPPORT SIZE 3 KERN</t>
  </si>
  <si>
    <t>00190446238515</t>
  </si>
  <si>
    <t>82-0027-K-4</t>
  </si>
  <si>
    <t>OEM GENUFORCE KNEE SUPPORT SIZE 4 KERN</t>
  </si>
  <si>
    <t>00190446238522</t>
  </si>
  <si>
    <t>82-0027-K-5</t>
  </si>
  <si>
    <t>OEM GENUFORCE KNEE SUPPORT SIZE 5 KERN</t>
  </si>
  <si>
    <t>00190446238539</t>
  </si>
  <si>
    <t>82-0027-K-6</t>
  </si>
  <si>
    <t>OEM GENUFORCE KNEE SUPPORT SIZE 6 KERN</t>
  </si>
  <si>
    <t>00190446238546</t>
  </si>
  <si>
    <t>82-0027-K-7</t>
  </si>
  <si>
    <t>OEM GENUFORCE KNEE SUPPORT SIZE 7 KERN</t>
  </si>
  <si>
    <t>00190446238553</t>
  </si>
  <si>
    <t>82-0028-K-1</t>
  </si>
  <si>
    <t>OEM MALLEOFORCE ANKLE SUPPORT SIZE 1 KERN</t>
  </si>
  <si>
    <t>00190446238089</t>
  </si>
  <si>
    <t>82-0028-K-2</t>
  </si>
  <si>
    <t>OEM MALLEOFORCE ANKLE SUPPORT SIZE 2 KERN</t>
  </si>
  <si>
    <t>00190446238096</t>
  </si>
  <si>
    <t>82-0028-K-3</t>
  </si>
  <si>
    <t>OEM MALLEOFORCE ANKLE SUPPORT SIZE 3 KERN</t>
  </si>
  <si>
    <t>00190446238102</t>
  </si>
  <si>
    <t>82-0028-K-4</t>
  </si>
  <si>
    <t>OEM MALLEOFORCE ANKLE SUPPORT SIZE 4 KERN</t>
  </si>
  <si>
    <t>00190446238119</t>
  </si>
  <si>
    <t>82-0028-K-5</t>
  </si>
  <si>
    <t>OEM MALLEOFORCE ANKLE SUPPORT SIZE 5 KERN</t>
  </si>
  <si>
    <t>00190446238126</t>
  </si>
  <si>
    <t>82-0028-K-6</t>
  </si>
  <si>
    <t>OEM MALLEOFORCE ANKLE SUPPORT SIZE 6 KERN</t>
  </si>
  <si>
    <t>00190446238133</t>
  </si>
  <si>
    <t>25-2550</t>
  </si>
  <si>
    <t>PACKAGED NEXTEP INSOLE REPL (LARGE)</t>
  </si>
  <si>
    <t>00888912286725</t>
  </si>
  <si>
    <t>25-2548</t>
  </si>
  <si>
    <t>PACKAGED NEXTEP INSOLE REPL (MEDIUM)</t>
  </si>
  <si>
    <t>00888912286701</t>
  </si>
  <si>
    <t>25-2549</t>
  </si>
  <si>
    <t>PACKAGED NEXTEP INSOLE REPL (SMALL)</t>
  </si>
  <si>
    <t>00888912286718</t>
  </si>
  <si>
    <t>853L-BK1</t>
  </si>
  <si>
    <t>PANTYHOSE LARGE DIAMOND CLASS 2 LONG - BLACK - SZ 1</t>
  </si>
  <si>
    <t>00888912459709</t>
  </si>
  <si>
    <t>853L-BK2</t>
  </si>
  <si>
    <t>PANTYHOSE LARGE DIAMOND CLASS 2 LONG - BLACK - SZ 2</t>
  </si>
  <si>
    <t>00888912459716</t>
  </si>
  <si>
    <t>853L-BK3</t>
  </si>
  <si>
    <t>PANTYHOSE LARGE DIAMOND CLASS 2 LONG - BLACK - SZ 3</t>
  </si>
  <si>
    <t>00888912459723</t>
  </si>
  <si>
    <t>853L-BK4</t>
  </si>
  <si>
    <t>PANTYHOSE LARGE DIAMOND CLASS 2 LONG - BLACK - SZ 4</t>
  </si>
  <si>
    <t>00888912459730</t>
  </si>
  <si>
    <t>853R-BK1</t>
  </si>
  <si>
    <t>PANTYHOSE LARGE DIAMOND CLASS 2 REG - BLACK - SZ 1</t>
  </si>
  <si>
    <t>00888912459747</t>
  </si>
  <si>
    <t>853R-BK2</t>
  </si>
  <si>
    <t>PANTYHOSE LARGE DIAMOND CLASS 2 REG - BLACK - SZ 2</t>
  </si>
  <si>
    <t>00888912459754</t>
  </si>
  <si>
    <t>853R-BK3</t>
  </si>
  <si>
    <t>PANTYHOSE LARGE DIAMOND CLASS 2 REG - BLACK - SZ 3</t>
  </si>
  <si>
    <t>00888912459761</t>
  </si>
  <si>
    <t>853R-BK4</t>
  </si>
  <si>
    <t>PANTYHOSE LARGE DIAMOND CLASS 2 REG - BLACK - SZ 4</t>
  </si>
  <si>
    <t>00888912459778</t>
  </si>
  <si>
    <t>813L-BK1</t>
  </si>
  <si>
    <t>PANTYHOSE MICROFIBRE - CLASS 1 LONG - BLACK - SZ 1</t>
  </si>
  <si>
    <t>00888912448697</t>
  </si>
  <si>
    <t>813L-BK3</t>
  </si>
  <si>
    <t>PANTYHOSE MICROFIBRE - CLASS 1 LONG - BLACK - SZ 3</t>
  </si>
  <si>
    <t>00888912448710</t>
  </si>
  <si>
    <t>813L-BK4</t>
  </si>
  <si>
    <t>PANTYHOSE MICROFIBRE - CLASS 1 LONG - BLACK - SZ 4</t>
  </si>
  <si>
    <t>00888912448727</t>
  </si>
  <si>
    <t>813R-BK1</t>
  </si>
  <si>
    <t>PANTYHOSE MICROFIBRE - CLASS 1 REG - BLACK - SZ 1</t>
  </si>
  <si>
    <t>00888912448734</t>
  </si>
  <si>
    <t>813R-BK3</t>
  </si>
  <si>
    <t>PANTYHOSE MICROFIBRE - CLASS 1 REG - BLACK - SZ 3</t>
  </si>
  <si>
    <t>00888912448758</t>
  </si>
  <si>
    <t>813R-BK4</t>
  </si>
  <si>
    <t>PANTYHOSE MICROFIBRE - CLASS 1 REG - BLACK - SZ 4</t>
  </si>
  <si>
    <t>00888912448765</t>
  </si>
  <si>
    <t>823L-BG1</t>
  </si>
  <si>
    <t>PANTYHOSE MICROFIBRE - CLASS 2 LONG - BEIGE - SZ 1</t>
  </si>
  <si>
    <t>00888912453677</t>
  </si>
  <si>
    <t>823L-BG2</t>
  </si>
  <si>
    <t>PANTYHOSE MICROFIBRE - CLASS 2 LONG - BEIGE - SZ 2</t>
  </si>
  <si>
    <t>00888912453684</t>
  </si>
  <si>
    <t>823L-BG3</t>
  </si>
  <si>
    <t>PANTYHOSE MICROFIBRE - CLASS 2 LONG - BEIGE - SZ 3</t>
  </si>
  <si>
    <t>00888912453691</t>
  </si>
  <si>
    <t>823L-BG4</t>
  </si>
  <si>
    <t>PANTYHOSE MICROFIBRE - CLASS 2 LONG - BEIGE - SZ 4</t>
  </si>
  <si>
    <t>00888912453707</t>
  </si>
  <si>
    <t>823L-BK1</t>
  </si>
  <si>
    <t>PANTYHOSE MICROFIBRE - CLASS 2 LONG - BLACK - SZ 1</t>
  </si>
  <si>
    <t>00888912453738</t>
  </si>
  <si>
    <t>823L-BK2</t>
  </si>
  <si>
    <t>PANTYHOSE MICROFIBRE - CLASS 2 LONG - BLACK - SZ 2</t>
  </si>
  <si>
    <t>00888912453745</t>
  </si>
  <si>
    <t>823L-BK3</t>
  </si>
  <si>
    <t>PANTYHOSE MICROFIBRE - CLASS 2 LONG - BLACK - SZ 3</t>
  </si>
  <si>
    <t>00888912453752</t>
  </si>
  <si>
    <t>823L-BK4</t>
  </si>
  <si>
    <t>PANTYHOSE MICROFIBRE - CLASS 2 LONG - BLACK - SZ 4</t>
  </si>
  <si>
    <t>00888912453769</t>
  </si>
  <si>
    <t>823L-MO1</t>
  </si>
  <si>
    <t>PANTYHOSE MICROFIBRE - CLASS 2 LONG - MOCHA - SZ 1</t>
  </si>
  <si>
    <t>00888912453783</t>
  </si>
  <si>
    <t>823L-MO2</t>
  </si>
  <si>
    <t>PANTYHOSE MICROFIBRE - CLASS 2 LONG - MOCHA - SZ 2</t>
  </si>
  <si>
    <t>00888912453790</t>
  </si>
  <si>
    <t>823L-MO3</t>
  </si>
  <si>
    <t>PANTYHOSE MICROFIBRE - CLASS 2 LONG - MOCHA - SZ 3</t>
  </si>
  <si>
    <t>00888912453806</t>
  </si>
  <si>
    <t>823L-MO4</t>
  </si>
  <si>
    <t>PANTYHOSE MICROFIBRE - CLASS 2 LONG - MOCHA - SZ 4</t>
  </si>
  <si>
    <t>00888912453813</t>
  </si>
  <si>
    <t>823R-BG1</t>
  </si>
  <si>
    <t>PANTYHOSE MICROFIBRE - CLASS 2 REG - BEIGE - SZ 1</t>
  </si>
  <si>
    <t>00888912453950</t>
  </si>
  <si>
    <t>823R-BG2</t>
  </si>
  <si>
    <t>PANTYHOSE MICROFIBRE - CLASS 2 REG - BEIGE - SZ 2</t>
  </si>
  <si>
    <t>00888912453967</t>
  </si>
  <si>
    <t>823R-BG3</t>
  </si>
  <si>
    <t>PANTYHOSE MICROFIBRE - CLASS 2 REG - BEIGE - SZ 3</t>
  </si>
  <si>
    <t>00888912453974</t>
  </si>
  <si>
    <t>823R-BG4</t>
  </si>
  <si>
    <t>PANTYHOSE MICROFIBRE - CLASS 2 REG - BEIGE - SZ 4</t>
  </si>
  <si>
    <t>00888912453981</t>
  </si>
  <si>
    <t>823R-BK1</t>
  </si>
  <si>
    <t>PANTYHOSE MICROFIBRE - CLASS 2 REG - BLACK - SZ 1</t>
  </si>
  <si>
    <t>00888912454018</t>
  </si>
  <si>
    <t>823R-BK2</t>
  </si>
  <si>
    <t>PANTYHOSE MICROFIBRE - CLASS 2 REG - BLACK - SZ 2</t>
  </si>
  <si>
    <t>00888912454025</t>
  </si>
  <si>
    <t>823R-BK3</t>
  </si>
  <si>
    <t>PANTYHOSE MICROFIBRE - CLASS 2 REG - BLACK - SZ 3</t>
  </si>
  <si>
    <t>00888912454032</t>
  </si>
  <si>
    <t>823R-BK4</t>
  </si>
  <si>
    <t>PANTYHOSE MICROFIBRE - CLASS 2 REG - BLACK - SZ 4</t>
  </si>
  <si>
    <t>00888912454049</t>
  </si>
  <si>
    <t>823R-MO1</t>
  </si>
  <si>
    <t>PANTYHOSE MICROFIBRE - CLASS 2 REG - MOCHA - SZ 1</t>
  </si>
  <si>
    <t>00888912454063</t>
  </si>
  <si>
    <t>823R-MO2</t>
  </si>
  <si>
    <t>PANTYHOSE MICROFIBRE - CLASS 2 REG - MOCHA - SZ 2</t>
  </si>
  <si>
    <t>00888912454070</t>
  </si>
  <si>
    <t>823R-MO3</t>
  </si>
  <si>
    <t>PANTYHOSE MICROFIBRE - CLASS 2 REG - MOCHA - SZ 3</t>
  </si>
  <si>
    <t>00888912454087</t>
  </si>
  <si>
    <t>823R-MO4</t>
  </si>
  <si>
    <t>PANTYHOSE MICROFIBRE - CLASS 2 REG - MOCHA - SZ 4</t>
  </si>
  <si>
    <t>00888912454094</t>
  </si>
  <si>
    <t>883L-BG1</t>
  </si>
  <si>
    <t>PANTYHOSE MICROFIBRE - CLASS 3 LONG - BEIGE - SZ 1</t>
  </si>
  <si>
    <t>00888912501545</t>
  </si>
  <si>
    <t>883L-BG2</t>
  </si>
  <si>
    <t>PANTYHOSE MICROFIBRE - CLASS 3 LONG - BEIGE - SZ 2</t>
  </si>
  <si>
    <t>00888912501552</t>
  </si>
  <si>
    <t>883L-BG3</t>
  </si>
  <si>
    <t>PANTYHOSE MICROFIBRE - CLASS 3 LONG - BEIGE - SZ 3</t>
  </si>
  <si>
    <t>00888912501569</t>
  </si>
  <si>
    <t>883L-BG4</t>
  </si>
  <si>
    <t>PANTYHOSE MICROFIBRE - CLASS 3 LONG - BEIGE - SZ 4</t>
  </si>
  <si>
    <t>00888912501576</t>
  </si>
  <si>
    <t>883L-BK1</t>
  </si>
  <si>
    <t>PANTYHOSE MICROFIBRE - CLASS 3 LONG - BLACK - SZ 1</t>
  </si>
  <si>
    <t>00888912501583</t>
  </si>
  <si>
    <t>883L-BK2</t>
  </si>
  <si>
    <t>PANTYHOSE MICROFIBRE - CLASS 3 LONG - BLACK - SZ 2</t>
  </si>
  <si>
    <t>00888912501590</t>
  </si>
  <si>
    <t>883L-BK3</t>
  </si>
  <si>
    <t>PANTYHOSE MICROFIBRE - CLASS 3 LONG - BLACK - SZ 3</t>
  </si>
  <si>
    <t>00888912501606</t>
  </si>
  <si>
    <t>883L-BK4</t>
  </si>
  <si>
    <t>PANTYHOSE MICROFIBRE - CLASS 3 LONG - BLACK - SZ 4</t>
  </si>
  <si>
    <t>00888912501613</t>
  </si>
  <si>
    <t>883R-BG1</t>
  </si>
  <si>
    <t>PANTYHOSE MICROFIBRE - CLASS 3 REG - BEIGE - SZ 1</t>
  </si>
  <si>
    <t>00888912501620</t>
  </si>
  <si>
    <t>883R-BG2</t>
  </si>
  <si>
    <t>PANTYHOSE MICROFIBRE - CLASS 3 REG - BEIGE - SZ 2</t>
  </si>
  <si>
    <t>00888912501637</t>
  </si>
  <si>
    <t>883R-BG3</t>
  </si>
  <si>
    <t>PANTYHOSE MICROFIBRE - CLASS 3 REG - BEIGE - SZ 3</t>
  </si>
  <si>
    <t>00888912501644</t>
  </si>
  <si>
    <t>883R-BG4</t>
  </si>
  <si>
    <t>PANTYHOSE MICROFIBRE - CLASS 3 REG - BEIGE - SZ 4</t>
  </si>
  <si>
    <t>00888912501651</t>
  </si>
  <si>
    <t>883R-BK1</t>
  </si>
  <si>
    <t>PANTYHOSE MICROFIBRE - CLASS 3 REG - BLACK - SZ 1</t>
  </si>
  <si>
    <t>00888912501668</t>
  </si>
  <si>
    <t>883R-BK2</t>
  </si>
  <si>
    <t>PANTYHOSE MICROFIBRE - CLASS 3 REG - BLACK - SZ 2</t>
  </si>
  <si>
    <t>00888912501675</t>
  </si>
  <si>
    <t>883R-BK3</t>
  </si>
  <si>
    <t>PANTYHOSE MICROFIBRE - CLASS 3 REG - BLACK - SZ 3</t>
  </si>
  <si>
    <t>00888912501682</t>
  </si>
  <si>
    <t>883R-BK4</t>
  </si>
  <si>
    <t>PANTYHOSE MICROFIBRE - CLASS 3 REG - BLACK - SZ 4</t>
  </si>
  <si>
    <t>00888912501699</t>
  </si>
  <si>
    <t>823L-BG0</t>
  </si>
  <si>
    <t>PANTYHOSE MICROFIBRE-CL2 LONG-BEIGE-SZ0</t>
  </si>
  <si>
    <t>00888912453660</t>
  </si>
  <si>
    <t>823L-BG5</t>
  </si>
  <si>
    <t>PANTYHOSE MICROFIBRE-CL2 LONG-BEIGE-SZ5</t>
  </si>
  <si>
    <t>00888912453714</t>
  </si>
  <si>
    <t>823L-BK0</t>
  </si>
  <si>
    <t>PANTYHOSE MICROFIBRE-CL2 LONG-BLACK-SZ0</t>
  </si>
  <si>
    <t>00888912453721</t>
  </si>
  <si>
    <t>823L-BK5</t>
  </si>
  <si>
    <t>PANTYHOSE MICROFIBRE-CL2 LONG-BLACK-SZ5</t>
  </si>
  <si>
    <t>00888912453776</t>
  </si>
  <si>
    <t>823R-BG0</t>
  </si>
  <si>
    <t>PANTYHOSE MICROFIBRE-CL2 REG-BEIGE-SZ0</t>
  </si>
  <si>
    <t>00888912453943</t>
  </si>
  <si>
    <t>823R-BG5</t>
  </si>
  <si>
    <t>PANTYHOSE MICROFIBRE-CL2 REG-BEIGE-SZ5</t>
  </si>
  <si>
    <t>00888912453998</t>
  </si>
  <si>
    <t>823R-BK0</t>
  </si>
  <si>
    <t>PANTYHOSE MICROFIBRE-CL2 REG-BLACK-SZ0</t>
  </si>
  <si>
    <t>00888912454001</t>
  </si>
  <si>
    <t>823R-BK5</t>
  </si>
  <si>
    <t>PANTYHOSE MICROFIBRE-CL2 REG-BLACK-SZ5</t>
  </si>
  <si>
    <t>00888912454056</t>
  </si>
  <si>
    <t>823L-MS1</t>
  </si>
  <si>
    <t>PANTYHOSE MICROFIBRE-CLASS 2 LONG-MARSALA-SZ1</t>
  </si>
  <si>
    <t>00190446184911</t>
  </si>
  <si>
    <t>823L-MS2</t>
  </si>
  <si>
    <t>PANTYHOSE MICROFIBRE-CLASS 2 LONG-MARSALA-SZ2</t>
  </si>
  <si>
    <t>00190446184928</t>
  </si>
  <si>
    <t>823L-MS3</t>
  </si>
  <si>
    <t>PANTYHOSE MICROFIBRE-CLASS 2 LONG-MARSALA-SZ3</t>
  </si>
  <si>
    <t>00190446184935</t>
  </si>
  <si>
    <t>823L-MS4</t>
  </si>
  <si>
    <t>PANTYHOSE MICROFIBRE-CLASS 2 LONG-MARSALA-SZ4</t>
  </si>
  <si>
    <t>00190446184942</t>
  </si>
  <si>
    <t>823L-NV1</t>
  </si>
  <si>
    <t>PANTYHOSE MICROFIBRE-CLASS 2 LONG-NAVY BLUE-SZ1</t>
  </si>
  <si>
    <t>00888912453820</t>
  </si>
  <si>
    <t>823L-NV2</t>
  </si>
  <si>
    <t>PANTYHOSE MICROFIBRE-CLASS 2 LONG-NAVY BLUE-SZ2</t>
  </si>
  <si>
    <t>00888912453837</t>
  </si>
  <si>
    <t>823L-NV3</t>
  </si>
  <si>
    <t>PANTYHOSE MICROFIBRE-CLASS 2 LONG-NAVY BLUE-SZ3</t>
  </si>
  <si>
    <t>00888912453844</t>
  </si>
  <si>
    <t>823L-NV4</t>
  </si>
  <si>
    <t>PANTYHOSE MICROFIBRE-CLASS 2 LONG-NAVY BLUE-SZ4</t>
  </si>
  <si>
    <t>00888912453851</t>
  </si>
  <si>
    <t>823L-SG1</t>
  </si>
  <si>
    <t>PANTYHOSE MICROFIBRE-CLASS 2 LONG-SMOKED GREY-SZ 1</t>
  </si>
  <si>
    <t>00888912453905</t>
  </si>
  <si>
    <t>823L-SG2</t>
  </si>
  <si>
    <t>PANTYHOSE MICROFIBRE-CLASS 2 LONG-SMOKED GREY-SZ 2</t>
  </si>
  <si>
    <t>00888912453912</t>
  </si>
  <si>
    <t>823L-SG3</t>
  </si>
  <si>
    <t>PANTYHOSE MICROFIBRE-CLASS 2 LONG-SMOKED GREY-SZ 3</t>
  </si>
  <si>
    <t>00888912453929</t>
  </si>
  <si>
    <t>823L-SG4</t>
  </si>
  <si>
    <t>PANTYHOSE MICROFIBRE-CLASS 2 LONG-SMOKED GREY-SZ 4</t>
  </si>
  <si>
    <t>00888912453936</t>
  </si>
  <si>
    <t>823R-MS1</t>
  </si>
  <si>
    <t>PANTYHOSE MICROFIBRE-CLASS 2 REG-MARSALA-SZ1</t>
  </si>
  <si>
    <t>00190446184959</t>
  </si>
  <si>
    <t>823R-MS2</t>
  </si>
  <si>
    <t>PANTYHOSE MICROFIBRE-CLASS 2 REG-MARSALA-SZ2</t>
  </si>
  <si>
    <t>00190446184966</t>
  </si>
  <si>
    <t>823R-MS3</t>
  </si>
  <si>
    <t>PANTYHOSE MICROFIBRE-CLASS 2 REG-MARSALA-SZ3</t>
  </si>
  <si>
    <t>00190446184973</t>
  </si>
  <si>
    <t>823R-MS4</t>
  </si>
  <si>
    <t>PANTYHOSE MICROFIBRE-CLASS 2 REG-MARSALA-SZ4</t>
  </si>
  <si>
    <t>00190446184980</t>
  </si>
  <si>
    <t>823R-NV1</t>
  </si>
  <si>
    <t>PANTYHOSE MICROFIBRE-CLASS 2 REG-NAVY BLUE-SZ1</t>
  </si>
  <si>
    <t>00888912454100</t>
  </si>
  <si>
    <t>823R-NV2</t>
  </si>
  <si>
    <t>PANTYHOSE MICROFIBRE-CLASS 2 REG-NAVY BLUE-SZ2</t>
  </si>
  <si>
    <t>00888912454117</t>
  </si>
  <si>
    <t>823R-NV3</t>
  </si>
  <si>
    <t>PANTYHOSE MICROFIBRE-CLASS 2 REG-NAVY BLUE-SZ3</t>
  </si>
  <si>
    <t>00888912454124</t>
  </si>
  <si>
    <t>823R-NV4</t>
  </si>
  <si>
    <t>PANTYHOSE MICROFIBRE-CLASS 2 REG-NAVY BLUE-SZ4</t>
  </si>
  <si>
    <t>00888912454131</t>
  </si>
  <si>
    <t>823R-SG1</t>
  </si>
  <si>
    <t>PANTYHOSE MICROFIBRE-CLASS 2 REG-SMOKED GREY-SZ 1</t>
  </si>
  <si>
    <t>00888912454186</t>
  </si>
  <si>
    <t>823R-SG2</t>
  </si>
  <si>
    <t>PANTYHOSE MICROFIBRE-CLASS 2 REG-SMOKED GREY-SZ 2</t>
  </si>
  <si>
    <t>00888912454193</t>
  </si>
  <si>
    <t>823R-SG3</t>
  </si>
  <si>
    <t>PANTYHOSE MICROFIBRE-CLASS 2 REG-SMOKED GREY-SZ 3</t>
  </si>
  <si>
    <t>00888912454209</t>
  </si>
  <si>
    <t>823R-SG4</t>
  </si>
  <si>
    <t>PANTYHOSE MICROFIBRE-CLASS 2 REG-SMOKED GREY-SZ 4</t>
  </si>
  <si>
    <t>00888912454216</t>
  </si>
  <si>
    <t>843L-BK1</t>
  </si>
  <si>
    <t>PANTYHOSE SMALL DIAMOND CLASS 2 LONG - BLACK - SZ 1</t>
  </si>
  <si>
    <t>00888912459242</t>
  </si>
  <si>
    <t>843L-BK2</t>
  </si>
  <si>
    <t>PANTYHOSE SMALL DIAMOND CLASS 2 LONG - BLACK - SZ 2</t>
  </si>
  <si>
    <t>00888912459259</t>
  </si>
  <si>
    <t>843L-BK3</t>
  </si>
  <si>
    <t>PANTYHOSE SMALL DIAMOND CLASS 2 LONG - BLACK - SZ 3</t>
  </si>
  <si>
    <t>00888912459266</t>
  </si>
  <si>
    <t>843L-BK4</t>
  </si>
  <si>
    <t>PANTYHOSE SMALL DIAMOND CLASS 2 LONG - BLACK - SZ 4</t>
  </si>
  <si>
    <t>00888912459273</t>
  </si>
  <si>
    <t>843R-BK1</t>
  </si>
  <si>
    <t>PANTYHOSE SMALL DIAMOND CLASS 2 REG - BLACK - SZ 1</t>
  </si>
  <si>
    <t>00888912459280</t>
  </si>
  <si>
    <t>843R-BK2</t>
  </si>
  <si>
    <t>PANTYHOSE SMALL DIAMOND CLASS 2 REG - BLACK - SZ 2</t>
  </si>
  <si>
    <t>00888912459297</t>
  </si>
  <si>
    <t>843R-BK3</t>
  </si>
  <si>
    <t>PANTYHOSE SMALL DIAMOND CLASS 2 REG - BLACK - SZ 3</t>
  </si>
  <si>
    <t>00888912459303</t>
  </si>
  <si>
    <t>843R-BK4</t>
  </si>
  <si>
    <t>PANTYHOSE SMALL DIAMOND CLASS 2 REG - BLACK - SZ 4</t>
  </si>
  <si>
    <t>00888912459310</t>
  </si>
  <si>
    <t>833L-DB1</t>
  </si>
  <si>
    <t>PANTYHOSE TRANSPARENT - CL2 LONG - DISCREET BEIGE - SZ 1</t>
  </si>
  <si>
    <t>00888912457842</t>
  </si>
  <si>
    <t>833L-DB2</t>
  </si>
  <si>
    <t>PANTYHOSE TRANSPARENT - CL2 LONG - DISCREET BEIGE - SZ 2</t>
  </si>
  <si>
    <t>00888912457859</t>
  </si>
  <si>
    <t>833L-DB3</t>
  </si>
  <si>
    <t>PANTYHOSE TRANSPARENT - CL2 LONG - DISCREET BEIGE - SZ 3</t>
  </si>
  <si>
    <t>00888912457866</t>
  </si>
  <si>
    <t>833L-DB4</t>
  </si>
  <si>
    <t>PANTYHOSE TRANSPARENT - CL2 LONG - DISCREET BEIGE - SZ 4</t>
  </si>
  <si>
    <t>00888912457873</t>
  </si>
  <si>
    <t>833R-DB1</t>
  </si>
  <si>
    <t>PANTYHOSE TRANSPARENT - CL2 REG - DISCREET BEIGE - SZ 1</t>
  </si>
  <si>
    <t>00888912458085</t>
  </si>
  <si>
    <t>833R-DB2</t>
  </si>
  <si>
    <t>PANTYHOSE TRANSPARENT - CL2 REG - DISCREET BEIGE - SZ 2</t>
  </si>
  <si>
    <t>00888912458092</t>
  </si>
  <si>
    <t>833R-DB3</t>
  </si>
  <si>
    <t>PANTYHOSE TRANSPARENT - CL2 REG - DISCREET BEIGE - SZ 3</t>
  </si>
  <si>
    <t>00888912458108</t>
  </si>
  <si>
    <t>833R-DB4</t>
  </si>
  <si>
    <t>PANTYHOSE TRANSPARENT - CL2 REG - DISCREET BEIGE - SZ 4</t>
  </si>
  <si>
    <t>00888912458115</t>
  </si>
  <si>
    <t>833L-BG1</t>
  </si>
  <si>
    <t>PANTYHOSE TRANSPARENT - CLASS 2 LONG - BEIGE - SZ 1</t>
  </si>
  <si>
    <t>00888912457736</t>
  </si>
  <si>
    <t>833L-BG2</t>
  </si>
  <si>
    <t>PANTYHOSE TRANSPARENT - CLASS 2 LONG - BEIGE - SZ 2</t>
  </si>
  <si>
    <t>00888912457743</t>
  </si>
  <si>
    <t>833L-BG3</t>
  </si>
  <si>
    <t>PANTYHOSE TRANSPARENT - CLASS 2 LONG - BEIGE - SZ 3</t>
  </si>
  <si>
    <t>00888912457750</t>
  </si>
  <si>
    <t>833L-BG4</t>
  </si>
  <si>
    <t>PANTYHOSE TRANSPARENT - CLASS 2 LONG - BEIGE - SZ 4</t>
  </si>
  <si>
    <t>00888912457767</t>
  </si>
  <si>
    <t>833L-BK1</t>
  </si>
  <si>
    <t>PANTYHOSE TRANSPARENT - CLASS 2 LONG - BLACK - SZ 1</t>
  </si>
  <si>
    <t>00888912457798</t>
  </si>
  <si>
    <t>833L-BK2</t>
  </si>
  <si>
    <t>PANTYHOSE TRANSPARENT - CLASS 2 LONG - BLACK - SZ 2</t>
  </si>
  <si>
    <t>00888912457804</t>
  </si>
  <si>
    <t>833L-BK3</t>
  </si>
  <si>
    <t>PANTYHOSE TRANSPARENT - CLASS 2 LONG - BLACK - SZ 3</t>
  </si>
  <si>
    <t>00888912457811</t>
  </si>
  <si>
    <t>833L-BK4</t>
  </si>
  <si>
    <t>PANTYHOSE TRANSPARENT - CLASS 2 LONG - BLACK - SZ 4</t>
  </si>
  <si>
    <t>00888912457828</t>
  </si>
  <si>
    <t>833L-LB1</t>
  </si>
  <si>
    <t>PANTYHOSE TRANSPARENT - CLASS 2 LONG - LIGHT BEIGE - SZ 1</t>
  </si>
  <si>
    <t>00888912457880</t>
  </si>
  <si>
    <t>833L-LB2</t>
  </si>
  <si>
    <t>PANTYHOSE TRANSPARENT - CLASS 2 LONG - LIGHT BEIGE - SZ 2</t>
  </si>
  <si>
    <t>00888912457897</t>
  </si>
  <si>
    <t>833L-LB3</t>
  </si>
  <si>
    <t>PANTYHOSE TRANSPARENT - CLASS 2 LONG - LIGHT BEIGE - SZ 3</t>
  </si>
  <si>
    <t>00888912457903</t>
  </si>
  <si>
    <t>833L-LB4</t>
  </si>
  <si>
    <t>PANTYHOSE TRANSPARENT - CLASS 2 LONG - LIGHT BEIGE - SZ 4</t>
  </si>
  <si>
    <t>00888912457910</t>
  </si>
  <si>
    <t>833L-SG1</t>
  </si>
  <si>
    <t>PANTYHOSE TRANSPARENT - CLASS 2 LONG - SMOKED GREY - SZ 1</t>
  </si>
  <si>
    <t>00888912457927</t>
  </si>
  <si>
    <t>833L-SG2</t>
  </si>
  <si>
    <t>PANTYHOSE TRANSPARENT - CLASS 2 LONG - SMOKED GREY - SZ 2</t>
  </si>
  <si>
    <t>00888912457934</t>
  </si>
  <si>
    <t>833L-SG3</t>
  </si>
  <si>
    <t>PANTYHOSE TRANSPARENT - CLASS 2 LONG - SMOKED GREY - SZ 3</t>
  </si>
  <si>
    <t>00888912457941</t>
  </si>
  <si>
    <t>833L-SG4</t>
  </si>
  <si>
    <t>PANTYHOSE TRANSPARENT - CLASS 2 LONG - SMOKED GREY - SZ 4</t>
  </si>
  <si>
    <t>00888912457958</t>
  </si>
  <si>
    <t>833R-BG1</t>
  </si>
  <si>
    <t>PANTYHOSE TRANSPARENT - CLASS 2 REG - BEIGE - SZ 1</t>
  </si>
  <si>
    <t>00888912457972</t>
  </si>
  <si>
    <t>833R-BG2</t>
  </si>
  <si>
    <t>PANTYHOSE TRANSPARENT - CLASS 2 REG - BEIGE - SZ 2</t>
  </si>
  <si>
    <t>00888912457989</t>
  </si>
  <si>
    <t>833R-BG3</t>
  </si>
  <si>
    <t>PANTYHOSE TRANSPARENT - CLASS 2 REG - BEIGE - SZ 3</t>
  </si>
  <si>
    <t>00888912457996</t>
  </si>
  <si>
    <t>833R-BG4</t>
  </si>
  <si>
    <t>PANTYHOSE TRANSPARENT - CLASS 2 REG - BEIGE - SZ 4</t>
  </si>
  <si>
    <t>00888912458009</t>
  </si>
  <si>
    <t>833R-BK1</t>
  </si>
  <si>
    <t>PANTYHOSE TRANSPARENT - CLASS 2 REG - BLACK - SZ 1</t>
  </si>
  <si>
    <t>00888912458030</t>
  </si>
  <si>
    <t>833R-BK2</t>
  </si>
  <si>
    <t>PANTYHOSE TRANSPARENT - CLASS 2 REG - BLACK - SZ 2</t>
  </si>
  <si>
    <t>00888912458047</t>
  </si>
  <si>
    <t>833R-BK3</t>
  </si>
  <si>
    <t>PANTYHOSE TRANSPARENT - CLASS 2 REG - BLACK - SZ 3</t>
  </si>
  <si>
    <t>00888912458054</t>
  </si>
  <si>
    <t>833R-BK4</t>
  </si>
  <si>
    <t>PANTYHOSE TRANSPARENT - CLASS 2 REG - BLACK - SZ 4</t>
  </si>
  <si>
    <t>00888912458061</t>
  </si>
  <si>
    <t>833R-LB1</t>
  </si>
  <si>
    <t>PANTYHOSE TRANSPARENT - CLASS 2 REG - LIGHT BEIGE - SZ 1</t>
  </si>
  <si>
    <t>00888912458122</t>
  </si>
  <si>
    <t>833R-LB2</t>
  </si>
  <si>
    <t>PANTYHOSE TRANSPARENT - CLASS 2 REG - LIGHT BEIGE - SZ 2</t>
  </si>
  <si>
    <t>00888912458139</t>
  </si>
  <si>
    <t>833R-LB3</t>
  </si>
  <si>
    <t>PANTYHOSE TRANSPARENT - CLASS 2 REG - LIGHT BEIGE - SZ 3</t>
  </si>
  <si>
    <t>00888912458146</t>
  </si>
  <si>
    <t>833R-LB4</t>
  </si>
  <si>
    <t>PANTYHOSE TRANSPARENT - CLASS 2 REG - LIGHT BEIGE - SZ 4</t>
  </si>
  <si>
    <t>00888912458153</t>
  </si>
  <si>
    <t>833R-SG3</t>
  </si>
  <si>
    <t>PANTYHOSE TRANSPARENT - CLASS 2 REG - SMOKED GREY - SZ 3</t>
  </si>
  <si>
    <t>00888912458184</t>
  </si>
  <si>
    <t>833R-SG4</t>
  </si>
  <si>
    <t>PANTYHOSE TRANSPARENT - CLASS 2 REG - SMOKED GREY - SZ 4</t>
  </si>
  <si>
    <t>00888912458191</t>
  </si>
  <si>
    <t>833R-SG1</t>
  </si>
  <si>
    <t>PANTYHOSE TRANSPARENT - CLASS 2 REG - SMOKED GREY- SZ 1</t>
  </si>
  <si>
    <t>00888912458160</t>
  </si>
  <si>
    <t>833R-SG2</t>
  </si>
  <si>
    <t>PANTYHOSE TRANSPARENT - CLASS 2 REG - SMOKED GREY- SZ 2</t>
  </si>
  <si>
    <t>00888912458177</t>
  </si>
  <si>
    <t>893L-BG1</t>
  </si>
  <si>
    <t>PANTYHOSE TRANSPARENT - CLASS 3 LONG - BEIGE - SZ 1</t>
  </si>
  <si>
    <t>00888912502696</t>
  </si>
  <si>
    <t>893L-BG2</t>
  </si>
  <si>
    <t>PANTYHOSE TRANSPARENT - CLASS 3 LONG - BEIGE - SZ 2</t>
  </si>
  <si>
    <t>00888912502702</t>
  </si>
  <si>
    <t>893L-BG3</t>
  </si>
  <si>
    <t>PANTYHOSE TRANSPARENT - CLASS 3 LONG - BEIGE - SZ 3</t>
  </si>
  <si>
    <t>00888912502719</t>
  </si>
  <si>
    <t>893L-BG4</t>
  </si>
  <si>
    <t>PANTYHOSE TRANSPARENT - CLASS 3 LONG - BEIGE - SZ 4</t>
  </si>
  <si>
    <t>00888912502726</t>
  </si>
  <si>
    <t>893L-BK1</t>
  </si>
  <si>
    <t>PANTYHOSE TRANSPARENT - CLASS 3 LONG - BLACK - SZ 1</t>
  </si>
  <si>
    <t>00888912502733</t>
  </si>
  <si>
    <t>893L-BK2</t>
  </si>
  <si>
    <t>PANTYHOSE TRANSPARENT - CLASS 3 LONG - BLACK - SZ 2</t>
  </si>
  <si>
    <t>00888912502740</t>
  </si>
  <si>
    <t>893L-BK3</t>
  </si>
  <si>
    <t>PANTYHOSE TRANSPARENT - CLASS 3 LONG - BLACK - SZ 3</t>
  </si>
  <si>
    <t>00888912502757</t>
  </si>
  <si>
    <t>893L-BK4</t>
  </si>
  <si>
    <t>PANTYHOSE TRANSPARENT - CLASS 3 LONG - BLACK - SZ 4</t>
  </si>
  <si>
    <t>00888912502764</t>
  </si>
  <si>
    <t>893R-BG1</t>
  </si>
  <si>
    <t>PANTYHOSE TRANSPARENT - CLASS 3 REG - BEIGE - SZ 1</t>
  </si>
  <si>
    <t>00888912502771</t>
  </si>
  <si>
    <t>893R-BG2</t>
  </si>
  <si>
    <t>PANTYHOSE TRANSPARENT - CLASS 3 REG - BEIGE - SZ 2</t>
  </si>
  <si>
    <t>00888912502788</t>
  </si>
  <si>
    <t>893R-BG3</t>
  </si>
  <si>
    <t>PANTYHOSE TRANSPARENT - CLASS 3 REG - BEIGE - SZ 3</t>
  </si>
  <si>
    <t>00888912502795</t>
  </si>
  <si>
    <t>893R-BG4</t>
  </si>
  <si>
    <t>PANTYHOSE TRANSPARENT - CLASS 3 REG - BEIGE - SZ 4</t>
  </si>
  <si>
    <t>00888912502801</t>
  </si>
  <si>
    <t>893R-BK1</t>
  </si>
  <si>
    <t>PANTYHOSE TRANSPARENT - CLASS 3 REG - BLACK - SZ 1</t>
  </si>
  <si>
    <t>00888912502818</t>
  </si>
  <si>
    <t>893R-BK2</t>
  </si>
  <si>
    <t>PANTYHOSE TRANSPARENT - CLASS 3 REG - BLACK - SZ 2</t>
  </si>
  <si>
    <t>00888912502825</t>
  </si>
  <si>
    <t>893R-BK3</t>
  </si>
  <si>
    <t>PANTYHOSE TRANSPARENT - CLASS 3 REG - BLACK - SZ 3</t>
  </si>
  <si>
    <t>00888912502832</t>
  </si>
  <si>
    <t>893R-BK4</t>
  </si>
  <si>
    <t>PANTYHOSE TRANSPARENT - CLASS 3 REG - BLACK - SZ 4</t>
  </si>
  <si>
    <t>00888912502849</t>
  </si>
  <si>
    <t>833L-BG0</t>
  </si>
  <si>
    <t>PANTYHOSE TRANSPARENT-CL2 LONG-BEIGE-SZ0</t>
  </si>
  <si>
    <t>00888912457729</t>
  </si>
  <si>
    <t>833L-BG5</t>
  </si>
  <si>
    <t>PANTYHOSE TRANSPARENT-CL2 LONG-BEIGE-SZ5</t>
  </si>
  <si>
    <t>00888912457774</t>
  </si>
  <si>
    <t>833L-BK0</t>
  </si>
  <si>
    <t>PANTYHOSE TRANSPARENT-CL2 LONG-BLACK-SZ0</t>
  </si>
  <si>
    <t>00888912457781</t>
  </si>
  <si>
    <t>833L-BK5</t>
  </si>
  <si>
    <t>PANTYHOSE TRANSPARENT-CL2 LONG-BLACK-SZ5</t>
  </si>
  <si>
    <t>00888912457835</t>
  </si>
  <si>
    <t>833L-BB0</t>
  </si>
  <si>
    <t>PANTYHOSE TRANSPARENT-CL2 LONG-BRILLIANT BEIGE-SZ0</t>
  </si>
  <si>
    <t>00190446291954</t>
  </si>
  <si>
    <t>833L-BB1</t>
  </si>
  <si>
    <t>PANTYHOSE TRANSPARENT-CL2 LONG-BRILLIANT BEIGE-SZ1</t>
  </si>
  <si>
    <t>00190446291961</t>
  </si>
  <si>
    <t>833L-BB2</t>
  </si>
  <si>
    <t>PANTYHOSE TRANSPARENT-CL2 LONG-BRILLIANT BEIGE-SZ2</t>
  </si>
  <si>
    <t>00190446291978</t>
  </si>
  <si>
    <t>833L-BB3</t>
  </si>
  <si>
    <t>PANTYHOSE TRANSPARENT-CL2 LONG-BRILLIANT BEIGE-SZ3</t>
  </si>
  <si>
    <t>00190446291985</t>
  </si>
  <si>
    <t>833L-BB4</t>
  </si>
  <si>
    <t>PANTYHOSE TRANSPARENT-CL2 LONG-BRILLIANT BEIGE-SZ4</t>
  </si>
  <si>
    <t>00190446291992</t>
  </si>
  <si>
    <t>833L-BB5</t>
  </si>
  <si>
    <t>PANTYHOSE TRANSPARENT-CL2 LONG-BRILLIANT BEIGE-SZ5</t>
  </si>
  <si>
    <t>00190446292005</t>
  </si>
  <si>
    <t>833R-BG0</t>
  </si>
  <si>
    <t>PANTYHOSE TRANSPARENT-CL2 REG-BEIGE-SZ0</t>
  </si>
  <si>
    <t>00888912457965</t>
  </si>
  <si>
    <t>833R-BG5</t>
  </si>
  <si>
    <t>PANTYHOSE TRANSPARENT-CL2 REG-BEIGE-SZ5</t>
  </si>
  <si>
    <t>00888912458016</t>
  </si>
  <si>
    <t>833R-BK0</t>
  </si>
  <si>
    <t>PANTYHOSE TRANSPARENT-CL2 REG-BLACK-SZ0</t>
  </si>
  <si>
    <t>00888912458023</t>
  </si>
  <si>
    <t>833R-BK5</t>
  </si>
  <si>
    <t>PANTYHOSE TRANSPARENT-CL2 REG-BLACK-SZ5</t>
  </si>
  <si>
    <t>00888912458078</t>
  </si>
  <si>
    <t>833R-BB0</t>
  </si>
  <si>
    <t>PANTYHOSE TRANSPARENT-CL2 REG-BRILLIANT BEIGE-SZ0</t>
  </si>
  <si>
    <t>00190446292012</t>
  </si>
  <si>
    <t>833R-BB1</t>
  </si>
  <si>
    <t>PANTYHOSE TRANSPARENT-CL2 REG-BRILLIANT BEIGE-SZ1</t>
  </si>
  <si>
    <t>00190446292029</t>
  </si>
  <si>
    <t>833R-BB2</t>
  </si>
  <si>
    <t>PANTYHOSE TRANSPARENT-CL2 REG-BRILLIANT BEIGE-SZ2</t>
  </si>
  <si>
    <t>00190446292036</t>
  </si>
  <si>
    <t>833R-BB3</t>
  </si>
  <si>
    <t>PANTYHOSE TRANSPARENT-CL2 REG-BRILLIANT BEIGE-SZ3</t>
  </si>
  <si>
    <t>00190446292043</t>
  </si>
  <si>
    <t>833R-BB4</t>
  </si>
  <si>
    <t>PANTYHOSE TRANSPARENT-CL2 REG-BRILLIANT BEIGE-SZ4</t>
  </si>
  <si>
    <t>00190446292050</t>
  </si>
  <si>
    <t>833R-BB5</t>
  </si>
  <si>
    <t>PANTYHOSE TRANSPARENT-CL2 REG-BRILLIANT BEIGE-SZ5</t>
  </si>
  <si>
    <t>00190446292074</t>
  </si>
  <si>
    <t>79-94473</t>
  </si>
  <si>
    <t>PATELLA  STAB, LATERAL, LT, S</t>
  </si>
  <si>
    <t>00888912039734</t>
  </si>
  <si>
    <t>79-82460</t>
  </si>
  <si>
    <t>PATELLA KNEE WRAP II, UNIV</t>
  </si>
  <si>
    <t>00888912029858</t>
  </si>
  <si>
    <t>PROCARE Universal Knee Support</t>
  </si>
  <si>
    <t>13-1349-0-00000</t>
  </si>
  <si>
    <t>The Procare Universal Knee Support is designed to provide support and mild to moderate control of the knee.  Soft-good/semi-rigid designed to restrict motion through elastic or semi rigid construction.</t>
  </si>
  <si>
    <t>Phlebitis patients should not wear neoprene product</t>
  </si>
  <si>
    <t>79-82461</t>
  </si>
  <si>
    <t>PATELLA KNEE WRAP II, XL</t>
  </si>
  <si>
    <t>00888912029865</t>
  </si>
  <si>
    <t>79-92859-10</t>
  </si>
  <si>
    <t>PATELLA STAB W/HRSSHOE BTT 3XL</t>
  </si>
  <si>
    <t>00888912039055</t>
  </si>
  <si>
    <t>79-92859-11</t>
  </si>
  <si>
    <t>PATELLA STAB W/HRSSHOE BTT 4XL</t>
  </si>
  <si>
    <t>00888912039062</t>
  </si>
  <si>
    <t>79-92857</t>
  </si>
  <si>
    <t>PATELLA STAB W/HRSSHOE BTT,L</t>
  </si>
  <si>
    <t>00888912039024</t>
  </si>
  <si>
    <t>79-92855</t>
  </si>
  <si>
    <t>PATELLA STAB W/HRSSHOE BTT,M</t>
  </si>
  <si>
    <t>00888912039017</t>
  </si>
  <si>
    <t>79-92853</t>
  </si>
  <si>
    <t>PATELLA STAB W/HRSSHOE BTT,S</t>
  </si>
  <si>
    <t>00888912039000</t>
  </si>
  <si>
    <t>79-92858</t>
  </si>
  <si>
    <t>PATELLA STAB W/HRSSHOE BTT,XL</t>
  </si>
  <si>
    <t>00888912039031</t>
  </si>
  <si>
    <t>79-92852</t>
  </si>
  <si>
    <t>PATELLA STAB W/HRSSHOE BTT,XS</t>
  </si>
  <si>
    <t>00888912038997</t>
  </si>
  <si>
    <t>79-92859</t>
  </si>
  <si>
    <t>PATELLA STAB W/HRSSHOE BTT,XXL</t>
  </si>
  <si>
    <t>00888912039048</t>
  </si>
  <si>
    <t>79-94477</t>
  </si>
  <si>
    <t>PATELLA STAB, LATERAL, LT    L</t>
  </si>
  <si>
    <t>00888912039758</t>
  </si>
  <si>
    <t>79-94475</t>
  </si>
  <si>
    <t>PATELLA STAB, LATERAL, LT    M</t>
  </si>
  <si>
    <t>00888912039741</t>
  </si>
  <si>
    <t>79-94478</t>
  </si>
  <si>
    <t>PATELLA STAB, LATERAL, LT   XL</t>
  </si>
  <si>
    <t>00888912039765</t>
  </si>
  <si>
    <t>79-94463</t>
  </si>
  <si>
    <t>PATELLA STAB, LATERAL, RT, S</t>
  </si>
  <si>
    <t>00888912039666</t>
  </si>
  <si>
    <t>79-94467</t>
  </si>
  <si>
    <t>PATELLA STAB,LATERAL,RT,L</t>
  </si>
  <si>
    <t>00888912039680</t>
  </si>
  <si>
    <t>79-94465</t>
  </si>
  <si>
    <t>PATELLA STAB,LATERAL,RT,M</t>
  </si>
  <si>
    <t>00888912039673</t>
  </si>
  <si>
    <t>79-94468</t>
  </si>
  <si>
    <t>PATELLA STAB,LATERAL,RT,XL</t>
  </si>
  <si>
    <t>00888912039697</t>
  </si>
  <si>
    <t>79-94469</t>
  </si>
  <si>
    <t>PATELLA STAB,LATERAL,RT,XXL</t>
  </si>
  <si>
    <t>00888912039703</t>
  </si>
  <si>
    <t>79-94469-10</t>
  </si>
  <si>
    <t>PATELLA STAB,LATERAL,RT,XXXL</t>
  </si>
  <si>
    <t>00888912039710</t>
  </si>
  <si>
    <t>79-94469-11</t>
  </si>
  <si>
    <t>PATELLA STAB,LATERAL,RT,XXXXL</t>
  </si>
  <si>
    <t>00888912039727</t>
  </si>
  <si>
    <t>79-94479-10</t>
  </si>
  <si>
    <t>PATELLA STAB. LATERAL, LT, 3XL</t>
  </si>
  <si>
    <t>00888912039789</t>
  </si>
  <si>
    <t>79-94479-11</t>
  </si>
  <si>
    <t>PATELLA STAB. LATERAL, LT, 4XL</t>
  </si>
  <si>
    <t>00888912039796</t>
  </si>
  <si>
    <t>79-94479</t>
  </si>
  <si>
    <t>PATELLA STAB., LATERAL, LT XXL</t>
  </si>
  <si>
    <t>00888912039772</t>
  </si>
  <si>
    <t>79-94487</t>
  </si>
  <si>
    <t>PATELLA STABILIZER, HINGED   L</t>
  </si>
  <si>
    <t>00888912039826</t>
  </si>
  <si>
    <t>79-94485</t>
  </si>
  <si>
    <t>PATELLA STABILIZER, HINGED   M</t>
  </si>
  <si>
    <t>00888912039819</t>
  </si>
  <si>
    <t>79-94483</t>
  </si>
  <si>
    <t>PATELLA STABILIZER, HINGED   S</t>
  </si>
  <si>
    <t>00888912039802</t>
  </si>
  <si>
    <t>79-94488</t>
  </si>
  <si>
    <t>PATELLA STABILIZER, HINGED  XL</t>
  </si>
  <si>
    <t>00888912039833</t>
  </si>
  <si>
    <t>79-94489</t>
  </si>
  <si>
    <t>PATELLA STABILIZER, HINGED XXL</t>
  </si>
  <si>
    <t>00888912039840</t>
  </si>
  <si>
    <t>79-94439</t>
  </si>
  <si>
    <t>PATELLA STABILIZER, REINF. XXL</t>
  </si>
  <si>
    <t>00888912039659</t>
  </si>
  <si>
    <t>79-94437</t>
  </si>
  <si>
    <t>PATELLA STABILIZER, REINF.L</t>
  </si>
  <si>
    <t>00888912039635</t>
  </si>
  <si>
    <t>79-94435</t>
  </si>
  <si>
    <t>PATELLA STABILIZER, REINF.M</t>
  </si>
  <si>
    <t>00888912039628</t>
  </si>
  <si>
    <t>79-94433</t>
  </si>
  <si>
    <t>PATELLA STABILIZER, REINF.S</t>
  </si>
  <si>
    <t>00888912039611</t>
  </si>
  <si>
    <t>79-94438</t>
  </si>
  <si>
    <t>PATELLA STABILIZER, REINF.XL</t>
  </si>
  <si>
    <t>00888912039642</t>
  </si>
  <si>
    <t>11-1326-4</t>
  </si>
  <si>
    <t>PATELLA X STRAP, L, SPORTS PACK</t>
  </si>
  <si>
    <t>00190446145578</t>
  </si>
  <si>
    <t>DONJOY® PATELLA X STRAP</t>
  </si>
  <si>
    <t>13-4860</t>
  </si>
  <si>
    <t>Patellar Tendinitis, Osgood-Schlatter’s Disease or Chondromalacia
Patella.  Soft-good/semi-rigid designed to restrict motion through elastic or semi-rigid construction</t>
  </si>
  <si>
    <t>11-1325-4</t>
  </si>
  <si>
    <t>PATELLA X STRAP, LARGE</t>
  </si>
  <si>
    <t>00190446145554</t>
  </si>
  <si>
    <t>11-1326-3</t>
  </si>
  <si>
    <t>PATELLA X STRAP, M, SPORTS PACK</t>
  </si>
  <si>
    <t>00190446145561</t>
  </si>
  <si>
    <t>11-1325-3</t>
  </si>
  <si>
    <t>PATELLA X STRAP, MEDIUM</t>
  </si>
  <si>
    <t>00190446145547</t>
  </si>
  <si>
    <t>0129P</t>
  </si>
  <si>
    <t>PEDIATRIC SOCK</t>
  </si>
  <si>
    <t>00888912181679</t>
  </si>
  <si>
    <t>82-0015</t>
  </si>
  <si>
    <t>PERFORM ICE KNEE STANDARD</t>
  </si>
  <si>
    <t>00190446274520</t>
  </si>
  <si>
    <t>DONJOY® PERFORM'ICE STANDARD</t>
  </si>
  <si>
    <t>13-00124</t>
  </si>
  <si>
    <t>Post-traumatic, pre-op or post-operative use, ideal for indications requiring support and stabilization of the knee joint. Soft-good/semi-rigid designed to restrict motion through elastic or semi-rigid construction.</t>
  </si>
  <si>
    <t>82-0020</t>
  </si>
  <si>
    <t>PERFORM ICE KNEE XL</t>
  </si>
  <si>
    <t>00190446266013</t>
  </si>
  <si>
    <t>13-00125</t>
  </si>
  <si>
    <t>81-97487</t>
  </si>
  <si>
    <t>PERFORMER HINGED PATELLA, L</t>
  </si>
  <si>
    <t>00888912010689</t>
  </si>
  <si>
    <t>PROCARE PERFORMER PAT KNEE SUPPORT</t>
  </si>
  <si>
    <t>13-3517</t>
  </si>
  <si>
    <t>The DonJoy Performer Patella Knee Brace is designed to support the knee. It may be suitable for those suffering from  mild knee instabilities, sprains, strains, tendonitis and arthritis  Soft-good/semi-rigid designed to restrict motion through elastic or semi rigid construction.</t>
  </si>
  <si>
    <t xml:space="preserve">  Phlebitis patients should not wear the Performer Knee Support.</t>
  </si>
  <si>
    <t>81-97485</t>
  </si>
  <si>
    <t>PERFORMER HINGED PATELLA, M</t>
  </si>
  <si>
    <t>00888912010672</t>
  </si>
  <si>
    <t>81-97483</t>
  </si>
  <si>
    <t>PERFORMER HINGED PATELLA, S</t>
  </si>
  <si>
    <t>00888912010665</t>
  </si>
  <si>
    <t>81-97488</t>
  </si>
  <si>
    <t>PERFORMER HINGED PATELLA, XL</t>
  </si>
  <si>
    <t>00888912010696</t>
  </si>
  <si>
    <t>81-97489</t>
  </si>
  <si>
    <t>PERFORMER HINGED PATELLA, XXL</t>
  </si>
  <si>
    <t>00888912010702</t>
  </si>
  <si>
    <t>81-97637</t>
  </si>
  <si>
    <t>PERFORMER KNEE SUPPORT,L</t>
  </si>
  <si>
    <t>00888912010733</t>
  </si>
  <si>
    <t>DONJOY PERFORMER
®
 KNEE
SUPPORT /
PERFORMER
®
 KNEE
WRAP</t>
  </si>
  <si>
    <t>13-3509</t>
  </si>
  <si>
    <t>The DonJoy Performer Knee Brace is designed to support the knee. It may be suitable for those suffering from  mild knee instabilities, sprains, strains, tendonitis and arthritis  Soft-good/semi-rigid designed to restrict motion through elastic or semi rigid construction.</t>
  </si>
  <si>
    <t>81-97635</t>
  </si>
  <si>
    <t>PERFORMER KNEE SUPPORT,M</t>
  </si>
  <si>
    <t>00888912010726</t>
  </si>
  <si>
    <t>81-97633</t>
  </si>
  <si>
    <t>PERFORMER KNEE SUPPORT,S</t>
  </si>
  <si>
    <t>00888912010719</t>
  </si>
  <si>
    <t>81-97638</t>
  </si>
  <si>
    <t>PERFORMER KNEE SUPPORT,XL</t>
  </si>
  <si>
    <t>00888912010740</t>
  </si>
  <si>
    <t>81-97427</t>
  </si>
  <si>
    <t>PERFORMER PAT KNEE SUPPORT,L</t>
  </si>
  <si>
    <t>00888912010634</t>
  </si>
  <si>
    <t>81-97425</t>
  </si>
  <si>
    <t>PERFORMER PAT KNEE SUPPORT,M</t>
  </si>
  <si>
    <t>00888912010627</t>
  </si>
  <si>
    <t>81-97423</t>
  </si>
  <si>
    <t>PERFORMER PAT KNEE SUPPORT,S</t>
  </si>
  <si>
    <t>00888912010610</t>
  </si>
  <si>
    <t>81-97428</t>
  </si>
  <si>
    <t>PERFORMER PAT KNEE SUPPORT,XL</t>
  </si>
  <si>
    <t>00888912010641</t>
  </si>
  <si>
    <t>81-97429</t>
  </si>
  <si>
    <t>PERFORMER PAT KNEE SUPPORT,XXL</t>
  </si>
  <si>
    <t>00888912010658</t>
  </si>
  <si>
    <t>11-1367-9-06000</t>
  </si>
  <si>
    <t>PINCH GUARD,DEFIANCE,UNIV,BLK</t>
  </si>
  <si>
    <t>00888912017039</t>
  </si>
  <si>
    <t>DONJOY® PINCH GUARD</t>
  </si>
  <si>
    <t>13-3067-0-00000</t>
  </si>
  <si>
    <t>The DonJoy Pinch Guard is designed to provide protection to the leg. It may help to prevent or minimize the level of calf pinching between the brace and ski boot.  PERFORMANCE CHARACTERISTICS: Providing mild protection of a limb or body segment for acute and prophylactic care</t>
  </si>
  <si>
    <t>79-97758</t>
  </si>
  <si>
    <t>PLANTAR FASCIITIS NIGHT SPL,XL</t>
  </si>
  <si>
    <t>00888912041737</t>
  </si>
  <si>
    <t>PROCARE® PLANTAR FASCIITIS NIGHT SPLINT</t>
  </si>
  <si>
    <t>13-1965-0-00000</t>
  </si>
  <si>
    <t>Helps alleviate pain associated with plantar fasciitis.  
Soft-good/semi-rigid designed to restrict motion through elastic or semi-rigid construction</t>
  </si>
  <si>
    <t>79-97757</t>
  </si>
  <si>
    <t>PLANTAR FASCIITIS NIGHT SPLT,L</t>
  </si>
  <si>
    <t>00888912010078</t>
  </si>
  <si>
    <t>79-97755</t>
  </si>
  <si>
    <t>PLANTAR FASCIITIS NIGHT SPLT,M</t>
  </si>
  <si>
    <t>00888912010061</t>
  </si>
  <si>
    <t>79-97753</t>
  </si>
  <si>
    <t>PLANTAR FASCIITIS NIGHT SPLT,S</t>
  </si>
  <si>
    <t>00888912041720</t>
  </si>
  <si>
    <t>82-0016</t>
  </si>
  <si>
    <t>PLAYMAKER EVEREST</t>
  </si>
  <si>
    <t>00190446275312</t>
  </si>
  <si>
    <t>DONJOY® Playmaker Everest ™ / Playmaker Everest ™ Pro</t>
  </si>
  <si>
    <t>13-00120</t>
  </si>
  <si>
    <t xml:space="preserve">• Playmaker Everest™ - Indications requiring support and stabilization of the knee joint, such as: mild to moderate lateral ligament instabilities, meniscus lesions, patellofemoral pain, osteoarthritis, general knee pain or swelling, post-op use following knee surgery. • Playmaker Everest™ Pro - Indications requiring support, stabilization and range-of-motion control of the knee joint, such as: mild to moderate ligament instabilities, meniscus lesions, patellofemoral pain, osteoarthritis, general knee pain or swelling, post-op use following knee surgery. Soft-good/semi-rigid designed to restrict motion through elastic or semi-rigid construction. For “OPTIONAL COLD &amp; COMPRESSION THERAPY”: • Localized external application of cold therapy and compression after surgery or injury, to help minimize inflammation, swelling, and pain. </t>
  </si>
  <si>
    <t>Do not use if you are allergic to any of the materials contained in this product. . CONTRAINDICATIONS - COLD COMPRESSION 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</si>
  <si>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82-0017</t>
  </si>
  <si>
    <t>PLAYMAKER EVEREST PRO</t>
  </si>
  <si>
    <t>00190446275329</t>
  </si>
  <si>
    <t>82-0031-3</t>
  </si>
  <si>
    <t>PODAHEEL POST OP SHOE SIZE L</t>
  </si>
  <si>
    <t>00190446264064</t>
  </si>
  <si>
    <t>DONJOY PODAHEEL</t>
  </si>
  <si>
    <t>13-00121</t>
  </si>
  <si>
    <t>The DonJoy PodaHeel is designed to provide support and protection to the heel and rear foot. It may be suitable for use following surgery or trauma to the heel and  rear foot.  Providing mild protection of a limb or body segment for acute and prophylactic care.</t>
  </si>
  <si>
    <t>82-0031-2</t>
  </si>
  <si>
    <t>PODAHEEL POST OP SHOE SIZE M</t>
  </si>
  <si>
    <t>00190446264057</t>
  </si>
  <si>
    <t>82-0031-1</t>
  </si>
  <si>
    <t>PODAHEEL POST OP SHOE SIZE S</t>
  </si>
  <si>
    <t>00190446264040</t>
  </si>
  <si>
    <t>82-0031-4</t>
  </si>
  <si>
    <t>PODAHEEL POST OP SHOE SIZE XL</t>
  </si>
  <si>
    <t>00190446264071</t>
  </si>
  <si>
    <t>82-0248-3</t>
  </si>
  <si>
    <t>PODALIGHT L</t>
  </si>
  <si>
    <t>00888912450652</t>
  </si>
  <si>
    <t>DONJOY Podalux
™
Podalight
™</t>
  </si>
  <si>
    <t>13-2820</t>
  </si>
  <si>
    <t>For the relief of pain associated with conditions such as Hallux Valgus and post-surgery trauma to the foot &amp; toe   Soft-good/semi-rigid designed to restrict motion through elastic or semi-rigid construction</t>
  </si>
  <si>
    <t>82-0248-2</t>
  </si>
  <si>
    <t>PODALIGHT M</t>
  </si>
  <si>
    <t>00888912450645</t>
  </si>
  <si>
    <t>82-0248-1</t>
  </si>
  <si>
    <t>PODALIGHT S</t>
  </si>
  <si>
    <t>00888912450638</t>
  </si>
  <si>
    <t>82-0248-4</t>
  </si>
  <si>
    <t>PODALIGHT XL</t>
  </si>
  <si>
    <t>00888912450669</t>
  </si>
  <si>
    <t>82-0248-5</t>
  </si>
  <si>
    <t>PODALIGHT XXL</t>
  </si>
  <si>
    <t>00888912450676</t>
  </si>
  <si>
    <t>82-0248-6</t>
  </si>
  <si>
    <t>PODALIGHT XXXL</t>
  </si>
  <si>
    <t>00888912450683</t>
  </si>
  <si>
    <t>CPO-M</t>
  </si>
  <si>
    <t>PODALUX CHAUSSURE POST-OP, M</t>
  </si>
  <si>
    <t>00888912525657</t>
  </si>
  <si>
    <t>CPO-S</t>
  </si>
  <si>
    <t>PODALUX CHAUSSURE POST-OP, S</t>
  </si>
  <si>
    <t>00888912525664</t>
  </si>
  <si>
    <t>CPO-XXL</t>
  </si>
  <si>
    <t>PODALUX CHAUSSURE POST-OP, XXL</t>
  </si>
  <si>
    <t>00888912525688</t>
  </si>
  <si>
    <t>82-0042-3</t>
  </si>
  <si>
    <t>PODALUX II POST OP SHOE, L</t>
  </si>
  <si>
    <t>CER-PRO-133</t>
  </si>
  <si>
    <t>00190446329725</t>
  </si>
  <si>
    <t>DONJOY Podalux II</t>
  </si>
  <si>
    <t>13-00192</t>
  </si>
  <si>
    <t>82-0042-2</t>
  </si>
  <si>
    <t>PODALUX II POST OP SHOE, M</t>
  </si>
  <si>
    <t>00190446329718</t>
  </si>
  <si>
    <t>82-0042-1</t>
  </si>
  <si>
    <t>PODALUX II POST OP SHOE, S</t>
  </si>
  <si>
    <t>00190446329701</t>
  </si>
  <si>
    <t>82-0042-4</t>
  </si>
  <si>
    <t>PODALUX II POST OP SHOE, XL</t>
  </si>
  <si>
    <t>00190446329732</t>
  </si>
  <si>
    <t>82-0042-5</t>
  </si>
  <si>
    <t>PODALUX II POST OP SHOE, XXL</t>
  </si>
  <si>
    <t>00190446329749</t>
  </si>
  <si>
    <t>82-0042-6</t>
  </si>
  <si>
    <t>PODALUX II POST OP SHOE, XXXL</t>
  </si>
  <si>
    <t>00190446329756</t>
  </si>
  <si>
    <t>82-0247-4</t>
  </si>
  <si>
    <t>PODAPRO SHOE, L</t>
  </si>
  <si>
    <t>00888912450614</t>
  </si>
  <si>
    <t>DONJOY PODAPRO</t>
  </si>
  <si>
    <t>13-00017</t>
  </si>
  <si>
    <t>The Procare Squared-Toe Post-Op shoe is designed to provide support and protection to the foot. It may be suitable for use following surgery or trauma to the foot.  . Providing mild protection of a limb or body segment for acute and prophylactic care.</t>
  </si>
  <si>
    <t>82-0247-3</t>
  </si>
  <si>
    <t>PODAPRO SHOE, M</t>
  </si>
  <si>
    <t>00888912450607</t>
  </si>
  <si>
    <t>82-0247-2</t>
  </si>
  <si>
    <t>PODAPRO SHOE, S</t>
  </si>
  <si>
    <t>00888912450591</t>
  </si>
  <si>
    <t>82-0247-5</t>
  </si>
  <si>
    <t>PODAPRO SHOE, XL</t>
  </si>
  <si>
    <t>00888912450621</t>
  </si>
  <si>
    <t>82-0247-1</t>
  </si>
  <si>
    <t>PODAPRO SHOE, XS</t>
  </si>
  <si>
    <t>00888912450584</t>
  </si>
  <si>
    <t>79-90550</t>
  </si>
  <si>
    <t>PODOUS BOOT, REG, UNIV</t>
  </si>
  <si>
    <t>00888912009881</t>
  </si>
  <si>
    <t>PROCARE® PODOUS BOOT</t>
  </si>
  <si>
    <t>13-3157-0-00000</t>
  </si>
  <si>
    <t>Helps treat and prevent lower extremity disorders associated with trauma or immobility including pressure necrosis and ankle contractures, and post-operative hip abduction or rotation. PERFORMANCE CHARACTERISTICS: Soft-good/semi-rigid designed to restrict motion through elastic or semi-rigid construction</t>
  </si>
  <si>
    <t>79-90551</t>
  </si>
  <si>
    <t>PODOUS BOOT, XL, UNIV</t>
  </si>
  <si>
    <t>00888912037778</t>
  </si>
  <si>
    <t>79-90560</t>
  </si>
  <si>
    <t>PODOUS BT LNR,REG,UNV,3PK</t>
  </si>
  <si>
    <t>00888912037785</t>
  </si>
  <si>
    <t>79-90561</t>
  </si>
  <si>
    <t>PODOUS BT LNR,XL,UNIV,3PK</t>
  </si>
  <si>
    <t>00888912037792</t>
  </si>
  <si>
    <t>82-0262-2</t>
  </si>
  <si>
    <t>POST OP SHOE TOE COVER-SIZE M/L</t>
  </si>
  <si>
    <t>00190446142751</t>
  </si>
  <si>
    <t>AIRCAST WALKER COVER</t>
  </si>
  <si>
    <t>13-3806</t>
  </si>
  <si>
    <t>The Aircast Walker Cover is a hygiene cover designed to protect the  Aircast Walker. It is intended for indoor use only, helping to prevent the spread of dirt, dust and germs brought in on the Walker’s sole from outdoors.    Providing mild protection of a limb or body segment for acute and prophylactic care.</t>
  </si>
  <si>
    <t>The Aircast Walker Cover is NOT intended to be used for walking outdoors.Do not use if you are allergic to any of the materials contained in this product.</t>
  </si>
  <si>
    <t>82-0262-3</t>
  </si>
  <si>
    <t>POST OP SHOE TOE COVER-SIZE XL</t>
  </si>
  <si>
    <t>00190446142768</t>
  </si>
  <si>
    <t>82-0262-1</t>
  </si>
  <si>
    <t>POST OP SHOE TOE COVER-SIZE XS/S</t>
  </si>
  <si>
    <t>00190446142744</t>
  </si>
  <si>
    <t>79-90192</t>
  </si>
  <si>
    <t>POST OP SHOE, FEMALE, XS</t>
  </si>
  <si>
    <t>00888912037433</t>
  </si>
  <si>
    <t>79-90195</t>
  </si>
  <si>
    <t>POST OP SHOE, FEMALE,M</t>
  </si>
  <si>
    <t>00888912037457</t>
  </si>
  <si>
    <t>79-90193</t>
  </si>
  <si>
    <t>POST OP SHOE, FEMALE,S</t>
  </si>
  <si>
    <t>00888912037440</t>
  </si>
  <si>
    <t>79-90182</t>
  </si>
  <si>
    <t>POST OP SHOE, MALE, XS SUPRT</t>
  </si>
  <si>
    <t>00888912037372</t>
  </si>
  <si>
    <t>13-3420</t>
  </si>
  <si>
    <t>The Procare Squared-Toe Post-Op shoe is designed to provide support and protection to the foot. It may be suitable for use following surgery or trauma to the foot.  Providing mild protection of a limb or body segment for acute and prophylactic care.</t>
  </si>
  <si>
    <t>79-90187</t>
  </si>
  <si>
    <t>POST OP SHOE, MALE,L</t>
  </si>
  <si>
    <t>00888912037402</t>
  </si>
  <si>
    <t>79-90185</t>
  </si>
  <si>
    <t>POST OP SHOE, MALE,M</t>
  </si>
  <si>
    <t>00888912037396</t>
  </si>
  <si>
    <t>79-90183</t>
  </si>
  <si>
    <t>POST OP SHOE, MALE,S</t>
  </si>
  <si>
    <t>00888912037389</t>
  </si>
  <si>
    <t>79-90188</t>
  </si>
  <si>
    <t>POST OP SHOE, MALE,XL</t>
  </si>
  <si>
    <t>00888912037419</t>
  </si>
  <si>
    <t>79-72283</t>
  </si>
  <si>
    <t>POST,TIBIA/FIBULA S,PADDED</t>
  </si>
  <si>
    <t>00888912026376</t>
  </si>
  <si>
    <t>PROCARE® POSTERIOR TIBIA / FIBULA SPLINT</t>
  </si>
  <si>
    <t>13-1417-0-00000</t>
  </si>
  <si>
    <t>The Procare Posterior Tibia/Fibular splint and Femoral Leg Splint are designed to provide support and immobilization to the lower leg, ankle and foot. It may be suitable for use following a knee injury, soft tissue injury, ankle fracture or lateral ankle sprain.  Providing immobilization or controlled movement of the limb or body segment.</t>
  </si>
  <si>
    <t>79-72287</t>
  </si>
  <si>
    <t>POST. TIBIA/FIBULA LG/PADDED</t>
  </si>
  <si>
    <t>00888912026390</t>
  </si>
  <si>
    <t>79-72285</t>
  </si>
  <si>
    <t>POST. TIBIA/FIBULA MED/PADDED</t>
  </si>
  <si>
    <t>00888912026383</t>
  </si>
  <si>
    <t>79-97737</t>
  </si>
  <si>
    <t>POSTERIOR LEAF SPLINT,LT,L</t>
  </si>
  <si>
    <t>00888912041669</t>
  </si>
  <si>
    <t>PROCARE® POSTERIOR LEAF SPLINT (AFO)</t>
  </si>
  <si>
    <t>13-3049-0-00000</t>
  </si>
  <si>
    <t>79-97735</t>
  </si>
  <si>
    <t>POSTERIOR LEAF SPLINT,LT,M</t>
  </si>
  <si>
    <t>00888912041652</t>
  </si>
  <si>
    <t>79-97733</t>
  </si>
  <si>
    <t>POSTERIOR LEAF SPLINT,LT,S</t>
  </si>
  <si>
    <t>00888912041645</t>
  </si>
  <si>
    <t>79-97738</t>
  </si>
  <si>
    <t>POSTERIOR LEAF SPLINT,LT,XL</t>
  </si>
  <si>
    <t>00888912041676</t>
  </si>
  <si>
    <t>79-97747</t>
  </si>
  <si>
    <t>POSTERIOR LEAF SPLINT,RT,L</t>
  </si>
  <si>
    <t>00888912041706</t>
  </si>
  <si>
    <t>79-97745</t>
  </si>
  <si>
    <t>POSTERIOR LEAF SPLINT,RT,M</t>
  </si>
  <si>
    <t>00888912041690</t>
  </si>
  <si>
    <t>79-97743</t>
  </si>
  <si>
    <t>POSTERIOR LEAF SPLINT,RT,S</t>
  </si>
  <si>
    <t>00888912041683</t>
  </si>
  <si>
    <t>79-97748</t>
  </si>
  <si>
    <t>POSTERIOR LEAF SPLINT,RT,XL</t>
  </si>
  <si>
    <t>00888912041713</t>
  </si>
  <si>
    <t>79-90197</t>
  </si>
  <si>
    <t>POST-OP SHOE, FEMALE,L</t>
  </si>
  <si>
    <t>00888912037464</t>
  </si>
  <si>
    <t>79-91120</t>
  </si>
  <si>
    <t>PRE-VENT KNEE CRUTCH, 12 PR</t>
  </si>
  <si>
    <t>00888912038331</t>
  </si>
  <si>
    <t>PROCARE® PRE-VENT KNEE CRUTCH PAD</t>
  </si>
  <si>
    <t>13-9224</t>
  </si>
  <si>
    <t>Traps fluids from patient, prevents pooling on O.R. surface area and expedites post-operative clean-up. May be used post-operatively as an insulated positioner for cryotherapy applications. Cushioned support for patient limb.</t>
  </si>
  <si>
    <t>79-91110</t>
  </si>
  <si>
    <t>PRE-VENT O.R. TABLE PAD, 4 PK</t>
  </si>
  <si>
    <t>Procare</t>
  </si>
  <si>
    <t>00888912038324</t>
  </si>
  <si>
    <t>PRE-VENT O.R TABLE PAD</t>
  </si>
  <si>
    <t>13-9223</t>
  </si>
  <si>
    <t>Traps fluids from patient, prevents pooling on O.R. surface area and expedites post-operative clean-up.  Cushioned support for patient limb.</t>
  </si>
  <si>
    <t>79-72277</t>
  </si>
  <si>
    <t>PRO HEEL CUPS/PAIR - LARGE</t>
  </si>
  <si>
    <t>00888912026345</t>
  </si>
  <si>
    <t>PROCARE HEEL CUP</t>
  </si>
  <si>
    <t>13-1403-0-00000</t>
  </si>
  <si>
    <t>The Procare Heel Cup is designed to provide support and protection to the heel. It may be suitable for those suffering from Plantar Fasciitis.  Providing mild protection of a limb or body segment for acute and prophylactic care.</t>
  </si>
  <si>
    <t>79-72275</t>
  </si>
  <si>
    <t>PRO HEEL CUPS/PAIR - REGULAR</t>
  </si>
  <si>
    <t>00888912026338</t>
  </si>
  <si>
    <t>79-72273</t>
  </si>
  <si>
    <t>PRO HEEL CUPS/PAIR - SMALL</t>
  </si>
  <si>
    <t>00888912026321</t>
  </si>
  <si>
    <t>79-81496</t>
  </si>
  <si>
    <t>PRO NIGHT SPLINT, L/XL</t>
  </si>
  <si>
    <t>00888912643382</t>
  </si>
  <si>
    <t>PROCARE® PRO NIGHT SPLINT</t>
  </si>
  <si>
    <t>13-4859</t>
  </si>
  <si>
    <t>Helps reduce pain associated with Plantar Fasciitis. 
Soft-good/semi-rigid designed to restrict
motion through elastic or semi-rigid
construction</t>
  </si>
  <si>
    <t>Not recommended for everyday walking, or for patients allergic to neoprene.  Do not use if you are allergic to any of the materials contained in this product.</t>
  </si>
  <si>
    <t>79-81494</t>
  </si>
  <si>
    <t>PRO NIGHT SPLINT, S/M</t>
  </si>
  <si>
    <t>00888912643375</t>
  </si>
  <si>
    <t>79-81407</t>
  </si>
  <si>
    <t>PROWEDGE NIGHT SPLINT,LG</t>
  </si>
  <si>
    <t>00888912009386</t>
  </si>
  <si>
    <t>PROCARE® PROWEDGE NIGHT SPLINT</t>
  </si>
  <si>
    <t>13-2786-0-00000</t>
  </si>
  <si>
    <t>Helps alleviate pain associated with plantar fasciitis.  Soft-good/semi-rigid
designed to restrict motion through elastic or semi-rigid
construction.</t>
  </si>
  <si>
    <t>79-81405</t>
  </si>
  <si>
    <t>PROWEDGE NIGHT SPLINT,MED</t>
  </si>
  <si>
    <t>00888912009379</t>
  </si>
  <si>
    <t>79-81403</t>
  </si>
  <si>
    <t>PROWEDGE NIGHT SPLINT,SM</t>
  </si>
  <si>
    <t>00888912009362</t>
  </si>
  <si>
    <t>79-81408</t>
  </si>
  <si>
    <t>PROWEDGE NIGHT SPLINT,XL</t>
  </si>
  <si>
    <t>00888912028752</t>
  </si>
  <si>
    <t>82-0010-5</t>
  </si>
  <si>
    <t>QUICK FIT HINGED KNEE BRACE - SIZE L</t>
  </si>
  <si>
    <t>00888912649124</t>
  </si>
  <si>
    <t>DONJOY Quick Fit Hinged Knee Brace</t>
  </si>
  <si>
    <t>13-00024</t>
  </si>
  <si>
    <t xml:space="preserve">The DonJoy  Quick Fit Hinged Knee Brace is designed to  support the knee. It may be suitable for use following a knee injury, soft-tissue injury or mild arthritic pain.  •Soft-good/semi-rigid designed to restrict motion through elastic or semi-rigid construction. </t>
  </si>
  <si>
    <t>82-0010-4</t>
  </si>
  <si>
    <t>QUICK FIT HINGED KNEE BRACE - SIZE M</t>
  </si>
  <si>
    <t>00888912649117</t>
  </si>
  <si>
    <t>82-0010-3</t>
  </si>
  <si>
    <t>QUICK FIT HINGED KNEE BRACE - SIZE S</t>
  </si>
  <si>
    <t>00888912649100</t>
  </si>
  <si>
    <t>82-0010-6</t>
  </si>
  <si>
    <t>QUICK FIT HINGED KNEE BRACE - SIZE XL</t>
  </si>
  <si>
    <t>00888912649131</t>
  </si>
  <si>
    <t>82-0010-2</t>
  </si>
  <si>
    <t>QUICK FIT HINGED KNEE BRACE - SIZE XS</t>
  </si>
  <si>
    <t>00888912649094</t>
  </si>
  <si>
    <t>82-0010-7</t>
  </si>
  <si>
    <t>QUICK FIT HINGED KNEE BRACE - SIZE XXL</t>
  </si>
  <si>
    <t>00888912649148</t>
  </si>
  <si>
    <t>82-0010-1</t>
  </si>
  <si>
    <t>QUICK FIT HINGED KNEE BRACE - SIZE XXS</t>
  </si>
  <si>
    <t>00888912649087</t>
  </si>
  <si>
    <t>82-0010-8</t>
  </si>
  <si>
    <t>QUICK FIT HINGED KNEE BRACE - SIZE XXXL</t>
  </si>
  <si>
    <t>00190446135876</t>
  </si>
  <si>
    <t>11-0215-3-02000</t>
  </si>
  <si>
    <t>REACTION KNEE BRACE , M/L, BLUE</t>
  </si>
  <si>
    <t>00888912001779</t>
  </si>
  <si>
    <t>13-3336</t>
  </si>
  <si>
    <t>The DonJoy Reaction Knee Brace is designed to support the knee and may be suitable for those suffering from patellofemoral pain syndrome.  Soft-good/semi-rigid designed to restrict motion through elastic or semi rigid construction.</t>
  </si>
  <si>
    <t>11-0215-3-09000</t>
  </si>
  <si>
    <t>REACTION KNEE BRACE , M/L, PINK</t>
  </si>
  <si>
    <t>00888912001793</t>
  </si>
  <si>
    <t>11-0215-3-01000</t>
  </si>
  <si>
    <t>REACTION KNEE BRACE , M/L, RED</t>
  </si>
  <si>
    <t>00888912001762</t>
  </si>
  <si>
    <t>11-0215-4-02000</t>
  </si>
  <si>
    <t>REACTION KNEE BRACE , XL/XXL, BLUE</t>
  </si>
  <si>
    <t>00888912001854</t>
  </si>
  <si>
    <t>11-0215-4-09000</t>
  </si>
  <si>
    <t>REACTION KNEE BRACE , XL/XXL, PINK</t>
  </si>
  <si>
    <t>00888912001878</t>
  </si>
  <si>
    <t>11-0215-4-01000</t>
  </si>
  <si>
    <t>REACTION KNEE BRACE , XL/XXL, RED</t>
  </si>
  <si>
    <t>00888912001847</t>
  </si>
  <si>
    <t>11-0215-2-01000</t>
  </si>
  <si>
    <t>REACTION KNEE BRACE , XS/S, RED</t>
  </si>
  <si>
    <t>00888912001687</t>
  </si>
  <si>
    <t>11-0215-5-01000</t>
  </si>
  <si>
    <t>REACTION KNEE BRACE , XXXL, RED</t>
  </si>
  <si>
    <t>00888912001922</t>
  </si>
  <si>
    <t>11-0215-3</t>
  </si>
  <si>
    <t>REACTION KNEE BRACE M/L, GRAY</t>
  </si>
  <si>
    <t>00888912001755</t>
  </si>
  <si>
    <t>11-0215-4</t>
  </si>
  <si>
    <t>REACTION KNEE BRACE XL/XXL, GRAY</t>
  </si>
  <si>
    <t>00888912001830</t>
  </si>
  <si>
    <t>11-0215-2</t>
  </si>
  <si>
    <t>REACTION KNEE BRACE XS/S, GRAY</t>
  </si>
  <si>
    <t>00888912001670</t>
  </si>
  <si>
    <t>11-0215-5</t>
  </si>
  <si>
    <t>REACTION KNEE BRACE XXXL, GRAY</t>
  </si>
  <si>
    <t>00888912001915</t>
  </si>
  <si>
    <t>11-0215-2-02000</t>
  </si>
  <si>
    <t>REACTION KNEE BRACE, XS/S, BLUE</t>
  </si>
  <si>
    <t>00888912001694</t>
  </si>
  <si>
    <t>11-0215-2-09000</t>
  </si>
  <si>
    <t>REACTION KNEE BRACE, XS/S, PINK</t>
  </si>
  <si>
    <t>00888912001717</t>
  </si>
  <si>
    <t>11-0215-5-02000</t>
  </si>
  <si>
    <t>REACTION KNEE BRACE, XXXL, BLUE</t>
  </si>
  <si>
    <t>00888912001939</t>
  </si>
  <si>
    <t>81-82397</t>
  </si>
  <si>
    <t>REDDIE BRACE, L</t>
  </si>
  <si>
    <t>00888912446587</t>
  </si>
  <si>
    <t>13-6326</t>
  </si>
  <si>
    <t>Mild MCL and/or LCL sprains • Mild arthritis  • Mild  instabilities.  Soft-good/semi-rigid designed to restrict motion through elastic or semi-rigid construction</t>
  </si>
  <si>
    <t xml:space="preserve">• Phlebitis patients should not wear neoprene products. </t>
  </si>
  <si>
    <t>81-82395</t>
  </si>
  <si>
    <t>REDDIE BRACE, M</t>
  </si>
  <si>
    <t>00888912446570</t>
  </si>
  <si>
    <t>81-82393</t>
  </si>
  <si>
    <t>REDDIE BRACE, S</t>
  </si>
  <si>
    <t>00888912446563</t>
  </si>
  <si>
    <t>81-82398</t>
  </si>
  <si>
    <t>REDDIE BRACE, XL</t>
  </si>
  <si>
    <t>00888912446594</t>
  </si>
  <si>
    <t>81-82392</t>
  </si>
  <si>
    <t>REDDIE BRACE, XS</t>
  </si>
  <si>
    <t>00888912446556</t>
  </si>
  <si>
    <t>81-82399</t>
  </si>
  <si>
    <t>REDDIE BRACE, XXL</t>
  </si>
  <si>
    <t>00888912446600</t>
  </si>
  <si>
    <t>81-82399-10</t>
  </si>
  <si>
    <t>REDDIE BRACE, XXXL</t>
  </si>
  <si>
    <t>00888912446617</t>
  </si>
  <si>
    <t>79-82399-11</t>
  </si>
  <si>
    <t>REDDIE BRACE, XXXXL</t>
  </si>
  <si>
    <t>00888912029742</t>
  </si>
  <si>
    <t>13-1588-0-00000</t>
  </si>
  <si>
    <t>79-82397</t>
  </si>
  <si>
    <t>REDDIE BRACE,L</t>
  </si>
  <si>
    <t>00888912009546</t>
  </si>
  <si>
    <t>79-82395</t>
  </si>
  <si>
    <t>REDDIE BRACE,M</t>
  </si>
  <si>
    <t>00888912009539</t>
  </si>
  <si>
    <t>79-82393</t>
  </si>
  <si>
    <t>REDDIE BRACE,S</t>
  </si>
  <si>
    <t>00888912009522</t>
  </si>
  <si>
    <t>79-82398</t>
  </si>
  <si>
    <t>REDDIE BRACE,XL</t>
  </si>
  <si>
    <t>00888912009553</t>
  </si>
  <si>
    <t>79-82392</t>
  </si>
  <si>
    <t>REDDIE BRACE,XS</t>
  </si>
  <si>
    <t>00888912029735</t>
  </si>
  <si>
    <t>79-82399</t>
  </si>
  <si>
    <t>REDDIE BRACE,XXL</t>
  </si>
  <si>
    <t>00888912009560</t>
  </si>
  <si>
    <t>79-82399-10</t>
  </si>
  <si>
    <t>REDDIE BRACE,XXXL</t>
  </si>
  <si>
    <t>00888912009577</t>
  </si>
  <si>
    <t>79-81727</t>
  </si>
  <si>
    <t>REMEDY PRO SHOE, L</t>
  </si>
  <si>
    <t>00888912385305</t>
  </si>
  <si>
    <t>79-81725</t>
  </si>
  <si>
    <t>REMEDY PRO SHOE, M</t>
  </si>
  <si>
    <t>00888912385299</t>
  </si>
  <si>
    <t>79-81723</t>
  </si>
  <si>
    <t>REMEDY PRO SHOE, S</t>
  </si>
  <si>
    <t>00888912385282</t>
  </si>
  <si>
    <t>79-81728</t>
  </si>
  <si>
    <t>REMEDY PRO SHOE, XL</t>
  </si>
  <si>
    <t>00888912385312</t>
  </si>
  <si>
    <t>79-81722</t>
  </si>
  <si>
    <t>REMEDY PRO SHOE, XS</t>
  </si>
  <si>
    <t>00888912385275</t>
  </si>
  <si>
    <t>11-0208</t>
  </si>
  <si>
    <t>REP HAND BULB (AIRLIFT PTTD)</t>
  </si>
  <si>
    <t>00888912198431</t>
  </si>
  <si>
    <t>81-02VLL</t>
  </si>
  <si>
    <t>RETAIL AIR STIRRUP II LG, LT</t>
  </si>
  <si>
    <t>00888912445597</t>
  </si>
  <si>
    <t>AIRCAST Air-Stirrup II™
Ankle Brace</t>
  </si>
  <si>
    <t>13-4402</t>
  </si>
  <si>
    <t>Provides support to prevent further  injury by stabilizing the ankle.   It may be suitable for use following  postoperative or acute injuries; ankle sprains ; chronic instabilities. Soft-good/semi-rigid designed to restrict motion through elastic or semi-rigid construction.</t>
  </si>
  <si>
    <t>82-02VLL</t>
  </si>
  <si>
    <t>00190446335368</t>
  </si>
  <si>
    <t>81-02VLR</t>
  </si>
  <si>
    <t>RETAIL AIR STIRRUP II LG, RT</t>
  </si>
  <si>
    <t>00888912445603</t>
  </si>
  <si>
    <t>82-02VLR</t>
  </si>
  <si>
    <t>00190446335320</t>
  </si>
  <si>
    <t>81-02VML</t>
  </si>
  <si>
    <t>RETAIL AIR STIRRUP II MED, LT</t>
  </si>
  <si>
    <t>00888912445610</t>
  </si>
  <si>
    <t>82-02VML</t>
  </si>
  <si>
    <t>00190446335351</t>
  </si>
  <si>
    <t>81-02VMR</t>
  </si>
  <si>
    <t>RETAIL AIR STIRRUP II MED, RT</t>
  </si>
  <si>
    <t>00888912445627</t>
  </si>
  <si>
    <t>82-02VMR</t>
  </si>
  <si>
    <t>00190446335313</t>
  </si>
  <si>
    <t>81-02VSL</t>
  </si>
  <si>
    <t>RETAIL AIR STIRRUP II SM, LT</t>
  </si>
  <si>
    <t>00888912445634</t>
  </si>
  <si>
    <t>82-02VSL</t>
  </si>
  <si>
    <t>00190446335344</t>
  </si>
  <si>
    <t>81-02VSR</t>
  </si>
  <si>
    <t>RETAIL AIR STIRRUP II SM, RT</t>
  </si>
  <si>
    <t>00888912445641</t>
  </si>
  <si>
    <t>82-02VSR</t>
  </si>
  <si>
    <t>00190446335306</t>
  </si>
  <si>
    <t>82-0215-3</t>
  </si>
  <si>
    <t>RETAIL, REACTION KNEE BRACE, M/L</t>
  </si>
  <si>
    <t>00888912449250</t>
  </si>
  <si>
    <t>82-0215-3-02000</t>
  </si>
  <si>
    <t>RETAIL, REACTION KNEE BRACE, M/L, BLUE</t>
  </si>
  <si>
    <t>00888912449274</t>
  </si>
  <si>
    <t>82-0215-3-01000</t>
  </si>
  <si>
    <t>RETAIL, REACTION KNEE BRACE, M/L, RED</t>
  </si>
  <si>
    <t>00888912449267</t>
  </si>
  <si>
    <t>82-0215-4</t>
  </si>
  <si>
    <t>RETAIL, REACTION KNEE BRACE, XL/XXL</t>
  </si>
  <si>
    <t>00888912449304</t>
  </si>
  <si>
    <t>82-0215-4-02000</t>
  </si>
  <si>
    <t>RETAIL, REACTION KNEE BRACE, XL/XXL, BLUE</t>
  </si>
  <si>
    <t>00888912449328</t>
  </si>
  <si>
    <t>82-0215-4-01000</t>
  </si>
  <si>
    <t>RETAIL, REACTION KNEE BRACE, XL/XXL, RED</t>
  </si>
  <si>
    <t>00888912449311</t>
  </si>
  <si>
    <t>82-0215-2</t>
  </si>
  <si>
    <t>RETAIL, REACTION KNEE BRACE, XS/S</t>
  </si>
  <si>
    <t>00888912449205</t>
  </si>
  <si>
    <t>82-0215-2-02000</t>
  </si>
  <si>
    <t>RETAIL, REACTION KNEE BRACE, XS/S, BLUE</t>
  </si>
  <si>
    <t>00888912449229</t>
  </si>
  <si>
    <t>82-0215-2-01000</t>
  </si>
  <si>
    <t>RETAIL, REACTION KNEE BRACE, XS/S, RED</t>
  </si>
  <si>
    <t>00888912449212</t>
  </si>
  <si>
    <t>82-0215-5</t>
  </si>
  <si>
    <t>RETAIL, REACTION KNEE BRACE, XXXL</t>
  </si>
  <si>
    <t>00888912449359</t>
  </si>
  <si>
    <t>82-0215-5-02000</t>
  </si>
  <si>
    <t>RETAIL, REACTION KNEE BRACE, XXXL, BLUE</t>
  </si>
  <si>
    <t>00888912449373</t>
  </si>
  <si>
    <t>82-0215-5-01000</t>
  </si>
  <si>
    <t>RETAIL, REACTION KNEE BRACE, XXXL, RED</t>
  </si>
  <si>
    <t>00888912449366</t>
  </si>
  <si>
    <t>82-0019</t>
  </si>
  <si>
    <t>RIVETS AND PLASTIC PLATES - PODALIB ACCESSORY</t>
  </si>
  <si>
    <t>00190446269564</t>
  </si>
  <si>
    <t>79-81117</t>
  </si>
  <si>
    <t>ROCKER CAST BOOT, L</t>
  </si>
  <si>
    <t>00888912028035</t>
  </si>
  <si>
    <t>79-81115</t>
  </si>
  <si>
    <t>ROCKER CAST BOOT, M</t>
  </si>
  <si>
    <t>00888912028011</t>
  </si>
  <si>
    <t>79-81116</t>
  </si>
  <si>
    <t>ROCKER CAST BOOT, M/L</t>
  </si>
  <si>
    <t>00888912028028</t>
  </si>
  <si>
    <t>79-81113</t>
  </si>
  <si>
    <t>ROCKER CAST BOOT, S</t>
  </si>
  <si>
    <t>00888912027991</t>
  </si>
  <si>
    <t>79-81114</t>
  </si>
  <si>
    <t>ROCKER CAST BOOT, S/M</t>
  </si>
  <si>
    <t>00888912028004</t>
  </si>
  <si>
    <t>79-81118</t>
  </si>
  <si>
    <t>ROCKER CAST BOOT, XL</t>
  </si>
  <si>
    <t>00888912028042</t>
  </si>
  <si>
    <t>79-81112</t>
  </si>
  <si>
    <t>ROCKER CAST BOOT, XS</t>
  </si>
  <si>
    <t>00888912027984</t>
  </si>
  <si>
    <t>79-81111</t>
  </si>
  <si>
    <t>ROCKER CAST BOOT,XXS,5 1/2"</t>
  </si>
  <si>
    <t>00888912027977</t>
  </si>
  <si>
    <t>79-81110</t>
  </si>
  <si>
    <t>ROCKER CAST BOOT,XXXS,4 1/2"</t>
  </si>
  <si>
    <t>00888912027960</t>
  </si>
  <si>
    <t>S140B-1</t>
  </si>
  <si>
    <t>ROTULAX ELAST KNEE CLOSED SZ 1</t>
  </si>
  <si>
    <t>00888912540308</t>
  </si>
  <si>
    <t>DONJOY® ROTULAX™ ELASTIC KNEE</t>
  </si>
  <si>
    <t>13-4303</t>
  </si>
  <si>
    <t xml:space="preserve"> The DonJoy Rotulax Knee Brace is designed to support the knee. It may be suitable for use following a knee injury and may help to enhance proprioception.  Soft-good/semi-rigid designed to restrict motion through elastic or semi rigid construction.</t>
  </si>
  <si>
    <t>S140B-2</t>
  </si>
  <si>
    <t>ROTULAX ELAST KNEE CLOSED SZ 2</t>
  </si>
  <si>
    <t>00888912540315</t>
  </si>
  <si>
    <t>S140B-3</t>
  </si>
  <si>
    <t>ROTULAX ELAST KNEE CLOSED SZ 3</t>
  </si>
  <si>
    <t>00888912540322</t>
  </si>
  <si>
    <t>S140B-4</t>
  </si>
  <si>
    <t>ROTULAX ELAST KNEE CLOSED SZ 4</t>
  </si>
  <si>
    <t>00888912540339</t>
  </si>
  <si>
    <t>S140B-5</t>
  </si>
  <si>
    <t>ROTULAX ELAST KNEE CLOSED SZ 5</t>
  </si>
  <si>
    <t>00888912540346</t>
  </si>
  <si>
    <t>S140B-6</t>
  </si>
  <si>
    <t>ROTULAX ELAST KNEE CLOSED SZ 6</t>
  </si>
  <si>
    <t>00888912540353</t>
  </si>
  <si>
    <t>S140B-AL-1</t>
  </si>
  <si>
    <t>ROTULAX ELAST KNEE CLOSED, ALVITA, SIZE 1</t>
  </si>
  <si>
    <t>00190446331582</t>
  </si>
  <si>
    <t>S140B-AL-2</t>
  </si>
  <si>
    <t>ROTULAX ELAST KNEE CLOSED, ALVITA, SIZE 2</t>
  </si>
  <si>
    <t>00190446331599</t>
  </si>
  <si>
    <t>S140B-AL-3</t>
  </si>
  <si>
    <t>ROTULAX ELAST KNEE CLOSED, ALVITA, SIZE 3</t>
  </si>
  <si>
    <t>00190446331605</t>
  </si>
  <si>
    <t>S140B-AL-4</t>
  </si>
  <si>
    <t>ROTULAX ELAST KNEE CLOSED, ALVITA, SIZE 4</t>
  </si>
  <si>
    <t>00190446331612</t>
  </si>
  <si>
    <t>S140B-AL-5</t>
  </si>
  <si>
    <t>ROTULAX ELAST KNEE CLOSED, ALVITA, SIZE 5</t>
  </si>
  <si>
    <t>00190446331629</t>
  </si>
  <si>
    <t>S140B-AL-6</t>
  </si>
  <si>
    <t>ROTULAX ELAST KNEE CLOSED, ALVITA, SIZE 6</t>
  </si>
  <si>
    <t>00190446331636</t>
  </si>
  <si>
    <t>S145B-1</t>
  </si>
  <si>
    <t>ROTULAX ELASTIC KNEE OPEN SZ 1</t>
  </si>
  <si>
    <t>00888912540407</t>
  </si>
  <si>
    <t>DONJOY® ROTULAX™ ELASTIC KNEE- OPEN PATELLA</t>
  </si>
  <si>
    <t>13-4304</t>
  </si>
  <si>
    <t>S145B-2</t>
  </si>
  <si>
    <t>ROTULAX ELASTIC KNEE OPEN SZ 2</t>
  </si>
  <si>
    <t>00888912540414</t>
  </si>
  <si>
    <t>S145B-3</t>
  </si>
  <si>
    <t>ROTULAX ELASTIC KNEE OPEN SZ 3</t>
  </si>
  <si>
    <t>00888912540421</t>
  </si>
  <si>
    <t>S145B-4</t>
  </si>
  <si>
    <t>ROTULAX ELASTIC KNEE OPEN SZ 4</t>
  </si>
  <si>
    <t>00888912540438</t>
  </si>
  <si>
    <t>S145B-5</t>
  </si>
  <si>
    <t>ROTULAX ELASTIC KNEE OPEN SZ 5</t>
  </si>
  <si>
    <t>00888912540445</t>
  </si>
  <si>
    <t>S145B-6</t>
  </si>
  <si>
    <t>ROTULAX ELASTIC KNEE OPEN SZ 6</t>
  </si>
  <si>
    <t>00888912540452</t>
  </si>
  <si>
    <t>S145B-AL-1</t>
  </si>
  <si>
    <t>ROTULAX ELASTIC KNEE OPEN, ALVITA, SIZE 1</t>
  </si>
  <si>
    <t>00190446331643</t>
  </si>
  <si>
    <t>S145B-AL-2</t>
  </si>
  <si>
    <t>ROTULAX ELASTIC KNEE OPEN, ALVITA, SIZE 2</t>
  </si>
  <si>
    <t>00190446331650</t>
  </si>
  <si>
    <t>S145B-AL-3</t>
  </si>
  <si>
    <t>ROTULAX ELASTIC KNEE OPEN, ALVITA, SIZE 3</t>
  </si>
  <si>
    <t>00190446331667</t>
  </si>
  <si>
    <t>S145B-AL-4</t>
  </si>
  <si>
    <t>ROTULAX ELASTIC KNEE OPEN, ALVITA, SIZE 4</t>
  </si>
  <si>
    <t>00190446331674</t>
  </si>
  <si>
    <t>S145B-AL-5</t>
  </si>
  <si>
    <t>ROTULAX ELASTIC KNEE OPEN, ALVITA, SIZE 5</t>
  </si>
  <si>
    <t>00190446331681</t>
  </si>
  <si>
    <t>S145B-AL-6</t>
  </si>
  <si>
    <t>ROTULAX ELASTIC KNEE OPEN, ALVITA, SIZE 6</t>
  </si>
  <si>
    <t>00190446331698</t>
  </si>
  <si>
    <t>82-0710-1</t>
  </si>
  <si>
    <t>ROTULAX KNEE, SIZE 1</t>
  </si>
  <si>
    <t>00190446664321</t>
  </si>
  <si>
    <t>DonJoy RotuLax™</t>
  </si>
  <si>
    <t>13-4368</t>
  </si>
  <si>
    <t>• Support and compression following acute and chronic knee injury and mild knee
osteoarthritis
• Proprioceptive and neuromuscular stimulation through compression (to support balance
conditions and movements)
• Prevention of injury
• Patellofemoral pain (knee pain)
• Mild knee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</si>
  <si>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</si>
  <si>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82-0710-2</t>
  </si>
  <si>
    <t>ROTULAX KNEE, SIZE 2</t>
  </si>
  <si>
    <t>00190446664338</t>
  </si>
  <si>
    <t>82-0710-3</t>
  </si>
  <si>
    <t>ROTULAX KNEE, SIZE 3</t>
  </si>
  <si>
    <t>00190446664345</t>
  </si>
  <si>
    <t>82-0710-4</t>
  </si>
  <si>
    <t>ROTULAX KNEE, SIZE 4</t>
  </si>
  <si>
    <t>00190446664352</t>
  </si>
  <si>
    <t>82-0710-5</t>
  </si>
  <si>
    <t>ROTULAX KNEE, SIZE 5</t>
  </si>
  <si>
    <t>00190446664369</t>
  </si>
  <si>
    <t>82-0710-6</t>
  </si>
  <si>
    <t>ROTULAX KNEE, SIZE 6</t>
  </si>
  <si>
    <t>00190446664376</t>
  </si>
  <si>
    <t>82-0710-7</t>
  </si>
  <si>
    <t>ROTULAX KNEE, SIZE 7</t>
  </si>
  <si>
    <t>00190446664383</t>
  </si>
  <si>
    <t>11-0541-4</t>
  </si>
  <si>
    <t>KIT, KNEE SLEEVE, REACTION/OA, L</t>
  </si>
  <si>
    <t>00888912003186</t>
  </si>
  <si>
    <t>11-0541-3</t>
  </si>
  <si>
    <t>KIT, KNEE SLEEVE, REACTION/OA, M</t>
  </si>
  <si>
    <t>00888912003179</t>
  </si>
  <si>
    <t>11-0541-2</t>
  </si>
  <si>
    <t>KIT, KNEE SLEEVE, REACTION/OA, S</t>
  </si>
  <si>
    <t>00888912003162</t>
  </si>
  <si>
    <t>11-0541-5</t>
  </si>
  <si>
    <t>KIT, KNEE SLEEVE, REACTION/OA, XL</t>
  </si>
  <si>
    <t>00888912003193</t>
  </si>
  <si>
    <t>11-0541-6</t>
  </si>
  <si>
    <t>KIT, KNEE SLEEVE, REACTION/OA, 2XL</t>
  </si>
  <si>
    <t>00888912003209</t>
  </si>
  <si>
    <t>11-0541-7</t>
  </si>
  <si>
    <t>KIT, KNEE SLEEVE, REACTION/OA, 3XL</t>
  </si>
  <si>
    <t>00888912003216</t>
  </si>
  <si>
    <t>79-94261</t>
  </si>
  <si>
    <t>RPLACMNT WRAP/KR II ,UNIV,LONG</t>
  </si>
  <si>
    <t>00888912039338</t>
  </si>
  <si>
    <t>13-1362-0-00000</t>
  </si>
  <si>
    <t xml:space="preserve"> The Procare Replacement Wraps are designed to be used with the Knee Ranger, Knee Ranger II and Rehab Splint. They are available to replace worn wraps or provide an extra set for washing. : Providing immobilization or controlled movement of the limb or body segment.</t>
  </si>
  <si>
    <t>79-94260</t>
  </si>
  <si>
    <t>RPLCMNT WRAP/KR II,UNIV,SHORT</t>
  </si>
  <si>
    <t>00888912394734</t>
  </si>
  <si>
    <t>11-1544-4</t>
  </si>
  <si>
    <t>S.E.R.F., STRAP, LEFT, L</t>
  </si>
  <si>
    <t>00888912006835</t>
  </si>
  <si>
    <t>DONJOY SERF STRAP</t>
  </si>
  <si>
    <t>13-0080</t>
  </si>
  <si>
    <t>For Patellofemoral or Anterior Knee Pain resulting from excessive hip internal rotation and adduction.  Soft-good/semi-rigid designed to restrict motion through elastic or semi-rigid construction</t>
  </si>
  <si>
    <t>11-1544-3</t>
  </si>
  <si>
    <t>S.E.R.F., STRAP, LEFT, M</t>
  </si>
  <si>
    <t>00888912006828</t>
  </si>
  <si>
    <t>11-1544-2</t>
  </si>
  <si>
    <t>S.E.R.F., STRAP, LEFT, S</t>
  </si>
  <si>
    <t>00888912006811</t>
  </si>
  <si>
    <t>11-1543-4</t>
  </si>
  <si>
    <t>S.E.R.F., STRAP, RIGHT, L</t>
  </si>
  <si>
    <t>00888912006804</t>
  </si>
  <si>
    <t>11-1543-3</t>
  </si>
  <si>
    <t>S.E.R.F., STRAP, RIGHT, M</t>
  </si>
  <si>
    <t>00888912006798</t>
  </si>
  <si>
    <t>11-1543-2</t>
  </si>
  <si>
    <t>S.E.R.F., STRAP, RIGHT, S</t>
  </si>
  <si>
    <t>00888912006781</t>
  </si>
  <si>
    <t>79-81107</t>
  </si>
  <si>
    <t>SILICONE HEEL CUP,L/XL,PAIR</t>
  </si>
  <si>
    <t>00888912009249</t>
  </si>
  <si>
    <t>PROCARE® SILICONE HEEL CUPS</t>
  </si>
  <si>
    <t>13-2185-0-00000</t>
  </si>
  <si>
    <t>Provides
support to heel to help provide pressure relief
of Heel Spurs and Plantar Fasciitis.
Soft-good/semi-rigid designed to restrict
motion through elastic or semi-rigid
construction.</t>
  </si>
  <si>
    <t>79-81103</t>
  </si>
  <si>
    <t>SILICONE HEEL CUP,S/M,PAIR</t>
  </si>
  <si>
    <t>00888912009232</t>
  </si>
  <si>
    <t>79-81102</t>
  </si>
  <si>
    <t>SILICONE HEEL CUP,XS,PAIR</t>
  </si>
  <si>
    <t>00888912027953</t>
  </si>
  <si>
    <t>81-81107</t>
  </si>
  <si>
    <t>SILICONE HEEL CUPS, L/XL</t>
  </si>
  <si>
    <t>00888912446365</t>
  </si>
  <si>
    <t>DONJOY® SILICONE HEEL CUPS</t>
  </si>
  <si>
    <t>13-6249</t>
  </si>
  <si>
    <t>Provides support to heel to help provide pressure relief of Heel Spurs and Plantar Fasciitis.  Soft-good/semi-rigid designed to restrict motion through elastic or semi-rigid construction.</t>
  </si>
  <si>
    <t>81-81103</t>
  </si>
  <si>
    <t>SILICONE HEEL CUPS, S/M</t>
  </si>
  <si>
    <t>00888912446358</t>
  </si>
  <si>
    <t>81-81102</t>
  </si>
  <si>
    <t>SILICONE HEEL CUPS, XS</t>
  </si>
  <si>
    <t>00190446176695</t>
  </si>
  <si>
    <t>79-81175</t>
  </si>
  <si>
    <t>SILICONE HEEL CUPS,M</t>
  </si>
  <si>
    <t>00888912384230</t>
  </si>
  <si>
    <t>0129A</t>
  </si>
  <si>
    <t>SOCK, STRETCH, TUBE, WHITE  </t>
  </si>
  <si>
    <t>00888912000444</t>
  </si>
  <si>
    <t>83-0019-L</t>
  </si>
  <si>
    <t>Sp 15 Compex Bionic Ankle, Right, Black/Black, Large</t>
  </si>
  <si>
    <t>00888912651677</t>
  </si>
  <si>
    <t>COMPEX BIONIC ANKLE</t>
  </si>
  <si>
    <t>13-9995-2; Box</t>
  </si>
  <si>
    <t xml:space="preserve">Neoprene Ankle Support with strap closure helping to stabilize the ankle. </t>
  </si>
  <si>
    <t>83-0019-M</t>
  </si>
  <si>
    <t>Sp 15 Compex Bionic Ankle, Right, Black/Black, Medium</t>
  </si>
  <si>
    <t>00888912651684</t>
  </si>
  <si>
    <t>83-0019-S</t>
  </si>
  <si>
    <t>Sp 15 Compex Bionic Ankle, Right, Black/Black, Small</t>
  </si>
  <si>
    <t>00888912651691</t>
  </si>
  <si>
    <t>83-0019-XL</t>
  </si>
  <si>
    <t>Sp 15 Compex Bionic Ankle, Right, Black/Black, XL</t>
  </si>
  <si>
    <t>00888912651707</t>
  </si>
  <si>
    <t>83-0010-XL</t>
  </si>
  <si>
    <t>Sp 15 Compex Trizone Ankle, Black/Black, Ex-Large</t>
  </si>
  <si>
    <t>00888912651325</t>
  </si>
  <si>
    <t>COMPEX TRIZONE ANKLE</t>
  </si>
  <si>
    <t>13-9995-10; Box</t>
  </si>
  <si>
    <t>Ankle Sleeve with Supportive Silicone Bands. Suitable for supporting the ankle joint and enhancing proprioception. Soft-good/semi-rigid designed to restrict motion through elastic or semi-rigid construction.</t>
  </si>
  <si>
    <t>83-0010-L</t>
  </si>
  <si>
    <t>Sp 15 Compex Trizone Ankle, Black/Black, Large</t>
  </si>
  <si>
    <t>00888912651295</t>
  </si>
  <si>
    <t>83-0010-M</t>
  </si>
  <si>
    <t>Sp 15 Compex Trizone Ankle, Black/Black, Medium</t>
  </si>
  <si>
    <t>00888912651301</t>
  </si>
  <si>
    <t>83-0010-S</t>
  </si>
  <si>
    <t>Sp 15 Compex Trizone Ankle, Black/Black, Small</t>
  </si>
  <si>
    <t>00888912651318</t>
  </si>
  <si>
    <t>83-0013-XL</t>
  </si>
  <si>
    <t>Sp 15 Compex Trizone Calf, Black/Black, Ex-Large</t>
  </si>
  <si>
    <t>00888912651448</t>
  </si>
  <si>
    <t>COMPEX TRIZONE CALF</t>
  </si>
  <si>
    <t>13-9995-13; Box</t>
  </si>
  <si>
    <t>83-0013-L</t>
  </si>
  <si>
    <t>Sp 15 Compex Trizone Calf, Black/Black, Large</t>
  </si>
  <si>
    <t>00888912651417</t>
  </si>
  <si>
    <t>83-0013-M</t>
  </si>
  <si>
    <t>Sp 15 Compex Trizone Calf, Black/Black, Medium</t>
  </si>
  <si>
    <t>00888912651424</t>
  </si>
  <si>
    <t>83-0013-S</t>
  </si>
  <si>
    <t>Sp 15 Compex Trizone Calf, Black/Black, Small</t>
  </si>
  <si>
    <t>00888912651431</t>
  </si>
  <si>
    <t>83-0009-XL</t>
  </si>
  <si>
    <t>Sp 15 Compex Trizone Knee, Left, Black/Black, Ex-Large</t>
  </si>
  <si>
    <t>00888912651288</t>
  </si>
  <si>
    <t>COMPEX TRIZONE KNEE</t>
  </si>
  <si>
    <t>13-9995-9; Box</t>
  </si>
  <si>
    <t>. The Compex Trizone Knee is designed to provide mild support to the knee joint and surrounding muscles. Soft-good/semi-rigid designed to restrict motion through elastic or semi-rigid construction.</t>
  </si>
  <si>
    <t>83-0009-L</t>
  </si>
  <si>
    <t>Sp 15 Compex Trizone Knee, Left, Black/Black, Large</t>
  </si>
  <si>
    <t>00888912651257</t>
  </si>
  <si>
    <t>83-0009-M</t>
  </si>
  <si>
    <t>Sp 15 Compex Trizone Knee, Left, Black/Black, Medium</t>
  </si>
  <si>
    <t>00888912651264</t>
  </si>
  <si>
    <t>83-0009-S</t>
  </si>
  <si>
    <t>Sp 15 Compex Trizone Knee, Left, Black/Black, Small</t>
  </si>
  <si>
    <t>00888912651271</t>
  </si>
  <si>
    <t>83-0020-XL</t>
  </si>
  <si>
    <t>Sp 15 Compex Trizone Knee, Right, Black/Black, Ex-Large</t>
  </si>
  <si>
    <t>00888912651745</t>
  </si>
  <si>
    <t>83-0020-L</t>
  </si>
  <si>
    <t>Sp 15 Compex Trizone Knee, Right, Black/Black, Large</t>
  </si>
  <si>
    <t>00888912651714</t>
  </si>
  <si>
    <t>83-0020-M</t>
  </si>
  <si>
    <t>Sp 15 Compex Trizone Knee, Right, Black/Black, Medium</t>
  </si>
  <si>
    <t>00888912651721</t>
  </si>
  <si>
    <t>83-0020-S</t>
  </si>
  <si>
    <t>Sp 15 Compex Trizone Knee, Right, Black/Black, Small</t>
  </si>
  <si>
    <t>00888912651738</t>
  </si>
  <si>
    <t>83-0014-XL</t>
  </si>
  <si>
    <t>Sp 15 Compex WebTech Knee, Black/Black, Ex-Large</t>
  </si>
  <si>
    <t>00888912651486</t>
  </si>
  <si>
    <t>COMPEX WEBTECH KNEE</t>
  </si>
  <si>
    <t>13-9995-14; Box</t>
  </si>
  <si>
    <t xml:space="preserve"> The Compex WebTech Knee is designed to support and stabilise the knee. Soft-good/semi-rigid designed to restrict motion through elastic or semi rigid construction.</t>
  </si>
  <si>
    <t>83-0014-L</t>
  </si>
  <si>
    <t>Sp 15 Compex WebTech Knee, Black/Black, Large</t>
  </si>
  <si>
    <t>00888912651455</t>
  </si>
  <si>
    <t>83-0014-M</t>
  </si>
  <si>
    <t>Sp 15 Compex WebTech Knee, Black/Black, Medium</t>
  </si>
  <si>
    <t>00888912651462</t>
  </si>
  <si>
    <t>83-0014-S</t>
  </si>
  <si>
    <t>Sp 15 Compex WebTech Knee, Black/Black, Small</t>
  </si>
  <si>
    <t>00888912651479</t>
  </si>
  <si>
    <t>83-0016-L,XL</t>
  </si>
  <si>
    <t>Sp 15 Compex WebTech Patella Strap, Black/Black, L/XL</t>
  </si>
  <si>
    <t>00888912651547</t>
  </si>
  <si>
    <t>COMPEX WEBTECH PATELLA STRAP</t>
  </si>
  <si>
    <t>13-9995-16; Box</t>
  </si>
  <si>
    <t>Silicone Knee Tendon Support.  Soft-good/semi-rigid designed to restrict motion through elastic or semi-rigid construction</t>
  </si>
  <si>
    <t>83-0016-S,M</t>
  </si>
  <si>
    <t>Sp 15 Compex WebTech Patella Strap, Black/Black, S/M</t>
  </si>
  <si>
    <t>00888912651578</t>
  </si>
  <si>
    <t>83-0015-XL</t>
  </si>
  <si>
    <t>Sp 15 Compex WebTech Patella, Black/Black, Ex-Large</t>
  </si>
  <si>
    <t>00888912651523</t>
  </si>
  <si>
    <t>COMPEX WEBTECH PATELLA</t>
  </si>
  <si>
    <t>13-9995-15; Box</t>
  </si>
  <si>
    <t xml:space="preserve"> The Compex Webtech Patella is designed to support the knee and may be suitable for use following a sports injury or overuse injury and may help those suffering from early symptoms of degenerative conditions. Soft-good/semi-rigid designed to restrict motion through elastic or semi-rigid construction.</t>
  </si>
  <si>
    <t>83-0015-L</t>
  </si>
  <si>
    <t>Sp 15 Compex WebTech Patella, Black/Black, Large</t>
  </si>
  <si>
    <t>00888912651493</t>
  </si>
  <si>
    <t>83-0015-M</t>
  </si>
  <si>
    <t>Sp 15 Compex WebTech Patella, Black/Black, Medium</t>
  </si>
  <si>
    <t>00888912651509</t>
  </si>
  <si>
    <t>83-0015-S</t>
  </si>
  <si>
    <t>Sp 15 Compex WebTech Patella, Black/Black, Small</t>
  </si>
  <si>
    <t>00888912651516</t>
  </si>
  <si>
    <t>83-0002-XL</t>
  </si>
  <si>
    <t>Sp15 Compex Bionic Ankle, Left, Black/Black, Ex-Large</t>
  </si>
  <si>
    <t>00888912651004</t>
  </si>
  <si>
    <t>83-0002-XS</t>
  </si>
  <si>
    <t>Sp15 Compex Bionic Ankle, Left, Black/Black, Ex-Small  </t>
  </si>
  <si>
    <t>00190446142782</t>
  </si>
  <si>
    <t>83-0002-L</t>
  </si>
  <si>
    <t>Sp15 Compex Bionic Ankle, Left, Black/Black, Large</t>
  </si>
  <si>
    <t>00888912650977</t>
  </si>
  <si>
    <t>83-0002-M</t>
  </si>
  <si>
    <t>Sp15 Compex Bionic Ankle, Left, Black/Black, Medium</t>
  </si>
  <si>
    <t>00888912650984</t>
  </si>
  <si>
    <t>83-0002-S</t>
  </si>
  <si>
    <t>Sp15 Compex Bionic Ankle, Left, Black/Black, Small</t>
  </si>
  <si>
    <t>00888912650991</t>
  </si>
  <si>
    <t>83-0019-XS</t>
  </si>
  <si>
    <t>Sp15 Compex Bionic Ankle, Right, Black/Black, Ex-Small  </t>
  </si>
  <si>
    <t>00190446142874</t>
  </si>
  <si>
    <t>83-0001-XL</t>
  </si>
  <si>
    <t>Sp15 Compex Bionic Knee, Black/Black, Ex-Large</t>
  </si>
  <si>
    <t>00888912650960</t>
  </si>
  <si>
    <t>COMPEX BIONIC KNEE</t>
  </si>
  <si>
    <t>13-9995-1; Box</t>
  </si>
  <si>
    <t xml:space="preserve"> The Compex Bionic Knee is designed to support the knee following injuries such as strains and sprains. It may also provide support for those with ligament, joint or patella instability. Soft-good/semi-rigid designed to restrict motion through elastic or semi-rigid construction.</t>
  </si>
  <si>
    <t>83-0001-XS</t>
  </si>
  <si>
    <t>Sp15 Compex Bionic Knee, Black/Black, Ex-Small</t>
  </si>
  <si>
    <t>00190446142775</t>
  </si>
  <si>
    <t>83-0001-L</t>
  </si>
  <si>
    <t>Sp15 Compex Bionic Knee, Black/Black, Large</t>
  </si>
  <si>
    <t>00888912650939</t>
  </si>
  <si>
    <t>83-0001-M</t>
  </si>
  <si>
    <t>Sp15 Compex Bionic Knee, Black/Black, Medium</t>
  </si>
  <si>
    <t>00888912650946</t>
  </si>
  <si>
    <t>83-0001-S</t>
  </si>
  <si>
    <t>Sp15 Compex Bionic Knee, Black/Black, Small</t>
  </si>
  <si>
    <t>00888912650953</t>
  </si>
  <si>
    <t>79-99850</t>
  </si>
  <si>
    <t>SPECIALTY BUCKS TRACTION, UNIV</t>
  </si>
  <si>
    <t>00888912042550</t>
  </si>
  <si>
    <t>11-0390-4-06060</t>
  </si>
  <si>
    <t>SPIDER PAD,KNEE SLV,L,BLK</t>
  </si>
  <si>
    <t>00888912158169</t>
  </si>
  <si>
    <t>DONJOY® SPIDER PAD</t>
  </si>
  <si>
    <t>13-4296-0-00000</t>
  </si>
  <si>
    <t>The DonJoy Spider Pad is designed to provide protection to the knee on impact.  Providing mild protection of a limb or body segment for acute and prophylactic care.</t>
  </si>
  <si>
    <t>11-0390-3-06060</t>
  </si>
  <si>
    <t>SPIDER PAD,KNEE SLV,M,BLK</t>
  </si>
  <si>
    <t>00888912160650</t>
  </si>
  <si>
    <t>11-0390-2-06060</t>
  </si>
  <si>
    <t>SPIDER PAD,KNEE SLV,S,BLK</t>
  </si>
  <si>
    <t>00888912160728</t>
  </si>
  <si>
    <t>11-0390-1-06060</t>
  </si>
  <si>
    <t>SPIDER PAD,KNEE SLV,XS,BLK</t>
  </si>
  <si>
    <t>00888912158176</t>
  </si>
  <si>
    <t>11-0390-6-06060</t>
  </si>
  <si>
    <t>SPIDER PAD,KNEE SLV,XXL,BLK</t>
  </si>
  <si>
    <t>00888912158145</t>
  </si>
  <si>
    <t>16-0673-0-00000</t>
  </si>
  <si>
    <t>SPL DRYTEX WRP,ECO HNG KN,POP</t>
  </si>
  <si>
    <t>00888912020336</t>
  </si>
  <si>
    <t>16-2013-0-00000</t>
  </si>
  <si>
    <t>SPL DRYTEX,HNG KN,WRAP,POP</t>
  </si>
  <si>
    <t>00888912020367</t>
  </si>
  <si>
    <t>16-2007-0-00000</t>
  </si>
  <si>
    <t>SPL HINGED KNEE,POP</t>
  </si>
  <si>
    <t>00888912253185</t>
  </si>
  <si>
    <t>16-2008-0-00000</t>
  </si>
  <si>
    <t>SPL HNG,KN SPRT,NEO,WRAP</t>
  </si>
  <si>
    <t>00888912253192</t>
  </si>
  <si>
    <t>16-2009-0-00000</t>
  </si>
  <si>
    <t>SPL HNG,KN SPRT,NEO,WRP,POP</t>
  </si>
  <si>
    <t>00888912253208</t>
  </si>
  <si>
    <t>16-0016-0-00000</t>
  </si>
  <si>
    <t>SPL,BRACE COVER</t>
  </si>
  <si>
    <t>00888912251488</t>
  </si>
  <si>
    <t xml:space="preserve"> Please add “CONTRAINDICATIONS: None”.</t>
  </si>
  <si>
    <t>16-0828-0-00000</t>
  </si>
  <si>
    <t>SPL,BUTTRESS HNGED KNEE W/BIB</t>
  </si>
  <si>
    <t>00888912252331</t>
  </si>
  <si>
    <t>PROCARE BUTTRESS HINGED KNEE BRACE WITH BIB</t>
  </si>
  <si>
    <t>13-1833-0-00000</t>
  </si>
  <si>
    <t>The Procare Buttress Hinged Knee brace with bib is designed to provide support to the knee following injuries such as • Knee sprains   • Knee instabilities. • Meniscus tears        Soft-good/semi-rigid designed to restrict motion through elastic or semi-rigid construction</t>
  </si>
  <si>
    <t xml:space="preserve">Do not use if you are allergic to materials containing Neoprene </t>
  </si>
  <si>
    <t>16-0271-0-00000</t>
  </si>
  <si>
    <t>SPL,CONDYLE PAD KIT,ARMOR</t>
  </si>
  <si>
    <t>00888912251655</t>
  </si>
  <si>
    <t>DONJOY® CONDYLE PAD KIT</t>
  </si>
  <si>
    <t>16-1006-0-00000</t>
  </si>
  <si>
    <t>SPL,DONJOY ARMOR IMPCT GUARD</t>
  </si>
  <si>
    <t>00888912252690</t>
  </si>
  <si>
    <t>79-81097</t>
  </si>
  <si>
    <t>SPORT ANKLE SUPPORT,L</t>
  </si>
  <si>
    <t>00888912027939</t>
  </si>
  <si>
    <t>79-81095</t>
  </si>
  <si>
    <t>SPORT ANKLE SUPPORT,M</t>
  </si>
  <si>
    <t>00888912027922</t>
  </si>
  <si>
    <t>79-81093</t>
  </si>
  <si>
    <t>SPORT ANKLE SUPPORT,S</t>
  </si>
  <si>
    <t>00888912027915</t>
  </si>
  <si>
    <t>79-81098</t>
  </si>
  <si>
    <t>SPORT ANKLE SUPPORT,XL</t>
  </si>
  <si>
    <t>00888912027946</t>
  </si>
  <si>
    <t>79-81092</t>
  </si>
  <si>
    <t>SPORT ANKLE SUPPORT,XS</t>
  </si>
  <si>
    <t>00888912027908</t>
  </si>
  <si>
    <t>81-06717</t>
  </si>
  <si>
    <t>SPORT HINGED KNEE SLEEVE, L OPEN POP</t>
  </si>
  <si>
    <t>00888912010306</t>
  </si>
  <si>
    <t>DONJOY SPORTS HINGED KNEE</t>
  </si>
  <si>
    <t>13-2972-0-00000</t>
  </si>
  <si>
    <t>The DonJoy Sports Hinged Knee is designed to support the knee. It  may be suitable for use following mild MCL and/or LCL sprains and for those suffering from mild arthritis and  mild global instabilities.  Soft-good/semi-rigid designed to restrict motion through elastic or semi rigid construction.</t>
  </si>
  <si>
    <t>81-06715</t>
  </si>
  <si>
    <t>SPORT HINGED KNEE SLEEVE, M OPEN POP</t>
  </si>
  <si>
    <t>00888912010290</t>
  </si>
  <si>
    <t>81-06713</t>
  </si>
  <si>
    <t>SPORT HINGED KNEE SLEEVE, S OPEN POP</t>
  </si>
  <si>
    <t>00888912445894</t>
  </si>
  <si>
    <t>81-06718</t>
  </si>
  <si>
    <t>SPORT HINGED KNEE SLEEVE, XL OPEN POP</t>
  </si>
  <si>
    <t>00888912445900</t>
  </si>
  <si>
    <t>81-06712</t>
  </si>
  <si>
    <t>SPORT HINGED KNEE SLEEVE, XS OPEN POP</t>
  </si>
  <si>
    <t>00888912445887</t>
  </si>
  <si>
    <t>81-06719</t>
  </si>
  <si>
    <t>SPORT HINGED KNEE SLEEVE, XXL OPEN POP</t>
  </si>
  <si>
    <t>00888912445917</t>
  </si>
  <si>
    <t>81-06707</t>
  </si>
  <si>
    <t>SPORT HINGED KNEE SLEEVE,L</t>
  </si>
  <si>
    <t>00888912445856</t>
  </si>
  <si>
    <t>81-06705</t>
  </si>
  <si>
    <t>SPORT HINGED KNEE SLEEVE,M</t>
  </si>
  <si>
    <t>00888912445849</t>
  </si>
  <si>
    <t>81-06703</t>
  </si>
  <si>
    <t>SPORT HINGED KNEE SLEEVE,S</t>
  </si>
  <si>
    <t>00888912445832</t>
  </si>
  <si>
    <t>81-06708</t>
  </si>
  <si>
    <t>SPORT HINGED KNEE SLEEVE,XL</t>
  </si>
  <si>
    <t>00888912445863</t>
  </si>
  <si>
    <t>81-06702</t>
  </si>
  <si>
    <t>SPORT HINGED KNEE SLEEVE,XS</t>
  </si>
  <si>
    <t>00888912445825</t>
  </si>
  <si>
    <t>81-06709</t>
  </si>
  <si>
    <t>SPORT HINGED KNEE SLEEVE,XXL</t>
  </si>
  <si>
    <t>00888912445870</t>
  </si>
  <si>
    <t>79-82009-10</t>
  </si>
  <si>
    <t>SPORT KNEE SLV CLOSED PAT, 3XL</t>
  </si>
  <si>
    <t>00888912029018</t>
  </si>
  <si>
    <t>79-82007</t>
  </si>
  <si>
    <t>SPORT KNEE SLV CLOSED PAT,L</t>
  </si>
  <si>
    <t>00888912028981</t>
  </si>
  <si>
    <t>79-82005</t>
  </si>
  <si>
    <t>SPORT KNEE SLV CLOSED PAT,M</t>
  </si>
  <si>
    <t>00888912028974</t>
  </si>
  <si>
    <t>79-82003</t>
  </si>
  <si>
    <t>SPORT KNEE SLV CLOSED PAT,S</t>
  </si>
  <si>
    <t>00888912028967</t>
  </si>
  <si>
    <t>79-82008</t>
  </si>
  <si>
    <t>SPORT KNEE SLV CLOSED PAT,XL</t>
  </si>
  <si>
    <t>00888912028998</t>
  </si>
  <si>
    <t>79-82002</t>
  </si>
  <si>
    <t>SPORT KNEE SLV CLOSED PAT,XS</t>
  </si>
  <si>
    <t>00888912028950</t>
  </si>
  <si>
    <t>79-82009</t>
  </si>
  <si>
    <t>SPORT KNEE SLV CLOSED PAT,XXL</t>
  </si>
  <si>
    <t>00888912029001</t>
  </si>
  <si>
    <t>79-82019-10</t>
  </si>
  <si>
    <t>SPORT KNEE SLV OPEN PAT, XXXL</t>
  </si>
  <si>
    <t>00888912029087</t>
  </si>
  <si>
    <t>79-82019-11</t>
  </si>
  <si>
    <t>SPORT KNEE SLV OPEN PAT, XXXXL</t>
  </si>
  <si>
    <t>00888912029094</t>
  </si>
  <si>
    <t>79-82017</t>
  </si>
  <si>
    <t>SPORT KNEE SLV OPEN PAT,L</t>
  </si>
  <si>
    <t>00888912029056</t>
  </si>
  <si>
    <t>79-82015</t>
  </si>
  <si>
    <t>SPORT KNEE SLV OPEN PAT,M</t>
  </si>
  <si>
    <t>00888912029049</t>
  </si>
  <si>
    <t>79-82013</t>
  </si>
  <si>
    <t>SPORT KNEE SLV OPEN PAT,S</t>
  </si>
  <si>
    <t>00888912029032</t>
  </si>
  <si>
    <t>79-82018</t>
  </si>
  <si>
    <t>SPORT KNEE SLV OPEN PAT,XL</t>
  </si>
  <si>
    <t>00888912029063</t>
  </si>
  <si>
    <t>79-82012</t>
  </si>
  <si>
    <t>SPORT KNEE SLV OPEN PAT,XS</t>
  </si>
  <si>
    <t>00888912029025</t>
  </si>
  <si>
    <t>79-82019</t>
  </si>
  <si>
    <t>SPORT KNEE SLV OPEN PAT,XXL</t>
  </si>
  <si>
    <t>00888912029070</t>
  </si>
  <si>
    <t>79-82122</t>
  </si>
  <si>
    <t>SPORT KNEE SLV OPEN PAT/POP,XS</t>
  </si>
  <si>
    <t>00888912029162</t>
  </si>
  <si>
    <t>79-82709-10</t>
  </si>
  <si>
    <t>SPORT KNEE,UNIV BUTT, XXXL</t>
  </si>
  <si>
    <t>00888912030236</t>
  </si>
  <si>
    <t>79-82707</t>
  </si>
  <si>
    <t>SPORT KNEE,UNIV BUTT,L</t>
  </si>
  <si>
    <t>00888912030205</t>
  </si>
  <si>
    <t>79-82705</t>
  </si>
  <si>
    <t>SPORT KNEE,UNIV BUTT,M</t>
  </si>
  <si>
    <t>00888912030199</t>
  </si>
  <si>
    <t>79-82703</t>
  </si>
  <si>
    <t>SPORT KNEE,UNIV BUTT,S</t>
  </si>
  <si>
    <t>00888912030182</t>
  </si>
  <si>
    <t>79-82708</t>
  </si>
  <si>
    <t>SPORT KNEE,UNIV BUTT,XL</t>
  </si>
  <si>
    <t>00888912030212</t>
  </si>
  <si>
    <t>79-82702</t>
  </si>
  <si>
    <t>SPORT KNEE,UNIV BUTT,XS</t>
  </si>
  <si>
    <t>00888912030175</t>
  </si>
  <si>
    <t>79-82709</t>
  </si>
  <si>
    <t>SPORT KNEE,UNIV BUTT,XXL</t>
  </si>
  <si>
    <t>00888912030229</t>
  </si>
  <si>
    <t>81-97047</t>
  </si>
  <si>
    <t>SPORTS ANKLE BRACE,L</t>
  </si>
  <si>
    <t>00888912446969</t>
  </si>
  <si>
    <t>DONJOY Sports Ankle Brace</t>
  </si>
  <si>
    <t>13-3502</t>
  </si>
  <si>
    <t>The DonJoy Sports Ankle Brace is designed to provide support to the ankle following injuries such as ankle sprains.  Soft-good/semi-rigid designed to restrict motion through elastic or semi-rigid construction</t>
  </si>
  <si>
    <t>81-97045</t>
  </si>
  <si>
    <t>SPORTS ANKLE BRACE,M</t>
  </si>
  <si>
    <t>00888912446952</t>
  </si>
  <si>
    <t>81-97043</t>
  </si>
  <si>
    <t>SPORTS ANKLE BRACE,S</t>
  </si>
  <si>
    <t>00888912446945</t>
  </si>
  <si>
    <t>81-97048</t>
  </si>
  <si>
    <t>SPORTS ANKLE BRACE,XL</t>
  </si>
  <si>
    <t>00888912446976</t>
  </si>
  <si>
    <t>81-97042</t>
  </si>
  <si>
    <t>SPORTS ANKLE BRACE,XS</t>
  </si>
  <si>
    <t>00888912446938</t>
  </si>
  <si>
    <t>81-06737</t>
  </si>
  <si>
    <t>SPORTS HINGED KNEE WRAP, L</t>
  </si>
  <si>
    <t>00888912010344</t>
  </si>
  <si>
    <t>81-06735</t>
  </si>
  <si>
    <t>SPORTS HINGED KNEE WRAP, M</t>
  </si>
  <si>
    <t>00888912010337</t>
  </si>
  <si>
    <t>81-06733</t>
  </si>
  <si>
    <t>SPORTS HINGED KNEE WRAP, S</t>
  </si>
  <si>
    <t>00888912010320</t>
  </si>
  <si>
    <t>81-06738</t>
  </si>
  <si>
    <t>SPORTS HINGED KNEE WRAP, XL</t>
  </si>
  <si>
    <t>00888912010351</t>
  </si>
  <si>
    <t>81-06732</t>
  </si>
  <si>
    <t>SPORTS HINGED KNEE WRAP, XS</t>
  </si>
  <si>
    <t>00888912010313</t>
  </si>
  <si>
    <t>81-06739</t>
  </si>
  <si>
    <t>SPORTS HINGED KNEE WRAP, XXL</t>
  </si>
  <si>
    <t>00888912010368</t>
  </si>
  <si>
    <t>81-06739-10</t>
  </si>
  <si>
    <t>SPORTS HINGED KNEE WRAP, XXXL</t>
  </si>
  <si>
    <t>00888912445924</t>
  </si>
  <si>
    <t>02DL</t>
  </si>
  <si>
    <t>SPORT-STIRRUP, LEFT</t>
  </si>
  <si>
    <t>00888912000796</t>
  </si>
  <si>
    <t>AIRCAST SPORT-STIRUP</t>
  </si>
  <si>
    <t>02D100</t>
  </si>
  <si>
    <t>The Sport Stirrup is suitable for Chronic Ankle Instability (CAI).  This condition often develops after repeated ankle sprains.  Soft-good/semi-rigid designed to restrict motion through elastic or semi-rigid construction.</t>
  </si>
  <si>
    <t>02DR</t>
  </si>
  <si>
    <t>SPORT-STIRRUP, RIGHT</t>
  </si>
  <si>
    <t>00888912000802</t>
  </si>
  <si>
    <t>79-82129-11</t>
  </si>
  <si>
    <t>SPRT KN SLV OPEN PAT/POP,XXXXL</t>
  </si>
  <si>
    <t>00888912029230</t>
  </si>
  <si>
    <t>79-81337</t>
  </si>
  <si>
    <t>SQ. TOE POSTOP SHOE,IMPAX INSOLE, L</t>
  </si>
  <si>
    <t>00888912028608</t>
  </si>
  <si>
    <t>79-81335</t>
  </si>
  <si>
    <t>SQ. TOE POSTOP SHOE,IMPAX INSOLE, M</t>
  </si>
  <si>
    <t>00888912028592</t>
  </si>
  <si>
    <t>79-81333</t>
  </si>
  <si>
    <t>SQ. TOE POSTOP SHOE,IMPAX INSOLE, S</t>
  </si>
  <si>
    <t>00888912028585</t>
  </si>
  <si>
    <t>79-81338</t>
  </si>
  <si>
    <t>SQ. TOE POSTOP SHOE,IMPAX INSOLE, XL</t>
  </si>
  <si>
    <t>00888912028615</t>
  </si>
  <si>
    <t>79-81332</t>
  </si>
  <si>
    <t>SQ. TOE POSTOP SHOE,IMPAX INSOLE, XS</t>
  </si>
  <si>
    <t>00888912028578</t>
  </si>
  <si>
    <t>79-81237</t>
  </si>
  <si>
    <t>SQUARED TOE POST OP SHOE, L</t>
  </si>
  <si>
    <t>00888912028448</t>
  </si>
  <si>
    <t>79-81235</t>
  </si>
  <si>
    <t>SQUARED TOE POST OP SHOE, M</t>
  </si>
  <si>
    <t>00888912028431</t>
  </si>
  <si>
    <t>79-81233</t>
  </si>
  <si>
    <t>SQUARED TOE POST OP SHOE, S</t>
  </si>
  <si>
    <t>00888912028424</t>
  </si>
  <si>
    <t>79-81238</t>
  </si>
  <si>
    <t>SQUARED TOE POST OP SHOE, XL</t>
  </si>
  <si>
    <t>00888912028455</t>
  </si>
  <si>
    <t>79-81232</t>
  </si>
  <si>
    <t>SQUARED TOE POST OP SHOE, XS</t>
  </si>
  <si>
    <t>00888912028417</t>
  </si>
  <si>
    <t>79-82757</t>
  </si>
  <si>
    <t>STAB KN W/OPEN POP,BUTT,L</t>
  </si>
  <si>
    <t>00888912030496</t>
  </si>
  <si>
    <t>79-82755</t>
  </si>
  <si>
    <t>STAB KN W/OPEN POP,BUTT,M</t>
  </si>
  <si>
    <t>00888912030489</t>
  </si>
  <si>
    <t>79-82753</t>
  </si>
  <si>
    <t>STAB KN W/OPEN POP,BUTT,S</t>
  </si>
  <si>
    <t>00888912030472</t>
  </si>
  <si>
    <t>79-82758</t>
  </si>
  <si>
    <t>STAB KN W/OPEN POP,BUTT,XL</t>
  </si>
  <si>
    <t>00888912030502</t>
  </si>
  <si>
    <t>79-82752</t>
  </si>
  <si>
    <t>STAB KN W/OPEN POP,BUTT,XS</t>
  </si>
  <si>
    <t>00888912030465</t>
  </si>
  <si>
    <t>79-82759</t>
  </si>
  <si>
    <t>STAB KN W/OPEN POP,BUTT,XXL</t>
  </si>
  <si>
    <t>00888912030519</t>
  </si>
  <si>
    <t>82-0012-1</t>
  </si>
  <si>
    <t>STABILAX ELAST HINGED KNEE SZ 1</t>
  </si>
  <si>
    <t>00190446202905</t>
  </si>
  <si>
    <t>DONJOY Stabilax</t>
  </si>
  <si>
    <t>13-00106</t>
  </si>
  <si>
    <t>The DonJoy Stabilax is designed to support the knee. It may be suitable for use following  mild medial and lateral ligament injury or meniscal injury and  chronic knee instability. It may also help to enhance proprioception.  Soft-good/semi-rigid designed to restrict motion through elastic or semi rigid construction.</t>
  </si>
  <si>
    <t>82-0012-2</t>
  </si>
  <si>
    <t>STABILAX ELAST HINGED KNEE SZ 2</t>
  </si>
  <si>
    <t>00190446235576</t>
  </si>
  <si>
    <t>82-0012-3</t>
  </si>
  <si>
    <t>STABILAX ELAST HINGED KNEE SZ 3</t>
  </si>
  <si>
    <t>00190446253143</t>
  </si>
  <si>
    <t>82-0012-4</t>
  </si>
  <si>
    <t>STABILAX ELAST HINGED KNEE SZ 4</t>
  </si>
  <si>
    <t>00190446253150</t>
  </si>
  <si>
    <t>82-0012-5</t>
  </si>
  <si>
    <t>STABILAX ELAST HINGED KNEE SZ 5</t>
  </si>
  <si>
    <t>00190446253167</t>
  </si>
  <si>
    <t>82-0012-6</t>
  </si>
  <si>
    <t>STABILAX ELAST HINGED KNEE SZ 6</t>
  </si>
  <si>
    <t>00190446253174</t>
  </si>
  <si>
    <t>82-0712-1</t>
  </si>
  <si>
    <t>STABILAX KNEE, SIZE 1</t>
  </si>
  <si>
    <t>00190446664543</t>
  </si>
  <si>
    <t>DonJoy StabiLax™</t>
  </si>
  <si>
    <t>13-4394</t>
  </si>
  <si>
    <t>• Support and compression following acute and chronic knee injury and mild knee
osteoarthritis
• Proprioceptive and neuromuscular stimulation through compression (to support balance
conditions and movements)
• Prevention of injury
• Mild medial (inner) and lateral (outer) ligament sprains of the knee
• Mild knee instability and hypermobility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</si>
  <si>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</si>
  <si>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82-0712-2</t>
  </si>
  <si>
    <t>STABILAX KNEE, SIZE 2</t>
  </si>
  <si>
    <t>00190446664550</t>
  </si>
  <si>
    <t>82-0712-3</t>
  </si>
  <si>
    <t>STABILAX KNEE, SIZE 3</t>
  </si>
  <si>
    <t>00190446664567</t>
  </si>
  <si>
    <t>82-0712-4</t>
  </si>
  <si>
    <t>STABILAX KNEE, SIZE 4</t>
  </si>
  <si>
    <t>00190446664574</t>
  </si>
  <si>
    <t>82-0712-5</t>
  </si>
  <si>
    <t>STABILAX KNEE, SIZE 5</t>
  </si>
  <si>
    <t>00190446664581</t>
  </si>
  <si>
    <t>82-0712-6</t>
  </si>
  <si>
    <t>STABILAX KNEE, SIZE 6</t>
  </si>
  <si>
    <t>00190446664598</t>
  </si>
  <si>
    <t>82-0712-7</t>
  </si>
  <si>
    <t>STABILAX KNEE, SIZE 7</t>
  </si>
  <si>
    <t>00190446664604</t>
  </si>
  <si>
    <t>79-82729-10</t>
  </si>
  <si>
    <t>STABILIZED KN W/UNIV BUTT, 3XL</t>
  </si>
  <si>
    <t>00888912030311</t>
  </si>
  <si>
    <t>79-82729-11</t>
  </si>
  <si>
    <t>STABILIZED KN W/UNIV BUTT, 4XL</t>
  </si>
  <si>
    <t>00888912009638</t>
  </si>
  <si>
    <t>79-82727</t>
  </si>
  <si>
    <t>STABILIZED KN W/UNIV BUTT,L</t>
  </si>
  <si>
    <t>00888912030281</t>
  </si>
  <si>
    <t>79-82725</t>
  </si>
  <si>
    <t>STABILIZED KN W/UNIV BUTT,M</t>
  </si>
  <si>
    <t>00888912030274</t>
  </si>
  <si>
    <t>79-82723</t>
  </si>
  <si>
    <t>STABILIZED KN W/UNIV BUTT,S</t>
  </si>
  <si>
    <t>00888912030267</t>
  </si>
  <si>
    <t>79-82728</t>
  </si>
  <si>
    <t>STABILIZED KN W/UNIV BUTT,XL</t>
  </si>
  <si>
    <t>00888912030298</t>
  </si>
  <si>
    <t>79-82722</t>
  </si>
  <si>
    <t>STABILIZED KN W/UNIV BUTT,XS</t>
  </si>
  <si>
    <t>00888912030250</t>
  </si>
  <si>
    <t>79-82729</t>
  </si>
  <si>
    <t>STABILIZED KN W/UNIV BUTT,XXL</t>
  </si>
  <si>
    <t>00888912030304</t>
  </si>
  <si>
    <t>79-81359-10</t>
  </si>
  <si>
    <t>STABILIZING ANKLE SPRT, XXXL</t>
  </si>
  <si>
    <t>00888912028646</t>
  </si>
  <si>
    <t>PROCARE® STABILIZED ANKLE SUPPORT</t>
  </si>
  <si>
    <t>13-1381-0-00000</t>
  </si>
  <si>
    <t>This ankle device is designed to provide support and pain relief for conditions such as  • Ankle sprains. • Chronic ankle instability.       Soft-good/semi-rigid designed to restrict motion through elastic or semi-rigid construction</t>
  </si>
  <si>
    <t>79-81359</t>
  </si>
  <si>
    <t>STABILIZING ANKLE SPRT,XXL</t>
  </si>
  <si>
    <t>00888912028639</t>
  </si>
  <si>
    <t>79-81357</t>
  </si>
  <si>
    <t>STABILIZING ANKLE SUPPORT,L</t>
  </si>
  <si>
    <t>00888912009331</t>
  </si>
  <si>
    <t>79-81355</t>
  </si>
  <si>
    <t>STABILIZING ANKLE SUPPORT,M</t>
  </si>
  <si>
    <t>00888912009324</t>
  </si>
  <si>
    <t>79-81353</t>
  </si>
  <si>
    <t>STABILIZING ANKLE SUPPORT,S</t>
  </si>
  <si>
    <t>00888912009317</t>
  </si>
  <si>
    <t>79-81358</t>
  </si>
  <si>
    <t>STABILIZING ANKLE SUPPORT,XL</t>
  </si>
  <si>
    <t>00888912028622</t>
  </si>
  <si>
    <t>79-81352</t>
  </si>
  <si>
    <t>STABILIZING ANKLE SUPPORT,XS</t>
  </si>
  <si>
    <t>00888912009300</t>
  </si>
  <si>
    <t>11-3234-4-06000</t>
  </si>
  <si>
    <t>STABILIZING PRO ANKLE, BLK, L</t>
  </si>
  <si>
    <t>00888912008051</t>
  </si>
  <si>
    <t>DONJOY® STABILIZING SPEED PRO ANKLE BRACE</t>
  </si>
  <si>
    <t>13-6500</t>
  </si>
  <si>
    <t>The DonJoy Stabilising Speed Pro Ankle Brace is designed to provide support for the relief of pain caused by  ankle sprains and chronic ankle instability. .     Soft-good/semi-rigid designed to restrict motion through elastic or semi-rigid construction.</t>
  </si>
  <si>
    <t>11-3234-3-06000</t>
  </si>
  <si>
    <t>STABILIZING PRO ANKLE, BLK, M</t>
  </si>
  <si>
    <t>00888912008037</t>
  </si>
  <si>
    <t>11-3234-2-06000</t>
  </si>
  <si>
    <t>STABILIZING PRO ANKLE, BLK, S</t>
  </si>
  <si>
    <t>00888912008013</t>
  </si>
  <si>
    <t>11-3234-5-06000</t>
  </si>
  <si>
    <t>STABILIZING PRO ANKLE, BLK, XL</t>
  </si>
  <si>
    <t>00888912008075</t>
  </si>
  <si>
    <t>11-3234-1-06000</t>
  </si>
  <si>
    <t>STABILIZING PRO ANKLE, BLK, XS</t>
  </si>
  <si>
    <t>00888912008006</t>
  </si>
  <si>
    <t>11-3234-6-06000</t>
  </si>
  <si>
    <t>STABILIZING PRO ANKLE, BLK, XXL</t>
  </si>
  <si>
    <t>00888912008082</t>
  </si>
  <si>
    <t>11-3234-0-06000</t>
  </si>
  <si>
    <t>STABILIZING PRO ANKLE, BLK, XXS</t>
  </si>
  <si>
    <t>00888912219907</t>
  </si>
  <si>
    <t>11-3234-7-06000</t>
  </si>
  <si>
    <t>STABILIZING PRO ANKLE, BLK, XXXL</t>
  </si>
  <si>
    <t>00888912220019</t>
  </si>
  <si>
    <t>11-3234-4-15000</t>
  </si>
  <si>
    <t>STABILIZING PRO ANKLE, WHT, L</t>
  </si>
  <si>
    <t>00888912008068</t>
  </si>
  <si>
    <t>11-3234-3-15000</t>
  </si>
  <si>
    <t>STABILIZING PRO ANKLE, WHT, M</t>
  </si>
  <si>
    <t>00888912008044</t>
  </si>
  <si>
    <t>11-3234-2-15000</t>
  </si>
  <si>
    <t>STABILIZING PRO ANKLE, WHT, S</t>
  </si>
  <si>
    <t>00888912008020</t>
  </si>
  <si>
    <t>11-3234-5-15000</t>
  </si>
  <si>
    <t>STABILIZING PRO ANKLE, WHT, XL</t>
  </si>
  <si>
    <t>00888912219990</t>
  </si>
  <si>
    <t>11-3234-1-15000</t>
  </si>
  <si>
    <t>STABILIZING PRO ANKLE, WHT, XS</t>
  </si>
  <si>
    <t>00888912219945</t>
  </si>
  <si>
    <t>11-3234-6-15000</t>
  </si>
  <si>
    <t>STABILIZING PRO ANKLE, WHT, XXL</t>
  </si>
  <si>
    <t>00888912220002</t>
  </si>
  <si>
    <t>11-3234-0-15000</t>
  </si>
  <si>
    <t>STABILIZING PRO ANKLE, WHT, XXS</t>
  </si>
  <si>
    <t>00888912219921</t>
  </si>
  <si>
    <t>11-3234-7-15000</t>
  </si>
  <si>
    <t>STABILIZING PRO ANKLE, WHT, XXXL</t>
  </si>
  <si>
    <t>00888912220026</t>
  </si>
  <si>
    <t>11-3235-4-06000</t>
  </si>
  <si>
    <t>STABILIZING SPEED PRO, L</t>
  </si>
  <si>
    <t>00888912008112</t>
  </si>
  <si>
    <t>11-3235-3-06000</t>
  </si>
  <si>
    <t>STABILIZING SPEED PRO, M</t>
  </si>
  <si>
    <t>00888912008105</t>
  </si>
  <si>
    <t>11-3235-2-06000</t>
  </si>
  <si>
    <t>STABILIZING SPEED PRO, S</t>
  </si>
  <si>
    <t>00888912008099</t>
  </si>
  <si>
    <t>11-3235-5-06000</t>
  </si>
  <si>
    <t>STABILIZING SPEED PRO, XL</t>
  </si>
  <si>
    <t>00888912008129</t>
  </si>
  <si>
    <t>11-3235-1-06000</t>
  </si>
  <si>
    <t>STABILIZING SPEED PRO, XS</t>
  </si>
  <si>
    <t>00888912220057</t>
  </si>
  <si>
    <t>11-3235-6-06000</t>
  </si>
  <si>
    <t>STABILIZING SPEED PRO, XXL</t>
  </si>
  <si>
    <t>00888912220118</t>
  </si>
  <si>
    <t>11-3235-0-06000</t>
  </si>
  <si>
    <t>STABILIZING SPEED PRO, XXS</t>
  </si>
  <si>
    <t>00888912220033</t>
  </si>
  <si>
    <t>11-3235-7-06000</t>
  </si>
  <si>
    <t>STABILIZING SPEED PRO, XXXL</t>
  </si>
  <si>
    <t>00888912220132</t>
  </si>
  <si>
    <t>79-81260</t>
  </si>
  <si>
    <t>STIRRUP ANKLE SPRT,UNIV,LT</t>
  </si>
  <si>
    <t>00888912028486</t>
  </si>
  <si>
    <t>79-81250</t>
  </si>
  <si>
    <t>STIRRUP ANKLE SPRT,UNIV,RT</t>
  </si>
  <si>
    <t>00888912028462</t>
  </si>
  <si>
    <t>4003</t>
  </si>
  <si>
    <t>STOCKING,POLYESTER WHITE</t>
  </si>
  <si>
    <t>00888912023320</t>
  </si>
  <si>
    <t>ACEB-M</t>
  </si>
  <si>
    <t>STOCKINGS APPLICATOR METAL VEINAX</t>
  </si>
  <si>
    <t>00888912514521</t>
  </si>
  <si>
    <t>82-0716-0</t>
  </si>
  <si>
    <t>STRAPILAX ANKLE, SIZE 0</t>
  </si>
  <si>
    <t>CER-Pro-148</t>
  </si>
  <si>
    <t>00190446664819</t>
  </si>
  <si>
    <t>DonJoy StrapiLax™ Ankle</t>
  </si>
  <si>
    <t>13-4404</t>
  </si>
  <si>
    <t>•Support and compression following acute and chronic ankle injury and mild ankle and footosteoarthritis
• Proprioceptive and neuromuscular stimulation through compression (to support balance conditions and movements)
• Prevention of injury
• Mild (grade I) ankle sprains and strains
• Mild ankle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</si>
  <si>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82-0716-1</t>
  </si>
  <si>
    <t>STRAPILAX ANKLE, SIZE 1</t>
  </si>
  <si>
    <t>00190446664932</t>
  </si>
  <si>
    <t>82-0716-2</t>
  </si>
  <si>
    <t>STRAPILAX ANKLE, SIZE 2</t>
  </si>
  <si>
    <t>00190446664826</t>
  </si>
  <si>
    <t>82-0716-3</t>
  </si>
  <si>
    <t>STRAPILAX ANKLE, SIZE 3</t>
  </si>
  <si>
    <t>00190446664833</t>
  </si>
  <si>
    <t>82-0716-4</t>
  </si>
  <si>
    <t>STRAPILAX ANKLE, SIZE 4</t>
  </si>
  <si>
    <t>00190446664840</t>
  </si>
  <si>
    <t>82-0716-5</t>
  </si>
  <si>
    <t>STRAPILAX ANKLE, SIZE 5</t>
  </si>
  <si>
    <t>00190446664857</t>
  </si>
  <si>
    <t>82-0716-6</t>
  </si>
  <si>
    <t>STRAPILAX ANKLE, SIZE 6</t>
  </si>
  <si>
    <t>00190446664864</t>
  </si>
  <si>
    <t>82-0711-0</t>
  </si>
  <si>
    <t>STRAPILAX KNEE, SIZE 0</t>
  </si>
  <si>
    <t>00190446664390</t>
  </si>
  <si>
    <t>DONJOY STRAPILAX, KNEE  </t>
  </si>
  <si>
    <t>13-4415</t>
  </si>
  <si>
    <t>• Support and compression following acute and chronic knee injury and mild knee osteoarthritis • Proprioceptive and neuromuscular stimulation through compression (to support balance conditions and movements) • Prevention of injury • Mild medial (inner) and lateral (outer) ligament sprains of the knee • Mild knee instability Provide strong compression (20-36 mmHg, French Standard ASQUAL) of limb or body segment through elastic construction. Soft-good/semi-rigid designed to restrict motion through elastic or semi-rigid construction. Providing mild protection of a limb or body segment for acute and prophylactic care.</t>
  </si>
  <si>
    <t>• If you have skin disorders/injuries in the relevant part of the body, the product should be fitted and worn only after consultation with a medical professional. • Any known allergies to the medical device materials. • Peripheral arterial diseases. • Impaired blood flow in the leg (e.g. with diabetes mellitus). • Impaired lymphatic drainage or soft tissue swelling of unknown origin</t>
  </si>
  <si>
    <t>82-0711-1</t>
  </si>
  <si>
    <t>STRAPILAX KNEE, SIZE 1</t>
  </si>
  <si>
    <t>00190446664475</t>
  </si>
  <si>
    <t>82-0711-2</t>
  </si>
  <si>
    <t>STRAPILAX KNEE, SIZE 2</t>
  </si>
  <si>
    <t>00190446664482</t>
  </si>
  <si>
    <t>82-0711-3</t>
  </si>
  <si>
    <t>STRAPILAX KNEE, SIZE 3</t>
  </si>
  <si>
    <t>00190446664499</t>
  </si>
  <si>
    <t>82-0711-4</t>
  </si>
  <si>
    <t>STRAPILAX KNEE, SIZE 4</t>
  </si>
  <si>
    <t>00190446664505</t>
  </si>
  <si>
    <t>82-0711-5</t>
  </si>
  <si>
    <t>STRAPILAX KNEE, SIZE 5</t>
  </si>
  <si>
    <t>00190446664512</t>
  </si>
  <si>
    <t>82-0711-6</t>
  </si>
  <si>
    <t>STRAPILAX KNEE, SIZE 6</t>
  </si>
  <si>
    <t>00190446664529</t>
  </si>
  <si>
    <t>82-0711-7</t>
  </si>
  <si>
    <t>STRAPILAX KNEE, SIZE 7</t>
  </si>
  <si>
    <t>00190446664536</t>
  </si>
  <si>
    <t>S385B-AL-1</t>
  </si>
  <si>
    <t>STRAPPING ELASTIC ANKLE, ALVITA, SIZE 1</t>
  </si>
  <si>
    <t>00190446331704</t>
  </si>
  <si>
    <t>DONJOY STRAPPIN ELASTIC ANKLE</t>
  </si>
  <si>
    <t>13-0026-AL</t>
  </si>
  <si>
    <t xml:space="preserve"> This ankle brace is designed to support the ankle following trauma and mild ligament injuries, and help those suffering from chronic ankle instability. Soft-good/ semi-rigid designed to restrict motion through elastic or semi-rigid construction.</t>
  </si>
  <si>
    <t>Contraindications None</t>
  </si>
  <si>
    <t>S385B-AL-2</t>
  </si>
  <si>
    <t>STRAPPING ELASTIC ANKLE, ALVITA, SIZE 2</t>
  </si>
  <si>
    <t>00190446331711</t>
  </si>
  <si>
    <t>S385B-AL-3</t>
  </si>
  <si>
    <t>STRAPPING ELASTIC ANKLE, ALVITA, SIZE 3</t>
  </si>
  <si>
    <t>00190446331728</t>
  </si>
  <si>
    <t>S385B-AL-4</t>
  </si>
  <si>
    <t>STRAPPING ELASTIC ANKLE, ALVITA, SIZE 4</t>
  </si>
  <si>
    <t>00190446331735</t>
  </si>
  <si>
    <t>S385B-1</t>
  </si>
  <si>
    <t>STRAPPING ELASTIC ANKLE-SZ 1</t>
  </si>
  <si>
    <t>00888912542074</t>
  </si>
  <si>
    <t>DONJOY STRAPPING ELASTIC ANKLE</t>
  </si>
  <si>
    <t>13-0317</t>
  </si>
  <si>
    <t>The DonJoy Strapping Elastic Ankle is designed to provide support to the ankle following injuries such as  ligament damage andchronic ankle instabilities.  Soft-good/semi-rigid designed to restrict motion through elastic or semi-rigid construction</t>
  </si>
  <si>
    <t>S385B-2</t>
  </si>
  <si>
    <t>STRAPPING ELASTIC ANKLE-SZ 2</t>
  </si>
  <si>
    <t>00888912542081</t>
  </si>
  <si>
    <t>S385B-3</t>
  </si>
  <si>
    <t>STRAPPING ELASTIC ANKLE-SZ 3</t>
  </si>
  <si>
    <t>00888912542098</t>
  </si>
  <si>
    <t>S385B-4</t>
  </si>
  <si>
    <t>STRAPPING ELASTIC ANKLE-SZ 4</t>
  </si>
  <si>
    <t>00888912542104</t>
  </si>
  <si>
    <t>S385B-5</t>
  </si>
  <si>
    <t>STRAPPING ELASTIC ANKLE-SZ 5</t>
  </si>
  <si>
    <t>00888912542111</t>
  </si>
  <si>
    <t>S385B-6</t>
  </si>
  <si>
    <t>STRAPPING ELASTIC ANKLE-SZ 6</t>
  </si>
  <si>
    <t>00888912542128</t>
  </si>
  <si>
    <t>S135B-1</t>
  </si>
  <si>
    <t>STRAPPING ELASTIC KNEE SZ 1</t>
  </si>
  <si>
    <t>00888912540162</t>
  </si>
  <si>
    <t>DONJOY STRAPPING ELASTIC KNEE</t>
  </si>
  <si>
    <t>13-0316</t>
  </si>
  <si>
    <t>Prevention or relief of patellar subluxation. Patellar tendonitis. Mild meniscus injuries.Soft-good/semi-rigid designed to restrict motion through elastic or semi rigid construction.</t>
  </si>
  <si>
    <t>S135B-2</t>
  </si>
  <si>
    <t>STRAPPING ELASTIC KNEE SZ 2</t>
  </si>
  <si>
    <t>00888912540179</t>
  </si>
  <si>
    <t>S135B-3</t>
  </si>
  <si>
    <t>STRAPPING ELASTIC KNEE SZ 3</t>
  </si>
  <si>
    <t>00888912540186</t>
  </si>
  <si>
    <t>S135B-4</t>
  </si>
  <si>
    <t>STRAPPING ELASTIC KNEE SZ 4</t>
  </si>
  <si>
    <t>00888912540193</t>
  </si>
  <si>
    <t>S135B-5</t>
  </si>
  <si>
    <t>STRAPPING ELASTIC KNEE SZ 5</t>
  </si>
  <si>
    <t>00888912540209</t>
  </si>
  <si>
    <t>S135B-6</t>
  </si>
  <si>
    <t>STRAPPING ELASTIC KNEE SZ 6</t>
  </si>
  <si>
    <t>00888912540216</t>
  </si>
  <si>
    <t>15-820R-BK2</t>
  </si>
  <si>
    <t>SUBASSY MATER PANTYHOSE MICROF-CL2 REG-BLACK-SZ2</t>
  </si>
  <si>
    <t>00190446320265</t>
  </si>
  <si>
    <t>15-820R-BB2</t>
  </si>
  <si>
    <t>SUBASSY MATER PANTYHOSE MICROF-CL2 REG-BRILLIANT BEIGE-SZ2</t>
  </si>
  <si>
    <t>00190446320166</t>
  </si>
  <si>
    <t>79-81161</t>
  </si>
  <si>
    <t>SUPER-LITE A.F.O.,FEMALE,LT</t>
  </si>
  <si>
    <t>00888912028226</t>
  </si>
  <si>
    <t>PROCARE® SUPER-LITE AFO</t>
  </si>
  <si>
    <t>13-1352-0-00000</t>
  </si>
  <si>
    <t xml:space="preserve"> Support</t>
  </si>
  <si>
    <t>The Procare Super-Lite AFO is designed to support and stabilise the foot. It can be used to assist with the correction of drop foot which may have developed following a knee injury or soft tissue injury. Soft good/ semi-rigid designed to restrict motion through elastic or semi-rigid construction. Providing immobilization or controlled movement of the limb or body segment.</t>
  </si>
  <si>
    <t>79-81151</t>
  </si>
  <si>
    <t>SUPER-LITE A.F.O.,MALE,LT</t>
  </si>
  <si>
    <t>00888912028202</t>
  </si>
  <si>
    <t>79-81150</t>
  </si>
  <si>
    <t>SUPER-LITE A.F.O.,MALE,RT</t>
  </si>
  <si>
    <t>00888912028196</t>
  </si>
  <si>
    <t>79-81160</t>
  </si>
  <si>
    <t>SUPER-LITE A.F.O..FEMALE,RT</t>
  </si>
  <si>
    <t>00888912028219</t>
  </si>
  <si>
    <t>82-0014-4</t>
  </si>
  <si>
    <t>SUPPORT EVEREST ICE - L</t>
  </si>
  <si>
    <t>00190446255451</t>
  </si>
  <si>
    <t>DONJOY® Support Everest™ Ice</t>
  </si>
  <si>
    <t>13-00111</t>
  </si>
  <si>
    <t>• Localized external application of cold therapy and compression after surgery or injury, to help minimize inflammation, swelling, and pain. Providing immobilization or controlled movement of the limb or body segment.</t>
  </si>
  <si>
    <t>DO NOT use this device on patients with: Raynaud’s or other vasospastic diseases; diabetics; sickle-cell anemia, arteriosclerosis, cryoglobulinemia, hypercoagulable clotting disorders or other peripheral vascular diseases causing ischemia or poor local circulation; compromised local circulation; local tissue infection; cold allergy, cold hypersensitivity, previous cold injury.</t>
  </si>
  <si>
    <t>82-0014-3</t>
  </si>
  <si>
    <t>SUPPORT EVEREST ICE - M</t>
  </si>
  <si>
    <t>00190446255444</t>
  </si>
  <si>
    <t>82-0014-2</t>
  </si>
  <si>
    <t>SUPPORT EVEREST ICE - S</t>
  </si>
  <si>
    <t>00190446255437</t>
  </si>
  <si>
    <t>82-0014-5</t>
  </si>
  <si>
    <t>SUPPORT EVEREST ICE - XL</t>
  </si>
  <si>
    <t>00190446255468</t>
  </si>
  <si>
    <t>82-0045-4</t>
  </si>
  <si>
    <t>SUPPORT EVEREST ICE II KNEE BRACE - L</t>
  </si>
  <si>
    <t>00190446723837</t>
  </si>
  <si>
    <t>DONJOY SUPPORT EVEREST ICE</t>
  </si>
  <si>
    <t>• Post-traumatic, pre-op or post-operative use, functional rehabilitation use, return to activities. • Light to moderate ACL/PCL injuries, moderate to severe lateral ligament injuries (MCL, LCL), meniscal injuries, knee surgery</t>
  </si>
  <si>
    <t>82-0045-3</t>
  </si>
  <si>
    <t>SUPPORT EVEREST ICE II KNEE BRACE - M</t>
  </si>
  <si>
    <t>CER-PRO-155</t>
  </si>
  <si>
    <t>00190446723820</t>
  </si>
  <si>
    <t>82-0045-2</t>
  </si>
  <si>
    <t>SUPPORT EVEREST ICE II KNEE BRACE - S</t>
  </si>
  <si>
    <t>00190446723813</t>
  </si>
  <si>
    <t>82-0045-5</t>
  </si>
  <si>
    <t>SUPPORT EVEREST ICE II KNEE BRACE - XL</t>
  </si>
  <si>
    <t>00190446723844</t>
  </si>
  <si>
    <t>82-0045-1</t>
  </si>
  <si>
    <t>SUPPORT EVEREST ICE II KNEE BRACE - XS</t>
  </si>
  <si>
    <t>00190446723806 </t>
  </si>
  <si>
    <t>82-0045-6</t>
  </si>
  <si>
    <t>SUPPORT EVEREST ICE II KNEE BRACE - XXL</t>
  </si>
  <si>
    <t>00190446723851</t>
  </si>
  <si>
    <t>82-0014-1</t>
  </si>
  <si>
    <t>SUPPORT EVEREST ICE - XS</t>
  </si>
  <si>
    <t>00190446255420</t>
  </si>
  <si>
    <t>82-0014-6</t>
  </si>
  <si>
    <t>SUPPORT EVEREST ICE - XXL</t>
  </si>
  <si>
    <t>00190446255475</t>
  </si>
  <si>
    <t>82-0046-4</t>
  </si>
  <si>
    <t>SUPPORT EVEREST II KNEE BRACE - L</t>
  </si>
  <si>
    <t>00190446723905</t>
  </si>
  <si>
    <t>DONJOY SUPPORT EVEREST</t>
  </si>
  <si>
    <t>13-6430</t>
  </si>
  <si>
    <t>• Post-traumatic, pre-op or post-operative use, functional rehabilitation use, return to activities. • Light to moderate ACL/PCL injuries, moderate to severe lateral ligament injuries (MCL, LCL), meniscal injuries, knee surgery.</t>
  </si>
  <si>
    <t>82-0046-3</t>
  </si>
  <si>
    <t>SUPPORT EVEREST II KNEE BRACE - M</t>
  </si>
  <si>
    <t>00190446723899</t>
  </si>
  <si>
    <t>82-0046-2</t>
  </si>
  <si>
    <t>SUPPORT EVEREST II KNEE BRACE - S</t>
  </si>
  <si>
    <t>00190446723882</t>
  </si>
  <si>
    <t>82-0046-5</t>
  </si>
  <si>
    <t>SUPPORT EVEREST II KNEE BRACE - XL</t>
  </si>
  <si>
    <t>00190446723912</t>
  </si>
  <si>
    <t>82-0046-1</t>
  </si>
  <si>
    <t>SUPPORT EVEREST II KNEE BRACE - XS</t>
  </si>
  <si>
    <t>00190446723875 </t>
  </si>
  <si>
    <t>82-0046-6</t>
  </si>
  <si>
    <t>SUPPORT EVEREST II KNEE BRACE - XXL</t>
  </si>
  <si>
    <t>00190446723929</t>
  </si>
  <si>
    <t>11-0956-0-06000</t>
  </si>
  <si>
    <t>SUPRA CONDYLAR SYSTEM</t>
  </si>
  <si>
    <t>00888912004435</t>
  </si>
  <si>
    <t>DONJOY® SUPRA CONDYLE PAD</t>
  </si>
  <si>
    <t>81-81195</t>
  </si>
  <si>
    <t>SURROUND ANKLE, ATH, 9"</t>
  </si>
  <si>
    <t>00888912010436</t>
  </si>
  <si>
    <t>13-2968-0-00000</t>
  </si>
  <si>
    <t xml:space="preserve"> The DonJoy Surround Ankle Brace is designed to support the ankle. It may be suitable for use following acute and chronic injuries to the ankle.  Soft-good/semi-rigid designed to restrict motion through elastic or semi-rigid construction.</t>
  </si>
  <si>
    <t>79-81197</t>
  </si>
  <si>
    <t>SURROUND ANKLE, LG, 10"</t>
  </si>
  <si>
    <t>00888912028301</t>
  </si>
  <si>
    <t>PROCARE SURROUND ANKLE STIRRUP</t>
  </si>
  <si>
    <t>13-1692-0-00000</t>
  </si>
  <si>
    <t>The Procare Surround Ankle Stirrup is designed to provide support and immobilization to the ankle. It may be suitable for ankle sprains, osteoarthritis and ankle instabilities.  Providing immobilization or controlled movement of the limb or body segment.</t>
  </si>
  <si>
    <t>79-81195</t>
  </si>
  <si>
    <t>SURROUND ANKLE, MED, 9"</t>
  </si>
  <si>
    <t>00888912028295</t>
  </si>
  <si>
    <t>81-81193</t>
  </si>
  <si>
    <t>SURROUND ANKLE, PED, 6"</t>
  </si>
  <si>
    <t>00888912446464</t>
  </si>
  <si>
    <t>81-81197</t>
  </si>
  <si>
    <t>SURROUND ANKLE, REG, 10"</t>
  </si>
  <si>
    <t>00888912010443</t>
  </si>
  <si>
    <t>79-81193</t>
  </si>
  <si>
    <t>SURROUND ANKLE,SM, 6"</t>
  </si>
  <si>
    <t>00888912028288</t>
  </si>
  <si>
    <t>79-97865</t>
  </si>
  <si>
    <t>SURROUND GEL ANKLE, ATH, 9"</t>
  </si>
  <si>
    <t>00888912041751</t>
  </si>
  <si>
    <t>PROCARE® SURROUND GEL ANKLE</t>
  </si>
  <si>
    <t>13-2069-0-00000</t>
  </si>
  <si>
    <t xml:space="preserve"> The Procare Surround Ankle w/Gel Brace is designed to support the ankle. It may be suitable for use following light to moderate ankle sprains, and help with Chronic Ankle Instabilities (CAI).  Soft-good/semi-rigid designed to restrict motion through elastic or semi-rigid construction.</t>
  </si>
  <si>
    <t>81-97875</t>
  </si>
  <si>
    <t>00888912447256</t>
  </si>
  <si>
    <t>DONJOY SURROUND® GEL
ANKLE</t>
  </si>
  <si>
    <t>13-2970-0-00000</t>
  </si>
  <si>
    <t xml:space="preserve"> The DonJoy Surround Gel Ankle Support is designed to support the ankle. It may be suitable for use following acute and chronic injuries to the ankle.  Soft-good/semi-rigid designed to restrict motion through elastic or semi-rigid construction.</t>
  </si>
  <si>
    <t>79-97867</t>
  </si>
  <si>
    <t>SURROUND GEL ANKLE,REG, 10"</t>
  </si>
  <si>
    <t>00888912041768</t>
  </si>
  <si>
    <t>81-97877</t>
  </si>
  <si>
    <t>00888912447263</t>
  </si>
  <si>
    <t>79-97863</t>
  </si>
  <si>
    <t>SURROUND GEL ANKLE,SMALL, 8.5"</t>
  </si>
  <si>
    <t>00888912041744</t>
  </si>
  <si>
    <t>81-97873</t>
  </si>
  <si>
    <t>00888912447249</t>
  </si>
  <si>
    <t>81-80327</t>
  </si>
  <si>
    <t>SURROUND PATELLA STRAP, L</t>
  </si>
  <si>
    <t>00888912446334</t>
  </si>
  <si>
    <t>PROCARE SURROUND® PATELLA STRAP</t>
  </si>
  <si>
    <t>13-6246</t>
  </si>
  <si>
    <t>Patella Tendonitis, Chondromalacia, Osgood
Schlatter Syndrome.: Soft-good/semi-rigid designed to restrict motion through elastic or semi-rigid construction</t>
  </si>
  <si>
    <t>81-80325</t>
  </si>
  <si>
    <t>SURROUND PATELLA STRAP, M</t>
  </si>
  <si>
    <t>00888912446327</t>
  </si>
  <si>
    <t>81-80323</t>
  </si>
  <si>
    <t>SURROUND PATELLA STRAP, S</t>
  </si>
  <si>
    <t>00888912446310</t>
  </si>
  <si>
    <t>81-80328</t>
  </si>
  <si>
    <t>SURROUND PATELLA STRAP, XL</t>
  </si>
  <si>
    <t>00888912446341</t>
  </si>
  <si>
    <t>81-80322</t>
  </si>
  <si>
    <t>SURROUND PATELLA STRAP, XS</t>
  </si>
  <si>
    <t>00888912446303</t>
  </si>
  <si>
    <t>79-80327</t>
  </si>
  <si>
    <t>SURROUND PATELLA STRAP,L</t>
  </si>
  <si>
    <t>00888912009218</t>
  </si>
  <si>
    <t>PROCARE® SURROUND PATELLA STRAP</t>
  </si>
  <si>
    <t>13-3639</t>
  </si>
  <si>
    <t>79-80325</t>
  </si>
  <si>
    <t>SURROUND PATELLA STRAP,M</t>
  </si>
  <si>
    <t>00888912009201</t>
  </si>
  <si>
    <t>79-80323</t>
  </si>
  <si>
    <t>SURROUND PATELLA STRAP,S</t>
  </si>
  <si>
    <t>00888912009195</t>
  </si>
  <si>
    <t>79-80328</t>
  </si>
  <si>
    <t>SURROUND PATELLA STRAP,XL</t>
  </si>
  <si>
    <t>00888912009225</t>
  </si>
  <si>
    <t>79-80322</t>
  </si>
  <si>
    <t>SURROUND PATELLA STRAP,XS</t>
  </si>
  <si>
    <t>00888912027274</t>
  </si>
  <si>
    <t>79-82337</t>
  </si>
  <si>
    <t>THIGH SLEEVE,L</t>
  </si>
  <si>
    <t>00888912009515</t>
  </si>
  <si>
    <t xml:space="preserve"> 66085</t>
  </si>
  <si>
    <t>Y061217</t>
  </si>
  <si>
    <t>PROCARE® THIGH SLEEVE</t>
  </si>
  <si>
    <t>13-1351-0-00000</t>
  </si>
  <si>
    <t>The Procare Thigh Support is designed to support the thigh, providing protection against soft tissue injuries to the hamstring or thigh. : Soft-good/ semi-rigid designed to restrict motion through elastic or semi-rigid construction.</t>
  </si>
  <si>
    <t>79-82335</t>
  </si>
  <si>
    <t>THIGH SLEEVE,M</t>
  </si>
  <si>
    <t>00888912009508</t>
  </si>
  <si>
    <t>79-82333</t>
  </si>
  <si>
    <t>THIGH SLEEVE,S</t>
  </si>
  <si>
    <t>00888912009492</t>
  </si>
  <si>
    <t>79-82338</t>
  </si>
  <si>
    <t>THIGH SLEEVE,XL</t>
  </si>
  <si>
    <t>00888912029674</t>
  </si>
  <si>
    <t>79-82332</t>
  </si>
  <si>
    <t>THIGH SLEEVE,XS</t>
  </si>
  <si>
    <t>00888912160186</t>
  </si>
  <si>
    <t>79-82339</t>
  </si>
  <si>
    <t>THIGH SLEEVE,XXL</t>
  </si>
  <si>
    <t>00888912154505</t>
  </si>
  <si>
    <t>11-0011-4-06000</t>
  </si>
  <si>
    <t>THIGH,L,BLK</t>
  </si>
  <si>
    <t>00888912001434</t>
  </si>
  <si>
    <t>DONJOY® THIGH SUPPORT</t>
  </si>
  <si>
    <t>13-8420-0-00000</t>
  </si>
  <si>
    <t>Strains or contusions to the quadriceps, hamstring, or groin muscles.  Soft-good/ semi-rigid designed to restrict motion through elastic or semi-rigid construction</t>
  </si>
  <si>
    <t>11-0011-3-06000</t>
  </si>
  <si>
    <t>THIGH,M,BLK</t>
  </si>
  <si>
    <t>00888912001427</t>
  </si>
  <si>
    <t>11-0011-2-06000</t>
  </si>
  <si>
    <t>THIGH,S,BLK</t>
  </si>
  <si>
    <t>00888912001410</t>
  </si>
  <si>
    <t>11-0011-5-06000</t>
  </si>
  <si>
    <t>THIGH,XL,BLK</t>
  </si>
  <si>
    <t>00888912197120</t>
  </si>
  <si>
    <t>11-0011-1-06000</t>
  </si>
  <si>
    <t>THIGH,XS,BLK</t>
  </si>
  <si>
    <t>00888912012546</t>
  </si>
  <si>
    <t>11-0011-6-06000</t>
  </si>
  <si>
    <t>THIGH,XXL,BLK</t>
  </si>
  <si>
    <t>00888912197144</t>
  </si>
  <si>
    <t>79-97697</t>
  </si>
  <si>
    <t>TIBIAL FRACTURE BRACE,LT,L</t>
  </si>
  <si>
    <t>00888912041522</t>
  </si>
  <si>
    <t>PROCARE® TIBIAL FRACTURE BRACE</t>
  </si>
  <si>
    <t>13-3441-0-00000</t>
  </si>
  <si>
    <t>The Procare Tibia Fracture Brace is designed to provide support to the lower leg. It may be suitable for use following tibia/fibula diaphyseal fractures. : Soft-good/semi-rigid designed to restrict motion through elastic or semi-rigid construction</t>
  </si>
  <si>
    <t>79-97695</t>
  </si>
  <si>
    <t>TIBIAL FRACTURE BRACE,LT,M</t>
  </si>
  <si>
    <t>00888912041508</t>
  </si>
  <si>
    <t>79-97694</t>
  </si>
  <si>
    <t>TIBIAL FRACTURE BRACE,LT,M-LG</t>
  </si>
  <si>
    <t>00888912041492</t>
  </si>
  <si>
    <t>79-97693</t>
  </si>
  <si>
    <t>TIBIAL FRACTURE BRACE,LT,S</t>
  </si>
  <si>
    <t>00888912041485</t>
  </si>
  <si>
    <t>79-97707</t>
  </si>
  <si>
    <t>TIBIAL FRACTURE BRACE,RT,L</t>
  </si>
  <si>
    <t>00888912041577</t>
  </si>
  <si>
    <t>79-97705</t>
  </si>
  <si>
    <t>TIBIAL FRACTURE BRACE,RT,M</t>
  </si>
  <si>
    <t>00888912041553</t>
  </si>
  <si>
    <t>79-97704</t>
  </si>
  <si>
    <t>TIBIAL FRACTURE BRACE,RT,M-LNG</t>
  </si>
  <si>
    <t>00888912041546</t>
  </si>
  <si>
    <t>79-97703</t>
  </si>
  <si>
    <t>TIBIAL FRACTURE BRACE,RT,S</t>
  </si>
  <si>
    <t>00888912041539</t>
  </si>
  <si>
    <t>79-97696</t>
  </si>
  <si>
    <t>TIBIAL FRACTURE BRCE,LT,LG/LNG</t>
  </si>
  <si>
    <t>00888912041515</t>
  </si>
  <si>
    <t>79-97706</t>
  </si>
  <si>
    <t>TIBIAL FRACTURE BRCE,RT,LG/LNG</t>
  </si>
  <si>
    <t>00888912041560</t>
  </si>
  <si>
    <t>82-9125-4</t>
  </si>
  <si>
    <t>TRIZONE KNEE SLEEVE, RETAIL, LT, L</t>
  </si>
  <si>
    <t>00190446194262</t>
  </si>
  <si>
    <t>DONJOY® TRIZONE KNEE</t>
  </si>
  <si>
    <t>13-5883</t>
  </si>
  <si>
    <t>The DonJoy Trizone Knee Brace is designed to support the knee. It may be suitable for use following knee injuries such as strains, sprains and soft-tissue damage and may help improve stability and proprioception.    Soft-good/semi-rigid designed to restrict motion through elastic or semi rigid construction.</t>
  </si>
  <si>
    <t>82-9125-3</t>
  </si>
  <si>
    <t>TRIZONE KNEE SLEEVE, RETAIL, LT, M</t>
  </si>
  <si>
    <t>00190446194255</t>
  </si>
  <si>
    <t>82-9125-2</t>
  </si>
  <si>
    <t>TRIZONE KNEE SLEEVE, RETAIL, LT, S</t>
  </si>
  <si>
    <t>00190446194248</t>
  </si>
  <si>
    <t>82-9125-5</t>
  </si>
  <si>
    <t>TRIZONE KNEE SLEEVE, RETAIL, LT, XL</t>
  </si>
  <si>
    <t>00190446194279</t>
  </si>
  <si>
    <t>82-9125-1</t>
  </si>
  <si>
    <t>TRIZONE KNEE SLEEVE, RETAIL, LT, XS</t>
  </si>
  <si>
    <t>00190446193517</t>
  </si>
  <si>
    <t>82-9125-6</t>
  </si>
  <si>
    <t>TRIZONE KNEE SLEEVE, RETAIL, LT, XXL</t>
  </si>
  <si>
    <t>00190446194286</t>
  </si>
  <si>
    <t>82-9125-7</t>
  </si>
  <si>
    <t>TRIZONE KNEE SLEEVE, RETAIL, LT, XXXL</t>
  </si>
  <si>
    <t>00190446194293</t>
  </si>
  <si>
    <t>82-9124-4</t>
  </si>
  <si>
    <t>TRIZONE KNEE SLEEVE, RETAIL, RT, L</t>
  </si>
  <si>
    <t>00190446194323</t>
  </si>
  <si>
    <t>82-9124-3</t>
  </si>
  <si>
    <t>TRIZONE KNEE SLEEVE, RETAIL, RT, M</t>
  </si>
  <si>
    <t>00190446194316</t>
  </si>
  <si>
    <t>82-9124-2</t>
  </si>
  <si>
    <t>TRIZONE KNEE SLEEVE, RETAIL, RT, S</t>
  </si>
  <si>
    <t>00190446194309</t>
  </si>
  <si>
    <t>82-9124-5</t>
  </si>
  <si>
    <t>TRIZONE KNEE SLEEVE, RETAIL, RT, XL</t>
  </si>
  <si>
    <t>00190446194330</t>
  </si>
  <si>
    <t>82-9124-1</t>
  </si>
  <si>
    <t>TRIZONE KNEE SLEEVE, RETAIL, RT, XS</t>
  </si>
  <si>
    <t>00190446191490</t>
  </si>
  <si>
    <t>82-9124-6</t>
  </si>
  <si>
    <t>TRIZONE KNEE SLEEVE, RETAIL, RT, XXL</t>
  </si>
  <si>
    <t>00190446194347</t>
  </si>
  <si>
    <t>82-9124-7</t>
  </si>
  <si>
    <t>TRIZONE KNEE SLEEVE, RETAIL, RT, XXXL</t>
  </si>
  <si>
    <t>00190446194354</t>
  </si>
  <si>
    <t>11-9125-4</t>
  </si>
  <si>
    <t>TRIZONE KNEE, SLEEVE, L, LT</t>
  </si>
  <si>
    <t>00888912011273</t>
  </si>
  <si>
    <t>11-9124-4</t>
  </si>
  <si>
    <t>TRIZONE KNEE, SLEEVE, L, RT</t>
  </si>
  <si>
    <t>00888912011204</t>
  </si>
  <si>
    <t>11-9124-3</t>
  </si>
  <si>
    <t>TRIZONE KNEE, SLEEVE, M RT</t>
  </si>
  <si>
    <t>00888912011198</t>
  </si>
  <si>
    <t>11-9125-3</t>
  </si>
  <si>
    <t>TRIZONE KNEE, SLEEVE, M, LT</t>
  </si>
  <si>
    <t>00888912011266</t>
  </si>
  <si>
    <t>11-9125-2</t>
  </si>
  <si>
    <t>TRIZONE KNEE, SLEEVE, S, LT</t>
  </si>
  <si>
    <t>00888912011259</t>
  </si>
  <si>
    <t>11-9124-2</t>
  </si>
  <si>
    <t>TRIZONE KNEE, SLEEVE, S, RT</t>
  </si>
  <si>
    <t>00888912011181</t>
  </si>
  <si>
    <t>11-9125-5</t>
  </si>
  <si>
    <t>TRIZONE KNEE, SLEEVE, XL, LT</t>
  </si>
  <si>
    <t>00888912011280</t>
  </si>
  <si>
    <t>11-9124-5</t>
  </si>
  <si>
    <t>TRIZONE KNEE, SLEEVE, XL, RT</t>
  </si>
  <si>
    <t>00888912011211</t>
  </si>
  <si>
    <t>11-9125-1</t>
  </si>
  <si>
    <t>TRIZONE KNEE, SLEEVE, XS, LT</t>
  </si>
  <si>
    <t>00888912011242</t>
  </si>
  <si>
    <t>11-9124-1</t>
  </si>
  <si>
    <t>TRIZONE KNEE, SLEEVE, XS, RT</t>
  </si>
  <si>
    <t>00888912011174</t>
  </si>
  <si>
    <t>11-9125-6</t>
  </si>
  <si>
    <t>TRIZONE KNEE, SLEEVE, XXL, LT</t>
  </si>
  <si>
    <t>00888912011297</t>
  </si>
  <si>
    <t>11-9124-6</t>
  </si>
  <si>
    <t>TRIZONE KNEE, SLEEVE, XXL, RT</t>
  </si>
  <si>
    <t>00888912011228</t>
  </si>
  <si>
    <t>11-1525-4</t>
  </si>
  <si>
    <t>TRU-PULL ADV ATTACH, XXL/XXXL</t>
  </si>
  <si>
    <t>00888912017503</t>
  </si>
  <si>
    <t>DONJOY® TRU-PULL ADVANCED ATTACHMENT</t>
  </si>
  <si>
    <t>13-8803</t>
  </si>
  <si>
    <t>Medial subluxation/dislocation.</t>
  </si>
  <si>
    <t>11-1293-4</t>
  </si>
  <si>
    <t>TRU-PULL ADV SYS W/POP,LT,L</t>
  </si>
  <si>
    <t>00888912005531</t>
  </si>
  <si>
    <t>DONJOY TRU-PULL™ ADVANCED SYSTEM
PATELLOFEMORAL SLEEVE</t>
  </si>
  <si>
    <t>13-3717-0-00000</t>
  </si>
  <si>
    <t>The DonJoy Tru-Pull Advanced System Patellofemoral Sleeve is designed to support the knee and may be suitable for use following knee injuries such as dislocations.  Soft-good/semi-rigid designed to restrict motion through elastic or semi-rigid construction</t>
  </si>
  <si>
    <t>11-1293-3</t>
  </si>
  <si>
    <t>TRU-PULL ADV SYS W/POP,LT,M</t>
  </si>
  <si>
    <t>00888912005524</t>
  </si>
  <si>
    <t>11-1293-2</t>
  </si>
  <si>
    <t>TRU-PULL ADV SYS W/POP,LT,S</t>
  </si>
  <si>
    <t>00888912005517</t>
  </si>
  <si>
    <t>11-1293-5</t>
  </si>
  <si>
    <t>TRU-PULL ADV SYS W/POP,LT,XL</t>
  </si>
  <si>
    <t>00888912016506</t>
  </si>
  <si>
    <t>11-1293-1</t>
  </si>
  <si>
    <t>TRU-PULL ADV SYS W/POP,LT,XS</t>
  </si>
  <si>
    <t>00888912153966</t>
  </si>
  <si>
    <t>11-1293-6</t>
  </si>
  <si>
    <t>TRU-PULL ADV SYS W/POP,LT,XXL</t>
  </si>
  <si>
    <t>00888912016513</t>
  </si>
  <si>
    <t>11-1293-7</t>
  </si>
  <si>
    <t>TRU-PULL ADV SYS W/POP,LT,XXXL</t>
  </si>
  <si>
    <t>00888912151849</t>
  </si>
  <si>
    <t>11-1292-4</t>
  </si>
  <si>
    <t>TRU-PULL ADV SYS W/POP,RT,L</t>
  </si>
  <si>
    <t>00888912005494</t>
  </si>
  <si>
    <t>11-1292-3</t>
  </si>
  <si>
    <t>TRU-PULL ADV SYS W/POP,RT,M</t>
  </si>
  <si>
    <t>00888912005487</t>
  </si>
  <si>
    <t>11-1292-2</t>
  </si>
  <si>
    <t>TRU-PULL ADV SYS W/POP,RT,S</t>
  </si>
  <si>
    <t>00888912005470</t>
  </si>
  <si>
    <t>11-1292-5</t>
  </si>
  <si>
    <t>TRU-PULL ADV SYS W/POP,RT,XL</t>
  </si>
  <si>
    <t>00888912005500</t>
  </si>
  <si>
    <t>11-1292-1</t>
  </si>
  <si>
    <t>TRU-PULL ADV SYS W/POP,RT,XS</t>
  </si>
  <si>
    <t>00888912158763</t>
  </si>
  <si>
    <t>11-1292-6</t>
  </si>
  <si>
    <t>TRU-PULL ADV SYS W/POP,RT,XXL</t>
  </si>
  <si>
    <t>00888912016490</t>
  </si>
  <si>
    <t>11-1292-7</t>
  </si>
  <si>
    <t>TRU-PULL ADV SYS W/POP,RT,XXXL</t>
  </si>
  <si>
    <t>00888912153973</t>
  </si>
  <si>
    <t>11-1525-3</t>
  </si>
  <si>
    <t>TRU-PULL ADVNCD ATTACH, M/L/XL</t>
  </si>
  <si>
    <t>00888912017497</t>
  </si>
  <si>
    <t>11-1525-2</t>
  </si>
  <si>
    <t>TRU-PULL ADVNCD ATTACH, XS/S</t>
  </si>
  <si>
    <t>00888912217187</t>
  </si>
  <si>
    <t>11-0261-4</t>
  </si>
  <si>
    <t>TRU-PULL LITE, LT, L</t>
  </si>
  <si>
    <t>00888912002332</t>
  </si>
  <si>
    <t>DONJOY TRU-PULL LITE</t>
  </si>
  <si>
    <t>13-0641</t>
  </si>
  <si>
    <t>For mild to moderate patella subluxation, mal-tracking, and patella arthritis, and medial/lateral stability, post-arthroscopic menisectomy and mild global instabilities. Soft-good/semi-rigid designed to restrict motion through elastic or semi rigid construction.</t>
  </si>
  <si>
    <t>81-0261-4</t>
  </si>
  <si>
    <t>00888912445313</t>
  </si>
  <si>
    <t>11-0261-3</t>
  </si>
  <si>
    <t>TRU-PULL LITE, LT, M</t>
  </si>
  <si>
    <t>00888912002325</t>
  </si>
  <si>
    <t>81-0261-3</t>
  </si>
  <si>
    <t>00888912445306</t>
  </si>
  <si>
    <t>11-0261-2</t>
  </si>
  <si>
    <t>TRU-PULL LITE, LT, S</t>
  </si>
  <si>
    <t>00888912002318</t>
  </si>
  <si>
    <t>81-0261-2</t>
  </si>
  <si>
    <t>00888912445290</t>
  </si>
  <si>
    <t>11-0261-5</t>
  </si>
  <si>
    <t>TRU-PULL LITE, LT, XL</t>
  </si>
  <si>
    <t>00888912002349</t>
  </si>
  <si>
    <t>81-0261-5</t>
  </si>
  <si>
    <t>00888912445320</t>
  </si>
  <si>
    <t>11-0261-1</t>
  </si>
  <si>
    <t>TRU-PULL LITE, LT, XS</t>
  </si>
  <si>
    <t>00888912002301</t>
  </si>
  <si>
    <t>81-0261-1</t>
  </si>
  <si>
    <t>00888912445283</t>
  </si>
  <si>
    <t>11-0261-6</t>
  </si>
  <si>
    <t>TRU-PULL LITE, LT,XXL</t>
  </si>
  <si>
    <t>00888912002356</t>
  </si>
  <si>
    <t>81-0261-6</t>
  </si>
  <si>
    <t>00888912445337</t>
  </si>
  <si>
    <t>11-0261-7</t>
  </si>
  <si>
    <t>TRU-PULL LITE, LT,XXXL</t>
  </si>
  <si>
    <t>00888912002363</t>
  </si>
  <si>
    <t>81-0261-7</t>
  </si>
  <si>
    <t>00888912445344</t>
  </si>
  <si>
    <t>11-0260-4</t>
  </si>
  <si>
    <t>TRU-PULL LITE, RT, L</t>
  </si>
  <si>
    <t>00888912002264</t>
  </si>
  <si>
    <t>81-0260-4</t>
  </si>
  <si>
    <t>00888912445245</t>
  </si>
  <si>
    <t>11-0260-3</t>
  </si>
  <si>
    <t>TRU-PULL LITE, RT, M</t>
  </si>
  <si>
    <t>00888912002257</t>
  </si>
  <si>
    <t>81-0260-3</t>
  </si>
  <si>
    <t>00888912445238</t>
  </si>
  <si>
    <t>11-0260-2</t>
  </si>
  <si>
    <t>TRU-PULL LITE, RT, S</t>
  </si>
  <si>
    <t>00888912002240</t>
  </si>
  <si>
    <t>81-0260-2</t>
  </si>
  <si>
    <t>00888912445221</t>
  </si>
  <si>
    <t>11-0260-5</t>
  </si>
  <si>
    <t>TRU-PULL LITE, RT, XL</t>
  </si>
  <si>
    <t>00888912002271</t>
  </si>
  <si>
    <t>81-0260-5</t>
  </si>
  <si>
    <t>00888912445252</t>
  </si>
  <si>
    <t>11-0260-1</t>
  </si>
  <si>
    <t>TRU-PULL LITE, RT, XS</t>
  </si>
  <si>
    <t>00888912002233</t>
  </si>
  <si>
    <t>81-0260-1</t>
  </si>
  <si>
    <t>00888912445214</t>
  </si>
  <si>
    <t>11-0260-6</t>
  </si>
  <si>
    <t>TRU-PULL LITE, RT,XXL</t>
  </si>
  <si>
    <t>00888912002288</t>
  </si>
  <si>
    <t>81-0260-6</t>
  </si>
  <si>
    <t>00888912445269</t>
  </si>
  <si>
    <t>11-0260-7</t>
  </si>
  <si>
    <t>TRU-PULL LITE, RT,XXXL</t>
  </si>
  <si>
    <t>00888912002295</t>
  </si>
  <si>
    <t>81-0260-7</t>
  </si>
  <si>
    <t>00888912445276</t>
  </si>
  <si>
    <t>79-72281</t>
  </si>
  <si>
    <t>TULI'S HEEL CUPS (LARGE, PAIR)</t>
  </si>
  <si>
    <t>00888912026369</t>
  </si>
  <si>
    <t>79-72280</t>
  </si>
  <si>
    <t>TULI'S HEEL CUPS (REG, PAIR)</t>
  </si>
  <si>
    <t>00888912026352</t>
  </si>
  <si>
    <t>79-99890</t>
  </si>
  <si>
    <t>UNIV BUCK'S TRACTION W/PAD</t>
  </si>
  <si>
    <t>00888912042574</t>
  </si>
  <si>
    <t>Z121302</t>
  </si>
  <si>
    <t>79-81330</t>
  </si>
  <si>
    <t>UNIVERSAL ANKLE BRACE</t>
  </si>
  <si>
    <t>00888912009294</t>
  </si>
  <si>
    <t>PROCARE® UNIVERSAL ANKLE BRACE</t>
  </si>
  <si>
    <t>13-1383-0-00000</t>
  </si>
  <si>
    <t>This device is designed to provide support for the ankle following injuries such as ankle sprains and chronic ankle instabilities.   Soft-good/semi-rigid designed to restrict motion through elastic or semi-rigid construction.</t>
  </si>
  <si>
    <t>11-1497-4-06000</t>
  </si>
  <si>
    <t>VELOCITY ES, STD,LEFT,L,BLK</t>
  </si>
  <si>
    <t>00888912006569</t>
  </si>
  <si>
    <t>13-6197</t>
  </si>
  <si>
    <t>The DonJoy Velocity Ankle is designed to provide support to the ankle and relief pain following injuries such as   ankle sprains and chronic ankle instabilities.   Soft-good/semi-rigid designed to restrict motion through elastic or semi-rigid construction.</t>
  </si>
  <si>
    <t>11-1497-4-15000</t>
  </si>
  <si>
    <t>VELOCITY ES, STD,LEFT,L,WHT</t>
  </si>
  <si>
    <t>00888912161381</t>
  </si>
  <si>
    <t>11-1497-3-06000</t>
  </si>
  <si>
    <t>VELOCITY ES, STD,LEFT,M,BLK</t>
  </si>
  <si>
    <t>00888912006552</t>
  </si>
  <si>
    <t>11-1497-3-15000</t>
  </si>
  <si>
    <t>VELOCITY ES, STD,LEFT,M,WHT</t>
  </si>
  <si>
    <t>00888912161398</t>
  </si>
  <si>
    <t>11-1497-2-06000</t>
  </si>
  <si>
    <t>VELOCITY ES, STD,LEFT,S,BLK</t>
  </si>
  <si>
    <t>00888912006545</t>
  </si>
  <si>
    <t>11-1497-2-15000</t>
  </si>
  <si>
    <t>VELOCITY ES, STD,LEFT,S,WHT</t>
  </si>
  <si>
    <t>00888912161404</t>
  </si>
  <si>
    <t>11-1498-4-06000</t>
  </si>
  <si>
    <t>VELOCITY ES, STD,RIGHT,L,BLK</t>
  </si>
  <si>
    <t>00888912006590</t>
  </si>
  <si>
    <t>11-1498-4-15000</t>
  </si>
  <si>
    <t>VELOCITY ES, STD,RIGHT,L,WHT</t>
  </si>
  <si>
    <t>00888912157155</t>
  </si>
  <si>
    <t>11-1498-3-06000</t>
  </si>
  <si>
    <t>VELOCITY ES, STD,RIGHT,M,BLK</t>
  </si>
  <si>
    <t>00888912006583</t>
  </si>
  <si>
    <t>11-1498-3-15000</t>
  </si>
  <si>
    <t>VELOCITY ES, STD,RIGHT,M,WHT</t>
  </si>
  <si>
    <t>00888912152747</t>
  </si>
  <si>
    <t>11-1498-2-06000</t>
  </si>
  <si>
    <t>VELOCITY ES, STD,RIGHT,S,BLK</t>
  </si>
  <si>
    <t>00888912006576</t>
  </si>
  <si>
    <t>11-1498-2-15000</t>
  </si>
  <si>
    <t>VELOCITY ES, STD,RIGHT,S,WHT</t>
  </si>
  <si>
    <t>00888912157162</t>
  </si>
  <si>
    <t>11-1499-4-06000</t>
  </si>
  <si>
    <t>VELOCITY ES, WIDE,LEFT,L,BLK</t>
  </si>
  <si>
    <t>00888912006620</t>
  </si>
  <si>
    <t>11-1499-4-15000</t>
  </si>
  <si>
    <t>VELOCITY ES, WIDE,LEFT,L,WHT</t>
  </si>
  <si>
    <t>00888912158251</t>
  </si>
  <si>
    <t>11-1499-3-06000</t>
  </si>
  <si>
    <t>VELOCITY ES, WIDE,LEFT,M,BLK</t>
  </si>
  <si>
    <t>00888912006613</t>
  </si>
  <si>
    <t>11-1499-3-15000</t>
  </si>
  <si>
    <t>VELOCITY ES, WIDE,LEFT,M,WHT</t>
  </si>
  <si>
    <t>00888912158886</t>
  </si>
  <si>
    <t>11-1499-2-06000</t>
  </si>
  <si>
    <t>VELOCITY ES, WIDE,LEFT,S,BLK</t>
  </si>
  <si>
    <t>00888912006606</t>
  </si>
  <si>
    <t>11-1499-2-15000</t>
  </si>
  <si>
    <t>VELOCITY ES, WIDE,LEFT,S,WHT</t>
  </si>
  <si>
    <t>00888912152730</t>
  </si>
  <si>
    <t>11-1500-4-06000</t>
  </si>
  <si>
    <t>VELOCITY ES, WIDE,RIGHT,L,BLK</t>
  </si>
  <si>
    <t>00888912006651</t>
  </si>
  <si>
    <t>11-1500-4-15000</t>
  </si>
  <si>
    <t>VELOCITY ES, WIDE,RIGHT,L,WHT</t>
  </si>
  <si>
    <t>00888912158862</t>
  </si>
  <si>
    <t>11-1500-3-06000</t>
  </si>
  <si>
    <t>VELOCITY ES, WIDE,RIGHT,M,BLK</t>
  </si>
  <si>
    <t>00888912006644</t>
  </si>
  <si>
    <t>11-1500-3-15000</t>
  </si>
  <si>
    <t>VELOCITY ES, WIDE,RIGHT,M,WHT</t>
  </si>
  <si>
    <t>00888912158244</t>
  </si>
  <si>
    <t>11-1500-2-06000</t>
  </si>
  <si>
    <t>VELOCITY ES, WIDE,RIGHT,S,BLK</t>
  </si>
  <si>
    <t>00888912006637</t>
  </si>
  <si>
    <t>11-1500-2-15000</t>
  </si>
  <si>
    <t>VELOCITY ES, WIDE,RIGHT,S,WHT</t>
  </si>
  <si>
    <t>00888912158879</t>
  </si>
  <si>
    <t>81-14977</t>
  </si>
  <si>
    <t>VELOCITY EX ANKLE BRC LT, L</t>
  </si>
  <si>
    <t>00888912446051</t>
  </si>
  <si>
    <t>DONJOY® VELOCITY ANKLE BRACE</t>
  </si>
  <si>
    <t>13-6302</t>
  </si>
  <si>
    <t>The DonJoy Velocity Ankle Brace This ankle brace is designed to provide support following various injuries to the ankle including,  for various indications requiring ankle joint stabilisation, range-of-motion control and subsequent functional mobilisation of the injured joint: • Conservative treatment of ankle ligament lesions (distortions, tears), • Moderate to severe ankle sprains and • Chronic instabilities. • Conservative, prophylactic use • Post-operative use PERFORMANCE CHARACTERISTICS:  Soft-good/semi-rigid designed to restrict motion through elastic or semi-rigid construction.</t>
  </si>
  <si>
    <t>81-14975</t>
  </si>
  <si>
    <t>VELOCITY EX ANKLE BRC LT, M</t>
  </si>
  <si>
    <t>00888912446044</t>
  </si>
  <si>
    <t>81-14973</t>
  </si>
  <si>
    <t>VELOCITY EX ANKLE BRC LT, S</t>
  </si>
  <si>
    <t>00888912446037</t>
  </si>
  <si>
    <t>81-14987</t>
  </si>
  <si>
    <t>VELOCITY EX ANKLE BRC RT, L</t>
  </si>
  <si>
    <t>00888912446082</t>
  </si>
  <si>
    <t>81-14985</t>
  </si>
  <si>
    <t>VELOCITY EX ANKLE BRC RT, M</t>
  </si>
  <si>
    <t>00888912446075</t>
  </si>
  <si>
    <t>81-14983</t>
  </si>
  <si>
    <t>VELOCITY EX ANKLE BRC RT, S</t>
  </si>
  <si>
    <t>00888912446068</t>
  </si>
  <si>
    <t>11-1489-4-06000</t>
  </si>
  <si>
    <t>VELOCITY LS, STD,LEFT,L,BLK</t>
  </si>
  <si>
    <t>00888912006378</t>
  </si>
  <si>
    <t>11-1489-3-06000</t>
  </si>
  <si>
    <t>VELOCITY LS, STD,LEFT,M,BLK</t>
  </si>
  <si>
    <t>00888912006361</t>
  </si>
  <si>
    <t>11-1489-2-06000</t>
  </si>
  <si>
    <t>VELOCITY LS, STD,LEFT,S,BLK</t>
  </si>
  <si>
    <t>00888912006354</t>
  </si>
  <si>
    <t>11-1490-4-06000</t>
  </si>
  <si>
    <t>VELOCITY LS, STD,RIGHT,L,BLK</t>
  </si>
  <si>
    <t>00888912006408</t>
  </si>
  <si>
    <t>11-1490-3-06000</t>
  </si>
  <si>
    <t>VELOCITY LS, STD,RIGHT,M,BLK</t>
  </si>
  <si>
    <t>00888912006392</t>
  </si>
  <si>
    <t>11-1490-2-06000</t>
  </si>
  <si>
    <t>VELOCITY LS, STD,RIGHT,S,BLK</t>
  </si>
  <si>
    <t>00888912006385</t>
  </si>
  <si>
    <t>11-1491-3-06000</t>
  </si>
  <si>
    <t>VELOCITY LS, WIDE,LEFT,M,BLK</t>
  </si>
  <si>
    <t>00888912006415</t>
  </si>
  <si>
    <t>11-1493-4-06000</t>
  </si>
  <si>
    <t>VELOCITY MS, STD,LEFT,L,BLK</t>
  </si>
  <si>
    <t>00888912006453</t>
  </si>
  <si>
    <t>11-1493-3-06000</t>
  </si>
  <si>
    <t>VELOCITY MS, STD,LEFT,M,BLK</t>
  </si>
  <si>
    <t>00888912006446</t>
  </si>
  <si>
    <t>11-1493-2-06000</t>
  </si>
  <si>
    <t>VELOCITY MS, STD,LEFT,S,BLK</t>
  </si>
  <si>
    <t>00888912006439</t>
  </si>
  <si>
    <t>11-1494-4-06000</t>
  </si>
  <si>
    <t>VELOCITY MS, STD,RIGHT,L,BLK</t>
  </si>
  <si>
    <t>00888912006484</t>
  </si>
  <si>
    <t>11-1494-3-06000</t>
  </si>
  <si>
    <t>VELOCITY MS, STD,RIGHT,M,BLK</t>
  </si>
  <si>
    <t>00888912006477</t>
  </si>
  <si>
    <t>11-1494-2-06000</t>
  </si>
  <si>
    <t>VELOCITY MS, STD,RIGHT,S,BLK</t>
  </si>
  <si>
    <t>00888912006460</t>
  </si>
  <si>
    <t>11-1495-4-06000</t>
  </si>
  <si>
    <t>VELOCITY MS, WIDE,LEFT,L,BLK</t>
  </si>
  <si>
    <t>00888912006514</t>
  </si>
  <si>
    <t>11-1495-3-06000</t>
  </si>
  <si>
    <t>VELOCITY MS, WIDE,LEFT,M,BLK</t>
  </si>
  <si>
    <t>00888912006507</t>
  </si>
  <si>
    <t>11-1495-2-06000</t>
  </si>
  <si>
    <t>VELOCITY MS, WIDE,LEFT,S,BLK</t>
  </si>
  <si>
    <t>00888912006491</t>
  </si>
  <si>
    <t>11-1496-4-06000</t>
  </si>
  <si>
    <t>VELOCITY MS, WIDE,RIGHT,L,BLK</t>
  </si>
  <si>
    <t>00888912006538</t>
  </si>
  <si>
    <t>11-1496-3-06000</t>
  </si>
  <si>
    <t>VELOCITY MS, WIDE,RIGHT,M,BLK</t>
  </si>
  <si>
    <t>00888912006521</t>
  </si>
  <si>
    <t>11-1496-2-06000</t>
  </si>
  <si>
    <t>VELOCITY MS, WIDE,RIGHT,S,BLK</t>
  </si>
  <si>
    <t>00888912161411</t>
  </si>
  <si>
    <t>12-400L-4</t>
  </si>
  <si>
    <t>VENAPURE STOCKING, BELOW KNEE, W/INSPECTION TOE, LONG, L</t>
  </si>
  <si>
    <t>00888912230957</t>
  </si>
  <si>
    <t>AIRCAST® VENAPURE® KNEE</t>
  </si>
  <si>
    <t>13-106664</t>
  </si>
  <si>
    <t>• Aircast VenaPure™ Anti-Embolism stockings are designed to help prevent deep vein thrombosis in medical or surgical patients. • Aircast VenaPure™ Anti-Embolism stockings are indicated for pre and post-operative use, for bed-ridden patients and for conditions such as venous disorders and varicose veins.  Providing mild compression of limb or body segment through elastic construction</t>
  </si>
  <si>
    <t>• Dermatitis with open wound or gangrene. • Severe arteriosclerosis or other ischemic vascular disease or the absence of pedal pulse. • Excessive leg edema or extreme deformity of the legs. • Diabetic conditions with compromised circulation.  •  Do not offer anti-embolism stockings for VTE prophylaxis to people who are admitted for acute stroke.</t>
  </si>
  <si>
    <t>400L-4</t>
  </si>
  <si>
    <t>VENAPURE STOCKING, BELOW KNEE, W/INSPECTION TOE, LONG, L, 12 PR</t>
  </si>
  <si>
    <t>00888912337939</t>
  </si>
  <si>
    <t>30878 </t>
  </si>
  <si>
    <t>12-400L-3</t>
  </si>
  <si>
    <t>VENAPURE STOCKING, BELOW KNEE, W/INSPECTION TOE, LONG, M</t>
  </si>
  <si>
    <t>00888912230940</t>
  </si>
  <si>
    <t>13-106662</t>
  </si>
  <si>
    <t>400L-3</t>
  </si>
  <si>
    <t>VENAPURE STOCKING, BELOW KNEE, W/INSPECTION TOE, LONG, M, 12 PR</t>
  </si>
  <si>
    <t>00888912337922</t>
  </si>
  <si>
    <t>12-400L-2</t>
  </si>
  <si>
    <t>VENAPURE STOCKING, BELOW KNEE, W/INSPECTION TOE, LONG, S</t>
  </si>
  <si>
    <t>00888912230933</t>
  </si>
  <si>
    <t>13-106660</t>
  </si>
  <si>
    <t>400L-2</t>
  </si>
  <si>
    <t>VENAPURE STOCKING, BELOW KNEE, W/INSPECTION TOE, LONG, S, 12 PR</t>
  </si>
  <si>
    <t>00888912337915</t>
  </si>
  <si>
    <t>12-400L-5</t>
  </si>
  <si>
    <t>VENAPURE STOCKING, BELOW KNEE, W/INSPECTION TOE, LONG, XL</t>
  </si>
  <si>
    <t>00888912230964</t>
  </si>
  <si>
    <t>13-106666</t>
  </si>
  <si>
    <t>400L-5</t>
  </si>
  <si>
    <t>VENAPURE STOCKING, BELOW KNEE, W/INSPECTION TOE, LONG, XL, 12 PR</t>
  </si>
  <si>
    <t>00888912337946</t>
  </si>
  <si>
    <t>12-400L-6</t>
  </si>
  <si>
    <t>VENAPURE STOCKING, BELOW KNEE, W/INSPECTION TOE, LONG, XXL</t>
  </si>
  <si>
    <t>00888912230971</t>
  </si>
  <si>
    <t>13-106668</t>
  </si>
  <si>
    <t>400L-6</t>
  </si>
  <si>
    <t>VENAPURE STOCKING, BELOW KNEE, W/INSPECTION TOE, LONG, XXL, 12 PR</t>
  </si>
  <si>
    <t>00888912337953</t>
  </si>
  <si>
    <t>400L-7</t>
  </si>
  <si>
    <t>VENAPURE STOCKING, BELOW KNEE, W/INSPECTION TOE, LONG, XXXL, 12 PR</t>
  </si>
  <si>
    <t>00888912337960</t>
  </si>
  <si>
    <t>13-106672</t>
  </si>
  <si>
    <t>12-400R-4</t>
  </si>
  <si>
    <t>VENAPURE STOCKING, BELOW KNEE, W/INSPECTION TOE, REG, L</t>
  </si>
  <si>
    <t>00888912231015</t>
  </si>
  <si>
    <t>13-106663</t>
  </si>
  <si>
    <t>400R-4</t>
  </si>
  <si>
    <t>VENAPURE STOCKING, BELOW KNEE, W/INSPECTION TOE, REG, L, 12 PR</t>
  </si>
  <si>
    <t>00888912337991</t>
  </si>
  <si>
    <t>12-400R-3</t>
  </si>
  <si>
    <t>VENAPURE STOCKING, BELOW KNEE, W/INSPECTION TOE, REG, M</t>
  </si>
  <si>
    <t>00888912231008</t>
  </si>
  <si>
    <t>13-106661</t>
  </si>
  <si>
    <t>400R-3</t>
  </si>
  <si>
    <t>VENAPURE STOCKING, BELOW KNEE, W/INSPECTION TOE, REG, M, 12 PR</t>
  </si>
  <si>
    <t>00888912337984</t>
  </si>
  <si>
    <t>12-400R-2</t>
  </si>
  <si>
    <t>VENAPURE STOCKING, BELOW KNEE, W/INSPECTION TOE, REG, S</t>
  </si>
  <si>
    <t>00888912230995</t>
  </si>
  <si>
    <t>13-106659</t>
  </si>
  <si>
    <t xml:space="preserve">. • Dermatitis with open wound or gangrene. • Severe arteriosclerosis or other ischemic vascular disease or the absence of pedal pulse. • Excessive leg edema or extreme deformity of the legs. • Diabetic conditions with compromised circulation •Do not offer anti-embolism stockings for VTE prophylaxis to people who are admitted for acute stroke. </t>
  </si>
  <si>
    <t>400R-2</t>
  </si>
  <si>
    <t>VENAPURE STOCKING, BELOW KNEE, W/INSPECTION TOE, REG, S, 12 PR</t>
  </si>
  <si>
    <t>00888912337977</t>
  </si>
  <si>
    <t>12-400R-5</t>
  </si>
  <si>
    <t>VENAPURE STOCKING, BELOW KNEE, W/INSPECTION TOE, REG, XL</t>
  </si>
  <si>
    <t>00888912231022</t>
  </si>
  <si>
    <t>13-106665</t>
  </si>
  <si>
    <t>400R-5</t>
  </si>
  <si>
    <t>VENAPURE STOCKING, BELOW KNEE, W/INSPECTION TOE, REG, XL, 12 PR</t>
  </si>
  <si>
    <t>00888912338004</t>
  </si>
  <si>
    <t>12-400R-6</t>
  </si>
  <si>
    <t>VENAPURE STOCKING, BELOW KNEE, W/INSPECTION TOE, REG, XXL</t>
  </si>
  <si>
    <t>00888912231039</t>
  </si>
  <si>
    <t>13-106667</t>
  </si>
  <si>
    <t>400R-6</t>
  </si>
  <si>
    <t>VENAPURE STOCKING, BELOW KNEE, W/INSPECTION TOE, REG, XXL, 12 PR</t>
  </si>
  <si>
    <t>00888912338011</t>
  </si>
  <si>
    <t>12-400R-7</t>
  </si>
  <si>
    <t>VENAPURE STOCKING, BELOW KNEE, W/INSPECTION TOE, REG, XXXL</t>
  </si>
  <si>
    <t>00888912231046</t>
  </si>
  <si>
    <t>13-106669</t>
  </si>
  <si>
    <t>400R-7</t>
  </si>
  <si>
    <t>VENAPURE STOCKING, BELOW KNEE, W/INSPECTION TOE, REG, XXXL, 12 PR</t>
  </si>
  <si>
    <t>00888912338028</t>
  </si>
  <si>
    <t>12-401L-4</t>
  </si>
  <si>
    <t>VENAPURE STOCKING, THIGH LENGTH, W/INSPECTION TOE, LONG, L</t>
  </si>
  <si>
    <t>00888912231077</t>
  </si>
  <si>
    <t>AIRCAST® VENAPURE® THIGH</t>
  </si>
  <si>
    <t>13-106680</t>
  </si>
  <si>
    <t>401L-4</t>
  </si>
  <si>
    <t>VENAPURE STOCKING, THIGH LENGTH, W/INSPECTION TOE, LONG, L, 6PR</t>
  </si>
  <si>
    <t>00888912338134</t>
  </si>
  <si>
    <t>12-401L-3</t>
  </si>
  <si>
    <t>VENAPURE STOCKING, THIGH LENGTH, W/INSPECTION TOE, LONG, M</t>
  </si>
  <si>
    <t>00888912231060</t>
  </si>
  <si>
    <t>13-106677</t>
  </si>
  <si>
    <t>• Aircast VenaPure™ Anti-Embolism stockings are designed to help prevent deep vein thrombosis in medical or surgical patients. • Aircast VenaPure™ Anti-Embolism stockings are indicated for pre and post-operative use, for bed-ridden patients and for conditions such as venous disorders and varicose veins. PERFORMANCE CHARACTERISTICS: Providing mild compression of limb or body segment through elastic construction.</t>
  </si>
  <si>
    <t>401L-3</t>
  </si>
  <si>
    <t>VENAPURE STOCKING, THIGH LENGTH, W/INSPECTION TOE, LONG, M, 6PR</t>
  </si>
  <si>
    <t>00888912338127</t>
  </si>
  <si>
    <t>12-401L-2</t>
  </si>
  <si>
    <t>VENAPURE STOCKING, THIGH LENGTH, W/INSPECTION TOE, LONG, S</t>
  </si>
  <si>
    <t>00888912231053</t>
  </si>
  <si>
    <t>13-106674</t>
  </si>
  <si>
    <t>401L-2</t>
  </si>
  <si>
    <t>VENAPURE STOCKING, THIGH LENGTH, W/INSPECTION TOE, LONG, S, 6PR</t>
  </si>
  <si>
    <t>00888912338110</t>
  </si>
  <si>
    <t>12-401L-5</t>
  </si>
  <si>
    <t>VENAPURE STOCKING, THIGH LENGTH, W/INSPECTION TOE, LONG, XL</t>
  </si>
  <si>
    <t>00888912231084</t>
  </si>
  <si>
    <t>13-106683</t>
  </si>
  <si>
    <t>401L-5</t>
  </si>
  <si>
    <t>VENAPURE STOCKING, THIGH LENGTH, W/INSPECTION TOE, LONG, XL, 6PR</t>
  </si>
  <si>
    <t>00888912338141</t>
  </si>
  <si>
    <t>12-401L-6</t>
  </si>
  <si>
    <t>VENAPURE STOCKING, THIGH LENGTH, W/INSPECTION TOE, LONG, XXL</t>
  </si>
  <si>
    <t>00888912231091</t>
  </si>
  <si>
    <t>13-106686</t>
  </si>
  <si>
    <t>401L-6</t>
  </si>
  <si>
    <t>VENAPURE STOCKING, THIGH LENGTH, W/INSPECTION TOE, LONG, XXL, 6PR</t>
  </si>
  <si>
    <t>00888912338158</t>
  </si>
  <si>
    <t>12-401R-4</t>
  </si>
  <si>
    <t>VENAPURE STOCKING, THIGH LENGTH, W/INSPECTION TOE, REG, L</t>
  </si>
  <si>
    <t>00888912231121</t>
  </si>
  <si>
    <t>13-106679</t>
  </si>
  <si>
    <t>401R-4</t>
  </si>
  <si>
    <t>VENAPURE STOCKING, THIGH LENGTH, W/INSPECTION TOE, REG, L, 6PR</t>
  </si>
  <si>
    <t>00888912338189</t>
  </si>
  <si>
    <t>12-401R-3</t>
  </si>
  <si>
    <t>VENAPURE STOCKING, THIGH LENGTH, W/INSPECTION TOE, REG, M</t>
  </si>
  <si>
    <t>00888912231114</t>
  </si>
  <si>
    <t>13-106676</t>
  </si>
  <si>
    <t>401R-3</t>
  </si>
  <si>
    <t>VENAPURE STOCKING, THIGH LENGTH, W/INSPECTION TOE, REG, M, 6PR</t>
  </si>
  <si>
    <t>00888912338172</t>
  </si>
  <si>
    <t>12-401R-2</t>
  </si>
  <si>
    <t>VENAPURE STOCKING, THIGH LENGTH, W/INSPECTION TOE, REG, S</t>
  </si>
  <si>
    <t>00888912231107</t>
  </si>
  <si>
    <t>13-106673</t>
  </si>
  <si>
    <t>401R-2</t>
  </si>
  <si>
    <t>VENAPURE STOCKING, THIGH LENGTH, W/INSPECTION TOE, REG, S, 6PR</t>
  </si>
  <si>
    <t>00888912338165</t>
  </si>
  <si>
    <t>12-401R-5</t>
  </si>
  <si>
    <t>VENAPURE STOCKING, THIGH LENGTH, W/INSPECTION TOE, REG, XL</t>
  </si>
  <si>
    <t>00888912231138</t>
  </si>
  <si>
    <t>13-106682</t>
  </si>
  <si>
    <t>401R-5</t>
  </si>
  <si>
    <t>VENAPURE STOCKING, THIGH LENGTH, W/INSPECTION TOE, REG, XL, 6PR</t>
  </si>
  <si>
    <t>00888912338196</t>
  </si>
  <si>
    <t>12-401R-6</t>
  </si>
  <si>
    <t>VENAPURE STOCKING, THIGH LENGTH, W/INSPECTION TOE, REG, XXL</t>
  </si>
  <si>
    <t>00888912231145</t>
  </si>
  <si>
    <t>13-106685</t>
  </si>
  <si>
    <t>401R-6</t>
  </si>
  <si>
    <t>VENAPURE STOCKING, THIGH LENGTH, W/INSPECTION TOE, REG, XXL, 6PR</t>
  </si>
  <si>
    <t>00888912338202</t>
  </si>
  <si>
    <t>12-401S-4</t>
  </si>
  <si>
    <t>VENAPURE STOCKING, THIGH LENGTH, W/INSPECTION TOE, SHORT, L</t>
  </si>
  <si>
    <t>00888912231176</t>
  </si>
  <si>
    <t>13-106678</t>
  </si>
  <si>
    <t>401S-4</t>
  </si>
  <si>
    <t>VENAPURE STOCKING, THIGH LENGTH, W/INSPECTION TOE, SHORT, L, 6PR</t>
  </si>
  <si>
    <t>00888912338233</t>
  </si>
  <si>
    <t>12-401S-3</t>
  </si>
  <si>
    <t>VENAPURE STOCKING, THIGH LENGTH, W/INSPECTION TOE, SHORT, M</t>
  </si>
  <si>
    <t>00888912231169</t>
  </si>
  <si>
    <t>13-106675</t>
  </si>
  <si>
    <t>401S-3</t>
  </si>
  <si>
    <t>VENAPURE STOCKING, THIGH LENGTH, W/INSPECTION TOE, SHORT, M, 6PR</t>
  </si>
  <si>
    <t>00888912338226</t>
  </si>
  <si>
    <t>12-401S-2</t>
  </si>
  <si>
    <t>VENAPURE STOCKING, THIGH LENGTH, W/INSPECTION TOE, SHORT, S</t>
  </si>
  <si>
    <t>00888912231152</t>
  </si>
  <si>
    <t>13-106671</t>
  </si>
  <si>
    <t>401S-2</t>
  </si>
  <si>
    <t>VENAPURE STOCKING, THIGH LENGTH, W/INSPECTION TOE, SHORT, S, 6 PR</t>
  </si>
  <si>
    <t>00888912338219</t>
  </si>
  <si>
    <t>12-401S-5</t>
  </si>
  <si>
    <t>VENAPURE STOCKING, THIGH LENGTH, W/INSPECTION TOE, SHORT, XL</t>
  </si>
  <si>
    <t>00888912231183</t>
  </si>
  <si>
    <t>13-106681</t>
  </si>
  <si>
    <t>401S-5</t>
  </si>
  <si>
    <t>VENAPURE STOCKING, THIGH LENGTH, W/INSPECTION TOE, SHORT, XL, 6PR</t>
  </si>
  <si>
    <t>00888912338240</t>
  </si>
  <si>
    <t>12-401S-6</t>
  </si>
  <si>
    <t>VENAPURE STOCKING, THIGH LENGTH, W/INSPECTION TOE, SHORT, XXL</t>
  </si>
  <si>
    <t>00888912231190</t>
  </si>
  <si>
    <t>13-106684</t>
  </si>
  <si>
    <t>401S-6</t>
  </si>
  <si>
    <t>VENAPURE STOCKING, THIGH LENGTH, W/INSPECTION TOE, SHORT, XXL, 6PR</t>
  </si>
  <si>
    <t>00888912338257</t>
  </si>
  <si>
    <t>12-402L-4</t>
  </si>
  <si>
    <t>VENAPURE STOCKING, THIGH LENGTH, W/WAIST ATTACHMENT &amp; INSPECTION TOE, LONG, L</t>
  </si>
  <si>
    <t>00888912231220</t>
  </si>
  <si>
    <t>13-106695</t>
  </si>
  <si>
    <t>402L-4</t>
  </si>
  <si>
    <t>VENAPURE STOCKING, THIGH LENGTH, W/WAIST ATTACHMENT &amp; INSPECTION TOE, LONG, L, 6PR</t>
  </si>
  <si>
    <t>00888912338479</t>
  </si>
  <si>
    <t>12-402L-3</t>
  </si>
  <si>
    <t>VENAPURE STOCKING, THIGH LENGTH, W/WAIST ATTACHMENT &amp; INSPECTION TOE, LONG, M</t>
  </si>
  <si>
    <t>00888912231213</t>
  </si>
  <si>
    <t>13-106692</t>
  </si>
  <si>
    <t>402L-3</t>
  </si>
  <si>
    <t>VENAPURE STOCKING, THIGH LENGTH, W/WAIST ATTACHMENT &amp; INSPECTION TOE, LONG, M, 6PR</t>
  </si>
  <si>
    <t>00888912338462</t>
  </si>
  <si>
    <t>12-402L-2</t>
  </si>
  <si>
    <t>VENAPURE STOCKING, THIGH LENGTH, W/WAIST ATTACHMENT &amp; INSPECTION TOE, LONG, S</t>
  </si>
  <si>
    <t>00888912231206</t>
  </si>
  <si>
    <t>13-106689</t>
  </si>
  <si>
    <t>402L-2</t>
  </si>
  <si>
    <t>VENAPURE STOCKING, THIGH LENGTH, W/WAIST ATTACHMENT &amp; INSPECTION TOE, LONG, S, 6PR</t>
  </si>
  <si>
    <t>00888912338455</t>
  </si>
  <si>
    <t>12-402L-5</t>
  </si>
  <si>
    <t>VENAPURE STOCKING, THIGH LENGTH, W/WAIST ATTACHMENT &amp; INSPECTION TOE, LONG, XL</t>
  </si>
  <si>
    <t>00888912231237</t>
  </si>
  <si>
    <t>13-106698</t>
  </si>
  <si>
    <t>402L-5</t>
  </si>
  <si>
    <t>VENAPURE STOCKING, THIGH LENGTH, W/WAIST ATTACHMENT &amp; INSPECTION TOE, LONG, XL, 6PR</t>
  </si>
  <si>
    <t>00888912338486</t>
  </si>
  <si>
    <t>12-402L-6</t>
  </si>
  <si>
    <t>VENAPURE STOCKING, THIGH LENGTH, W/WAIST ATTACHMENT &amp; INSPECTION TOE, LONG, XXL</t>
  </si>
  <si>
    <t>00888912231244</t>
  </si>
  <si>
    <t>13-106701</t>
  </si>
  <si>
    <t>402L-6</t>
  </si>
  <si>
    <t>VENAPURE STOCKING, THIGH LENGTH, W/WAIST ATTACHMENT &amp; INSPECTION TOE, LONG, XXL, 6PR</t>
  </si>
  <si>
    <t>00888912338493</t>
  </si>
  <si>
    <t>12-402R-4</t>
  </si>
  <si>
    <t>VENAPURE STOCKING, THIGH LENGTH, W/WAIST ATTACHMENT &amp; INSPECTION TOE, REG, L</t>
  </si>
  <si>
    <t>00888912231275</t>
  </si>
  <si>
    <t>13-106694</t>
  </si>
  <si>
    <t>402R-4</t>
  </si>
  <si>
    <t>VENAPURE STOCKING, THIGH LENGTH, W/WAIST ATTACHMENT &amp; INSPECTION TOE, REG, L, 6PR</t>
  </si>
  <si>
    <t>00888912338523</t>
  </si>
  <si>
    <t>12-402R-3</t>
  </si>
  <si>
    <t>VENAPURE STOCKING, THIGH LENGTH, W/WAIST ATTACHMENT &amp; INSPECTION TOE, REG, M</t>
  </si>
  <si>
    <t>00888912231268</t>
  </si>
  <si>
    <t>13-106691</t>
  </si>
  <si>
    <t>402R-3</t>
  </si>
  <si>
    <t>VENAPURE STOCKING, THIGH LENGTH, W/WAIST ATTACHMENT &amp; INSPECTION TOE, REG, M, 6PR</t>
  </si>
  <si>
    <t>00888912338516</t>
  </si>
  <si>
    <t>12-402R-2</t>
  </si>
  <si>
    <t>VENAPURE STOCKING, THIGH LENGTH, W/WAIST ATTACHMENT &amp; INSPECTION TOE, REG, S</t>
  </si>
  <si>
    <t>00888912231251</t>
  </si>
  <si>
    <t>13-106688</t>
  </si>
  <si>
    <t>402R-2</t>
  </si>
  <si>
    <t>VENAPURE STOCKING, THIGH LENGTH, W/WAIST ATTACHMENT &amp; INSPECTION TOE, REG, S, 6PR</t>
  </si>
  <si>
    <t>00888912338509</t>
  </si>
  <si>
    <t>12-402R-5</t>
  </si>
  <si>
    <t>VENAPURE STOCKING, THIGH LENGTH, W/WAIST ATTACHMENT &amp; INSPECTION TOE, REG, XL</t>
  </si>
  <si>
    <t>00888912231282</t>
  </si>
  <si>
    <t>13-106697</t>
  </si>
  <si>
    <t>402R-5</t>
  </si>
  <si>
    <t>VENAPURE STOCKING, THIGH LENGTH, W/WAIST ATTACHMENT &amp; INSPECTION TOE, REG, XL, 6PR</t>
  </si>
  <si>
    <t>00888912338530</t>
  </si>
  <si>
    <t>12-402R-6</t>
  </si>
  <si>
    <t>VENAPURE STOCKING, THIGH LENGTH, W/WAIST ATTACHMENT &amp; INSPECTION TOE, REG, XXL</t>
  </si>
  <si>
    <t>00888912231299</t>
  </si>
  <si>
    <t>13-106700</t>
  </si>
  <si>
    <t>402R-6</t>
  </si>
  <si>
    <t>VENAPURE STOCKING, THIGH LENGTH, W/WAIST ATTACHMENT &amp; INSPECTION TOE, REG, XXL, 6PR</t>
  </si>
  <si>
    <t>00888912338547</t>
  </si>
  <si>
    <t>12-402S-4</t>
  </si>
  <si>
    <t>VENAPURE STOCKING, THIGH LENGTH, W/WAIST ATTACHMENT &amp; INSPECTION TOE, SHORT, L</t>
  </si>
  <si>
    <t>00888912231329</t>
  </si>
  <si>
    <t>13-106693</t>
  </si>
  <si>
    <t>402S-4</t>
  </si>
  <si>
    <t>VENAPURE STOCKING, THIGH LENGTH, W/WAIST ATTACHMENT &amp; INSPECTION TOE, SHORT, L, 6PR</t>
  </si>
  <si>
    <t>00888912338578</t>
  </si>
  <si>
    <t>12-402S-3</t>
  </si>
  <si>
    <t>VENAPURE STOCKING, THIGH LENGTH, W/WAIST ATTACHMENT &amp; INSPECTION TOE, SHORT, M</t>
  </si>
  <si>
    <t>00888912231312</t>
  </si>
  <si>
    <t>13-106690</t>
  </si>
  <si>
    <t>402S-3</t>
  </si>
  <si>
    <t>VENAPURE STOCKING, THIGH LENGTH, W/WAIST ATTACHMENT &amp; INSPECTION TOE, SHORT, M, 6PR</t>
  </si>
  <si>
    <t>00888912338561</t>
  </si>
  <si>
    <t>12-402S-2</t>
  </si>
  <si>
    <t>VENAPURE STOCKING, THIGH LENGTH, W/WAIST ATTACHMENT &amp; INSPECTION TOE, SHORT, S</t>
  </si>
  <si>
    <t>00888912231305</t>
  </si>
  <si>
    <t>13-106687</t>
  </si>
  <si>
    <t>402S-2</t>
  </si>
  <si>
    <t>VENAPURE STOCKING, THIGH LENGTH, W/WAIST ATTACHMENT &amp; INSPECTION TOE, SHORT, S, 6PR</t>
  </si>
  <si>
    <t>00888912338554</t>
  </si>
  <si>
    <t>12-402S-5</t>
  </si>
  <si>
    <t>VENAPURE STOCKING, THIGH LENGTH, W/WAIST ATTACHMENT &amp; INSPECTION TOE, SHORT, XL</t>
  </si>
  <si>
    <t>00888912231336</t>
  </si>
  <si>
    <t>13-106696</t>
  </si>
  <si>
    <t>402S-5</t>
  </si>
  <si>
    <t>VENAPURE STOCKING, THIGH LENGTH, W/WAIST ATTACHMENT &amp; INSPECTION TOE, SHORT, XL, 6PR</t>
  </si>
  <si>
    <t>00888912338585</t>
  </si>
  <si>
    <t>402S-6</t>
  </si>
  <si>
    <t>VENAPURE STOCKING, THIGH LENGTH, W/WAIST ATTACHMENT &amp; INSPECTION TOE, SHORT, XXL, 6PR</t>
  </si>
  <si>
    <t>00888912338592</t>
  </si>
  <si>
    <t>13-106699</t>
  </si>
  <si>
    <t>02MLRCE</t>
  </si>
  <si>
    <t>AIRGO, LARGE, RIGHT</t>
  </si>
  <si>
    <t>00888912189576</t>
  </si>
  <si>
    <t>02MMLCE</t>
  </si>
  <si>
    <t>AIRGO, MEDIUM, LEFT</t>
  </si>
  <si>
    <t>00888912189590</t>
  </si>
  <si>
    <t>02MSRCE</t>
  </si>
  <si>
    <t>AIRGO, SMALL, RIGHT</t>
  </si>
  <si>
    <t>00888912189651</t>
  </si>
  <si>
    <t>02MXLRCE</t>
  </si>
  <si>
    <t>AIRGO, X-LARGE, RIGHT</t>
  </si>
  <si>
    <t>00888912189699</t>
  </si>
  <si>
    <t>02MXSLCE</t>
  </si>
  <si>
    <t>AIRGO, X-SMALL, LEFT</t>
  </si>
  <si>
    <t>00888912189712</t>
  </si>
  <si>
    <t>36206</t>
  </si>
  <si>
    <t>Aircast ActyFoot Size S Right</t>
  </si>
  <si>
    <t>CER-PRO-152</t>
  </si>
  <si>
    <t>00190446745082</t>
  </si>
  <si>
    <t>AIRCAST® Actyfoot</t>
  </si>
  <si>
    <t>Support + Compression</t>
  </si>
  <si>
    <t>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</si>
  <si>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Do not use if you are allergic to any of the materials contained within this product
Peripheral arterial diseases
Impaired blood flow in the leg (e.g. with diabetes mellitus)
Impaired lymphatic drainage or soft tissue swelling of unknown origin</t>
  </si>
  <si>
    <t>Aircast ActyFoot Size S Left</t>
  </si>
  <si>
    <t xml:space="preserve">AIRCAST® Actyfoot </t>
  </si>
  <si>
    <t>Aircast ActyFoot Size M Right</t>
  </si>
  <si>
    <t>Aircast ActyFoot Size M Left</t>
  </si>
  <si>
    <t>Aircast ActyFoot Size L Right</t>
  </si>
  <si>
    <t>Aircast ActyFoot Size L Left</t>
  </si>
  <si>
    <t>AIRCAST® Airfree</t>
  </si>
  <si>
    <t>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t>
  </si>
  <si>
    <t>82-02B-SL</t>
  </si>
  <si>
    <t>Aircast Airfree Size S Left</t>
  </si>
  <si>
    <t>00190446745150</t>
  </si>
  <si>
    <t xml:space="preserve"> 00190446745174</t>
  </si>
  <si>
    <t>82-02B-LR</t>
  </si>
  <si>
    <t>Aircast Airfree Size L Right</t>
  </si>
  <si>
    <t>00190446745181</t>
  </si>
  <si>
    <t xml:space="preserve">82-0731-1 </t>
  </si>
  <si>
    <t xml:space="preserve">PATELAX KNEE, SIZE 1  </t>
  </si>
  <si>
    <t>00190446732723</t>
  </si>
  <si>
    <t xml:space="preserve">PateLax </t>
  </si>
  <si>
    <t>13-4431</t>
  </si>
  <si>
    <t>Support and compression following injury to the patellar tendon
Provides proprioceptive and neuromuscular stimulation through compression (to support balance conditions and movements)
Helps in the management of overuse injuries such as Osgood-Schlatter disease and patellofemoral pain syndrome
Patellar tendinitis, Patellofemoral pain syndrome, Patellar maltracking Soft-good designed to provide mild protection and strong compression (20-36 mmHg, French Standard ASQUAL) through elastic construction.</t>
  </si>
  <si>
    <t>• Any known allergies to the medical device materials. • Peripheral arterial diseases. • Impaired blood flow in the leg (e.g. with diabetes mellitus). • Impaired lymphatic drainage or soft tissue swelling of unknown origin</t>
  </si>
  <si>
    <t xml:space="preserve">82-0731-2 </t>
  </si>
  <si>
    <t xml:space="preserve">PATELAX KNEE, SIZE 2  </t>
  </si>
  <si>
    <t>00190446732730</t>
  </si>
  <si>
    <t xml:space="preserve">82-0731-3 </t>
  </si>
  <si>
    <t xml:space="preserve">PATELAX KNEE, SIZE 3  </t>
  </si>
  <si>
    <t>00190446732747</t>
  </si>
  <si>
    <t xml:space="preserve">82-0731-4 </t>
  </si>
  <si>
    <t xml:space="preserve">PATELAX KNEE, SIZE 4  </t>
  </si>
  <si>
    <t>00190446732754</t>
  </si>
  <si>
    <t xml:space="preserve">82-0731-5 </t>
  </si>
  <si>
    <t xml:space="preserve">PATELAX KNEE, SIZE 5  </t>
  </si>
  <si>
    <t>00190446732761</t>
  </si>
  <si>
    <t xml:space="preserve">82-0731-6 </t>
  </si>
  <si>
    <t xml:space="preserve">PATELAX KNEE, SIZE 6  </t>
  </si>
  <si>
    <t>00190446732778</t>
  </si>
  <si>
    <t xml:space="preserve">82-0731-7 </t>
  </si>
  <si>
    <t xml:space="preserve">PATELAX KNEE, SIZE 7  </t>
  </si>
  <si>
    <t>00190446732785</t>
  </si>
  <si>
    <t>82-0717-1 </t>
  </si>
  <si>
    <t>ACHILAX ANKLE, SIZE 1  </t>
  </si>
  <si>
    <t>00190446664871</t>
  </si>
  <si>
    <t>AchiLax</t>
  </si>
  <si>
    <t>13-4419</t>
  </si>
  <si>
    <t>Elastic knitted ankle support with pneumatic aircells providing intermittent compression on the Achilles tendon to provide symptomatic pain relief for conditions such as Achilles tendonitis and Plantar Fasciitis. • Provides proprioceptive and neuromuscular stimulation through compression (to support balance conditions and movements) • For the symptomatic relief of pain and inflammation associated with: - Chronic or post-traumatic inflammation of the Achilles tendon area - Achilles tendonitis - Plantar fasciitis • Rehabilitation, return to sport Soft-good designed to provide mild protection and strong compression (20-36 mmHg, French Standard ASQUAL) through elastic construction.</t>
  </si>
  <si>
    <t>82-0717-2 </t>
  </si>
  <si>
    <t>ACHILAX ANKLE, SIZE 2  </t>
  </si>
  <si>
    <t>00190446664888</t>
  </si>
  <si>
    <t>82-0717-3 </t>
  </si>
  <si>
    <t>ACHILAX ANKLE, SIZE 3  </t>
  </si>
  <si>
    <t>00190446664895</t>
  </si>
  <si>
    <t>82-0717-4 </t>
  </si>
  <si>
    <t>ACHILAX ANKLE, SIZE 4  </t>
  </si>
  <si>
    <t>00190446664901</t>
  </si>
  <si>
    <t>82-0717-5 </t>
  </si>
  <si>
    <t>ACHILAX ANKLE, SIZE 5  </t>
  </si>
  <si>
    <t>00190446664918</t>
  </si>
  <si>
    <t>82-0717-6 </t>
  </si>
  <si>
    <t>ACHILAX ANKLE, SIZE 6  </t>
  </si>
  <si>
    <t>00190446664925</t>
  </si>
  <si>
    <t>82-0052-1</t>
  </si>
  <si>
    <t>FUSIOLIGHT II SIZE S</t>
  </si>
  <si>
    <t>00190446755180</t>
  </si>
  <si>
    <t>13-00072</t>
  </si>
  <si>
    <t xml:space="preserve">The Fusiolight II is designed to support the ankle for mild to moderate ankle sprains and help with 
chronic ankle instabilities (CAI).
• Acute lateral ligament injuries grade 1&amp;2 
• Conservative treatment of ligament injuries
• Initial management of chronic ankle instabilities 
• Prevention of re-injury </t>
  </si>
  <si>
    <t>Do not use if you are allergic to any of the materials contained in this product • Peripheral arterial diseases • Impaired blood flow in the leg (e.g. with diabetes mellitus) • Impaired lymphatic drainage or soft tissue swelling of unknown origin</t>
  </si>
  <si>
    <t>82-0052-2</t>
  </si>
  <si>
    <t>FUSIOLIGHT II SIZE M</t>
  </si>
  <si>
    <t>00190446764434</t>
  </si>
  <si>
    <t>13-00073</t>
  </si>
  <si>
    <t>82-0052-3</t>
  </si>
  <si>
    <t>FUSIOLIGHT II SIZE L</t>
  </si>
  <si>
    <t>00190446764441</t>
  </si>
  <si>
    <t>13-00074</t>
  </si>
  <si>
    <t>79-96105-10</t>
  </si>
  <si>
    <t>PACK OF 10 IMMO 3 PANEL KNEE BRACE DONJOY, S</t>
  </si>
  <si>
    <t>79-96106-10</t>
  </si>
  <si>
    <t>PACK OF 10 IMMO 3 PANEL KNEE BRACE DONJOY, M</t>
  </si>
  <si>
    <t>79-96107-10</t>
  </si>
  <si>
    <t>PACK OF 10 IMMO 3 PANEL KNEE BRACE DONJOY, L</t>
  </si>
  <si>
    <t>79-96108-10</t>
  </si>
  <si>
    <t>PACK OF 10 IMMO 3 PANEL KNEE BRACE DONJOY, XL</t>
  </si>
  <si>
    <t>82-1750-1</t>
  </si>
  <si>
    <t>GENUFORCE KNEE, SIZE 1</t>
  </si>
  <si>
    <t>Donjoy</t>
  </si>
  <si>
    <t>CER-DJO-011-A</t>
  </si>
  <si>
    <t>00190446716730</t>
  </si>
  <si>
    <t>Genuforce knee</t>
  </si>
  <si>
    <t>13-00050</t>
  </si>
  <si>
    <t>• Support and compression following acute and chronic knee injury and mild knee osteoarthritis
• Proprioceptive and neuromuscular stimulation through compression (to support balance conditions and movements)
• Patellofemoral pain (knee pain)
• Mild knee instability
• Prevention of injury</t>
  </si>
  <si>
    <t>• Any known allergies to the medical device materials.
• Peripheral arterial diseases.
• Impaired blood flow in the leg (e.g. with diabetes mellitus).
• Impaired lymphatic drainage or soft tissue swelling of unknown origin.</t>
  </si>
  <si>
    <t>82-1750-2</t>
  </si>
  <si>
    <t>GENUFORCE KNEE, SIZE 2</t>
  </si>
  <si>
    <t>00190446716747</t>
  </si>
  <si>
    <t>82-1750-3</t>
  </si>
  <si>
    <t>GENUFORCE KNEE, SIZE 3</t>
  </si>
  <si>
    <t>00190446716754</t>
  </si>
  <si>
    <t>82-1750-4</t>
  </si>
  <si>
    <t>GENUFORCE KNEE, SIZE 4</t>
  </si>
  <si>
    <t>00190446716761</t>
  </si>
  <si>
    <t>82-1750-5</t>
  </si>
  <si>
    <t>GENUFORCE KNEE, SIZE 5</t>
  </si>
  <si>
    <t>00190446716778</t>
  </si>
  <si>
    <t>82-1750-6</t>
  </si>
  <si>
    <t>GENUFORCE KNEE, SIZE 6</t>
  </si>
  <si>
    <t>00190446716785</t>
  </si>
  <si>
    <t>82-1750-7</t>
  </si>
  <si>
    <t>GENUFORCE KNEE, SIZE 7</t>
  </si>
  <si>
    <t>00190446716792</t>
  </si>
  <si>
    <t>82-1751-5</t>
  </si>
  <si>
    <t>GENUFORCE KNEE, SIZE 5 PLUS</t>
  </si>
  <si>
    <t>00190446716808</t>
  </si>
  <si>
    <t>82-1751-6</t>
  </si>
  <si>
    <t>GENUFORCE KNEE, SIZE 6 PLUS</t>
  </si>
  <si>
    <t>00190446716815</t>
  </si>
  <si>
    <t>82-1751-7</t>
  </si>
  <si>
    <t>GENUFORCE KNEE, SIZE 7 PLUS</t>
  </si>
  <si>
    <t>00190446716822</t>
  </si>
  <si>
    <t>82-1751-8</t>
  </si>
  <si>
    <t>GENUFORCE KNEE, SIZE 8 PLUS</t>
  </si>
  <si>
    <t>00190446716839</t>
  </si>
  <si>
    <t>82-1753-1</t>
  </si>
  <si>
    <t>GENUFORCE XPERT, SIZE 1</t>
  </si>
  <si>
    <t>00190446716860</t>
  </si>
  <si>
    <t>Genuforce xpert</t>
  </si>
  <si>
    <t>13-00054</t>
  </si>
  <si>
    <t>• Support and compression following acute and chronic knee injury and mild knee osteoarthritis
• Proprioceptive and neuromuscular stimulation through compression (to support balance conditions and movements)
• Mild to moderate ligament sprains
• Mild to moderate knee instability
• Mild meniscus injuries
• Prevention of injury</t>
  </si>
  <si>
    <t>82-1753-2</t>
  </si>
  <si>
    <t>GENUFORCE XPERT, SIZE 2</t>
  </si>
  <si>
    <t>00190446717225</t>
  </si>
  <si>
    <t>82-1753-3</t>
  </si>
  <si>
    <t>GENUFORCE XPERT, SIZE 3</t>
  </si>
  <si>
    <t>00190446717232</t>
  </si>
  <si>
    <t>82-1753-4</t>
  </si>
  <si>
    <t>GENUFORCE XPERT, SIZE 4</t>
  </si>
  <si>
    <t>00190446717249</t>
  </si>
  <si>
    <t>82-1753-5</t>
  </si>
  <si>
    <t>GENUFORCE XPERT, SIZE 5</t>
  </si>
  <si>
    <t>00190446717256</t>
  </si>
  <si>
    <t>82-1753-6</t>
  </si>
  <si>
    <t>GENUFORCE XPERT, SIZE 6</t>
  </si>
  <si>
    <t>00190446717263</t>
  </si>
  <si>
    <t>82-1753-7</t>
  </si>
  <si>
    <t>GENUFORCE XPERT, SIZE 7</t>
  </si>
  <si>
    <t>00190446717270</t>
  </si>
  <si>
    <t>82-1754-1</t>
  </si>
  <si>
    <t>MALLEOFORCE ANKLE, SIZE 1</t>
  </si>
  <si>
    <t>00190446716877</t>
  </si>
  <si>
    <t>MALLEOFORCE ANKLE</t>
  </si>
  <si>
    <t>13-00056</t>
  </si>
  <si>
    <t>• Support and compression following acute and chronic ankle injury and mild ankle and foot osteoarthritis
• Proprioceptive and neuromuscular stimulation through compression (to support balance conditions and movements)
• Prevention of injury
Provide mild compression (class II, German Standard RAL) of limb or body segment through elastic construction.
Providing mild protection of a limb or body segment for acute and prophylactic care.</t>
  </si>
  <si>
    <t>82-1754-2</t>
  </si>
  <si>
    <t>MALLEOFORCE ANKLE, SIZE 2</t>
  </si>
  <si>
    <t>00190446717294</t>
  </si>
  <si>
    <t>82-1754-3</t>
  </si>
  <si>
    <t>MALLEOFORCE ANKLE, SIZE 3</t>
  </si>
  <si>
    <t>00190446717300</t>
  </si>
  <si>
    <t>82-1754-4</t>
  </si>
  <si>
    <t>MALLEOFORCE ANKLE, SIZE 4</t>
  </si>
  <si>
    <t>00190446717317</t>
  </si>
  <si>
    <t>82-1754-5</t>
  </si>
  <si>
    <t>MALLEOFORCE ANKLE, SIZE 5</t>
  </si>
  <si>
    <t>00190446717324</t>
  </si>
  <si>
    <t>82-1754-6</t>
  </si>
  <si>
    <t>MALLEOFORCE ANKLE, SIZE 6</t>
  </si>
  <si>
    <t>00190446717331</t>
  </si>
  <si>
    <t>82-1755-1</t>
  </si>
  <si>
    <t>MALLEOFORCE PLUS ANKLE, SIZE 1</t>
  </si>
  <si>
    <t>00190446716884</t>
  </si>
  <si>
    <t>MALLEOFORCE PLUS  ANKLE</t>
  </si>
  <si>
    <t>13-00058</t>
  </si>
  <si>
    <t>82-1755-2</t>
  </si>
  <si>
    <t>MALLEOFORCE PLUS ANKLE, SIZE 2</t>
  </si>
  <si>
    <t>00190446717348</t>
  </si>
  <si>
    <t>82-1755-3</t>
  </si>
  <si>
    <t>MALLEOFORCE PLUS ANKLE, SIZE 3</t>
  </si>
  <si>
    <t>00190446717355</t>
  </si>
  <si>
    <t>82-1755-4</t>
  </si>
  <si>
    <t>MALLEOFORCE PLUS ANKLE, SIZE 4</t>
  </si>
  <si>
    <t>00190446717362</t>
  </si>
  <si>
    <t>82-1755-5</t>
  </si>
  <si>
    <t>MALLEOFORCE PLUS ANKLE, SIZE 5</t>
  </si>
  <si>
    <t>00190446717379</t>
  </si>
  <si>
    <t>82-1755-6</t>
  </si>
  <si>
    <t>MALLEOFORCE PLUS ANKLE, SIZE 6</t>
  </si>
  <si>
    <t>00190446717386</t>
  </si>
  <si>
    <t>11-0415-2-13000</t>
  </si>
  <si>
    <t>KNEE BRACE, XS-S, GRAY</t>
  </si>
  <si>
    <t>00888912161930</t>
  </si>
  <si>
    <t>DONJOY MATRIX PT</t>
  </si>
  <si>
    <t xml:space="preserve"> Knee Brace is designed to support 
the knee and may be suitable for those suffering from 
patellofemoral pain syndrome. Soft-good/semi-rigid 
designed to restrict motion through elastic or semi rigid 
construction.</t>
  </si>
  <si>
    <t>11-0415-3-13000</t>
  </si>
  <si>
    <t>Knee Brace, M/L, Gray</t>
  </si>
  <si>
    <t>00888912161947</t>
  </si>
  <si>
    <t>11-0415-4-13000</t>
  </si>
  <si>
    <t>Knee Brace, XL/XXL, Gray</t>
  </si>
  <si>
    <t>08889121619542</t>
  </si>
  <si>
    <t>11-0415-5-13000</t>
  </si>
  <si>
    <t>Knee Brace, XXXL, Gray</t>
  </si>
  <si>
    <t>08889121619610</t>
  </si>
  <si>
    <t>11-0415-2-02000</t>
  </si>
  <si>
    <t xml:space="preserve">Knee Brace, XS/S, Blue  </t>
  </si>
  <si>
    <t>08889121618934</t>
  </si>
  <si>
    <t>11-0415-3-02000</t>
  </si>
  <si>
    <t xml:space="preserve">Knee Brace, M/L, Blue </t>
  </si>
  <si>
    <t>08889121619092</t>
  </si>
  <si>
    <t>11-0415-4-02000</t>
  </si>
  <si>
    <t>Knee Brace, XL/XXL, Blue</t>
  </si>
  <si>
    <t>08889121619160</t>
  </si>
  <si>
    <t>11-0415-5-02000</t>
  </si>
  <si>
    <t xml:space="preserve">Knee Brace, XXXL, Blue </t>
  </si>
  <si>
    <t>08889121619238</t>
  </si>
  <si>
    <t>11-0415-2-01000</t>
  </si>
  <si>
    <t>Knee Brace, XS-S, RED</t>
  </si>
  <si>
    <t>00888912161855</t>
  </si>
  <si>
    <t>11-0415-3-01000</t>
  </si>
  <si>
    <t xml:space="preserve">Knee Brace, M/L, Red </t>
  </si>
  <si>
    <t>08889121618620</t>
  </si>
  <si>
    <t>11-0415-4-01000</t>
  </si>
  <si>
    <t>Knee Brace, XL/XXL, Red</t>
  </si>
  <si>
    <t>08889121618798</t>
  </si>
  <si>
    <t>11-0415-5-01000</t>
  </si>
  <si>
    <t>Knee Brace, XXXL, Red</t>
  </si>
  <si>
    <t>08889121618866</t>
  </si>
  <si>
    <t>82-02A-PR</t>
  </si>
  <si>
    <t>Aircast ActyFoot Size L+ Right</t>
  </si>
  <si>
    <t>00190446824930</t>
  </si>
  <si>
    <t>Aircast ActyFoot</t>
  </si>
  <si>
    <t>Performance characteristics:
Providing support and stabilization to the limb or body segment. 
Providing partial immobilization or controlled movement to the limb or body segment.
Providing mild protection of a limb or body segment for acute and prophylactic care</t>
  </si>
  <si>
    <t xml:space="preserve">INTENDED USE/INDICATIONS
ActyFoot™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 
</t>
  </si>
  <si>
    <t>82-02A-PL</t>
  </si>
  <si>
    <t>Aircast ActyFoot Size L+ Left</t>
  </si>
  <si>
    <t>00190446824923</t>
  </si>
  <si>
    <t>82-02B-PR</t>
  </si>
  <si>
    <t>Aircast Airfree Size L+ Right</t>
  </si>
  <si>
    <t>00190446824947</t>
  </si>
  <si>
    <t>Aircast Airfree</t>
  </si>
  <si>
    <t xml:space="preserve">INTENDED USE/INDICATIONS
Airfree®
 is designed to provide support, stabilization and partial immobilization (restriction of movement) of the ankle.
• Acute lateral ligament injuries
• Acute ankle sprains and ligament ruptures
• Prevention of further injuries in pre-operative chronic ankle instability
• Protection of ankle joint 
</t>
  </si>
  <si>
    <t>82-02B-PL</t>
  </si>
  <si>
    <t>Aircast Airfree Size L+ Left</t>
  </si>
  <si>
    <t>00190446824954</t>
  </si>
  <si>
    <t>82-0054-1</t>
  </si>
  <si>
    <t>ACTYLIGHT SIZE XS  </t>
  </si>
  <si>
    <t>CER-PRO-168</t>
  </si>
  <si>
    <t>DONJOY ACTYLIGHT</t>
  </si>
  <si>
    <t>13-00078</t>
  </si>
  <si>
    <t>Providing support and stabilization to the limb or body segment. 
• Providing partial immobilization or controlled movement to the limb or body segment.
• Providing mild protection of a limb or body segment for acute and prophylactic care</t>
  </si>
  <si>
    <t>INTENDED USE/INDICATIONS
DonJoy ActyLight is designed to provide support and stabilization to the ankle.
• Mild to moderate sprains of the lateral ligament.
• Isolated syndesmotic injuries (Grade 1).
• Initial management of chronic ankle instabilities.
• Return to sports, prevention of re-injury.
• Ligament instability.
• Supination prevention</t>
  </si>
  <si>
    <t>Do not use if you are allergic to any of the materials contained in this product.
• Peripheral arterial diseases.
• Impaired blood flow in the leg (e.g. with diabetes mellitus).
• Impaired lymphatic drainage or soft tissue swelling of unknown origin</t>
  </si>
  <si>
    <t>82-0054-2</t>
  </si>
  <si>
    <t>ACTYLIGHT SIZE S</t>
  </si>
  <si>
    <t>82-0054-3</t>
  </si>
  <si>
    <t>ACTYLIGHT SIZE M</t>
  </si>
  <si>
    <t>82-0054-4</t>
  </si>
  <si>
    <t>ACTYLIGHT SIZE L</t>
  </si>
  <si>
    <t>DONJOY® Matrix PT, Gr. M-L, universal, b</t>
  </si>
  <si>
    <t>Matrix PT Clinical Memo (memo-djo-011B-1)</t>
  </si>
  <si>
    <t>Donjoy Matrix PT</t>
  </si>
  <si>
    <t>13-8048</t>
  </si>
  <si>
    <t>The DonJoy Matrix PT Knee Brace is designed to support
the knee and may be suitable for those suffering from
patellofemoral pain syndrome. Soft-good/semi-rigid
designed to restrict motion through elastic or semi rigid
construction.</t>
  </si>
  <si>
    <t>DONJOY® Matrix PT, Gr. M-L, universal, g</t>
  </si>
  <si>
    <t>DONJOY® Matrix PT, Gr. M-L, universal, r</t>
  </si>
  <si>
    <t>DONJOY® Matrix PT, Gr. XL-XXL, universal</t>
  </si>
  <si>
    <t xml:space="preserve">08889121619542 </t>
  </si>
  <si>
    <t>00190446785071</t>
  </si>
  <si>
    <t xml:space="preserve">DONJOY® Matrix PT, Gr. XS-S, universal, </t>
  </si>
  <si>
    <t xml:space="preserve">DONJOY® Matrix PT, Gr. XXXL, universal, </t>
  </si>
  <si>
    <t>82-0272-1</t>
  </si>
  <si>
    <t>AIRSPORT PRO RIGHT SIZE XS</t>
  </si>
  <si>
    <t>Airsport Pro Clinical Memo (memo-djo-011B-2)</t>
  </si>
  <si>
    <t>00190446236948</t>
  </si>
  <si>
    <t>Airsport pro</t>
  </si>
  <si>
    <t>13-00318</t>
  </si>
  <si>
    <t>The ankle brace is designed to provide support and stabilization for a wide range of conditions including, ankle ligament tears, sprains, chronicinstabilities and post-operative use.
For maximum comfort and support, wear an absorbent sock and a laced athletic shoe when wearing the brace. Take care not to damage clothing when attaching/ detaching hook and loop straps. Soft-good/semi-rigid designed to restrict motion through elastic or semi-rigid construction</t>
  </si>
  <si>
    <t>The ankle brace is designed to provide support and
stabilization for conditions, such as ankle ligament
tears, sprains, and chronic instabilities.
• Chronic ankle instability - Weak ankles due to
ligament damage and over stressed ligaments
• Acute ankle sprains &amp; strains - Over stretched
and/or torn ankle ligaments
• Prophylaxis - Helping to prevent reoccurring
ankle injury and returning to daily activities</t>
  </si>
  <si>
    <t>If you have skin disorders/injuries in the relevant
part of the body, the product should be fitted
and worn only after consultation with a medical
professional.
Do not use if you are allergic to any of the
materials contained within this product.</t>
  </si>
  <si>
    <t>82-0272-2</t>
  </si>
  <si>
    <t>AIRSPORT PRO RIGHT SIZE S</t>
  </si>
  <si>
    <t>00190446236955</t>
  </si>
  <si>
    <t>82-0272-3</t>
  </si>
  <si>
    <t>AIRSPORT PRO RIGHT SIZE M</t>
  </si>
  <si>
    <t>00190446236979</t>
  </si>
  <si>
    <t>82-0272-4</t>
  </si>
  <si>
    <t>AIRSPORT PRO RIGHT SIZE L</t>
  </si>
  <si>
    <t>00190446236993</t>
  </si>
  <si>
    <t>82-0272-5</t>
  </si>
  <si>
    <t>AIRSPORT PRO RIGHT SIZE XL</t>
  </si>
  <si>
    <t>00190446236986</t>
  </si>
  <si>
    <t>82-0273-1</t>
  </si>
  <si>
    <t>AIRSPORT PRO LEFT SIZE XS</t>
  </si>
  <si>
    <t>00190446237105</t>
  </si>
  <si>
    <t>82-0273-2</t>
  </si>
  <si>
    <t>AIRSPORT PRO LEFT SIZE S</t>
  </si>
  <si>
    <t>00190446830429</t>
  </si>
  <si>
    <t>82-0273-3</t>
  </si>
  <si>
    <t>AIRSPORT PRO LEFT SIZE M</t>
  </si>
  <si>
    <t>00190446830436</t>
  </si>
  <si>
    <t>82-0273-4</t>
  </si>
  <si>
    <t>AIRSPORT PRO LEFT SIZE L</t>
  </si>
  <si>
    <t>00190446830443</t>
  </si>
  <si>
    <t>82-0273-5</t>
  </si>
  <si>
    <t>AIRSPORT PRO LEFT SIZE XL</t>
  </si>
  <si>
    <t>00190446830450</t>
  </si>
  <si>
    <t>82-7428-1</t>
  </si>
  <si>
    <t>OA GO KNEE BRACE, RT MDL / LT LAT, SIZE XS</t>
  </si>
  <si>
    <t>CER-PRO-169</t>
  </si>
  <si>
    <t>00190446820376</t>
  </si>
  <si>
    <t>Donjoy OA Go</t>
  </si>
  <si>
    <t>13-00282</t>
  </si>
  <si>
    <t>Performance characteristics:
Provide mild compression of limb or body segment to help improve proprioception through elastic construction.
Provide support and stabilization through elastic or semi-rigid construction.</t>
  </si>
  <si>
    <t xml:space="preserve">The brace is designed to relieve pain, improve proprioception and knee function by supporting the body in guiding
and stabilizing the knee joint.
• Mild to moderate single compartment osteoarthritis (medial or lateral)
• General instability of the knee joint by age
• Varus-valgus knee conditions that may benefit from unicompartmental unloading
</t>
  </si>
  <si>
    <t>Any known allergies to the medical device materials.
• Peripheral arterial diseases.
• Impaired blood flow in the leg (e.g. with diabetes mellitus).
• Impaired lymphatic drainage or soft tissue swelling of unknown origin</t>
  </si>
  <si>
    <t>82-7429-1</t>
  </si>
  <si>
    <t>OA GO KNEE BRACE, LT MDL / RT LAT, SIZE XS</t>
  </si>
  <si>
    <t>00190446820437</t>
  </si>
  <si>
    <t>82-7428-2</t>
  </si>
  <si>
    <t>OA GO KNEE BRACE, RT MDL / LT LAT, SIZE S</t>
  </si>
  <si>
    <t>00190446820383</t>
  </si>
  <si>
    <t>82-7429-2</t>
  </si>
  <si>
    <t>OA GO KNEE BRACE, LT MDL / RT LAT, SIZE S</t>
  </si>
  <si>
    <t>00190446820444</t>
  </si>
  <si>
    <t>82-7428-3</t>
  </si>
  <si>
    <t>OA GO KNEE BRACE, RT MDL / LT LAT, SIZE M</t>
  </si>
  <si>
    <t>00190446820390</t>
  </si>
  <si>
    <t>82-7429-3</t>
  </si>
  <si>
    <t>OA GO KNEE BRACE, LT MDL / RT LAT, SIZE M</t>
  </si>
  <si>
    <t>00190446820451</t>
  </si>
  <si>
    <t>82-7428-4</t>
  </si>
  <si>
    <t>OA GO KNEE BRACE, RT MDL / LT LAT, SIZE L</t>
  </si>
  <si>
    <t>00190446820406</t>
  </si>
  <si>
    <t>82-7429-4</t>
  </si>
  <si>
    <t>OA GO KNEE BRACE, LT MDL / RT LAT, SIZE L</t>
  </si>
  <si>
    <t>00190446820468</t>
  </si>
  <si>
    <t>82-7428-5</t>
  </si>
  <si>
    <t>OA GO KNEE BRACE, RT MDL / LT LAT, SIZE XL</t>
  </si>
  <si>
    <t>00190446820413</t>
  </si>
  <si>
    <t>82-7429-5</t>
  </si>
  <si>
    <t>OA GO KNEE BRACE, LT MDL / RT LAT, SIZE XL</t>
  </si>
  <si>
    <t>00190446820475</t>
  </si>
  <si>
    <t>82-7428-6</t>
  </si>
  <si>
    <t>OA GO KNEE BRACE, RT MDL / LT LAT, SIZE XXL</t>
  </si>
  <si>
    <t>00190446820420</t>
  </si>
  <si>
    <t>82-7429-6</t>
  </si>
  <si>
    <t>OA GO KNEE BRACE, LT MDL / RT LAT, SIZE XXL</t>
  </si>
  <si>
    <t>00190446820482</t>
  </si>
  <si>
    <t>82-1761-10</t>
  </si>
  <si>
    <t xml:space="preserve">DONNING AID PACKED BY 10  </t>
  </si>
  <si>
    <t>00190446834748</t>
  </si>
  <si>
    <t>Donning aid</t>
  </si>
  <si>
    <t>Instructions for use covered in the ifu of the products used for: 13-00048, 13-00056, 13-00058</t>
  </si>
  <si>
    <t>The donning aid is facilitating the donning of elastic ankle supports, by allowing easyer gliding the foot into the support</t>
  </si>
  <si>
    <t>This device is an optional Donning Aid to be used with the DonJoy ankle supports such as
MalleoForce / MalleoForce Plus / AchilloForce.</t>
  </si>
  <si>
    <t>All known allergies to the materials used in this medical device.</t>
  </si>
  <si>
    <t>82-1756-1</t>
  </si>
  <si>
    <t>ACHILLOFORCE ANKLE,  SIZE 1</t>
  </si>
  <si>
    <t>00190446716891</t>
  </si>
  <si>
    <t>Achilloforce ankle</t>
  </si>
  <si>
    <t>13-00048</t>
  </si>
  <si>
    <t>•  Provide mild compression (class II, German Standard RAL) of limb or body segment through elastic construction.
• Provide mild protection of a limb or body segment for acute and prophylactic care</t>
  </si>
  <si>
    <t>The Achilles Support provides proprioceptive and neuromuscular stimulation through compression (to support balance conditions and movements) for the symptomatic relief of pain and inflammation associated with 
• Chronic or post-traumatic inflammation of the Achilles tendon area
• Achilles tendonitis, achillodynia (pain in the Achilles tendon area)
• Plantar fasciitis</t>
  </si>
  <si>
    <t>82-1756-2</t>
  </si>
  <si>
    <t>ACHILLOFORCE ANKLE,  SIZE 2</t>
  </si>
  <si>
    <t>00190446717393</t>
  </si>
  <si>
    <t>82-1756-3</t>
  </si>
  <si>
    <t>ACHILLOFORCE ANKLE,  SIZE 3</t>
  </si>
  <si>
    <t>00190446717409</t>
  </si>
  <si>
    <t>82-1756-4</t>
  </si>
  <si>
    <t>ACHILLOFORCE ANKLE,  SIZE 4</t>
  </si>
  <si>
    <t>00190446717416</t>
  </si>
  <si>
    <t>82-1756-5</t>
  </si>
  <si>
    <t>ACHILLOFORCE ANKLE,  SIZE 5</t>
  </si>
  <si>
    <t>00190446717423</t>
  </si>
  <si>
    <t>82-1756-6</t>
  </si>
  <si>
    <t>ACHILLOFORCE ANKLE,  SIZE 6</t>
  </si>
  <si>
    <t>00190446717430</t>
  </si>
  <si>
    <t>82-1750-1-FR</t>
  </si>
  <si>
    <t>00190446874201 </t>
  </si>
  <si>
    <t>82-1750-2-FR</t>
  </si>
  <si>
    <t>00190446874218 </t>
  </si>
  <si>
    <t>82-1750-3-FR</t>
  </si>
  <si>
    <t>00190446874225 </t>
  </si>
  <si>
    <t>82-1750-4-FR</t>
  </si>
  <si>
    <t>00190446874232 </t>
  </si>
  <si>
    <t>82-1750-5-FR</t>
  </si>
  <si>
    <t>00190446874249 </t>
  </si>
  <si>
    <t>82-1750-6-FR</t>
  </si>
  <si>
    <t>00190446874256 </t>
  </si>
  <si>
    <t>82-1750-7-FR</t>
  </si>
  <si>
    <t>00190446874263 </t>
  </si>
  <si>
    <t>82-1751-5-FR</t>
  </si>
  <si>
    <t>00190446874270 </t>
  </si>
  <si>
    <t>82-1751-6-FR</t>
  </si>
  <si>
    <t>00190446874287 </t>
  </si>
  <si>
    <t>82-1751-7-FR</t>
  </si>
  <si>
    <t>00190446874294 </t>
  </si>
  <si>
    <t>82-1751-8-FR</t>
  </si>
  <si>
    <t>00190446874300 </t>
  </si>
  <si>
    <t>82-1753-1-FR</t>
  </si>
  <si>
    <t>00190446874317 </t>
  </si>
  <si>
    <t>82-1753-2-FR</t>
  </si>
  <si>
    <t>00190446874324 </t>
  </si>
  <si>
    <t>82-1753-3-FR</t>
  </si>
  <si>
    <t>00190446874331 </t>
  </si>
  <si>
    <t>82-1753-4-FR</t>
  </si>
  <si>
    <t>00190446874348 </t>
  </si>
  <si>
    <t>82-1753-5-FR</t>
  </si>
  <si>
    <t>00190446874355 </t>
  </si>
  <si>
    <t>82-1753-6-FR</t>
  </si>
  <si>
    <t>00190446874362 </t>
  </si>
  <si>
    <t>82-1753-7-FR</t>
  </si>
  <si>
    <t>00190446874379 </t>
  </si>
  <si>
    <t>82-1754-1-FR</t>
  </si>
  <si>
    <t>00190446874089 </t>
  </si>
  <si>
    <t>82-1754-2-FR</t>
  </si>
  <si>
    <t>00190446874096 </t>
  </si>
  <si>
    <t>82-1754-3-FR</t>
  </si>
  <si>
    <t>00190446874102 </t>
  </si>
  <si>
    <t>82-1754-4-FR</t>
  </si>
  <si>
    <t>00190446874119 </t>
  </si>
  <si>
    <t>82-1754-5-FR</t>
  </si>
  <si>
    <t>00190446874126 </t>
  </si>
  <si>
    <t>82-1754-6-FR</t>
  </si>
  <si>
    <t>00190446874133 </t>
  </si>
  <si>
    <t>82-1755-1-FR</t>
  </si>
  <si>
    <t>00190446874140 </t>
  </si>
  <si>
    <t>82-1755-2-FR</t>
  </si>
  <si>
    <t>00190446874157 </t>
  </si>
  <si>
    <t>82-1755-3-FR</t>
  </si>
  <si>
    <t>00190446874164 </t>
  </si>
  <si>
    <t>82-1755-4-FR</t>
  </si>
  <si>
    <t>00190446874171 </t>
  </si>
  <si>
    <t>82-1755-5-FR</t>
  </si>
  <si>
    <t>00190446874188 </t>
  </si>
  <si>
    <t>82-1755-6-FR</t>
  </si>
  <si>
    <t>00190446874195 </t>
  </si>
  <si>
    <t>SKU Number</t>
  </si>
  <si>
    <t>02CR-DE</t>
  </si>
  <si>
    <t>00888912001014</t>
  </si>
  <si>
    <t>00888912001021</t>
  </si>
  <si>
    <t>00888912001038</t>
  </si>
  <si>
    <t>00888912001045</t>
  </si>
  <si>
    <t>00888912001052</t>
  </si>
  <si>
    <t>00888912001106</t>
  </si>
  <si>
    <t>00888912001113</t>
  </si>
  <si>
    <t>00888912001120</t>
  </si>
  <si>
    <t>00888912001137</t>
  </si>
  <si>
    <t>00888912001144</t>
  </si>
  <si>
    <t>00888912001151</t>
  </si>
  <si>
    <t>00190446179290</t>
  </si>
  <si>
    <t>RPL SLEEVE, SMALL</t>
  </si>
  <si>
    <t>RPL SLEEVE, MED.</t>
  </si>
  <si>
    <t>RPL SLEEVE, LARGE</t>
  </si>
  <si>
    <t>RPL SLEEVE, XLARGE</t>
  </si>
  <si>
    <t>RPL SLEEVE, XXL</t>
  </si>
  <si>
    <t>RPL SLEEVE, XXXL</t>
  </si>
  <si>
    <t>Support Everest Ice XS</t>
  </si>
  <si>
    <t>Support Everest Ice XXL</t>
  </si>
  <si>
    <t>SUPPORT EVEREST ICE II KNEE BRACE XS</t>
  </si>
  <si>
    <t>SUPPORT EVEREST ICE II KNEE BRACE S</t>
  </si>
  <si>
    <t>SUPPORT EVEREST ICE II KNEE BRACE M</t>
  </si>
  <si>
    <t>SUPPORT EVEREST ICE II KNEE BRACE L</t>
  </si>
  <si>
    <t>SUPPORT EVEREST ICE II KNEE BRACE XL</t>
  </si>
  <si>
    <t>SUPPORT EVEREST ICE II KNEE BRACE XXL</t>
  </si>
  <si>
    <t>SUPPORT EVEREST II KNEE BRACE XS</t>
  </si>
  <si>
    <t>SUPPORT EVEREST II KNEE BRACE S</t>
  </si>
  <si>
    <t>SUPPORT EVEREST II KNEE BRACE M</t>
  </si>
  <si>
    <t>SUPPORT EVEREST II KNEE BRACE L</t>
  </si>
  <si>
    <t>SUPPORT EVEREST II KNEE BRACE XL</t>
  </si>
  <si>
    <t>SUPPORT EVEREST II KNEE BRACE XXL</t>
  </si>
  <si>
    <t>00888912450744</t>
  </si>
  <si>
    <t>00888912450751</t>
  </si>
  <si>
    <r>
      <t>AIRCAST</t>
    </r>
    <r>
      <rPr>
        <vertAlign val="superscript"/>
        <sz val="10"/>
        <rFont val="Calibri"/>
        <family val="2"/>
      </rPr>
      <t>®</t>
    </r>
    <r>
      <rPr>
        <sz val="10"/>
        <rFont val="Calibri"/>
        <family val="2"/>
      </rPr>
      <t>  Actyfoot Size S Left</t>
    </r>
  </si>
  <si>
    <r>
      <t>AIRCAST</t>
    </r>
    <r>
      <rPr>
        <vertAlign val="superscript"/>
        <sz val="10"/>
        <rFont val="Calibri"/>
        <family val="2"/>
      </rPr>
      <t xml:space="preserve">® </t>
    </r>
    <r>
      <rPr>
        <sz val="10"/>
        <rFont val="Calibri"/>
        <family val="2"/>
      </rPr>
      <t>Actyfoot Size S Right</t>
    </r>
  </si>
  <si>
    <t>AIRCAST® Actyfoot Size S Right</t>
  </si>
  <si>
    <t xml:space="preserve">AIRCAST® </t>
  </si>
  <si>
    <t>AIRCAST® Actyfoot Size S Left</t>
  </si>
  <si>
    <t>AIRCAST® Actyfoot Size M Right</t>
  </si>
  <si>
    <t>AIRCAST® Actyfoot Size M Left</t>
  </si>
  <si>
    <t>AIRCAST®</t>
  </si>
  <si>
    <t>AIRCAST® Actyfoot Size L Right</t>
  </si>
  <si>
    <t>AIRCAST® Actyfoot Size L Left</t>
  </si>
  <si>
    <t>AIRCAST® Airfree Size S Left</t>
  </si>
  <si>
    <t>AIRCAST® Airfree Size L Right</t>
  </si>
  <si>
    <t xml:space="preserve">AIRCAST® Airfree Size L left </t>
  </si>
  <si>
    <t>Fusiolight II</t>
  </si>
  <si>
    <t>Y06120602</t>
  </si>
  <si>
    <t>Y06120603</t>
  </si>
  <si>
    <t>Y06120604</t>
  </si>
  <si>
    <t>Z12021199</t>
  </si>
  <si>
    <t>Y06120605</t>
  </si>
  <si>
    <t>Y06120606</t>
  </si>
  <si>
    <t>Y06120607</t>
  </si>
  <si>
    <t>Y06120608</t>
  </si>
  <si>
    <t>Y06120609</t>
  </si>
  <si>
    <t>Y06120610</t>
  </si>
  <si>
    <t>dONJOY</t>
  </si>
  <si>
    <t>IFU1</t>
  </si>
  <si>
    <t>IFU2</t>
  </si>
  <si>
    <t>IFU3</t>
  </si>
  <si>
    <t>Packaging Label</t>
  </si>
  <si>
    <t>Other Labeling</t>
  </si>
  <si>
    <t>Device or Box Art Work</t>
  </si>
  <si>
    <t xml:space="preserve"> Label 1</t>
  </si>
  <si>
    <t>Label 2</t>
  </si>
  <si>
    <t>Label 3</t>
  </si>
  <si>
    <t>Label 1</t>
  </si>
  <si>
    <t>Label 4</t>
  </si>
  <si>
    <t>Label 5</t>
  </si>
  <si>
    <t>Label 6</t>
  </si>
  <si>
    <t>Label 7</t>
  </si>
  <si>
    <t>Label 8</t>
  </si>
  <si>
    <t>Label 9</t>
  </si>
  <si>
    <t>Label 10</t>
  </si>
  <si>
    <t>Label 11</t>
  </si>
  <si>
    <t>Box 1</t>
  </si>
  <si>
    <t>Box 2</t>
  </si>
  <si>
    <t>Box 3</t>
  </si>
  <si>
    <t>Box 4</t>
  </si>
  <si>
    <t>Box 5</t>
  </si>
  <si>
    <t>01E972</t>
  </si>
  <si>
    <t>LBL-0129A-PK</t>
  </si>
  <si>
    <t>13-2562-0-00000</t>
  </si>
  <si>
    <t>13-6543</t>
  </si>
  <si>
    <t>LBL-0129P-PK</t>
  </si>
  <si>
    <t>79-69006</t>
  </si>
  <si>
    <t>LBL-0200-PK</t>
  </si>
  <si>
    <t>01F114</t>
  </si>
  <si>
    <t>LBL-0213-PK</t>
  </si>
  <si>
    <t>02A211</t>
  </si>
  <si>
    <t>LBL-02AL-PK</t>
  </si>
  <si>
    <t>13-2562-0-02000</t>
  </si>
  <si>
    <t>14-9961</t>
  </si>
  <si>
    <t>13-2822</t>
  </si>
  <si>
    <t>LBL-02ALP-PK</t>
  </si>
  <si>
    <t>13-2827</t>
  </si>
  <si>
    <t>LBL-02ALV0460-PK</t>
  </si>
  <si>
    <t>LBL-02AR-PK</t>
  </si>
  <si>
    <t>LBL-02ARP-PK</t>
  </si>
  <si>
    <t>LBL-02ARV0460-PK</t>
  </si>
  <si>
    <t>LBL-02BL-PK</t>
  </si>
  <si>
    <t>13-2562-0-14000</t>
  </si>
  <si>
    <t>LBL-02BR-PK</t>
  </si>
  <si>
    <t>LBL-02CL-PK</t>
  </si>
  <si>
    <t>13-2562-0-08000</t>
  </si>
  <si>
    <t>LBL-02CR-PK</t>
  </si>
  <si>
    <t>LBL-02DL-PK</t>
  </si>
  <si>
    <t>LBL-02DR-PK</t>
  </si>
  <si>
    <t>LBL-02E-PK</t>
  </si>
  <si>
    <t>02E110</t>
  </si>
  <si>
    <t>13-2826</t>
  </si>
  <si>
    <t>LBL-02E12-PK</t>
  </si>
  <si>
    <t>LBL-02E12-PK1</t>
  </si>
  <si>
    <t>LBL-02E12-PK2</t>
  </si>
  <si>
    <t>79-68029</t>
  </si>
  <si>
    <t>S01316</t>
  </si>
  <si>
    <t>02E108</t>
  </si>
  <si>
    <t>LBL-02F-PK</t>
  </si>
  <si>
    <t>02F110</t>
  </si>
  <si>
    <t>13-4221-0-00000</t>
  </si>
  <si>
    <t>13-5879</t>
  </si>
  <si>
    <t>13-5880</t>
  </si>
  <si>
    <t>LBL-02JL-PK</t>
  </si>
  <si>
    <t>02J106</t>
  </si>
  <si>
    <t>13-2823</t>
  </si>
  <si>
    <t>LBL-02JR-PK</t>
  </si>
  <si>
    <t>02J107</t>
  </si>
  <si>
    <t>RUB_ADH_DF_20_TRANSP</t>
  </si>
  <si>
    <t>ETIQ_TIS_AIRCAST_L</t>
  </si>
  <si>
    <t>RUBAN_20_NOIR</t>
  </si>
  <si>
    <t>13-4507</t>
  </si>
  <si>
    <t>ETIQ_AX_SL_CE</t>
  </si>
  <si>
    <t>13-4503</t>
  </si>
  <si>
    <t>ETIQ_TIS_AIRCAST_R</t>
  </si>
  <si>
    <t>13-4511</t>
  </si>
  <si>
    <t>13-4505</t>
  </si>
  <si>
    <t>13-2562-0-11000</t>
  </si>
  <si>
    <t>13-4508</t>
  </si>
  <si>
    <t>13-2562-0-09000</t>
  </si>
  <si>
    <t>13-4509</t>
  </si>
  <si>
    <t>13-0699</t>
  </si>
  <si>
    <t>LBL-02PLL-PK</t>
  </si>
  <si>
    <t>LBL-02PLR-PK</t>
  </si>
  <si>
    <t>LBL-02PML-PK</t>
  </si>
  <si>
    <t>LBL-02PMR-PK</t>
  </si>
  <si>
    <t>LBL-02PSL-PK</t>
  </si>
  <si>
    <t>LBL-02PSR-PK</t>
  </si>
  <si>
    <t>LBL-02TLL-PK</t>
  </si>
  <si>
    <t>LBL-02TML-PK</t>
  </si>
  <si>
    <t>LBL-02TSL-PK</t>
  </si>
  <si>
    <t>13-3968</t>
  </si>
  <si>
    <t>LBL-02VLL-PK</t>
  </si>
  <si>
    <t>13-3522</t>
  </si>
  <si>
    <t>LBL-02VLR-PK</t>
  </si>
  <si>
    <t>LBL-02VML-PK</t>
  </si>
  <si>
    <t>LBL-02VMR-PK</t>
  </si>
  <si>
    <t>LBL-02VSL-PK</t>
  </si>
  <si>
    <t>LBL-02VSR-PK</t>
  </si>
  <si>
    <t>LBL-03AL-PK</t>
  </si>
  <si>
    <t>13-2824</t>
  </si>
  <si>
    <t>LBL-03AR-PK</t>
  </si>
  <si>
    <t>LBL-03BL-PK</t>
  </si>
  <si>
    <t>LBL-03BR-PK</t>
  </si>
  <si>
    <t>LBL-03CL-PK</t>
  </si>
  <si>
    <t>03C102</t>
  </si>
  <si>
    <t>LBL-03CR-PK</t>
  </si>
  <si>
    <t>03C103</t>
  </si>
  <si>
    <t>LBL-03DL-PK</t>
  </si>
  <si>
    <t>LBL-03DR-PK</t>
  </si>
  <si>
    <t>LBL-03TLL-PK</t>
  </si>
  <si>
    <t>LBL-03TLR-PK</t>
  </si>
  <si>
    <t>LBL-03TML-PK</t>
  </si>
  <si>
    <t>LBL-03TMR-PK</t>
  </si>
  <si>
    <t>LBL-03TSL-PK</t>
  </si>
  <si>
    <t>LBL-03TSR-PK</t>
  </si>
  <si>
    <t>LBL-08A-B-PK</t>
  </si>
  <si>
    <t>S0100101</t>
  </si>
  <si>
    <t>13-2825</t>
  </si>
  <si>
    <t>LBL-09BL-PK</t>
  </si>
  <si>
    <t>LBL-09BM-PK</t>
  </si>
  <si>
    <t>LBL-09BS-PK</t>
  </si>
  <si>
    <t>LBL-09DL-PK</t>
  </si>
  <si>
    <t>79-68197-18</t>
  </si>
  <si>
    <t>14-3348-0-02000</t>
  </si>
  <si>
    <t>14-3349-0-00000</t>
  </si>
  <si>
    <t>13-3379</t>
  </si>
  <si>
    <t>79-69023</t>
  </si>
  <si>
    <t>LBL-09DS-PK</t>
  </si>
  <si>
    <t>13-2562-0-01000</t>
  </si>
  <si>
    <t>79-68197-17</t>
  </si>
  <si>
    <t>LBL-09PKL-PK</t>
  </si>
  <si>
    <t>13-3966</t>
  </si>
  <si>
    <t>13-7240</t>
  </si>
  <si>
    <t>79-69010</t>
  </si>
  <si>
    <t>13-7454</t>
  </si>
  <si>
    <t>LBL-09PKM-PK</t>
  </si>
  <si>
    <t>LBL-09PKS-PK</t>
  </si>
  <si>
    <t>LBL-11-0008-1-06000-PK</t>
  </si>
  <si>
    <t>13-5188-0-15000</t>
  </si>
  <si>
    <t>13-1010</t>
  </si>
  <si>
    <t>13-1000</t>
  </si>
  <si>
    <t>13-8010</t>
  </si>
  <si>
    <t>LBL-11-0008-2-06000-PK</t>
  </si>
  <si>
    <t>13-1001</t>
  </si>
  <si>
    <t>LBL-11-0008-3-06000-PK</t>
  </si>
  <si>
    <t>13-1002</t>
  </si>
  <si>
    <t>LBL-11-0008-4-06000-PK</t>
  </si>
  <si>
    <t>13-1003</t>
  </si>
  <si>
    <t>LBL-11-0008-5-06000-PK</t>
  </si>
  <si>
    <t>13-1004</t>
  </si>
  <si>
    <t>LBL-11-0008-6-06000-PK</t>
  </si>
  <si>
    <t>13-1005</t>
  </si>
  <si>
    <t>LBL-11-0011-1-06000-PK</t>
  </si>
  <si>
    <t>00-2118-0-15000</t>
  </si>
  <si>
    <t>LBL-11-0011-2-06000-PK</t>
  </si>
  <si>
    <t>LBL-11-0011-3-06000-PK</t>
  </si>
  <si>
    <t>LBL-11-0011-4-06000-PK</t>
  </si>
  <si>
    <t>LBL-11-0011-5-06000-PK</t>
  </si>
  <si>
    <t>LBL-11-0011-6-06000-PK</t>
  </si>
  <si>
    <t>LBL-11-0016-2-06000-PK</t>
  </si>
  <si>
    <t>13-1012</t>
  </si>
  <si>
    <t>LBL-11-0016-3-06000-PK</t>
  </si>
  <si>
    <t>LBL-11-0016-4-06000-PK</t>
  </si>
  <si>
    <t>LBL-11-0016-5-06000-PK</t>
  </si>
  <si>
    <t>LBL-11-0016-6-06000-PK</t>
  </si>
  <si>
    <t>LBL-11-0027-1-PK</t>
  </si>
  <si>
    <t>14-9977</t>
  </si>
  <si>
    <t>14-9989</t>
  </si>
  <si>
    <t>12-8705</t>
  </si>
  <si>
    <t>13-3627</t>
  </si>
  <si>
    <t>13-5627</t>
  </si>
  <si>
    <t>LAB2300</t>
  </si>
  <si>
    <t>13-6435</t>
  </si>
  <si>
    <t>LBL-11-0027-2-PK</t>
  </si>
  <si>
    <t>LBL-11-0027-3-PK</t>
  </si>
  <si>
    <t>LBL-11-0027-4-PK</t>
  </si>
  <si>
    <t>LBL-11-0027-5-PK</t>
  </si>
  <si>
    <t>LBL-11-0027-6-PK</t>
  </si>
  <si>
    <t>LBL-11-0027-7-PK</t>
  </si>
  <si>
    <t>LBL-11-0028-1-PK</t>
  </si>
  <si>
    <t>13-6436</t>
  </si>
  <si>
    <t>LBL-11-0028-2-PK</t>
  </si>
  <si>
    <t>LBL-11-0028-3-PK</t>
  </si>
  <si>
    <t>LBL-11-0028-4-PK</t>
  </si>
  <si>
    <t>LBL-11-0028-5-PK</t>
  </si>
  <si>
    <t>LBL-11-0028-6-PK</t>
  </si>
  <si>
    <t>13-8581-0-00000</t>
  </si>
  <si>
    <t>LBL-11-0075-2-00000-PK</t>
  </si>
  <si>
    <t>13-7203-0-00000</t>
  </si>
  <si>
    <t>LBL-11-0075-3-00000-PK</t>
  </si>
  <si>
    <t>LBL-11-0075-4-00000-PK</t>
  </si>
  <si>
    <t>LBL-11-0075-5-00000-PK</t>
  </si>
  <si>
    <t>LBL-11-0075-6-00000-PK</t>
  </si>
  <si>
    <t>LBL-11-0103-2-06000-PK</t>
  </si>
  <si>
    <t>LBL-11-0103-3-06000-PK</t>
  </si>
  <si>
    <t>LBL-11-0103-4-06000-PK</t>
  </si>
  <si>
    <t>LBL-11-0103-5-06000-PK</t>
  </si>
  <si>
    <t>LBL-11-0103-6-06000-PK</t>
  </si>
  <si>
    <t>LBL-11-0122-1-PK</t>
  </si>
  <si>
    <t>13-0392-0-15000</t>
  </si>
  <si>
    <t>13-5587-0-00000</t>
  </si>
  <si>
    <t>LBL-11-0122-2-PK</t>
  </si>
  <si>
    <t>LBL-11-0122-3-PK</t>
  </si>
  <si>
    <t>LBL-11-0122-5-PK</t>
  </si>
  <si>
    <t>LBL-11-0122-6-PK</t>
  </si>
  <si>
    <t>LBL-11-0160-1-PK</t>
  </si>
  <si>
    <t>13-8020</t>
  </si>
  <si>
    <t>LBL-11-0160-2-PK</t>
  </si>
  <si>
    <t>LBL-11-0160-3-PK</t>
  </si>
  <si>
    <t>LBL-11-0160-4-PK</t>
  </si>
  <si>
    <t>LBL-11-0160-5-PK</t>
  </si>
  <si>
    <t>LBL-11-0160-6-PK</t>
  </si>
  <si>
    <t>LBL-11-0215-2-PK</t>
  </si>
  <si>
    <t>LBL-11-0215-2-01000-PK</t>
  </si>
  <si>
    <t>LBL-11-0215-2-02000-PK</t>
  </si>
  <si>
    <t>LBL-11-0215-2-09000-PK</t>
  </si>
  <si>
    <t>LBL-11-0215-3-PK</t>
  </si>
  <si>
    <t>LBL-11-0215-3-01000-PK</t>
  </si>
  <si>
    <t>LBL-11-0215-3-02000-PK</t>
  </si>
  <si>
    <t>LBL-11-0215-3-09000-PK</t>
  </si>
  <si>
    <t>LBL-11-0215-4-PK</t>
  </si>
  <si>
    <t>LBL-11-0215-4-01000-PK</t>
  </si>
  <si>
    <t>LBL-11-0215-4-02000-PK</t>
  </si>
  <si>
    <t>LBL-11-0215-4-09000-PK</t>
  </si>
  <si>
    <t>LBL-11-0215-5-PK</t>
  </si>
  <si>
    <t>LBL-11-0215-5-01000-PK</t>
  </si>
  <si>
    <t>LBL-11-0215-5-02000-PK</t>
  </si>
  <si>
    <t>LBL-11-0242-2-PK</t>
  </si>
  <si>
    <t>13-1015</t>
  </si>
  <si>
    <t>LBL-11-0242-3-PK</t>
  </si>
  <si>
    <t>LBL-11-0242-4-PK</t>
  </si>
  <si>
    <t>LBL-11-0242-5-PK</t>
  </si>
  <si>
    <t>LBL-11-0251-5-PK</t>
  </si>
  <si>
    <t>13-00009</t>
  </si>
  <si>
    <t>S-5066</t>
  </si>
  <si>
    <t>LBL-11-0251-6-PK</t>
  </si>
  <si>
    <t>LBL-11-0260-1-PK</t>
  </si>
  <si>
    <t>13-9984</t>
  </si>
  <si>
    <t>13-0681-1</t>
  </si>
  <si>
    <t>LBL-11-0260-2-PK</t>
  </si>
  <si>
    <t>13-0681-2</t>
  </si>
  <si>
    <t>LBL-11-0260-3-PK</t>
  </si>
  <si>
    <t>13-0681-3</t>
  </si>
  <si>
    <t>LBL-11-0260-4-PK</t>
  </si>
  <si>
    <t>13-0681-4</t>
  </si>
  <si>
    <t>LBL-11-0260-5-PK</t>
  </si>
  <si>
    <t>13-0681-5</t>
  </si>
  <si>
    <t>LBL-11-0260-6-PK</t>
  </si>
  <si>
    <t>13-0681-6</t>
  </si>
  <si>
    <t>LBL-11-0260-7-PK</t>
  </si>
  <si>
    <t>13-0681-7</t>
  </si>
  <si>
    <t>LBL-11-0261-1-PK</t>
  </si>
  <si>
    <t>13-9988-1</t>
  </si>
  <si>
    <t>13-9988-2</t>
  </si>
  <si>
    <t>LBL-11-0261-3-PK</t>
  </si>
  <si>
    <t>13-9988-3</t>
  </si>
  <si>
    <t>LBL-11-0261-4-PK</t>
  </si>
  <si>
    <t>13-9988-4</t>
  </si>
  <si>
    <t>LBL-11-0261-5-PK</t>
  </si>
  <si>
    <t>LBL-11-0261-5-PKG</t>
  </si>
  <si>
    <t>13-9988-5</t>
  </si>
  <si>
    <t>LBL-11-0261-6-PK</t>
  </si>
  <si>
    <t>13-9988-6</t>
  </si>
  <si>
    <t>LBL-11-0261-7-PK</t>
  </si>
  <si>
    <t>13-9988-7</t>
  </si>
  <si>
    <t>LBL-11-0320-1-06060-PK</t>
  </si>
  <si>
    <t>13-1799</t>
  </si>
  <si>
    <t>LBL-11-0320-2-06060-PK</t>
  </si>
  <si>
    <t>13-1800</t>
  </si>
  <si>
    <t>LBL-11-0320-3-06060-PK</t>
  </si>
  <si>
    <t>13-1810</t>
  </si>
  <si>
    <t>LBL-11-0320-4-06060-PK</t>
  </si>
  <si>
    <t>13-1820</t>
  </si>
  <si>
    <t>LBL-11-0320-5-06060-PK</t>
  </si>
  <si>
    <t>13-1830</t>
  </si>
  <si>
    <t>LBL-11-0320-6-06060-PK</t>
  </si>
  <si>
    <t>13-1831</t>
  </si>
  <si>
    <t>LBL-11-0321-1-06060-PK</t>
  </si>
  <si>
    <t>13-1839</t>
  </si>
  <si>
    <t>LBL-11-0321-2-06060-PK</t>
  </si>
  <si>
    <t>13-1840</t>
  </si>
  <si>
    <t>LBL-11-0321-3-06060-PK</t>
  </si>
  <si>
    <t>13-1850</t>
  </si>
  <si>
    <t>LBL-11-0321-4-06060-PK</t>
  </si>
  <si>
    <t>13-1860</t>
  </si>
  <si>
    <t>LBL-11-0321-5-06060-PK</t>
  </si>
  <si>
    <t>13-1870</t>
  </si>
  <si>
    <t>LBL-11-0321-6-06060-PK</t>
  </si>
  <si>
    <t>13-1871</t>
  </si>
  <si>
    <t>LBL-11-0344-3-06060-PK</t>
  </si>
  <si>
    <t>LBL-11-0344-4-06060-PK</t>
  </si>
  <si>
    <t>LBL-11-0344-5-06060-PK</t>
  </si>
  <si>
    <t>LBL-11-0344-6-06060-PK</t>
  </si>
  <si>
    <t>LBL-11-0345-1-04000-PK</t>
  </si>
  <si>
    <t>LBL-11-0345-2-04000-PK</t>
  </si>
  <si>
    <t>LBL-11-0345-3-04000-PK</t>
  </si>
  <si>
    <t>LBL-11-0345-4-04000-PK</t>
  </si>
  <si>
    <t>LBL-11-0345-5-04000-PK</t>
  </si>
  <si>
    <t>LBL-11-0345-6-04000-PK</t>
  </si>
  <si>
    <t>LBL-11-0358-1-06000-PK</t>
  </si>
  <si>
    <t>LBL-11-0358-2-06000-PK</t>
  </si>
  <si>
    <t>LBL-11-0358-3-06000-PK</t>
  </si>
  <si>
    <t>LBL-11-0358-4-06000-PK</t>
  </si>
  <si>
    <t>LBL-11-0358-5-06000-PK</t>
  </si>
  <si>
    <t>LBL-11-0358-6-06000-PK</t>
  </si>
  <si>
    <t>LBL-11-0390-1-06060-PK</t>
  </si>
  <si>
    <t>13-4205-0-15000</t>
  </si>
  <si>
    <t>LBL-11-0390-2-06060-PK</t>
  </si>
  <si>
    <t>LBL-11-0390-3-06060-PK</t>
  </si>
  <si>
    <t>LBL-11-0390-4-06060-PK</t>
  </si>
  <si>
    <t>LBL-11-0390-6-06060-PK</t>
  </si>
  <si>
    <t>LBL-11-0398-9-00000-PK</t>
  </si>
  <si>
    <t>13-7320</t>
  </si>
  <si>
    <t>LBL-11-0543-1-06000-PK</t>
  </si>
  <si>
    <t>13-4223-0-00000</t>
  </si>
  <si>
    <t>LBL-11-0543-2-06000-PK</t>
  </si>
  <si>
    <t>LBL-11-0543-3-06000-PK</t>
  </si>
  <si>
    <t>LBL-11-0549-1-06000-PK</t>
  </si>
  <si>
    <t>13-1648-0-15000</t>
  </si>
  <si>
    <t>13-1856-1-00000</t>
  </si>
  <si>
    <t>LBL-11-0549-2-06000-PK</t>
  </si>
  <si>
    <t>13-1856-2-00000</t>
  </si>
  <si>
    <t>LBL-11-0549-3-06000-PK</t>
  </si>
  <si>
    <t>13-1856-3-00000</t>
  </si>
  <si>
    <t>LBL-11-0549-4-06000-PK</t>
  </si>
  <si>
    <t>13-1856-4-00000</t>
  </si>
  <si>
    <t>LBL-11-0549-5-06000-PK</t>
  </si>
  <si>
    <t>13-1856-5-00000</t>
  </si>
  <si>
    <t>LBL-11-0549-6-06000-PK</t>
  </si>
  <si>
    <t>13-1856-6-00000</t>
  </si>
  <si>
    <t>LBL-11-0555-1-PK</t>
  </si>
  <si>
    <t>13-7204-0-00000</t>
  </si>
  <si>
    <t>12-0422-0-00000</t>
  </si>
  <si>
    <t>LBL-11-0555-2-PK</t>
  </si>
  <si>
    <t>LBL-11-0555-3-PK</t>
  </si>
  <si>
    <t>LBL-11-0555-4-PK</t>
  </si>
  <si>
    <t>LBL-11-0555-5-PK</t>
  </si>
  <si>
    <t>LBL-11-0555-6-PK</t>
  </si>
  <si>
    <t>LBL-11-0556-1-PK</t>
  </si>
  <si>
    <t>LBL-11-0556-2-PK</t>
  </si>
  <si>
    <t>LBL-11-0556-3-PK</t>
  </si>
  <si>
    <t>LBL-11-0556-4-PK</t>
  </si>
  <si>
    <t>LBL-11-0556-5-PK</t>
  </si>
  <si>
    <t>LBL-11-0556-6-PK</t>
  </si>
  <si>
    <t>LBL-11-0658-1-06000-PK</t>
  </si>
  <si>
    <t>LBL-11-0658-2-06000-PK</t>
  </si>
  <si>
    <t>LBL-11-0658-3-06000-PK</t>
  </si>
  <si>
    <t>LBL-11-0658-4-06000-PK</t>
  </si>
  <si>
    <t>LBL-11-0658-5-06000-PK</t>
  </si>
  <si>
    <t>LBL-11-0658-6-06000-PK</t>
  </si>
  <si>
    <t>LBL-11-0659-1-06060-PK</t>
  </si>
  <si>
    <t>13-1858-1-00000</t>
  </si>
  <si>
    <t>LBL-11-0659-2-06060-PK</t>
  </si>
  <si>
    <t>13-1858-2-00000</t>
  </si>
  <si>
    <t>LBL-11-0659-3-06060-PK</t>
  </si>
  <si>
    <t>13-1858-3-00000</t>
  </si>
  <si>
    <t>LBL-11-0659-4-06060-PK</t>
  </si>
  <si>
    <t>13-1858-4-00000</t>
  </si>
  <si>
    <t>LBL-11-0659-5-06060-PK</t>
  </si>
  <si>
    <t>13-1858-5-00000</t>
  </si>
  <si>
    <t>LBL-11-0659-6-06060-PK</t>
  </si>
  <si>
    <t>13-1858-6-00000</t>
  </si>
  <si>
    <t>LBL-11-0660-1-06060-PK</t>
  </si>
  <si>
    <t>13-1859-1-00000</t>
  </si>
  <si>
    <t>LBL-11-0660-2-06060-PK</t>
  </si>
  <si>
    <t>13-1859-2-00000</t>
  </si>
  <si>
    <t>LBL-11-0660-3-06060-PK</t>
  </si>
  <si>
    <t>13-1859-3-00000</t>
  </si>
  <si>
    <t>LBL-11-0660-4-06060-PK</t>
  </si>
  <si>
    <t>13-1859-4-00000</t>
  </si>
  <si>
    <t>LBL-11-0660-5-06060-PK</t>
  </si>
  <si>
    <t>13-1859-5-00000</t>
  </si>
  <si>
    <t>LBL-11-0660-6-06060-PK</t>
  </si>
  <si>
    <t>13-1859-6-00000</t>
  </si>
  <si>
    <t>LBL-11-0665-1-06000-PK</t>
  </si>
  <si>
    <t>13-1043-0-15000</t>
  </si>
  <si>
    <t>13-1042-0-15000</t>
  </si>
  <si>
    <t>13-9482</t>
  </si>
  <si>
    <t>13-1046-0-15000</t>
  </si>
  <si>
    <t>13-1047-0-15000</t>
  </si>
  <si>
    <t>13-1041-0-15000</t>
  </si>
  <si>
    <t>LBL-11-0665-2-06000-PK</t>
  </si>
  <si>
    <t>LBL-11-0665-3-06000-PK</t>
  </si>
  <si>
    <t>LBL-11-0665-4-06000-PK</t>
  </si>
  <si>
    <t>LBL-11-0665-5-06000-PK</t>
  </si>
  <si>
    <t>LBL-11-0665-6-06000-PK</t>
  </si>
  <si>
    <t>LBL-11-0667-1-06000-PK</t>
  </si>
  <si>
    <t>LBL-11-0667-2-06000-PK</t>
  </si>
  <si>
    <t>LBL-11-0667-3-06000-PK</t>
  </si>
  <si>
    <t>LBL-11-0667-4-06000-PK</t>
  </si>
  <si>
    <t>LBL-11-0667-5-06000-PK</t>
  </si>
  <si>
    <t>LBL-11-0667-6-06000-PK</t>
  </si>
  <si>
    <t>LBL-11-0670-1-PK</t>
  </si>
  <si>
    <t>LBL-11-0670-2-PK</t>
  </si>
  <si>
    <t>LBL-11-0670-3-PK</t>
  </si>
  <si>
    <t>LBL-11-0670-4-PK</t>
  </si>
  <si>
    <t>LBL-11-0670-5-PK</t>
  </si>
  <si>
    <t>LBL-11-0670-6-PK</t>
  </si>
  <si>
    <t>LBL-11-0671-1-PK</t>
  </si>
  <si>
    <t>LBL-11-0671-2-PK</t>
  </si>
  <si>
    <t>LBL-11-0671-3-PK</t>
  </si>
  <si>
    <t>LBL-11-0671-4-PK</t>
  </si>
  <si>
    <t>LBL-11-0671-5-PK</t>
  </si>
  <si>
    <t>LBL-11-0671-6-PK</t>
  </si>
  <si>
    <t>LBL-11-0672-1-PK</t>
  </si>
  <si>
    <t>LBL-11-0672-2-PK</t>
  </si>
  <si>
    <t>LBL-11-0672-3-PK</t>
  </si>
  <si>
    <t>LBL-11-0672-4-PK</t>
  </si>
  <si>
    <t>LBL-11-0672-5-PK</t>
  </si>
  <si>
    <t>LBL-11-0672-6-PK</t>
  </si>
  <si>
    <t>LBL-11-0672-7-PK</t>
  </si>
  <si>
    <t>13-1856-7-00000</t>
  </si>
  <si>
    <t>LBL-11-0673-1-PK</t>
  </si>
  <si>
    <t>LBL-11-0673-2-PK</t>
  </si>
  <si>
    <t>LBL-11-0673-3-PK</t>
  </si>
  <si>
    <t>LBL-11-0673-4-PK</t>
  </si>
  <si>
    <t>LBL-11-0673-5-PK</t>
  </si>
  <si>
    <t>LBL-11-0673-6-PK</t>
  </si>
  <si>
    <t>LBL-11-0673-7-PK</t>
  </si>
  <si>
    <t>LBL-11-0775-1-PK</t>
  </si>
  <si>
    <t>LBL-11-0775-2-PK</t>
  </si>
  <si>
    <t>LBL-11-0775-3-PKG</t>
  </si>
  <si>
    <t>LBL-11-0775-3-PK</t>
  </si>
  <si>
    <t>LBL-11-0775-4-PK</t>
  </si>
  <si>
    <t>LBL-11-0775-5-PK</t>
  </si>
  <si>
    <t>LBL-11-0775-6-PK</t>
  </si>
  <si>
    <t>LBL-11-0776-1-PK</t>
  </si>
  <si>
    <t>LBL-11-0776-2-PKG</t>
  </si>
  <si>
    <t>LBL-11-0776-2-PK</t>
  </si>
  <si>
    <t>LBL-11-0776-3-PK</t>
  </si>
  <si>
    <t>LBL-11-0776-4-PK</t>
  </si>
  <si>
    <t>LBL-11-0776-5-PK</t>
  </si>
  <si>
    <t>LBL-11-0776-6-PK</t>
  </si>
  <si>
    <t>LBL-11-0777-1-PK</t>
  </si>
  <si>
    <t>LBL-11-0777-2-PK</t>
  </si>
  <si>
    <t>LBL-11-0777-3-PK</t>
  </si>
  <si>
    <t>LBL-11-0777-4-PK</t>
  </si>
  <si>
    <t>LBL-11-0777-6-PK</t>
  </si>
  <si>
    <t>LBL-11-0778-1-PK</t>
  </si>
  <si>
    <t>LBL-11-0778-2-PK</t>
  </si>
  <si>
    <t>LBL-11-0778-3-PK</t>
  </si>
  <si>
    <t>LBL-11-0778-4-PK</t>
  </si>
  <si>
    <t>LBL-11-0778-5-PKG</t>
  </si>
  <si>
    <t>LBL-11-0778-5-PK</t>
  </si>
  <si>
    <t>LBL-11-0778-6-PK</t>
  </si>
  <si>
    <t>LBL-11-0855-1-06000-PK</t>
  </si>
  <si>
    <t>LBL-11-0855-2-06000-PK</t>
  </si>
  <si>
    <t>LBL-11-0855-2-06000-PKG</t>
  </si>
  <si>
    <t>LBL-11-0855-3-06000-PK</t>
  </si>
  <si>
    <t>LBL-11-0855-4-06000-PK</t>
  </si>
  <si>
    <t>LBL-11-0855-5-06000-PK</t>
  </si>
  <si>
    <t>LBL-11-0855-6-06000-PK</t>
  </si>
  <si>
    <t>LBL-11-0956-0-06000-PK</t>
  </si>
  <si>
    <t>13-7220</t>
  </si>
  <si>
    <t>LBL-11-1006-2-06000-PK</t>
  </si>
  <si>
    <t>13-1052-0-15000</t>
  </si>
  <si>
    <t>13-4222-0-00000</t>
  </si>
  <si>
    <t>LBL-11-1006-3-06000-PK</t>
  </si>
  <si>
    <t>13-1053-0-15000</t>
  </si>
  <si>
    <t>LBL-11-1006-4-06000-PK</t>
  </si>
  <si>
    <t>13-1054-0-15000</t>
  </si>
  <si>
    <t>LBL-11-1006-5-06000-PK</t>
  </si>
  <si>
    <t>13-1055-0-15000</t>
  </si>
  <si>
    <t>LBL-11-1006-6-06000-PK</t>
  </si>
  <si>
    <t>13-1056-0-15000</t>
  </si>
  <si>
    <t>LBL-11-1292-1-PK</t>
  </si>
  <si>
    <t>LBL-11-1292-2-PK</t>
  </si>
  <si>
    <t>LBL-11-1292-3-PK</t>
  </si>
  <si>
    <t>LBL-11-1292-4-PK</t>
  </si>
  <si>
    <t>LBL-11-1292-5-PK</t>
  </si>
  <si>
    <t>LBL-11-1292-6-PK</t>
  </si>
  <si>
    <t>LBL-11-1292-7-PK</t>
  </si>
  <si>
    <t>13-1858-7-00000</t>
  </si>
  <si>
    <t>LBL-11-1293-1-PK</t>
  </si>
  <si>
    <t>LBL-11-1293-2-PK</t>
  </si>
  <si>
    <t>LBL-11-1293-3-PK</t>
  </si>
  <si>
    <t>LBL-11-1293-4-PK</t>
  </si>
  <si>
    <t>LBL-11-1293-5-PK</t>
  </si>
  <si>
    <t>LBL-11-1293-6-PK</t>
  </si>
  <si>
    <t>LBL-11-1293-7-PK</t>
  </si>
  <si>
    <t>13-1859-7-00000</t>
  </si>
  <si>
    <t>LBL-11-1325-3-PK</t>
  </si>
  <si>
    <t>13-8011</t>
  </si>
  <si>
    <t>LBL-11-1325-4-PK</t>
  </si>
  <si>
    <t>LBL-11-1326-3-PK</t>
  </si>
  <si>
    <t>13-2778-0-00000</t>
  </si>
  <si>
    <t>LBL-11-1326-4-PK</t>
  </si>
  <si>
    <t>LBL-11-1367-9-06000-PK</t>
  </si>
  <si>
    <t>13-4220-0-00000</t>
  </si>
  <si>
    <t>LBL-11-1489-2-06000-PK</t>
  </si>
  <si>
    <t>13-6187</t>
  </si>
  <si>
    <t>13-6226</t>
  </si>
  <si>
    <t>13-6196</t>
  </si>
  <si>
    <t>LBL-11-1489-3-06000-PK</t>
  </si>
  <si>
    <t>LBL-11-1489-4-06000-PK</t>
  </si>
  <si>
    <t>LBL-11-1490-2-06000-PK</t>
  </si>
  <si>
    <t>13-6228</t>
  </si>
  <si>
    <t>LBL-11-1490-3-06000-PK</t>
  </si>
  <si>
    <t>LBL-11-1490-4-06000-PK</t>
  </si>
  <si>
    <t>LBL-11-1491-3-06000-PK</t>
  </si>
  <si>
    <t>LBL-11-1493-2-06000-PK</t>
  </si>
  <si>
    <t>LBL-11-1493-3-06000-PK</t>
  </si>
  <si>
    <t>LBL-11-1493-4-06000-PK</t>
  </si>
  <si>
    <t>LBL-11-1494-2-06000-PK</t>
  </si>
  <si>
    <t>LBL-11-1494-3-06000-PK</t>
  </si>
  <si>
    <t>LBL-11-1494-4-06000-PK</t>
  </si>
  <si>
    <t>LBL-11-1495-2-06000-PK</t>
  </si>
  <si>
    <t>LBL-11-1495-3-06000-PK</t>
  </si>
  <si>
    <t>LBL-11-1495-4-06000-PK</t>
  </si>
  <si>
    <t>LBL-11-1496-2-06000-PK</t>
  </si>
  <si>
    <t>LBL-11-1496-3-06000-PK</t>
  </si>
  <si>
    <t>LBL-11-1496-4-06000-PK</t>
  </si>
  <si>
    <t>LBL-11-1497-2-06000-PK</t>
  </si>
  <si>
    <t>LBL-11-1497-2-15000-PK</t>
  </si>
  <si>
    <t>13-6271</t>
  </si>
  <si>
    <t>13-6225</t>
  </si>
  <si>
    <t>LBL-11-1497-3-06000-PK</t>
  </si>
  <si>
    <t>LBL-11-1497-3-15000-PK</t>
  </si>
  <si>
    <t>LBL-11-1497-4-06000-PK</t>
  </si>
  <si>
    <t>LBL-11-1497-4-15000-PK</t>
  </si>
  <si>
    <t>LBL-11-1498-2-06000-PK</t>
  </si>
  <si>
    <t>LBL-11-1498-2-15000-PK</t>
  </si>
  <si>
    <t>13-6227</t>
  </si>
  <si>
    <t>LBL-11-1498-3-06000-PK</t>
  </si>
  <si>
    <t>LBL-11-1498-3-15000-PK</t>
  </si>
  <si>
    <t>LBL-11-1498-4-06000-PK</t>
  </si>
  <si>
    <t>LBL-11-1498-4-15000-PK</t>
  </si>
  <si>
    <t>LBL-11-1499-2-06000-PK</t>
  </si>
  <si>
    <t>LBL-11-1499-2-15000-PK</t>
  </si>
  <si>
    <t>LBL-11-1499-3-06000-PK</t>
  </si>
  <si>
    <t>LBL-11-1499-3-15000-PK</t>
  </si>
  <si>
    <t>LBL-11-1499-4-06000-PK</t>
  </si>
  <si>
    <t>LBL-11-1499-4-15000-PK</t>
  </si>
  <si>
    <t>LBL-11-1500-2-06000-PK</t>
  </si>
  <si>
    <t>LBL-11-1500-2-15000-PK</t>
  </si>
  <si>
    <t>LBL-11-1500-3-06000-PK</t>
  </si>
  <si>
    <t>LBL-11-1500-3-15000-PK</t>
  </si>
  <si>
    <t>LBL-11-1500-4-06000-PK</t>
  </si>
  <si>
    <t>LBL-11-1500-4-15000-PK</t>
  </si>
  <si>
    <t>LBL-11-1543-2-PK</t>
  </si>
  <si>
    <t>13-0394-0-15000</t>
  </si>
  <si>
    <t>13-0391-0-15000</t>
  </si>
  <si>
    <t>13-0393-0-15000</t>
  </si>
  <si>
    <t>13-0081-2</t>
  </si>
  <si>
    <t>13-2447-0-00000</t>
  </si>
  <si>
    <t>LBL-11-1543-3-PK</t>
  </si>
  <si>
    <t>13-0081-3</t>
  </si>
  <si>
    <t>LBL-11-1543-4-PK</t>
  </si>
  <si>
    <t>13-0081-4</t>
  </si>
  <si>
    <t>LBL-11-1544-2-PK</t>
  </si>
  <si>
    <t>13-0082-2</t>
  </si>
  <si>
    <t>LBL-11-1544-3-PK</t>
  </si>
  <si>
    <t>13-0082-3</t>
  </si>
  <si>
    <t>LBL-11-1544-4-PK</t>
  </si>
  <si>
    <t>LABEL, PACKAGING, 11-1544-4</t>
  </si>
  <si>
    <t>13-0082-4</t>
  </si>
  <si>
    <t>LBL-11-1746-2-PK</t>
  </si>
  <si>
    <t>LBL-SPC-13-5217-2-CT-DV</t>
  </si>
  <si>
    <t>13-7805</t>
  </si>
  <si>
    <t>13-7806</t>
  </si>
  <si>
    <t>13-5239</t>
  </si>
  <si>
    <t>LBL-11-1746-3-PK</t>
  </si>
  <si>
    <t>LBL-SPC-13-5217-3-CT-DV</t>
  </si>
  <si>
    <t>LBL-11-1746-4-PK</t>
  </si>
  <si>
    <t>LBL-SPC-13-5217-4-CT-DV</t>
  </si>
  <si>
    <t>LBL-11-1746-5-PK</t>
  </si>
  <si>
    <t>LBL-SPC-13-5217-5-CT-DV</t>
  </si>
  <si>
    <t>13-7804</t>
  </si>
  <si>
    <t>LBL-11-1746-6-PK</t>
  </si>
  <si>
    <t>LBL-SPC-13-5217-6-CT-DV</t>
  </si>
  <si>
    <t>LBL-11-1747-2-PK</t>
  </si>
  <si>
    <t>LBL-11-1747-3-PK</t>
  </si>
  <si>
    <t>LBL-11-1747-4-PK</t>
  </si>
  <si>
    <t>LBL-11-1747-5-PK</t>
  </si>
  <si>
    <t>LBL-11-1747-6-PK</t>
  </si>
  <si>
    <t>LBL-11-2006-1-PK</t>
  </si>
  <si>
    <t>LBL-11-2006-2-PK</t>
  </si>
  <si>
    <t>LBL-11-2006-3-PK</t>
  </si>
  <si>
    <t>LBL-11-2006-4-PK</t>
  </si>
  <si>
    <t>LBL-11-2006-5-PK</t>
  </si>
  <si>
    <t>LBL-11-2006-6-PK</t>
  </si>
  <si>
    <t>LBL-11-2006-7-PK</t>
  </si>
  <si>
    <t>LBL-11-2007-1-PK</t>
  </si>
  <si>
    <t>LBL-11-2007-2-PK</t>
  </si>
  <si>
    <t>LBL-11-2007-3-PK</t>
  </si>
  <si>
    <t>LBL-11-2007-4-PK</t>
  </si>
  <si>
    <t>LBL-11-2007-5-PK</t>
  </si>
  <si>
    <t>LBL-11-2007-6-PK</t>
  </si>
  <si>
    <t>LBL-11-2007-7-PK</t>
  </si>
  <si>
    <t>LBL-11-2008-1-PK</t>
  </si>
  <si>
    <t>LBL-11-2008-2-PK</t>
  </si>
  <si>
    <t>LBL-11-2008-3-PK</t>
  </si>
  <si>
    <t>LBL-11-2008-4-PK</t>
  </si>
  <si>
    <t>LBL-11-2008-5-PK</t>
  </si>
  <si>
    <t>LBL-11-2008-6-PK</t>
  </si>
  <si>
    <t>LBL-11-2008-7-PK</t>
  </si>
  <si>
    <t>LBL-11-2009-1-PK</t>
  </si>
  <si>
    <t>LBL-11-2009-2-PK</t>
  </si>
  <si>
    <t>LBL-11-2009-3-PK</t>
  </si>
  <si>
    <t>LBL-11-2009-4-PK</t>
  </si>
  <si>
    <t>LBL-11-2009-5-PK</t>
  </si>
  <si>
    <t>LBL-11-2009-6-PK</t>
  </si>
  <si>
    <t>LBL-11-2009-7-PK</t>
  </si>
  <si>
    <t>LBL-11-2011-1-PK</t>
  </si>
  <si>
    <t>LBL-11-2011-2-PK</t>
  </si>
  <si>
    <t>LBL-11-2011-3-PK</t>
  </si>
  <si>
    <t>LBL-11-2011-4-PK</t>
  </si>
  <si>
    <t>LBL-11-2011-5-PK</t>
  </si>
  <si>
    <t>LBL-11-2011-6-PK</t>
  </si>
  <si>
    <t>LBL-11-2011-7-PK</t>
  </si>
  <si>
    <t>13-6491</t>
  </si>
  <si>
    <t xml:space="preserve">DRYTEX,HNG KN,RM BTTRSS,POP,XL, UOA  </t>
  </si>
  <si>
    <t>LBL-11-2012-1-PK</t>
  </si>
  <si>
    <t>LBL-11-2012-2-PK</t>
  </si>
  <si>
    <t>LBL-11-2012-3-PK</t>
  </si>
  <si>
    <t>LBL-11-2012-4-PK</t>
  </si>
  <si>
    <t>LBL-11-2012-5-PK</t>
  </si>
  <si>
    <t>LBL-11-2012-6-PK</t>
  </si>
  <si>
    <t>LBL-11-2012-7-PK</t>
  </si>
  <si>
    <t>LBL-11-2013-1-PK</t>
  </si>
  <si>
    <t>LBL-11-2013-2-PK</t>
  </si>
  <si>
    <t>LBL-11-2013-3-PK</t>
  </si>
  <si>
    <t>LBL-11-2013-4-PK</t>
  </si>
  <si>
    <t>LBL-11-2013-5-PK</t>
  </si>
  <si>
    <t>LBL-11-2013-6-PK</t>
  </si>
  <si>
    <t>LBL-11-2013-7-PK</t>
  </si>
  <si>
    <t>LBL-11-2015-1-PK</t>
  </si>
  <si>
    <t>13-3454-0-11000</t>
  </si>
  <si>
    <t>13-9243</t>
  </si>
  <si>
    <t>LBL-11-2015-2-PK</t>
  </si>
  <si>
    <t>LBL-11-2015-3-PK</t>
  </si>
  <si>
    <t>LBL-11-2015-4-PK</t>
  </si>
  <si>
    <t>LBL-11-2015-5-PK</t>
  </si>
  <si>
    <t>LBL-11-2292-1-PK</t>
  </si>
  <si>
    <t>LBL-11-2292-2-PK</t>
  </si>
  <si>
    <t>LBL-11-2292-3-PK</t>
  </si>
  <si>
    <t>LBL-11-2292-4-PK</t>
  </si>
  <si>
    <t>LBL-11-2292-5-PK</t>
  </si>
  <si>
    <t>LBL-11-2292-6-PK</t>
  </si>
  <si>
    <t>LBL-11-2292-7-PK</t>
  </si>
  <si>
    <t>LBL-11-2293-1-PK</t>
  </si>
  <si>
    <t>LBL-11-2293-2-PK</t>
  </si>
  <si>
    <t>LBL-11-2293-3-PK</t>
  </si>
  <si>
    <t>LBL-11-2293-4-PK</t>
  </si>
  <si>
    <t>LBL-11-2293-5-PK</t>
  </si>
  <si>
    <t>LBL-11-2293-6-PK</t>
  </si>
  <si>
    <t>LBL-11-2293-7-PK</t>
  </si>
  <si>
    <t>LBL-11-3234-0-06000-PK</t>
  </si>
  <si>
    <t>LBL-11-3234-0-15000-PK</t>
  </si>
  <si>
    <t>LBL-11-3234-1-06000-PK</t>
  </si>
  <si>
    <t>LBL-11-3234-1-15000-PK</t>
  </si>
  <si>
    <t>LBL-11-3234-2-06000-PK</t>
  </si>
  <si>
    <t>LBL-11-3234-2-15000-PK</t>
  </si>
  <si>
    <t>LBL-11-3234-3-06000-PK</t>
  </si>
  <si>
    <t>LBL-11-3234-3-15000-PK</t>
  </si>
  <si>
    <t>LBL-11-3234-4-06000-PK</t>
  </si>
  <si>
    <t>LBL-11-3234-4-15000-PK</t>
  </si>
  <si>
    <t>LBL-11-3234-5-06000-PK</t>
  </si>
  <si>
    <t>LBL-11-3234-5-15000-PK</t>
  </si>
  <si>
    <t>LBL-11-3234-6-06000-PK</t>
  </si>
  <si>
    <t>LBL-11-3234-6-15000-PK</t>
  </si>
  <si>
    <t>LBL-11-3234-7-06000-PK</t>
  </si>
  <si>
    <t>LBL-11-3234-7-15000-PK</t>
  </si>
  <si>
    <t>LBL-11-3235-0-06000-PK</t>
  </si>
  <si>
    <t>LBL-11-3235-1-06000-PK</t>
  </si>
  <si>
    <t>LBL-11-3235-2-06000-PK</t>
  </si>
  <si>
    <t>LBL-11-3235-3-06000-PK</t>
  </si>
  <si>
    <t>LBL-11-3235-4-06000-PK</t>
  </si>
  <si>
    <t>LBL-11-3235-5-06000-PK</t>
  </si>
  <si>
    <t>LBL-11-3235-6-06000-PK</t>
  </si>
  <si>
    <t>LBL-11-3235-7-06000-PK</t>
  </si>
  <si>
    <t>LBL-11-7426-1-PK</t>
  </si>
  <si>
    <t>13-8046</t>
  </si>
  <si>
    <t>LBL-11-7426-2-PK</t>
  </si>
  <si>
    <t>LBL-11-7426-3-PK</t>
  </si>
  <si>
    <t>LBL-11-7426-4-PK</t>
  </si>
  <si>
    <t>LBL-11-7426-5-PK</t>
  </si>
  <si>
    <t>LBL-11-7426-6-PK</t>
  </si>
  <si>
    <t>LBL-11-7426-7-PK</t>
  </si>
  <si>
    <t>LBL-11-7427-1-PK</t>
  </si>
  <si>
    <t>LBL-11-7427-2-PK</t>
  </si>
  <si>
    <t>LBL-11-7427-3-PK</t>
  </si>
  <si>
    <t>LBL-11-7427-4-PK</t>
  </si>
  <si>
    <t>LBL-11-7427-5-PK</t>
  </si>
  <si>
    <t>LBL-11-7427-6-PK</t>
  </si>
  <si>
    <t>LBL-11-7427-7-PK</t>
  </si>
  <si>
    <t>13-3340</t>
  </si>
  <si>
    <t>13-5881</t>
  </si>
  <si>
    <t>LBL-16-0016-0-00000-PK</t>
  </si>
  <si>
    <t>LBL-16-0271-0-00000-PK</t>
  </si>
  <si>
    <t>00-2105-0-15000</t>
  </si>
  <si>
    <t>LBL-16-0673-0-00000-PK</t>
  </si>
  <si>
    <t>LBL-16-0828-0-00000-PK</t>
  </si>
  <si>
    <t>LBL-16-1006-0-00000-PK</t>
  </si>
  <si>
    <t>13-3029-0-00000</t>
  </si>
  <si>
    <t>LBL-16-2007-0-00000-PK</t>
  </si>
  <si>
    <t>LBL-16-2008-0-00000-PK</t>
  </si>
  <si>
    <t>LBL-16-2009-0-00000-PK</t>
  </si>
  <si>
    <t>LBL-16-2013-0-00000-PK</t>
  </si>
  <si>
    <t>LBL-25-1508-2-06000-PK</t>
  </si>
  <si>
    <t>13-4224-0-00000</t>
  </si>
  <si>
    <t>LBL-25-1508-3-06000-PK</t>
  </si>
  <si>
    <t>LBL-25-1508-4-06000-PK</t>
  </si>
  <si>
    <t>LBL-25-1509-2-06000-PK</t>
  </si>
  <si>
    <t>LBL-25-1509-3-06000-PK</t>
  </si>
  <si>
    <t>LBL-25-1509-4-06000-PK</t>
  </si>
  <si>
    <t>LBL-25-1516-0-06000-PK</t>
  </si>
  <si>
    <t>LBL-25-1517-0-06000-PK</t>
  </si>
  <si>
    <t>LBL-25-1518-0-06000-PK</t>
  </si>
  <si>
    <t>LBL-25-1519-0-06000-PK</t>
  </si>
  <si>
    <t>LBL-25-2548-PK</t>
  </si>
  <si>
    <t>13-7260</t>
  </si>
  <si>
    <t>LBL-25-2549-PK</t>
  </si>
  <si>
    <t>LBL-25-2550-PK</t>
  </si>
  <si>
    <t>LBL-25-5261-2-06000-PK</t>
  </si>
  <si>
    <t>LBL-25-5261-3-06000-PK</t>
  </si>
  <si>
    <t>LBL-25-5261-4-06000-PK</t>
  </si>
  <si>
    <t>LBL-25-9504-1-PK</t>
  </si>
  <si>
    <t>LBL-25-9504-2-PK</t>
  </si>
  <si>
    <t>LBL-25-9504-3-PK</t>
  </si>
  <si>
    <t>LBL-25-9504-4-PK</t>
  </si>
  <si>
    <t>LBL-25-9504-5-PK</t>
  </si>
  <si>
    <t>LBL-25-9505-2-PK</t>
  </si>
  <si>
    <t>LBL-25-9505-3-PK</t>
  </si>
  <si>
    <t>LBL-25-9505-4-PK</t>
  </si>
  <si>
    <t>LBL-25-9505-5-PK</t>
  </si>
  <si>
    <t>LBL-25-9511-PK</t>
  </si>
  <si>
    <t>13-4527</t>
  </si>
  <si>
    <t>LBL-4003-PK</t>
  </si>
  <si>
    <t>79-68012</t>
  </si>
  <si>
    <t>LBL-79-72275-PK</t>
  </si>
  <si>
    <t>LBL-79-72277-PK</t>
  </si>
  <si>
    <t>LBL-79-72280-PK</t>
  </si>
  <si>
    <t>LBL-79-72281-PK</t>
  </si>
  <si>
    <t>LBL-79-72283-PK</t>
  </si>
  <si>
    <t>13-5190-0-06000</t>
  </si>
  <si>
    <t>13-6545</t>
  </si>
  <si>
    <t>LBL-79-72285-PK</t>
  </si>
  <si>
    <t>LBL-79-72287-PK</t>
  </si>
  <si>
    <t>LBL-79-80000-PK</t>
  </si>
  <si>
    <t>13-2618-0-00000</t>
  </si>
  <si>
    <t>LBL-79-80002-PK</t>
  </si>
  <si>
    <t>79-68016</t>
  </si>
  <si>
    <t>LBL-79-80003-PK</t>
  </si>
  <si>
    <t>LBL-79-80005-PK</t>
  </si>
  <si>
    <t>LBL-79-80007-PK</t>
  </si>
  <si>
    <t>LBL-79-80008-PK</t>
  </si>
  <si>
    <t>LBL-79-80010-PK</t>
  </si>
  <si>
    <t>13-2749-0-00000</t>
  </si>
  <si>
    <t>LBL-79-80013-PK</t>
  </si>
  <si>
    <t>79-68014</t>
  </si>
  <si>
    <t>LBL-79-80015-PK</t>
  </si>
  <si>
    <t>LBL-79-80017-PK</t>
  </si>
  <si>
    <t>LBL-79-80018-PK</t>
  </si>
  <si>
    <t>LBL-79-80019-PK</t>
  </si>
  <si>
    <t>13-2562-0-17000</t>
  </si>
  <si>
    <t>LBL-79-80021-PK</t>
  </si>
  <si>
    <t>13-2169-0-00000</t>
  </si>
  <si>
    <t>79-68456</t>
  </si>
  <si>
    <t>LBL-79-80023-PK</t>
  </si>
  <si>
    <t>LBL-79-80025-PK</t>
  </si>
  <si>
    <t>LBL-79-80027-PK</t>
  </si>
  <si>
    <t>LBL-79-80028-PK</t>
  </si>
  <si>
    <t>LBL-79-80029-PK</t>
  </si>
  <si>
    <t>LBL-79-80030-PK</t>
  </si>
  <si>
    <t>13-2612-0-00000</t>
  </si>
  <si>
    <t>LBL-79-80031-PK</t>
  </si>
  <si>
    <t>LBL-79-80033-PK</t>
  </si>
  <si>
    <t>LBL-79-80035-PK</t>
  </si>
  <si>
    <t>LBL-79-80037-PK</t>
  </si>
  <si>
    <t>LBL-79-80038-PK</t>
  </si>
  <si>
    <t>LBL-79-80039-PK</t>
  </si>
  <si>
    <t>LBL-79-80040-PK</t>
  </si>
  <si>
    <t>LBL-79-80041-PK</t>
  </si>
  <si>
    <t>LBL-79-80053-PK</t>
  </si>
  <si>
    <t>LBL-79-80055-PK</t>
  </si>
  <si>
    <t>LBL-79-80057-PK</t>
  </si>
  <si>
    <t>LBL-79-80058-PK</t>
  </si>
  <si>
    <t>LBL-79-80059-PK</t>
  </si>
  <si>
    <t>LBL-79-80110-PK</t>
  </si>
  <si>
    <t>LBL-79-80162-PK</t>
  </si>
  <si>
    <t>79-68013</t>
  </si>
  <si>
    <t>LBL-79-80163-PK</t>
  </si>
  <si>
    <t>LBL-79-80165-PK</t>
  </si>
  <si>
    <t>LBL-79-80167-PK</t>
  </si>
  <si>
    <t>LBL-79-80168-PK</t>
  </si>
  <si>
    <t>LBL-79-80169-PK</t>
  </si>
  <si>
    <t>LBL-79-80169-10-PK</t>
  </si>
  <si>
    <t>LBL-79-80170-PK</t>
  </si>
  <si>
    <t>13-1855-0-00000</t>
  </si>
  <si>
    <t>13-4946</t>
  </si>
  <si>
    <t>79-68015</t>
  </si>
  <si>
    <t>LBL-79-80180-PK</t>
  </si>
  <si>
    <t>LBL-79-80193-PK</t>
  </si>
  <si>
    <t>LBL-79-80195-PK</t>
  </si>
  <si>
    <t>LBL-79-80197-PK</t>
  </si>
  <si>
    <t>LBL-79-80198-PK</t>
  </si>
  <si>
    <t>LBL-79-80199-PK</t>
  </si>
  <si>
    <t>LBL-79-80220-PK</t>
  </si>
  <si>
    <t>79-68000</t>
  </si>
  <si>
    <t>79-69028</t>
  </si>
  <si>
    <t>79-69029</t>
  </si>
  <si>
    <t>STD-0001</t>
  </si>
  <si>
    <t>79-69009</t>
  </si>
  <si>
    <t>LBL-79-80290-PK</t>
  </si>
  <si>
    <t>LBL-79-80322-PK</t>
  </si>
  <si>
    <t>LBL-79-80323-PK</t>
  </si>
  <si>
    <t>LBL-79-80325-PK</t>
  </si>
  <si>
    <t>LBL-79-80327-PK</t>
  </si>
  <si>
    <t>LBL-79-80328-PK</t>
  </si>
  <si>
    <t>LBL-79-80410-PK</t>
  </si>
  <si>
    <t>LBL-79-80420-PK</t>
  </si>
  <si>
    <t>LBL-79-80600-PK</t>
  </si>
  <si>
    <t>79-68036</t>
  </si>
  <si>
    <t>LBL-79-80610-PK</t>
  </si>
  <si>
    <t>LBL-79-80611-PK</t>
  </si>
  <si>
    <t>LBL-79-80620-PK</t>
  </si>
  <si>
    <t>LBL-79-80621-PK</t>
  </si>
  <si>
    <t>LBL-79-80630-PK</t>
  </si>
  <si>
    <t>LBL-79-80631-PK</t>
  </si>
  <si>
    <t>LBL-79-80640-PK</t>
  </si>
  <si>
    <t>LBL-79-80650-PK</t>
  </si>
  <si>
    <t>LBL-79-80720-PK</t>
  </si>
  <si>
    <t>13-1589-0-00000</t>
  </si>
  <si>
    <t>LBL-79-80810-PK</t>
  </si>
  <si>
    <t>LBL-79-80820-PK</t>
  </si>
  <si>
    <t>LBL-79-80830-PK</t>
  </si>
  <si>
    <t>LBL-79-81092-PK</t>
  </si>
  <si>
    <t>LBL-79-81093-PK</t>
  </si>
  <si>
    <t>LBL-79-81095-PK</t>
  </si>
  <si>
    <t>LBL-79-81097-PK</t>
  </si>
  <si>
    <t>LBL-79-81098-PK</t>
  </si>
  <si>
    <t>LBL-79-81102-PK</t>
  </si>
  <si>
    <t>LBL-79-81103-PK</t>
  </si>
  <si>
    <t>LBL-79-81107-PK</t>
  </si>
  <si>
    <t>LBL-79-81110-PK</t>
  </si>
  <si>
    <t>LBL-79-81111-PK</t>
  </si>
  <si>
    <t>LBL-79-81112-PK</t>
  </si>
  <si>
    <t>LBL-79-81113-PK</t>
  </si>
  <si>
    <t>LBL-79-81114-PK</t>
  </si>
  <si>
    <t>LBL-79-81115-PK</t>
  </si>
  <si>
    <t>LBL-79-81116-PK</t>
  </si>
  <si>
    <t>13-2562-0-10000</t>
  </si>
  <si>
    <t>LBL-79-81117-PK</t>
  </si>
  <si>
    <t>LBL-79-81118-PK</t>
  </si>
  <si>
    <t>LBL-79-81132-PK</t>
  </si>
  <si>
    <t>LBL-79-81133-PK</t>
  </si>
  <si>
    <t>LBL-79-81135-PK</t>
  </si>
  <si>
    <t>LBL-79-81137-PK</t>
  </si>
  <si>
    <t>LBL-79-81138-PK</t>
  </si>
  <si>
    <t>LBL-79-81142-PK</t>
  </si>
  <si>
    <t>LBL-79-81143-PK</t>
  </si>
  <si>
    <t>LBL-79-81145-PK</t>
  </si>
  <si>
    <t>LBL-79-81147-PK</t>
  </si>
  <si>
    <t>LBL-79-81150-PK</t>
  </si>
  <si>
    <t>79-69020</t>
  </si>
  <si>
    <t>LBL-79-81151-PK</t>
  </si>
  <si>
    <t>LBL-79-81160-PK</t>
  </si>
  <si>
    <t>LBL-79-81161-PK</t>
  </si>
  <si>
    <t>LBL-79-81193-PK</t>
  </si>
  <si>
    <t>13-3038-0-00000</t>
  </si>
  <si>
    <t>LBL-79-81195-PK</t>
  </si>
  <si>
    <t>LBL-79-81197-PK</t>
  </si>
  <si>
    <t>LBL-79-81232-PK</t>
  </si>
  <si>
    <t>LBL-79-81233-PK</t>
  </si>
  <si>
    <t>LBL-79-81235-PK</t>
  </si>
  <si>
    <t>LBL-79-81237-PK</t>
  </si>
  <si>
    <t>LBL-79-81238-PK</t>
  </si>
  <si>
    <t>LBL-79-81250-PK</t>
  </si>
  <si>
    <t>79-68024-1</t>
  </si>
  <si>
    <t>LBL-79-81260-PK</t>
  </si>
  <si>
    <t>79-68024-2</t>
  </si>
  <si>
    <t>LBL-79-81312-PK</t>
  </si>
  <si>
    <t>LBL-79-81313-PK</t>
  </si>
  <si>
    <t>LBL-79-81315-PK</t>
  </si>
  <si>
    <t>LBL-79-81317-PK</t>
  </si>
  <si>
    <t>LBL-79-81318-PK</t>
  </si>
  <si>
    <t>LBL-79-81323-PK</t>
  </si>
  <si>
    <t>LBL-79-81327-PK</t>
  </si>
  <si>
    <t>13-7410</t>
  </si>
  <si>
    <t>LBL-79-81330-PK</t>
  </si>
  <si>
    <t>79-68197-6</t>
  </si>
  <si>
    <t>79-68348</t>
  </si>
  <si>
    <t>LBL-79-81332-PK</t>
  </si>
  <si>
    <t>LBL-79-81333-PK</t>
  </si>
  <si>
    <t>LBL-79-81335-PK</t>
  </si>
  <si>
    <t>LBL-79-81337-PK</t>
  </si>
  <si>
    <t>LBL-79-81338-PK</t>
  </si>
  <si>
    <t>LBL-79-81352-PK</t>
  </si>
  <si>
    <t>LBL-79-81353-PK</t>
  </si>
  <si>
    <t>LBL-79-81355-PK</t>
  </si>
  <si>
    <t>LBL-79-81357-PK</t>
  </si>
  <si>
    <t>LBL-79-81358-PK</t>
  </si>
  <si>
    <t>LBL-79-81359-PK</t>
  </si>
  <si>
    <t>LBL-79-81359-10-PK</t>
  </si>
  <si>
    <t>LBL-79-81378-PK</t>
  </si>
  <si>
    <t>LBL-79-81383-PK</t>
  </si>
  <si>
    <t>LBL-79-81403-PK</t>
  </si>
  <si>
    <t>79-68197-2</t>
  </si>
  <si>
    <t>13-3555</t>
  </si>
  <si>
    <t>13-3584</t>
  </si>
  <si>
    <t>LBL-79-81405-PK</t>
  </si>
  <si>
    <t>79-68197-3</t>
  </si>
  <si>
    <t>LBL-79-81407-PK</t>
  </si>
  <si>
    <t>79-68197-4</t>
  </si>
  <si>
    <t>LBL-79-81408-PK</t>
  </si>
  <si>
    <t>79-68197-5</t>
  </si>
  <si>
    <t>LBL-79-81462-PK</t>
  </si>
  <si>
    <t>LBL-79-81463-PK</t>
  </si>
  <si>
    <t>LBL-79-81465-PK</t>
  </si>
  <si>
    <t>LBL-79-81467-PK</t>
  </si>
  <si>
    <t>LBL-79-81468-PK</t>
  </si>
  <si>
    <t>LBL-79-81469-PK</t>
  </si>
  <si>
    <t>LBL-79-81523-PK</t>
  </si>
  <si>
    <t>LBL-79-81525-PK</t>
  </si>
  <si>
    <t>LBL-79-81527-PK</t>
  </si>
  <si>
    <t>LBL-79-81528-PK</t>
  </si>
  <si>
    <t>LBL-79-81722-PK</t>
  </si>
  <si>
    <t>LBL-79-81723-PK</t>
  </si>
  <si>
    <t>LBL-79-81725-PK</t>
  </si>
  <si>
    <t>LBL-79-81727-PK</t>
  </si>
  <si>
    <t>LBL-79-81728-PK</t>
  </si>
  <si>
    <t>LBL-79-82002-PK</t>
  </si>
  <si>
    <t>79-68028</t>
  </si>
  <si>
    <t>LBL-79-82003-PK</t>
  </si>
  <si>
    <t>LBL-79-82005-PK</t>
  </si>
  <si>
    <t>LBL-79-82007-PK</t>
  </si>
  <si>
    <t>LBL-79-82008-PK</t>
  </si>
  <si>
    <t>LBL-79-82009-PK</t>
  </si>
  <si>
    <t>LBL-79-82009-10-PK</t>
  </si>
  <si>
    <t>LBL-79-82012-PK</t>
  </si>
  <si>
    <t>LBL-79-82013-PK</t>
  </si>
  <si>
    <t>LBL-79-82015-PK</t>
  </si>
  <si>
    <t>LBL-79-82017-PK</t>
  </si>
  <si>
    <t>LBL-79-82018-PK</t>
  </si>
  <si>
    <t>LBL-79-82019-PK</t>
  </si>
  <si>
    <t>LBL-79-82019-10-PK</t>
  </si>
  <si>
    <t>LBL-79-82019-11-PK</t>
  </si>
  <si>
    <t>LBL-79-82122-PK</t>
  </si>
  <si>
    <t>LBL-79-82129-11-PK</t>
  </si>
  <si>
    <t>LBL-79-82152-PK</t>
  </si>
  <si>
    <t>LBL-79-82153-PK</t>
  </si>
  <si>
    <t>LBL-79-82155-PK</t>
  </si>
  <si>
    <t>LBL-79-82157-PK</t>
  </si>
  <si>
    <t>LBL-79-82158-PK</t>
  </si>
  <si>
    <t>LBL-79-82159-PK</t>
  </si>
  <si>
    <t>LBL-79-82159-10-PK</t>
  </si>
  <si>
    <t>LBL-79-82162-PK</t>
  </si>
  <si>
    <t>LBL-79-82163-PK</t>
  </si>
  <si>
    <t>LBL-79-82165-PK</t>
  </si>
  <si>
    <t>LBL-79-82167-PK</t>
  </si>
  <si>
    <t>LBL-79-82168-PK</t>
  </si>
  <si>
    <t>LBL-79-82169-PK</t>
  </si>
  <si>
    <t>LBL-79-82302-PK</t>
  </si>
  <si>
    <t>LBL-79-82303-PK</t>
  </si>
  <si>
    <t>LBL-79-82305-PK</t>
  </si>
  <si>
    <t>LBL-79-82307-PK</t>
  </si>
  <si>
    <t>LBL-79-82308-PK</t>
  </si>
  <si>
    <t>LBL-79-82332-PK</t>
  </si>
  <si>
    <t>LBL-79-82333-PK</t>
  </si>
  <si>
    <t>LBL-79-82337-PK</t>
  </si>
  <si>
    <t>LBL-79-82338-PK</t>
  </si>
  <si>
    <t>LBL-79-82339-PK</t>
  </si>
  <si>
    <t>LBL-79-82342-PK</t>
  </si>
  <si>
    <t>LBL-79-82343-PK</t>
  </si>
  <si>
    <t>LBL-79-82345-PK</t>
  </si>
  <si>
    <t>LBL-79-82347-PK</t>
  </si>
  <si>
    <t>LBL-79-82348-PK</t>
  </si>
  <si>
    <t>LBL-79-82392-PK</t>
  </si>
  <si>
    <t>LBL-79-82393-PK</t>
  </si>
  <si>
    <t>LBL-79-82395-PK</t>
  </si>
  <si>
    <t>LBL-79-82397-PK</t>
  </si>
  <si>
    <t>LBL-79-82398-PK</t>
  </si>
  <si>
    <t>LBL-79-82399-PK</t>
  </si>
  <si>
    <t>LBL-79-82399-10-PK</t>
  </si>
  <si>
    <t>LBL-79-82399-11-PK</t>
  </si>
  <si>
    <t>13-1856-8-00000</t>
  </si>
  <si>
    <t>LBL-79-82460-PK</t>
  </si>
  <si>
    <t>00-2534</t>
  </si>
  <si>
    <t>LBL-79-82461-PK</t>
  </si>
  <si>
    <t>LBL-79-82612-PK</t>
  </si>
  <si>
    <t>LBL-79-82613-PK</t>
  </si>
  <si>
    <t>LBL-79-82615-PK</t>
  </si>
  <si>
    <t>LBL-79-82617-PK</t>
  </si>
  <si>
    <t>LBL-79-82618-PK</t>
  </si>
  <si>
    <t>LBL-79-82619-PK</t>
  </si>
  <si>
    <t>LBL-79-82633-PK</t>
  </si>
  <si>
    <t>LBL-79-82635-PK</t>
  </si>
  <si>
    <t>LBL-79-82637-PK</t>
  </si>
  <si>
    <t>LBL-79-82638-PK</t>
  </si>
  <si>
    <t>LBL-79-82639-PK</t>
  </si>
  <si>
    <t>LBL-79-82702-PK</t>
  </si>
  <si>
    <t>LBL-79-82703-PK</t>
  </si>
  <si>
    <t>LBL-79-82705-PK</t>
  </si>
  <si>
    <t>LBL-79-82707-PK</t>
  </si>
  <si>
    <t>LBL-79-82708-PK</t>
  </si>
  <si>
    <t>LBL-79-82709-PK</t>
  </si>
  <si>
    <t>LBL-79-82709-10-PK</t>
  </si>
  <si>
    <t>LBL-79-82722-PK</t>
  </si>
  <si>
    <t>LBL-79-82723-PK</t>
  </si>
  <si>
    <t>LBL-79-82725-PK</t>
  </si>
  <si>
    <t>LBL-79-82727-PK</t>
  </si>
  <si>
    <t>LBL-79-82728-PK</t>
  </si>
  <si>
    <t>LBL-79-82729-PK</t>
  </si>
  <si>
    <t>LBL-79-82729-10-PK</t>
  </si>
  <si>
    <t>LBL-79-82729-11-PK</t>
  </si>
  <si>
    <t>LBL-79-82732-PK</t>
  </si>
  <si>
    <t>LBL-79-82733-PK</t>
  </si>
  <si>
    <t>LBL-79-82735-PK</t>
  </si>
  <si>
    <t>LBL-79-82737-PK</t>
  </si>
  <si>
    <t>LBL-79-82738-PK</t>
  </si>
  <si>
    <t>LBL-79-82739-PK</t>
  </si>
  <si>
    <t>LBL-79-82739-10-PK</t>
  </si>
  <si>
    <t>LBL-79-82739-11-PK</t>
  </si>
  <si>
    <t>LBL-79-82742-PK</t>
  </si>
  <si>
    <t>LBL-79-82743-PK</t>
  </si>
  <si>
    <t>LBL-79-82745-PK</t>
  </si>
  <si>
    <t>LBL-79-82747-PK</t>
  </si>
  <si>
    <t>LBL-79-82748-PK</t>
  </si>
  <si>
    <t>LBL-79-82749-PK</t>
  </si>
  <si>
    <t>LBL-79-82752-PK</t>
  </si>
  <si>
    <t>LBL-79-82753-PK</t>
  </si>
  <si>
    <t>LBL-79-82755-PK</t>
  </si>
  <si>
    <t>LBL-79-82757-PK</t>
  </si>
  <si>
    <t>LBL-79-82758-PK</t>
  </si>
  <si>
    <t>LBL-79-82759-PK</t>
  </si>
  <si>
    <t>LBL-79-83062-PK</t>
  </si>
  <si>
    <t>79-69130</t>
  </si>
  <si>
    <t>LBL-79-83063-PK</t>
  </si>
  <si>
    <t>LBL-79-83065-PK</t>
  </si>
  <si>
    <t>LBL-79-83067-PK</t>
  </si>
  <si>
    <t>LBL-79-83068-PK</t>
  </si>
  <si>
    <t>LBL-79-89200-PK1</t>
  </si>
  <si>
    <t>LBL-79-89200-PK2</t>
  </si>
  <si>
    <t>LBL-79-90160-PK</t>
  </si>
  <si>
    <t>13-4198-0-00000</t>
  </si>
  <si>
    <t>79-69008</t>
  </si>
  <si>
    <t>LBL-79-90161-PK</t>
  </si>
  <si>
    <t>79-69017</t>
  </si>
  <si>
    <t>13-1404-0-00001</t>
  </si>
  <si>
    <t>LBL-79-90170-PK</t>
  </si>
  <si>
    <t>LBL-79-90182-PK</t>
  </si>
  <si>
    <t>LBL-79-90183-PK</t>
  </si>
  <si>
    <t>LBL-79-90185-PK</t>
  </si>
  <si>
    <t>LBL-79-90187-PK</t>
  </si>
  <si>
    <t>LBL-79-90188-PK</t>
  </si>
  <si>
    <t>LBL-79-90191-PK</t>
  </si>
  <si>
    <t>LBL-79-90192-PK</t>
  </si>
  <si>
    <t>LBL-79-90193-PK</t>
  </si>
  <si>
    <t>LBL-79-90195-PK</t>
  </si>
  <si>
    <t>LBL-79-90197-PK</t>
  </si>
  <si>
    <t>LBL-79-90550-PK</t>
  </si>
  <si>
    <t>79-68436-6 </t>
  </si>
  <si>
    <t>LBL-79-90551-PK</t>
  </si>
  <si>
    <t>79-68436-5 </t>
  </si>
  <si>
    <t>LBL-79-90560-PK</t>
  </si>
  <si>
    <t>13-2482-0-00000</t>
  </si>
  <si>
    <t>13-3157-0-00001</t>
  </si>
  <si>
    <t>LBL-79-90561-PK</t>
  </si>
  <si>
    <t>LBL-79-90920-PK</t>
  </si>
  <si>
    <t>LBL-79-90921-PK</t>
  </si>
  <si>
    <t>LBL-79-90922-PK</t>
  </si>
  <si>
    <t>LBL-79-91120-PK</t>
  </si>
  <si>
    <t>13-9133</t>
  </si>
  <si>
    <t>13-9132</t>
  </si>
  <si>
    <t>LBL-79-92852-PK</t>
  </si>
  <si>
    <t>LBL-79-92853-PK</t>
  </si>
  <si>
    <t>LBL-79-92855-PK</t>
  </si>
  <si>
    <t>LBL-79-92857-PK</t>
  </si>
  <si>
    <t>LBL-79-92858-PK</t>
  </si>
  <si>
    <t>LBL-79-92859-PK</t>
  </si>
  <si>
    <t>LBL-79-92859-10-PK</t>
  </si>
  <si>
    <t>LBL-79-92859-11-PK</t>
  </si>
  <si>
    <t>LBL-79-94253-PK</t>
  </si>
  <si>
    <t>79-68308</t>
  </si>
  <si>
    <t>79-68333</t>
  </si>
  <si>
    <t>79-69127</t>
  </si>
  <si>
    <t>LBL-79-94255-PK</t>
  </si>
  <si>
    <t>LBL-79-94257-PK</t>
  </si>
  <si>
    <t>LBL-79-94258-PK</t>
  </si>
  <si>
    <t>LBL-79-94260-PK</t>
  </si>
  <si>
    <t>LBL-79-94261-PK</t>
  </si>
  <si>
    <t>LBL-79-94402-PK</t>
  </si>
  <si>
    <t>13-5176-0-00000</t>
  </si>
  <si>
    <t>79-69106</t>
  </si>
  <si>
    <t>LBL-79-94403-PK</t>
  </si>
  <si>
    <t>LBL-79-94405-PK</t>
  </si>
  <si>
    <t>LBL-79-94407-PK</t>
  </si>
  <si>
    <t>LBL-79-94408-PK</t>
  </si>
  <si>
    <t>LBL-79-94409-PK</t>
  </si>
  <si>
    <t>LBL-79-94410-PK</t>
  </si>
  <si>
    <t>79-69015</t>
  </si>
  <si>
    <t>LBL-79-94412-PK</t>
  </si>
  <si>
    <t>LBL-79-94413-PK</t>
  </si>
  <si>
    <t>LBL-79-94415-PK</t>
  </si>
  <si>
    <t>LBL-79-94417-PK</t>
  </si>
  <si>
    <t>LBL-79-94418-PK</t>
  </si>
  <si>
    <t>LBL-79-94419-PK</t>
  </si>
  <si>
    <t>LBL-79-94433-PK</t>
  </si>
  <si>
    <t>LBL-79-94435-PK</t>
  </si>
  <si>
    <t>LBL-79-94437-PK</t>
  </si>
  <si>
    <t>LBL-79-94438-PK</t>
  </si>
  <si>
    <t>LBL-79-94439-PK</t>
  </si>
  <si>
    <t>13-2393-0-17000</t>
  </si>
  <si>
    <t>LBL-79-94463-PK</t>
  </si>
  <si>
    <t>LBL-79-94465-PK</t>
  </si>
  <si>
    <t>LBL-79-94467-PK</t>
  </si>
  <si>
    <t>LBL-79-94468-PK</t>
  </si>
  <si>
    <t>LBL-79-94469-PK</t>
  </si>
  <si>
    <t>LBL-79-94469-10-PK</t>
  </si>
  <si>
    <t>LBL-79-94469-11-PK</t>
  </si>
  <si>
    <t>LBL-79-94473-PK</t>
  </si>
  <si>
    <t>LBL-79-94475-PK</t>
  </si>
  <si>
    <t>LBL-79-94477-PK</t>
  </si>
  <si>
    <t>LBL-79-94478-PK</t>
  </si>
  <si>
    <t>LBL-79-94479-PK</t>
  </si>
  <si>
    <t>LBL-79-94479-10-PK</t>
  </si>
  <si>
    <t>LBL-79-94479-11-PK</t>
  </si>
  <si>
    <t>LABEL, PACKAGING, 79-94479-11</t>
  </si>
  <si>
    <t>LBL-79-94483-PK</t>
  </si>
  <si>
    <t>LBL-79-94485-PK</t>
  </si>
  <si>
    <t>LBL-79-94487-PK</t>
  </si>
  <si>
    <t>LBL-79-94488-PK</t>
  </si>
  <si>
    <t>LBL-79-94489-PK</t>
  </si>
  <si>
    <t>LBL-79-94560-PK</t>
  </si>
  <si>
    <t>LBL-79-94580-PK</t>
  </si>
  <si>
    <t>LBL-79-94590-PK</t>
  </si>
  <si>
    <t>LBL-79-96011-PK</t>
  </si>
  <si>
    <t>LBL-79-96012-PK</t>
  </si>
  <si>
    <t>LBL-79-96014-PK</t>
  </si>
  <si>
    <t>LBL-79-96016-PK</t>
  </si>
  <si>
    <t>LBL-79-96016-004-PK</t>
  </si>
  <si>
    <t>13-5915</t>
  </si>
  <si>
    <t>LBL-79-96018-PK</t>
  </si>
  <si>
    <t>LBL-79-96019-PK</t>
  </si>
  <si>
    <t>LBL-79-96019-004-PK</t>
  </si>
  <si>
    <t>13-5916</t>
  </si>
  <si>
    <t>LBL-79-96021-PK</t>
  </si>
  <si>
    <t>LBL-79-96024-PK</t>
  </si>
  <si>
    <t>LBL-79-96024-004-PK</t>
  </si>
  <si>
    <t>13-5917</t>
  </si>
  <si>
    <t>LBL-79-96026-PK</t>
  </si>
  <si>
    <t>LBL-79-96870-PK</t>
  </si>
  <si>
    <t>LBL-79-96871-PK</t>
  </si>
  <si>
    <t>LBL-79-96880-PK</t>
  </si>
  <si>
    <t>LBL-79-96881-PK</t>
  </si>
  <si>
    <t>LBL-79-96882-PK</t>
  </si>
  <si>
    <t>LBL-79-96890-PK</t>
  </si>
  <si>
    <t>LBL-79-96891-PK</t>
  </si>
  <si>
    <t>LBL-79-96900-PK</t>
  </si>
  <si>
    <t>LBL-79-96914-PK</t>
  </si>
  <si>
    <t>LBL-79-97693-PK</t>
  </si>
  <si>
    <t>LBL-79-97694-PK</t>
  </si>
  <si>
    <t>LBL-79-97695-PK</t>
  </si>
  <si>
    <t>LBL-79-97696-PK</t>
  </si>
  <si>
    <t>LBL-79-97697-PK</t>
  </si>
  <si>
    <t>LBL-79-97703-PK</t>
  </si>
  <si>
    <t>LBL-79-97704-PK</t>
  </si>
  <si>
    <t>LBL-79-97705-PK</t>
  </si>
  <si>
    <t>LBL-79-97706-PK</t>
  </si>
  <si>
    <t>LBL-79-97707-PK</t>
  </si>
  <si>
    <t>LBL-79-97733-PK</t>
  </si>
  <si>
    <t>LBL-79-97735-PK</t>
  </si>
  <si>
    <t>LBL-79-97737-PK</t>
  </si>
  <si>
    <t>LBL-79-97738-PK</t>
  </si>
  <si>
    <t>LBL-79-97743-PK</t>
  </si>
  <si>
    <t>LBL-79-97745-PK</t>
  </si>
  <si>
    <t>LBL-79-97747-PK</t>
  </si>
  <si>
    <t>LBL-79-97748-PK</t>
  </si>
  <si>
    <t>LBL-79-97753-PK</t>
  </si>
  <si>
    <t>79-69019</t>
  </si>
  <si>
    <t>LBL-79-97755-PK</t>
  </si>
  <si>
    <t>LBL-79-97757-PK</t>
  </si>
  <si>
    <t>LBL-79-97758-PK</t>
  </si>
  <si>
    <t>LBL-79-97863-PK</t>
  </si>
  <si>
    <t>LBL-79-97865-PK</t>
  </si>
  <si>
    <t>LBL-79-97867-PK</t>
  </si>
  <si>
    <t>LBL-79-98432-PK</t>
  </si>
  <si>
    <t>LBL-79-98433-PK</t>
  </si>
  <si>
    <t>LBL-79-98435-PK</t>
  </si>
  <si>
    <t>LBL-79-98437-PK</t>
  </si>
  <si>
    <t>LBL-79-98438-PK</t>
  </si>
  <si>
    <t>LBL-79-99850-PK</t>
  </si>
  <si>
    <t>LBL-79-99890-PK</t>
  </si>
  <si>
    <t>LBL-81-0260-1-PK</t>
  </si>
  <si>
    <t>LAB2329</t>
  </si>
  <si>
    <t>13-3333</t>
  </si>
  <si>
    <t>LBL-81-0260-2-PK</t>
  </si>
  <si>
    <t>LBL-81-0260-3-PK</t>
  </si>
  <si>
    <t>LBL-81-0260-4-PK</t>
  </si>
  <si>
    <t>LBL-81-0260-5-PK</t>
  </si>
  <si>
    <t>LBL-81-0260-6-PK</t>
  </si>
  <si>
    <t>LBL-81-0260-7-PK</t>
  </si>
  <si>
    <t>LBL-81-0261-1-PK</t>
  </si>
  <si>
    <t>LBL-81-0261-2-PK</t>
  </si>
  <si>
    <t>LBL-81-0261-3-PK</t>
  </si>
  <si>
    <t>LBL-81-0261-4-PK</t>
  </si>
  <si>
    <t>LBL-81-0261-5-PK</t>
  </si>
  <si>
    <t>LBL-81-0261-6-PK</t>
  </si>
  <si>
    <t>LBL-81-0261-7-PK</t>
  </si>
  <si>
    <t>LBL-81-02AL-PK</t>
  </si>
  <si>
    <t>LBL-81-02AR-PK</t>
  </si>
  <si>
    <t>LBL-81-02BL-PK</t>
  </si>
  <si>
    <t>LBL-81-02BR-PK</t>
  </si>
  <si>
    <t>LBL-81-02CL-PK</t>
  </si>
  <si>
    <t>LBL-81-02CR-PK</t>
  </si>
  <si>
    <t>LBL-81-02JL-PK</t>
  </si>
  <si>
    <t>LBL-81-02JR-PK</t>
  </si>
  <si>
    <t>LBL-81-02MLL-PK</t>
  </si>
  <si>
    <t>13-2030-0-02000</t>
  </si>
  <si>
    <t>13-1177</t>
  </si>
  <si>
    <t>LBL-81-02MLR-PK</t>
  </si>
  <si>
    <t>LBL-81-02MML-PK</t>
  </si>
  <si>
    <t>LBL-81-02MMR-PK</t>
  </si>
  <si>
    <t>LBL-81-02MSL-PK</t>
  </si>
  <si>
    <t>LBL-81-02MSR-PK</t>
  </si>
  <si>
    <t>LBL-81-02MXLL-PK</t>
  </si>
  <si>
    <t>LBL-81-02MXLR-PK</t>
  </si>
  <si>
    <t>LBL-81-02MXSL-PK</t>
  </si>
  <si>
    <t>LBL-81-02MXSR-PK</t>
  </si>
  <si>
    <t>LBL-81-02TLL-PK</t>
  </si>
  <si>
    <t>13-1178</t>
  </si>
  <si>
    <t>LBL-81-02TLR-PK</t>
  </si>
  <si>
    <t>LBL-81-02TML-PK</t>
  </si>
  <si>
    <t>LBL-81-02TMR-PK</t>
  </si>
  <si>
    <t>LBL-81-02TSL-PK</t>
  </si>
  <si>
    <t>LBL-81-02TSR-PK</t>
  </si>
  <si>
    <t>LBL-81-02VLL-PK</t>
  </si>
  <si>
    <t>13-3805</t>
  </si>
  <si>
    <t>13-3523</t>
  </si>
  <si>
    <t>LBL-81-02VLR-PK</t>
  </si>
  <si>
    <t>LBL-81-02VML-PK</t>
  </si>
  <si>
    <t>LBL-81-02VMR-PK</t>
  </si>
  <si>
    <t>LBL-81-02VSL-PK</t>
  </si>
  <si>
    <t>LBL-81-02VSR-PK</t>
  </si>
  <si>
    <t>LBL-81-05562-PK</t>
  </si>
  <si>
    <t>13-2982</t>
  </si>
  <si>
    <t>LBL-81-05563-PK</t>
  </si>
  <si>
    <t>LBL-81-05565-PK</t>
  </si>
  <si>
    <t>LBL-81-05567-PK</t>
  </si>
  <si>
    <t>LBL-81-05568-PK</t>
  </si>
  <si>
    <t>LBL-81-05569-PK</t>
  </si>
  <si>
    <t>LBL-81-06592-PK</t>
  </si>
  <si>
    <t>13-6237</t>
  </si>
  <si>
    <t>LBL-81-06593-PK</t>
  </si>
  <si>
    <t>LBL-81-06595-PK</t>
  </si>
  <si>
    <t>LBL-81-06597-PK</t>
  </si>
  <si>
    <t>LBL-81-06598-PK</t>
  </si>
  <si>
    <t>LBL-81-06599-PK</t>
  </si>
  <si>
    <t>LBL-81-06602-PK</t>
  </si>
  <si>
    <t>LBL-81-06603-PK</t>
  </si>
  <si>
    <t>LBL-81-06605-PK</t>
  </si>
  <si>
    <t>LBL-81-06607-PK</t>
  </si>
  <si>
    <t>LBL-81-06608-PK</t>
  </si>
  <si>
    <t>LBL-81-06609-PK</t>
  </si>
  <si>
    <t>LBL-81-06702-PK</t>
  </si>
  <si>
    <t>13-2985</t>
  </si>
  <si>
    <t>LBL-81-06703-PK</t>
  </si>
  <si>
    <t>LBL-81-06705-PK</t>
  </si>
  <si>
    <t>LBL-81-06707-PK</t>
  </si>
  <si>
    <t>LBL-81-06708-PK</t>
  </si>
  <si>
    <t>LBL-81-06709-PK</t>
  </si>
  <si>
    <t>LBL-81-06712-PK</t>
  </si>
  <si>
    <t>LBL-81-06713-PK</t>
  </si>
  <si>
    <t>LBL-81-06715-PK</t>
  </si>
  <si>
    <t>LBL-81-06717-PK</t>
  </si>
  <si>
    <t>LBL-81-06718-PK</t>
  </si>
  <si>
    <t>LBL-81-06719-PK</t>
  </si>
  <si>
    <t>LBL-81-06732-PK</t>
  </si>
  <si>
    <t>13-6305</t>
  </si>
  <si>
    <t>LBL-81-06733-PK</t>
  </si>
  <si>
    <t>LBL-81-06735-PK</t>
  </si>
  <si>
    <t>LBL-81-06737-PK</t>
  </si>
  <si>
    <t>LBL-81-06738-PK</t>
  </si>
  <si>
    <t>LBL-81-06739-PK</t>
  </si>
  <si>
    <t>LBL-81-06739-10-PK</t>
  </si>
  <si>
    <t>LBL-81-07582-PK</t>
  </si>
  <si>
    <t>13-4580-0-06000</t>
  </si>
  <si>
    <t>13-6304</t>
  </si>
  <si>
    <t>LBL-81-07583-PK</t>
  </si>
  <si>
    <t>LBL-81-07585-PK</t>
  </si>
  <si>
    <t>LBL-81-07587-PK</t>
  </si>
  <si>
    <t>LBL-81-07588-PK</t>
  </si>
  <si>
    <t>LBL-81-07589-PK</t>
  </si>
  <si>
    <t>LBL-81-07589-10-PK</t>
  </si>
  <si>
    <t>LBL-81-09AL-PK</t>
  </si>
  <si>
    <t>13-1180</t>
  </si>
  <si>
    <t>LBL-81-09AM-PK</t>
  </si>
  <si>
    <t>LBL-81-09AS-PK</t>
  </si>
  <si>
    <t>LBL-81-14973-PK</t>
  </si>
  <si>
    <t>13-0084</t>
  </si>
  <si>
    <t>LBL-81-14975-PK</t>
  </si>
  <si>
    <t>LBL-81-14977-PK</t>
  </si>
  <si>
    <t>LBL-81-14983-PK</t>
  </si>
  <si>
    <t>LBL-81-14985-PK</t>
  </si>
  <si>
    <t>LBL-81-14987-PK</t>
  </si>
  <si>
    <t>LIV549</t>
  </si>
  <si>
    <t>13-6792</t>
  </si>
  <si>
    <t>LBL-81-22922-PK</t>
  </si>
  <si>
    <t>13-6243</t>
  </si>
  <si>
    <t>LBL-81-22923-PK</t>
  </si>
  <si>
    <t>LBL-81-22925-PK</t>
  </si>
  <si>
    <t>LBL-81-22927-PK</t>
  </si>
  <si>
    <t>LBL-81-22928-PK</t>
  </si>
  <si>
    <t>LBL-81-22929-PK</t>
  </si>
  <si>
    <t>LBL-81-22929-10-PK</t>
  </si>
  <si>
    <t>LBL-81-22932-PK</t>
  </si>
  <si>
    <t>LBL-81-22933-PK</t>
  </si>
  <si>
    <t>LBL-81-22935-PK</t>
  </si>
  <si>
    <t>LBL-81-22937-PK</t>
  </si>
  <si>
    <t>LBL-81-22938-PK</t>
  </si>
  <si>
    <t>LBL-81-22939-PK</t>
  </si>
  <si>
    <t>LBL-81-22939-10-PK</t>
  </si>
  <si>
    <t>LBL-81-80322-PK</t>
  </si>
  <si>
    <t>13-6236</t>
  </si>
  <si>
    <t>LBL-81-80323-PK</t>
  </si>
  <si>
    <t>LBL-81-80325-PK</t>
  </si>
  <si>
    <t>LBL-81-80327-PK</t>
  </si>
  <si>
    <t>LBL-81-80328-PK</t>
  </si>
  <si>
    <t>LBL-81-81102-PK</t>
  </si>
  <si>
    <t>13-6239</t>
  </si>
  <si>
    <t>LBL-81-81103-PK </t>
  </si>
  <si>
    <t>LBL-81-81107-PK </t>
  </si>
  <si>
    <t>LBL-81-81193-PK</t>
  </si>
  <si>
    <t>13-2981</t>
  </si>
  <si>
    <t>LBL-81-81195-PK</t>
  </si>
  <si>
    <t>LBL-81-81197-PK</t>
  </si>
  <si>
    <t>LBL-81-82392-PK</t>
  </si>
  <si>
    <t>13-1697</t>
  </si>
  <si>
    <t>LBL-81-82393-PK</t>
  </si>
  <si>
    <t>LBL-81-82395-PK</t>
  </si>
  <si>
    <t>LBL-81-82397-PK</t>
  </si>
  <si>
    <t>LBL-81-82398-PK</t>
  </si>
  <si>
    <t>LBL-81-82399-PK</t>
  </si>
  <si>
    <t>LBL-81-82399-10-PK</t>
  </si>
  <si>
    <t>LBL-81-97042-PK</t>
  </si>
  <si>
    <t>13-3462</t>
  </si>
  <si>
    <t>LBL-81-97043-PK</t>
  </si>
  <si>
    <t>LBL-81-97045-PK</t>
  </si>
  <si>
    <t>LBL-81-97047-PK</t>
  </si>
  <si>
    <t>LBL-81-97048-PK</t>
  </si>
  <si>
    <t>LBL-81-97123-PK</t>
  </si>
  <si>
    <t>13-3470</t>
  </si>
  <si>
    <t>LBL-81-97125-PK</t>
  </si>
  <si>
    <t>LBL-81-97127-PK</t>
  </si>
  <si>
    <t>LBL-81-97128-PK</t>
  </si>
  <si>
    <t>LBL-81-97193-PK</t>
  </si>
  <si>
    <t>13-3472</t>
  </si>
  <si>
    <t>LBL-81-97195-PK</t>
  </si>
  <si>
    <t>LBL-81-97197-PK</t>
  </si>
  <si>
    <t>LBL-81-97198-PK</t>
  </si>
  <si>
    <t>LBL-81-97423-PK</t>
  </si>
  <si>
    <t>13-3477</t>
  </si>
  <si>
    <t>LBL-81-97425-PK</t>
  </si>
  <si>
    <t>LBL-81-97427-PK</t>
  </si>
  <si>
    <t>LBL-81-97428-PK</t>
  </si>
  <si>
    <t>LBL-81-97429-PK</t>
  </si>
  <si>
    <t>LBL-81-97483-PK</t>
  </si>
  <si>
    <t>LBL-81-97485-PK</t>
  </si>
  <si>
    <t>LBL-81-97487-PK</t>
  </si>
  <si>
    <t>LBL-81-97488-PK</t>
  </si>
  <si>
    <t>LBL-81-97489-PK</t>
  </si>
  <si>
    <t>LBL-81-97633-PK</t>
  </si>
  <si>
    <t>13-3469</t>
  </si>
  <si>
    <t>LBL-81-97635-PK</t>
  </si>
  <si>
    <t>LBL-81-97637-PK</t>
  </si>
  <si>
    <t>LBL-81-97638-PK</t>
  </si>
  <si>
    <t>LBL-81-97873-PK</t>
  </si>
  <si>
    <t>13-2984</t>
  </si>
  <si>
    <t>LBL-81-97875-PK</t>
  </si>
  <si>
    <t>LBL-81-97877-PK</t>
  </si>
  <si>
    <t>14-0204</t>
  </si>
  <si>
    <t>13-00023</t>
  </si>
  <si>
    <t>LBL-82-0011-1-PK-FR</t>
  </si>
  <si>
    <t>13-00065</t>
  </si>
  <si>
    <t>LBL-82-0011-2-PK-FR</t>
  </si>
  <si>
    <t>LBL-82-0011-3-PK-FR</t>
  </si>
  <si>
    <t>LBL-82-0012-1-PK-FR1</t>
  </si>
  <si>
    <t>LBL-82-0012-1-PK-FR</t>
  </si>
  <si>
    <t>13-00107</t>
  </si>
  <si>
    <t>LBL-82-0012-2-PK-FR1</t>
  </si>
  <si>
    <t>LBL-82-0012-2-PK-FR</t>
  </si>
  <si>
    <t>LBL-82-0012-3-PK-FR1</t>
  </si>
  <si>
    <t>LBL-82-0012-3-PK-FR</t>
  </si>
  <si>
    <t>LBL-82-0012-4-PK-FR1</t>
  </si>
  <si>
    <t>LBL-82-0012-4-PK-FR</t>
  </si>
  <si>
    <t>LBL-82-0012-5-PK-FR1</t>
  </si>
  <si>
    <t>LBL-82-0012-5-PK-FR</t>
  </si>
  <si>
    <t>LBL-82-0012-6-PK-FR1</t>
  </si>
  <si>
    <t>LBL-82-0012-6-PK-FR</t>
  </si>
  <si>
    <t>14-0519</t>
  </si>
  <si>
    <t>13-9910</t>
  </si>
  <si>
    <t>LBL-82-0019-PK-FR</t>
  </si>
  <si>
    <t>LBL-82-0021-PK-FR</t>
  </si>
  <si>
    <t>LBL-82-0027-1-PK</t>
  </si>
  <si>
    <t>12-8702</t>
  </si>
  <si>
    <t>LBL-82-0027-10-PK-FR</t>
  </si>
  <si>
    <t>LBL-82-0027-11-PK-FR</t>
  </si>
  <si>
    <t>LBL-82-0027-12-PK-FR</t>
  </si>
  <si>
    <t>LBL-82-0027-2-PK</t>
  </si>
  <si>
    <t>LBL-82-0027-3-PK</t>
  </si>
  <si>
    <t>LBL-82-0027-4-PK</t>
  </si>
  <si>
    <t>LBL-82-0027-5-PK</t>
  </si>
  <si>
    <t>LBL-82-0027-6-PK</t>
  </si>
  <si>
    <t>LBL-82-0027-7-PK</t>
  </si>
  <si>
    <t>LBL-82-0027-8-PK-FR</t>
  </si>
  <si>
    <t>LBL-82-0027-9-PK-FR</t>
  </si>
  <si>
    <t>13-00101</t>
  </si>
  <si>
    <t>LBL-82-0028-1-PK</t>
  </si>
  <si>
    <t>LBL-82-0028-2-PK</t>
  </si>
  <si>
    <t>LBL-82-0028-3-PK</t>
  </si>
  <si>
    <t>LBL-82-0028-4-PK</t>
  </si>
  <si>
    <t>LBL-82-0028-5-PK</t>
  </si>
  <si>
    <t>LBL-82-0028-6-PK</t>
  </si>
  <si>
    <t>13-00102</t>
  </si>
  <si>
    <t>13-00099</t>
  </si>
  <si>
    <t>13-00122</t>
  </si>
  <si>
    <t>LBL-82-0035-1-PK-FR</t>
  </si>
  <si>
    <t>LBL-82-0035-2-PK-FR</t>
  </si>
  <si>
    <t>LBL-82-0035-3-PK-FR</t>
  </si>
  <si>
    <t>LBL-82-0035-4-PK-FR</t>
  </si>
  <si>
    <t>LBL-82-0035-5-PK-FR</t>
  </si>
  <si>
    <t>LBL-82-0036-1-PK-FR</t>
  </si>
  <si>
    <t>LBL-82-0036-2-PK-FR</t>
  </si>
  <si>
    <t>LBL-82-0036-3-PK-FR</t>
  </si>
  <si>
    <t>LBL-82-0036-4-PK-FR</t>
  </si>
  <si>
    <t>LBL-82-0036-5-PK-FR</t>
  </si>
  <si>
    <t>LBL-82-0039-1-PK-AT</t>
  </si>
  <si>
    <t>14-0768</t>
  </si>
  <si>
    <t>LBL-82-0039-2-PK-AT</t>
  </si>
  <si>
    <t>LBL-82-0039-3-PK-AT</t>
  </si>
  <si>
    <t>LBL-82-0039-4-PK-AT</t>
  </si>
  <si>
    <t>LBL-82-0039-5-PK-AT</t>
  </si>
  <si>
    <t>LBL-82-0039-6-PK-AT</t>
  </si>
  <si>
    <t>LBL-82-0039-7-PK-AT</t>
  </si>
  <si>
    <t>LBL-82-0042-1-PK-FR</t>
  </si>
  <si>
    <t>13-00193</t>
  </si>
  <si>
    <t>LBL-82-0042-2-PK-FR</t>
  </si>
  <si>
    <t>LBL-82-0042-3-PK-FR</t>
  </si>
  <si>
    <t>LBL-82-0042-4-PK-FR</t>
  </si>
  <si>
    <t>LBL-82-0042-5-PK-FR</t>
  </si>
  <si>
    <t>LBL-82-0042-6-PK-FR</t>
  </si>
  <si>
    <t>LBL-82-0113-1-PK-FR</t>
  </si>
  <si>
    <t>13-0592</t>
  </si>
  <si>
    <t>14-0296</t>
  </si>
  <si>
    <t>LBL-82-0113-2-PK-FR</t>
  </si>
  <si>
    <t>LBL-82-0113-3-PK-FR</t>
  </si>
  <si>
    <t>LBL-82-0113-4-PK-FR</t>
  </si>
  <si>
    <t>LBL-82-0215-2-PK</t>
  </si>
  <si>
    <t>13-6836</t>
  </si>
  <si>
    <t>LBL-82-0215-2-01000-PK</t>
  </si>
  <si>
    <t>LBL-82-0215-2-02000-PK</t>
  </si>
  <si>
    <t>LBL-82-0215-3-PK</t>
  </si>
  <si>
    <t>LBL-82-0215-3-01000-PK</t>
  </si>
  <si>
    <t>LBL-82-0215-3-02000-PK</t>
  </si>
  <si>
    <t>LBL-82-0215-4-PK</t>
  </si>
  <si>
    <t>LBL-82-0215-4-01000-PK</t>
  </si>
  <si>
    <t>LBL-82-0215-4-02000-PK</t>
  </si>
  <si>
    <t>LBL-82-0215-5-PK</t>
  </si>
  <si>
    <t>LBL-82-0215-5-01000-PK</t>
  </si>
  <si>
    <t>LBL-82-0215-5-02000-PK</t>
  </si>
  <si>
    <t>13-6966</t>
  </si>
  <si>
    <t>13-00011</t>
  </si>
  <si>
    <t>ETIQ_CERGLASS</t>
  </si>
  <si>
    <t>13-00004</t>
  </si>
  <si>
    <t>13-4633</t>
  </si>
  <si>
    <t>POCHE160X220X005</t>
  </si>
  <si>
    <t>14-0232</t>
  </si>
  <si>
    <t>14-0236</t>
  </si>
  <si>
    <t>13-7708</t>
  </si>
  <si>
    <t>14-0233</t>
  </si>
  <si>
    <t>13-7710</t>
  </si>
  <si>
    <t>13-00093</t>
  </si>
  <si>
    <t>LBL-82-0269-PK-FR</t>
  </si>
  <si>
    <t>14-0229</t>
  </si>
  <si>
    <t>LBL-82-0270-PK-FR</t>
  </si>
  <si>
    <t>LBL-82-0271-PK-FR</t>
  </si>
  <si>
    <t>13-00195</t>
  </si>
  <si>
    <t>13-2748-0-00000</t>
  </si>
  <si>
    <t>LBL-820L-BB1-PK-FR</t>
  </si>
  <si>
    <t>LBL-820L-BB2-PK-FR</t>
  </si>
  <si>
    <t>LBL-820L-BB3-PK-FR</t>
  </si>
  <si>
    <t>LBL-820L-BB4-PK-FR</t>
  </si>
  <si>
    <t>LBL-820L-BB5-PK-FR</t>
  </si>
  <si>
    <t>LBL-820L-BK1-PK-FR</t>
  </si>
  <si>
    <t>LBL-820L-BK2-PK-FR</t>
  </si>
  <si>
    <t>LBL-820L-BK3-PK-FR</t>
  </si>
  <si>
    <t>LBL-820L-BK4-PK-FR</t>
  </si>
  <si>
    <t>LBL-820L-BK5-PK-FR</t>
  </si>
  <si>
    <t>LBL-820R-BB1-PK-FR</t>
  </si>
  <si>
    <t>LBL-820R-BB2-PK-FR</t>
  </si>
  <si>
    <t>LBL-820R-BB3-PK-FR</t>
  </si>
  <si>
    <t>LBL-820R-BB4-PK-FR</t>
  </si>
  <si>
    <t>LBL-820R-BB5-PK-FR</t>
  </si>
  <si>
    <t>LBL-820R-BK1-PK-FR</t>
  </si>
  <si>
    <t>LBL-820R-BK2-PK-FR</t>
  </si>
  <si>
    <t>LBL-820R-BK3-PK-FR</t>
  </si>
  <si>
    <t>LBL-820R-BK4-PK-FR</t>
  </si>
  <si>
    <t>LBL-820R-BK5-PK-FR</t>
  </si>
  <si>
    <t>LBL-821L-MS1-PK</t>
  </si>
  <si>
    <t>LBL-821L-MS2-PK</t>
  </si>
  <si>
    <t>LBL-821L-MS3-PK</t>
  </si>
  <si>
    <t>LBL-821L-MS4-PK</t>
  </si>
  <si>
    <t>LBL-821L-NV1-PK</t>
  </si>
  <si>
    <t>LBL-821L-NV2-PK</t>
  </si>
  <si>
    <t>LBL-821L-NV3-PK</t>
  </si>
  <si>
    <t>LBL-821L-NV4-PK</t>
  </si>
  <si>
    <t>LBL-821R-MS1-PK</t>
  </si>
  <si>
    <t>LBL-821R-MS2-PK</t>
  </si>
  <si>
    <t>LBL-821R-MS3-PK</t>
  </si>
  <si>
    <t>LBL-821R-MS4-PK</t>
  </si>
  <si>
    <t>LBL-821R-NV1-PK</t>
  </si>
  <si>
    <t>LBL-821R-NV2-PK</t>
  </si>
  <si>
    <t>LBL-821R-NV3-PK</t>
  </si>
  <si>
    <t>LBL-821R-NV4-PK</t>
  </si>
  <si>
    <t>LBL-82-201-PK-FR</t>
  </si>
  <si>
    <t>LBL-82-202-PK-FR</t>
  </si>
  <si>
    <t>LBL-82-203-PK-FR</t>
  </si>
  <si>
    <t>LBL-82-204-PK-FR</t>
  </si>
  <si>
    <t>LBL-822L-MS1-PK</t>
  </si>
  <si>
    <t>LBL-822L-MS2-PK</t>
  </si>
  <si>
    <t>LBL-822L-MS3-PK</t>
  </si>
  <si>
    <t>LBL-822L-MS4-PK</t>
  </si>
  <si>
    <t>LBL-822L-NV1-PK</t>
  </si>
  <si>
    <t>LBL-822L-NV2-PK</t>
  </si>
  <si>
    <t>LBL-822L-NV3-PK</t>
  </si>
  <si>
    <t>LBL-822L-NV4-PK</t>
  </si>
  <si>
    <t>LBL-822R-MS1-PK</t>
  </si>
  <si>
    <t>LBL-822R-MS2-PK</t>
  </si>
  <si>
    <t>LBL-822R-MS3-PK</t>
  </si>
  <si>
    <t>LBL-822R-MS4-PK</t>
  </si>
  <si>
    <t>LBL-822R-NV1-PK</t>
  </si>
  <si>
    <t>LBL-822R-NV2-PK</t>
  </si>
  <si>
    <t>LBL-822R-NV3-PK</t>
  </si>
  <si>
    <t>LBL-822R-NV4-PK</t>
  </si>
  <si>
    <t>LBL-823L-BG0-PK-FR</t>
  </si>
  <si>
    <t>LBL-823L-BG1-PK-FR</t>
  </si>
  <si>
    <t>LBL-823L-BG2-PK-FR</t>
  </si>
  <si>
    <t>LBL-823L-BG3-PK-FR</t>
  </si>
  <si>
    <t>LBL-823L-BG4-PK-FR</t>
  </si>
  <si>
    <t>LBL-823L-BG5-PK-FR</t>
  </si>
  <si>
    <t>LBL-823L-BK0-PK-FR</t>
  </si>
  <si>
    <t>LBL-823L-BK1-PK-FR</t>
  </si>
  <si>
    <t>LBL-823L-BK2-PK-FR</t>
  </si>
  <si>
    <t>LBL-823L-BK3-PK-FR</t>
  </si>
  <si>
    <t>LBL-823L-BK4-PK-FR</t>
  </si>
  <si>
    <t>LBL-823L-BK5-PK-FR</t>
  </si>
  <si>
    <t>LBL-823L-MO1-PK-FR</t>
  </si>
  <si>
    <t>LBL-823L-MO2-PK-FR</t>
  </si>
  <si>
    <t>LBL-823L-MO3-PK-FR</t>
  </si>
  <si>
    <t>LBL-823L-MO4-PK-FR</t>
  </si>
  <si>
    <t>LBL-823L-MS1-PK-FR</t>
  </si>
  <si>
    <t>LBL-823L-MS1-PK</t>
  </si>
  <si>
    <t>LBL-823L-MS2-PK-FR</t>
  </si>
  <si>
    <t>LBL-823L-MS2-PK</t>
  </si>
  <si>
    <t>LBL-823L-MS3-PK-FR</t>
  </si>
  <si>
    <t>LBL-823L-MS3-PK</t>
  </si>
  <si>
    <t>LBL-823L-MS4-PK-FR</t>
  </si>
  <si>
    <t>LBL-823L-MS4-PK</t>
  </si>
  <si>
    <t>LBL-823L-NV1-PK-FR</t>
  </si>
  <si>
    <t>LBL-823L-NV1-PK</t>
  </si>
  <si>
    <t>LBL-823L-NV2-PK-FR</t>
  </si>
  <si>
    <t>LBL-823L-NV2-PK</t>
  </si>
  <si>
    <t>LBL-823L-NV3-PK-FR</t>
  </si>
  <si>
    <t>LBL-823L-NV3-PK</t>
  </si>
  <si>
    <t>LBL-823L-NV4-PK-FR</t>
  </si>
  <si>
    <t>LBL-823L-NV4-PK</t>
  </si>
  <si>
    <t>LBL-823L-SG1-PK-FR</t>
  </si>
  <si>
    <t>LBL-823L-SG2-PK-FR</t>
  </si>
  <si>
    <t>LBL-823L-SG3-PK-FR</t>
  </si>
  <si>
    <t>LBL-823L-SG4-PK-FR</t>
  </si>
  <si>
    <t>LBL-823R-BG0-PK-FR</t>
  </si>
  <si>
    <t>LBL-823R-BG1-PK-FR</t>
  </si>
  <si>
    <t>LBL-823R-BG2-PK-FR</t>
  </si>
  <si>
    <t>LBL-823R-BG3-PK-FR</t>
  </si>
  <si>
    <t>LBL-823R-BG4-PK-FR</t>
  </si>
  <si>
    <t>LBL-823R-BG5-PK-FR</t>
  </si>
  <si>
    <t>LBL-823R-BK0-PK-FR</t>
  </si>
  <si>
    <t>LBL-823R-BK1-PK-FR</t>
  </si>
  <si>
    <t>LBL-823R-BK2-PK-FR</t>
  </si>
  <si>
    <t>LBL-823R-BK3-PK-FR</t>
  </si>
  <si>
    <t>LBL-823R-BK4-PK-FR</t>
  </si>
  <si>
    <t>LBL-823R-BK5-PK-FR</t>
  </si>
  <si>
    <t>LBL-823R-MO1-PK-FR</t>
  </si>
  <si>
    <t>LBL-823R-MO2-PK-FR</t>
  </si>
  <si>
    <t>LBL-823R-MO3-PK-FR</t>
  </si>
  <si>
    <t>LBL-823R-MO4-PK-FR</t>
  </si>
  <si>
    <t>LBL-823R-MS1-PK-FR</t>
  </si>
  <si>
    <t>LBL-823R-MS1-PK</t>
  </si>
  <si>
    <t>LBL-823R-MS2-PK-FR</t>
  </si>
  <si>
    <t>LBL-823R-MS2-PK</t>
  </si>
  <si>
    <t>LBL-823R-MS3-PK-FR</t>
  </si>
  <si>
    <t>LBL-823R-MS3-PK</t>
  </si>
  <si>
    <t>LBL-823R-MS4-PK-FR</t>
  </si>
  <si>
    <t>LBL-823R-MS4-PK</t>
  </si>
  <si>
    <t>LBL-823R-NV1-PK-FR</t>
  </si>
  <si>
    <t>LBL-823R-NV1-PK</t>
  </si>
  <si>
    <t>LBL-823R-NV2-PK-FR</t>
  </si>
  <si>
    <t>LBL-823R-NV2-PK</t>
  </si>
  <si>
    <t>LBL-823R-NV3-PK-FR</t>
  </si>
  <si>
    <t>LBL-823R-NV3-PK</t>
  </si>
  <si>
    <t>LBL-823R-NV4-PK-FR</t>
  </si>
  <si>
    <t>LBL-823R-NV4-PK</t>
  </si>
  <si>
    <t>LBL-823R-SG1-PK-FR</t>
  </si>
  <si>
    <t>LBL-823R-SG2-PK-FR</t>
  </si>
  <si>
    <t>LBL-823R-SG3-PK-FR</t>
  </si>
  <si>
    <t>LBL-823R-SG4-PK-FR</t>
  </si>
  <si>
    <t>LBL-82-430-01-PK-FR</t>
  </si>
  <si>
    <t>13-00115</t>
  </si>
  <si>
    <t>POCHE300X670</t>
  </si>
  <si>
    <t>LBL-82-43-01-PK-FR</t>
  </si>
  <si>
    <t>13-00116</t>
  </si>
  <si>
    <t>LBL-82-43-02-PK-FR</t>
  </si>
  <si>
    <t>LBL-82-43-03-PK-FR</t>
  </si>
  <si>
    <t>LBL-82-43-04-PK-FR</t>
  </si>
  <si>
    <t>LBL-82-43-30-PK-FR</t>
  </si>
  <si>
    <t>LBL-82-440-01-PK-FR</t>
  </si>
  <si>
    <t>LBL-82-440-02-PK-FR</t>
  </si>
  <si>
    <t>LBL-82-440-03-PK-FR</t>
  </si>
  <si>
    <t>LBL-82-440-04-PK-FR</t>
  </si>
  <si>
    <t>LBL-82-450-01-PK-FR</t>
  </si>
  <si>
    <t>LBL-82-450-02-PK-FR</t>
  </si>
  <si>
    <t>LBL-82-450-03-PK-FR</t>
  </si>
  <si>
    <t>LBL-82-450-04-PK-FR</t>
  </si>
  <si>
    <t>LBL-82-460-01-PK-FR</t>
  </si>
  <si>
    <t>LBL-82-460-02-PK-FR</t>
  </si>
  <si>
    <t>LBL-82-460-03-PK-FR</t>
  </si>
  <si>
    <t>LBL-82-460-04-PK-FR</t>
  </si>
  <si>
    <t>LBL-824L-BG1-PK-FR</t>
  </si>
  <si>
    <t>LBL-824L-BG2-PK-FR</t>
  </si>
  <si>
    <t>LBL-824L-BG3-PK-FR</t>
  </si>
  <si>
    <t>LBL-824L-BG4-PK-FR</t>
  </si>
  <si>
    <t>LBL-824L-BI1-PK-FR</t>
  </si>
  <si>
    <t>LBL-824L-BI2-PK-FR</t>
  </si>
  <si>
    <t>LBL-824L-BI3-PK-FR</t>
  </si>
  <si>
    <t>LBL-824L-BI4-PK-FR</t>
  </si>
  <si>
    <t>LBL-824R-BG1-PK-FR</t>
  </si>
  <si>
    <t>LBL-824R-BG2-PK-FR</t>
  </si>
  <si>
    <t>LBL-824R-BG3-PK-FR</t>
  </si>
  <si>
    <t>LBL-824R-BG4-PK-FR</t>
  </si>
  <si>
    <t>LBL-824R-BI1-PK-FR</t>
  </si>
  <si>
    <t>LBL-824R-BI2-PK-FR</t>
  </si>
  <si>
    <t>LBL-824R-BI3-PK-FR</t>
  </si>
  <si>
    <t>LBL-824R-BI4-PK-FR</t>
  </si>
  <si>
    <t>LBL-825L-BG1-PK-FR</t>
  </si>
  <si>
    <t>LBL-825L-BG1-PK</t>
  </si>
  <si>
    <t>LBL-825L-BG2-PK-FR</t>
  </si>
  <si>
    <t>LBL-825L-BG2-PK</t>
  </si>
  <si>
    <t>LBL-825L-BG3-PK-FR</t>
  </si>
  <si>
    <t>LBL-825L-BG3-PK</t>
  </si>
  <si>
    <t>LBL-825L-BG4-PK-FR</t>
  </si>
  <si>
    <t>LBL-825L-BG4-PK</t>
  </si>
  <si>
    <t>LBL-825L-BI1-PK-FR</t>
  </si>
  <si>
    <t>LBL-825L-BI2-PK-FR</t>
  </si>
  <si>
    <t>LBL-825L-BI3-PK-FR</t>
  </si>
  <si>
    <t>LBL-825L-BI4-PK-FR</t>
  </si>
  <si>
    <t>LBL-825R-BG1-PK-FR</t>
  </si>
  <si>
    <t>LBL-825R-BG1-PK</t>
  </si>
  <si>
    <t>LBL-825R-BG2-PK-FR</t>
  </si>
  <si>
    <t>LBL-825R-BG2-PK</t>
  </si>
  <si>
    <t>LBL-825R-BG3-PK-FR</t>
  </si>
  <si>
    <t>LBL-825R-BG3-PK</t>
  </si>
  <si>
    <t>LBL-825R-BG4-PK-FR</t>
  </si>
  <si>
    <t>LBL-825R-BG4-PK</t>
  </si>
  <si>
    <t>LBL-825R-BI1-PK-FR</t>
  </si>
  <si>
    <t>LBL-825R-BI2-PK-FR</t>
  </si>
  <si>
    <t>LBL-825R-BI3-PK-FR</t>
  </si>
  <si>
    <t>LBL-825R-BI4-PK-FR</t>
  </si>
  <si>
    <t>LBL-826L-BG1-PK-FR</t>
  </si>
  <si>
    <t>LBL-826L-BG2-PK-FR</t>
  </si>
  <si>
    <t>LBL-826L-BG3-PK-FR</t>
  </si>
  <si>
    <t>LBL-826L-BG4-PK-FR</t>
  </si>
  <si>
    <t>LBL-826L-BK1-PK-FR</t>
  </si>
  <si>
    <t>LBL-826L-BK2-PK-FR</t>
  </si>
  <si>
    <t>LBL-826L-BK3-PK-FR</t>
  </si>
  <si>
    <t>LBL-826L-BK4-PK-FR</t>
  </si>
  <si>
    <t>LBL-826R-BG1 -PK-FR</t>
  </si>
  <si>
    <t>LBL-826R-BG2-PK-FR</t>
  </si>
  <si>
    <t>LBL-826R-BG3-PK-FR</t>
  </si>
  <si>
    <t>LBL-826R-BG4-PK-FR</t>
  </si>
  <si>
    <t>LBL-826R-BK1 -PK-FR</t>
  </si>
  <si>
    <t>LBL-826R-BK2-PK-FR</t>
  </si>
  <si>
    <t>LBL-826R-BK3-PK-FR</t>
  </si>
  <si>
    <t>LBL-826R-BK4-PK-FR</t>
  </si>
  <si>
    <t>LBL-82-7426-1-PK</t>
  </si>
  <si>
    <t>13-8470</t>
  </si>
  <si>
    <t>LBL-82-7426-2-PK</t>
  </si>
  <si>
    <t>LBL-82-7426-3-PK</t>
  </si>
  <si>
    <t>LBL-82-7426-4-PK</t>
  </si>
  <si>
    <t>LBL-82-7426-5-PK</t>
  </si>
  <si>
    <t>LBL-82-7426-6-PK</t>
  </si>
  <si>
    <t>LBL-82-7426-7-PK</t>
  </si>
  <si>
    <t>LBL-82-7427-1-PK</t>
  </si>
  <si>
    <t>LBL-82-7427-2-PK</t>
  </si>
  <si>
    <t>LBL-82-7427-3-PK</t>
  </si>
  <si>
    <t>LBL-82-7427-4-PK</t>
  </si>
  <si>
    <t>LBL-82-7427-5-PK</t>
  </si>
  <si>
    <t>LBL-82-7427-6-PK</t>
  </si>
  <si>
    <t>LBL-82-7427-7-PK</t>
  </si>
  <si>
    <t>LBL-827L-BG1-PK-FR</t>
  </si>
  <si>
    <t>LBL-827L-BG2-PK-FR</t>
  </si>
  <si>
    <t>LBL-827L-BG3-PK-FR</t>
  </si>
  <si>
    <t>LBL-827L-BG4-PK-FR</t>
  </si>
  <si>
    <t>LBL-827R-BG1-PK-FR</t>
  </si>
  <si>
    <t>LBL-827R-BG2-PK-FR</t>
  </si>
  <si>
    <t>LBL-827R-BG3-PK-FR</t>
  </si>
  <si>
    <t>LBL-827R-BG4-PK-FR</t>
  </si>
  <si>
    <t>LBL-82-82742-PK</t>
  </si>
  <si>
    <t>13-3323</t>
  </si>
  <si>
    <t>LBL-82-82743-PK</t>
  </si>
  <si>
    <t>LBL-82-82745-PK</t>
  </si>
  <si>
    <t>LBL-82-82747-PK</t>
  </si>
  <si>
    <t>LBL-82-82748-PK</t>
  </si>
  <si>
    <t>LBL-82-82749-PK</t>
  </si>
  <si>
    <t>LBL-828L-BG1-PK-FR</t>
  </si>
  <si>
    <t>LBL-828L-BG2-PK-FR</t>
  </si>
  <si>
    <t>LBL-828L-BG3-PK-FR</t>
  </si>
  <si>
    <t>LBL-828L-BG4-PK-FR</t>
  </si>
  <si>
    <t>LBL-828L-BK1-PK-FR</t>
  </si>
  <si>
    <t>LBL-828L-BK2-PK-FR</t>
  </si>
  <si>
    <t>LBL-828L-BK3-PK-FR</t>
  </si>
  <si>
    <t>LBL-828L-BK4-PK-FR</t>
  </si>
  <si>
    <t>LBL-828R-BG1-PK-FR</t>
  </si>
  <si>
    <t>LBL-828R-BG2-PK-FR</t>
  </si>
  <si>
    <t>LBL-828R-BG3-PK-FR</t>
  </si>
  <si>
    <t>LBL-828R-BG4-PK-FR</t>
  </si>
  <si>
    <t>LBL-828R-BK1-PK-FR</t>
  </si>
  <si>
    <t>LBL-828R-BK2-PK-FR</t>
  </si>
  <si>
    <t>LBL-828R-BK3-PK-FR</t>
  </si>
  <si>
    <t>LBL-828R-BK4-PK-FR</t>
  </si>
  <si>
    <t>13-3397</t>
  </si>
  <si>
    <t>13-5882</t>
  </si>
  <si>
    <t>LBL-82-96105-PK</t>
  </si>
  <si>
    <t>13-7163</t>
  </si>
  <si>
    <t>LBL-82-96106-PK</t>
  </si>
  <si>
    <t>13-7164</t>
  </si>
  <si>
    <t>LBL-82-96107-PK</t>
  </si>
  <si>
    <t>13-7165</t>
  </si>
  <si>
    <t>LBL-82-96108-PK</t>
  </si>
  <si>
    <t>13-7166</t>
  </si>
  <si>
    <t>LBL-82-96116-PK-DE</t>
  </si>
  <si>
    <t>LBL-82-96125-PK-DE</t>
  </si>
  <si>
    <t>LBL-82-96126-PK-DE</t>
  </si>
  <si>
    <t>LBL-82-96127-PK-DE</t>
  </si>
  <si>
    <t>LBL-82-96128-PK-DE</t>
  </si>
  <si>
    <t>LBL-829L-BG1-PK-FR</t>
  </si>
  <si>
    <t>LBL-829L-BG2-PK-FR</t>
  </si>
  <si>
    <t>LBL-829L-BG3-PK-FR</t>
  </si>
  <si>
    <t>LBL-829L-BG4-PK-FR</t>
  </si>
  <si>
    <t>LBL-829R-BG1-PK-FR</t>
  </si>
  <si>
    <t>LBL-829R-BG2-PK-FR</t>
  </si>
  <si>
    <t>LBL-829R-BG3-PK-FR</t>
  </si>
  <si>
    <t>LBL-829R-BG4-PK-FR</t>
  </si>
  <si>
    <t>13-9995-1</t>
  </si>
  <si>
    <t>13-9995-2</t>
  </si>
  <si>
    <t>13-9995-9</t>
  </si>
  <si>
    <t>13-9995-10</t>
  </si>
  <si>
    <t>13-9995-13</t>
  </si>
  <si>
    <t>13-9995-14</t>
  </si>
  <si>
    <t>13-9995-15</t>
  </si>
  <si>
    <t>13-9995-16</t>
  </si>
  <si>
    <t>13-9995-21</t>
  </si>
  <si>
    <t>13-9995-23</t>
  </si>
  <si>
    <t>13-9995-25</t>
  </si>
  <si>
    <t>13-9995-32</t>
  </si>
  <si>
    <t>13-9995-30</t>
  </si>
  <si>
    <t>LBL-831L-BB0-PK-FR</t>
  </si>
  <si>
    <t>13-6795</t>
  </si>
  <si>
    <t>LBL-831L-BB1-PK-FR</t>
  </si>
  <si>
    <t>LBL-831L-BB2-PK-FR</t>
  </si>
  <si>
    <t>LBL-831L-BB3-PK-FR</t>
  </si>
  <si>
    <t>LBL-831L-BB4-PK-FR</t>
  </si>
  <si>
    <t>LBL-831L-BB5-PK-FR</t>
  </si>
  <si>
    <t>LBL-831R-BB0-PK-FR</t>
  </si>
  <si>
    <t>LBL-831R-BB1-PK-FR</t>
  </si>
  <si>
    <t>LBL-831R-BB2-PK-FR</t>
  </si>
  <si>
    <t>LBL-831R-BB3-PK-FR</t>
  </si>
  <si>
    <t>LBL-831R-BB4-PK-FR</t>
  </si>
  <si>
    <t>LBL-831R-BB5-PK-FR</t>
  </si>
  <si>
    <t>LBL-832L-BB0-PK-FR</t>
  </si>
  <si>
    <t>LBL-832L-BB1-PK-FR</t>
  </si>
  <si>
    <t>LBL-832L-BB2-PK-FR</t>
  </si>
  <si>
    <t>LBL-832L-BB3-PK-FR</t>
  </si>
  <si>
    <t>LBL-832L-BB4-PK-FR</t>
  </si>
  <si>
    <t>LBL-832L-BB5-PK-FR</t>
  </si>
  <si>
    <t>LBL-832R-BB0-PK-FR</t>
  </si>
  <si>
    <t>LBL-832R-BB1-PK-FR</t>
  </si>
  <si>
    <t>LBL-832R-BB2-PK-FR</t>
  </si>
  <si>
    <t>LBL-832R-BB3-PK-FR</t>
  </si>
  <si>
    <t>LBL-832R-BB4-PK-FR</t>
  </si>
  <si>
    <t>LBL-832R-BB5-PK-FR</t>
  </si>
  <si>
    <t>LBL-833L-BB0-PK-FR</t>
  </si>
  <si>
    <t>LBL-833L-BB1-PK-FR</t>
  </si>
  <si>
    <t>LBL-833L-BB2-PK-FR</t>
  </si>
  <si>
    <t>LBL-833L-BB3-PK-FR</t>
  </si>
  <si>
    <t>LBL-833L-BB4-PK-FR</t>
  </si>
  <si>
    <t>LBL-833L-BB5-PK-FR</t>
  </si>
  <si>
    <t>LBL-833R-BB0-PK-FR</t>
  </si>
  <si>
    <t>LBL-833R-BB1-PK-FR</t>
  </si>
  <si>
    <t>LBL-833R-BB2-PK-FR</t>
  </si>
  <si>
    <t>LBL-833R-BB3-PK-FR</t>
  </si>
  <si>
    <t>LBL-833R-BB4-PK-FR</t>
  </si>
  <si>
    <t>LBL-833R-BB5-PK-FR</t>
  </si>
  <si>
    <t>LBL-834L-BB1-PK-FR</t>
  </si>
  <si>
    <t>LBL-834L-BB2-PK-FR</t>
  </si>
  <si>
    <t>LBL-834L-BB3-PK-FR</t>
  </si>
  <si>
    <t>LBL-834L-BB4-PK-FR</t>
  </si>
  <si>
    <t>LBL-834L-BG1-PK</t>
  </si>
  <si>
    <t>LBL-834L-BG2-PK</t>
  </si>
  <si>
    <t>LBL-834L-BG3-PK</t>
  </si>
  <si>
    <t>LBL-834L-BG4-PK</t>
  </si>
  <si>
    <t>LBL-834L-DB1-PK-FR</t>
  </si>
  <si>
    <t>LBL-834L-DB2-PK-FR</t>
  </si>
  <si>
    <t>LBL-834L-DB3-PK-FR</t>
  </si>
  <si>
    <t>LBL-834L-DB4-PK-FR</t>
  </si>
  <si>
    <t>LBL-834R-BB1-PK-FR</t>
  </si>
  <si>
    <t>LBL-834R-BB2-PK-FR</t>
  </si>
  <si>
    <t>LBL-834R-BB3-PK-FR</t>
  </si>
  <si>
    <t>LBL-834R-BB4-PK-FR</t>
  </si>
  <si>
    <t>LBL-834R-BG1-PK</t>
  </si>
  <si>
    <t>LBL-834R-BG2-PK</t>
  </si>
  <si>
    <t>LBL-834R-BG3-PK</t>
  </si>
  <si>
    <t>LBL-834R-BG4-PK</t>
  </si>
  <si>
    <t>LBL-834R-DB1-PK-FR</t>
  </si>
  <si>
    <t>LBL-834R-DB2-PK-FR</t>
  </si>
  <si>
    <t>LBL-834R-DB3-PK-FR</t>
  </si>
  <si>
    <t>LBL-834R-DB4-PK-FR</t>
  </si>
  <si>
    <t>LBL-835L-BB1-PK-FR</t>
  </si>
  <si>
    <t>LBL-835L-BB2-PK-FR</t>
  </si>
  <si>
    <t>LBL-835L-BB3-PK-FR</t>
  </si>
  <si>
    <t>LBL-835L-BB4-PK-FR</t>
  </si>
  <si>
    <t>LBL-835L-DB1-PK-FR</t>
  </si>
  <si>
    <t>LBL-835L-DB2-PK-FR</t>
  </si>
  <si>
    <t>LBL-835L-DB3-PK-FR</t>
  </si>
  <si>
    <t>LBL-835L-DB4-PK-FR</t>
  </si>
  <si>
    <t>LBL-835R-BB1-PK-FR</t>
  </si>
  <si>
    <t>LBL-835R-BB2-PK-FR</t>
  </si>
  <si>
    <t>LBL-835R-BB3-PK-FR</t>
  </si>
  <si>
    <t>LBL-835R-BB4-PK-FR</t>
  </si>
  <si>
    <t>LBL-835R-DB1-PK-FR</t>
  </si>
  <si>
    <t>LBL-835R-DB2-PK-FR</t>
  </si>
  <si>
    <t>LBL-835R-DB3-PK-FR</t>
  </si>
  <si>
    <t>LBL-835R-DB4-PK-FR</t>
  </si>
  <si>
    <t>13-6793</t>
  </si>
  <si>
    <t>13-6794</t>
  </si>
  <si>
    <t>LBL-861L-SD1-PK</t>
  </si>
  <si>
    <t>LBL-861L-SD2-PK</t>
  </si>
  <si>
    <t>LBL-861L-SD3-PK</t>
  </si>
  <si>
    <t>LBL-861L-SD4-PK</t>
  </si>
  <si>
    <t>LBL-861L-SD5-PK</t>
  </si>
  <si>
    <t>LBL-861R-SD3-PK</t>
  </si>
  <si>
    <t>LBL-861R-SD4-PK</t>
  </si>
  <si>
    <t>LBL-861R-SD5-PK</t>
  </si>
  <si>
    <t>LBL-877L-BG1-PK-FR</t>
  </si>
  <si>
    <t>LBL-877L-BG2-PK-FR</t>
  </si>
  <si>
    <t>LBL-877L-BG3-PK-FR</t>
  </si>
  <si>
    <t>LBL-877L-BG4-PK-FR</t>
  </si>
  <si>
    <t>LBL-877L-BG5-PK-FR</t>
  </si>
  <si>
    <t>LBL-877L-BK1-PK-FR</t>
  </si>
  <si>
    <t>LBL-877L-BK2-PK-FR</t>
  </si>
  <si>
    <t>LBL-877L-BK3-PK-FR</t>
  </si>
  <si>
    <t>LBL-877L-BK4-PK-FR</t>
  </si>
  <si>
    <t>LBL-877L-BK5-PK-FR</t>
  </si>
  <si>
    <t>LBL-877R-BG1-PK-FR</t>
  </si>
  <si>
    <t>LBL-877R-BG2-PK-FR</t>
  </si>
  <si>
    <t>LBL-877R-BG3-PK-FR</t>
  </si>
  <si>
    <t>LBL-877R-BG4-PK-FR</t>
  </si>
  <si>
    <t>LBL-877R-BG5-PK-FR</t>
  </si>
  <si>
    <t>LBL-877R-BK1-PK-FR</t>
  </si>
  <si>
    <t>LBL-877R-BK2-PK-FR</t>
  </si>
  <si>
    <t>LBL-877R-BK3-PK-FR</t>
  </si>
  <si>
    <t>LBL-877R-BK4-PK-FR</t>
  </si>
  <si>
    <t>LBL-877R-BK5-PK-FR</t>
  </si>
  <si>
    <t>LBL-879L-BG1-PK-FR</t>
  </si>
  <si>
    <t>LBL-879L-BG2-PK-FR</t>
  </si>
  <si>
    <t>LBL-879L-BG3-PK-FR</t>
  </si>
  <si>
    <t>LBL-879L-BG4-PK-FR</t>
  </si>
  <si>
    <t>LBL-879L-BG5-PK-FR</t>
  </si>
  <si>
    <t>LBL-879L-BK1-PK-FR</t>
  </si>
  <si>
    <t>LBL-879L-BK2-PK-FR</t>
  </si>
  <si>
    <t>LBL-879L-BK3-PK-FR</t>
  </si>
  <si>
    <t>LBL-879L-BK4-PK-FR</t>
  </si>
  <si>
    <t>LBL-879L-BK5-PK-FR</t>
  </si>
  <si>
    <t>LBL-879R-BG1-PK-FR</t>
  </si>
  <si>
    <t>LBL-879R-BG2-PK-FR</t>
  </si>
  <si>
    <t>LBL-879R-BG3-PK-FR</t>
  </si>
  <si>
    <t>LBL-879R-BG4-PK-FR</t>
  </si>
  <si>
    <t>LBL-879R-BG5-PK-FR</t>
  </si>
  <si>
    <t>LBL-879R-BK1-PK-FR</t>
  </si>
  <si>
    <t>LBL-879R-BK2-PK-FR</t>
  </si>
  <si>
    <t>LBL-879R-BK3-PK-FR</t>
  </si>
  <si>
    <t>LBL-879R-BK4-PK-FR</t>
  </si>
  <si>
    <t>LBL-879R-BK5-PK-FR</t>
  </si>
  <si>
    <t>LBL-921R-BK1-PK</t>
  </si>
  <si>
    <t>LBL-921R-BK2-PK</t>
  </si>
  <si>
    <t>LBL-921R-BK3-PK</t>
  </si>
  <si>
    <t>LBL-921R-BK4-PK</t>
  </si>
  <si>
    <t>LBL-921R-SD1-PK</t>
  </si>
  <si>
    <t>LBL-921R-SD2-PK</t>
  </si>
  <si>
    <t>LBL-921R-SD3-PK</t>
  </si>
  <si>
    <t>LBL-921R-SD4-PK</t>
  </si>
  <si>
    <t>LBL-921R-SG1-PK</t>
  </si>
  <si>
    <t>LBL-921R-SG2-PK</t>
  </si>
  <si>
    <t>LBL-921R-SG3-PK</t>
  </si>
  <si>
    <t>LBL-921R-SG4-PK</t>
  </si>
  <si>
    <t>POCHE30X80_AUTOCOL</t>
  </si>
  <si>
    <t>13-7268</t>
  </si>
  <si>
    <t>LBL-AT43V+01-PK</t>
  </si>
  <si>
    <t>13-1130</t>
  </si>
  <si>
    <t>LBL-AT43V+03-PK</t>
  </si>
  <si>
    <t>LBL-AT43V+04-PK</t>
  </si>
  <si>
    <t>LBL-AT43V+202-PK</t>
  </si>
  <si>
    <t>LBL-AT43V+203-PK</t>
  </si>
  <si>
    <t>LBL-AT440+01-PK</t>
  </si>
  <si>
    <t>13-1129</t>
  </si>
  <si>
    <t>LBL-AT440+02-PK</t>
  </si>
  <si>
    <t>LBL-AT440+03-PK</t>
  </si>
  <si>
    <t>LBL-AT450+01-PK</t>
  </si>
  <si>
    <t>LBL-AT450+03-PK</t>
  </si>
  <si>
    <t>LBL-AT450+04-PK</t>
  </si>
  <si>
    <t>LBL-AT460+01-PK</t>
  </si>
  <si>
    <t>LBL-AT460+02-PK</t>
  </si>
  <si>
    <t>LBL-AT465+02-PK</t>
  </si>
  <si>
    <t>LBL-ATC11L-PK</t>
  </si>
  <si>
    <t>13-6340</t>
  </si>
  <si>
    <t>LBL-ATC11M-PK</t>
  </si>
  <si>
    <t>LBL-ATC11S-PK</t>
  </si>
  <si>
    <t>LBL-ATC11XS-PK</t>
  </si>
  <si>
    <t>13-2015</t>
  </si>
  <si>
    <t>DP151AB01-PK-BLK</t>
  </si>
  <si>
    <t>DP151AB02-PK-BLK</t>
  </si>
  <si>
    <t>DP151AB02-PK-SGR</t>
  </si>
  <si>
    <t>DP151KB01-PK-BLK</t>
  </si>
  <si>
    <t>DP151KB01-PK-SGR</t>
  </si>
  <si>
    <t>DP151KB02-PK-BLK</t>
  </si>
  <si>
    <t>DP151KB02-PK-SGR</t>
  </si>
  <si>
    <t>DP151KB03-PK-BLK</t>
  </si>
  <si>
    <t>DP151KB03-PK-SGR</t>
  </si>
  <si>
    <t>DP151KB04-PK-BLK</t>
  </si>
  <si>
    <t>DP151KB04-PK-CAM</t>
  </si>
  <si>
    <t>DP151KB05-PK-BLK</t>
  </si>
  <si>
    <t>DP151KB05-PK-SGR</t>
  </si>
  <si>
    <t>DP151KB07-PK-BLK</t>
  </si>
  <si>
    <t>DP151KS01-PK-BLK</t>
  </si>
  <si>
    <t>DP151KS01-PK-CAM</t>
  </si>
  <si>
    <t>DP151LS01-PK-BLK</t>
  </si>
  <si>
    <t>DP151LS01-PK-SGR</t>
  </si>
  <si>
    <t>DP151LS02-PK-BLK</t>
  </si>
  <si>
    <t>DP151LS02-PK-CAM</t>
  </si>
  <si>
    <t>13-6661</t>
  </si>
  <si>
    <t>LBL-S120B-0-PK</t>
  </si>
  <si>
    <t>ETIQ_TIS_DJO_BEIGE</t>
  </si>
  <si>
    <t>13-1120</t>
  </si>
  <si>
    <t xml:space="preserve">LBL-S120B-1-PK </t>
  </si>
  <si>
    <t>LBL-S120B-2-PK</t>
  </si>
  <si>
    <t>LBL-S120B-3-PK</t>
  </si>
  <si>
    <t>LBL-S120B-4-PK</t>
  </si>
  <si>
    <t>LBL-S120B-5-PK</t>
  </si>
  <si>
    <t xml:space="preserve">LBL-S120B-6-PK </t>
  </si>
  <si>
    <t>LBL-S120B-AL-1-PK-FR </t>
  </si>
  <si>
    <t>14-0635</t>
  </si>
  <si>
    <t>13-0022-AL</t>
  </si>
  <si>
    <t>LBL-S120B-AL-2-PK-FR </t>
  </si>
  <si>
    <t>LBL-S120B-AL-3-PK-FR </t>
  </si>
  <si>
    <t>LBL-S120B-AL-4-PK-FR </t>
  </si>
  <si>
    <t>LBL-S120B-AL-5-PK-FR </t>
  </si>
  <si>
    <t>LBL-S135B-1-PK</t>
  </si>
  <si>
    <t>13-1119</t>
  </si>
  <si>
    <t>LBL-S135B-2-PK</t>
  </si>
  <si>
    <t>LBL-S135B-3-PK</t>
  </si>
  <si>
    <t>LBL-S135B-4-PK</t>
  </si>
  <si>
    <t>13-1121</t>
  </si>
  <si>
    <t>LBL-S140B-4-PK</t>
  </si>
  <si>
    <t>LBL-S140B-5-PK</t>
  </si>
  <si>
    <t>LBL-S140B-6-PK</t>
  </si>
  <si>
    <t>LBL-S140B-AL-1-PK-FR</t>
  </si>
  <si>
    <t>13-0023-AL</t>
  </si>
  <si>
    <t>LBL-S140B-AL-2-PK-FR</t>
  </si>
  <si>
    <t>LBL-S140B-AL-3-PK-FR</t>
  </si>
  <si>
    <t>LBL-S140B-AL-4-PK-FR</t>
  </si>
  <si>
    <t>LBL-S140B-AL-5-PK-FR</t>
  </si>
  <si>
    <t>LBL-S140B-AL-6-PK-FR</t>
  </si>
  <si>
    <t>LBL-S145B-1-PK</t>
  </si>
  <si>
    <t>13-1122</t>
  </si>
  <si>
    <t>LBL-S145B-2-PK</t>
  </si>
  <si>
    <t>LBL-S145B-3-PK</t>
  </si>
  <si>
    <t>LBL-S145B-4-PK</t>
  </si>
  <si>
    <t>LBL-S145B-5-PK</t>
  </si>
  <si>
    <t>LBL-S145B-6-PK</t>
  </si>
  <si>
    <t>LBL-S145B-AL-1-PK-FR</t>
  </si>
  <si>
    <t>13-0024-AL</t>
  </si>
  <si>
    <t>LBL-S145B-AL-2-PK-FR</t>
  </si>
  <si>
    <t>LBL-S145B-AL-4-PK-FR</t>
  </si>
  <si>
    <t>LBL-S145B-AL-5-PK-FR</t>
  </si>
  <si>
    <t>LBL-S145B-AL-6-PK-FR</t>
  </si>
  <si>
    <t>LBL-S370B-1-PK</t>
  </si>
  <si>
    <t>13-1125</t>
  </si>
  <si>
    <t>LBL-S370B-2-PK</t>
  </si>
  <si>
    <t>LBL-S370B-3-PK</t>
  </si>
  <si>
    <t>LBL-S370B-4-PK</t>
  </si>
  <si>
    <t>LBL-S370B-5-PK</t>
  </si>
  <si>
    <t>LBL-S370B-6-PK</t>
  </si>
  <si>
    <t>LBL-S385B-1-PK</t>
  </si>
  <si>
    <t>13-1118</t>
  </si>
  <si>
    <t>LBL-S385B-2-PK</t>
  </si>
  <si>
    <t>LBL-S385B-3-PK</t>
  </si>
  <si>
    <t>LBL-S385B-4-PK</t>
  </si>
  <si>
    <t>LBL-S385B-5-PK</t>
  </si>
  <si>
    <t>LBL-S385B-6-PK</t>
  </si>
  <si>
    <t>13-0021-AL</t>
  </si>
  <si>
    <t>LBL-S385B-AL-2-PK-FR</t>
  </si>
  <si>
    <t>LBL-S385B-AL-3-PK-FR</t>
  </si>
  <si>
    <t>LBL-S385B-AL-4-PK-FR</t>
  </si>
  <si>
    <t>13-1124</t>
  </si>
  <si>
    <t>LBL-S395B-1-PK</t>
  </si>
  <si>
    <t>LBL-S395B-2-PK</t>
  </si>
  <si>
    <t>LBL-S395B-3-PK</t>
  </si>
  <si>
    <t>LBL-S395B-4-PK</t>
  </si>
  <si>
    <t>LBL-S395B-5-PK</t>
  </si>
  <si>
    <t>LBL-S395B-6-PK</t>
  </si>
  <si>
    <t>LBL-S395B-AL-1-PK-FR</t>
  </si>
  <si>
    <t>13-0020-AL</t>
  </si>
  <si>
    <t>LBL-S395B-AL-2-PK-FR</t>
  </si>
  <si>
    <t>LBL-S395B-AL-3-PK-FR</t>
  </si>
  <si>
    <t>LBL-S395B-AL-4-PK-FR</t>
  </si>
  <si>
    <t>LBL-11-0541-2-PK</t>
  </si>
  <si>
    <t>LBL-11-0541-3-PK</t>
  </si>
  <si>
    <t>LBL-11-0541-4-PK</t>
  </si>
  <si>
    <t>LBL-11-0541-5-PK</t>
  </si>
  <si>
    <t>LBL-11-0541-6-PK</t>
  </si>
  <si>
    <t>LBL-11-0541-7-PK</t>
  </si>
  <si>
    <t>LBL-11-0208-PK </t>
  </si>
  <si>
    <t>LBL-82-0014-2-PK-FR</t>
  </si>
  <si>
    <t>12-8706</t>
  </si>
  <si>
    <t>13-00110</t>
  </si>
  <si>
    <t>LBL-82-0014-3-PK-FR</t>
  </si>
  <si>
    <t>LBL-82-0014-4-PK-FR</t>
  </si>
  <si>
    <t>LBL-82-0014-5-PK-FR</t>
  </si>
  <si>
    <t>LBL-82-0016-PK-DE</t>
  </si>
  <si>
    <t>LBL-82-0017-PK-DE</t>
  </si>
  <si>
    <t>LBL-82-53-02-PK-DE</t>
  </si>
  <si>
    <t>LBL-82-53-03-PK-DE</t>
  </si>
  <si>
    <t>LBL-79-91110-PK</t>
  </si>
  <si>
    <t>13-9029</t>
  </si>
  <si>
    <t>13-9131</t>
  </si>
  <si>
    <t>13-0180</t>
  </si>
  <si>
    <t>LBL-11-1525-2-PK</t>
  </si>
  <si>
    <t>LBL-11-1525-3-PK</t>
  </si>
  <si>
    <t>LBL-11-1525-4-PK</t>
  </si>
  <si>
    <t xml:space="preserve">LBL-82-02A-SR-PK </t>
  </si>
  <si>
    <t>14-0886</t>
  </si>
  <si>
    <t>13-4913</t>
  </si>
  <si>
    <t xml:space="preserve">LBL-82-02A-SL-PK </t>
  </si>
  <si>
    <t xml:space="preserve">LBL-82-02A-MR-PK </t>
  </si>
  <si>
    <t xml:space="preserve">LBL-82-02A-ML-PK </t>
  </si>
  <si>
    <t xml:space="preserve">LBL-82-02A-LR-PK </t>
  </si>
  <si>
    <t xml:space="preserve">LBL-82-02A-LL-PK </t>
  </si>
  <si>
    <t xml:space="preserve">LBL-82-02B-SR-PK </t>
  </si>
  <si>
    <t>14-0887</t>
  </si>
  <si>
    <t>13-4923</t>
  </si>
  <si>
    <t xml:space="preserve">LBL-82-02B-SL-PK </t>
  </si>
  <si>
    <t>LBL-82-02B-MR-PK</t>
  </si>
  <si>
    <t>LBL-82-02B-ML-PK</t>
  </si>
  <si>
    <t>LBL-82-02B-LR-PK</t>
  </si>
  <si>
    <t>LBL-82-02B-LL-PK</t>
  </si>
  <si>
    <t>LBL-82-0052-1-PK-FR_A</t>
  </si>
  <si>
    <t>LBL-82-0052-2-PK-FR_A</t>
  </si>
  <si>
    <t>LBL-82-0052-3-PK-FR_A</t>
  </si>
  <si>
    <t>13-00051</t>
  </si>
  <si>
    <t>LBL-82-1750-1-PK-FR</t>
  </si>
  <si>
    <t>LBL-82-1750-2-PK-FR</t>
  </si>
  <si>
    <t>LBL-82-1750-3-PK-FR</t>
  </si>
  <si>
    <t>LBL-82-1750-4-PK-FR</t>
  </si>
  <si>
    <t>LBL-82-1750-5-PK-FR</t>
  </si>
  <si>
    <t>LBL-82-1750-6-PK-FR</t>
  </si>
  <si>
    <t>LBL-82-1750-7-PK-FR</t>
  </si>
  <si>
    <t>LBL-82-1751-5-PK-FR</t>
  </si>
  <si>
    <t>LBL-82-1751-6-PK-FR</t>
  </si>
  <si>
    <t>LBL-82-1751-7-PK-FR</t>
  </si>
  <si>
    <t>LBL-82-1751-8-PK-FR</t>
  </si>
  <si>
    <t>13-00055</t>
  </si>
  <si>
    <t>LBL-82-1753-1-PK-FR</t>
  </si>
  <si>
    <t>LBL-82-1753-2-PK-FR</t>
  </si>
  <si>
    <t>LBL-82-1753-3-PK-FR</t>
  </si>
  <si>
    <t>LBL-82-1753-4-PK-FR</t>
  </si>
  <si>
    <t>LBL-82-1753-5-PK-FR</t>
  </si>
  <si>
    <t>LBL-82-1753-6-PK-FR</t>
  </si>
  <si>
    <t>LBL-82-1753-7-PK-FR</t>
  </si>
  <si>
    <t>13-00057</t>
  </si>
  <si>
    <t>LBL-82-1754-1-PK-FR</t>
  </si>
  <si>
    <t>LBL-82-1754-2-PK-FR</t>
  </si>
  <si>
    <t>LBL-82-1754-3-PK-FR</t>
  </si>
  <si>
    <t>LBL-82-1754-4-PK-FR</t>
  </si>
  <si>
    <t>LBL-82-1754-5-PK-FR</t>
  </si>
  <si>
    <t>LBL-82-1754-6-PK-FR</t>
  </si>
  <si>
    <t>13-00059</t>
  </si>
  <si>
    <t>LBL-82-1755-1-PK-FR</t>
  </si>
  <si>
    <t>LBL-82-1755-2-PK-FR</t>
  </si>
  <si>
    <t>LBL-82-1755-3-PK-FR</t>
  </si>
  <si>
    <t>LBL-82-1755-4-PK-FR</t>
  </si>
  <si>
    <t>LBL-82-1755-5-PK-FR</t>
  </si>
  <si>
    <t>LBL-82-1755-6-PK-FR</t>
  </si>
  <si>
    <t>LBL-82-02A-PR-PK-FR</t>
  </si>
  <si>
    <t>LBL-82-02A-PL-PK-FR</t>
  </si>
  <si>
    <t>LBL-82-02B-PR-PK-FR</t>
  </si>
  <si>
    <t>LBL-82-02B-PL-PK-FR</t>
  </si>
  <si>
    <t>13-4924</t>
  </si>
  <si>
    <t>13-00079</t>
  </si>
  <si>
    <t xml:space="preserve">LBL-82-0054-1-PK-FR </t>
  </si>
  <si>
    <t xml:space="preserve">	LBL-82-0054-2-PK-FR </t>
  </si>
  <si>
    <t xml:space="preserve">LBL-82-0054-3-PK-FR </t>
  </si>
  <si>
    <t xml:space="preserve">LBL-82-0054-4-PK-FR </t>
  </si>
  <si>
    <t>LBL-82-0272-1-PK-FR</t>
  </si>
  <si>
    <t>13-00317</t>
  </si>
  <si>
    <t>LBL-82-0272-2-PK-FR</t>
  </si>
  <si>
    <t>LBL-82-0272-3-PK-FR</t>
  </si>
  <si>
    <t>LBL-82-0272-4-PK-FR</t>
  </si>
  <si>
    <t>LBL-82-0272-5-PK-FR</t>
  </si>
  <si>
    <t>LBL-82-0273-1-PK-FR</t>
  </si>
  <si>
    <t>LBL-82-0273-2-PK-FR</t>
  </si>
  <si>
    <t>LBL-82-0273-3-PK-FR</t>
  </si>
  <si>
    <t>LBL-82-0273-4-PK-FR</t>
  </si>
  <si>
    <t>LBL-82-0273-5-PK-FR</t>
  </si>
  <si>
    <t>LBL-11-0415-3-02000-PK</t>
  </si>
  <si>
    <t>13-6866</t>
  </si>
  <si>
    <t>LBL-11-0415-3-13000-PK</t>
  </si>
  <si>
    <t>LBL-11-0415-3-01000-PK</t>
  </si>
  <si>
    <t>LBL-11-0415-4-02000-PK</t>
  </si>
  <si>
    <t>LBL-11-0415-4-13000-PK</t>
  </si>
  <si>
    <t>LBL-11-0415-4-01000-PK</t>
  </si>
  <si>
    <t>LBL-11-0415-2-02000-PK</t>
  </si>
  <si>
    <t>LBL-11-0415-2-13000-PK</t>
  </si>
  <si>
    <t>LBL-11-0415-2-01000-PK</t>
  </si>
  <si>
    <t>LBL-11-0415-5-02000-PK</t>
  </si>
  <si>
    <t>LBL-11-0415-5-13000-PK</t>
  </si>
  <si>
    <t>LBL-11-0415-5-01000-PK</t>
  </si>
  <si>
    <t>LBL-82-7428-1-PK-FR</t>
  </si>
  <si>
    <t>13-00283</t>
  </si>
  <si>
    <t>LBL-82-7429-1-PK-FR</t>
  </si>
  <si>
    <t>LBL-82-7428-2-PK-FR</t>
  </si>
  <si>
    <t>LBL-82-7429-2-PK-FR</t>
  </si>
  <si>
    <t>LBL-82-7428-3-PK-FR</t>
  </si>
  <si>
    <t>LBL-82-7429-3-PK-FR</t>
  </si>
  <si>
    <t>LBL-82-7428-4-PK-FR</t>
  </si>
  <si>
    <t>LBL-82-7429-4-PK-FR</t>
  </si>
  <si>
    <t>LBL-82-7428-5-PK-FR</t>
  </si>
  <si>
    <t>LBL-82-7429-5-PK-FR</t>
  </si>
  <si>
    <t>LBL-82-7428-6-PK-FR</t>
  </si>
  <si>
    <t>LBL-82-7429-6-PK-FR</t>
  </si>
  <si>
    <t>LBL-82-1756-10-PK-FR</t>
  </si>
  <si>
    <t>13-00049</t>
  </si>
  <si>
    <t>LBL-82-1756-1-PK-FR</t>
  </si>
  <si>
    <t>LBL-82-1756-2-PK-FR</t>
  </si>
  <si>
    <t>LBL-82-1756-3-PK-FR</t>
  </si>
  <si>
    <t>LBL-82-1756-4-PK-FR</t>
  </si>
  <si>
    <t>LBL-82-1756-5-PK-FR</t>
  </si>
  <si>
    <t>LBL-82-1756-6-PK-FR</t>
  </si>
  <si>
    <t>LBL-82-1750-x-FR-PK-FR</t>
  </si>
  <si>
    <t>13-00429</t>
  </si>
  <si>
    <t>LBL-82-1751-x-FR-PK-FR</t>
  </si>
  <si>
    <t>LBL-82-1753-x-FR-PK-FR</t>
  </si>
  <si>
    <t>13-00431</t>
  </si>
  <si>
    <t>LBL-82-1754-x-FR-PK-FR</t>
  </si>
  <si>
    <t>13-00432</t>
  </si>
  <si>
    <t>LBL-82-1755-x-FR-PK-FR</t>
  </si>
  <si>
    <t>0888912A000000Y061209M6NM</t>
  </si>
  <si>
    <t>0888912A000000Y061209I8ND</t>
  </si>
  <si>
    <t>0888912A000000Y061209I9NF</t>
  </si>
  <si>
    <t>0888912A000000Y061209J0MY</t>
  </si>
  <si>
    <t>0888912A000000Y061209N1NE</t>
  </si>
  <si>
    <t>0888912A000000Y061209N2NG</t>
  </si>
  <si>
    <t>0888912A0000Y06120601H02D</t>
  </si>
  <si>
    <t>0888912A0000Y06120601H12F</t>
  </si>
  <si>
    <t>0888912A0000Y06120601P43D</t>
  </si>
  <si>
    <t>0888912A0000Y06120601I72W</t>
  </si>
  <si>
    <t>0888912A000000Y061209P1NL</t>
  </si>
  <si>
    <t>0888912A000000Y061209M8NR</t>
  </si>
  <si>
    <t>0888912A000000Y0612030AKP</t>
  </si>
  <si>
    <t>0888912A000000Y0612800ALY</t>
  </si>
  <si>
    <t>0888912A0000Y06120601I42Q</t>
  </si>
  <si>
    <t>0888912A0000Y06120601I82Y</t>
  </si>
  <si>
    <t>0888912A000000Y0612030BKR</t>
  </si>
  <si>
    <t>0888912A000000Y0612030CKT</t>
  </si>
  <si>
    <t>0888912A000000Y0612030DKV</t>
  </si>
  <si>
    <t>0888912A000000Y0612030EKX</t>
  </si>
  <si>
    <t>0888912A000000Y0612030FKZ</t>
  </si>
  <si>
    <t>0888912A000000Y0612030GL3</t>
  </si>
  <si>
    <t>0888912A000000Y0612030HL5</t>
  </si>
  <si>
    <t>0888912A000000Y0612030iMV</t>
  </si>
  <si>
    <t>0888912A000000Y0612030JL9</t>
  </si>
  <si>
    <t>0888912A0000Y06120601I932</t>
  </si>
  <si>
    <t>0888912A0000Y06120601I02G</t>
  </si>
  <si>
    <t>0888912A0000Y06120601I12J</t>
  </si>
  <si>
    <t>0888912A0000Y06120601J02K</t>
  </si>
  <si>
    <t>0888912A0000Y06120601I22L</t>
  </si>
  <si>
    <t>0888912A0000Y06120601J12M</t>
  </si>
  <si>
    <t>0888912A0000Y06120601I32N</t>
  </si>
  <si>
    <t>0888912A0000Y06120601J22P</t>
  </si>
  <si>
    <t>0888912A0000Y06120601K836</t>
  </si>
  <si>
    <t>0888912A0000Y06120601J32R</t>
  </si>
  <si>
    <t>0888912A0000Y06120601H62R</t>
  </si>
  <si>
    <t>0888912A0000Y06120601H72T</t>
  </si>
  <si>
    <t>0888912A0000Y06120601J42T</t>
  </si>
  <si>
    <t>0888912A0000Y06120601I62U</t>
  </si>
  <si>
    <t>0888912A0000Y06120601H82V</t>
  </si>
  <si>
    <t>0888912A0000Y06120601NA3X</t>
  </si>
  <si>
    <t>0888912A0000Y06120601J52V</t>
  </si>
  <si>
    <t>0888912A000000Y0612030KLB</t>
  </si>
  <si>
    <t>0888912A0000Y06120601J62X</t>
  </si>
  <si>
    <t>0888912A000000Y061209F9N6</t>
  </si>
  <si>
    <t>0888912A000000Y061209G0MP</t>
  </si>
  <si>
    <t>0888912A000000Y061209G1MR</t>
  </si>
  <si>
    <t>0888912A000000Y061209G2MT</t>
  </si>
  <si>
    <t>0888912A000000Y061299A0P4</t>
  </si>
  <si>
    <t>0888912A00000000V9099A0DD</t>
  </si>
  <si>
    <t>0888912A000000Y061209N3NJ</t>
  </si>
  <si>
    <t>0888912A000000Y0612030LLD</t>
  </si>
  <si>
    <t>0888912A000000Y061209F4MU</t>
  </si>
  <si>
    <t>0888912A000000Y061209F2MQ</t>
  </si>
  <si>
    <t>0888912A0000Y06120601J72Z</t>
  </si>
  <si>
    <t>0888912A000000Y061209F3MS</t>
  </si>
  <si>
    <t>0888912A000000Y061209K4NB</t>
  </si>
  <si>
    <t>0888912A000000Y0612800BM2</t>
  </si>
  <si>
    <t>0888912A000000Y0612030SLT</t>
  </si>
  <si>
    <t>0888912A000000Y061209L3NC</t>
  </si>
  <si>
    <t>0888912A000000Y061209I4N5</t>
  </si>
  <si>
    <t>0888912A0000Y06120601J833</t>
  </si>
  <si>
    <t>0888912A000000Y061209P4NS</t>
  </si>
  <si>
    <t>0888912A000000Y061209P6NW</t>
  </si>
  <si>
    <t>0888912A000000Y061299A3PA</t>
  </si>
  <si>
    <t>0888912A0000Y06120601J935</t>
  </si>
  <si>
    <t>0888912A000000Y061299A2P8</t>
  </si>
  <si>
    <t>0888912A000000Y061209I5N7</t>
  </si>
  <si>
    <t>0888912A000000Y061209I6N9</t>
  </si>
  <si>
    <t>0888912A000000Y061209P7NY</t>
  </si>
  <si>
    <t>0888912A000000Y061209I7NB</t>
  </si>
  <si>
    <t>0888912A0000Y06120601L737</t>
  </si>
  <si>
    <t>0888912A0000Y06120601K02N</t>
  </si>
  <si>
    <t>0888912A0000Y06120601K12Q</t>
  </si>
  <si>
    <t>0888912A0000Y06120601K22S</t>
  </si>
  <si>
    <t>0888912A000000Y061209L4NE</t>
  </si>
  <si>
    <t>0888912A000000Y061209G3MV</t>
  </si>
  <si>
    <t>0888912A000000Y061209G4MX</t>
  </si>
  <si>
    <t>0888912A000000Y061209H6N6</t>
  </si>
  <si>
    <t>0888912A000000Y061209G5MZ</t>
  </si>
  <si>
    <t>0888912A0000Y06120601K32U</t>
  </si>
  <si>
    <t>0888912A000000Y0612800WNC</t>
  </si>
  <si>
    <t>0888912A000000Y061209M9NT</t>
  </si>
  <si>
    <t>0888912A000000Y061209L5NG</t>
  </si>
  <si>
    <t>0888912A0000Y06120601K42W</t>
  </si>
  <si>
    <t>0888912A000000Y061209J4N8</t>
  </si>
  <si>
    <t>0888912A000000Y061209G6N3</t>
  </si>
  <si>
    <t>0888912A000000Y0612800CM4</t>
  </si>
  <si>
    <t>0888912A000000Y0612800UN8</t>
  </si>
  <si>
    <t>0888912A0000Y06120601K52Y</t>
  </si>
  <si>
    <t>0888912A000000Y0612800DM6</t>
  </si>
  <si>
    <t>0888912A0000P09120499A0VL</t>
  </si>
  <si>
    <t>0888912A000000Y0612800EM8</t>
  </si>
  <si>
    <t>0888912A0000Y06120601K632</t>
  </si>
  <si>
    <t>0888912A0000Y06120601K734</t>
  </si>
  <si>
    <t>0888912A000000Y061209L8NN</t>
  </si>
  <si>
    <t>0888912A000000Y061209G9N9</t>
  </si>
  <si>
    <t>0888912A0000Y06120601K938</t>
  </si>
  <si>
    <t>0888912A000000Y061209L9NQ</t>
  </si>
  <si>
    <t>0888912A000000Y061209H0MS</t>
  </si>
  <si>
    <t>0888912A000000Y0612031HL8</t>
  </si>
  <si>
    <t>0888912A0000Y06120601L02R</t>
  </si>
  <si>
    <t>0888912A000000Y0612800FMA</t>
  </si>
  <si>
    <t>0888912A000000Y061209J6NC</t>
  </si>
  <si>
    <t>0888912A000000Y061209P8P2</t>
  </si>
  <si>
    <t>0888912A000000Y061209N4NL</t>
  </si>
  <si>
    <t>0888912A000000Y061209M0N9</t>
  </si>
  <si>
    <t>0888912A000000Y061209M3NF</t>
  </si>
  <si>
    <t>0888912A000000Y061209J7NE</t>
  </si>
  <si>
    <t>0888912A000000Y061209M1NB</t>
  </si>
  <si>
    <t>0888912A000000Y061209M2ND</t>
  </si>
  <si>
    <t>0888912A000000Y061209H1MU</t>
  </si>
  <si>
    <t>0888912A000000M030405A0AK</t>
  </si>
  <si>
    <t>0888912A00000000Y0699NAFL</t>
  </si>
  <si>
    <t>0888912A000000Y061209H2MW</t>
  </si>
  <si>
    <t>0888912A0000Y06120601L12T</t>
  </si>
  <si>
    <t>0888912A000000Y061209L1N8</t>
  </si>
  <si>
    <t>0888912A000000Y061209P9P4</t>
  </si>
  <si>
    <t>0888912A000000Y0612090UMV</t>
  </si>
  <si>
    <t>0888912A000000Y061209H3MY</t>
  </si>
  <si>
    <t>0888912A000000Y061209H7N8</t>
  </si>
  <si>
    <t>0888912A0000Y06120601L22V</t>
  </si>
  <si>
    <t>0888912A0000Y06120601P33B</t>
  </si>
  <si>
    <t>0888912A000000Y061209M5NK</t>
  </si>
  <si>
    <t>0888912A000000Y061209H8NA</t>
  </si>
  <si>
    <t>0888912A000000Y061209H5N4</t>
  </si>
  <si>
    <t>0888912A000000Y061209N5NN</t>
  </si>
  <si>
    <t>0888912A000000Y061209L6NJ</t>
  </si>
  <si>
    <t>0888912A000000Y061209J8NG</t>
  </si>
  <si>
    <t>0888912A000000Y061209L7NL</t>
  </si>
  <si>
    <t>0888912A0000Y06120601L32X</t>
  </si>
  <si>
    <t>0888912A000000Y061209N6NQ</t>
  </si>
  <si>
    <t>0888912A000000Y0612800GMC</t>
  </si>
  <si>
    <t>0888912A000000V080399A0MX</t>
  </si>
  <si>
    <t>0888912A0000Y06120601L42Z</t>
  </si>
  <si>
    <t>0888912A0000Y06120601L839</t>
  </si>
  <si>
    <t>0888912A0000Y06120601L533</t>
  </si>
  <si>
    <t>0888912A0000Y061206011GZL</t>
  </si>
  <si>
    <t>0888912A000000Y061280H0N5</t>
  </si>
  <si>
    <t>0888912A000000Y061209M7NP</t>
  </si>
  <si>
    <t>0888912A000000Y061209H9NC</t>
  </si>
  <si>
    <t>0888912A000000Y0612800HME</t>
  </si>
  <si>
    <t>0888912A000000Y061209J9NJ</t>
  </si>
  <si>
    <t>0888912A000000Y061209J2N4</t>
  </si>
  <si>
    <t>0888912A000000Y061209K0N3</t>
  </si>
  <si>
    <t>0888912A000000Y061209K1N5</t>
  </si>
  <si>
    <t>0888912A000000Y061209Q6NZ</t>
  </si>
  <si>
    <t>0888912A000000M030405A3AR</t>
  </si>
  <si>
    <t>0888912A000000Y061209N0NC</t>
  </si>
  <si>
    <t>0888912A000000Y061209N7NS</t>
  </si>
  <si>
    <t>0888912A000000Y061209I2MZ</t>
  </si>
  <si>
    <t>0888912A000000Y0612030WM3</t>
  </si>
  <si>
    <t>0888912A000000Y0612030MLF</t>
  </si>
  <si>
    <t>0888912A000000Y0612030NLH</t>
  </si>
  <si>
    <t>0888912A000000Y0612030PLM</t>
  </si>
  <si>
    <t>0888912A000000Y0612030QLP</t>
  </si>
  <si>
    <t>0888912A000000Y0612030RLR</t>
  </si>
  <si>
    <t>0888912A000000Y0612030XM5</t>
  </si>
  <si>
    <t>0888912A000000Y0612800JMJ</t>
  </si>
  <si>
    <t>0888912A000000Y0612030TLV</t>
  </si>
  <si>
    <t>0888912A000000Y0612030ZM9</t>
  </si>
  <si>
    <t>0888912A0000Y06120601B0ZQ</t>
  </si>
  <si>
    <t>0888912A000000Y0612800KML</t>
  </si>
  <si>
    <t>0888912A0000Y061206011EZG</t>
  </si>
  <si>
    <t>0888912A00000000V9099A1DF</t>
  </si>
  <si>
    <t>0888912A000000Y0612030ULX</t>
  </si>
  <si>
    <t>0888912A000000Y0612030YM7</t>
  </si>
  <si>
    <t>0888912A000000Y0612031BKU</t>
  </si>
  <si>
    <t>0888912A000000Y061209K5ND</t>
  </si>
  <si>
    <t>0888912A000000Y061209K6NF</t>
  </si>
  <si>
    <t>0888912A000000Y061209Q2NR</t>
  </si>
  <si>
    <t>0888912A0000Y061206011FZJ</t>
  </si>
  <si>
    <t>0888912A000000Y0612030VLZ</t>
  </si>
  <si>
    <t>0888912A000000Y0612800LMN</t>
  </si>
  <si>
    <t>0888912A0000Y06120601I52S</t>
  </si>
  <si>
    <t>0888912A0000Y06120601L93B</t>
  </si>
  <si>
    <t>0888912A000000Y0612800MMQ</t>
  </si>
  <si>
    <t>0888912A0000Y06120601P53F</t>
  </si>
  <si>
    <t>0888912A000000Y061280H1N7</t>
  </si>
  <si>
    <t>0888912A000000Y061209N8NU</t>
  </si>
  <si>
    <t>0888912A000000Y061280H2N9</t>
  </si>
  <si>
    <t>0888912A000000Y0612800NMS</t>
  </si>
  <si>
    <t>0888912A000000Y0612800PMW</t>
  </si>
  <si>
    <t>0888912A000000Y0612800QMY</t>
  </si>
  <si>
    <t>0888912A0000Y06120601M434</t>
  </si>
  <si>
    <t>0888912A0000Y06120601M536</t>
  </si>
  <si>
    <t>0888912A000000Y061299A4PC</t>
  </si>
  <si>
    <t>0888912A000000Y061209F5MW</t>
  </si>
  <si>
    <t>0888912A000000Y061209F6MY</t>
  </si>
  <si>
    <t>0888912A000000Y061209F7N2</t>
  </si>
  <si>
    <t>0888912A000000Y061209F8N4</t>
  </si>
  <si>
    <t>0888912A000000Y061209F1MN</t>
  </si>
  <si>
    <t>0888912A000000Y061209M4NH</t>
  </si>
  <si>
    <t>0888912A000000Y0612800RN2</t>
  </si>
  <si>
    <t>0888912A0000Y06120601N83F</t>
  </si>
  <si>
    <t>0888912A000000Y061209K7NH</t>
  </si>
  <si>
    <t>0888912A000000Y061209N9NW</t>
  </si>
  <si>
    <t>0888912A000000Y061209K2N7</t>
  </si>
  <si>
    <t>0888912A0000Y06120601M83C</t>
  </si>
  <si>
    <t>0888912A0000Y06120601M02U</t>
  </si>
  <si>
    <t>0888912A000000Y0612031CKW</t>
  </si>
  <si>
    <t>0888912A000000Y061209K8NK</t>
  </si>
  <si>
    <t>0888912A000000Y061209K3N9</t>
  </si>
  <si>
    <t>0888912A0000Y06120601N93H</t>
  </si>
  <si>
    <t>0888912A0000Y06120601N12Z</t>
  </si>
  <si>
    <t>0888912A0000Y06120601N63B</t>
  </si>
  <si>
    <t>0888912A000000Y0612800SN4</t>
  </si>
  <si>
    <t>0888912A000000Y0612800VNA</t>
  </si>
  <si>
    <t>0888912A0000Y06120601M93E</t>
  </si>
  <si>
    <t>0888912A000000Y061209K9NM</t>
  </si>
  <si>
    <t>0888912A0000Y06120601L635</t>
  </si>
  <si>
    <t>0888912A000000Y061209Q3NT</t>
  </si>
  <si>
    <t>0888912A000000Y061209P2NN</t>
  </si>
  <si>
    <t>0888912A000000Y061209L0N6</t>
  </si>
  <si>
    <t>0888912A0000Y06120601P035</t>
  </si>
  <si>
    <t>0888912A0000Y06120601N539</t>
  </si>
  <si>
    <t>0888912A0000Y06120601P137</t>
  </si>
  <si>
    <t>0888912A0000Y06120601N02X</t>
  </si>
  <si>
    <t>0888912A000000Y061209Q4NV</t>
  </si>
  <si>
    <t>0888912A000000Y061217A0M2</t>
  </si>
  <si>
    <t>0888912A000000Y061217A1M4</t>
  </si>
  <si>
    <t>0888912A000000Y061209I3N3</t>
  </si>
  <si>
    <t>0888912A000000Y061209Q5NX</t>
  </si>
  <si>
    <t>0888912A000000Y061209L2NA</t>
  </si>
  <si>
    <t>0888912A000000Y061209Q1NP</t>
  </si>
  <si>
    <t>0888912A0000Y06120601P63H</t>
  </si>
  <si>
    <t>0888912A000000Z121302127</t>
  </si>
  <si>
    <t>0888912A0000Y06120601P239</t>
  </si>
  <si>
    <t>0888912A0000Y06120601N73D</t>
  </si>
  <si>
    <t>0888912A000000M030405A1AM</t>
  </si>
  <si>
    <t>0888912A0000Y06120601M22Y</t>
  </si>
  <si>
    <t>0888912A000000Y061209Q0NM</t>
  </si>
  <si>
    <t>0888912A0000Y06120601H32K</t>
  </si>
  <si>
    <t>0888912A0000Y06120601M73A</t>
  </si>
  <si>
    <t>0888912A0000Y06120601N335</t>
  </si>
  <si>
    <t>0888912A0000Y06120601N437</t>
  </si>
  <si>
    <t>0888912A000000Y061209P0NJ</t>
  </si>
  <si>
    <t>0888912A0000Y06120601H52P</t>
  </si>
  <si>
    <t>0888912A0000Y06120601H92X</t>
  </si>
  <si>
    <t>0888912A0000Y06120601M638</t>
  </si>
  <si>
    <t>0888912A0000Y06120601M332</t>
  </si>
  <si>
    <t>0888912A000000Y061209I1MX</t>
  </si>
  <si>
    <t>0888912A000000Y0612800TN6</t>
  </si>
  <si>
    <t>0888912A0000Y06120601H42M</t>
  </si>
  <si>
    <t>UKCA (Y/ N)</t>
  </si>
  <si>
    <t>Y</t>
  </si>
  <si>
    <t>A. EVANS</t>
  </si>
  <si>
    <t>R</t>
  </si>
  <si>
    <t>To identify the SKUs that are compliant with UKCA marking.</t>
  </si>
  <si>
    <t>October 30th, 2024</t>
  </si>
  <si>
    <t>QMS-35321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</si>
</sst>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00_-;\-* #,##0.00_-;_-* &quot;-&quot;??_-;_-@_-"/>
    <numFmt numFmtId="165" formatCode="[$-409]General"/>
    <numFmt numFmtId="166" formatCode="[$$-409]#,##0.00;[Red]&quot;-&quot;[$$-409]#,##0.00"/>
    <numFmt numFmtId="167" formatCode="0&quot;  &quot;"/>
    <numFmt numFmtId="168" formatCode="_ * #,##0.00_ ;_ * \-#,##0.00_ ;_ * &quot;-&quot;??_ ;_ @_ "/>
    <numFmt numFmtId="169" formatCode="[$-409]d\-mmm\-yy;@"/>
    <numFmt numFmtId="170" formatCode="mmm\.yy"/>
    <numFmt numFmtId="171" formatCode="mm/dd/yy"/>
    <numFmt numFmtId="172" formatCode="00000000000000"/>
  </numFmts>
  <fonts count="96">
    <font>
      <sz val="11"/>
      <color theme="1"/>
      <name val="Calibri"/>
      <family val="2"/>
      <scheme val="minor"/>
    </font>
    <font>
      <sz val="11"/>
      <color theme="1"/>
      <name val="Arial"/>
      <family val="2"/>
    </font>
    <font>
      <sz val="11"/>
      <color rgb="FF000000"/>
      <name val="Calibri"/>
      <family val="2"/>
    </font>
    <font>
      <b/>
      <i/>
      <sz val="16"/>
      <color theme="1"/>
      <name val="Arial"/>
      <family val="2"/>
    </font>
    <font>
      <b/>
      <i/>
      <u/>
      <sz val="11"/>
      <color theme="1"/>
      <name val="Arial"/>
      <family val="2"/>
    </font>
    <font>
      <sz val="11"/>
      <name val="Calibri"/>
      <family val="2"/>
      <scheme val="minor"/>
    </font>
    <font>
      <b/>
      <sz val="11"/>
      <color rgb="FFFA7D00"/>
      <name val="Calibri"/>
      <family val="2"/>
      <scheme val="minor"/>
    </font>
    <font>
      <sz val="9"/>
      <name val="Calibri"/>
      <family val="2"/>
      <scheme val="minor"/>
    </font>
    <font>
      <b/>
      <sz val="11"/>
      <name val="Calibri"/>
      <family val="2"/>
      <scheme val="minor"/>
    </font>
    <font>
      <sz val="11"/>
      <name val="Calibri"/>
      <family val="2"/>
    </font>
    <font>
      <sz val="9"/>
      <name val="Arial"/>
      <family val="2"/>
    </font>
    <font>
      <sz val="9"/>
      <name val="Calibri"/>
      <family val="2"/>
    </font>
    <font>
      <sz val="10"/>
      <name val="Arial"/>
      <family val="2"/>
    </font>
    <font>
      <b/>
      <sz val="10"/>
      <name val="Arial"/>
      <family val="2"/>
    </font>
    <font>
      <i/>
      <sz val="10"/>
      <name val="Arial"/>
      <family val="2"/>
    </font>
    <font>
      <b/>
      <sz val="11"/>
      <name val="Calibri"/>
      <family val="2"/>
    </font>
    <font>
      <sz val="10"/>
      <name val="Calibri"/>
      <family val="2"/>
      <scheme val="minor"/>
    </font>
    <font>
      <sz val="10"/>
      <name val="Calibri"/>
      <family val="2"/>
    </font>
    <font>
      <vertAlign val="superscript"/>
      <sz val="8"/>
      <name val="Calibri"/>
      <family val="2"/>
    </font>
    <font>
      <vertAlign val="superscript"/>
      <sz val="11"/>
      <name val="Calibri"/>
      <family val="2"/>
    </font>
    <font>
      <sz val="8"/>
      <name val="Calibri"/>
      <family val="2"/>
      <scheme val="minor"/>
    </font>
    <font>
      <b/>
      <sz val="10"/>
      <name val="Calibri"/>
      <family val="2"/>
      <scheme val="minor"/>
    </font>
    <font>
      <vertAlign val="superscript"/>
      <sz val="10"/>
      <name val="Calibri"/>
      <family val="2"/>
    </font>
    <font>
      <b/>
      <sz val="12"/>
      <name val="Calibri"/>
      <family val="2"/>
      <scheme val="minor"/>
    </font>
    <font>
      <sz val="11"/>
      <color rgb="FFFF0000"/>
      <name val="Calibri"/>
      <family val="2"/>
      <scheme val="minor"/>
    </font>
    <font>
      <sz val="10"/>
      <name val="DecimaWE Rg"/>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color theme="1"/>
      <name val="Calibri"/>
      <family val="2"/>
    </font>
    <font>
      <sz val="10"/>
      <color theme="1"/>
      <name val="Arial"/>
      <family val="2"/>
    </font>
    <font>
      <i/>
      <sz val="10"/>
      <color rgb="FF7F7F7F"/>
      <name val="Arial"/>
      <family val="2"/>
    </font>
    <font>
      <sz val="9"/>
      <color theme="1"/>
      <name val="Calibri"/>
      <family val="2"/>
      <scheme val="minor"/>
    </font>
    <font>
      <sz val="11"/>
      <color theme="1"/>
      <name val="Calibri"/>
      <family val="3"/>
      <charset val="128"/>
      <scheme val="minor"/>
    </font>
    <font>
      <sz val="10"/>
      <color theme="0"/>
      <name val="Arial"/>
      <family val="2"/>
    </font>
    <font>
      <sz val="9"/>
      <color theme="0"/>
      <name val="Calibri"/>
      <family val="2"/>
      <scheme val="minor"/>
    </font>
    <font>
      <sz val="10"/>
      <color rgb="FF9C0006"/>
      <name val="Arial"/>
      <family val="2"/>
    </font>
    <font>
      <sz val="9"/>
      <color rgb="FF9C0006"/>
      <name val="Calibri"/>
      <family val="2"/>
      <scheme val="minor"/>
    </font>
    <font>
      <sz val="12"/>
      <name val="Tms Rmn"/>
    </font>
    <font>
      <sz val="10"/>
      <name val="Geneva"/>
      <family val="2"/>
    </font>
    <font>
      <b/>
      <sz val="10"/>
      <color rgb="FFFA7D00"/>
      <name val="Arial"/>
      <family val="2"/>
    </font>
    <font>
      <b/>
      <sz val="9"/>
      <color rgb="FFFA7D00"/>
      <name val="Calibri"/>
      <family val="2"/>
      <scheme val="minor"/>
    </font>
    <font>
      <b/>
      <sz val="10"/>
      <color theme="0"/>
      <name val="Arial"/>
      <family val="2"/>
    </font>
    <font>
      <b/>
      <sz val="9"/>
      <color theme="0"/>
      <name val="Calibri"/>
      <family val="2"/>
      <scheme val="minor"/>
    </font>
    <font>
      <sz val="11"/>
      <color theme="1"/>
      <name val="calibri"/>
      <family val="2"/>
    </font>
    <font>
      <sz val="10"/>
      <name val="MS Serif"/>
      <family val="1"/>
    </font>
    <font>
      <sz val="11"/>
      <color indexed="8"/>
      <name val="Calibri"/>
      <family val="2"/>
    </font>
    <font>
      <sz val="10"/>
      <name val="UniversCondLight"/>
      <family val="2"/>
    </font>
    <font>
      <sz val="10"/>
      <color indexed="16"/>
      <name val="MS Serif"/>
      <family val="1"/>
    </font>
    <font>
      <i/>
      <sz val="9"/>
      <color rgb="FF7F7F7F"/>
      <name val="Calibri"/>
      <family val="2"/>
      <scheme val="minor"/>
    </font>
    <font>
      <u/>
      <sz val="8"/>
      <color rgb="FF800080"/>
      <name val="Calibri"/>
      <family val="2"/>
      <scheme val="minor"/>
    </font>
    <font>
      <sz val="11"/>
      <color rgb="FF006100"/>
      <name val="Calibri"/>
      <family val="3"/>
      <charset val="128"/>
      <scheme val="minor"/>
    </font>
    <font>
      <sz val="9"/>
      <color rgb="FF006100"/>
      <name val="Calibri"/>
      <family val="2"/>
      <scheme val="minor"/>
    </font>
    <font>
      <sz val="10"/>
      <color rgb="FF006100"/>
      <name val="Arial"/>
      <family val="2"/>
    </font>
    <font>
      <sz val="8"/>
      <name val="Arial"/>
      <family val="2"/>
    </font>
    <font>
      <b/>
      <sz val="12"/>
      <name val="Arial"/>
      <family val="2"/>
    </font>
    <font>
      <b/>
      <sz val="15"/>
      <color theme="3"/>
      <name val="Arial"/>
      <family val="2"/>
    </font>
    <font>
      <b/>
      <sz val="13"/>
      <color theme="3"/>
      <name val="Arial"/>
      <family val="2"/>
    </font>
    <font>
      <b/>
      <sz val="11"/>
      <color theme="3"/>
      <name val="Arial"/>
      <family val="2"/>
    </font>
    <font>
      <u/>
      <sz val="8"/>
      <color theme="10"/>
      <name val="Arial"/>
      <family val="2"/>
    </font>
    <font>
      <u/>
      <sz val="8"/>
      <color rgb="FF0000FF"/>
      <name val="Calibri"/>
      <family val="2"/>
      <scheme val="minor"/>
    </font>
    <font>
      <sz val="10"/>
      <color rgb="FF3F3F76"/>
      <name val="Arial"/>
      <family val="2"/>
    </font>
    <font>
      <sz val="9"/>
      <color rgb="FF3F3F76"/>
      <name val="Calibri"/>
      <family val="2"/>
      <scheme val="minor"/>
    </font>
    <font>
      <sz val="10"/>
      <color rgb="FFFA7D00"/>
      <name val="Arial"/>
      <family val="2"/>
    </font>
    <font>
      <sz val="9"/>
      <color rgb="FFFA7D00"/>
      <name val="Calibri"/>
      <family val="2"/>
      <scheme val="minor"/>
    </font>
    <font>
      <sz val="10"/>
      <color rgb="FF9C6500"/>
      <name val="Arial"/>
      <family val="2"/>
    </font>
    <font>
      <sz val="9"/>
      <color rgb="FF9C6500"/>
      <name val="Calibri"/>
      <family val="2"/>
      <scheme val="minor"/>
    </font>
    <font>
      <b/>
      <sz val="10"/>
      <color rgb="FF3F3F3F"/>
      <name val="Arial"/>
      <family val="2"/>
    </font>
    <font>
      <b/>
      <sz val="9"/>
      <color rgb="FF3F3F3F"/>
      <name val="Calibri"/>
      <family val="2"/>
      <scheme val="minor"/>
    </font>
    <font>
      <sz val="10"/>
      <name val="UniversCond"/>
      <family val="2"/>
    </font>
    <font>
      <sz val="8"/>
      <name val="Helv"/>
    </font>
    <font>
      <b/>
      <sz val="11"/>
      <name val="Univers"/>
      <family val="2"/>
    </font>
    <font>
      <b/>
      <sz val="8"/>
      <color indexed="8"/>
      <name val="Helv"/>
    </font>
    <font>
      <b/>
      <sz val="10"/>
      <color theme="1"/>
      <name val="Arial"/>
      <family val="2"/>
    </font>
    <font>
      <b/>
      <sz val="9"/>
      <color theme="1"/>
      <name val="Calibri"/>
      <family val="2"/>
      <scheme val="minor"/>
    </font>
    <font>
      <sz val="10"/>
      <color rgb="FFFF0000"/>
      <name val="Arial"/>
      <family val="2"/>
    </font>
    <font>
      <sz val="9"/>
      <color rgb="FFFF0000"/>
      <name val="Calibri"/>
      <family val="2"/>
      <scheme val="minor"/>
    </font>
    <font>
      <strike/>
      <sz val="11"/>
      <name val="Calibri"/>
      <family val="2"/>
      <scheme val="minor"/>
    </font>
    <font>
      <strike/>
      <sz val="10"/>
      <name val="Calibri"/>
      <family val="2"/>
      <scheme val="minor"/>
    </font>
    <font>
      <strike/>
      <sz val="10"/>
      <name val="Calibri"/>
      <family val="2"/>
    </font>
    <font>
      <u/>
      <sz val="11"/>
      <name val="Calibri"/>
      <family val="2"/>
      <scheme val="minor"/>
    </font>
    <font>
      <sz val="16"/>
      <name val="Calibri"/>
      <family val="2"/>
      <scheme val="minor"/>
    </font>
    <font>
      <sz val="16"/>
      <name val="Times New Roman"/>
      <family val="1"/>
    </font>
    <font>
      <sz val="14"/>
      <name val="Times New Roman"/>
      <family val="1"/>
    </font>
  </fonts>
  <fills count="47">
    <fill>
      <patternFill patternType="none"/>
    </fill>
    <fill>
      <patternFill patternType="gray125"/>
    </fill>
    <fill>
      <patternFill patternType="solid">
        <fgColor theme="9" tint="0.59999389629810485"/>
        <bgColor indexed="64"/>
      </patternFill>
    </fill>
    <fill>
      <patternFill patternType="solid">
        <fgColor rgb="FFF2F2F2"/>
      </patternFill>
    </fill>
    <fill>
      <patternFill patternType="solid">
        <fgColor theme="3" tint="0.59999389629810485"/>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rgb="FFFFFFFF"/>
        <bgColor indexed="64"/>
      </patternFill>
    </fill>
    <fill>
      <patternFill patternType="solid">
        <fgColor theme="0" tint="-0.14999847407452621"/>
        <bgColor indexed="64"/>
      </patternFill>
    </fill>
    <fill>
      <patternFill patternType="solid">
        <fgColor theme="1"/>
        <bgColor indexed="64"/>
      </patternFill>
    </fill>
    <fill>
      <patternFill patternType="solid">
        <fgColor rgb="FFE6E6E6"/>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theme="6" tint="0.79998168889431442"/>
      </patternFill>
    </fill>
    <fill>
      <patternFill patternType="solid">
        <fgColor indexed="22"/>
        <bgColor indexed="64"/>
      </patternFill>
    </fill>
    <fill>
      <patternFill patternType="solid">
        <fgColor indexed="26"/>
        <bgColor indexed="64"/>
      </patternFill>
    </fill>
    <fill>
      <patternFill patternType="solid">
        <fgColor rgb="FFEDEDED"/>
        <bgColor rgb="FFEDEDED"/>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bottom style="medium">
        <color auto="1"/>
      </bottom>
      <diagonal/>
    </border>
    <border>
      <left style="dotted">
        <color indexed="64"/>
      </left>
      <right style="dotted">
        <color indexed="64"/>
      </right>
      <top style="dotted">
        <color indexed="64"/>
      </top>
      <bottom style="dotted">
        <color indexed="64"/>
      </bottom>
      <diagonal/>
    </border>
    <border>
      <left style="thin">
        <color rgb="FF7F7F7F"/>
      </left>
      <right style="thin">
        <color rgb="FF7F7F7F"/>
      </right>
      <top style="thin">
        <color rgb="FF7F7F7F"/>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dotted">
        <color indexed="64"/>
      </right>
      <top style="dotted">
        <color indexed="64"/>
      </top>
      <bottom style="dotted">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6"/>
      </left>
      <right style="thin">
        <color theme="6"/>
      </right>
      <top style="thin">
        <color theme="6"/>
      </top>
      <bottom style="thin">
        <color theme="6"/>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style="thin">
        <color indexed="64"/>
      </right>
      <top style="thin">
        <color indexed="64"/>
      </top>
      <bottom/>
      <diagonal/>
    </border>
    <border>
      <left style="thin">
        <color rgb="FFA5A5A5"/>
      </left>
      <right style="thin">
        <color rgb="FFA5A5A5"/>
      </right>
      <top style="thin">
        <color rgb="FFA5A5A5"/>
      </top>
      <bottom style="thin">
        <color rgb="FFA5A5A5"/>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theme="0" tint="-0.24994659260841701"/>
      </right>
      <top style="thin">
        <color theme="6"/>
      </top>
      <bottom style="thin">
        <color theme="0" tint="-0.24994659260841701"/>
      </bottom>
      <diagonal/>
    </border>
    <border>
      <left style="thin">
        <color theme="0" tint="-0.24994659260841701"/>
      </left>
      <right style="thin">
        <color theme="0" tint="-0.24994659260841701"/>
      </right>
      <top style="thin">
        <color theme="6"/>
      </top>
      <bottom style="thin">
        <color theme="0" tint="-0.24994659260841701"/>
      </bottom>
      <diagonal/>
    </border>
    <border>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right style="dotted">
        <color indexed="64"/>
      </right>
      <top/>
      <bottom style="dotted">
        <color indexed="64"/>
      </bottom>
      <diagonal/>
    </border>
    <border>
      <left/>
      <right style="thin">
        <color rgb="FF808080"/>
      </right>
      <top/>
      <bottom/>
      <diagonal/>
    </border>
    <border>
      <left style="thin">
        <color rgb="FF808080"/>
      </left>
      <right style="thin">
        <color rgb="FF808080"/>
      </right>
      <top/>
      <bottom/>
      <diagonal/>
    </border>
    <border>
      <left/>
      <right style="dotted">
        <color indexed="64"/>
      </right>
      <top/>
      <bottom/>
      <diagonal/>
    </border>
    <border>
      <left/>
      <right/>
      <top/>
      <bottom style="thin">
        <color indexed="64"/>
      </bottom>
      <diagonal/>
    </border>
    <border>
      <left/>
      <right style="thin">
        <color rgb="FF808080"/>
      </right>
      <top style="thin">
        <color rgb="FF808080"/>
      </top>
      <bottom/>
      <diagonal/>
    </border>
    <border>
      <left style="thin">
        <color rgb="FF808080"/>
      </left>
      <right style="thin">
        <color rgb="FF808080"/>
      </right>
      <top style="thin">
        <color rgb="FF808080"/>
      </top>
      <bottom/>
      <diagonal/>
    </border>
  </borders>
  <cellStyleXfs count="20413">
    <xf numFmtId="0" fontId="0" fillId="0" borderId="0"/>
    <xf numFmtId="0" fontId="1" fillId="0" borderId="0"/>
    <xf numFmtId="165" fontId="2" fillId="0" borderId="0"/>
    <xf numFmtId="0" fontId="3" fillId="0" borderId="0">
      <alignment horizontal="center"/>
    </xf>
    <xf numFmtId="0" fontId="3" fillId="0" borderId="0">
      <alignment horizontal="center" textRotation="90"/>
    </xf>
    <xf numFmtId="0" fontId="4" fillId="0" borderId="0"/>
    <xf numFmtId="166" fontId="4" fillId="0" borderId="0"/>
    <xf numFmtId="0" fontId="2" fillId="0" borderId="0" applyNumberFormat="0" applyBorder="0" applyProtection="0"/>
    <xf numFmtId="0" fontId="6" fillId="3" borderId="2" applyNumberFormat="0" applyAlignment="0" applyProtection="0"/>
    <xf numFmtId="0" fontId="2" fillId="0" borderId="0" applyNumberFormat="0" applyBorder="0" applyProtection="0"/>
    <xf numFmtId="0" fontId="27" fillId="0" borderId="26" applyNumberFormat="0" applyFill="0" applyAlignment="0" applyProtection="0"/>
    <xf numFmtId="0" fontId="28" fillId="0" borderId="27" applyNumberFormat="0" applyFill="0" applyAlignment="0" applyProtection="0"/>
    <xf numFmtId="0" fontId="29" fillId="0" borderId="28" applyNumberFormat="0" applyFill="0" applyAlignment="0" applyProtection="0"/>
    <xf numFmtId="0" fontId="29" fillId="0" borderId="0" applyNumberFormat="0" applyFill="0" applyBorder="0" applyAlignment="0" applyProtection="0"/>
    <xf numFmtId="0" fontId="30" fillId="13" borderId="0" applyNumberFormat="0" applyBorder="0" applyAlignment="0" applyProtection="0"/>
    <xf numFmtId="0" fontId="31" fillId="14" borderId="0" applyNumberFormat="0" applyBorder="0" applyAlignment="0" applyProtection="0"/>
    <xf numFmtId="0" fontId="32" fillId="16" borderId="2" applyNumberFormat="0" applyAlignment="0" applyProtection="0"/>
    <xf numFmtId="0" fontId="33" fillId="3" borderId="29" applyNumberFormat="0" applyAlignment="0" applyProtection="0"/>
    <xf numFmtId="0" fontId="34" fillId="0" borderId="30" applyNumberFormat="0" applyFill="0" applyAlignment="0" applyProtection="0"/>
    <xf numFmtId="0" fontId="35" fillId="17" borderId="31" applyNumberFormat="0" applyAlignment="0" applyProtection="0"/>
    <xf numFmtId="0" fontId="24" fillId="0" borderId="0" applyNumberFormat="0" applyFill="0" applyBorder="0" applyAlignment="0" applyProtection="0"/>
    <xf numFmtId="0" fontId="26" fillId="18" borderId="32" applyNumberFormat="0" applyFont="0" applyAlignment="0" applyProtection="0"/>
    <xf numFmtId="0" fontId="36" fillId="0" borderId="0" applyNumberFormat="0" applyFill="0" applyBorder="0" applyAlignment="0" applyProtection="0"/>
    <xf numFmtId="0" fontId="37" fillId="0" borderId="33" applyNumberFormat="0" applyFill="0" applyAlignment="0" applyProtection="0"/>
    <xf numFmtId="0" fontId="38"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38"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38"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38"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38"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38"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39" fillId="0" borderId="0" applyNumberFormat="0" applyFill="0" applyBorder="0" applyAlignment="0" applyProtection="0"/>
    <xf numFmtId="0" fontId="40" fillId="15" borderId="0" applyNumberFormat="0" applyBorder="0" applyAlignment="0" applyProtection="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38" fillId="42" borderId="0" applyNumberFormat="0" applyBorder="0" applyAlignment="0" applyProtection="0"/>
    <xf numFmtId="0" fontId="41" fillId="0" borderId="0"/>
    <xf numFmtId="0" fontId="12" fillId="0" borderId="0"/>
    <xf numFmtId="0" fontId="42" fillId="0" borderId="0"/>
    <xf numFmtId="0" fontId="43" fillId="0" borderId="0" applyNumberFormat="0" applyFill="0" applyBorder="0" applyAlignment="0" applyProtection="0"/>
    <xf numFmtId="0" fontId="12" fillId="0" borderId="0"/>
    <xf numFmtId="44" fontId="42" fillId="0" borderId="0" applyFont="0" applyFill="0" applyBorder="0" applyAlignment="0" applyProtection="0"/>
    <xf numFmtId="164" fontId="4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2" fillId="0" borderId="0"/>
    <xf numFmtId="0" fontId="26" fillId="18" borderId="32" applyNumberFormat="0" applyFont="0" applyAlignment="0" applyProtection="0"/>
    <xf numFmtId="0" fontId="42" fillId="0" borderId="0"/>
    <xf numFmtId="0" fontId="42" fillId="0" borderId="0"/>
    <xf numFmtId="0" fontId="36" fillId="0" borderId="0" applyNumberFormat="0" applyFill="0" applyBorder="0" applyAlignment="0" applyProtection="0"/>
    <xf numFmtId="0" fontId="12" fillId="0" borderId="0"/>
    <xf numFmtId="0" fontId="12" fillId="0" borderId="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4"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4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4"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2"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45"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4"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2"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45"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4"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2"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4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4"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2"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45"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4"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2"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45"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4"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45"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4"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2"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45"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4"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2"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45"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4"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2"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45"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4"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2"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45"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4"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2"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45"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46" fillId="22" borderId="0" applyNumberFormat="0" applyBorder="0" applyAlignment="0" applyProtection="0"/>
    <xf numFmtId="0" fontId="38" fillId="22" borderId="0" applyNumberFormat="0" applyBorder="0" applyAlignment="0" applyProtection="0"/>
    <xf numFmtId="0" fontId="47" fillId="22" borderId="0" applyNumberFormat="0" applyBorder="0" applyAlignment="0" applyProtection="0"/>
    <xf numFmtId="0" fontId="46" fillId="26" borderId="0" applyNumberFormat="0" applyBorder="0" applyAlignment="0" applyProtection="0"/>
    <xf numFmtId="0" fontId="47" fillId="26" borderId="0" applyNumberFormat="0" applyBorder="0" applyAlignment="0" applyProtection="0"/>
    <xf numFmtId="0" fontId="46" fillId="26" borderId="0" applyNumberFormat="0" applyBorder="0" applyAlignment="0" applyProtection="0"/>
    <xf numFmtId="0" fontId="38" fillId="26" borderId="0" applyNumberFormat="0" applyBorder="0" applyAlignment="0" applyProtection="0"/>
    <xf numFmtId="0" fontId="46" fillId="30" borderId="0" applyNumberFormat="0" applyBorder="0" applyAlignment="0" applyProtection="0"/>
    <xf numFmtId="0" fontId="47" fillId="30" borderId="0" applyNumberFormat="0" applyBorder="0" applyAlignment="0" applyProtection="0"/>
    <xf numFmtId="0" fontId="46" fillId="30" borderId="0" applyNumberFormat="0" applyBorder="0" applyAlignment="0" applyProtection="0"/>
    <xf numFmtId="0" fontId="38" fillId="30" borderId="0" applyNumberFormat="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6" fillId="34" borderId="0" applyNumberFormat="0" applyBorder="0" applyAlignment="0" applyProtection="0"/>
    <xf numFmtId="0" fontId="38" fillId="34" borderId="0" applyNumberFormat="0" applyBorder="0" applyAlignment="0" applyProtection="0"/>
    <xf numFmtId="0" fontId="46" fillId="38" borderId="0" applyNumberFormat="0" applyBorder="0" applyAlignment="0" applyProtection="0"/>
    <xf numFmtId="0" fontId="47" fillId="38" borderId="0" applyNumberFormat="0" applyBorder="0" applyAlignment="0" applyProtection="0"/>
    <xf numFmtId="0" fontId="46" fillId="38" borderId="0" applyNumberFormat="0" applyBorder="0" applyAlignment="0" applyProtection="0"/>
    <xf numFmtId="0" fontId="38" fillId="38" borderId="0" applyNumberFormat="0" applyBorder="0" applyAlignment="0" applyProtection="0"/>
    <xf numFmtId="0" fontId="46" fillId="42" borderId="0" applyNumberFormat="0" applyBorder="0" applyAlignment="0" applyProtection="0"/>
    <xf numFmtId="0" fontId="47" fillId="42" borderId="0" applyNumberFormat="0" applyBorder="0" applyAlignment="0" applyProtection="0"/>
    <xf numFmtId="0" fontId="46" fillId="42" borderId="0" applyNumberFormat="0" applyBorder="0" applyAlignment="0" applyProtection="0"/>
    <xf numFmtId="0" fontId="38" fillId="42" borderId="0" applyNumberFormat="0" applyBorder="0" applyAlignment="0" applyProtection="0"/>
    <xf numFmtId="0" fontId="46" fillId="19" borderId="0" applyNumberFormat="0" applyBorder="0" applyAlignment="0" applyProtection="0"/>
    <xf numFmtId="0" fontId="47" fillId="19" borderId="0" applyNumberFormat="0" applyBorder="0" applyAlignment="0" applyProtection="0"/>
    <xf numFmtId="0" fontId="46" fillId="19" borderId="0" applyNumberFormat="0" applyBorder="0" applyAlignment="0" applyProtection="0"/>
    <xf numFmtId="0" fontId="38" fillId="19" borderId="0" applyNumberFormat="0" applyBorder="0" applyAlignment="0" applyProtection="0"/>
    <xf numFmtId="0" fontId="46" fillId="23" borderId="0" applyNumberFormat="0" applyBorder="0" applyAlignment="0" applyProtection="0"/>
    <xf numFmtId="0" fontId="47" fillId="23" borderId="0" applyNumberFormat="0" applyBorder="0" applyAlignment="0" applyProtection="0"/>
    <xf numFmtId="0" fontId="46" fillId="23" borderId="0" applyNumberFormat="0" applyBorder="0" applyAlignment="0" applyProtection="0"/>
    <xf numFmtId="0" fontId="38" fillId="23" borderId="0" applyNumberFormat="0" applyBorder="0" applyAlignment="0" applyProtection="0"/>
    <xf numFmtId="0" fontId="46" fillId="27" borderId="0" applyNumberFormat="0" applyBorder="0" applyAlignment="0" applyProtection="0"/>
    <xf numFmtId="0" fontId="47" fillId="27" borderId="0" applyNumberFormat="0" applyBorder="0" applyAlignment="0" applyProtection="0"/>
    <xf numFmtId="0" fontId="46" fillId="27" borderId="0" applyNumberFormat="0" applyBorder="0" applyAlignment="0" applyProtection="0"/>
    <xf numFmtId="0" fontId="38" fillId="27" borderId="0" applyNumberFormat="0" applyBorder="0" applyAlignment="0" applyProtection="0"/>
    <xf numFmtId="0" fontId="46" fillId="31" borderId="0" applyNumberFormat="0" applyBorder="0" applyAlignment="0" applyProtection="0"/>
    <xf numFmtId="0" fontId="47" fillId="31" borderId="0" applyNumberFormat="0" applyBorder="0" applyAlignment="0" applyProtection="0"/>
    <xf numFmtId="0" fontId="46" fillId="31" borderId="0" applyNumberFormat="0" applyBorder="0" applyAlignment="0" applyProtection="0"/>
    <xf numFmtId="0" fontId="38" fillId="31" borderId="0" applyNumberFormat="0" applyBorder="0" applyAlignment="0" applyProtection="0"/>
    <xf numFmtId="0" fontId="46" fillId="35" borderId="0" applyNumberFormat="0" applyBorder="0" applyAlignment="0" applyProtection="0"/>
    <xf numFmtId="0" fontId="47" fillId="35" borderId="0" applyNumberFormat="0" applyBorder="0" applyAlignment="0" applyProtection="0"/>
    <xf numFmtId="0" fontId="46" fillId="35" borderId="0" applyNumberFormat="0" applyBorder="0" applyAlignment="0" applyProtection="0"/>
    <xf numFmtId="0" fontId="38" fillId="35"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6" fillId="39" borderId="0" applyNumberFormat="0" applyBorder="0" applyAlignment="0" applyProtection="0"/>
    <xf numFmtId="0" fontId="38" fillId="39" borderId="0" applyNumberFormat="0" applyBorder="0" applyAlignment="0" applyProtection="0"/>
    <xf numFmtId="0" fontId="48" fillId="14" borderId="0" applyNumberFormat="0" applyBorder="0" applyAlignment="0" applyProtection="0"/>
    <xf numFmtId="0" fontId="49" fillId="14" borderId="0" applyNumberFormat="0" applyBorder="0" applyAlignment="0" applyProtection="0"/>
    <xf numFmtId="0" fontId="48" fillId="14" borderId="0" applyNumberFormat="0" applyBorder="0" applyAlignment="0" applyProtection="0"/>
    <xf numFmtId="0" fontId="31" fillId="14" borderId="0" applyNumberFormat="0" applyBorder="0" applyAlignment="0" applyProtection="0"/>
    <xf numFmtId="0" fontId="50" fillId="0" borderId="0" applyNumberFormat="0" applyFill="0" applyBorder="0" applyAlignment="0" applyProtection="0"/>
    <xf numFmtId="167" fontId="51" fillId="0" borderId="0" applyFill="0" applyBorder="0" applyAlignment="0"/>
    <xf numFmtId="0" fontId="52" fillId="3" borderId="2" applyNumberFormat="0" applyAlignment="0" applyProtection="0"/>
    <xf numFmtId="0" fontId="53" fillId="3" borderId="2" applyNumberFormat="0" applyAlignment="0" applyProtection="0"/>
    <xf numFmtId="0" fontId="52" fillId="3" borderId="2" applyNumberFormat="0" applyAlignment="0" applyProtection="0"/>
    <xf numFmtId="0" fontId="6" fillId="3" borderId="2" applyNumberFormat="0" applyAlignment="0" applyProtection="0"/>
    <xf numFmtId="0" fontId="54" fillId="17" borderId="31" applyNumberFormat="0" applyAlignment="0" applyProtection="0"/>
    <xf numFmtId="0" fontId="55" fillId="17" borderId="31" applyNumberFormat="0" applyAlignment="0" applyProtection="0"/>
    <xf numFmtId="0" fontId="54" fillId="17" borderId="31" applyNumberFormat="0" applyAlignment="0" applyProtection="0"/>
    <xf numFmtId="0" fontId="35" fillId="17" borderId="31" applyNumberFormat="0" applyAlignment="0" applyProtection="0"/>
    <xf numFmtId="38" fontId="42" fillId="0" borderId="0" applyFont="0" applyFill="0" applyBorder="0" applyAlignment="0" applyProtection="0">
      <alignment vertical="center"/>
    </xf>
    <xf numFmtId="164" fontId="26"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2"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1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1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4"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4"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4" fontId="12"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4"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45"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45"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42" fillId="0" borderId="0" applyFont="0" applyFill="0" applyBorder="0" applyAlignment="0" applyProtection="0"/>
    <xf numFmtId="164" fontId="56"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57" fillId="0" borderId="0" applyNumberFormat="0" applyAlignment="0">
      <alignment horizontal="left"/>
    </xf>
    <xf numFmtId="44" fontId="4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2"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2"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4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45"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2" fillId="0" borderId="0" applyFont="0" applyFill="0" applyBorder="0" applyAlignment="0" applyProtection="0"/>
    <xf numFmtId="44" fontId="58" fillId="0" borderId="0" applyFont="0" applyFill="0" applyBorder="0" applyAlignment="0" applyProtection="0"/>
    <xf numFmtId="44" fontId="42" fillId="0" borderId="0" applyFont="0" applyFill="0" applyBorder="0" applyAlignment="0" applyProtection="0"/>
    <xf numFmtId="44" fontId="5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5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56"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4" fillId="0" borderId="0" applyFont="0" applyFill="0" applyBorder="0" applyAlignment="0" applyProtection="0"/>
    <xf numFmtId="0" fontId="59" fillId="0" borderId="35">
      <alignment horizontal="left" vertical="center" wrapText="1" indent="1"/>
      <protection locked="0"/>
    </xf>
    <xf numFmtId="0" fontId="60" fillId="0" borderId="0" applyNumberFormat="0" applyAlignment="0">
      <alignment horizontal="left"/>
    </xf>
    <xf numFmtId="0" fontId="43" fillId="0" borderId="0" applyNumberFormat="0" applyFill="0" applyBorder="0" applyAlignment="0" applyProtection="0"/>
    <xf numFmtId="0" fontId="36" fillId="0" borderId="0" applyNumberFormat="0" applyFill="0" applyBorder="0" applyAlignment="0" applyProtection="0"/>
    <xf numFmtId="0" fontId="61"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2" fillId="0" borderId="0" applyNumberFormat="0" applyFill="0" applyBorder="0" applyAlignment="0" applyProtection="0"/>
    <xf numFmtId="169" fontId="30" fillId="13" borderId="0" applyNumberFormat="0" applyBorder="0" applyAlignment="0" applyProtection="0"/>
    <xf numFmtId="169" fontId="63" fillId="13" borderId="0" applyNumberFormat="0" applyBorder="0" applyAlignment="0" applyProtection="0"/>
    <xf numFmtId="169" fontId="63" fillId="13" borderId="0" applyNumberFormat="0" applyBorder="0" applyAlignment="0" applyProtection="0"/>
    <xf numFmtId="0" fontId="64" fillId="13" borderId="0" applyNumberFormat="0" applyBorder="0" applyAlignment="0" applyProtection="0"/>
    <xf numFmtId="169" fontId="30" fillId="13" borderId="0" applyNumberFormat="0" applyBorder="0" applyAlignment="0" applyProtection="0"/>
    <xf numFmtId="0" fontId="30" fillId="13" borderId="0" applyNumberFormat="0" applyBorder="0" applyAlignment="0" applyProtection="0"/>
    <xf numFmtId="0" fontId="65" fillId="13" borderId="0" applyNumberFormat="0" applyBorder="0" applyAlignment="0" applyProtection="0"/>
    <xf numFmtId="38" fontId="66" fillId="44" borderId="0" applyNumberFormat="0" applyBorder="0" applyAlignment="0" applyProtection="0"/>
    <xf numFmtId="0" fontId="67" fillId="0" borderId="13" applyNumberFormat="0" applyAlignment="0" applyProtection="0">
      <alignment horizontal="left" vertical="center"/>
    </xf>
    <xf numFmtId="0" fontId="67" fillId="0" borderId="7">
      <alignment horizontal="left" vertical="center"/>
    </xf>
    <xf numFmtId="0" fontId="68" fillId="0" borderId="26" applyNumberFormat="0" applyFill="0" applyAlignment="0" applyProtection="0"/>
    <xf numFmtId="0" fontId="27" fillId="0" borderId="26" applyNumberFormat="0" applyFill="0" applyAlignment="0" applyProtection="0"/>
    <xf numFmtId="0" fontId="69" fillId="0" borderId="27" applyNumberFormat="0" applyFill="0" applyAlignment="0" applyProtection="0"/>
    <xf numFmtId="0" fontId="28" fillId="0" borderId="27" applyNumberFormat="0" applyFill="0" applyAlignment="0" applyProtection="0"/>
    <xf numFmtId="0" fontId="70" fillId="0" borderId="28" applyNumberFormat="0" applyFill="0" applyAlignment="0" applyProtection="0"/>
    <xf numFmtId="0" fontId="29" fillId="0" borderId="28" applyNumberFormat="0" applyFill="0" applyAlignment="0" applyProtection="0"/>
    <xf numFmtId="0" fontId="70" fillId="0" borderId="0" applyNumberFormat="0" applyFill="0" applyBorder="0" applyAlignment="0" applyProtection="0"/>
    <xf numFmtId="0" fontId="29" fillId="0" borderId="0" applyNumberFormat="0" applyFill="0" applyBorder="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xf numFmtId="0" fontId="72" fillId="0" borderId="0" applyNumberFormat="0" applyFill="0" applyBorder="0" applyAlignment="0" applyProtection="0"/>
    <xf numFmtId="10" fontId="66" fillId="45" borderId="1" applyNumberFormat="0" applyBorder="0" applyAlignment="0" applyProtection="0"/>
    <xf numFmtId="0" fontId="73" fillId="16" borderId="2" applyNumberFormat="0" applyAlignment="0" applyProtection="0"/>
    <xf numFmtId="0" fontId="74" fillId="16" borderId="2" applyNumberFormat="0" applyAlignment="0" applyProtection="0"/>
    <xf numFmtId="0" fontId="73" fillId="16" borderId="2" applyNumberFormat="0" applyAlignment="0" applyProtection="0"/>
    <xf numFmtId="0" fontId="32" fillId="16" borderId="2" applyNumberFormat="0" applyAlignment="0" applyProtection="0"/>
    <xf numFmtId="0" fontId="73" fillId="16" borderId="2" applyNumberFormat="0" applyAlignment="0" applyProtection="0"/>
    <xf numFmtId="0" fontId="75" fillId="0" borderId="30" applyNumberFormat="0" applyFill="0" applyAlignment="0" applyProtection="0"/>
    <xf numFmtId="0" fontId="76" fillId="0" borderId="30" applyNumberFormat="0" applyFill="0" applyAlignment="0" applyProtection="0"/>
    <xf numFmtId="0" fontId="75" fillId="0" borderId="30" applyNumberFormat="0" applyFill="0" applyAlignment="0" applyProtection="0"/>
    <xf numFmtId="0" fontId="34" fillId="0" borderId="30" applyNumberFormat="0" applyFill="0" applyAlignment="0" applyProtection="0"/>
    <xf numFmtId="0" fontId="77" fillId="15" borderId="0" applyNumberFormat="0" applyBorder="0" applyAlignment="0" applyProtection="0"/>
    <xf numFmtId="0" fontId="78" fillId="15" borderId="0" applyNumberFormat="0" applyBorder="0" applyAlignment="0" applyProtection="0"/>
    <xf numFmtId="0" fontId="77" fillId="15" borderId="0" applyNumberFormat="0" applyBorder="0" applyAlignment="0" applyProtection="0"/>
    <xf numFmtId="0" fontId="40" fillId="15" borderId="0" applyNumberFormat="0" applyBorder="0" applyAlignment="0" applyProtection="0"/>
    <xf numFmtId="170" fontId="51" fillId="0" borderId="0"/>
    <xf numFmtId="0" fontId="26" fillId="0" borderId="0"/>
    <xf numFmtId="0" fontId="42" fillId="0" borderId="0"/>
    <xf numFmtId="0" fontId="12" fillId="0" borderId="0"/>
    <xf numFmtId="0" fontId="12"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42" fillId="0" borderId="0"/>
    <xf numFmtId="0" fontId="42"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45"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26" fillId="0" borderId="0"/>
    <xf numFmtId="169" fontId="42" fillId="0" borderId="0"/>
    <xf numFmtId="169" fontId="42" fillId="0" borderId="0"/>
    <xf numFmtId="0" fontId="42" fillId="0" borderId="0"/>
    <xf numFmtId="0" fontId="42" fillId="0" borderId="0"/>
    <xf numFmtId="0" fontId="42" fillId="0" borderId="0"/>
    <xf numFmtId="0" fontId="42" fillId="0" borderId="0"/>
    <xf numFmtId="0" fontId="26"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26" fillId="0" borderId="0"/>
    <xf numFmtId="0" fontId="26" fillId="0" borderId="0"/>
    <xf numFmtId="169" fontId="12" fillId="0" borderId="0"/>
    <xf numFmtId="169"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9" fontId="42" fillId="0" borderId="0"/>
    <xf numFmtId="169" fontId="42" fillId="0" borderId="0"/>
    <xf numFmtId="0" fontId="12" fillId="0" borderId="0"/>
    <xf numFmtId="0" fontId="26" fillId="0" borderId="0"/>
    <xf numFmtId="0" fontId="12" fillId="0" borderId="0"/>
    <xf numFmtId="0" fontId="26" fillId="0" borderId="0"/>
    <xf numFmtId="0" fontId="12" fillId="0" borderId="0"/>
    <xf numFmtId="0" fontId="42" fillId="0" borderId="0"/>
    <xf numFmtId="0" fontId="12" fillId="0" borderId="0"/>
    <xf numFmtId="0" fontId="26" fillId="0" borderId="0"/>
    <xf numFmtId="0" fontId="42" fillId="0" borderId="0"/>
    <xf numFmtId="0" fontId="42"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1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42" fillId="0" borderId="0"/>
    <xf numFmtId="0" fontId="42" fillId="0" borderId="0"/>
    <xf numFmtId="0" fontId="26" fillId="0" borderId="0"/>
    <xf numFmtId="0" fontId="26" fillId="0" borderId="0"/>
    <xf numFmtId="0" fontId="26" fillId="0" borderId="0"/>
    <xf numFmtId="0" fontId="42" fillId="0" borderId="0"/>
    <xf numFmtId="0" fontId="42" fillId="0" borderId="0"/>
    <xf numFmtId="0" fontId="44" fillId="0" borderId="0"/>
    <xf numFmtId="0" fontId="42" fillId="0" borderId="0"/>
    <xf numFmtId="0" fontId="42"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26" fillId="0" borderId="0"/>
    <xf numFmtId="169" fontId="26" fillId="0" borderId="0"/>
    <xf numFmtId="169" fontId="26" fillId="0" borderId="0"/>
    <xf numFmtId="0" fontId="26" fillId="0" borderId="0"/>
    <xf numFmtId="0" fontId="26" fillId="0" borderId="0"/>
    <xf numFmtId="169" fontId="26" fillId="0" borderId="0"/>
    <xf numFmtId="0" fontId="26" fillId="0" borderId="0"/>
    <xf numFmtId="0" fontId="45" fillId="0" borderId="0"/>
    <xf numFmtId="0" fontId="42"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12"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2" fillId="0" borderId="0"/>
    <xf numFmtId="0" fontId="26" fillId="0" borderId="0"/>
    <xf numFmtId="0" fontId="26" fillId="0" borderId="0"/>
    <xf numFmtId="0" fontId="26" fillId="0" borderId="0"/>
    <xf numFmtId="169" fontId="26" fillId="0" borderId="0"/>
    <xf numFmtId="169" fontId="26" fillId="0" borderId="0"/>
    <xf numFmtId="0" fontId="26" fillId="0" borderId="0"/>
    <xf numFmtId="0" fontId="26" fillId="0" borderId="0"/>
    <xf numFmtId="169" fontId="26"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26" fillId="0" borderId="0"/>
    <xf numFmtId="0" fontId="45" fillId="0" borderId="0"/>
    <xf numFmtId="0" fontId="12" fillId="0" borderId="0">
      <alignment vertical="center"/>
    </xf>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12" fillId="0" borderId="0"/>
    <xf numFmtId="0" fontId="26" fillId="0" borderId="0"/>
    <xf numFmtId="0" fontId="26" fillId="0" borderId="0"/>
    <xf numFmtId="0" fontId="26" fillId="0" borderId="0"/>
    <xf numFmtId="169" fontId="42" fillId="0" borderId="0"/>
    <xf numFmtId="0" fontId="26" fillId="0" borderId="0"/>
    <xf numFmtId="0" fontId="26" fillId="0" borderId="0"/>
    <xf numFmtId="169" fontId="42"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26" fillId="0" borderId="0"/>
    <xf numFmtId="169" fontId="26" fillId="0" borderId="0"/>
    <xf numFmtId="169" fontId="26" fillId="0" borderId="0"/>
    <xf numFmtId="0" fontId="26" fillId="0" borderId="0"/>
    <xf numFmtId="0" fontId="26" fillId="0" borderId="0"/>
    <xf numFmtId="169" fontId="26"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12" fillId="0" borderId="0"/>
    <xf numFmtId="0" fontId="26" fillId="0" borderId="0"/>
    <xf numFmtId="0" fontId="26" fillId="0" borderId="0"/>
    <xf numFmtId="0" fontId="26" fillId="0" borderId="0"/>
    <xf numFmtId="0" fontId="42" fillId="0" borderId="0"/>
    <xf numFmtId="0" fontId="26" fillId="0" borderId="0"/>
    <xf numFmtId="0" fontId="26" fillId="0" borderId="0"/>
    <xf numFmtId="0" fontId="42" fillId="0" borderId="0"/>
    <xf numFmtId="0" fontId="12" fillId="0" borderId="0"/>
    <xf numFmtId="0" fontId="45"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12" fillId="0" borderId="0"/>
    <xf numFmtId="0" fontId="12" fillId="0" borderId="0"/>
    <xf numFmtId="0" fontId="45" fillId="0" borderId="0"/>
    <xf numFmtId="0" fontId="26" fillId="0" borderId="0"/>
    <xf numFmtId="0" fontId="26" fillId="0" borderId="0"/>
    <xf numFmtId="0" fontId="26"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5" fillId="0" borderId="0"/>
    <xf numFmtId="0" fontId="26" fillId="0" borderId="0"/>
    <xf numFmtId="0" fontId="4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69" fontId="42" fillId="0" borderId="0"/>
    <xf numFmtId="0" fontId="26" fillId="0" borderId="0"/>
    <xf numFmtId="169"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9"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9" fontId="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4" fillId="18" borderId="32" applyNumberFormat="0" applyFont="0" applyAlignment="0" applyProtection="0"/>
    <xf numFmtId="0" fontId="26" fillId="18" borderId="32" applyNumberFormat="0" applyFont="0" applyAlignment="0" applyProtection="0"/>
    <xf numFmtId="0" fontId="42"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58"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45"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58"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58"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26" fillId="18" borderId="32" applyNumberFormat="0" applyFont="0" applyAlignment="0" applyProtection="0"/>
    <xf numFmtId="0" fontId="79" fillId="3" borderId="29" applyNumberFormat="0" applyAlignment="0" applyProtection="0"/>
    <xf numFmtId="0" fontId="80" fillId="3" borderId="29" applyNumberFormat="0" applyAlignment="0" applyProtection="0"/>
    <xf numFmtId="0" fontId="79" fillId="3" borderId="29" applyNumberFormat="0" applyAlignment="0" applyProtection="0"/>
    <xf numFmtId="0" fontId="33" fillId="3" borderId="29" applyNumberFormat="0" applyAlignment="0" applyProtection="0"/>
    <xf numFmtId="49" fontId="81" fillId="0" borderId="35">
      <alignment horizontal="center" vertical="center"/>
      <protection locked="0"/>
    </xf>
    <xf numFmtId="10" fontId="12" fillId="0" borderId="0" applyFont="0" applyFill="0" applyBorder="0" applyAlignment="0" applyProtection="0"/>
    <xf numFmtId="9" fontId="42"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4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6" fillId="0" borderId="0" applyFont="0" applyFill="0" applyBorder="0" applyAlignment="0" applyProtection="0"/>
    <xf numFmtId="9" fontId="42" fillId="0" borderId="0" applyFont="0" applyFill="0" applyBorder="0" applyAlignment="0" applyProtection="0"/>
    <xf numFmtId="171" fontId="82" fillId="0" borderId="0" applyNumberFormat="0" applyFill="0" applyBorder="0" applyAlignment="0" applyProtection="0">
      <alignment horizontal="left"/>
    </xf>
    <xf numFmtId="0" fontId="51" fillId="0" borderId="0"/>
    <xf numFmtId="49" fontId="83" fillId="0" borderId="0">
      <alignment horizontal="left" vertical="center"/>
      <protection locked="0"/>
    </xf>
    <xf numFmtId="40" fontId="84" fillId="0" borderId="0" applyBorder="0">
      <alignment horizontal="right"/>
    </xf>
    <xf numFmtId="0" fontId="85" fillId="0" borderId="33" applyNumberFormat="0" applyFill="0" applyAlignment="0" applyProtection="0"/>
    <xf numFmtId="0" fontId="86" fillId="0" borderId="33" applyNumberFormat="0" applyFill="0" applyAlignment="0" applyProtection="0"/>
    <xf numFmtId="0" fontId="85" fillId="0" borderId="33" applyNumberFormat="0" applyFill="0" applyAlignment="0" applyProtection="0"/>
    <xf numFmtId="0" fontId="37" fillId="0" borderId="33"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24" fillId="0" borderId="0" applyNumberFormat="0" applyFill="0" applyBorder="0" applyAlignment="0" applyProtection="0"/>
    <xf numFmtId="9" fontId="26" fillId="0" borderId="0" applyFont="0" applyFill="0" applyBorder="0" applyAlignment="0" applyProtection="0"/>
  </cellStyleXfs>
  <cellXfs count="245">
    <xf numFmtId="0" fontId="0" fillId="0" borderId="0" xfId="0"/>
    <xf numFmtId="0" fontId="5" fillId="0" borderId="1" xfId="0" applyFont="1" applyBorder="1" applyAlignment="1">
      <alignment horizontal="left" vertical="center" wrapText="1"/>
    </xf>
    <xf numFmtId="0" fontId="12" fillId="0" borderId="0" xfId="0" applyFont="1"/>
    <xf numFmtId="0" fontId="15" fillId="10" borderId="15" xfId="0" applyFont="1" applyFill="1" applyBorder="1" applyAlignment="1">
      <alignment horizontal="center" vertical="center"/>
    </xf>
    <xf numFmtId="0" fontId="15" fillId="10" borderId="12" xfId="0" applyFont="1" applyFill="1" applyBorder="1" applyAlignment="1">
      <alignment horizontal="center" vertical="center"/>
    </xf>
    <xf numFmtId="0" fontId="15" fillId="10" borderId="12" xfId="0" applyFont="1" applyFill="1" applyBorder="1" applyAlignment="1">
      <alignment horizontal="center" vertical="center" wrapText="1"/>
    </xf>
    <xf numFmtId="0" fontId="9" fillId="0" borderId="16" xfId="0" applyFont="1" applyBorder="1" applyAlignment="1">
      <alignment horizontal="center" vertical="center"/>
    </xf>
    <xf numFmtId="0" fontId="9" fillId="0" borderId="3" xfId="0" applyFont="1" applyBorder="1" applyAlignment="1">
      <alignment horizontal="center" vertical="center"/>
    </xf>
    <xf numFmtId="0" fontId="9" fillId="0" borderId="3" xfId="0" applyFont="1" applyBorder="1" applyAlignment="1">
      <alignment horizontal="left" vertical="center" wrapText="1"/>
    </xf>
    <xf numFmtId="49" fontId="5" fillId="0" borderId="0" xfId="0" applyNumberFormat="1" applyFont="1" applyAlignment="1">
      <alignment horizontal="left" vertical="center" wrapText="1"/>
    </xf>
    <xf numFmtId="49" fontId="8" fillId="0" borderId="0" xfId="0" applyNumberFormat="1" applyFont="1" applyAlignment="1">
      <alignment horizontal="left" vertical="center" wrapText="1"/>
    </xf>
    <xf numFmtId="49" fontId="5" fillId="0" borderId="0" xfId="0" quotePrefix="1" applyNumberFormat="1" applyFont="1" applyAlignment="1">
      <alignment horizontal="left" vertical="center" wrapText="1"/>
    </xf>
    <xf numFmtId="49" fontId="5" fillId="0" borderId="0" xfId="8" applyNumberFormat="1" applyFont="1" applyFill="1" applyBorder="1" applyAlignment="1">
      <alignment horizontal="left" vertical="center" wrapText="1"/>
    </xf>
    <xf numFmtId="49" fontId="5" fillId="0" borderId="2" xfId="8" applyNumberFormat="1" applyFont="1" applyFill="1" applyAlignment="1">
      <alignment horizontal="left" vertical="center" wrapText="1"/>
    </xf>
    <xf numFmtId="49" fontId="5" fillId="0" borderId="18" xfId="8" applyNumberFormat="1" applyFont="1" applyFill="1" applyBorder="1" applyAlignment="1">
      <alignment horizontal="left" vertical="center" wrapText="1"/>
    </xf>
    <xf numFmtId="49" fontId="16" fillId="0" borderId="0" xfId="0" applyNumberFormat="1" applyFont="1" applyAlignment="1">
      <alignment vertical="center" wrapText="1"/>
    </xf>
    <xf numFmtId="49" fontId="17" fillId="0" borderId="0" xfId="0" applyNumberFormat="1" applyFont="1" applyAlignment="1">
      <alignment vertical="center" wrapText="1"/>
    </xf>
    <xf numFmtId="49" fontId="16" fillId="0" borderId="0" xfId="0" quotePrefix="1" applyNumberFormat="1" applyFont="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wrapText="1"/>
    </xf>
    <xf numFmtId="0" fontId="10" fillId="0" borderId="1" xfId="0"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0" xfId="0" applyFont="1"/>
    <xf numFmtId="49" fontId="5" fillId="0" borderId="17" xfId="0" applyNumberFormat="1" applyFont="1" applyBorder="1" applyAlignment="1">
      <alignment horizontal="left" vertical="center" wrapText="1"/>
    </xf>
    <xf numFmtId="49" fontId="8" fillId="11" borderId="0" xfId="0" applyNumberFormat="1" applyFont="1" applyFill="1" applyAlignment="1">
      <alignment horizontal="left" vertical="center" wrapText="1"/>
    </xf>
    <xf numFmtId="11" fontId="5" fillId="0" borderId="1" xfId="0" applyNumberFormat="1" applyFont="1" applyBorder="1" applyAlignment="1">
      <alignment horizontal="left" vertical="center" wrapText="1"/>
    </xf>
    <xf numFmtId="0" fontId="7" fillId="0" borderId="1" xfId="0" applyFont="1" applyBorder="1" applyAlignment="1">
      <alignment horizontal="left" wrapText="1"/>
    </xf>
    <xf numFmtId="0" fontId="7" fillId="0" borderId="1" xfId="0" applyFont="1" applyBorder="1" applyAlignment="1">
      <alignment horizontal="left" vertical="center" wrapText="1"/>
    </xf>
    <xf numFmtId="0" fontId="5" fillId="0" borderId="3" xfId="0" applyFont="1" applyBorder="1" applyAlignment="1">
      <alignment horizontal="left" vertical="center" wrapText="1"/>
    </xf>
    <xf numFmtId="0" fontId="11" fillId="0" borderId="1" xfId="0" applyFont="1" applyBorder="1" applyAlignment="1">
      <alignment horizontal="left" vertical="center" wrapText="1"/>
    </xf>
    <xf numFmtId="0" fontId="12" fillId="0" borderId="1" xfId="0" applyFont="1" applyBorder="1" applyAlignment="1">
      <alignment horizontal="left" vertical="center" wrapText="1"/>
    </xf>
    <xf numFmtId="0" fontId="5" fillId="0" borderId="0" xfId="0" applyFont="1" applyAlignment="1">
      <alignment horizontal="left" vertical="center" wrapText="1"/>
    </xf>
    <xf numFmtId="0" fontId="9" fillId="0" borderId="1" xfId="0" applyFont="1" applyBorder="1" applyAlignment="1">
      <alignment horizontal="left" vertical="center" wrapText="1"/>
    </xf>
    <xf numFmtId="15" fontId="9" fillId="0" borderId="3" xfId="0" applyNumberFormat="1" applyFont="1" applyBorder="1" applyAlignment="1">
      <alignment horizontal="center" vertical="center" wrapText="1"/>
    </xf>
    <xf numFmtId="49" fontId="21" fillId="0" borderId="0" xfId="0" applyNumberFormat="1" applyFont="1" applyAlignment="1">
      <alignment vertical="center" wrapText="1"/>
    </xf>
    <xf numFmtId="49" fontId="16" fillId="0" borderId="0" xfId="0" applyNumberFormat="1" applyFont="1" applyAlignment="1">
      <alignment horizontal="left" vertical="center" wrapText="1"/>
    </xf>
    <xf numFmtId="0" fontId="5" fillId="0" borderId="0" xfId="0" applyFont="1" applyAlignment="1">
      <alignment horizontal="left" wrapText="1"/>
    </xf>
    <xf numFmtId="49" fontId="8"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9" fillId="0" borderId="3" xfId="0" applyFont="1" applyBorder="1" applyAlignment="1">
      <alignment horizontal="center" vertical="center" wrapText="1"/>
    </xf>
    <xf numFmtId="0" fontId="5" fillId="0" borderId="0" xfId="0" applyFont="1" applyAlignment="1">
      <alignment horizontal="center"/>
    </xf>
    <xf numFmtId="0" fontId="16" fillId="0" borderId="0" xfId="0" applyFont="1"/>
    <xf numFmtId="49" fontId="16" fillId="0" borderId="0" xfId="0" applyNumberFormat="1" applyFont="1"/>
    <xf numFmtId="0" fontId="23" fillId="4" borderId="1"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3" fillId="6" borderId="1" xfId="0" applyFont="1" applyFill="1" applyBorder="1" applyAlignment="1">
      <alignment horizontal="left" vertical="center" wrapText="1"/>
    </xf>
    <xf numFmtId="1" fontId="5" fillId="0" borderId="0" xfId="0" quotePrefix="1" applyNumberFormat="1" applyFont="1" applyAlignment="1">
      <alignment horizontal="left" vertical="center" wrapText="1"/>
    </xf>
    <xf numFmtId="0" fontId="5" fillId="0" borderId="0" xfId="0" applyFont="1" applyAlignment="1">
      <alignment vertical="center"/>
    </xf>
    <xf numFmtId="0" fontId="5" fillId="0" borderId="1" xfId="0" applyFont="1" applyBorder="1" applyAlignment="1">
      <alignment horizontal="center" vertical="center" wrapText="1"/>
    </xf>
    <xf numFmtId="49" fontId="5" fillId="0" borderId="1" xfId="0" applyNumberFormat="1" applyFont="1" applyBorder="1" applyAlignment="1">
      <alignment horizontal="center" vertical="center" wrapText="1"/>
    </xf>
    <xf numFmtId="49" fontId="8" fillId="0" borderId="0" xfId="0" applyNumberFormat="1" applyFont="1" applyAlignment="1">
      <alignment vertical="center" wrapText="1"/>
    </xf>
    <xf numFmtId="0" fontId="25" fillId="0" borderId="0" xfId="0" applyFont="1" applyAlignment="1">
      <alignment vertical="center" wrapText="1"/>
    </xf>
    <xf numFmtId="49" fontId="5" fillId="0" borderId="19" xfId="0" applyNumberFormat="1" applyFont="1" applyBorder="1" applyAlignment="1">
      <alignment vertical="center"/>
    </xf>
    <xf numFmtId="0" fontId="12" fillId="0" borderId="1" xfId="0" applyFont="1" applyBorder="1" applyAlignment="1">
      <alignment vertical="center"/>
    </xf>
    <xf numFmtId="0" fontId="5" fillId="0" borderId="1" xfId="0" applyFont="1" applyBorder="1" applyAlignment="1">
      <alignment vertical="center" wrapText="1"/>
    </xf>
    <xf numFmtId="0" fontId="5" fillId="0" borderId="6" xfId="0" applyFont="1" applyBorder="1" applyAlignment="1">
      <alignment vertical="center" wrapText="1"/>
    </xf>
    <xf numFmtId="49" fontId="5" fillId="0" borderId="0" xfId="0" applyNumberFormat="1" applyFont="1" applyAlignment="1">
      <alignment vertical="center" wrapText="1"/>
    </xf>
    <xf numFmtId="0" fontId="5" fillId="0" borderId="20" xfId="0" applyFont="1" applyBorder="1" applyAlignment="1">
      <alignment vertical="center"/>
    </xf>
    <xf numFmtId="0" fontId="9" fillId="0" borderId="22" xfId="0" applyFont="1" applyBorder="1" applyAlignment="1">
      <alignment vertical="center" wrapText="1"/>
    </xf>
    <xf numFmtId="49" fontId="5" fillId="0" borderId="20"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5" fillId="0" borderId="20" xfId="0" applyNumberFormat="1" applyFont="1" applyBorder="1" applyAlignment="1">
      <alignment horizontal="left" vertical="center" wrapText="1"/>
    </xf>
    <xf numFmtId="49" fontId="5" fillId="0" borderId="23" xfId="0" applyNumberFormat="1" applyFont="1" applyBorder="1" applyAlignment="1">
      <alignment horizontal="left" vertical="center" wrapText="1"/>
    </xf>
    <xf numFmtId="49" fontId="5" fillId="0" borderId="21" xfId="0" applyNumberFormat="1" applyFont="1" applyBorder="1" applyAlignment="1">
      <alignment horizontal="center" vertical="center" wrapText="1"/>
    </xf>
    <xf numFmtId="49" fontId="5" fillId="0" borderId="23" xfId="0" applyNumberFormat="1" applyFont="1" applyBorder="1" applyAlignment="1">
      <alignment vertical="center" wrapText="1"/>
    </xf>
    <xf numFmtId="49" fontId="5" fillId="0" borderId="23" xfId="0" quotePrefix="1" applyNumberFormat="1" applyFont="1" applyBorder="1" applyAlignment="1">
      <alignment horizontal="left" vertical="center" wrapText="1"/>
    </xf>
    <xf numFmtId="49" fontId="5" fillId="0" borderId="24" xfId="0" applyNumberFormat="1" applyFont="1" applyBorder="1" applyAlignment="1">
      <alignment horizontal="left" vertical="center" wrapText="1"/>
    </xf>
    <xf numFmtId="49" fontId="5" fillId="0" borderId="20" xfId="0" applyNumberFormat="1" applyFont="1" applyBorder="1" applyAlignment="1">
      <alignment vertical="center" wrapText="1"/>
    </xf>
    <xf numFmtId="49" fontId="5" fillId="0" borderId="20" xfId="0" quotePrefix="1"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5" fillId="0" borderId="25" xfId="0" applyNumberFormat="1" applyFont="1" applyBorder="1" applyAlignment="1">
      <alignment horizontal="left" vertical="center" wrapText="1"/>
    </xf>
    <xf numFmtId="49" fontId="5" fillId="0" borderId="24" xfId="0" applyNumberFormat="1" applyFont="1" applyBorder="1" applyAlignment="1">
      <alignment horizontal="center" vertical="center" wrapText="1"/>
    </xf>
    <xf numFmtId="0" fontId="5" fillId="0" borderId="20" xfId="0" applyFont="1" applyBorder="1" applyAlignment="1">
      <alignment horizontal="left" vertical="center" wrapText="1"/>
    </xf>
    <xf numFmtId="0" fontId="8" fillId="0" borderId="20" xfId="0" applyFont="1" applyBorder="1" applyAlignment="1">
      <alignment horizontal="left" vertical="center" wrapText="1"/>
    </xf>
    <xf numFmtId="49" fontId="5" fillId="43" borderId="34" xfId="0" applyNumberFormat="1" applyFont="1" applyFill="1" applyBorder="1" applyAlignment="1">
      <alignment horizontal="left" vertical="center" wrapText="1"/>
    </xf>
    <xf numFmtId="49" fontId="5" fillId="43" borderId="34" xfId="0" applyNumberFormat="1" applyFont="1" applyFill="1" applyBorder="1" applyAlignment="1">
      <alignment horizontal="center" vertical="center" wrapText="1"/>
    </xf>
    <xf numFmtId="0" fontId="8" fillId="11" borderId="17" xfId="0" applyFont="1" applyFill="1" applyBorder="1" applyAlignment="1">
      <alignment horizontal="left" vertical="center" wrapText="1"/>
    </xf>
    <xf numFmtId="49" fontId="5" fillId="0" borderId="34" xfId="0" applyNumberFormat="1" applyFont="1" applyBorder="1" applyAlignment="1">
      <alignment horizontal="left" vertical="center" wrapText="1"/>
    </xf>
    <xf numFmtId="49" fontId="17" fillId="0" borderId="20" xfId="0" applyNumberFormat="1" applyFont="1" applyBorder="1" applyAlignment="1">
      <alignment vertical="center" wrapText="1"/>
    </xf>
    <xf numFmtId="49" fontId="5" fillId="12" borderId="0" xfId="0" applyNumberFormat="1" applyFont="1" applyFill="1" applyAlignment="1">
      <alignment horizontal="left" vertical="center" wrapText="1"/>
    </xf>
    <xf numFmtId="49" fontId="5" fillId="12" borderId="0" xfId="0" applyNumberFormat="1" applyFont="1" applyFill="1" applyAlignment="1">
      <alignment horizontal="center" vertical="center" wrapText="1"/>
    </xf>
    <xf numFmtId="0" fontId="5" fillId="12" borderId="0" xfId="0" applyFont="1" applyFill="1" applyAlignment="1">
      <alignment vertical="center"/>
    </xf>
    <xf numFmtId="49" fontId="5" fillId="12" borderId="0" xfId="8" applyNumberFormat="1" applyFont="1" applyFill="1" applyBorder="1" applyAlignment="1">
      <alignment horizontal="left" vertical="center" wrapText="1"/>
    </xf>
    <xf numFmtId="49" fontId="5" fillId="0" borderId="1" xfId="0" applyNumberFormat="1" applyFont="1" applyBorder="1" applyAlignment="1">
      <alignment vertical="center" wrapText="1"/>
    </xf>
    <xf numFmtId="1" fontId="5" fillId="0" borderId="23"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5" fillId="0" borderId="4" xfId="0" applyNumberFormat="1" applyFont="1" applyBorder="1" applyAlignment="1">
      <alignment vertical="center" wrapText="1"/>
    </xf>
    <xf numFmtId="49" fontId="16" fillId="12" borderId="0" xfId="0" applyNumberFormat="1" applyFont="1" applyFill="1" applyAlignment="1">
      <alignment vertical="center" wrapText="1"/>
    </xf>
    <xf numFmtId="49" fontId="17" fillId="12" borderId="0" xfId="0" applyNumberFormat="1" applyFont="1" applyFill="1" applyAlignment="1">
      <alignment vertical="center" wrapText="1"/>
    </xf>
    <xf numFmtId="0" fontId="5" fillId="12" borderId="1" xfId="0" applyFont="1" applyFill="1" applyBorder="1" applyAlignment="1">
      <alignment horizontal="left" vertical="center" wrapText="1"/>
    </xf>
    <xf numFmtId="0" fontId="5" fillId="12" borderId="0" xfId="0" applyFont="1" applyFill="1" applyAlignment="1">
      <alignment horizontal="left" wrapText="1"/>
    </xf>
    <xf numFmtId="0" fontId="5" fillId="12" borderId="1" xfId="0" applyFont="1" applyFill="1" applyBorder="1"/>
    <xf numFmtId="0" fontId="5" fillId="12" borderId="1" xfId="0" applyFont="1" applyFill="1" applyBorder="1" applyAlignment="1">
      <alignment wrapText="1"/>
    </xf>
    <xf numFmtId="0" fontId="9" fillId="0" borderId="36" xfId="0" applyFont="1" applyBorder="1" applyAlignment="1">
      <alignment horizontal="center" vertical="center"/>
    </xf>
    <xf numFmtId="0" fontId="9" fillId="12" borderId="11" xfId="0" applyFont="1" applyFill="1" applyBorder="1" applyAlignment="1">
      <alignment horizontal="center" vertical="center" wrapText="1"/>
    </xf>
    <xf numFmtId="0" fontId="9" fillId="0" borderId="11" xfId="0" applyFont="1" applyBorder="1" applyAlignment="1">
      <alignment horizontal="center" vertical="center"/>
    </xf>
    <xf numFmtId="0" fontId="9" fillId="0" borderId="11" xfId="0" applyFont="1" applyBorder="1" applyAlignment="1">
      <alignment horizontal="left" vertical="center" wrapText="1"/>
    </xf>
    <xf numFmtId="1" fontId="5" fillId="0" borderId="4" xfId="0" applyNumberFormat="1" applyFont="1" applyBorder="1" applyAlignment="1">
      <alignment horizontal="left" vertical="center" wrapText="1"/>
    </xf>
    <xf numFmtId="49" fontId="5" fillId="0" borderId="37"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0" fontId="8" fillId="0" borderId="37" xfId="0"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39" xfId="0" applyNumberFormat="1" applyFont="1" applyBorder="1" applyAlignment="1">
      <alignment horizontal="center" vertical="center" wrapText="1"/>
    </xf>
    <xf numFmtId="49" fontId="5" fillId="0" borderId="0" xfId="0" applyNumberFormat="1" applyFont="1" applyAlignment="1" applyProtection="1">
      <alignment horizontal="left" vertical="center" wrapText="1"/>
      <protection locked="0"/>
    </xf>
    <xf numFmtId="0" fontId="9" fillId="0" borderId="40" xfId="0" applyFont="1" applyBorder="1" applyAlignment="1">
      <alignment wrapText="1"/>
    </xf>
    <xf numFmtId="0" fontId="25" fillId="0" borderId="40" xfId="0" applyFont="1" applyBorder="1" applyAlignment="1">
      <alignment wrapText="1"/>
    </xf>
    <xf numFmtId="0" fontId="9" fillId="46" borderId="40" xfId="0" applyFont="1" applyFill="1" applyBorder="1" applyAlignment="1">
      <alignment wrapText="1"/>
    </xf>
    <xf numFmtId="0" fontId="25" fillId="46" borderId="40" xfId="0" applyFont="1" applyFill="1" applyBorder="1" applyAlignment="1">
      <alignment wrapText="1"/>
    </xf>
    <xf numFmtId="0" fontId="17" fillId="0" borderId="40" xfId="0" applyFont="1" applyBorder="1" applyAlignment="1">
      <alignment wrapText="1"/>
    </xf>
    <xf numFmtId="0" fontId="17" fillId="46" borderId="40" xfId="0" applyFont="1" applyFill="1" applyBorder="1" applyAlignment="1">
      <alignment wrapText="1"/>
    </xf>
    <xf numFmtId="0" fontId="9" fillId="0" borderId="1" xfId="0" applyFont="1" applyBorder="1" applyAlignment="1">
      <alignment wrapText="1"/>
    </xf>
    <xf numFmtId="0" fontId="9" fillId="0" borderId="8" xfId="0" applyFont="1" applyBorder="1" applyAlignment="1">
      <alignment wrapText="1"/>
    </xf>
    <xf numFmtId="0" fontId="9" fillId="0" borderId="5" xfId="0" applyFont="1" applyBorder="1" applyAlignment="1">
      <alignment wrapText="1"/>
    </xf>
    <xf numFmtId="0" fontId="9" fillId="0" borderId="41" xfId="0" applyFont="1" applyBorder="1" applyAlignment="1">
      <alignment wrapText="1"/>
    </xf>
    <xf numFmtId="0" fontId="9" fillId="0" borderId="11" xfId="0" applyFont="1" applyBorder="1" applyAlignment="1">
      <alignment horizontal="center" vertical="center" wrapText="1"/>
    </xf>
    <xf numFmtId="49" fontId="89" fillId="0" borderId="0" xfId="0" applyNumberFormat="1" applyFont="1" applyAlignment="1">
      <alignment horizontal="left" vertical="center" wrapText="1"/>
    </xf>
    <xf numFmtId="49" fontId="89" fillId="0" borderId="0" xfId="0" applyNumberFormat="1" applyFont="1" applyAlignment="1">
      <alignment horizontal="center" vertical="center" wrapText="1"/>
    </xf>
    <xf numFmtId="0" fontId="89" fillId="0" borderId="0" xfId="0" applyFont="1" applyAlignment="1">
      <alignment vertical="center"/>
    </xf>
    <xf numFmtId="49" fontId="89" fillId="0" borderId="0" xfId="8" applyNumberFormat="1" applyFont="1" applyFill="1" applyBorder="1" applyAlignment="1">
      <alignment horizontal="left" vertical="center" wrapText="1"/>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0" fontId="5" fillId="0" borderId="0" xfId="0" applyFont="1" applyAlignment="1">
      <alignment horizontal="center" vertical="center" wrapText="1"/>
    </xf>
    <xf numFmtId="0" fontId="16" fillId="12" borderId="0" xfId="0" applyFont="1" applyFill="1"/>
    <xf numFmtId="49" fontId="90" fillId="0" borderId="0" xfId="0" applyNumberFormat="1" applyFont="1" applyAlignment="1">
      <alignment vertical="center" wrapText="1"/>
    </xf>
    <xf numFmtId="49" fontId="91" fillId="0" borderId="0" xfId="0" applyNumberFormat="1" applyFont="1" applyAlignment="1">
      <alignment vertical="center" wrapText="1"/>
    </xf>
    <xf numFmtId="49" fontId="16" fillId="0" borderId="0" xfId="0" applyNumberFormat="1" applyFont="1" applyAlignment="1">
      <alignment horizontal="center" vertical="center" wrapText="1"/>
    </xf>
    <xf numFmtId="49" fontId="16" fillId="0" borderId="0" xfId="0" applyNumberFormat="1" applyFont="1" applyAlignment="1">
      <alignment wrapText="1"/>
    </xf>
    <xf numFmtId="0" fontId="9" fillId="0" borderId="42" xfId="0" applyFont="1" applyBorder="1" applyAlignment="1">
      <alignment horizontal="center" vertical="center"/>
    </xf>
    <xf numFmtId="0" fontId="9" fillId="12" borderId="43" xfId="0" applyFont="1" applyFill="1" applyBorder="1" applyAlignment="1">
      <alignment horizontal="center" vertical="center" wrapText="1"/>
    </xf>
    <xf numFmtId="0" fontId="9" fillId="0" borderId="43" xfId="0" applyFont="1" applyBorder="1" applyAlignment="1">
      <alignment horizontal="center" vertical="center"/>
    </xf>
    <xf numFmtId="0" fontId="9" fillId="0" borderId="43" xfId="0" applyFont="1" applyBorder="1" applyAlignment="1">
      <alignment horizontal="left" vertical="center" wrapText="1"/>
    </xf>
    <xf numFmtId="0" fontId="9" fillId="0" borderId="1" xfId="0" applyFont="1" applyBorder="1" applyAlignment="1">
      <alignment vertical="center"/>
    </xf>
    <xf numFmtId="0" fontId="92" fillId="0" borderId="1" xfId="0" applyFont="1" applyBorder="1"/>
    <xf numFmtId="0" fontId="9" fillId="0" borderId="1" xfId="0" applyFont="1" applyBorder="1" applyAlignment="1">
      <alignment horizontal="left" vertical="center"/>
    </xf>
    <xf numFmtId="49" fontId="5" fillId="0" borderId="34" xfId="0" applyNumberFormat="1" applyFont="1" applyBorder="1" applyAlignment="1">
      <alignment horizontal="center" vertical="center" wrapText="1"/>
    </xf>
    <xf numFmtId="0" fontId="5" fillId="0" borderId="1" xfId="0" applyFont="1" applyBorder="1" applyAlignment="1">
      <alignment horizontal="center" wrapText="1"/>
    </xf>
    <xf numFmtId="0" fontId="5" fillId="0" borderId="34" xfId="0" applyFont="1" applyBorder="1" applyAlignment="1">
      <alignment vertical="center"/>
    </xf>
    <xf numFmtId="0" fontId="9" fillId="0" borderId="43" xfId="0" applyFont="1" applyBorder="1" applyAlignment="1">
      <alignment horizontal="center" vertical="center" wrapText="1"/>
    </xf>
    <xf numFmtId="0" fontId="5" fillId="0" borderId="44" xfId="0" applyFont="1" applyBorder="1" applyProtection="1">
      <protection locked="0"/>
    </xf>
    <xf numFmtId="0" fontId="5" fillId="0" borderId="45" xfId="0" applyFont="1" applyBorder="1" applyAlignment="1" applyProtection="1">
      <alignment horizontal="left"/>
      <protection locked="0"/>
    </xf>
    <xf numFmtId="0" fontId="5" fillId="0" borderId="46" xfId="0" applyFont="1" applyBorder="1" applyAlignment="1" applyProtection="1">
      <alignment wrapText="1"/>
      <protection locked="0"/>
    </xf>
    <xf numFmtId="0" fontId="5" fillId="0" borderId="46" xfId="0" applyFont="1" applyBorder="1" applyAlignment="1" applyProtection="1">
      <alignment vertical="center" wrapText="1"/>
      <protection locked="0"/>
    </xf>
    <xf numFmtId="9" fontId="5" fillId="0" borderId="0" xfId="20412" applyFont="1" applyAlignment="1">
      <alignment horizontal="center" vertical="center" wrapText="1"/>
    </xf>
    <xf numFmtId="0" fontId="5" fillId="0" borderId="47" xfId="0" applyFont="1" applyBorder="1"/>
    <xf numFmtId="0" fontId="5" fillId="0" borderId="48" xfId="0" applyFont="1" applyBorder="1" applyAlignment="1">
      <alignment horizontal="left"/>
    </xf>
    <xf numFmtId="0" fontId="89" fillId="0" borderId="1" xfId="0" applyFont="1" applyBorder="1" applyAlignment="1">
      <alignment horizontal="left" vertical="center" wrapText="1"/>
    </xf>
    <xf numFmtId="0" fontId="5" fillId="0" borderId="1" xfId="0" applyFont="1" applyBorder="1"/>
    <xf numFmtId="0" fontId="5" fillId="0" borderId="1" xfId="0" applyFont="1" applyBorder="1" applyAlignment="1">
      <alignment horizontal="left"/>
    </xf>
    <xf numFmtId="0" fontId="13" fillId="8" borderId="9" xfId="0" applyFont="1" applyFill="1" applyBorder="1" applyAlignment="1">
      <alignment horizontal="right"/>
    </xf>
    <xf numFmtId="0" fontId="13" fillId="8" borderId="10" xfId="0" applyFont="1" applyFill="1" applyBorder="1" applyAlignment="1">
      <alignment horizontal="right"/>
    </xf>
    <xf numFmtId="0" fontId="13" fillId="8" borderId="11" xfId="0" applyFont="1" applyFill="1" applyBorder="1" applyAlignment="1">
      <alignment horizontal="right"/>
    </xf>
    <xf numFmtId="0" fontId="12" fillId="0" borderId="11" xfId="0" applyFont="1" applyBorder="1" applyAlignment="1">
      <alignment horizontal="left" vertical="center"/>
    </xf>
    <xf numFmtId="172" fontId="5" fillId="0" borderId="0" xfId="0" applyNumberFormat="1" applyFont="1" applyAlignment="1">
      <alignment horizontal="left" vertical="center" wrapText="1"/>
    </xf>
    <xf numFmtId="172" fontId="8" fillId="0" borderId="0" xfId="0" applyNumberFormat="1" applyFont="1" applyAlignment="1">
      <alignment horizontal="left" vertical="center" wrapText="1"/>
    </xf>
    <xf numFmtId="172" fontId="5" fillId="0" borderId="0" xfId="0" applyNumberFormat="1" applyFont="1"/>
    <xf numFmtId="172" fontId="21" fillId="0" borderId="0" xfId="0" applyNumberFormat="1" applyFont="1" applyAlignment="1">
      <alignment vertical="center" wrapText="1"/>
    </xf>
    <xf numFmtId="172" fontId="5" fillId="0" borderId="34" xfId="0" applyNumberFormat="1" applyFont="1" applyBorder="1" applyAlignment="1">
      <alignment horizontal="left" vertical="center" wrapText="1"/>
    </xf>
    <xf numFmtId="172" fontId="16" fillId="0" borderId="0" xfId="0" applyNumberFormat="1" applyFont="1"/>
    <xf numFmtId="172" fontId="89" fillId="0" borderId="0" xfId="0" applyNumberFormat="1" applyFont="1" applyAlignment="1">
      <alignment horizontal="left" vertical="center" wrapText="1"/>
    </xf>
    <xf numFmtId="0" fontId="89" fillId="0" borderId="0" xfId="0" applyFont="1"/>
    <xf numFmtId="49" fontId="89" fillId="12" borderId="0" xfId="0" applyNumberFormat="1" applyFont="1" applyFill="1" applyAlignment="1">
      <alignment horizontal="left" vertical="center" wrapText="1"/>
    </xf>
    <xf numFmtId="49" fontId="89" fillId="12" borderId="0" xfId="0" applyNumberFormat="1" applyFont="1" applyFill="1" applyAlignment="1">
      <alignment horizontal="center" vertical="center" wrapText="1"/>
    </xf>
    <xf numFmtId="0" fontId="89" fillId="12" borderId="0" xfId="0" applyFont="1" applyFill="1" applyAlignment="1">
      <alignment vertical="center"/>
    </xf>
    <xf numFmtId="49" fontId="89" fillId="12" borderId="0" xfId="8" applyNumberFormat="1" applyFont="1" applyFill="1" applyBorder="1" applyAlignment="1">
      <alignment horizontal="left" vertical="center" wrapText="1"/>
    </xf>
    <xf numFmtId="49" fontId="90" fillId="12" borderId="0" xfId="0" applyNumberFormat="1" applyFont="1" applyFill="1" applyAlignment="1">
      <alignment vertical="center" wrapText="1"/>
    </xf>
    <xf numFmtId="49" fontId="91" fillId="12" borderId="0" xfId="0" applyNumberFormat="1" applyFont="1" applyFill="1" applyAlignment="1">
      <alignment vertical="center" wrapText="1"/>
    </xf>
    <xf numFmtId="0" fontId="90" fillId="12" borderId="0" xfId="0" applyFont="1" applyFill="1"/>
    <xf numFmtId="172" fontId="90" fillId="12" borderId="0" xfId="0" applyNumberFormat="1" applyFont="1" applyFill="1" applyAlignment="1">
      <alignment vertical="center" wrapText="1"/>
    </xf>
    <xf numFmtId="0" fontId="9" fillId="0" borderId="50" xfId="0" applyFont="1" applyBorder="1" applyAlignment="1">
      <alignment wrapText="1"/>
    </xf>
    <xf numFmtId="0" fontId="9" fillId="0" borderId="51" xfId="0" applyFont="1" applyBorder="1" applyAlignment="1">
      <alignment wrapText="1"/>
    </xf>
    <xf numFmtId="0" fontId="9" fillId="0" borderId="0" xfId="0" applyFont="1" applyAlignment="1">
      <alignment wrapText="1"/>
    </xf>
    <xf numFmtId="0" fontId="9" fillId="0" borderId="0" xfId="0" applyFont="1"/>
    <xf numFmtId="49" fontId="5" fillId="0" borderId="51" xfId="0" applyNumberFormat="1" applyFont="1" applyBorder="1" applyAlignment="1">
      <alignment vertical="center" wrapText="1"/>
    </xf>
    <xf numFmtId="49" fontId="5" fillId="0" borderId="52" xfId="0" applyNumberFormat="1" applyFont="1" applyBorder="1" applyAlignment="1">
      <alignment horizontal="left" vertical="center" wrapText="1"/>
    </xf>
    <xf numFmtId="49" fontId="5" fillId="0" borderId="52" xfId="0" applyNumberFormat="1" applyFont="1" applyBorder="1" applyAlignment="1">
      <alignment horizontal="center" vertical="center" wrapText="1"/>
    </xf>
    <xf numFmtId="49" fontId="5" fillId="0" borderId="50" xfId="0" applyNumberFormat="1" applyFont="1" applyBorder="1" applyAlignment="1">
      <alignment horizontal="left" vertical="center" wrapText="1"/>
    </xf>
    <xf numFmtId="49" fontId="5" fillId="0" borderId="51" xfId="0" applyNumberFormat="1" applyFont="1" applyBorder="1" applyAlignment="1">
      <alignment horizontal="left" vertical="center" wrapText="1"/>
    </xf>
    <xf numFmtId="0" fontId="9" fillId="0" borderId="49" xfId="0" applyFont="1" applyBorder="1" applyAlignment="1">
      <alignment wrapText="1"/>
    </xf>
    <xf numFmtId="0" fontId="9" fillId="0" borderId="50" xfId="0" applyFont="1" applyBorder="1" applyAlignment="1">
      <alignment vertical="center" wrapText="1"/>
    </xf>
    <xf numFmtId="0" fontId="9" fillId="0" borderId="51" xfId="0" applyFont="1" applyBorder="1" applyAlignment="1">
      <alignment vertical="center" wrapText="1"/>
    </xf>
    <xf numFmtId="0" fontId="9" fillId="0" borderId="0" xfId="0" applyFont="1" applyAlignment="1">
      <alignment vertical="center" wrapText="1"/>
    </xf>
    <xf numFmtId="0" fontId="9" fillId="0" borderId="49" xfId="0" applyFont="1" applyBorder="1" applyAlignment="1">
      <alignment vertical="center" wrapText="1"/>
    </xf>
    <xf numFmtId="0" fontId="16" fillId="0" borderId="0" xfId="0" applyNumberFormat="1" applyFont="1" applyAlignment="1">
      <alignment vertical="center" wrapText="1"/>
    </xf>
    <xf numFmtId="0" fontId="5" fillId="12" borderId="0" xfId="0" applyFont="1" applyFill="1"/>
    <xf numFmtId="0" fontId="89" fillId="12" borderId="0" xfId="0" applyFont="1" applyFill="1"/>
    <xf numFmtId="0" fontId="93" fillId="0" borderId="0" xfId="0" applyFont="1" applyAlignment="1">
      <alignment horizontal="center" readingOrder="1"/>
    </xf>
    <xf numFmtId="0" fontId="93" fillId="0" borderId="0" xfId="0" applyFont="1"/>
    <xf numFmtId="0" fontId="94" fillId="0" borderId="0" xfId="0" applyFont="1" applyAlignment="1">
      <alignment horizontal="center" vertical="center" readingOrder="1"/>
    </xf>
    <xf numFmtId="0" fontId="95" fillId="0" borderId="0" xfId="0" applyFont="1" applyAlignment="1">
      <alignment horizontal="center" vertical="center" readingOrder="1"/>
    </xf>
    <xf numFmtId="0" fontId="95" fillId="0" borderId="0" xfId="0" applyFont="1" applyAlignment="1">
      <alignment horizontal="left" vertical="center" readingOrder="1"/>
    </xf>
    <xf numFmtId="0" fontId="8" fillId="0" borderId="0" xfId="0" applyFont="1" applyAlignment="1">
      <alignment horizontal="left" wrapText="1"/>
    </xf>
    <xf numFmtId="0" fontId="5" fillId="0" borderId="0" xfId="0" applyFont="1" applyAlignment="1">
      <alignment horizontal="center" vertical="center"/>
    </xf>
    <xf numFmtId="0" fontId="9" fillId="0" borderId="1" xfId="0" applyFont="1" applyBorder="1"/>
    <xf numFmtId="0" fontId="9" fillId="0" borderId="5" xfId="0" applyFont="1" applyBorder="1"/>
    <xf numFmtId="0" fontId="9" fillId="0" borderId="7" xfId="0" applyFont="1" applyBorder="1" applyAlignment="1">
      <alignment wrapText="1"/>
    </xf>
    <xf numFmtId="0" fontId="9" fillId="0" borderId="53" xfId="0" applyFont="1" applyBorder="1" applyAlignment="1">
      <alignment wrapText="1"/>
    </xf>
    <xf numFmtId="0" fontId="9" fillId="0" borderId="54" xfId="0" applyFont="1" applyBorder="1" applyAlignment="1">
      <alignment wrapText="1"/>
    </xf>
    <xf numFmtId="49" fontId="5" fillId="0" borderId="53" xfId="0" applyNumberFormat="1" applyFont="1" applyBorder="1" applyAlignment="1">
      <alignment vertical="center" wrapText="1"/>
    </xf>
    <xf numFmtId="49" fontId="5" fillId="0" borderId="55" xfId="0" applyNumberFormat="1" applyFont="1" applyBorder="1" applyAlignment="1">
      <alignment horizontal="left" vertical="center" wrapText="1"/>
    </xf>
    <xf numFmtId="49" fontId="5" fillId="0" borderId="55" xfId="0" applyNumberFormat="1" applyFont="1" applyBorder="1" applyAlignment="1">
      <alignment horizontal="center" vertical="center" wrapText="1"/>
    </xf>
    <xf numFmtId="0" fontId="9" fillId="0" borderId="56" xfId="0" applyFont="1" applyBorder="1" applyAlignment="1">
      <alignment wrapText="1"/>
    </xf>
    <xf numFmtId="0" fontId="9" fillId="0" borderId="57" xfId="0" applyFont="1" applyBorder="1" applyAlignment="1">
      <alignment wrapText="1"/>
    </xf>
    <xf numFmtId="0" fontId="9" fillId="0" borderId="58" xfId="0" applyFont="1" applyBorder="1" applyAlignment="1">
      <alignment wrapText="1"/>
    </xf>
    <xf numFmtId="49" fontId="5" fillId="0" borderId="57" xfId="0" applyNumberFormat="1" applyFont="1" applyBorder="1" applyAlignment="1">
      <alignment vertical="center" wrapText="1"/>
    </xf>
    <xf numFmtId="49" fontId="5" fillId="0" borderId="54" xfId="0" applyNumberFormat="1" applyFont="1" applyBorder="1" applyAlignment="1">
      <alignment horizontal="left" vertical="center" wrapText="1"/>
    </xf>
    <xf numFmtId="49" fontId="5" fillId="0" borderId="53" xfId="0" applyNumberFormat="1" applyFont="1" applyBorder="1" applyAlignment="1">
      <alignment horizontal="left" vertical="center" wrapText="1"/>
    </xf>
    <xf numFmtId="172" fontId="16" fillId="12" borderId="0" xfId="0" applyNumberFormat="1" applyFont="1" applyFill="1" applyAlignment="1">
      <alignment vertical="center" wrapText="1"/>
    </xf>
    <xf numFmtId="0" fontId="16" fillId="0" borderId="34" xfId="0" applyNumberFormat="1" applyFont="1" applyBorder="1" applyAlignment="1">
      <alignment vertical="center" wrapText="1"/>
    </xf>
    <xf numFmtId="0" fontId="5" fillId="0" borderId="36" xfId="0" applyFont="1" applyBorder="1" applyAlignment="1">
      <alignment horizontal="center" vertical="center"/>
    </xf>
    <xf numFmtId="0" fontId="12" fillId="0" borderId="9" xfId="0" applyFont="1" applyBorder="1" applyAlignment="1">
      <alignment horizontal="left" vertical="center"/>
    </xf>
    <xf numFmtId="0" fontId="5" fillId="0" borderId="1" xfId="0" applyFont="1" applyBorder="1" applyAlignment="1">
      <alignment horizontal="center" vertical="center"/>
    </xf>
    <xf numFmtId="0" fontId="5" fillId="0" borderId="1" xfId="0" applyFont="1" applyBorder="1" applyAlignment="1">
      <alignment horizontal="center"/>
    </xf>
    <xf numFmtId="0" fontId="5" fillId="0" borderId="0" xfId="0" applyNumberFormat="1" applyFont="1" applyAlignment="1">
      <alignment horizontal="center" vertical="center" wrapText="1"/>
    </xf>
    <xf numFmtId="49" fontId="21" fillId="0" borderId="0" xfId="0" applyNumberFormat="1" applyFont="1" applyFill="1" applyAlignment="1">
      <alignment vertical="center" wrapText="1"/>
    </xf>
    <xf numFmtId="0" fontId="17" fillId="0" borderId="0" xfId="0" applyNumberFormat="1" applyFont="1" applyFill="1" applyAlignment="1">
      <alignment horizontal="center" vertical="center" wrapText="1"/>
    </xf>
    <xf numFmtId="0" fontId="17" fillId="0" borderId="34" xfId="0" applyNumberFormat="1" applyFont="1" applyBorder="1" applyAlignment="1">
      <alignment horizontal="center" vertical="center" wrapText="1"/>
    </xf>
    <xf numFmtId="0" fontId="16" fillId="0" borderId="0" xfId="0" applyFont="1" applyAlignment="1">
      <alignment horizontal="center" vertical="center"/>
    </xf>
    <xf numFmtId="0" fontId="13" fillId="8" borderId="9" xfId="0" applyFont="1" applyFill="1" applyBorder="1" applyAlignment="1">
      <alignment horizontal="right"/>
    </xf>
    <xf numFmtId="0" fontId="13" fillId="8" borderId="10" xfId="0" applyFont="1" applyFill="1" applyBorder="1" applyAlignment="1">
      <alignment horizontal="right"/>
    </xf>
    <xf numFmtId="0" fontId="13" fillId="8" borderId="11" xfId="0" applyFont="1" applyFill="1" applyBorder="1" applyAlignment="1">
      <alignment horizontal="right"/>
    </xf>
    <xf numFmtId="0" fontId="12" fillId="0" borderId="9" xfId="0" applyFont="1" applyBorder="1" applyAlignment="1">
      <alignment horizontal="left" vertical="center"/>
    </xf>
    <xf numFmtId="0" fontId="12" fillId="0" borderId="11" xfId="0" applyFont="1" applyBorder="1" applyAlignment="1">
      <alignment horizontal="left" vertical="center"/>
    </xf>
    <xf numFmtId="0" fontId="13" fillId="8" borderId="12" xfId="0" applyFont="1" applyFill="1" applyBorder="1" applyAlignment="1">
      <alignment horizontal="right"/>
    </xf>
    <xf numFmtId="0" fontId="13" fillId="8" borderId="13" xfId="0" applyFont="1" applyFill="1" applyBorder="1" applyAlignment="1">
      <alignment horizontal="right"/>
    </xf>
    <xf numFmtId="0" fontId="13" fillId="8" borderId="14" xfId="0" applyFont="1" applyFill="1" applyBorder="1" applyAlignment="1">
      <alignment horizontal="right"/>
    </xf>
    <xf numFmtId="0" fontId="14" fillId="7" borderId="12" xfId="0" applyFont="1" applyFill="1" applyBorder="1" applyAlignment="1">
      <alignment horizontal="left" vertical="center"/>
    </xf>
    <xf numFmtId="0" fontId="14" fillId="7" borderId="14" xfId="0" applyFont="1" applyFill="1" applyBorder="1" applyAlignment="1">
      <alignment horizontal="left" vertical="center"/>
    </xf>
    <xf numFmtId="0" fontId="15" fillId="9" borderId="12" xfId="0" applyFont="1" applyFill="1" applyBorder="1" applyAlignment="1">
      <alignment horizontal="center" vertical="center"/>
    </xf>
    <xf numFmtId="0" fontId="15" fillId="9" borderId="13" xfId="0" applyFont="1" applyFill="1" applyBorder="1" applyAlignment="1">
      <alignment horizontal="center" vertical="center"/>
    </xf>
    <xf numFmtId="0" fontId="15" fillId="9" borderId="14" xfId="0" applyFont="1" applyFill="1" applyBorder="1" applyAlignment="1">
      <alignment horizontal="center" vertical="center"/>
    </xf>
    <xf numFmtId="0" fontId="23" fillId="6" borderId="6" xfId="0"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2" borderId="4"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3" fillId="4" borderId="6" xfId="0" applyFont="1" applyFill="1" applyBorder="1" applyAlignment="1">
      <alignment horizontal="left" vertical="center" wrapText="1"/>
    </xf>
    <xf numFmtId="0" fontId="23" fillId="4" borderId="7"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7" xfId="0" applyFont="1" applyFill="1" applyBorder="1" applyAlignment="1">
      <alignment horizontal="left" vertical="center" wrapText="1"/>
    </xf>
    <xf numFmtId="0" fontId="23" fillId="5" borderId="8" xfId="0" applyFont="1" applyFill="1" applyBorder="1" applyAlignment="1">
      <alignment horizontal="left" vertical="center" wrapText="1"/>
    </xf>
  </cellXfs>
  <cellStyles count="20413">
    <cellStyle name="20% - Accent1" xfId="25" builtinId="30" customBuiltin="1"/>
    <cellStyle name="20% - Accent1 10" xfId="71" xr:uid="{660A7039-B034-4B52-820F-885366A3958D}"/>
    <cellStyle name="20% - Accent1 10 2" xfId="72" xr:uid="{E853848A-8AAB-4CE7-B7F7-2AC5771A55B7}"/>
    <cellStyle name="20% - Accent1 10 2 2" xfId="73" xr:uid="{93D54542-8667-4042-BE11-EF36324B05C9}"/>
    <cellStyle name="20% - Accent1 10 3" xfId="74" xr:uid="{9E4DF50D-F9BA-4B2B-AAA8-CB54093F2C1A}"/>
    <cellStyle name="20% - Accent1 11" xfId="75" xr:uid="{E165C35A-7E5F-4E8C-AEEA-09F0E674E38E}"/>
    <cellStyle name="20% - Accent1 11 2" xfId="76" xr:uid="{121F5C11-1349-4418-9CBE-8381A3305023}"/>
    <cellStyle name="20% - Accent1 11 2 2" xfId="77" xr:uid="{8700BB5D-7BCE-4AD7-B1F3-5DD88DDA22EA}"/>
    <cellStyle name="20% - Accent1 11 3" xfId="78" xr:uid="{D1075708-43DC-4FAE-AD70-C0F1D820DC5F}"/>
    <cellStyle name="20% - Accent1 12" xfId="79" xr:uid="{F36FB195-755E-4666-9F02-5CA05983BAE7}"/>
    <cellStyle name="20% - Accent1 12 2" xfId="80" xr:uid="{C196FE8D-9937-4E1A-8784-6E2091148A24}"/>
    <cellStyle name="20% - Accent1 12 3" xfId="81" xr:uid="{4671D9F4-F1E7-4AA4-9324-DE3BF1EC4D03}"/>
    <cellStyle name="20% - Accent1 13" xfId="82" xr:uid="{F2AC1BA2-C4A6-4C64-B8CD-ABEB29CF82CF}"/>
    <cellStyle name="20% - Accent1 13 2" xfId="83" xr:uid="{934EC662-4480-4D45-B3E3-B0EF4BA0770B}"/>
    <cellStyle name="20% - Accent1 13 3" xfId="84" xr:uid="{5F4C92D0-458A-4B17-BC97-3EE16D607468}"/>
    <cellStyle name="20% - Accent1 13 4" xfId="85" xr:uid="{667C2473-3599-45F8-BE7C-3970ED0BDB85}"/>
    <cellStyle name="20% - Accent1 13 4 2" xfId="86" xr:uid="{4401F6D3-A713-4514-9DEF-A56CD0477720}"/>
    <cellStyle name="20% - Accent1 14" xfId="87" xr:uid="{82522607-5A08-4B1F-90E9-C93738E9836B}"/>
    <cellStyle name="20% - Accent1 14 2" xfId="88" xr:uid="{5F2E5206-A9D0-458D-ACC0-2DB329BF82F9}"/>
    <cellStyle name="20% - Accent1 14 3" xfId="89" xr:uid="{826B3653-2951-4EFD-BD39-1793BFC5423E}"/>
    <cellStyle name="20% - Accent1 15" xfId="90" xr:uid="{E275D821-7939-4AFB-89D2-0FE7DD21D098}"/>
    <cellStyle name="20% - Accent1 16" xfId="91" xr:uid="{2AE41E16-920C-42E8-A531-59042F2DF672}"/>
    <cellStyle name="20% - Accent1 17" xfId="92" xr:uid="{91531889-5D70-4353-AD97-F834987125F3}"/>
    <cellStyle name="20% - Accent1 18" xfId="93" xr:uid="{CC4991A0-6770-4FF8-AFB4-B023FE13DDFE}"/>
    <cellStyle name="20% - Accent1 19" xfId="94" xr:uid="{98560DB1-6994-426B-800A-FA7F8395CD6E}"/>
    <cellStyle name="20% - Accent1 19 2" xfId="95" xr:uid="{8DAB3AC9-DE70-42DC-BB06-838DF46BFE62}"/>
    <cellStyle name="20% - Accent1 2" xfId="96" xr:uid="{A00A4120-D2A3-44D2-8332-0F0909997BFD}"/>
    <cellStyle name="20% - Accent1 2 10" xfId="97" xr:uid="{962B260F-5DDB-4215-9A1F-7E55212401D7}"/>
    <cellStyle name="20% - Accent1 2 10 2" xfId="98" xr:uid="{4438DDE7-FBA8-4B7C-9640-A2EA9C19090B}"/>
    <cellStyle name="20% - Accent1 2 10 2 2" xfId="99" xr:uid="{20FBEA69-A748-4E9D-9410-83AA4D696021}"/>
    <cellStyle name="20% - Accent1 2 10 3" xfId="100" xr:uid="{F5A1FE43-7A77-4B3F-869B-10160A5ACE40}"/>
    <cellStyle name="20% - Accent1 2 11" xfId="101" xr:uid="{7D6E9717-51E8-40E6-9540-F55EADA3B78B}"/>
    <cellStyle name="20% - Accent1 2 11 2" xfId="102" xr:uid="{4F1A2F13-9505-435E-9E04-0177A0733019}"/>
    <cellStyle name="20% - Accent1 2 11 3" xfId="103" xr:uid="{05A1EED0-1593-4963-A0FA-364F91100724}"/>
    <cellStyle name="20% - Accent1 2 12" xfId="104" xr:uid="{54CE3D41-E7AD-4AF2-B5F6-1ED77BC9EBED}"/>
    <cellStyle name="20% - Accent1 2 12 2" xfId="105" xr:uid="{4A53B5B7-FCCC-4AD6-A8C3-F55C6C62E477}"/>
    <cellStyle name="20% - Accent1 2 12 3" xfId="106" xr:uid="{9222B131-03FE-4E32-B5D6-001A82D2496A}"/>
    <cellStyle name="20% - Accent1 2 12 4" xfId="107" xr:uid="{14DBAE33-F157-4A94-8742-8105630ECFB1}"/>
    <cellStyle name="20% - Accent1 2 13" xfId="108" xr:uid="{D9E4D7C9-CB39-4518-91F6-70B3AD118874}"/>
    <cellStyle name="20% - Accent1 2 13 2" xfId="109" xr:uid="{515D088B-BC3F-4923-971C-74CEB8D20B45}"/>
    <cellStyle name="20% - Accent1 2 13 3" xfId="110" xr:uid="{75E8410F-F842-45E9-86F3-B10C3FF98955}"/>
    <cellStyle name="20% - Accent1 2 14" xfId="111" xr:uid="{1532CF6C-A49C-4E22-9934-0A75503B1535}"/>
    <cellStyle name="20% - Accent1 2 15" xfId="112" xr:uid="{FE03D8D5-9BEF-4C16-8BDB-85FE075422AA}"/>
    <cellStyle name="20% - Accent1 2 16" xfId="113" xr:uid="{12D384B6-1B4D-496A-BF95-94704C1BA175}"/>
    <cellStyle name="20% - Accent1 2 2" xfId="114" xr:uid="{60159772-3F63-4AEA-A30C-C3F9076A6BC6}"/>
    <cellStyle name="20% - Accent1 2 2 10" xfId="115" xr:uid="{C185DF35-B5AD-4FDF-B0D6-5C2D22D1529A}"/>
    <cellStyle name="20% - Accent1 2 2 10 2" xfId="116" xr:uid="{A702D9C3-9069-49B1-B605-70827C81B462}"/>
    <cellStyle name="20% - Accent1 2 2 10 3" xfId="117" xr:uid="{44916631-076D-478E-8BB7-248EF47B97F1}"/>
    <cellStyle name="20% - Accent1 2 2 11" xfId="118" xr:uid="{C9D48E26-5BB3-4B86-8E10-A77677B9E117}"/>
    <cellStyle name="20% - Accent1 2 2 11 2" xfId="119" xr:uid="{72F8E5FD-5C76-4053-81F0-E6ED9A9916C2}"/>
    <cellStyle name="20% - Accent1 2 2 12" xfId="120" xr:uid="{C17CE3CB-9254-491A-BBD5-338ED22635C1}"/>
    <cellStyle name="20% - Accent1 2 2 13" xfId="121" xr:uid="{BE06546E-8359-42A9-B656-74E82E365BA3}"/>
    <cellStyle name="20% - Accent1 2 2 2" xfId="122" xr:uid="{9DD27D14-7B1B-4A2C-962A-31EE1660ED3A}"/>
    <cellStyle name="20% - Accent1 2 2 2 10" xfId="123" xr:uid="{976DACD4-8EE3-4712-B808-72B6364939C7}"/>
    <cellStyle name="20% - Accent1 2 2 2 11" xfId="124" xr:uid="{A7D16FA1-8A0A-467E-9DB1-F91DF512C7C9}"/>
    <cellStyle name="20% - Accent1 2 2 2 2" xfId="125" xr:uid="{1148BB3B-6150-49DA-9FD1-86C4788E51E4}"/>
    <cellStyle name="20% - Accent1 2 2 2 2 10" xfId="126" xr:uid="{24AB3F74-FF79-4C6F-A6CC-0154DF19CA7C}"/>
    <cellStyle name="20% - Accent1 2 2 2 2 2" xfId="127" xr:uid="{56C3621B-3D65-43EF-8003-B864F6B5DA69}"/>
    <cellStyle name="20% - Accent1 2 2 2 2 2 2" xfId="128" xr:uid="{EB124403-8A01-4B91-AF06-6C5D04760E35}"/>
    <cellStyle name="20% - Accent1 2 2 2 2 2 2 2" xfId="129" xr:uid="{C4BCD035-70A3-4524-85FB-0239AAEF535F}"/>
    <cellStyle name="20% - Accent1 2 2 2 2 2 2 2 2" xfId="130" xr:uid="{8AD0219B-C486-42F5-95FE-75243537EFE7}"/>
    <cellStyle name="20% - Accent1 2 2 2 2 2 2 3" xfId="131" xr:uid="{FE98CC35-08FD-4364-A009-AA4EFF598C3E}"/>
    <cellStyle name="20% - Accent1 2 2 2 2 2 3" xfId="132" xr:uid="{8BA96451-8AE9-47F1-A38D-AD06A3EDAA79}"/>
    <cellStyle name="20% - Accent1 2 2 2 2 2 3 2" xfId="133" xr:uid="{B4D334AE-825F-4B7C-9142-7926EC789D13}"/>
    <cellStyle name="20% - Accent1 2 2 2 2 2 3 3" xfId="134" xr:uid="{F6F45497-960B-4C47-B89D-145B970CAEAB}"/>
    <cellStyle name="20% - Accent1 2 2 2 2 2 4" xfId="135" xr:uid="{D10E36D8-729E-4283-A269-F117BB700A12}"/>
    <cellStyle name="20% - Accent1 2 2 2 2 2 4 2" xfId="136" xr:uid="{DC558EAC-F6BB-4611-9DCC-232EA620C2F2}"/>
    <cellStyle name="20% - Accent1 2 2 2 2 2 4 3" xfId="137" xr:uid="{47CDF3D6-000E-42D4-BB05-C72DFEADB41B}"/>
    <cellStyle name="20% - Accent1 2 2 2 2 2 5" xfId="138" xr:uid="{A09E4286-5B29-451C-B674-D69C1A8CEC82}"/>
    <cellStyle name="20% - Accent1 2 2 2 2 2 6" xfId="139" xr:uid="{E73670AD-D427-46D9-BDC4-328C3D8CA89B}"/>
    <cellStyle name="20% - Accent1 2 2 2 2 3" xfId="140" xr:uid="{6978E3AC-7444-469D-9766-BC8FA9D827BD}"/>
    <cellStyle name="20% - Accent1 2 2 2 2 3 2" xfId="141" xr:uid="{C3807297-74D6-4987-B3CE-B081459C9A62}"/>
    <cellStyle name="20% - Accent1 2 2 2 2 3 2 2" xfId="142" xr:uid="{9B6D5AFC-11DD-4F86-9F1B-F86FB6BBF318}"/>
    <cellStyle name="20% - Accent1 2 2 2 2 3 3" xfId="143" xr:uid="{7213C1DE-EE65-40E1-A29C-C6557959F339}"/>
    <cellStyle name="20% - Accent1 2 2 2 2 4" xfId="144" xr:uid="{EAF831A4-AD95-4C09-844F-3F2D2637A2A9}"/>
    <cellStyle name="20% - Accent1 2 2 2 2 4 2" xfId="145" xr:uid="{6422EC8A-C856-4B1F-9F20-230109B07EB9}"/>
    <cellStyle name="20% - Accent1 2 2 2 2 4 2 2" xfId="146" xr:uid="{16CA3F6E-5822-4861-A741-76B36209CBE8}"/>
    <cellStyle name="20% - Accent1 2 2 2 2 4 3" xfId="147" xr:uid="{732F87BD-80A6-4449-8C45-7E18D3275A4B}"/>
    <cellStyle name="20% - Accent1 2 2 2 2 5" xfId="148" xr:uid="{A793EB24-88F8-432F-8AD1-DD01DCDD8B6A}"/>
    <cellStyle name="20% - Accent1 2 2 2 2 5 2" xfId="149" xr:uid="{5B614D9D-9823-474C-95D4-49E9AF2C5FCF}"/>
    <cellStyle name="20% - Accent1 2 2 2 2 5 2 2" xfId="150" xr:uid="{2F3F9D63-9FB1-46C5-907B-DD3EB006172A}"/>
    <cellStyle name="20% - Accent1 2 2 2 2 5 3" xfId="151" xr:uid="{5F614FEF-84E4-4FF3-AB2B-9DC26D07C0CA}"/>
    <cellStyle name="20% - Accent1 2 2 2 2 6" xfId="152" xr:uid="{F77D7915-CA01-4D02-9F29-7703B660122A}"/>
    <cellStyle name="20% - Accent1 2 2 2 2 6 2" xfId="153" xr:uid="{AFEFF0CD-B0FD-48DB-A0FE-F2D52A7DD041}"/>
    <cellStyle name="20% - Accent1 2 2 2 2 6 3" xfId="154" xr:uid="{E3E4D92B-A786-4EC5-BCDA-200DF66DFDF6}"/>
    <cellStyle name="20% - Accent1 2 2 2 2 7" xfId="155" xr:uid="{774DC432-C0AE-4FEE-B231-B20306DD34FB}"/>
    <cellStyle name="20% - Accent1 2 2 2 2 7 2" xfId="156" xr:uid="{150341AF-42C4-4232-BE35-192FB39D4772}"/>
    <cellStyle name="20% - Accent1 2 2 2 2 7 3" xfId="157" xr:uid="{C864977E-AF5E-4F76-AB98-773EB6756839}"/>
    <cellStyle name="20% - Accent1 2 2 2 2 8" xfId="158" xr:uid="{A2F839F6-060F-4C31-8A72-E2E1E4EDACB5}"/>
    <cellStyle name="20% - Accent1 2 2 2 2 8 2" xfId="159" xr:uid="{402346FD-F6F7-4266-9C0F-668F8108F2F8}"/>
    <cellStyle name="20% - Accent1 2 2 2 2 8 3" xfId="160" xr:uid="{4E99B008-31B3-4C9A-8176-802FFAE89E4F}"/>
    <cellStyle name="20% - Accent1 2 2 2 2 9" xfId="161" xr:uid="{9F0590F8-E2F5-415B-B469-D0582124AFD0}"/>
    <cellStyle name="20% - Accent1 2 2 2 3" xfId="162" xr:uid="{8DB671E5-4431-43D1-9E06-F06205AA42AF}"/>
    <cellStyle name="20% - Accent1 2 2 2 3 2" xfId="163" xr:uid="{C81FE4C7-2F79-4BBF-9F81-E4D81A090D7D}"/>
    <cellStyle name="20% - Accent1 2 2 2 3 2 2" xfId="164" xr:uid="{EE756FA0-7B4B-448A-9F9E-32233CBB43C8}"/>
    <cellStyle name="20% - Accent1 2 2 2 3 2 2 2" xfId="165" xr:uid="{8A270050-C8CC-4387-9F3B-948B805A8C8D}"/>
    <cellStyle name="20% - Accent1 2 2 2 3 2 2 2 2" xfId="166" xr:uid="{67F9ECBB-4FE5-4B1E-86C5-5E5E4C89E519}"/>
    <cellStyle name="20% - Accent1 2 2 2 3 2 2 3" xfId="167" xr:uid="{87AE5E10-6841-4F4B-8562-6BE0A9A5B6DA}"/>
    <cellStyle name="20% - Accent1 2 2 2 3 2 3" xfId="168" xr:uid="{EC31ADB1-F7B1-47B1-9561-C7A853E518F6}"/>
    <cellStyle name="20% - Accent1 2 2 2 3 2 3 2" xfId="169" xr:uid="{6025F437-C327-4E34-B001-04943A8599B5}"/>
    <cellStyle name="20% - Accent1 2 2 2 3 2 4" xfId="170" xr:uid="{F8A5AEDD-B101-4FC8-95DE-6246530B2805}"/>
    <cellStyle name="20% - Accent1 2 2 2 3 3" xfId="171" xr:uid="{5C505EB5-0200-4A74-9ACA-728E356919A6}"/>
    <cellStyle name="20% - Accent1 2 2 2 3 3 2" xfId="172" xr:uid="{AFFCC682-F332-48CA-8BDF-730C191B9C49}"/>
    <cellStyle name="20% - Accent1 2 2 2 3 3 2 2" xfId="173" xr:uid="{F426C33E-5EAC-407F-A773-35C68D05FBA2}"/>
    <cellStyle name="20% - Accent1 2 2 2 3 3 3" xfId="174" xr:uid="{C06282C1-A627-45F6-B96E-16D2A57CF35A}"/>
    <cellStyle name="20% - Accent1 2 2 2 3 4" xfId="175" xr:uid="{2B7F12ED-17AD-4E99-A1E9-2249CAAE61FD}"/>
    <cellStyle name="20% - Accent1 2 2 2 3 4 2" xfId="176" xr:uid="{A31CBBDA-E861-4FA5-AAAD-4C38DD958281}"/>
    <cellStyle name="20% - Accent1 2 2 2 3 4 2 2" xfId="177" xr:uid="{D499AE40-A651-4F6F-B0F1-2E1CF4181DDA}"/>
    <cellStyle name="20% - Accent1 2 2 2 3 4 3" xfId="178" xr:uid="{585B1EBD-A75F-400B-8568-AC7B8DA6366F}"/>
    <cellStyle name="20% - Accent1 2 2 2 3 5" xfId="179" xr:uid="{6B826A47-C916-42A4-86E8-1733D22979F4}"/>
    <cellStyle name="20% - Accent1 2 2 2 3 5 2" xfId="180" xr:uid="{FB776AC3-468C-483B-B3E8-2CD3527E9167}"/>
    <cellStyle name="20% - Accent1 2 2 2 3 5 2 2" xfId="181" xr:uid="{4F68CD52-872B-49C7-8BB8-7F5CAF89FA81}"/>
    <cellStyle name="20% - Accent1 2 2 2 3 5 3" xfId="182" xr:uid="{4BE9F6AD-1514-4D9A-AD2D-9A1FE8F9B4A0}"/>
    <cellStyle name="20% - Accent1 2 2 2 3 6" xfId="183" xr:uid="{7BC3D81F-EC69-41CD-BC44-A87F7752611F}"/>
    <cellStyle name="20% - Accent1 2 2 2 3 6 2" xfId="184" xr:uid="{B3F5E3F8-F686-4FBE-98D0-735C84BA4879}"/>
    <cellStyle name="20% - Accent1 2 2 2 3 7" xfId="185" xr:uid="{CF090500-C444-4331-9764-869C6D16BB13}"/>
    <cellStyle name="20% - Accent1 2 2 2 4" xfId="186" xr:uid="{E0CDB43E-6A5B-44E5-B14F-F49571975754}"/>
    <cellStyle name="20% - Accent1 2 2 2 4 2" xfId="187" xr:uid="{088B12DE-F6BA-4A57-9A32-590C5377C11C}"/>
    <cellStyle name="20% - Accent1 2 2 2 4 2 2" xfId="188" xr:uid="{8FAD9EC5-2449-40FF-9A05-989B9D79494D}"/>
    <cellStyle name="20% - Accent1 2 2 2 4 2 2 2" xfId="189" xr:uid="{02B30398-51E1-4FF4-BD37-904FD9757E7C}"/>
    <cellStyle name="20% - Accent1 2 2 2 4 2 3" xfId="190" xr:uid="{20C9E77A-F587-4FA8-B6F7-606CF64F92C0}"/>
    <cellStyle name="20% - Accent1 2 2 2 4 3" xfId="191" xr:uid="{31E4F4FC-69F7-4101-9AE3-77D14F586AE3}"/>
    <cellStyle name="20% - Accent1 2 2 2 4 3 2" xfId="192" xr:uid="{9AB8B6C7-79B2-437C-8F1E-E8FCE9FF4270}"/>
    <cellStyle name="20% - Accent1 2 2 2 4 4" xfId="193" xr:uid="{1CAB7928-C1F6-4E18-8255-97C77C1E559B}"/>
    <cellStyle name="20% - Accent1 2 2 2 5" xfId="194" xr:uid="{F37FBA67-39AA-44F9-AF61-3AB13C2916D7}"/>
    <cellStyle name="20% - Accent1 2 2 2 5 2" xfId="195" xr:uid="{AB322B4F-E38B-49E8-84A4-031C9D0F7EE7}"/>
    <cellStyle name="20% - Accent1 2 2 2 5 2 2" xfId="196" xr:uid="{7657C52B-B5A8-47F5-AEBD-8F3C7971D098}"/>
    <cellStyle name="20% - Accent1 2 2 2 5 3" xfId="197" xr:uid="{0ADDC7D1-71F0-485F-AC15-CCA1B4CD9D93}"/>
    <cellStyle name="20% - Accent1 2 2 2 6" xfId="198" xr:uid="{DDD196B9-D7EC-48BF-B4E1-61EE055679F1}"/>
    <cellStyle name="20% - Accent1 2 2 2 6 2" xfId="199" xr:uid="{96674ACE-4202-49C2-8567-F2FDCC005ECB}"/>
    <cellStyle name="20% - Accent1 2 2 2 6 2 2" xfId="200" xr:uid="{397E3478-DC8F-422D-9F34-2148D626E01D}"/>
    <cellStyle name="20% - Accent1 2 2 2 6 3" xfId="201" xr:uid="{3C0764BC-F4CF-4E9C-94B4-C2DDB8EBF149}"/>
    <cellStyle name="20% - Accent1 2 2 2 7" xfId="202" xr:uid="{4D36DE02-8E0C-4BCF-998B-9A3C89B31B29}"/>
    <cellStyle name="20% - Accent1 2 2 2 7 2" xfId="203" xr:uid="{4FA430D1-C9A6-4675-85A2-F1A2227E58E9}"/>
    <cellStyle name="20% - Accent1 2 2 2 7 2 2" xfId="204" xr:uid="{6635FEDD-C460-4A1B-801F-49A41826A583}"/>
    <cellStyle name="20% - Accent1 2 2 2 7 3" xfId="205" xr:uid="{AA25AC7B-B6BC-4D6B-B119-8E8ED8FD5E97}"/>
    <cellStyle name="20% - Accent1 2 2 2 8" xfId="206" xr:uid="{87B5D1C4-2FDB-4772-88D7-D2646F164CA8}"/>
    <cellStyle name="20% - Accent1 2 2 2 8 2" xfId="207" xr:uid="{17D56087-FE81-4579-8BC3-EC116F1C2916}"/>
    <cellStyle name="20% - Accent1 2 2 2 8 3" xfId="208" xr:uid="{51560245-107B-4BE9-BFB4-4541B60833B0}"/>
    <cellStyle name="20% - Accent1 2 2 2 9" xfId="209" xr:uid="{4BD982DF-7E50-4C39-8806-106873E6EBFF}"/>
    <cellStyle name="20% - Accent1 2 2 2 9 2" xfId="210" xr:uid="{82175B2C-63BA-4326-97CD-51C55584AD94}"/>
    <cellStyle name="20% - Accent1 2 2 2 9 3" xfId="211" xr:uid="{375EA789-5F78-4307-8160-07F6F4E91F06}"/>
    <cellStyle name="20% - Accent1 2 2 3" xfId="212" xr:uid="{58BFC54E-4E63-4393-83E2-F1B548264BD7}"/>
    <cellStyle name="20% - Accent1 2 2 3 10" xfId="213" xr:uid="{CC7DB05B-2B96-442D-B8C3-308BA56914A0}"/>
    <cellStyle name="20% - Accent1 2 2 3 2" xfId="214" xr:uid="{D4383606-D8A5-4D3F-B45F-9E27EC39A18F}"/>
    <cellStyle name="20% - Accent1 2 2 3 2 2" xfId="215" xr:uid="{42279513-02AF-475D-B5CE-FEEAFDD34746}"/>
    <cellStyle name="20% - Accent1 2 2 3 2 2 2" xfId="216" xr:uid="{948B6C9F-9A50-45C2-BD67-BA37FDD9D7FF}"/>
    <cellStyle name="20% - Accent1 2 2 3 2 2 2 2" xfId="217" xr:uid="{51C91C22-661A-44AC-81DF-A64BAAA419B7}"/>
    <cellStyle name="20% - Accent1 2 2 3 2 2 3" xfId="218" xr:uid="{2AE082CF-89C7-4FC2-B597-45F4141C21A8}"/>
    <cellStyle name="20% - Accent1 2 2 3 2 3" xfId="219" xr:uid="{1F40496B-FC19-4B4A-9214-19BAE944BA1B}"/>
    <cellStyle name="20% - Accent1 2 2 3 2 3 2" xfId="220" xr:uid="{AD4DAEDC-DB7E-4DE2-AF34-083F01C74C7E}"/>
    <cellStyle name="20% - Accent1 2 2 3 2 3 3" xfId="221" xr:uid="{0EFF76AB-A586-40A2-A508-2652C601FD10}"/>
    <cellStyle name="20% - Accent1 2 2 3 2 4" xfId="222" xr:uid="{50011A9C-E3F5-47AD-BE0E-EE9942EADBD1}"/>
    <cellStyle name="20% - Accent1 2 2 3 2 4 2" xfId="223" xr:uid="{487F836D-8055-44AC-803D-4173F4DF15D6}"/>
    <cellStyle name="20% - Accent1 2 2 3 2 4 3" xfId="224" xr:uid="{4D7E873C-89EA-4AD5-AFA8-CE07C53A3E4D}"/>
    <cellStyle name="20% - Accent1 2 2 3 2 5" xfId="225" xr:uid="{266B12C9-29A9-4E2E-8431-CE0613A7CE34}"/>
    <cellStyle name="20% - Accent1 2 2 3 2 6" xfId="226" xr:uid="{17A1328E-26A4-463C-8617-3647CEB72707}"/>
    <cellStyle name="20% - Accent1 2 2 3 3" xfId="227" xr:uid="{49A0CD23-E1C8-4019-BF50-616BEBD1B6C4}"/>
    <cellStyle name="20% - Accent1 2 2 3 3 2" xfId="228" xr:uid="{482B45F3-D55D-404B-8B01-95031EE7D866}"/>
    <cellStyle name="20% - Accent1 2 2 3 3 2 2" xfId="229" xr:uid="{135C651F-FF7A-496E-9E9E-4C647E523640}"/>
    <cellStyle name="20% - Accent1 2 2 3 3 3" xfId="230" xr:uid="{7EFE87DD-E000-47CC-A0CF-19355F83A906}"/>
    <cellStyle name="20% - Accent1 2 2 3 4" xfId="231" xr:uid="{75875BFF-E39F-4313-BEAB-F8EA6263FCC0}"/>
    <cellStyle name="20% - Accent1 2 2 3 4 2" xfId="232" xr:uid="{D32F0960-9834-4C5B-9483-CBAA5D1C387F}"/>
    <cellStyle name="20% - Accent1 2 2 3 4 2 2" xfId="233" xr:uid="{79E09445-023A-475B-BDC4-2137BC2343AC}"/>
    <cellStyle name="20% - Accent1 2 2 3 4 3" xfId="234" xr:uid="{CCA354C2-1924-4056-A39C-B8E8523A1540}"/>
    <cellStyle name="20% - Accent1 2 2 3 5" xfId="235" xr:uid="{BB7EB7D5-1D68-458A-88C6-6610A93F5EE5}"/>
    <cellStyle name="20% - Accent1 2 2 3 5 2" xfId="236" xr:uid="{334D9F68-FE5E-40E4-976A-251EF1697443}"/>
    <cellStyle name="20% - Accent1 2 2 3 5 2 2" xfId="237" xr:uid="{7BEC6359-D918-4AF9-B9B3-CAAF7713C6DB}"/>
    <cellStyle name="20% - Accent1 2 2 3 5 3" xfId="238" xr:uid="{637B141E-CADC-4B9F-B420-73F82D0BE90E}"/>
    <cellStyle name="20% - Accent1 2 2 3 6" xfId="239" xr:uid="{5A536B27-5B80-4400-9B5D-88896530E1E1}"/>
    <cellStyle name="20% - Accent1 2 2 3 6 2" xfId="240" xr:uid="{748A86FE-64C8-46CE-AA87-F2B1A819A4DE}"/>
    <cellStyle name="20% - Accent1 2 2 3 6 3" xfId="241" xr:uid="{F732CC97-1CAA-40A9-8222-03A10983CFDB}"/>
    <cellStyle name="20% - Accent1 2 2 3 7" xfId="242" xr:uid="{290875A1-5583-4F0C-AF93-8CD5084BBE16}"/>
    <cellStyle name="20% - Accent1 2 2 3 7 2" xfId="243" xr:uid="{A465CE85-1F89-42FC-9F40-CE7286B87D25}"/>
    <cellStyle name="20% - Accent1 2 2 3 7 3" xfId="244" xr:uid="{013AF661-F147-4226-826B-411712D5180D}"/>
    <cellStyle name="20% - Accent1 2 2 3 8" xfId="245" xr:uid="{7499A750-E17F-42A9-B9C6-1F2C8AA5F80F}"/>
    <cellStyle name="20% - Accent1 2 2 3 8 2" xfId="246" xr:uid="{C0E9E7A6-8B0E-4D83-A400-B3535A5B418B}"/>
    <cellStyle name="20% - Accent1 2 2 3 8 3" xfId="247" xr:uid="{CDA0C296-DDF5-4442-A146-4C73A0A6E580}"/>
    <cellStyle name="20% - Accent1 2 2 3 9" xfId="248" xr:uid="{411B95FF-0939-4C89-B22B-679051F7B17E}"/>
    <cellStyle name="20% - Accent1 2 2 4" xfId="249" xr:uid="{F8834E8A-3BCC-4CEF-A7D7-340FAC2A6F74}"/>
    <cellStyle name="20% - Accent1 2 2 4 2" xfId="250" xr:uid="{E0B29E4F-E4C9-43E0-A4E8-4DDF8E320328}"/>
    <cellStyle name="20% - Accent1 2 2 4 2 2" xfId="251" xr:uid="{18108E33-0009-459C-9612-D5E19B369477}"/>
    <cellStyle name="20% - Accent1 2 2 4 2 2 2" xfId="252" xr:uid="{DB74537F-E633-4F04-BB44-2A9D4AA7784C}"/>
    <cellStyle name="20% - Accent1 2 2 4 2 2 2 2" xfId="253" xr:uid="{C9318554-5727-4B27-A09B-CDBDD1F91154}"/>
    <cellStyle name="20% - Accent1 2 2 4 2 2 3" xfId="254" xr:uid="{AFF591F8-D6F1-459B-A658-CE51921E16D5}"/>
    <cellStyle name="20% - Accent1 2 2 4 2 3" xfId="255" xr:uid="{DD3A9AFD-A825-4D57-B613-23E8627DDF0A}"/>
    <cellStyle name="20% - Accent1 2 2 4 2 3 2" xfId="256" xr:uid="{FFB23A45-682C-4A51-908B-961AD921B258}"/>
    <cellStyle name="20% - Accent1 2 2 4 2 4" xfId="257" xr:uid="{2BC025DC-14D9-4B7C-8F00-9968C2688FBC}"/>
    <cellStyle name="20% - Accent1 2 2 4 3" xfId="258" xr:uid="{0E53B34E-4916-4EB7-8FE8-5F3F9D8A39DB}"/>
    <cellStyle name="20% - Accent1 2 2 4 3 2" xfId="259" xr:uid="{1C74987F-6AA9-4438-BDB3-D1B0FD45342A}"/>
    <cellStyle name="20% - Accent1 2 2 4 3 2 2" xfId="260" xr:uid="{FA3E6D6B-9015-41BD-816A-6E385A484B2A}"/>
    <cellStyle name="20% - Accent1 2 2 4 3 3" xfId="261" xr:uid="{82288F11-810B-47FD-9478-48E57FCF9663}"/>
    <cellStyle name="20% - Accent1 2 2 4 4" xfId="262" xr:uid="{29046B3D-0899-4D03-89DE-760AA77A234D}"/>
    <cellStyle name="20% - Accent1 2 2 4 4 2" xfId="263" xr:uid="{5F4E2905-CC01-4980-9C34-0AD7888D2259}"/>
    <cellStyle name="20% - Accent1 2 2 4 4 2 2" xfId="264" xr:uid="{734167A1-94CF-4EBE-80AF-5AAC165DAA0E}"/>
    <cellStyle name="20% - Accent1 2 2 4 4 3" xfId="265" xr:uid="{F9F0FC3F-5130-4EFD-B355-89E6882C7FF2}"/>
    <cellStyle name="20% - Accent1 2 2 4 5" xfId="266" xr:uid="{74AD8A92-6627-43FA-B6CB-3D6C0AF58157}"/>
    <cellStyle name="20% - Accent1 2 2 4 5 2" xfId="267" xr:uid="{B7A2CE33-B5DF-429D-8B9D-9EDA73A6DE21}"/>
    <cellStyle name="20% - Accent1 2 2 4 5 2 2" xfId="268" xr:uid="{4C209860-D690-47F1-8130-FFBD2B65F068}"/>
    <cellStyle name="20% - Accent1 2 2 4 5 3" xfId="269" xr:uid="{473F8DB0-C197-471F-A65A-7D96CC6F12CF}"/>
    <cellStyle name="20% - Accent1 2 2 4 6" xfId="270" xr:uid="{6BA578B2-E3FD-4FF6-BC21-01927FDB3E45}"/>
    <cellStyle name="20% - Accent1 2 2 4 6 2" xfId="271" xr:uid="{617D8C0F-7677-43EA-B566-35B46243C514}"/>
    <cellStyle name="20% - Accent1 2 2 4 7" xfId="272" xr:uid="{1F6FA8A3-7AE9-4A79-B1AC-649FFF320AF8}"/>
    <cellStyle name="20% - Accent1 2 2 5" xfId="273" xr:uid="{CBB69482-BCA9-4659-9736-B7089C1C62A3}"/>
    <cellStyle name="20% - Accent1 2 2 5 2" xfId="274" xr:uid="{F09957BD-E4A6-44B0-8710-6BE6D488C60F}"/>
    <cellStyle name="20% - Accent1 2 2 5 2 2" xfId="275" xr:uid="{415F4A45-4165-40DF-9BED-BC0A13BBB0F8}"/>
    <cellStyle name="20% - Accent1 2 2 5 2 2 2" xfId="276" xr:uid="{18AD9FB4-85BC-4EC6-A5A1-D1F58AD12823}"/>
    <cellStyle name="20% - Accent1 2 2 5 2 2 2 2" xfId="277" xr:uid="{1A471880-F305-42C6-9FC8-2A41EF319A06}"/>
    <cellStyle name="20% - Accent1 2 2 5 2 2 3" xfId="278" xr:uid="{04A56866-FDBA-4DB8-BD09-7760E1653A54}"/>
    <cellStyle name="20% - Accent1 2 2 5 2 3" xfId="279" xr:uid="{2DB400A8-5E76-4E9E-8DE8-0341C173F0D5}"/>
    <cellStyle name="20% - Accent1 2 2 5 2 3 2" xfId="280" xr:uid="{76ED90F5-9297-438D-9D49-015CE0B5DEAE}"/>
    <cellStyle name="20% - Accent1 2 2 5 2 4" xfId="281" xr:uid="{189C1977-C0F0-4020-AA4E-3F203C3CD339}"/>
    <cellStyle name="20% - Accent1 2 2 5 3" xfId="282" xr:uid="{7D342164-7369-4AC6-BEF6-D4A25BE732C1}"/>
    <cellStyle name="20% - Accent1 2 2 5 3 2" xfId="283" xr:uid="{DC0CA1B4-DC33-4830-A241-5114AE88942B}"/>
    <cellStyle name="20% - Accent1 2 2 5 3 2 2" xfId="284" xr:uid="{30DEBD07-1B7D-44C1-9127-4B6EB0D21FF4}"/>
    <cellStyle name="20% - Accent1 2 2 5 3 3" xfId="285" xr:uid="{CFED44E6-B25B-4ABF-B7D0-4F43DD75A416}"/>
    <cellStyle name="20% - Accent1 2 2 5 4" xfId="286" xr:uid="{84680901-4A41-4DCB-ADEE-8192B5CF260A}"/>
    <cellStyle name="20% - Accent1 2 2 5 4 2" xfId="287" xr:uid="{B021E6F3-3BA5-4622-9FAE-7D9269A0B893}"/>
    <cellStyle name="20% - Accent1 2 2 5 4 2 2" xfId="288" xr:uid="{F5FB7735-3987-4474-AFE3-0F5D69AE15EA}"/>
    <cellStyle name="20% - Accent1 2 2 5 4 3" xfId="289" xr:uid="{A3140A38-D212-470E-8BB9-CA24788A2D46}"/>
    <cellStyle name="20% - Accent1 2 2 5 5" xfId="290" xr:uid="{31F51A3E-67D7-41BE-A916-528523FD9E25}"/>
    <cellStyle name="20% - Accent1 2 2 5 5 2" xfId="291" xr:uid="{9A54144C-0274-4FA6-B0FB-B3BAD8BAB6A1}"/>
    <cellStyle name="20% - Accent1 2 2 5 5 2 2" xfId="292" xr:uid="{59CBE68E-4F93-4798-B8E1-8B6102C176DF}"/>
    <cellStyle name="20% - Accent1 2 2 5 5 3" xfId="293" xr:uid="{85A12FE6-2519-4D00-8485-C769776AC127}"/>
    <cellStyle name="20% - Accent1 2 2 5 6" xfId="294" xr:uid="{5BE95533-60A2-45F5-BF77-8C8817DEC117}"/>
    <cellStyle name="20% - Accent1 2 2 5 6 2" xfId="295" xr:uid="{828C1847-4413-4D21-BF9A-8629AADB74F5}"/>
    <cellStyle name="20% - Accent1 2 2 5 7" xfId="296" xr:uid="{54F05725-01F1-4A69-A22F-30E857953D80}"/>
    <cellStyle name="20% - Accent1 2 2 6" xfId="297" xr:uid="{39656E5F-E2BD-4103-A068-EAC7D25592F0}"/>
    <cellStyle name="20% - Accent1 2 2 6 2" xfId="298" xr:uid="{C555C5BC-F976-426E-9F08-9CB91BAD98A8}"/>
    <cellStyle name="20% - Accent1 2 2 6 2 2" xfId="299" xr:uid="{88CAE581-02D2-4C66-A186-47D4F9A24964}"/>
    <cellStyle name="20% - Accent1 2 2 6 2 2 2" xfId="300" xr:uid="{6BAB5CA8-2E93-47DD-BCAC-C8AC3F2CE29B}"/>
    <cellStyle name="20% - Accent1 2 2 6 2 3" xfId="301" xr:uid="{AD2AB196-63F8-4F61-8E0A-475489167DA5}"/>
    <cellStyle name="20% - Accent1 2 2 6 3" xfId="302" xr:uid="{2FD42D91-E00E-4BDA-9C6C-66B6F56850EA}"/>
    <cellStyle name="20% - Accent1 2 2 6 3 2" xfId="303" xr:uid="{347C6146-DB42-43BF-9712-9C92CF0048D3}"/>
    <cellStyle name="20% - Accent1 2 2 6 4" xfId="304" xr:uid="{E7B82667-C240-4A09-B377-207806249B85}"/>
    <cellStyle name="20% - Accent1 2 2 7" xfId="305" xr:uid="{6A6B0207-3D63-451C-AD55-2B4BD4B1C78E}"/>
    <cellStyle name="20% - Accent1 2 2 7 2" xfId="306" xr:uid="{EF6801E2-49C2-40FF-9172-95FB14AC0D3E}"/>
    <cellStyle name="20% - Accent1 2 2 7 2 2" xfId="307" xr:uid="{D519D1D4-89EB-40EE-9252-3A7E110D8771}"/>
    <cellStyle name="20% - Accent1 2 2 7 3" xfId="308" xr:uid="{59B55EDE-F47F-4663-8A8B-52F6E5F150E4}"/>
    <cellStyle name="20% - Accent1 2 2 8" xfId="309" xr:uid="{CC3607BE-593E-46BC-8134-755558432161}"/>
    <cellStyle name="20% - Accent1 2 2 8 2" xfId="310" xr:uid="{997EBF5D-F51A-4637-9DC2-5165423C10C2}"/>
    <cellStyle name="20% - Accent1 2 2 8 2 2" xfId="311" xr:uid="{82A12CDA-2322-4D04-BE69-6AC55B5F4877}"/>
    <cellStyle name="20% - Accent1 2 2 8 3" xfId="312" xr:uid="{F89DB401-E290-47E9-AA1F-084080AC8A0E}"/>
    <cellStyle name="20% - Accent1 2 2 9" xfId="313" xr:uid="{EF745E99-E51A-4210-B642-3F78C42ED330}"/>
    <cellStyle name="20% - Accent1 2 2 9 2" xfId="314" xr:uid="{64586061-BBA1-492C-A2DF-EDCB3F903251}"/>
    <cellStyle name="20% - Accent1 2 2 9 2 2" xfId="315" xr:uid="{79BF6675-FF42-453C-AD04-CD6C63EE92AF}"/>
    <cellStyle name="20% - Accent1 2 2 9 3" xfId="316" xr:uid="{83126CE6-B8F0-4A5C-BE65-BCC9ECF3246A}"/>
    <cellStyle name="20% - Accent1 2 3" xfId="317" xr:uid="{75A13F25-5F6D-4887-9604-27B433723768}"/>
    <cellStyle name="20% - Accent1 2 3 10" xfId="318" xr:uid="{145AF081-3D10-45B5-ACF8-542B365FCE16}"/>
    <cellStyle name="20% - Accent1 2 3 11" xfId="319" xr:uid="{E9491B2E-319A-4DF3-A72E-8B8F2227465D}"/>
    <cellStyle name="20% - Accent1 2 3 2" xfId="320" xr:uid="{7CC6AB33-F575-405C-A8A8-64C8A9AD570B}"/>
    <cellStyle name="20% - Accent1 2 3 2 10" xfId="321" xr:uid="{F39247A8-8BAF-4B04-A746-C557085ABC82}"/>
    <cellStyle name="20% - Accent1 2 3 2 2" xfId="322" xr:uid="{DB025E39-62B4-4AFA-8E96-DB3D05938562}"/>
    <cellStyle name="20% - Accent1 2 3 2 2 2" xfId="323" xr:uid="{ADE3FDFC-B050-4448-B7A0-2936408D3E6D}"/>
    <cellStyle name="20% - Accent1 2 3 2 2 2 2" xfId="324" xr:uid="{10671DCF-ABA9-47DC-A34D-6BCA801A5D50}"/>
    <cellStyle name="20% - Accent1 2 3 2 2 2 2 2" xfId="325" xr:uid="{A77325F5-5ADB-4C5A-919E-F7696C1FC1B3}"/>
    <cellStyle name="20% - Accent1 2 3 2 2 2 3" xfId="326" xr:uid="{F75EED9C-0110-41A9-8BA8-BF06DFB95BB4}"/>
    <cellStyle name="20% - Accent1 2 3 2 2 3" xfId="327" xr:uid="{0862683D-4A8F-4BFB-8EC1-457923FB8B56}"/>
    <cellStyle name="20% - Accent1 2 3 2 2 3 2" xfId="328" xr:uid="{B93E817D-B066-4C0F-960A-130B132E1A63}"/>
    <cellStyle name="20% - Accent1 2 3 2 2 3 3" xfId="329" xr:uid="{CAE03063-8990-41E3-A2F8-ADA531A511CA}"/>
    <cellStyle name="20% - Accent1 2 3 2 2 4" xfId="330" xr:uid="{DA2C9E4F-92BB-4B69-88CB-50E3D467EE38}"/>
    <cellStyle name="20% - Accent1 2 3 2 2 4 2" xfId="331" xr:uid="{C3CAD462-9766-448A-B2D0-6378594CADB9}"/>
    <cellStyle name="20% - Accent1 2 3 2 2 4 3" xfId="332" xr:uid="{F67F5542-DBA3-4BE0-AEC5-723505015808}"/>
    <cellStyle name="20% - Accent1 2 3 2 2 5" xfId="333" xr:uid="{ABD3D8F7-1C09-42E5-BA87-AFB3A0452BEB}"/>
    <cellStyle name="20% - Accent1 2 3 2 2 6" xfId="334" xr:uid="{55BA539A-6D3C-4004-9510-A99CD3B66069}"/>
    <cellStyle name="20% - Accent1 2 3 2 3" xfId="335" xr:uid="{5E993C67-2BAE-4E2A-955B-84049ED65BF9}"/>
    <cellStyle name="20% - Accent1 2 3 2 3 2" xfId="336" xr:uid="{DF301526-708F-4298-8BF2-89AB53D19E02}"/>
    <cellStyle name="20% - Accent1 2 3 2 3 2 2" xfId="337" xr:uid="{EE139AB9-C5E8-46FC-99E7-1A3B01397634}"/>
    <cellStyle name="20% - Accent1 2 3 2 3 3" xfId="338" xr:uid="{CD310632-AD61-4F30-9699-C8C8D358A0B6}"/>
    <cellStyle name="20% - Accent1 2 3 2 4" xfId="339" xr:uid="{57872500-F0B1-4683-B57C-C2C9A9490925}"/>
    <cellStyle name="20% - Accent1 2 3 2 4 2" xfId="340" xr:uid="{0A9D7D34-44D1-4B79-9E42-693D58D03AD8}"/>
    <cellStyle name="20% - Accent1 2 3 2 4 2 2" xfId="341" xr:uid="{14859BA4-7A51-48DE-8F8A-AF01ABB69A42}"/>
    <cellStyle name="20% - Accent1 2 3 2 4 3" xfId="342" xr:uid="{EF18BFA8-F773-4BF6-A5C8-93D79DEAADDE}"/>
    <cellStyle name="20% - Accent1 2 3 2 5" xfId="343" xr:uid="{5EE0A447-9CCB-47B5-942F-A8A320AA106E}"/>
    <cellStyle name="20% - Accent1 2 3 2 5 2" xfId="344" xr:uid="{516BE274-0B74-47C6-9332-B55D6ED7CCB8}"/>
    <cellStyle name="20% - Accent1 2 3 2 5 2 2" xfId="345" xr:uid="{6AE20379-C502-4457-987E-D2B5685B530D}"/>
    <cellStyle name="20% - Accent1 2 3 2 5 3" xfId="346" xr:uid="{D26E3869-5B05-43B6-A647-8A3ED5E0162F}"/>
    <cellStyle name="20% - Accent1 2 3 2 6" xfId="347" xr:uid="{D7C13584-8F0A-46C8-B34F-30E97213F6D0}"/>
    <cellStyle name="20% - Accent1 2 3 2 6 2" xfId="348" xr:uid="{6F57BF80-B49B-4146-8468-AFF3449A1030}"/>
    <cellStyle name="20% - Accent1 2 3 2 6 3" xfId="349" xr:uid="{0A36A672-0F48-4E64-991F-9FE4F54DB8E9}"/>
    <cellStyle name="20% - Accent1 2 3 2 7" xfId="350" xr:uid="{E3D42B2E-F989-4064-8E0E-711E7E11C928}"/>
    <cellStyle name="20% - Accent1 2 3 2 7 2" xfId="351" xr:uid="{3CB6E558-0EA9-4368-A2FB-945E35C56E41}"/>
    <cellStyle name="20% - Accent1 2 3 2 7 3" xfId="352" xr:uid="{E7672801-F861-4691-BEA6-421C8FA5C116}"/>
    <cellStyle name="20% - Accent1 2 3 2 8" xfId="353" xr:uid="{CBAE7191-5898-4034-AAFF-78319BC1A933}"/>
    <cellStyle name="20% - Accent1 2 3 2 8 2" xfId="354" xr:uid="{57010ADB-6EC8-4023-A8D7-2FD1A0E34D2D}"/>
    <cellStyle name="20% - Accent1 2 3 2 8 3" xfId="355" xr:uid="{866124BA-C6F7-445D-A37A-368BD9549EC1}"/>
    <cellStyle name="20% - Accent1 2 3 2 9" xfId="356" xr:uid="{F7044343-63D0-40AA-93E8-746741351968}"/>
    <cellStyle name="20% - Accent1 2 3 3" xfId="357" xr:uid="{267ACE92-4CEF-4D4A-B2E8-4B47D6D1F451}"/>
    <cellStyle name="20% - Accent1 2 3 3 2" xfId="358" xr:uid="{9460C407-BACA-49D7-A2A7-DD2B5FF4CA24}"/>
    <cellStyle name="20% - Accent1 2 3 3 2 2" xfId="359" xr:uid="{CDE40C93-E92E-4EA6-83E5-FAB9A7D43AAA}"/>
    <cellStyle name="20% - Accent1 2 3 3 2 2 2" xfId="360" xr:uid="{5172E1BB-1A68-47B5-BDA6-4CDEE55D70E9}"/>
    <cellStyle name="20% - Accent1 2 3 3 2 2 2 2" xfId="361" xr:uid="{7A5FD5A6-F5DF-4C3B-83FE-DE88BFA1DADD}"/>
    <cellStyle name="20% - Accent1 2 3 3 2 2 3" xfId="362" xr:uid="{6C98468B-89E6-4F08-B851-88E1D371FA62}"/>
    <cellStyle name="20% - Accent1 2 3 3 2 3" xfId="363" xr:uid="{517542DB-38F6-4CB4-9132-711D737D5A7E}"/>
    <cellStyle name="20% - Accent1 2 3 3 2 3 2" xfId="364" xr:uid="{A0869AA6-FACC-4265-8B00-8813A6CD1350}"/>
    <cellStyle name="20% - Accent1 2 3 3 2 4" xfId="365" xr:uid="{B6E387F2-7475-44CE-8528-3F28545FC853}"/>
    <cellStyle name="20% - Accent1 2 3 3 3" xfId="366" xr:uid="{CB06386F-7E96-4984-8019-2E3A8B1DFC1B}"/>
    <cellStyle name="20% - Accent1 2 3 3 3 2" xfId="367" xr:uid="{238F1E0F-59D9-43AD-9A27-D2D65B7C14D5}"/>
    <cellStyle name="20% - Accent1 2 3 3 3 2 2" xfId="368" xr:uid="{DDA105E3-0B1E-4FD1-8886-CA47301A54C7}"/>
    <cellStyle name="20% - Accent1 2 3 3 3 3" xfId="369" xr:uid="{77944A4D-61EF-42CF-97B5-2C0578C7957A}"/>
    <cellStyle name="20% - Accent1 2 3 3 4" xfId="370" xr:uid="{BFA0D49B-4FA9-4D6C-9BC0-C80019141600}"/>
    <cellStyle name="20% - Accent1 2 3 3 4 2" xfId="371" xr:uid="{C2BB0EC9-5A19-427B-A4C4-DB1FA7DFB392}"/>
    <cellStyle name="20% - Accent1 2 3 3 4 2 2" xfId="372" xr:uid="{0488B854-DFAA-4797-864D-E30BDE967495}"/>
    <cellStyle name="20% - Accent1 2 3 3 4 3" xfId="373" xr:uid="{189C8530-8FDE-4357-B771-DD3C8CF2BF53}"/>
    <cellStyle name="20% - Accent1 2 3 3 5" xfId="374" xr:uid="{F6FDDC92-E173-4773-B2EC-EF9D9874302A}"/>
    <cellStyle name="20% - Accent1 2 3 3 5 2" xfId="375" xr:uid="{90C1246B-3931-4253-8ACB-18EA2ACB0835}"/>
    <cellStyle name="20% - Accent1 2 3 3 5 2 2" xfId="376" xr:uid="{1A143655-3C82-4E6B-8704-F72C6554C8FF}"/>
    <cellStyle name="20% - Accent1 2 3 3 5 3" xfId="377" xr:uid="{5CE3CD85-E4BD-4744-A9B5-35AE54667CBC}"/>
    <cellStyle name="20% - Accent1 2 3 3 6" xfId="378" xr:uid="{9DA7008D-98E9-47F8-8075-60C8228E36DD}"/>
    <cellStyle name="20% - Accent1 2 3 3 6 2" xfId="379" xr:uid="{F25C9ED7-AF70-4EEF-8FD7-E6E46AB0082D}"/>
    <cellStyle name="20% - Accent1 2 3 3 7" xfId="380" xr:uid="{68AFE183-1E3C-4C91-8F76-2F588E61E72D}"/>
    <cellStyle name="20% - Accent1 2 3 4" xfId="381" xr:uid="{20D6C027-79AD-4A03-8B5B-A34520708CA2}"/>
    <cellStyle name="20% - Accent1 2 3 4 2" xfId="382" xr:uid="{7A34A74F-11CA-43CE-B83A-425ED7E1E5DB}"/>
    <cellStyle name="20% - Accent1 2 3 4 2 2" xfId="383" xr:uid="{2ECC5E25-0C13-47A2-973B-9B048C0EA1E1}"/>
    <cellStyle name="20% - Accent1 2 3 4 2 2 2" xfId="384" xr:uid="{CB2897DE-D22F-430A-9C40-9D80CED0696D}"/>
    <cellStyle name="20% - Accent1 2 3 4 2 3" xfId="385" xr:uid="{0EE0CCFC-BB40-4844-99EF-605539F092EC}"/>
    <cellStyle name="20% - Accent1 2 3 4 3" xfId="386" xr:uid="{E201961D-9E1F-462A-9DF4-A821B7681516}"/>
    <cellStyle name="20% - Accent1 2 3 4 3 2" xfId="387" xr:uid="{BC8322E2-7DCA-49BE-8807-AF283C6C18F6}"/>
    <cellStyle name="20% - Accent1 2 3 4 4" xfId="388" xr:uid="{A35E6EA2-13AF-488F-AEE9-140E9CC0DCAF}"/>
    <cellStyle name="20% - Accent1 2 3 5" xfId="389" xr:uid="{E5C82807-3E3A-474E-8880-0BC015DE3C31}"/>
    <cellStyle name="20% - Accent1 2 3 5 2" xfId="390" xr:uid="{369A3D2F-9B45-499E-8ABF-0CE0BD2A443E}"/>
    <cellStyle name="20% - Accent1 2 3 5 2 2" xfId="391" xr:uid="{689CF2D9-A572-4940-A5DF-79B36C9D9B69}"/>
    <cellStyle name="20% - Accent1 2 3 5 3" xfId="392" xr:uid="{44FFCF34-FE9B-4110-8EBD-76B466CC3A48}"/>
    <cellStyle name="20% - Accent1 2 3 6" xfId="393" xr:uid="{40AB3393-6DBB-41FA-A590-053B9A67BA3C}"/>
    <cellStyle name="20% - Accent1 2 3 6 2" xfId="394" xr:uid="{34752ADF-40EC-4619-908A-2D1C096239EB}"/>
    <cellStyle name="20% - Accent1 2 3 6 2 2" xfId="395" xr:uid="{A11AE14E-6644-44F5-BE29-95817DA9E103}"/>
    <cellStyle name="20% - Accent1 2 3 6 3" xfId="396" xr:uid="{790151F5-D423-4441-B549-84BD107A322A}"/>
    <cellStyle name="20% - Accent1 2 3 7" xfId="397" xr:uid="{F95FAEEB-495D-4124-9692-189BA07620EC}"/>
    <cellStyle name="20% - Accent1 2 3 7 2" xfId="398" xr:uid="{9107A0A7-51B8-4B4F-A426-F0B6040BE8E9}"/>
    <cellStyle name="20% - Accent1 2 3 7 2 2" xfId="399" xr:uid="{80432337-6A73-42FF-8267-30E6CE3721D8}"/>
    <cellStyle name="20% - Accent1 2 3 7 3" xfId="400" xr:uid="{3957E202-7D29-4437-80D4-AF6297D7E4C4}"/>
    <cellStyle name="20% - Accent1 2 3 8" xfId="401" xr:uid="{4797AFCD-BFB6-4AA6-9598-2FC25970AB3E}"/>
    <cellStyle name="20% - Accent1 2 3 8 2" xfId="402" xr:uid="{7B9A61EB-85F5-4968-9176-2F3C4B6895EB}"/>
    <cellStyle name="20% - Accent1 2 3 8 3" xfId="403" xr:uid="{55FE1049-D626-4DAC-97E3-0FA596EC342B}"/>
    <cellStyle name="20% - Accent1 2 3 9" xfId="404" xr:uid="{8A0FEF14-A782-45E7-82DC-AB2A15067637}"/>
    <cellStyle name="20% - Accent1 2 3 9 2" xfId="405" xr:uid="{E166D49B-B114-47E4-880D-78B0A3144F7F}"/>
    <cellStyle name="20% - Accent1 2 3 9 3" xfId="406" xr:uid="{F8F3EBBF-2CFF-4573-BB22-E854CA7CEDBD}"/>
    <cellStyle name="20% - Accent1 2 4" xfId="407" xr:uid="{5CBA3FF7-3E55-4FA9-8ABD-C82D1D74234A}"/>
    <cellStyle name="20% - Accent1 2 4 10" xfId="408" xr:uid="{36A60383-7368-414B-B23D-F096A18E931B}"/>
    <cellStyle name="20% - Accent1 2 4 2" xfId="409" xr:uid="{FF8758CD-54DE-441D-B51A-916C1CDC3C59}"/>
    <cellStyle name="20% - Accent1 2 4 2 2" xfId="410" xr:uid="{423D6545-DF35-4F37-81E7-27D4B8429230}"/>
    <cellStyle name="20% - Accent1 2 4 2 2 2" xfId="411" xr:uid="{28216404-38E6-4E8E-9CBA-E0458AFACB25}"/>
    <cellStyle name="20% - Accent1 2 4 2 2 2 2" xfId="412" xr:uid="{66DBDF3C-4306-4C69-8A1E-C5318C35B093}"/>
    <cellStyle name="20% - Accent1 2 4 2 2 3" xfId="413" xr:uid="{1BF9CA52-875C-4617-8301-6535D41B7476}"/>
    <cellStyle name="20% - Accent1 2 4 2 3" xfId="414" xr:uid="{C13CAF15-AB6B-4FC5-A5E0-2E8C9B5F9133}"/>
    <cellStyle name="20% - Accent1 2 4 2 3 2" xfId="415" xr:uid="{F1056BAC-AEAF-43A9-B27D-CEEBEAAEC1FA}"/>
    <cellStyle name="20% - Accent1 2 4 2 3 3" xfId="416" xr:uid="{16B8947F-F0F9-44DB-982D-EB3AF788CDC1}"/>
    <cellStyle name="20% - Accent1 2 4 2 4" xfId="417" xr:uid="{8E41EADA-F852-4410-82BF-1E28F884084F}"/>
    <cellStyle name="20% - Accent1 2 4 2 4 2" xfId="418" xr:uid="{B46D3424-C025-475E-B1A9-CD4E7917D6CA}"/>
    <cellStyle name="20% - Accent1 2 4 2 4 3" xfId="419" xr:uid="{F082C1E1-1753-447D-84DA-2BDB9F799474}"/>
    <cellStyle name="20% - Accent1 2 4 2 5" xfId="420" xr:uid="{7FF2D068-AA1F-4CBB-9EC9-F9606C6FBFF7}"/>
    <cellStyle name="20% - Accent1 2 4 2 6" xfId="421" xr:uid="{078684D2-176E-4EC3-9264-34FC92126D6D}"/>
    <cellStyle name="20% - Accent1 2 4 3" xfId="422" xr:uid="{7C4B6AD6-44AA-41D2-97F5-1A02D6CFCFC2}"/>
    <cellStyle name="20% - Accent1 2 4 3 2" xfId="423" xr:uid="{9B036280-8E56-4145-BDDE-6FBDF26383CE}"/>
    <cellStyle name="20% - Accent1 2 4 3 2 2" xfId="424" xr:uid="{4CE61606-8CE4-4134-B5CA-27520A353D84}"/>
    <cellStyle name="20% - Accent1 2 4 3 3" xfId="425" xr:uid="{5AE66D91-DA8E-4761-84D7-743D311C3450}"/>
    <cellStyle name="20% - Accent1 2 4 4" xfId="426" xr:uid="{ADF25548-1086-4B36-B7F9-7B9532E714F1}"/>
    <cellStyle name="20% - Accent1 2 4 4 2" xfId="427" xr:uid="{39D2E44F-E86A-4A6A-9CE4-511E318ED961}"/>
    <cellStyle name="20% - Accent1 2 4 4 2 2" xfId="428" xr:uid="{22DDD618-78B2-4A3F-91C4-03E99375458C}"/>
    <cellStyle name="20% - Accent1 2 4 4 3" xfId="429" xr:uid="{BD919697-4C37-48C0-891E-3FE760144CF6}"/>
    <cellStyle name="20% - Accent1 2 4 5" xfId="430" xr:uid="{D1A565F3-2093-4A41-897D-DFB81BBF37C1}"/>
    <cellStyle name="20% - Accent1 2 4 5 2" xfId="431" xr:uid="{C8603093-94B8-49C5-87AB-8B34D6304990}"/>
    <cellStyle name="20% - Accent1 2 4 5 2 2" xfId="432" xr:uid="{60AADE07-B64D-41E1-AC33-97B78295859E}"/>
    <cellStyle name="20% - Accent1 2 4 5 3" xfId="433" xr:uid="{3A224BBD-163B-463B-A9BF-BFF9290725DA}"/>
    <cellStyle name="20% - Accent1 2 4 6" xfId="434" xr:uid="{701F7FB7-FA5D-4364-A456-83133C0765E4}"/>
    <cellStyle name="20% - Accent1 2 4 6 2" xfId="435" xr:uid="{07C292C5-7269-44FA-B8DD-B05C4AB7C965}"/>
    <cellStyle name="20% - Accent1 2 4 6 3" xfId="436" xr:uid="{489B89C1-FE06-47DB-862C-8DA09F457C4A}"/>
    <cellStyle name="20% - Accent1 2 4 7" xfId="437" xr:uid="{0FB29209-E9F8-44B4-A1B9-4B007B929A16}"/>
    <cellStyle name="20% - Accent1 2 4 7 2" xfId="438" xr:uid="{CE36BCC5-BE6C-4F15-9C2F-97A2080743C7}"/>
    <cellStyle name="20% - Accent1 2 4 7 3" xfId="439" xr:uid="{2AC79977-84F7-4DBB-B78A-C2AF39B9C18A}"/>
    <cellStyle name="20% - Accent1 2 4 8" xfId="440" xr:uid="{FE9E6236-E81F-4827-8328-EFEBA75D3C57}"/>
    <cellStyle name="20% - Accent1 2 4 8 2" xfId="441" xr:uid="{EB312549-B044-47A6-A201-1EDD762BF6F6}"/>
    <cellStyle name="20% - Accent1 2 4 8 3" xfId="442" xr:uid="{6FB5EC4C-F07F-47D2-AC4D-E2FE29947249}"/>
    <cellStyle name="20% - Accent1 2 4 9" xfId="443" xr:uid="{999F9EFA-140D-42CA-800A-9ED512EB26FB}"/>
    <cellStyle name="20% - Accent1 2 5" xfId="444" xr:uid="{20FE1002-ACE2-4FAC-B146-6F8124E9F801}"/>
    <cellStyle name="20% - Accent1 2 5 2" xfId="445" xr:uid="{F02D2246-3A3E-46FA-BFC2-E476CB28A1A0}"/>
    <cellStyle name="20% - Accent1 2 5 2 2" xfId="446" xr:uid="{71531FF4-0279-4307-A7E6-6BEF07696ED3}"/>
    <cellStyle name="20% - Accent1 2 5 2 2 2" xfId="447" xr:uid="{0A1531F1-6510-46E3-876D-194928CB78E1}"/>
    <cellStyle name="20% - Accent1 2 5 2 2 2 2" xfId="448" xr:uid="{54905AE1-1B6F-4191-82BB-8DEA53E76A7D}"/>
    <cellStyle name="20% - Accent1 2 5 2 2 3" xfId="449" xr:uid="{BBE21B36-8A0B-4F69-BD66-EB0D2EB28C8C}"/>
    <cellStyle name="20% - Accent1 2 5 2 3" xfId="450" xr:uid="{D70F41BF-A8D5-49AE-A24B-A30482D44094}"/>
    <cellStyle name="20% - Accent1 2 5 2 3 2" xfId="451" xr:uid="{3CEA250A-8517-437E-A5C4-89BEDDFB92B4}"/>
    <cellStyle name="20% - Accent1 2 5 2 4" xfId="452" xr:uid="{B949F731-A0E1-44B4-B906-0BEAE0DDE63A}"/>
    <cellStyle name="20% - Accent1 2 5 3" xfId="453" xr:uid="{F0D69CFD-7B9E-4128-AE29-CC80B4FFA08F}"/>
    <cellStyle name="20% - Accent1 2 5 3 2" xfId="454" xr:uid="{49ACC6F7-DA5A-4507-9186-9780FABDF6E7}"/>
    <cellStyle name="20% - Accent1 2 5 3 2 2" xfId="455" xr:uid="{0A11B8AB-5534-45E1-A0FF-A7E4815F38C8}"/>
    <cellStyle name="20% - Accent1 2 5 3 3" xfId="456" xr:uid="{162581C5-4B65-48DC-B68B-E0B164E3699F}"/>
    <cellStyle name="20% - Accent1 2 5 4" xfId="457" xr:uid="{6009CD51-F372-4F7F-8925-382D3E78D1CE}"/>
    <cellStyle name="20% - Accent1 2 5 4 2" xfId="458" xr:uid="{12AA7A54-B5EB-418D-96D5-531E1DD5F801}"/>
    <cellStyle name="20% - Accent1 2 5 4 2 2" xfId="459" xr:uid="{D24DB34A-EA78-44B9-A371-C92D86E322F9}"/>
    <cellStyle name="20% - Accent1 2 5 4 3" xfId="460" xr:uid="{ECE2FC38-0814-4F7B-A4DC-B95938A024A7}"/>
    <cellStyle name="20% - Accent1 2 5 5" xfId="461" xr:uid="{0770A8FE-9878-46A8-96C4-48EF9751BF44}"/>
    <cellStyle name="20% - Accent1 2 5 5 2" xfId="462" xr:uid="{3494BEC9-C4A0-426D-AE7D-5318D217BE32}"/>
    <cellStyle name="20% - Accent1 2 5 5 2 2" xfId="463" xr:uid="{0FB8CC59-8D65-49CB-ABB2-7D18BC51C76D}"/>
    <cellStyle name="20% - Accent1 2 5 5 3" xfId="464" xr:uid="{BE0F2654-9E4D-447E-A415-E0A248DFA27A}"/>
    <cellStyle name="20% - Accent1 2 5 6" xfId="465" xr:uid="{AE5B9E2A-D3ED-4BA7-BBBE-FB8EA04CC6CE}"/>
    <cellStyle name="20% - Accent1 2 5 6 2" xfId="466" xr:uid="{503DA2DF-6009-457D-B3BD-24B494C20F39}"/>
    <cellStyle name="20% - Accent1 2 5 7" xfId="467" xr:uid="{7A30DA7E-B664-43D5-B2EB-C3DF81CF4A27}"/>
    <cellStyle name="20% - Accent1 2 6" xfId="468" xr:uid="{161C91E1-23BC-4C64-9770-B5D1EFA719DE}"/>
    <cellStyle name="20% - Accent1 2 6 2" xfId="469" xr:uid="{2603296A-FE57-409D-88C7-CD303DE65230}"/>
    <cellStyle name="20% - Accent1 2 6 2 2" xfId="470" xr:uid="{199B0634-887F-4ABA-BB97-5AB28C39A6FC}"/>
    <cellStyle name="20% - Accent1 2 6 2 2 2" xfId="471" xr:uid="{52023DC0-5EDD-4390-B288-6D58B31C45D6}"/>
    <cellStyle name="20% - Accent1 2 6 2 2 2 2" xfId="472" xr:uid="{3721DEF6-BD48-4FBC-A6F4-B389A29B4E4B}"/>
    <cellStyle name="20% - Accent1 2 6 2 2 3" xfId="473" xr:uid="{5BBFF0BC-3933-4098-BE50-6A9FF6184209}"/>
    <cellStyle name="20% - Accent1 2 6 2 3" xfId="474" xr:uid="{6A7890D1-C9D4-450B-919C-117E1C89EC73}"/>
    <cellStyle name="20% - Accent1 2 6 2 3 2" xfId="475" xr:uid="{56D68990-7428-4EB5-B8A8-2E436A0DD12B}"/>
    <cellStyle name="20% - Accent1 2 6 2 4" xfId="476" xr:uid="{94F595BD-094F-4595-A327-F0297450959D}"/>
    <cellStyle name="20% - Accent1 2 6 3" xfId="477" xr:uid="{1864440D-B91C-4597-B251-93326ECE9CB5}"/>
    <cellStyle name="20% - Accent1 2 6 3 2" xfId="478" xr:uid="{F2045B0E-C100-422E-A219-E62AE33BA66C}"/>
    <cellStyle name="20% - Accent1 2 6 3 2 2" xfId="479" xr:uid="{59FA2CEB-C176-470E-82BD-DDA162E59B4B}"/>
    <cellStyle name="20% - Accent1 2 6 3 3" xfId="480" xr:uid="{9E8CDB55-846A-4BAD-8AE3-D2287437FC42}"/>
    <cellStyle name="20% - Accent1 2 6 4" xfId="481" xr:uid="{202336B8-7E39-4157-BCE3-E48E377CDB3D}"/>
    <cellStyle name="20% - Accent1 2 6 4 2" xfId="482" xr:uid="{1CA16566-3C50-4976-A457-1CF7E7495C4A}"/>
    <cellStyle name="20% - Accent1 2 6 4 2 2" xfId="483" xr:uid="{A4D56DE9-1E08-4CDE-A45F-36D35D05BAEA}"/>
    <cellStyle name="20% - Accent1 2 6 4 3" xfId="484" xr:uid="{34408F19-FBFE-4968-9E3A-27F7CCEFAD0F}"/>
    <cellStyle name="20% - Accent1 2 6 5" xfId="485" xr:uid="{0A2F94AE-F992-4AFC-8950-CBBEC356E97E}"/>
    <cellStyle name="20% - Accent1 2 6 5 2" xfId="486" xr:uid="{A56BF29A-45EE-456E-8CF4-F5FC5B3F5EC8}"/>
    <cellStyle name="20% - Accent1 2 6 5 2 2" xfId="487" xr:uid="{A4B5ECB6-67DE-422C-BEC1-05A7C1B8C275}"/>
    <cellStyle name="20% - Accent1 2 6 5 3" xfId="488" xr:uid="{5EA40C39-DA9A-4F47-981A-D51EF1704821}"/>
    <cellStyle name="20% - Accent1 2 6 6" xfId="489" xr:uid="{F48E67E5-D5AA-4C76-91A8-351EA2A6C669}"/>
    <cellStyle name="20% - Accent1 2 6 6 2" xfId="490" xr:uid="{354F46A5-9D23-46B1-B50C-662A571EEBBC}"/>
    <cellStyle name="20% - Accent1 2 6 7" xfId="491" xr:uid="{A4313F73-99A5-4283-A3C2-58000E586B72}"/>
    <cellStyle name="20% - Accent1 2 7" xfId="492" xr:uid="{36163B94-C34F-4C3D-855E-BA98F8381E4A}"/>
    <cellStyle name="20% - Accent1 2 7 2" xfId="493" xr:uid="{95DB9184-FF11-4BF1-B426-D174048EAF9F}"/>
    <cellStyle name="20% - Accent1 2 7 2 2" xfId="494" xr:uid="{D4A486B5-A643-4768-BDF9-C581F2E9DF60}"/>
    <cellStyle name="20% - Accent1 2 7 2 2 2" xfId="495" xr:uid="{5B6C67DB-FE1B-4731-9250-BF3416DAC6B7}"/>
    <cellStyle name="20% - Accent1 2 7 2 3" xfId="496" xr:uid="{2EAE774E-AAD9-42A5-B5A0-151028556A90}"/>
    <cellStyle name="20% - Accent1 2 7 3" xfId="497" xr:uid="{D5F30DCA-E447-47C6-BE59-759D48C89C55}"/>
    <cellStyle name="20% - Accent1 2 7 3 2" xfId="498" xr:uid="{0CDFBD97-3E46-4024-8733-AFE777DE7BBE}"/>
    <cellStyle name="20% - Accent1 2 7 4" xfId="499" xr:uid="{73904755-FEAC-438F-8EB5-43540DA90F37}"/>
    <cellStyle name="20% - Accent1 2 8" xfId="500" xr:uid="{F2ED413E-29D1-4914-92BE-E706DB279268}"/>
    <cellStyle name="20% - Accent1 2 8 2" xfId="501" xr:uid="{66C3F980-3928-4D72-8A77-8A19EC8756F4}"/>
    <cellStyle name="20% - Accent1 2 8 2 2" xfId="502" xr:uid="{500B76A2-23D0-4914-9EDE-FAE4D09C1115}"/>
    <cellStyle name="20% - Accent1 2 8 3" xfId="503" xr:uid="{3E93E7EE-B47D-45E4-AB88-010A7C2D6400}"/>
    <cellStyle name="20% - Accent1 2 9" xfId="504" xr:uid="{E4766D17-B43B-47B2-8CEF-8414049A74CA}"/>
    <cellStyle name="20% - Accent1 2 9 2" xfId="505" xr:uid="{CBEF8BFD-AC67-4CF8-9BF1-86D2A3BD54BB}"/>
    <cellStyle name="20% - Accent1 2 9 2 2" xfId="506" xr:uid="{131EFF66-B299-458B-8935-B69EEA2A1B64}"/>
    <cellStyle name="20% - Accent1 2 9 3" xfId="507" xr:uid="{853BA0D7-737A-4362-9116-1E6E05B1B326}"/>
    <cellStyle name="20% - Accent1 3" xfId="508" xr:uid="{ABBD0138-3257-4CDB-A0DA-B6FB9FA015BD}"/>
    <cellStyle name="20% - Accent1 3 10" xfId="509" xr:uid="{C9F28F34-6006-44BC-88B0-5940AEFFDB90}"/>
    <cellStyle name="20% - Accent1 3 10 2" xfId="510" xr:uid="{85D5AB4B-7C74-45F7-BF22-CECACE88DF81}"/>
    <cellStyle name="20% - Accent1 3 10 3" xfId="511" xr:uid="{4504FA48-7E12-4A8A-B58B-27ABC6FC15F2}"/>
    <cellStyle name="20% - Accent1 3 11" xfId="512" xr:uid="{A2576D8A-5A03-49C7-B11B-DF49B8E660B0}"/>
    <cellStyle name="20% - Accent1 3 11 2" xfId="513" xr:uid="{1CAA9761-1B42-4201-B83B-6F0E9BBCB925}"/>
    <cellStyle name="20% - Accent1 3 12" xfId="514" xr:uid="{4D12DCCD-D624-4D6A-91E4-5A7C72A9D395}"/>
    <cellStyle name="20% - Accent1 3 13" xfId="515" xr:uid="{9B880FC5-46CB-4320-B2BF-AE6A84F3CA6E}"/>
    <cellStyle name="20% - Accent1 3 2" xfId="516" xr:uid="{95AF0AAB-2B99-4667-9AC5-9E49A442EA7B}"/>
    <cellStyle name="20% - Accent1 3 2 10" xfId="517" xr:uid="{A164518B-8E9E-4008-8FB8-8C0B2DB8E9FD}"/>
    <cellStyle name="20% - Accent1 3 2 11" xfId="518" xr:uid="{A6DA74B0-6F0E-4A89-BF41-5537E48D3D9F}"/>
    <cellStyle name="20% - Accent1 3 2 2" xfId="519" xr:uid="{B95B7809-D9F1-4377-B961-0A6E8F8A54BA}"/>
    <cellStyle name="20% - Accent1 3 2 2 10" xfId="520" xr:uid="{3FBF3055-9D29-4CA0-80B9-6C9CA044A0A9}"/>
    <cellStyle name="20% - Accent1 3 2 2 2" xfId="521" xr:uid="{6F2ECEC3-BAFB-4B43-B525-5934B46A3ED0}"/>
    <cellStyle name="20% - Accent1 3 2 2 2 2" xfId="522" xr:uid="{136C8B35-AC4D-4F1C-8AB5-2B9AB98451A4}"/>
    <cellStyle name="20% - Accent1 3 2 2 2 2 2" xfId="523" xr:uid="{F049A6EB-1FE1-4564-AD2E-596B9CCBE221}"/>
    <cellStyle name="20% - Accent1 3 2 2 2 2 2 2" xfId="524" xr:uid="{34CCE8D2-2B39-4DC7-8F91-5FACB82FAA03}"/>
    <cellStyle name="20% - Accent1 3 2 2 2 2 2 2 2" xfId="525" xr:uid="{FD12F00E-B66E-4557-AD2F-C906C6294601}"/>
    <cellStyle name="20% - Accent1 3 2 2 2 2 2 3" xfId="526" xr:uid="{037F3F8F-1A36-4758-BB8C-0B13155AAE9D}"/>
    <cellStyle name="20% - Accent1 3 2 2 2 2 3" xfId="527" xr:uid="{36A4382B-432D-49E6-BF41-25369B9ADFCC}"/>
    <cellStyle name="20% - Accent1 3 2 2 2 2 3 2" xfId="528" xr:uid="{6AC7B2D3-9C70-4268-A09D-9A1960146C66}"/>
    <cellStyle name="20% - Accent1 3 2 2 2 2 4" xfId="529" xr:uid="{721AF794-8AB6-449A-B10B-C202C998DC2E}"/>
    <cellStyle name="20% - Accent1 3 2 2 2 3" xfId="530" xr:uid="{8308B67F-6EB0-49B8-A988-7CFF6A4EDBE9}"/>
    <cellStyle name="20% - Accent1 3 2 2 2 3 2" xfId="531" xr:uid="{339C236D-6572-4783-951E-FCB1E5D5A697}"/>
    <cellStyle name="20% - Accent1 3 2 2 2 3 2 2" xfId="532" xr:uid="{3D2D54C6-20A0-4ED0-ADA6-1D5DDB492BA1}"/>
    <cellStyle name="20% - Accent1 3 2 2 2 3 3" xfId="533" xr:uid="{143C4891-3FA6-4ED6-86CB-E94CA0A54CBC}"/>
    <cellStyle name="20% - Accent1 3 2 2 2 4" xfId="534" xr:uid="{6CBA20D4-EA85-40FB-B05F-0120E60B06A5}"/>
    <cellStyle name="20% - Accent1 3 2 2 2 4 2" xfId="535" xr:uid="{632EEBDF-D4BC-426D-B0BB-D169175BF44E}"/>
    <cellStyle name="20% - Accent1 3 2 2 2 4 2 2" xfId="536" xr:uid="{0A5AD98E-873A-4CFC-8CDE-30887E58B865}"/>
    <cellStyle name="20% - Accent1 3 2 2 2 4 3" xfId="537" xr:uid="{47C3E971-FFEC-4BB4-A8AA-3876186D9EB0}"/>
    <cellStyle name="20% - Accent1 3 2 2 2 5" xfId="538" xr:uid="{5A7D8D52-6467-4C32-A712-17BC2DC46433}"/>
    <cellStyle name="20% - Accent1 3 2 2 2 5 2" xfId="539" xr:uid="{AA9F843E-08FB-4697-9C73-C7960608946B}"/>
    <cellStyle name="20% - Accent1 3 2 2 2 5 2 2" xfId="540" xr:uid="{3DC9769A-BD3A-4959-813F-01DC4B537F2A}"/>
    <cellStyle name="20% - Accent1 3 2 2 2 5 3" xfId="541" xr:uid="{4B23D0AC-7596-4D4F-A768-9ED624299FCE}"/>
    <cellStyle name="20% - Accent1 3 2 2 2 6" xfId="542" xr:uid="{34A9C2D2-597B-4649-920D-F62A219631DB}"/>
    <cellStyle name="20% - Accent1 3 2 2 2 6 2" xfId="543" xr:uid="{F6497361-0AAB-465F-9AB1-A97E9A116E8E}"/>
    <cellStyle name="20% - Accent1 3 2 2 2 7" xfId="544" xr:uid="{4F57A8B1-590C-4CC0-A1D1-B7BF5CDA3715}"/>
    <cellStyle name="20% - Accent1 3 2 2 3" xfId="545" xr:uid="{7A5654DF-99B7-4603-9CD7-6106AE3F0B42}"/>
    <cellStyle name="20% - Accent1 3 2 2 3 2" xfId="546" xr:uid="{1933DF28-2585-4C56-BF3D-F28E2F429DF4}"/>
    <cellStyle name="20% - Accent1 3 2 2 3 2 2" xfId="547" xr:uid="{D569DEAF-A947-4C0D-8842-9C39110CBF2B}"/>
    <cellStyle name="20% - Accent1 3 2 2 3 2 2 2" xfId="548" xr:uid="{9D7FF87A-A1EC-4E33-B1BD-2B7FA8F8E4E4}"/>
    <cellStyle name="20% - Accent1 3 2 2 3 2 3" xfId="549" xr:uid="{437FACC3-F195-4DEE-BE69-EDA63670CC71}"/>
    <cellStyle name="20% - Accent1 3 2 2 3 3" xfId="550" xr:uid="{0DCDC747-0500-4D52-87AB-76AD4567E820}"/>
    <cellStyle name="20% - Accent1 3 2 2 3 3 2" xfId="551" xr:uid="{95940220-89D8-4C1D-A5F8-371A1B518B09}"/>
    <cellStyle name="20% - Accent1 3 2 2 3 4" xfId="552" xr:uid="{0CD17703-2349-47BA-8F8D-D5A4A8E00583}"/>
    <cellStyle name="20% - Accent1 3 2 2 4" xfId="553" xr:uid="{D04AA127-4D85-4FAF-8FD4-74FB925BD3F2}"/>
    <cellStyle name="20% - Accent1 3 2 2 4 2" xfId="554" xr:uid="{294390C9-2F1C-429B-9BF8-DA0BA7292948}"/>
    <cellStyle name="20% - Accent1 3 2 2 4 2 2" xfId="555" xr:uid="{C2577035-B6B6-47BD-9577-1B0ED3F4CC4B}"/>
    <cellStyle name="20% - Accent1 3 2 2 4 3" xfId="556" xr:uid="{D948B734-82C1-4AC7-87C9-897A98D6504F}"/>
    <cellStyle name="20% - Accent1 3 2 2 5" xfId="557" xr:uid="{5B8E0D0D-C3E2-4374-951B-B50918548CA3}"/>
    <cellStyle name="20% - Accent1 3 2 2 5 2" xfId="558" xr:uid="{3699D99D-707C-45F5-9AB4-7DC3BBA6274D}"/>
    <cellStyle name="20% - Accent1 3 2 2 5 2 2" xfId="559" xr:uid="{2B1996BD-C9DE-4AFD-A590-73BBEF70A728}"/>
    <cellStyle name="20% - Accent1 3 2 2 5 3" xfId="560" xr:uid="{8B3555A2-4BB9-4C6E-9E8E-F70D8B7C1FF8}"/>
    <cellStyle name="20% - Accent1 3 2 2 6" xfId="561" xr:uid="{B6477EEB-588A-47C8-8E0D-BEF3BED227E8}"/>
    <cellStyle name="20% - Accent1 3 2 2 6 2" xfId="562" xr:uid="{9727ED93-A52B-41A6-A2D1-3CDCF282E3B3}"/>
    <cellStyle name="20% - Accent1 3 2 2 6 2 2" xfId="563" xr:uid="{5EE1D06D-77CA-4F53-BEF6-D05EDF24CA06}"/>
    <cellStyle name="20% - Accent1 3 2 2 6 3" xfId="564" xr:uid="{EA77906C-DF3A-4F6F-9E7A-9E85838E918B}"/>
    <cellStyle name="20% - Accent1 3 2 2 7" xfId="565" xr:uid="{5920B727-720E-480B-AE71-72F22F21FF69}"/>
    <cellStyle name="20% - Accent1 3 2 2 7 2" xfId="566" xr:uid="{75125DD9-8652-4474-90DE-77945DA7CC90}"/>
    <cellStyle name="20% - Accent1 3 2 2 7 3" xfId="567" xr:uid="{5C308579-D030-40A2-BE51-D70275139F43}"/>
    <cellStyle name="20% - Accent1 3 2 2 8" xfId="568" xr:uid="{40E9BC1D-2C3F-457B-85AE-6F8DEFA2EC6E}"/>
    <cellStyle name="20% - Accent1 3 2 2 8 2" xfId="569" xr:uid="{B65EE103-866F-4F69-90F1-177AAF4B1F5C}"/>
    <cellStyle name="20% - Accent1 3 2 2 8 3" xfId="570" xr:uid="{C2A4FF02-F593-45FE-9C3D-357DAA449CD7}"/>
    <cellStyle name="20% - Accent1 3 2 2 9" xfId="571" xr:uid="{71DB21E7-6100-422E-8408-61D59A8412F3}"/>
    <cellStyle name="20% - Accent1 3 2 3" xfId="572" xr:uid="{216E48D0-4D5A-431E-889A-2B6DEE975B86}"/>
    <cellStyle name="20% - Accent1 3 2 3 2" xfId="573" xr:uid="{B60D537A-7F68-4613-8544-05D4065521F5}"/>
    <cellStyle name="20% - Accent1 3 2 3 2 2" xfId="574" xr:uid="{F51811E7-2190-47AA-B1DE-B0BE319D15AE}"/>
    <cellStyle name="20% - Accent1 3 2 3 2 2 2" xfId="575" xr:uid="{EDFA5185-DDF8-4252-A33B-A3C4A7DA9221}"/>
    <cellStyle name="20% - Accent1 3 2 3 2 2 2 2" xfId="576" xr:uid="{83AFF4A0-94FF-4D89-BC28-9DDD0B5F3814}"/>
    <cellStyle name="20% - Accent1 3 2 3 2 2 3" xfId="577" xr:uid="{28A00965-8519-4996-B7DF-7E747A2AE108}"/>
    <cellStyle name="20% - Accent1 3 2 3 2 3" xfId="578" xr:uid="{8C3C8869-CA81-4971-8AC5-B450199FC220}"/>
    <cellStyle name="20% - Accent1 3 2 3 2 3 2" xfId="579" xr:uid="{77957365-ACB4-4430-AC02-4BE27224524C}"/>
    <cellStyle name="20% - Accent1 3 2 3 2 4" xfId="580" xr:uid="{BDFDF1FF-666B-4F83-AF57-6B883502C1B1}"/>
    <cellStyle name="20% - Accent1 3 2 3 3" xfId="581" xr:uid="{1FD96270-5674-448F-B917-22417975352C}"/>
    <cellStyle name="20% - Accent1 3 2 3 3 2" xfId="582" xr:uid="{485AB06D-16F6-4FF7-AC3B-818B5CC8FA6B}"/>
    <cellStyle name="20% - Accent1 3 2 3 3 2 2" xfId="583" xr:uid="{24F65BF7-F9D1-4827-BA87-CA68DA3208D9}"/>
    <cellStyle name="20% - Accent1 3 2 3 3 3" xfId="584" xr:uid="{2223FA94-C9AB-43B9-8A49-3811E2764EBC}"/>
    <cellStyle name="20% - Accent1 3 2 3 4" xfId="585" xr:uid="{E688B7AC-9E74-41FA-BE17-E58EEAAE1A9B}"/>
    <cellStyle name="20% - Accent1 3 2 3 4 2" xfId="586" xr:uid="{C4FC3A4D-028C-45AF-A8DA-AF27BA3FDB47}"/>
    <cellStyle name="20% - Accent1 3 2 3 4 2 2" xfId="587" xr:uid="{B16FFA17-1672-4F02-AC76-BD082B8CBE1B}"/>
    <cellStyle name="20% - Accent1 3 2 3 4 3" xfId="588" xr:uid="{C0152E49-AD80-4F27-A2B8-02DAB80167E3}"/>
    <cellStyle name="20% - Accent1 3 2 3 5" xfId="589" xr:uid="{192AC9A7-C4E7-47CB-870A-73D184BE1F97}"/>
    <cellStyle name="20% - Accent1 3 2 3 5 2" xfId="590" xr:uid="{0A135874-A4C7-4E54-A063-BBEDD9F07B86}"/>
    <cellStyle name="20% - Accent1 3 2 3 5 2 2" xfId="591" xr:uid="{9D167AB5-E97A-4D2B-AAA8-E307CAA1AAA1}"/>
    <cellStyle name="20% - Accent1 3 2 3 5 3" xfId="592" xr:uid="{DC440358-3F7A-4A07-A881-7ED8EBC58244}"/>
    <cellStyle name="20% - Accent1 3 2 3 6" xfId="593" xr:uid="{FA393B4E-B276-493B-B7F5-B1B9076AB91A}"/>
    <cellStyle name="20% - Accent1 3 2 3 6 2" xfId="594" xr:uid="{7B64D0E2-C8F7-4F43-804A-4F318E7A1C75}"/>
    <cellStyle name="20% - Accent1 3 2 3 7" xfId="595" xr:uid="{469CB012-D4DC-4087-92E6-2643ABA5E7F0}"/>
    <cellStyle name="20% - Accent1 3 2 4" xfId="596" xr:uid="{A93D8F85-68BA-4105-9C1D-2808ED7B8780}"/>
    <cellStyle name="20% - Accent1 3 2 4 2" xfId="597" xr:uid="{2A219EAD-1768-459B-9DFF-DD9E03D77899}"/>
    <cellStyle name="20% - Accent1 3 2 4 2 2" xfId="598" xr:uid="{5131E1E9-4193-445A-9414-CF2D185F32E9}"/>
    <cellStyle name="20% - Accent1 3 2 4 2 2 2" xfId="599" xr:uid="{C7E369D8-5EB9-47CC-95CC-568C059A3896}"/>
    <cellStyle name="20% - Accent1 3 2 4 2 3" xfId="600" xr:uid="{2DABF2B8-DE3A-4167-A865-B9FD3E08FDA1}"/>
    <cellStyle name="20% - Accent1 3 2 4 3" xfId="601" xr:uid="{9FAF6050-C29E-45C6-849D-AF5FF7160A66}"/>
    <cellStyle name="20% - Accent1 3 2 4 3 2" xfId="602" xr:uid="{AE1F68E9-D38E-44E9-819A-C216DE0E0C6B}"/>
    <cellStyle name="20% - Accent1 3 2 4 4" xfId="603" xr:uid="{B78FACBC-B901-47E6-8724-6709E73C99C2}"/>
    <cellStyle name="20% - Accent1 3 2 5" xfId="604" xr:uid="{00CC769B-35B7-4C73-B96C-F72D3F157585}"/>
    <cellStyle name="20% - Accent1 3 2 5 2" xfId="605" xr:uid="{41F0727E-9605-415A-B5CB-CEF1EE19F325}"/>
    <cellStyle name="20% - Accent1 3 2 5 2 2" xfId="606" xr:uid="{C78B27F6-A011-4FD7-BDC4-6134CD638CAF}"/>
    <cellStyle name="20% - Accent1 3 2 5 3" xfId="607" xr:uid="{A73E6F08-538B-4032-8F21-66745C747672}"/>
    <cellStyle name="20% - Accent1 3 2 6" xfId="608" xr:uid="{A15291F6-7D68-4BC0-A723-32E644BB9D8E}"/>
    <cellStyle name="20% - Accent1 3 2 6 2" xfId="609" xr:uid="{F232BAFC-67FF-4369-BF8C-352120EE3913}"/>
    <cellStyle name="20% - Accent1 3 2 6 2 2" xfId="610" xr:uid="{299CCA75-0F1A-42A2-B4E9-A4DEDBC16DD7}"/>
    <cellStyle name="20% - Accent1 3 2 6 3" xfId="611" xr:uid="{505B8FE7-A371-44AB-99B4-9EAF3707945C}"/>
    <cellStyle name="20% - Accent1 3 2 7" xfId="612" xr:uid="{3C650521-BF70-494A-8F53-07447E8D3F9B}"/>
    <cellStyle name="20% - Accent1 3 2 7 2" xfId="613" xr:uid="{C48A1DF4-D728-4167-9584-E7F8FA3F733C}"/>
    <cellStyle name="20% - Accent1 3 2 7 2 2" xfId="614" xr:uid="{DFAF3DCF-834A-471C-BBF5-420323C4B023}"/>
    <cellStyle name="20% - Accent1 3 2 7 3" xfId="615" xr:uid="{35A9F95E-C501-4862-BFE6-E154C80AC8E9}"/>
    <cellStyle name="20% - Accent1 3 2 8" xfId="616" xr:uid="{047F2F91-FD36-4F7B-A937-CCC346B0C380}"/>
    <cellStyle name="20% - Accent1 3 2 8 2" xfId="617" xr:uid="{D0928081-88CA-438B-BA07-B3E3B726AAD9}"/>
    <cellStyle name="20% - Accent1 3 2 8 3" xfId="618" xr:uid="{9B53E208-0BD7-4328-9B77-5CB750E61D1A}"/>
    <cellStyle name="20% - Accent1 3 2 9" xfId="619" xr:uid="{77BBC513-A8BC-4980-B090-9CEB897E54D9}"/>
    <cellStyle name="20% - Accent1 3 2 9 2" xfId="620" xr:uid="{422B7D30-0090-43A4-A3E9-FCEACB79F835}"/>
    <cellStyle name="20% - Accent1 3 2 9 3" xfId="621" xr:uid="{B1F1A0BD-EA01-4E1C-BBA4-F8988D3D5A59}"/>
    <cellStyle name="20% - Accent1 3 3" xfId="622" xr:uid="{49A23D4E-BAA3-4A1A-B0FB-C57CDCEDB987}"/>
    <cellStyle name="20% - Accent1 3 3 10" xfId="623" xr:uid="{4F3F2C86-CD67-4009-9487-E2DA493D3795}"/>
    <cellStyle name="20% - Accent1 3 3 2" xfId="624" xr:uid="{231FA3DD-08D6-4E2B-9A3A-111CBE9774C6}"/>
    <cellStyle name="20% - Accent1 3 3 2 2" xfId="625" xr:uid="{2E152E03-83F6-4B7B-94DA-CD7CFF2C9FB3}"/>
    <cellStyle name="20% - Accent1 3 3 2 2 2" xfId="626" xr:uid="{52B340B0-A70C-40E5-8A53-9BA0B9C7FAD7}"/>
    <cellStyle name="20% - Accent1 3 3 2 2 2 2" xfId="627" xr:uid="{5954C19D-1372-41A2-B531-7522E4128B37}"/>
    <cellStyle name="20% - Accent1 3 3 2 2 2 2 2" xfId="628" xr:uid="{DF40B2FC-4B4B-4B18-8541-DC51406D5627}"/>
    <cellStyle name="20% - Accent1 3 3 2 2 2 3" xfId="629" xr:uid="{F8088223-A86F-4E54-B0C4-1630D0BB8FC2}"/>
    <cellStyle name="20% - Accent1 3 3 2 2 3" xfId="630" xr:uid="{1B77ADEB-1F16-4D28-B887-9558B2F8F96E}"/>
    <cellStyle name="20% - Accent1 3 3 2 2 3 2" xfId="631" xr:uid="{48BF1BE6-49F1-4C6F-BF4D-26FF88EA0FA1}"/>
    <cellStyle name="20% - Accent1 3 3 2 2 4" xfId="632" xr:uid="{931B635D-B5E7-4E94-AB79-C7890F1AE763}"/>
    <cellStyle name="20% - Accent1 3 3 2 3" xfId="633" xr:uid="{DC48F510-3B6C-401F-8182-72810E1A09E8}"/>
    <cellStyle name="20% - Accent1 3 3 2 3 2" xfId="634" xr:uid="{CD06ED2C-C878-4CCC-9435-0A16279F3B2C}"/>
    <cellStyle name="20% - Accent1 3 3 2 3 2 2" xfId="635" xr:uid="{7E003BE4-5F87-4C72-B171-238B8F5B5AF0}"/>
    <cellStyle name="20% - Accent1 3 3 2 3 3" xfId="636" xr:uid="{B6D73339-C5A0-4678-8B5A-CDB2D6A9F958}"/>
    <cellStyle name="20% - Accent1 3 3 2 4" xfId="637" xr:uid="{C8158CB3-A615-4CCE-9DF0-98246EB60A8A}"/>
    <cellStyle name="20% - Accent1 3 3 2 4 2" xfId="638" xr:uid="{53CE2B17-6F5E-42A2-AAF8-DCA49418701E}"/>
    <cellStyle name="20% - Accent1 3 3 2 4 2 2" xfId="639" xr:uid="{23C787D6-4AD3-43A6-BDBE-F7AE8E468BE9}"/>
    <cellStyle name="20% - Accent1 3 3 2 4 3" xfId="640" xr:uid="{AD142640-64E7-4C40-919E-7780FA59564C}"/>
    <cellStyle name="20% - Accent1 3 3 2 5" xfId="641" xr:uid="{4E2FC44C-B26D-43FC-8930-0B73BB40FE1F}"/>
    <cellStyle name="20% - Accent1 3 3 2 5 2" xfId="642" xr:uid="{82AEED20-B9C6-486B-BB3C-41F02EF939FB}"/>
    <cellStyle name="20% - Accent1 3 3 2 5 2 2" xfId="643" xr:uid="{7416BEC6-F9DF-490D-9AF9-D772BBC1A0C8}"/>
    <cellStyle name="20% - Accent1 3 3 2 5 3" xfId="644" xr:uid="{01C7F6D2-EA66-4019-B37F-658E115154C4}"/>
    <cellStyle name="20% - Accent1 3 3 2 6" xfId="645" xr:uid="{A4CDF8BF-7EF2-486E-B8D7-8F1D1B20EB07}"/>
    <cellStyle name="20% - Accent1 3 3 2 6 2" xfId="646" xr:uid="{16296456-C6C2-4172-8FDE-A851C95CCAB7}"/>
    <cellStyle name="20% - Accent1 3 3 2 7" xfId="647" xr:uid="{3AB893DA-078E-4C39-A996-8A67C651D5AC}"/>
    <cellStyle name="20% - Accent1 3 3 3" xfId="648" xr:uid="{A4811353-A659-40C8-94FD-380ADE4C2445}"/>
    <cellStyle name="20% - Accent1 3 3 3 2" xfId="649" xr:uid="{07B6A322-41C0-4698-A7D7-1F3257D0AC11}"/>
    <cellStyle name="20% - Accent1 3 3 3 2 2" xfId="650" xr:uid="{20C56E92-2A2A-4F72-83B1-8ED52CB18A4F}"/>
    <cellStyle name="20% - Accent1 3 3 3 2 2 2" xfId="651" xr:uid="{9D9C5868-9063-475C-B960-AA59DEBA66DC}"/>
    <cellStyle name="20% - Accent1 3 3 3 2 3" xfId="652" xr:uid="{0633CC4C-B072-422C-B516-854846B3C82B}"/>
    <cellStyle name="20% - Accent1 3 3 3 3" xfId="653" xr:uid="{03ED1981-0272-4FA8-B63A-CA85C4478600}"/>
    <cellStyle name="20% - Accent1 3 3 3 3 2" xfId="654" xr:uid="{1F980B63-8F2A-4407-BC52-45CFB11C1869}"/>
    <cellStyle name="20% - Accent1 3 3 3 4" xfId="655" xr:uid="{E40C15BA-1B06-4CC4-B488-213CB24199F9}"/>
    <cellStyle name="20% - Accent1 3 3 4" xfId="656" xr:uid="{E48DF5A3-3A33-42A8-A2CE-D71B512DCB8B}"/>
    <cellStyle name="20% - Accent1 3 3 4 2" xfId="657" xr:uid="{CBD3AE5E-C2AB-44DB-9702-D0835FBF69E8}"/>
    <cellStyle name="20% - Accent1 3 3 4 2 2" xfId="658" xr:uid="{7D37E79D-D409-4317-BC18-7F58782DED23}"/>
    <cellStyle name="20% - Accent1 3 3 4 3" xfId="659" xr:uid="{B2E6E508-6FA9-4C01-B9D2-45395D0F198F}"/>
    <cellStyle name="20% - Accent1 3 3 5" xfId="660" xr:uid="{F6613678-8DFC-478B-90AF-1C0E800EF1B8}"/>
    <cellStyle name="20% - Accent1 3 3 5 2" xfId="661" xr:uid="{2D2CF148-D9DA-4D97-96B9-8500CFA0286E}"/>
    <cellStyle name="20% - Accent1 3 3 5 2 2" xfId="662" xr:uid="{016BE8F0-A3FE-4609-B0F8-B67624445474}"/>
    <cellStyle name="20% - Accent1 3 3 5 3" xfId="663" xr:uid="{988CDE9E-434C-46F0-B237-7C3F10EB71F3}"/>
    <cellStyle name="20% - Accent1 3 3 6" xfId="664" xr:uid="{09EDE92D-C005-49A4-A5AF-580A97657BC9}"/>
    <cellStyle name="20% - Accent1 3 3 6 2" xfId="665" xr:uid="{F2BB3AFD-159D-45EB-A4FF-DDF17FC91A72}"/>
    <cellStyle name="20% - Accent1 3 3 6 2 2" xfId="666" xr:uid="{954E23FF-9351-4607-BD47-3E5ECBD01927}"/>
    <cellStyle name="20% - Accent1 3 3 6 3" xfId="667" xr:uid="{40B4FC1A-0E28-4854-8633-53A806C5A0A4}"/>
    <cellStyle name="20% - Accent1 3 3 7" xfId="668" xr:uid="{2A357A02-B3F8-4701-9E77-0D4F64E1223E}"/>
    <cellStyle name="20% - Accent1 3 3 7 2" xfId="669" xr:uid="{4413C03C-AFAF-4D6C-B720-AC61204FE1B4}"/>
    <cellStyle name="20% - Accent1 3 3 7 3" xfId="670" xr:uid="{47D20331-F447-4114-A87B-D5C61C9DE79A}"/>
    <cellStyle name="20% - Accent1 3 3 8" xfId="671" xr:uid="{196914C5-8813-4E81-B1FF-344CF5278BB6}"/>
    <cellStyle name="20% - Accent1 3 3 8 2" xfId="672" xr:uid="{4A935518-50AC-468D-AD7C-87F465506932}"/>
    <cellStyle name="20% - Accent1 3 3 8 3" xfId="673" xr:uid="{94FBD9EC-3A78-4963-8694-CD05174FDE55}"/>
    <cellStyle name="20% - Accent1 3 3 9" xfId="674" xr:uid="{5593412E-89D6-4A9F-A049-E9E7EEFB9C14}"/>
    <cellStyle name="20% - Accent1 3 4" xfId="675" xr:uid="{41B4DA03-96D5-48D8-B312-F9DCE5982E63}"/>
    <cellStyle name="20% - Accent1 3 4 2" xfId="676" xr:uid="{75CB739B-B203-4904-8758-6CFA6C53D475}"/>
    <cellStyle name="20% - Accent1 3 4 2 2" xfId="677" xr:uid="{767D017D-1613-4CED-A7E1-90E52A564584}"/>
    <cellStyle name="20% - Accent1 3 4 2 2 2" xfId="678" xr:uid="{D5BF42CE-EED5-4B6D-AF07-681A4548F86E}"/>
    <cellStyle name="20% - Accent1 3 4 2 2 2 2" xfId="679" xr:uid="{72BF7FC0-7D03-430C-8EA2-31A5142FD6FA}"/>
    <cellStyle name="20% - Accent1 3 4 2 2 3" xfId="680" xr:uid="{870D4502-8AAC-420E-899E-0BA4E98EEE03}"/>
    <cellStyle name="20% - Accent1 3 4 2 3" xfId="681" xr:uid="{AA4AE430-5A37-4990-BBF0-68DFE99B98F6}"/>
    <cellStyle name="20% - Accent1 3 4 2 3 2" xfId="682" xr:uid="{D88D6DA9-600F-4C77-9AD6-21FB6B36F97A}"/>
    <cellStyle name="20% - Accent1 3 4 2 4" xfId="683" xr:uid="{816D71AE-573F-46FF-BCB8-D2F41D347733}"/>
    <cellStyle name="20% - Accent1 3 4 3" xfId="684" xr:uid="{CD0572FB-E740-4703-BE59-B2D945543F25}"/>
    <cellStyle name="20% - Accent1 3 4 3 2" xfId="685" xr:uid="{0B7D419B-D050-47EF-91D7-22FEEB9C1938}"/>
    <cellStyle name="20% - Accent1 3 4 3 2 2" xfId="686" xr:uid="{DB2D3B63-8CBF-4430-B61E-D81556634B7D}"/>
    <cellStyle name="20% - Accent1 3 4 3 3" xfId="687" xr:uid="{1E00E1E9-9CA9-434A-A3E3-9D2B7FE9062A}"/>
    <cellStyle name="20% - Accent1 3 4 4" xfId="688" xr:uid="{5488A80F-E627-472A-B2EB-99A320330436}"/>
    <cellStyle name="20% - Accent1 3 4 4 2" xfId="689" xr:uid="{586B99BA-B681-4CAC-952A-B8CC6BC71656}"/>
    <cellStyle name="20% - Accent1 3 4 4 2 2" xfId="690" xr:uid="{7B8116EE-206D-40C0-A35D-B47878ED1727}"/>
    <cellStyle name="20% - Accent1 3 4 4 3" xfId="691" xr:uid="{843AE15F-6841-4D4F-B5C9-7733590F87BD}"/>
    <cellStyle name="20% - Accent1 3 4 5" xfId="692" xr:uid="{D5E81861-0248-4032-BFE7-1DA340A7DA4A}"/>
    <cellStyle name="20% - Accent1 3 4 5 2" xfId="693" xr:uid="{F6228C5D-220E-4950-9BE8-F375BBAF1F02}"/>
    <cellStyle name="20% - Accent1 3 4 5 2 2" xfId="694" xr:uid="{9BAD75DB-FB29-475E-BE67-A9931419D466}"/>
    <cellStyle name="20% - Accent1 3 4 5 3" xfId="695" xr:uid="{0C3BFEA8-12A4-4FC0-9428-299A0DA02193}"/>
    <cellStyle name="20% - Accent1 3 4 6" xfId="696" xr:uid="{8DC4EDEB-3A88-4DE1-B52C-3F495EC5E7DA}"/>
    <cellStyle name="20% - Accent1 3 4 6 2" xfId="697" xr:uid="{E14D42E7-DDFC-46A6-B75E-6D11BA0AB974}"/>
    <cellStyle name="20% - Accent1 3 4 7" xfId="698" xr:uid="{4F3D755E-2B9F-4F34-9126-67E811653EB0}"/>
    <cellStyle name="20% - Accent1 3 5" xfId="699" xr:uid="{532BC49B-A023-4104-9155-2BFDC5D414B4}"/>
    <cellStyle name="20% - Accent1 3 5 2" xfId="700" xr:uid="{9309A588-E0B3-4891-861B-4D8415A70066}"/>
    <cellStyle name="20% - Accent1 3 5 2 2" xfId="701" xr:uid="{34B6FF1A-9377-4817-9EE9-723F3E779E88}"/>
    <cellStyle name="20% - Accent1 3 5 2 2 2" xfId="702" xr:uid="{09C762CD-692D-4FB8-BC9B-3BCFFC07E542}"/>
    <cellStyle name="20% - Accent1 3 5 2 2 2 2" xfId="703" xr:uid="{D91FCCD8-0BF8-41E3-8803-905FAFDE4401}"/>
    <cellStyle name="20% - Accent1 3 5 2 2 3" xfId="704" xr:uid="{637C0D59-68AF-45C9-A806-04D185846BD7}"/>
    <cellStyle name="20% - Accent1 3 5 2 3" xfId="705" xr:uid="{B0921E88-ED39-4E42-85E9-C0621948EA21}"/>
    <cellStyle name="20% - Accent1 3 5 2 3 2" xfId="706" xr:uid="{529F3DC0-BA77-4A86-AA77-316B4D7A2BC5}"/>
    <cellStyle name="20% - Accent1 3 5 2 4" xfId="707" xr:uid="{4A526DAC-26A4-4BD0-AEA8-722D6D13E7E4}"/>
    <cellStyle name="20% - Accent1 3 5 3" xfId="708" xr:uid="{F587DB37-4C3B-45A7-9B28-EB0C01C05312}"/>
    <cellStyle name="20% - Accent1 3 5 3 2" xfId="709" xr:uid="{2DB5C1DB-8235-4ABB-9CFD-A3B68E7F45D7}"/>
    <cellStyle name="20% - Accent1 3 5 3 2 2" xfId="710" xr:uid="{3CB557EE-B88F-4902-87B4-2F3E67A93393}"/>
    <cellStyle name="20% - Accent1 3 5 3 3" xfId="711" xr:uid="{ACEEF993-CD0D-43F2-8AAC-8A89EECC4055}"/>
    <cellStyle name="20% - Accent1 3 5 4" xfId="712" xr:uid="{96896E4F-2BC1-420A-816C-9E2A053A9DB3}"/>
    <cellStyle name="20% - Accent1 3 5 4 2" xfId="713" xr:uid="{4770DEE0-A9C4-40D4-80A3-5F74F39F1BB1}"/>
    <cellStyle name="20% - Accent1 3 5 4 2 2" xfId="714" xr:uid="{A2F6A7F4-92FF-4840-BCE7-7385BCA36E3E}"/>
    <cellStyle name="20% - Accent1 3 5 4 3" xfId="715" xr:uid="{E3FD4DCF-6A46-4864-A92D-95D3A059527A}"/>
    <cellStyle name="20% - Accent1 3 5 5" xfId="716" xr:uid="{CDA7A6A8-4972-424C-A533-AC5882DDACA1}"/>
    <cellStyle name="20% - Accent1 3 5 5 2" xfId="717" xr:uid="{01DD7795-1D71-440B-BADE-051FDAF36ED2}"/>
    <cellStyle name="20% - Accent1 3 5 5 2 2" xfId="718" xr:uid="{E8ACA59F-9DAF-49FC-B775-A92FF8E1F8BE}"/>
    <cellStyle name="20% - Accent1 3 5 5 3" xfId="719" xr:uid="{CC084B34-4559-4E40-B58D-34F6C5459061}"/>
    <cellStyle name="20% - Accent1 3 5 6" xfId="720" xr:uid="{2ED012BA-69FD-4941-A352-07E416AC3949}"/>
    <cellStyle name="20% - Accent1 3 5 6 2" xfId="721" xr:uid="{C29B4A60-EC54-4502-BC11-9111022A7DEC}"/>
    <cellStyle name="20% - Accent1 3 5 7" xfId="722" xr:uid="{62D23C47-5B07-48BC-8801-2BB988309B48}"/>
    <cellStyle name="20% - Accent1 3 6" xfId="723" xr:uid="{EBAA8825-007C-4D2F-B221-A3D80AE52163}"/>
    <cellStyle name="20% - Accent1 3 6 2" xfId="724" xr:uid="{11106EFF-0387-4E1A-956D-37730CCB6C01}"/>
    <cellStyle name="20% - Accent1 3 6 2 2" xfId="725" xr:uid="{84E823C8-6CBC-4EA9-9A1A-DC0CA67440B0}"/>
    <cellStyle name="20% - Accent1 3 6 2 2 2" xfId="726" xr:uid="{5C0A6C95-3A6C-4D16-8539-F788F8F8B187}"/>
    <cellStyle name="20% - Accent1 3 6 2 3" xfId="727" xr:uid="{4B8DDE47-9E0A-40A4-BC92-BE373A08F6F7}"/>
    <cellStyle name="20% - Accent1 3 6 3" xfId="728" xr:uid="{C056D943-87B0-40B1-BDFC-996A76A1E65A}"/>
    <cellStyle name="20% - Accent1 3 6 3 2" xfId="729" xr:uid="{7E226BFE-7DB3-49A8-B2E6-134700451211}"/>
    <cellStyle name="20% - Accent1 3 6 4" xfId="730" xr:uid="{08437A95-F5C4-439A-9FEC-957740485430}"/>
    <cellStyle name="20% - Accent1 3 7" xfId="731" xr:uid="{39F84CCA-E5E0-4C7A-891C-BDC36EFB2155}"/>
    <cellStyle name="20% - Accent1 3 7 2" xfId="732" xr:uid="{6A7166F0-A088-4D63-9214-5BEFDCA97EBC}"/>
    <cellStyle name="20% - Accent1 3 7 2 2" xfId="733" xr:uid="{8B490788-3F5B-431C-8317-D6523F97C03B}"/>
    <cellStyle name="20% - Accent1 3 7 3" xfId="734" xr:uid="{B10CDF5C-E80E-4D66-8CDA-1C61B9C84E55}"/>
    <cellStyle name="20% - Accent1 3 8" xfId="735" xr:uid="{F3BE3055-24C6-4D0F-B734-827A922CD786}"/>
    <cellStyle name="20% - Accent1 3 8 2" xfId="736" xr:uid="{ADBF6475-9D8F-4E0E-AD3F-177122D04A21}"/>
    <cellStyle name="20% - Accent1 3 8 2 2" xfId="737" xr:uid="{21C7B6B3-5F60-4088-8CA9-7375C1E83BBD}"/>
    <cellStyle name="20% - Accent1 3 8 3" xfId="738" xr:uid="{67663F17-B766-4F2D-8D23-BB44512EC7BE}"/>
    <cellStyle name="20% - Accent1 3 9" xfId="739" xr:uid="{05C7845F-123C-4E29-850F-A78FB434C6F0}"/>
    <cellStyle name="20% - Accent1 3 9 2" xfId="740" xr:uid="{63E7030B-1720-4BE3-966A-6335F775FDA3}"/>
    <cellStyle name="20% - Accent1 3 9 2 2" xfId="741" xr:uid="{5132B8C8-7A83-4CFC-8F5B-3C3540675CCF}"/>
    <cellStyle name="20% - Accent1 3 9 3" xfId="742" xr:uid="{6EB9A5C9-510D-424C-B1D9-453ED5FC4E73}"/>
    <cellStyle name="20% - Accent1 4" xfId="743" xr:uid="{64BCB9C6-1304-4E09-A008-B5E449E0DBEA}"/>
    <cellStyle name="20% - Accent1 4 10" xfId="744" xr:uid="{BC4CB4AD-6F39-471C-AC7B-B05A3294F544}"/>
    <cellStyle name="20% - Accent1 4 11" xfId="745" xr:uid="{090E492E-A26B-4999-9895-AD008AE91461}"/>
    <cellStyle name="20% - Accent1 4 2" xfId="746" xr:uid="{233CB299-F93A-41B0-AD23-5596F1A8242E}"/>
    <cellStyle name="20% - Accent1 4 2 10" xfId="747" xr:uid="{B72C12EA-60E3-4C7C-884B-2237BEA51BB5}"/>
    <cellStyle name="20% - Accent1 4 2 2" xfId="748" xr:uid="{8D545446-C530-4070-8460-30D58C048170}"/>
    <cellStyle name="20% - Accent1 4 2 2 2" xfId="749" xr:uid="{4C59ACD3-56B7-4C51-B80D-04B09E7D0CAF}"/>
    <cellStyle name="20% - Accent1 4 2 2 2 2" xfId="750" xr:uid="{C610E901-97FB-442F-A93E-C7D8009281C8}"/>
    <cellStyle name="20% - Accent1 4 2 2 2 2 2" xfId="751" xr:uid="{D14898A1-AF58-4641-95E2-973101C50984}"/>
    <cellStyle name="20% - Accent1 4 2 2 2 3" xfId="752" xr:uid="{E98B8FA4-7740-4723-AFF0-2CA1222446A2}"/>
    <cellStyle name="20% - Accent1 4 2 2 3" xfId="753" xr:uid="{3A625042-016E-4600-9D52-DCE45B2FF18C}"/>
    <cellStyle name="20% - Accent1 4 2 2 3 2" xfId="754" xr:uid="{92710ACF-7684-48E3-A26C-8A59F14A32BF}"/>
    <cellStyle name="20% - Accent1 4 2 2 3 3" xfId="755" xr:uid="{A2160F3C-8494-441C-80C8-45707541C744}"/>
    <cellStyle name="20% - Accent1 4 2 2 4" xfId="756" xr:uid="{CBB0EC37-FCB0-4E50-BAD9-4580D8A31380}"/>
    <cellStyle name="20% - Accent1 4 2 2 4 2" xfId="757" xr:uid="{50D45782-8E69-4D14-A0D1-961629D57430}"/>
    <cellStyle name="20% - Accent1 4 2 2 4 3" xfId="758" xr:uid="{AB2DCBFD-6176-41A6-A614-20E647516663}"/>
    <cellStyle name="20% - Accent1 4 2 2 5" xfId="759" xr:uid="{D172B662-34CC-4FCB-B5F5-D9F3149AC7C3}"/>
    <cellStyle name="20% - Accent1 4 2 2 6" xfId="760" xr:uid="{B4B18421-3FB9-44CF-B499-6B5B29C0A2C0}"/>
    <cellStyle name="20% - Accent1 4 2 3" xfId="761" xr:uid="{5B13FEDB-91DF-4B9A-8E38-7E98490865C2}"/>
    <cellStyle name="20% - Accent1 4 2 3 2" xfId="762" xr:uid="{AA2BAC02-0B4A-4FC9-9589-A79265A0E866}"/>
    <cellStyle name="20% - Accent1 4 2 3 2 2" xfId="763" xr:uid="{9352BFA3-A660-4D10-9CEB-006454EF3F20}"/>
    <cellStyle name="20% - Accent1 4 2 3 3" xfId="764" xr:uid="{F9089132-AA94-4F93-88AD-B2DC4EA3A9DD}"/>
    <cellStyle name="20% - Accent1 4 2 4" xfId="765" xr:uid="{5F4FB11B-4D7D-4E02-A7B2-1E53C2E09076}"/>
    <cellStyle name="20% - Accent1 4 2 4 2" xfId="766" xr:uid="{3DF4F9BF-152E-4F41-9D06-4BA5CA12EF6A}"/>
    <cellStyle name="20% - Accent1 4 2 4 2 2" xfId="767" xr:uid="{3B5E0038-F8E2-4054-8A7E-01488051BEBD}"/>
    <cellStyle name="20% - Accent1 4 2 4 3" xfId="768" xr:uid="{9A757F2E-6692-49DE-9E79-FC61BEEB9F0B}"/>
    <cellStyle name="20% - Accent1 4 2 5" xfId="769" xr:uid="{99200D5D-303C-4496-B927-9A7993642A93}"/>
    <cellStyle name="20% - Accent1 4 2 5 2" xfId="770" xr:uid="{5E33FCAB-2B1C-4F00-9EF5-3C39688941A9}"/>
    <cellStyle name="20% - Accent1 4 2 5 2 2" xfId="771" xr:uid="{41CB82C7-7AFC-44A5-9403-ADB2F55D2FAD}"/>
    <cellStyle name="20% - Accent1 4 2 5 3" xfId="772" xr:uid="{8E8D151C-08B3-4E8D-ABA1-BB65E9355579}"/>
    <cellStyle name="20% - Accent1 4 2 6" xfId="773" xr:uid="{9EB53302-68B0-49D2-94AA-49B7ACFD6E47}"/>
    <cellStyle name="20% - Accent1 4 2 6 2" xfId="774" xr:uid="{006FFDF4-0260-41B8-A230-28AC093F0AC0}"/>
    <cellStyle name="20% - Accent1 4 2 6 3" xfId="775" xr:uid="{65D37D7D-BB82-436D-8B65-C357CD527545}"/>
    <cellStyle name="20% - Accent1 4 2 7" xfId="776" xr:uid="{80F9D8D4-CCB2-40B8-81AA-2EBCBB267104}"/>
    <cellStyle name="20% - Accent1 4 2 7 2" xfId="777" xr:uid="{AB8D046C-D860-4E76-B83D-14D6303C7416}"/>
    <cellStyle name="20% - Accent1 4 2 7 3" xfId="778" xr:uid="{DE067D82-801C-41C1-8F9A-D1BDD66B000D}"/>
    <cellStyle name="20% - Accent1 4 2 8" xfId="779" xr:uid="{D9499AC4-F125-4523-9F25-6A757B0D8C2D}"/>
    <cellStyle name="20% - Accent1 4 2 8 2" xfId="780" xr:uid="{27A9A26A-32B1-44AB-8A5B-040AB759A3FC}"/>
    <cellStyle name="20% - Accent1 4 2 8 3" xfId="781" xr:uid="{42716169-9B4C-45B8-ABC3-BAEEE3A5A1C8}"/>
    <cellStyle name="20% - Accent1 4 2 9" xfId="782" xr:uid="{D3EB69E6-A1F6-4A88-9B59-B5578A7EA2AD}"/>
    <cellStyle name="20% - Accent1 4 3" xfId="783" xr:uid="{B9D364A5-B4D5-484C-BC8C-F170F2BD858F}"/>
    <cellStyle name="20% - Accent1 4 3 2" xfId="784" xr:uid="{7CBDE33C-DBA8-42DD-AE62-4AF6DE542F8C}"/>
    <cellStyle name="20% - Accent1 4 3 2 2" xfId="785" xr:uid="{8B1CDD5F-0037-43BF-B5E8-3CEDB77EAEC9}"/>
    <cellStyle name="20% - Accent1 4 3 2 2 2" xfId="786" xr:uid="{2F4DD0E2-15D8-43B2-B859-545D6F7C5F79}"/>
    <cellStyle name="20% - Accent1 4 3 2 2 2 2" xfId="787" xr:uid="{1770F21C-D67D-4172-A2BA-AD0988567C08}"/>
    <cellStyle name="20% - Accent1 4 3 2 2 3" xfId="788" xr:uid="{D82C2A9A-8EF3-4080-B907-3FCBE20FDB69}"/>
    <cellStyle name="20% - Accent1 4 3 2 3" xfId="789" xr:uid="{CCDE64F7-266E-4122-AF4B-5E6AFA0A7CB2}"/>
    <cellStyle name="20% - Accent1 4 3 2 3 2" xfId="790" xr:uid="{4DF67BE3-A881-4725-97DE-3F627AC8FC48}"/>
    <cellStyle name="20% - Accent1 4 3 2 4" xfId="791" xr:uid="{368FAA9D-4181-4161-B5C7-BA39944DCCC6}"/>
    <cellStyle name="20% - Accent1 4 3 3" xfId="792" xr:uid="{E196F47D-4F61-4938-9066-393E7ECCF029}"/>
    <cellStyle name="20% - Accent1 4 3 3 2" xfId="793" xr:uid="{6CF94BAA-9CAD-4DF8-897A-CFF546685C94}"/>
    <cellStyle name="20% - Accent1 4 3 3 2 2" xfId="794" xr:uid="{FD228390-4AEA-432B-8475-AE98C5C0743F}"/>
    <cellStyle name="20% - Accent1 4 3 3 3" xfId="795" xr:uid="{6E57EC5F-ED24-45ED-9266-BBC98D4B2357}"/>
    <cellStyle name="20% - Accent1 4 3 4" xfId="796" xr:uid="{1DE9233B-D4B4-4E41-9841-2598F7FC6397}"/>
    <cellStyle name="20% - Accent1 4 3 4 2" xfId="797" xr:uid="{2F9F6278-F547-47E1-A093-0F4E4EA5258F}"/>
    <cellStyle name="20% - Accent1 4 3 4 2 2" xfId="798" xr:uid="{80FBC948-D7CB-4B97-B0FD-5C3624B4195D}"/>
    <cellStyle name="20% - Accent1 4 3 4 3" xfId="799" xr:uid="{15884688-9939-4C35-B954-988140AF8EFA}"/>
    <cellStyle name="20% - Accent1 4 3 5" xfId="800" xr:uid="{37EE1F6B-C0F2-47D7-8678-D2160651E61A}"/>
    <cellStyle name="20% - Accent1 4 3 5 2" xfId="801" xr:uid="{3F4C9B31-A2DC-41E4-91F7-E549A5AF826A}"/>
    <cellStyle name="20% - Accent1 4 3 5 2 2" xfId="802" xr:uid="{85EE4D8E-7006-4735-B68B-725476231BE9}"/>
    <cellStyle name="20% - Accent1 4 3 5 3" xfId="803" xr:uid="{ED336471-941F-452E-8AAF-E40D1E16D01E}"/>
    <cellStyle name="20% - Accent1 4 3 6" xfId="804" xr:uid="{4AD0CF6A-BC29-4BD9-B7EE-5FFB526A054E}"/>
    <cellStyle name="20% - Accent1 4 3 6 2" xfId="805" xr:uid="{00803A82-BE01-4935-9966-A7F7D0F29B3D}"/>
    <cellStyle name="20% - Accent1 4 3 7" xfId="806" xr:uid="{34BFF639-9BF2-40B3-8E1A-401D257D5168}"/>
    <cellStyle name="20% - Accent1 4 4" xfId="807" xr:uid="{5F3B9908-8CB1-41DB-A4E0-367AC2D17B28}"/>
    <cellStyle name="20% - Accent1 4 4 2" xfId="808" xr:uid="{38882CF9-7B8D-4011-A24F-E8F9FFC48962}"/>
    <cellStyle name="20% - Accent1 4 4 2 2" xfId="809" xr:uid="{56DAEF2D-5CE8-4D77-9856-1BC3D93A0F1E}"/>
    <cellStyle name="20% - Accent1 4 4 2 2 2" xfId="810" xr:uid="{A4193A0B-B128-40D2-8558-5888F63494B2}"/>
    <cellStyle name="20% - Accent1 4 4 2 3" xfId="811" xr:uid="{B9C936D4-4509-4787-AF53-10A7971EDD64}"/>
    <cellStyle name="20% - Accent1 4 4 3" xfId="812" xr:uid="{EBD73DF9-BB32-4267-8995-4B0E7675AD7A}"/>
    <cellStyle name="20% - Accent1 4 4 3 2" xfId="813" xr:uid="{9B5D7BF7-E045-4121-962A-3E87AB8A060A}"/>
    <cellStyle name="20% - Accent1 4 4 4" xfId="814" xr:uid="{FC0F96D7-721F-4F13-97D1-E5618994F6F9}"/>
    <cellStyle name="20% - Accent1 4 5" xfId="815" xr:uid="{89CC1517-D532-4163-BDDF-E725B1FD03E4}"/>
    <cellStyle name="20% - Accent1 4 5 2" xfId="816" xr:uid="{DDFE3D92-FE03-40B9-8C23-9DB663B4BD16}"/>
    <cellStyle name="20% - Accent1 4 5 2 2" xfId="817" xr:uid="{E7D32901-17CA-4ECB-9171-CA6F235D10A9}"/>
    <cellStyle name="20% - Accent1 4 5 3" xfId="818" xr:uid="{B8F2B7BA-602C-41AC-AFF9-4124A5BFB18B}"/>
    <cellStyle name="20% - Accent1 4 6" xfId="819" xr:uid="{AA7173DD-2706-427F-9B7F-F4BF85FA025B}"/>
    <cellStyle name="20% - Accent1 4 6 2" xfId="820" xr:uid="{9DCB2169-A304-45A1-90C3-CD65E77AFFFD}"/>
    <cellStyle name="20% - Accent1 4 6 2 2" xfId="821" xr:uid="{3BD4891E-02BB-4B41-874B-8385D01BABF8}"/>
    <cellStyle name="20% - Accent1 4 6 3" xfId="822" xr:uid="{F667A27B-5E3E-42E9-8ADA-9252346A8922}"/>
    <cellStyle name="20% - Accent1 4 7" xfId="823" xr:uid="{AE6DD70E-63DE-46E4-9612-986EBDC6F722}"/>
    <cellStyle name="20% - Accent1 4 7 2" xfId="824" xr:uid="{DF8679AB-F894-48A0-8D67-64C15045DAFA}"/>
    <cellStyle name="20% - Accent1 4 7 2 2" xfId="825" xr:uid="{415FFE50-41E6-4534-AC8E-F0D4F947864A}"/>
    <cellStyle name="20% - Accent1 4 7 3" xfId="826" xr:uid="{AF521242-09D6-4D3D-BFA9-AD9795261037}"/>
    <cellStyle name="20% - Accent1 4 8" xfId="827" xr:uid="{E89C4711-FB73-4228-91BA-00D62D079032}"/>
    <cellStyle name="20% - Accent1 4 8 2" xfId="828" xr:uid="{69E01DDF-A8B3-4753-9A70-1734D59E5E50}"/>
    <cellStyle name="20% - Accent1 4 8 3" xfId="829" xr:uid="{A5E10AF8-B032-4447-9F61-CAA1FB14AA6E}"/>
    <cellStyle name="20% - Accent1 4 9" xfId="830" xr:uid="{8825B593-7353-4316-A876-3BBFE1A1CCB6}"/>
    <cellStyle name="20% - Accent1 4 9 2" xfId="831" xr:uid="{5EDA9CE9-7565-478C-8160-EB842A1CC449}"/>
    <cellStyle name="20% - Accent1 4 9 3" xfId="832" xr:uid="{B9154434-1243-449D-9C99-033FFC98A465}"/>
    <cellStyle name="20% - Accent1 5" xfId="833" xr:uid="{EDE7B265-3902-4768-8BE5-E5ACC327747F}"/>
    <cellStyle name="20% - Accent1 5 10" xfId="834" xr:uid="{00BA406C-58BC-489B-9CB9-5CCC5F289304}"/>
    <cellStyle name="20% - Accent1 5 2" xfId="835" xr:uid="{12AE3166-A957-4A4F-A61C-E199F221645E}"/>
    <cellStyle name="20% - Accent1 5 2 2" xfId="836" xr:uid="{381C43FC-4C70-4D60-895B-D113F64E8A85}"/>
    <cellStyle name="20% - Accent1 5 2 2 2" xfId="837" xr:uid="{139AD310-9E01-4280-A68A-BC7050E7502C}"/>
    <cellStyle name="20% - Accent1 5 2 2 2 2" xfId="838" xr:uid="{8A18E781-1E54-4216-9265-5A0DCAF858E6}"/>
    <cellStyle name="20% - Accent1 5 2 2 2 2 2" xfId="839" xr:uid="{DB9FA8C4-EBB0-4EEE-B61D-049427D56589}"/>
    <cellStyle name="20% - Accent1 5 2 2 2 3" xfId="840" xr:uid="{8EE152DD-573F-42DB-8145-908F68FB2D69}"/>
    <cellStyle name="20% - Accent1 5 2 2 3" xfId="841" xr:uid="{50A869DA-2980-4214-B62C-E21DC34733A2}"/>
    <cellStyle name="20% - Accent1 5 2 2 3 2" xfId="842" xr:uid="{984EF20C-C7B6-4113-9DFA-7C09749B2D6A}"/>
    <cellStyle name="20% - Accent1 5 2 2 4" xfId="843" xr:uid="{56E57165-BF94-414E-A626-209848DBA726}"/>
    <cellStyle name="20% - Accent1 5 2 3" xfId="844" xr:uid="{738EFC1E-18EF-4F82-913E-F4C3CA46CF61}"/>
    <cellStyle name="20% - Accent1 5 2 3 2" xfId="845" xr:uid="{D221DA3A-2007-4AAD-9B54-7C83D0DFC35E}"/>
    <cellStyle name="20% - Accent1 5 2 3 2 2" xfId="846" xr:uid="{7C84871B-A515-4380-8EAB-558846C2E975}"/>
    <cellStyle name="20% - Accent1 5 2 3 3" xfId="847" xr:uid="{1E5116FB-ED34-4AD4-B636-9A40444641A1}"/>
    <cellStyle name="20% - Accent1 5 2 4" xfId="848" xr:uid="{395A733B-9F62-45AB-A2E3-E87D3313AFE4}"/>
    <cellStyle name="20% - Accent1 5 2 4 2" xfId="849" xr:uid="{A2B33673-A9F0-41D2-B6C4-D9AFF925CD16}"/>
    <cellStyle name="20% - Accent1 5 2 4 2 2" xfId="850" xr:uid="{9C0F63E0-E5F1-422C-9D7F-D1EBBAF20FFF}"/>
    <cellStyle name="20% - Accent1 5 2 4 3" xfId="851" xr:uid="{C0241579-F9CE-4293-8D5B-1BCBC1AD4C54}"/>
    <cellStyle name="20% - Accent1 5 2 5" xfId="852" xr:uid="{CC69DB03-8728-4DF0-B8F5-D80E9AF0F3A4}"/>
    <cellStyle name="20% - Accent1 5 2 5 2" xfId="853" xr:uid="{0AFBFB0E-4FA1-4CD3-9595-66568667A95B}"/>
    <cellStyle name="20% - Accent1 5 2 5 2 2" xfId="854" xr:uid="{186BEEB9-2EFC-4B4D-89C5-A69CBE342F0D}"/>
    <cellStyle name="20% - Accent1 5 2 5 3" xfId="855" xr:uid="{69A69D87-F89F-4EAB-9299-06C222BE621A}"/>
    <cellStyle name="20% - Accent1 5 2 6" xfId="856" xr:uid="{A66BC4B2-2911-4581-95DA-B950474E471F}"/>
    <cellStyle name="20% - Accent1 5 2 6 2" xfId="857" xr:uid="{9CF952CE-B1B2-4FCA-B6F1-0D1F88E0D9AD}"/>
    <cellStyle name="20% - Accent1 5 2 7" xfId="858" xr:uid="{A60234E7-7E89-43A2-81C2-550DE59114E8}"/>
    <cellStyle name="20% - Accent1 5 3" xfId="859" xr:uid="{6B970DBB-3538-4869-A25B-1C7A0982CBB1}"/>
    <cellStyle name="20% - Accent1 5 3 2" xfId="860" xr:uid="{C8C7977B-7D75-45D5-8867-8EA7A404224D}"/>
    <cellStyle name="20% - Accent1 5 3 2 2" xfId="861" xr:uid="{3D832AF3-03CC-4E55-8085-01A70C5CB975}"/>
    <cellStyle name="20% - Accent1 5 3 2 2 2" xfId="862" xr:uid="{35C874A4-248D-4CC7-9003-F27C6BD31C8B}"/>
    <cellStyle name="20% - Accent1 5 3 2 3" xfId="863" xr:uid="{A54FCC14-1CB0-4375-B494-C76C9F4C85E9}"/>
    <cellStyle name="20% - Accent1 5 3 3" xfId="864" xr:uid="{995D9626-967E-4168-99F2-4DBB96B518B4}"/>
    <cellStyle name="20% - Accent1 5 3 3 2" xfId="865" xr:uid="{CE810944-2AF4-4947-BEB2-69951CCB2E88}"/>
    <cellStyle name="20% - Accent1 5 3 4" xfId="866" xr:uid="{39DBAA19-0898-4A2E-AE10-9F9979FEBCBF}"/>
    <cellStyle name="20% - Accent1 5 4" xfId="867" xr:uid="{4D430118-0985-46B9-8144-14D7E60D588E}"/>
    <cellStyle name="20% - Accent1 5 4 2" xfId="868" xr:uid="{CB65E403-11C2-43E2-A48B-46ED4DD5EE95}"/>
    <cellStyle name="20% - Accent1 5 4 2 2" xfId="869" xr:uid="{E0F60FA1-71B5-43D1-867E-CFAB0ABB9E59}"/>
    <cellStyle name="20% - Accent1 5 4 3" xfId="870" xr:uid="{1F39F945-D19D-4269-B3AD-B9F89CC95DCA}"/>
    <cellStyle name="20% - Accent1 5 5" xfId="871" xr:uid="{D4097A56-54DF-4549-A257-65D1A8479C2E}"/>
    <cellStyle name="20% - Accent1 5 5 2" xfId="872" xr:uid="{36C754C1-C026-419B-945A-D98F13A3E95D}"/>
    <cellStyle name="20% - Accent1 5 5 2 2" xfId="873" xr:uid="{11CAD00C-089A-4B75-BF9F-BED723A30ACE}"/>
    <cellStyle name="20% - Accent1 5 5 3" xfId="874" xr:uid="{8870CE7E-37EB-4430-892B-F913A3D24CB7}"/>
    <cellStyle name="20% - Accent1 5 6" xfId="875" xr:uid="{F2DA6B64-C941-4F61-B3AF-7C184580ECCC}"/>
    <cellStyle name="20% - Accent1 5 6 2" xfId="876" xr:uid="{EE6B3D28-6FBB-4E9C-8209-8C6E7FD82F2E}"/>
    <cellStyle name="20% - Accent1 5 6 2 2" xfId="877" xr:uid="{9625090C-33F6-4E63-94B5-AD0DBD597B1D}"/>
    <cellStyle name="20% - Accent1 5 6 3" xfId="878" xr:uid="{8BF0E103-7CA7-4A8F-B5DA-F86729A23DEE}"/>
    <cellStyle name="20% - Accent1 5 7" xfId="879" xr:uid="{B8F6E206-9AEA-4AE5-A7A7-254049B7F9E7}"/>
    <cellStyle name="20% - Accent1 5 7 2" xfId="880" xr:uid="{FD10CB0D-07C8-4A30-966D-D4BD0FB848DE}"/>
    <cellStyle name="20% - Accent1 5 7 3" xfId="881" xr:uid="{AE2AED5A-6013-46DA-ADD0-570A7526DE21}"/>
    <cellStyle name="20% - Accent1 5 8" xfId="882" xr:uid="{A84CF8E1-8602-4FB9-8903-C6B109BE6C03}"/>
    <cellStyle name="20% - Accent1 5 8 2" xfId="883" xr:uid="{EB6EF20A-001D-42EE-B204-3D7AA360E24D}"/>
    <cellStyle name="20% - Accent1 5 8 3" xfId="884" xr:uid="{8C69E9A3-8671-45CB-AEAB-2AA16853A9BA}"/>
    <cellStyle name="20% - Accent1 5 9" xfId="885" xr:uid="{C65383B5-B405-44A6-9B34-A9EAB04F45EB}"/>
    <cellStyle name="20% - Accent1 6" xfId="886" xr:uid="{D8DAD686-BF81-4054-B40E-4F806C2224D0}"/>
    <cellStyle name="20% - Accent1 6 2" xfId="887" xr:uid="{2E8CBFD5-67D2-408A-BCED-E3FD2D1BDA1D}"/>
    <cellStyle name="20% - Accent1 6 2 2" xfId="888" xr:uid="{445EEE62-9977-4EC9-A113-BDE3C89B66B0}"/>
    <cellStyle name="20% - Accent1 6 2 2 2" xfId="889" xr:uid="{939D8C19-9651-47ED-B9A8-B32391F5EC13}"/>
    <cellStyle name="20% - Accent1 6 2 2 2 2" xfId="890" xr:uid="{2661F967-4BCD-4F6A-925F-EC662B0BA2DE}"/>
    <cellStyle name="20% - Accent1 6 2 2 3" xfId="891" xr:uid="{F2CB21AA-5CB0-46EF-8F9E-8EF797F2BE33}"/>
    <cellStyle name="20% - Accent1 6 2 3" xfId="892" xr:uid="{5AD39289-35C5-42FF-BDE6-9B7742D703F3}"/>
    <cellStyle name="20% - Accent1 6 2 3 2" xfId="893" xr:uid="{77B730BF-7C5F-4B63-A261-4D3AEEAB8BF6}"/>
    <cellStyle name="20% - Accent1 6 2 4" xfId="894" xr:uid="{658E8A79-6C52-4EDF-B8B8-8EDD0CEDCAAD}"/>
    <cellStyle name="20% - Accent1 6 3" xfId="895" xr:uid="{CBBECDB1-D077-45DC-84E5-850BA5AF958A}"/>
    <cellStyle name="20% - Accent1 6 3 2" xfId="896" xr:uid="{3CA4BBBC-3E4B-49B8-9868-77A2A2278140}"/>
    <cellStyle name="20% - Accent1 6 3 2 2" xfId="897" xr:uid="{CD91AE40-7E33-4D02-9E2D-2F8713E1E634}"/>
    <cellStyle name="20% - Accent1 6 3 3" xfId="898" xr:uid="{0D9EFA23-C99A-4DA1-9405-DF1BCC7BBA14}"/>
    <cellStyle name="20% - Accent1 6 4" xfId="899" xr:uid="{84EDA3E0-A526-430F-95D6-773ED2E8DAFB}"/>
    <cellStyle name="20% - Accent1 6 4 2" xfId="900" xr:uid="{0BB8C4F6-3D41-4173-8EA1-D40ABEDA216F}"/>
    <cellStyle name="20% - Accent1 6 4 2 2" xfId="901" xr:uid="{73BA4A4F-9C0B-454C-BA03-07EFF9AA7369}"/>
    <cellStyle name="20% - Accent1 6 4 3" xfId="902" xr:uid="{35C83374-BB61-4766-AC30-E0D42562DCA8}"/>
    <cellStyle name="20% - Accent1 6 5" xfId="903" xr:uid="{E7FD57EB-7C85-4A6D-96D5-FED0EB844783}"/>
    <cellStyle name="20% - Accent1 6 5 2" xfId="904" xr:uid="{820467C4-7B6D-42FB-9EB8-2473B00CF3EF}"/>
    <cellStyle name="20% - Accent1 6 5 2 2" xfId="905" xr:uid="{EE023550-E2CE-4708-B124-2FAC78174BE4}"/>
    <cellStyle name="20% - Accent1 6 5 3" xfId="906" xr:uid="{824FA44B-4836-4E47-8335-9E37B082DFF3}"/>
    <cellStyle name="20% - Accent1 6 6" xfId="907" xr:uid="{6FCF93DC-B5CC-4AF4-9B4E-A733F4486079}"/>
    <cellStyle name="20% - Accent1 6 6 2" xfId="908" xr:uid="{3E691EE6-C9D6-4CF3-9D51-855F1776C2F3}"/>
    <cellStyle name="20% - Accent1 6 7" xfId="909" xr:uid="{B5182CBB-187F-4DC8-86C7-9B585A88D300}"/>
    <cellStyle name="20% - Accent1 7" xfId="910" xr:uid="{8DC9F595-879B-4E32-A7D0-CB783334FB6A}"/>
    <cellStyle name="20% - Accent1 7 2" xfId="911" xr:uid="{E881FA4E-8031-4460-AB09-E6A570757DBF}"/>
    <cellStyle name="20% - Accent1 7 2 2" xfId="912" xr:uid="{8CA9E9E5-EAE6-43F3-A395-50E62076B437}"/>
    <cellStyle name="20% - Accent1 7 2 2 2" xfId="913" xr:uid="{601AF765-51FF-4070-A083-6EF3BD4EB2D2}"/>
    <cellStyle name="20% - Accent1 7 2 2 2 2" xfId="914" xr:uid="{F460FF81-3C1C-4D20-9F1E-A7260D5734A1}"/>
    <cellStyle name="20% - Accent1 7 2 2 3" xfId="915" xr:uid="{53F7D128-16E2-441C-A497-B80F720E0E3C}"/>
    <cellStyle name="20% - Accent1 7 2 3" xfId="916" xr:uid="{0E090B80-2431-4080-9A9E-10DF6BBEF6C7}"/>
    <cellStyle name="20% - Accent1 7 2 3 2" xfId="917" xr:uid="{3FA17D11-26CF-46BE-8693-9D4BD062638F}"/>
    <cellStyle name="20% - Accent1 7 2 4" xfId="918" xr:uid="{26EB6074-121B-4AF0-8E35-70297A43FCFC}"/>
    <cellStyle name="20% - Accent1 7 3" xfId="919" xr:uid="{9190077B-51D6-4EEE-A480-0C79810A07DD}"/>
    <cellStyle name="20% - Accent1 7 3 2" xfId="920" xr:uid="{B408B9C2-DE2F-4F9E-9BFF-032CC9407DD9}"/>
    <cellStyle name="20% - Accent1 7 3 2 2" xfId="921" xr:uid="{EC9D4403-C4E8-4DAB-AB3B-6209A008C7D2}"/>
    <cellStyle name="20% - Accent1 7 3 3" xfId="922" xr:uid="{D8FC4D9B-D0F4-4646-B374-CB15B865AECF}"/>
    <cellStyle name="20% - Accent1 7 4" xfId="923" xr:uid="{2F115F67-60FE-422A-AB0E-0AF7B7264434}"/>
    <cellStyle name="20% - Accent1 7 4 2" xfId="924" xr:uid="{A429DFC6-636D-4C2B-9326-3947911B4B66}"/>
    <cellStyle name="20% - Accent1 7 4 2 2" xfId="925" xr:uid="{3BD31250-CE86-4667-81C0-617504DE7F43}"/>
    <cellStyle name="20% - Accent1 7 4 3" xfId="926" xr:uid="{20CB2242-11DE-4FAB-AD17-98F379BD56B9}"/>
    <cellStyle name="20% - Accent1 7 5" xfId="927" xr:uid="{B3C0ED34-DADA-45B7-92DB-D34C3EBB9417}"/>
    <cellStyle name="20% - Accent1 7 5 2" xfId="928" xr:uid="{91EB5980-B98C-4218-9A62-C0EC19C47ACA}"/>
    <cellStyle name="20% - Accent1 7 5 2 2" xfId="929" xr:uid="{3B24C09E-496C-4413-A4FE-8D32E8CEF16D}"/>
    <cellStyle name="20% - Accent1 7 5 3" xfId="930" xr:uid="{673B05CC-62EB-4A4D-A0D7-B7C248728932}"/>
    <cellStyle name="20% - Accent1 7 6" xfId="931" xr:uid="{26282ECF-3959-4B4A-8BCA-78A14816F4AD}"/>
    <cellStyle name="20% - Accent1 7 6 2" xfId="932" xr:uid="{F9CB3ED4-D15E-454D-BA8E-0E155E20F7C7}"/>
    <cellStyle name="20% - Accent1 7 7" xfId="933" xr:uid="{7EAA7150-3A82-4667-BD9A-E851B41F16E8}"/>
    <cellStyle name="20% - Accent1 8" xfId="934" xr:uid="{72D4FC06-CB2F-473E-81BF-C1A442CC3E8D}"/>
    <cellStyle name="20% - Accent1 8 2" xfId="935" xr:uid="{95DB6BB1-33A9-4B67-B742-CC40DAA23613}"/>
    <cellStyle name="20% - Accent1 8 2 2" xfId="936" xr:uid="{1682E5B4-5E2B-4400-B923-B845ABD85064}"/>
    <cellStyle name="20% - Accent1 8 2 2 2" xfId="937" xr:uid="{541A31E8-AB28-4933-A359-905ED315182A}"/>
    <cellStyle name="20% - Accent1 8 2 3" xfId="938" xr:uid="{96452805-005E-4697-B828-1B28545C2948}"/>
    <cellStyle name="20% - Accent1 8 3" xfId="939" xr:uid="{39FCFB2F-A4EA-4A80-A571-CEA7A5E8E9E4}"/>
    <cellStyle name="20% - Accent1 8 3 2" xfId="940" xr:uid="{AAAE8002-12C4-4191-AF78-5A8C68E819C1}"/>
    <cellStyle name="20% - Accent1 8 4" xfId="941" xr:uid="{B3074854-CD4D-4B1E-A4E9-5941D41E9C64}"/>
    <cellStyle name="20% - Accent1 9" xfId="942" xr:uid="{6E94DAB8-A717-4B7B-90B0-280C8D8B6783}"/>
    <cellStyle name="20% - Accent1 9 2" xfId="943" xr:uid="{DA4A20CC-17C8-4BFE-A207-6F722687EDA1}"/>
    <cellStyle name="20% - Accent1 9 2 2" xfId="944" xr:uid="{E637699C-C991-493A-8F49-1DCE355B55CB}"/>
    <cellStyle name="20% - Accent1 9 3" xfId="945" xr:uid="{25595D8F-9D11-409D-AFA1-BE2A1FA3E3FD}"/>
    <cellStyle name="20% - Accent2" xfId="28" builtinId="34" customBuiltin="1"/>
    <cellStyle name="20% - Accent2 10" xfId="946" xr:uid="{535ED6BB-6F39-45E4-94F1-530C45F680E9}"/>
    <cellStyle name="20% - Accent2 10 2" xfId="947" xr:uid="{1F7079F6-32C3-4D44-BB8D-0C3B5573E0EB}"/>
    <cellStyle name="20% - Accent2 10 2 2" xfId="948" xr:uid="{FC255373-6BEF-4921-9DB2-68D49059C14D}"/>
    <cellStyle name="20% - Accent2 10 3" xfId="949" xr:uid="{1148F57A-E2D2-4CC9-B62D-4B5ECFB4133C}"/>
    <cellStyle name="20% - Accent2 11" xfId="950" xr:uid="{704AAA7B-5624-4F9C-A827-78F6970756ED}"/>
    <cellStyle name="20% - Accent2 11 2" xfId="951" xr:uid="{8DF8B392-C218-4367-A01B-A41539805B94}"/>
    <cellStyle name="20% - Accent2 11 2 2" xfId="952" xr:uid="{586B9887-664E-4AC9-95E3-C79C02F0E666}"/>
    <cellStyle name="20% - Accent2 11 3" xfId="953" xr:uid="{27ED8C7D-2D8F-49B2-BB9C-986FC22A5461}"/>
    <cellStyle name="20% - Accent2 12" xfId="954" xr:uid="{84453D92-7660-4A72-AA84-A50A9F1E41EE}"/>
    <cellStyle name="20% - Accent2 12 2" xfId="955" xr:uid="{49C9A820-BA63-4E7E-BEF8-0B26451A39C1}"/>
    <cellStyle name="20% - Accent2 12 3" xfId="956" xr:uid="{5B2CF391-7A02-4971-9BF6-F169E41D9346}"/>
    <cellStyle name="20% - Accent2 13" xfId="957" xr:uid="{AC584B3F-4094-4F0C-B575-F787D98DEEB0}"/>
    <cellStyle name="20% - Accent2 13 2" xfId="958" xr:uid="{6D28A6E1-6860-4D9E-8034-13895B361B2C}"/>
    <cellStyle name="20% - Accent2 13 3" xfId="959" xr:uid="{4F437337-AEB1-4776-A676-73D62C142D53}"/>
    <cellStyle name="20% - Accent2 13 4" xfId="960" xr:uid="{8F1B0E37-D464-4DD5-9B4C-193AF6C45A21}"/>
    <cellStyle name="20% - Accent2 13 4 2" xfId="961" xr:uid="{32EF432B-4AD3-4D76-B20B-017E2BFC9CAF}"/>
    <cellStyle name="20% - Accent2 14" xfId="962" xr:uid="{871DCF51-FE68-422D-AA78-07DE3021315D}"/>
    <cellStyle name="20% - Accent2 14 2" xfId="963" xr:uid="{E1C9461C-CC6A-41D0-B1AD-02FAC12F8822}"/>
    <cellStyle name="20% - Accent2 14 3" xfId="964" xr:uid="{54A1A52B-5D4E-4C6F-BDB1-BB7B31BD11E6}"/>
    <cellStyle name="20% - Accent2 15" xfId="965" xr:uid="{07F22865-F527-486D-9364-9F0FDB6ECC19}"/>
    <cellStyle name="20% - Accent2 16" xfId="966" xr:uid="{87653335-34F0-4385-B81A-5B8E10F047CB}"/>
    <cellStyle name="20% - Accent2 17" xfId="967" xr:uid="{1548E70A-1725-48A2-A126-5C35E210CE2D}"/>
    <cellStyle name="20% - Accent2 18" xfId="968" xr:uid="{B6F47C33-0B9A-4F91-A820-9EF521E52E2C}"/>
    <cellStyle name="20% - Accent2 19" xfId="969" xr:uid="{B19A5185-9D79-414E-A4DB-F0475B06016C}"/>
    <cellStyle name="20% - Accent2 19 2" xfId="970" xr:uid="{723A0304-4DCE-4189-9DC2-C2C401ED70C4}"/>
    <cellStyle name="20% - Accent2 2" xfId="971" xr:uid="{C3BC277E-9922-4BC3-8E8F-870467C1A3D7}"/>
    <cellStyle name="20% - Accent2 2 10" xfId="972" xr:uid="{D174BAEB-818D-4B35-BF5C-D1AD64F245C6}"/>
    <cellStyle name="20% - Accent2 2 10 2" xfId="973" xr:uid="{F0CD896A-8100-49BB-9373-D5034E02D040}"/>
    <cellStyle name="20% - Accent2 2 10 2 2" xfId="974" xr:uid="{AF657327-B2F3-48D1-A0B1-8E50D7C4164D}"/>
    <cellStyle name="20% - Accent2 2 10 3" xfId="975" xr:uid="{F38D2714-D469-48F4-AD5E-CE434A66432D}"/>
    <cellStyle name="20% - Accent2 2 11" xfId="976" xr:uid="{5D951CAA-62F7-4CDD-BBFE-68E8B3238948}"/>
    <cellStyle name="20% - Accent2 2 11 2" xfId="977" xr:uid="{E4DDAF55-5996-4A3A-AC3D-46FABCF075FD}"/>
    <cellStyle name="20% - Accent2 2 11 3" xfId="978" xr:uid="{980C947B-8D92-4874-9FEF-6864BF8370C2}"/>
    <cellStyle name="20% - Accent2 2 12" xfId="979" xr:uid="{FAFCAB1A-2E09-453D-9EF1-E134B5F41186}"/>
    <cellStyle name="20% - Accent2 2 12 2" xfId="980" xr:uid="{960D45AF-CF5D-44A6-9EEA-372333774D35}"/>
    <cellStyle name="20% - Accent2 2 12 3" xfId="981" xr:uid="{A843D1C7-90BB-4DA4-BDE2-C423110E1A94}"/>
    <cellStyle name="20% - Accent2 2 12 4" xfId="982" xr:uid="{A01D5B68-9973-4AAF-BD88-1D36B7D949B5}"/>
    <cellStyle name="20% - Accent2 2 13" xfId="983" xr:uid="{4B00BB42-30D6-4333-B5F5-DBF92209DFDF}"/>
    <cellStyle name="20% - Accent2 2 13 2" xfId="984" xr:uid="{E8E8934F-1740-4BC5-AA67-6C06A7041069}"/>
    <cellStyle name="20% - Accent2 2 13 3" xfId="985" xr:uid="{B90453EC-A537-4326-9839-3AE7F0F729E2}"/>
    <cellStyle name="20% - Accent2 2 14" xfId="986" xr:uid="{CC2C3A25-94F8-4306-9236-305BD3158837}"/>
    <cellStyle name="20% - Accent2 2 15" xfId="987" xr:uid="{BEB916F1-02AA-42B9-B320-C23390578AFB}"/>
    <cellStyle name="20% - Accent2 2 16" xfId="988" xr:uid="{E3551C87-ADFA-443B-9C54-57608B3A840C}"/>
    <cellStyle name="20% - Accent2 2 2" xfId="989" xr:uid="{9B72AC52-998B-41A0-8D77-954ADB07CC82}"/>
    <cellStyle name="20% - Accent2 2 2 10" xfId="990" xr:uid="{038301B9-17A6-40C3-B55F-0EFA6B59C6FD}"/>
    <cellStyle name="20% - Accent2 2 2 10 2" xfId="991" xr:uid="{C6F98F5E-3A4E-445E-9457-DBD2EF7043F5}"/>
    <cellStyle name="20% - Accent2 2 2 10 3" xfId="992" xr:uid="{1C00D93D-762E-4233-A14B-ABE3D875D0EE}"/>
    <cellStyle name="20% - Accent2 2 2 11" xfId="993" xr:uid="{76584A13-7742-4040-8351-01392E6786A9}"/>
    <cellStyle name="20% - Accent2 2 2 11 2" xfId="994" xr:uid="{CCED4F6B-A0A1-4B57-B073-0A57BB69545C}"/>
    <cellStyle name="20% - Accent2 2 2 12" xfId="995" xr:uid="{793BC6E2-2CBA-4377-968A-2EE44A4A2169}"/>
    <cellStyle name="20% - Accent2 2 2 13" xfId="996" xr:uid="{47E0F03F-5DBD-42E1-BA8D-D7AFD9177FD4}"/>
    <cellStyle name="20% - Accent2 2 2 2" xfId="997" xr:uid="{300E4ACD-F425-4D4D-BE68-9BFE9185F3FA}"/>
    <cellStyle name="20% - Accent2 2 2 2 10" xfId="998" xr:uid="{C72127AA-8964-4B3E-950D-297EB1F33B17}"/>
    <cellStyle name="20% - Accent2 2 2 2 11" xfId="999" xr:uid="{725D8ED8-BBC9-40B9-AA55-D87FF1D5D104}"/>
    <cellStyle name="20% - Accent2 2 2 2 2" xfId="1000" xr:uid="{E233E61B-6241-4DA6-814B-635B462CC740}"/>
    <cellStyle name="20% - Accent2 2 2 2 2 10" xfId="1001" xr:uid="{669143FF-CEEB-48FC-ABF6-8429C7CBFA6C}"/>
    <cellStyle name="20% - Accent2 2 2 2 2 2" xfId="1002" xr:uid="{358D90FF-1953-4B85-969F-1E97EC1A9547}"/>
    <cellStyle name="20% - Accent2 2 2 2 2 2 2" xfId="1003" xr:uid="{830E84F2-CEB7-4DD6-9B1B-2F81F99EBCD0}"/>
    <cellStyle name="20% - Accent2 2 2 2 2 2 2 2" xfId="1004" xr:uid="{A08171D1-A7C9-4960-90EA-6A1645BCD942}"/>
    <cellStyle name="20% - Accent2 2 2 2 2 2 2 2 2" xfId="1005" xr:uid="{BCFE0325-82FF-4E19-A53F-45D2318E8DD4}"/>
    <cellStyle name="20% - Accent2 2 2 2 2 2 2 3" xfId="1006" xr:uid="{33B71A9A-A3CD-40B3-A4A9-74CAE7DEE46C}"/>
    <cellStyle name="20% - Accent2 2 2 2 2 2 3" xfId="1007" xr:uid="{41B7C7DD-313F-4C94-9B3E-A77967D2F141}"/>
    <cellStyle name="20% - Accent2 2 2 2 2 2 3 2" xfId="1008" xr:uid="{C3A93563-E265-4FC1-94C5-E1478B653AFD}"/>
    <cellStyle name="20% - Accent2 2 2 2 2 2 3 3" xfId="1009" xr:uid="{142D8ABD-A539-42C1-A262-24E5E47D6C7C}"/>
    <cellStyle name="20% - Accent2 2 2 2 2 2 4" xfId="1010" xr:uid="{A57F667E-0EBA-4D53-8099-BE1EAA629C19}"/>
    <cellStyle name="20% - Accent2 2 2 2 2 2 4 2" xfId="1011" xr:uid="{B72DBE49-9FA7-47B0-BAFC-DB33C8CDC585}"/>
    <cellStyle name="20% - Accent2 2 2 2 2 2 4 3" xfId="1012" xr:uid="{98474F9E-039B-409F-B566-72C771414E01}"/>
    <cellStyle name="20% - Accent2 2 2 2 2 2 5" xfId="1013" xr:uid="{A46BD941-1029-4A47-803F-496EF2CA746F}"/>
    <cellStyle name="20% - Accent2 2 2 2 2 2 6" xfId="1014" xr:uid="{492791DA-E6C8-4544-8342-0AF6D90A1513}"/>
    <cellStyle name="20% - Accent2 2 2 2 2 3" xfId="1015" xr:uid="{84A3E0AB-2E00-470B-B2C6-558D8ECB9F88}"/>
    <cellStyle name="20% - Accent2 2 2 2 2 3 2" xfId="1016" xr:uid="{C1A4032C-ADA3-43AF-8CCD-CE79D2E36791}"/>
    <cellStyle name="20% - Accent2 2 2 2 2 3 2 2" xfId="1017" xr:uid="{C2BF6D0F-E092-428A-A972-02DC7D4CFDEC}"/>
    <cellStyle name="20% - Accent2 2 2 2 2 3 3" xfId="1018" xr:uid="{434B2507-DDBC-44CD-8E20-E7C60067AEE9}"/>
    <cellStyle name="20% - Accent2 2 2 2 2 4" xfId="1019" xr:uid="{3444002C-44E3-48FC-B3E3-5ABFCA9795E3}"/>
    <cellStyle name="20% - Accent2 2 2 2 2 4 2" xfId="1020" xr:uid="{A47BF05A-67B9-4B8E-A521-7666912D0FBE}"/>
    <cellStyle name="20% - Accent2 2 2 2 2 4 2 2" xfId="1021" xr:uid="{34739E9A-7108-44DC-9AF6-83744A24EA75}"/>
    <cellStyle name="20% - Accent2 2 2 2 2 4 3" xfId="1022" xr:uid="{23D2CF4C-8AEF-463A-97AB-152F9EB70D7A}"/>
    <cellStyle name="20% - Accent2 2 2 2 2 5" xfId="1023" xr:uid="{245672D3-5415-42D2-A60E-7FDC67EFD740}"/>
    <cellStyle name="20% - Accent2 2 2 2 2 5 2" xfId="1024" xr:uid="{87338A21-5876-4E38-A93C-3DD4FA3A8239}"/>
    <cellStyle name="20% - Accent2 2 2 2 2 5 2 2" xfId="1025" xr:uid="{B360EA9A-103E-4F91-A92B-7DCF4571E717}"/>
    <cellStyle name="20% - Accent2 2 2 2 2 5 3" xfId="1026" xr:uid="{0A2D76CD-347D-434B-8F24-111F803D6D7D}"/>
    <cellStyle name="20% - Accent2 2 2 2 2 6" xfId="1027" xr:uid="{B5CBD39F-4FEB-4748-A2E6-0B667BDC4F18}"/>
    <cellStyle name="20% - Accent2 2 2 2 2 6 2" xfId="1028" xr:uid="{78902A8C-7B14-4A93-AD1D-00824854A26E}"/>
    <cellStyle name="20% - Accent2 2 2 2 2 6 3" xfId="1029" xr:uid="{390CB6CB-8410-4F85-91BF-56C8122F93DC}"/>
    <cellStyle name="20% - Accent2 2 2 2 2 7" xfId="1030" xr:uid="{BB0F06AD-12EF-420F-A301-43043FBA0B11}"/>
    <cellStyle name="20% - Accent2 2 2 2 2 7 2" xfId="1031" xr:uid="{60A88E98-D67D-4870-A598-C57C26B2078A}"/>
    <cellStyle name="20% - Accent2 2 2 2 2 7 3" xfId="1032" xr:uid="{34CCF1EE-DBD8-43CB-9DC7-00BF973B517A}"/>
    <cellStyle name="20% - Accent2 2 2 2 2 8" xfId="1033" xr:uid="{93266750-F191-45F9-8358-A7FCCFA7142D}"/>
    <cellStyle name="20% - Accent2 2 2 2 2 8 2" xfId="1034" xr:uid="{DCD62874-1B52-45F6-BB71-64F09E765A68}"/>
    <cellStyle name="20% - Accent2 2 2 2 2 8 3" xfId="1035" xr:uid="{AC6C5A7D-9198-4DCB-8EEF-145AA72B6B45}"/>
    <cellStyle name="20% - Accent2 2 2 2 2 9" xfId="1036" xr:uid="{E1B5C9D7-D39D-42AA-95BD-606B8B1BD8E1}"/>
    <cellStyle name="20% - Accent2 2 2 2 3" xfId="1037" xr:uid="{B70042FE-BC61-418D-A398-DEE265D1256A}"/>
    <cellStyle name="20% - Accent2 2 2 2 3 2" xfId="1038" xr:uid="{65B960FA-DD98-43F7-A9FC-0F60CF7CA737}"/>
    <cellStyle name="20% - Accent2 2 2 2 3 2 2" xfId="1039" xr:uid="{00365113-17CC-4C1F-8F88-9CB3E8D0D726}"/>
    <cellStyle name="20% - Accent2 2 2 2 3 2 2 2" xfId="1040" xr:uid="{047B95E8-0DC1-42C8-A3F6-870C56EDAD78}"/>
    <cellStyle name="20% - Accent2 2 2 2 3 2 2 2 2" xfId="1041" xr:uid="{AAF55558-7EFB-4AFE-9A5F-F881A3A9AC6F}"/>
    <cellStyle name="20% - Accent2 2 2 2 3 2 2 3" xfId="1042" xr:uid="{F784B645-B452-4024-A857-CD6524DB9253}"/>
    <cellStyle name="20% - Accent2 2 2 2 3 2 3" xfId="1043" xr:uid="{1E252103-5D2C-4A94-BA08-70E5ACA840CC}"/>
    <cellStyle name="20% - Accent2 2 2 2 3 2 3 2" xfId="1044" xr:uid="{29806C5B-70DE-403C-A44A-22C31A51D4CD}"/>
    <cellStyle name="20% - Accent2 2 2 2 3 2 4" xfId="1045" xr:uid="{C4D851AE-60E3-4BCE-A533-4BD0D18C81FC}"/>
    <cellStyle name="20% - Accent2 2 2 2 3 3" xfId="1046" xr:uid="{4EC184EA-B232-4E51-A2F1-0B74C8129F58}"/>
    <cellStyle name="20% - Accent2 2 2 2 3 3 2" xfId="1047" xr:uid="{D2CA907C-331C-463C-B1DA-095EA3964B85}"/>
    <cellStyle name="20% - Accent2 2 2 2 3 3 2 2" xfId="1048" xr:uid="{08610738-D24A-42A7-9812-B58FC91C2D6A}"/>
    <cellStyle name="20% - Accent2 2 2 2 3 3 3" xfId="1049" xr:uid="{FD84BA0A-A8AC-4772-A154-271EE0CC6553}"/>
    <cellStyle name="20% - Accent2 2 2 2 3 4" xfId="1050" xr:uid="{10F9E903-57E9-4614-8F36-11732F05D07D}"/>
    <cellStyle name="20% - Accent2 2 2 2 3 4 2" xfId="1051" xr:uid="{6B2BD133-0085-4A94-A70D-1D3159FA26D8}"/>
    <cellStyle name="20% - Accent2 2 2 2 3 4 2 2" xfId="1052" xr:uid="{D2FAF80B-A334-4D1D-AC82-84E8D5B16F08}"/>
    <cellStyle name="20% - Accent2 2 2 2 3 4 3" xfId="1053" xr:uid="{ADEC9066-3A06-4A8A-B609-CFBEA23E4A9E}"/>
    <cellStyle name="20% - Accent2 2 2 2 3 5" xfId="1054" xr:uid="{2627EE83-2D07-4457-917B-F0D4B6F8958F}"/>
    <cellStyle name="20% - Accent2 2 2 2 3 5 2" xfId="1055" xr:uid="{DDB13DBC-761A-4887-A512-378FCA031FFA}"/>
    <cellStyle name="20% - Accent2 2 2 2 3 5 2 2" xfId="1056" xr:uid="{94C296EC-21BE-4137-82E1-47D0F49601F5}"/>
    <cellStyle name="20% - Accent2 2 2 2 3 5 3" xfId="1057" xr:uid="{6B8F9571-371F-4E25-A69D-9E83F0FA7554}"/>
    <cellStyle name="20% - Accent2 2 2 2 3 6" xfId="1058" xr:uid="{6C45E96F-27EF-4FEF-9467-7AC71621DAA2}"/>
    <cellStyle name="20% - Accent2 2 2 2 3 6 2" xfId="1059" xr:uid="{20C7CEF4-A688-4186-8235-D4C81AEBEED8}"/>
    <cellStyle name="20% - Accent2 2 2 2 3 7" xfId="1060" xr:uid="{AD12C51D-9F07-4C06-AB6F-4858916BB478}"/>
    <cellStyle name="20% - Accent2 2 2 2 4" xfId="1061" xr:uid="{0C0D6F25-C36A-400B-8EF8-04239835428A}"/>
    <cellStyle name="20% - Accent2 2 2 2 4 2" xfId="1062" xr:uid="{6FCD7530-49AE-4288-B968-C2A8A941013E}"/>
    <cellStyle name="20% - Accent2 2 2 2 4 2 2" xfId="1063" xr:uid="{7A19DA0E-0949-4B6C-A0B0-775EC28ED021}"/>
    <cellStyle name="20% - Accent2 2 2 2 4 2 2 2" xfId="1064" xr:uid="{AB815882-5071-4803-8CAC-7B76DABF3422}"/>
    <cellStyle name="20% - Accent2 2 2 2 4 2 3" xfId="1065" xr:uid="{AF086244-EE69-4539-BF75-8BCACED09647}"/>
    <cellStyle name="20% - Accent2 2 2 2 4 3" xfId="1066" xr:uid="{59AFB95C-44D3-416F-B1CE-44FE412BD6F1}"/>
    <cellStyle name="20% - Accent2 2 2 2 4 3 2" xfId="1067" xr:uid="{641E6F6A-C382-4EB1-9839-B50A22281097}"/>
    <cellStyle name="20% - Accent2 2 2 2 4 4" xfId="1068" xr:uid="{50B44DE1-72A7-466A-BDAF-235B4EE5B248}"/>
    <cellStyle name="20% - Accent2 2 2 2 5" xfId="1069" xr:uid="{60F8616F-2CD3-44DF-9D61-46E075D46238}"/>
    <cellStyle name="20% - Accent2 2 2 2 5 2" xfId="1070" xr:uid="{1D9D531F-5CF1-4BCC-9CAC-D7DCB1890755}"/>
    <cellStyle name="20% - Accent2 2 2 2 5 2 2" xfId="1071" xr:uid="{06DA38BE-9F1F-459D-AC5A-6B462752F239}"/>
    <cellStyle name="20% - Accent2 2 2 2 5 3" xfId="1072" xr:uid="{9CC4550C-751C-4CB6-B0D6-B670C6E54CAA}"/>
    <cellStyle name="20% - Accent2 2 2 2 6" xfId="1073" xr:uid="{DAB40D30-C195-4CB1-A72C-E59AE56CAA7C}"/>
    <cellStyle name="20% - Accent2 2 2 2 6 2" xfId="1074" xr:uid="{3648F5FF-5FB2-48DF-A250-54F079127B24}"/>
    <cellStyle name="20% - Accent2 2 2 2 6 2 2" xfId="1075" xr:uid="{FF950BF1-0ABB-4883-84C8-E64CA3E0A73F}"/>
    <cellStyle name="20% - Accent2 2 2 2 6 3" xfId="1076" xr:uid="{70FA2C48-A8F9-4236-B4C7-C1DBFE00497A}"/>
    <cellStyle name="20% - Accent2 2 2 2 7" xfId="1077" xr:uid="{209EA741-FB4F-4D07-8B2C-1F62789E0BC1}"/>
    <cellStyle name="20% - Accent2 2 2 2 7 2" xfId="1078" xr:uid="{2AE93D36-7E96-4F98-B84C-00808B91CEAC}"/>
    <cellStyle name="20% - Accent2 2 2 2 7 2 2" xfId="1079" xr:uid="{4548C63E-0A85-4347-8D63-6C9AC1D337DB}"/>
    <cellStyle name="20% - Accent2 2 2 2 7 3" xfId="1080" xr:uid="{5D9CBD38-FF42-4CC0-A6BA-88FEB3156753}"/>
    <cellStyle name="20% - Accent2 2 2 2 8" xfId="1081" xr:uid="{E9448EB0-6348-4C56-A23F-5CDA8129C7E1}"/>
    <cellStyle name="20% - Accent2 2 2 2 8 2" xfId="1082" xr:uid="{7CC9DE73-8CF8-4004-BEAD-6F493D7EE106}"/>
    <cellStyle name="20% - Accent2 2 2 2 8 3" xfId="1083" xr:uid="{170B27AC-9314-4D1A-87FB-7977E2A9F8A8}"/>
    <cellStyle name="20% - Accent2 2 2 2 9" xfId="1084" xr:uid="{E79B1916-B6D0-48CA-8410-965D3E531F4D}"/>
    <cellStyle name="20% - Accent2 2 2 2 9 2" xfId="1085" xr:uid="{B35DA219-81A9-4743-8832-93A1732F5647}"/>
    <cellStyle name="20% - Accent2 2 2 2 9 3" xfId="1086" xr:uid="{6DE874E4-DACE-4C86-9E1D-1788A414F9EC}"/>
    <cellStyle name="20% - Accent2 2 2 3" xfId="1087" xr:uid="{56389DB6-5BB4-4546-8C5C-2FC430AD07D4}"/>
    <cellStyle name="20% - Accent2 2 2 3 10" xfId="1088" xr:uid="{5B29425C-07A2-4791-8B55-BE19823D0A2B}"/>
    <cellStyle name="20% - Accent2 2 2 3 2" xfId="1089" xr:uid="{708486D2-D27F-45C9-8859-073DD4CE35BB}"/>
    <cellStyle name="20% - Accent2 2 2 3 2 2" xfId="1090" xr:uid="{CA17574E-04AF-4E51-9C96-556B96544567}"/>
    <cellStyle name="20% - Accent2 2 2 3 2 2 2" xfId="1091" xr:uid="{CE5009E2-5D80-4729-B29E-22B9DD978A25}"/>
    <cellStyle name="20% - Accent2 2 2 3 2 2 2 2" xfId="1092" xr:uid="{38166859-CAF3-4556-B5AF-9DFF51FCCD1D}"/>
    <cellStyle name="20% - Accent2 2 2 3 2 2 3" xfId="1093" xr:uid="{46234EF2-E28C-4BA4-A728-50D3D6786C5E}"/>
    <cellStyle name="20% - Accent2 2 2 3 2 3" xfId="1094" xr:uid="{B978F4E0-D721-479D-AAE0-475E0A8EE4D8}"/>
    <cellStyle name="20% - Accent2 2 2 3 2 3 2" xfId="1095" xr:uid="{D953AB0A-7FFC-4950-92F5-BA8EB06A17CE}"/>
    <cellStyle name="20% - Accent2 2 2 3 2 3 3" xfId="1096" xr:uid="{44DCB1EA-7164-470B-94DF-A5CF6F1690C4}"/>
    <cellStyle name="20% - Accent2 2 2 3 2 4" xfId="1097" xr:uid="{82E650EA-3C13-4A83-8DE2-A0B68E35E81B}"/>
    <cellStyle name="20% - Accent2 2 2 3 2 4 2" xfId="1098" xr:uid="{550699B6-79D9-4A29-9AB7-483C9F342940}"/>
    <cellStyle name="20% - Accent2 2 2 3 2 4 3" xfId="1099" xr:uid="{34213E91-F08B-4987-9A76-697FC19D2E01}"/>
    <cellStyle name="20% - Accent2 2 2 3 2 5" xfId="1100" xr:uid="{0C095ACA-47C0-431F-8AC1-40A77106A305}"/>
    <cellStyle name="20% - Accent2 2 2 3 2 6" xfId="1101" xr:uid="{BEA21DFF-7F43-48A7-85FD-59D852DF645A}"/>
    <cellStyle name="20% - Accent2 2 2 3 3" xfId="1102" xr:uid="{F335CFA4-246A-4668-ABC2-4FB21E53ECA5}"/>
    <cellStyle name="20% - Accent2 2 2 3 3 2" xfId="1103" xr:uid="{4D7CE9D5-CAF4-4200-B6F1-27EF2B498885}"/>
    <cellStyle name="20% - Accent2 2 2 3 3 2 2" xfId="1104" xr:uid="{DE54112F-3B7D-4A18-99A2-8C4C6B19A8EC}"/>
    <cellStyle name="20% - Accent2 2 2 3 3 3" xfId="1105" xr:uid="{5FB5D76B-B2BB-489A-9412-21684A791BBF}"/>
    <cellStyle name="20% - Accent2 2 2 3 4" xfId="1106" xr:uid="{EED74ABB-FB42-4901-8BE9-5A4C18190DA8}"/>
    <cellStyle name="20% - Accent2 2 2 3 4 2" xfId="1107" xr:uid="{B91BC1C1-39D8-487A-A13B-0C60F742E557}"/>
    <cellStyle name="20% - Accent2 2 2 3 4 2 2" xfId="1108" xr:uid="{EBA106CF-BA76-40A6-9803-D613FA767ED2}"/>
    <cellStyle name="20% - Accent2 2 2 3 4 3" xfId="1109" xr:uid="{4DBE2D7C-C86F-4124-965B-90E979B952EB}"/>
    <cellStyle name="20% - Accent2 2 2 3 5" xfId="1110" xr:uid="{44B5F75A-26F4-4997-A7D4-EAC671BE67A3}"/>
    <cellStyle name="20% - Accent2 2 2 3 5 2" xfId="1111" xr:uid="{34AAD69C-63B1-4044-93B0-66313C79A670}"/>
    <cellStyle name="20% - Accent2 2 2 3 5 2 2" xfId="1112" xr:uid="{D4D17804-865E-4103-A956-3FE3C7906DDB}"/>
    <cellStyle name="20% - Accent2 2 2 3 5 3" xfId="1113" xr:uid="{D20D2F7A-9E2C-4428-B441-515F5BB96A95}"/>
    <cellStyle name="20% - Accent2 2 2 3 6" xfId="1114" xr:uid="{60F83E84-DE11-45C4-BC28-ABF9F9B653C6}"/>
    <cellStyle name="20% - Accent2 2 2 3 6 2" xfId="1115" xr:uid="{C70DBD8D-74B2-4C4B-9E00-AC2F90BBE999}"/>
    <cellStyle name="20% - Accent2 2 2 3 6 3" xfId="1116" xr:uid="{435E04CF-F6AE-49E5-A740-C7F672DBCE5C}"/>
    <cellStyle name="20% - Accent2 2 2 3 7" xfId="1117" xr:uid="{B2DB06F5-2E53-4084-84AD-C36ABEC8627A}"/>
    <cellStyle name="20% - Accent2 2 2 3 7 2" xfId="1118" xr:uid="{FABBE0F2-96FC-46E7-AD9E-011EAF693F45}"/>
    <cellStyle name="20% - Accent2 2 2 3 7 3" xfId="1119" xr:uid="{438D74A7-C145-4140-BB78-1DA205C00A22}"/>
    <cellStyle name="20% - Accent2 2 2 3 8" xfId="1120" xr:uid="{72FA229F-C4DA-4CC0-925F-389551BA7F2F}"/>
    <cellStyle name="20% - Accent2 2 2 3 8 2" xfId="1121" xr:uid="{FAC48AAD-8C4D-46CD-BBBE-A24BE3B99F3A}"/>
    <cellStyle name="20% - Accent2 2 2 3 8 3" xfId="1122" xr:uid="{E4265A4A-8E63-4F9D-AAF2-DC7FDBC2C038}"/>
    <cellStyle name="20% - Accent2 2 2 3 9" xfId="1123" xr:uid="{423D8DDE-9A98-4F5E-9EAC-70673FBED730}"/>
    <cellStyle name="20% - Accent2 2 2 4" xfId="1124" xr:uid="{4A44660F-85BE-438B-87D1-0CB3C55E72A4}"/>
    <cellStyle name="20% - Accent2 2 2 4 2" xfId="1125" xr:uid="{1A68F6D1-D5FD-4D1B-9F58-02F0501685F2}"/>
    <cellStyle name="20% - Accent2 2 2 4 2 2" xfId="1126" xr:uid="{055E933B-721D-4477-9437-BF237519339E}"/>
    <cellStyle name="20% - Accent2 2 2 4 2 2 2" xfId="1127" xr:uid="{AB39C1AD-C831-42A6-A332-8DA5F5FC0EBD}"/>
    <cellStyle name="20% - Accent2 2 2 4 2 2 2 2" xfId="1128" xr:uid="{B5D12776-D562-4B7B-A31C-7E4CFF833246}"/>
    <cellStyle name="20% - Accent2 2 2 4 2 2 3" xfId="1129" xr:uid="{4BCB896F-85D7-422D-B287-DCC725AFBCC6}"/>
    <cellStyle name="20% - Accent2 2 2 4 2 3" xfId="1130" xr:uid="{93D6F698-5309-4A41-A4FD-F6700592AB80}"/>
    <cellStyle name="20% - Accent2 2 2 4 2 3 2" xfId="1131" xr:uid="{6899FF62-0789-4953-A5D3-A4437CF4CD99}"/>
    <cellStyle name="20% - Accent2 2 2 4 2 4" xfId="1132" xr:uid="{B9D15EA5-4F9D-407C-80B7-6A03E4ACE976}"/>
    <cellStyle name="20% - Accent2 2 2 4 3" xfId="1133" xr:uid="{5E00C538-B8D3-45B1-87F4-CF2758C6332B}"/>
    <cellStyle name="20% - Accent2 2 2 4 3 2" xfId="1134" xr:uid="{B32C27B5-3A71-4E96-A645-AAAC65A363B0}"/>
    <cellStyle name="20% - Accent2 2 2 4 3 2 2" xfId="1135" xr:uid="{02ED98EA-C9EB-4B44-A179-1DBF9F372348}"/>
    <cellStyle name="20% - Accent2 2 2 4 3 3" xfId="1136" xr:uid="{396E7F77-2F11-4D4C-A713-0E76AF576218}"/>
    <cellStyle name="20% - Accent2 2 2 4 4" xfId="1137" xr:uid="{4D031ED8-7495-44CB-A79A-54BDC13539D2}"/>
    <cellStyle name="20% - Accent2 2 2 4 4 2" xfId="1138" xr:uid="{417B14DB-12BE-47E1-BA54-7EC3DC314499}"/>
    <cellStyle name="20% - Accent2 2 2 4 4 2 2" xfId="1139" xr:uid="{5F97DC03-25F7-4C94-A371-0B2CEFAD1826}"/>
    <cellStyle name="20% - Accent2 2 2 4 4 3" xfId="1140" xr:uid="{855DD3D6-C6AF-48E2-AE4D-371CBAA80E3D}"/>
    <cellStyle name="20% - Accent2 2 2 4 5" xfId="1141" xr:uid="{20445700-CD94-4308-AFB6-C4A03272131A}"/>
    <cellStyle name="20% - Accent2 2 2 4 5 2" xfId="1142" xr:uid="{FF9D0636-AEEA-417C-A057-2A948F8AF798}"/>
    <cellStyle name="20% - Accent2 2 2 4 5 2 2" xfId="1143" xr:uid="{E91281AE-8C29-498B-AA0B-C6727F9616D4}"/>
    <cellStyle name="20% - Accent2 2 2 4 5 3" xfId="1144" xr:uid="{A10CACA7-1667-4927-8D33-D712DC87FE4E}"/>
    <cellStyle name="20% - Accent2 2 2 4 6" xfId="1145" xr:uid="{B2107194-2E8F-4B6C-B549-3BBC64CA6D5B}"/>
    <cellStyle name="20% - Accent2 2 2 4 6 2" xfId="1146" xr:uid="{641B090F-E99B-40C4-ACF6-CA8831AA418A}"/>
    <cellStyle name="20% - Accent2 2 2 4 7" xfId="1147" xr:uid="{96849A38-2076-487B-BF0A-61774FF08C46}"/>
    <cellStyle name="20% - Accent2 2 2 5" xfId="1148" xr:uid="{2367A408-EEC7-4DA5-9E49-482EE1534815}"/>
    <cellStyle name="20% - Accent2 2 2 5 2" xfId="1149" xr:uid="{7021FAE6-E54C-4EC3-A54C-DB412DB7A2F1}"/>
    <cellStyle name="20% - Accent2 2 2 5 2 2" xfId="1150" xr:uid="{53AAD304-0200-4F0B-962A-61A9A52574C5}"/>
    <cellStyle name="20% - Accent2 2 2 5 2 2 2" xfId="1151" xr:uid="{0F40D480-3320-4DCD-8CCA-868DEB83AB5C}"/>
    <cellStyle name="20% - Accent2 2 2 5 2 2 2 2" xfId="1152" xr:uid="{AB83E963-DFEC-4251-810F-FBF133BFB669}"/>
    <cellStyle name="20% - Accent2 2 2 5 2 2 3" xfId="1153" xr:uid="{991F7CD1-2DC7-42E5-BF6B-C679291EA306}"/>
    <cellStyle name="20% - Accent2 2 2 5 2 3" xfId="1154" xr:uid="{3CCEC47B-0D25-4D24-A051-BEA538A9D69F}"/>
    <cellStyle name="20% - Accent2 2 2 5 2 3 2" xfId="1155" xr:uid="{2C205441-56E8-43F2-ADF9-B769DCF44E0C}"/>
    <cellStyle name="20% - Accent2 2 2 5 2 4" xfId="1156" xr:uid="{B579F8BC-CBAC-4528-8391-799539FD31B0}"/>
    <cellStyle name="20% - Accent2 2 2 5 3" xfId="1157" xr:uid="{8142DAD5-B99B-4052-9650-FBF799992994}"/>
    <cellStyle name="20% - Accent2 2 2 5 3 2" xfId="1158" xr:uid="{2CCB5A1D-629D-4F8E-B3E3-6F25AEF5CC20}"/>
    <cellStyle name="20% - Accent2 2 2 5 3 2 2" xfId="1159" xr:uid="{B3F0354B-AB25-48EC-A2B8-71090BEE5807}"/>
    <cellStyle name="20% - Accent2 2 2 5 3 3" xfId="1160" xr:uid="{3505CC2C-DD38-4EAD-A215-723DE848671E}"/>
    <cellStyle name="20% - Accent2 2 2 5 4" xfId="1161" xr:uid="{8B29BB2D-9AD2-4718-A1B7-84099E6A8CDB}"/>
    <cellStyle name="20% - Accent2 2 2 5 4 2" xfId="1162" xr:uid="{A9EFC50D-2E8B-4AAD-85E3-C26E711A9CF9}"/>
    <cellStyle name="20% - Accent2 2 2 5 4 2 2" xfId="1163" xr:uid="{1A6EF02B-6CCC-4C69-A5A4-8C4241D46E60}"/>
    <cellStyle name="20% - Accent2 2 2 5 4 3" xfId="1164" xr:uid="{3C486F08-09B2-46A9-A91B-95B0A668A157}"/>
    <cellStyle name="20% - Accent2 2 2 5 5" xfId="1165" xr:uid="{A74A9843-B6B4-4745-8738-E2B270E86FC2}"/>
    <cellStyle name="20% - Accent2 2 2 5 5 2" xfId="1166" xr:uid="{5753A5E6-B039-4F63-8591-D3E7B7C4A252}"/>
    <cellStyle name="20% - Accent2 2 2 5 5 2 2" xfId="1167" xr:uid="{8DCAB4A0-17A9-42A3-B149-0A1C439F8755}"/>
    <cellStyle name="20% - Accent2 2 2 5 5 3" xfId="1168" xr:uid="{E86D6323-CE9D-4CC8-9F8D-CAF998B12523}"/>
    <cellStyle name="20% - Accent2 2 2 5 6" xfId="1169" xr:uid="{0BEBF79B-FC81-4679-9BE8-63E609FFA1D6}"/>
    <cellStyle name="20% - Accent2 2 2 5 6 2" xfId="1170" xr:uid="{5773C462-575B-4F0F-AD4B-F72C4F7BAE29}"/>
    <cellStyle name="20% - Accent2 2 2 5 7" xfId="1171" xr:uid="{ECD802B8-D3F1-4E12-BD67-4704F2EF289D}"/>
    <cellStyle name="20% - Accent2 2 2 6" xfId="1172" xr:uid="{A327E05D-981C-4A8A-9141-C92C48700039}"/>
    <cellStyle name="20% - Accent2 2 2 6 2" xfId="1173" xr:uid="{35DEE512-C493-4D89-B781-090D9C0865B4}"/>
    <cellStyle name="20% - Accent2 2 2 6 2 2" xfId="1174" xr:uid="{1FDA1673-0C69-4B6A-9375-4F9584A1485C}"/>
    <cellStyle name="20% - Accent2 2 2 6 2 2 2" xfId="1175" xr:uid="{E83B590B-4685-44C0-AB86-52DC1BBA0CB3}"/>
    <cellStyle name="20% - Accent2 2 2 6 2 3" xfId="1176" xr:uid="{2BFC32F7-4384-49DC-B9E5-4285A52776E1}"/>
    <cellStyle name="20% - Accent2 2 2 6 3" xfId="1177" xr:uid="{E4A3EDAF-FA46-4B45-A247-564B7EC18281}"/>
    <cellStyle name="20% - Accent2 2 2 6 3 2" xfId="1178" xr:uid="{98473BE5-BA2F-4937-89FA-49F6B8433602}"/>
    <cellStyle name="20% - Accent2 2 2 6 4" xfId="1179" xr:uid="{E7D21895-E73B-4DE7-8707-E4200CAD41D7}"/>
    <cellStyle name="20% - Accent2 2 2 7" xfId="1180" xr:uid="{2E2862E3-2FC2-40A8-9225-F1A1D7F088D8}"/>
    <cellStyle name="20% - Accent2 2 2 7 2" xfId="1181" xr:uid="{C0D3B26A-4092-43F1-90FE-87C23475C0B5}"/>
    <cellStyle name="20% - Accent2 2 2 7 2 2" xfId="1182" xr:uid="{120CB6CA-66DE-4148-9B02-9903A85EB89C}"/>
    <cellStyle name="20% - Accent2 2 2 7 3" xfId="1183" xr:uid="{13812428-F6FE-43F0-8068-B9645C9018E8}"/>
    <cellStyle name="20% - Accent2 2 2 8" xfId="1184" xr:uid="{F22E5919-B9C5-4563-AF74-5E68309DC289}"/>
    <cellStyle name="20% - Accent2 2 2 8 2" xfId="1185" xr:uid="{06C6C6F3-A081-40D2-9C76-052EC93747CB}"/>
    <cellStyle name="20% - Accent2 2 2 8 2 2" xfId="1186" xr:uid="{6025CF6D-4925-400C-8644-F42141763D98}"/>
    <cellStyle name="20% - Accent2 2 2 8 3" xfId="1187" xr:uid="{CBEAE547-DC90-46FF-A27A-ABCF698A1E6B}"/>
    <cellStyle name="20% - Accent2 2 2 9" xfId="1188" xr:uid="{F79D2A15-6091-409E-9995-B586280B3683}"/>
    <cellStyle name="20% - Accent2 2 2 9 2" xfId="1189" xr:uid="{E6DA5686-8670-42A6-BEE6-BBE5760288E9}"/>
    <cellStyle name="20% - Accent2 2 2 9 2 2" xfId="1190" xr:uid="{7C35203B-403B-4588-B3CD-4EC7D3DECC5F}"/>
    <cellStyle name="20% - Accent2 2 2 9 3" xfId="1191" xr:uid="{DAF26BC9-5119-40C8-B2BA-F2BD87E3851D}"/>
    <cellStyle name="20% - Accent2 2 3" xfId="1192" xr:uid="{FFD9A8CC-9595-4BE5-B0B7-45206D3A8B1F}"/>
    <cellStyle name="20% - Accent2 2 3 10" xfId="1193" xr:uid="{A3500E51-723E-41E9-A81E-5029B1F06CC8}"/>
    <cellStyle name="20% - Accent2 2 3 11" xfId="1194" xr:uid="{8D99C308-F098-4954-BC34-FAC2061B42A7}"/>
    <cellStyle name="20% - Accent2 2 3 2" xfId="1195" xr:uid="{442BF0B3-2E01-44BE-A521-CD812BE636BF}"/>
    <cellStyle name="20% - Accent2 2 3 2 10" xfId="1196" xr:uid="{5F627350-8B01-4A60-A29B-FA4277B83A8A}"/>
    <cellStyle name="20% - Accent2 2 3 2 2" xfId="1197" xr:uid="{F1D705F3-B693-4FA6-8993-F5BF25567CC8}"/>
    <cellStyle name="20% - Accent2 2 3 2 2 2" xfId="1198" xr:uid="{CAC0476D-0AE4-4E1B-9664-7BFA9BF166EE}"/>
    <cellStyle name="20% - Accent2 2 3 2 2 2 2" xfId="1199" xr:uid="{4C9FD1F3-6D39-429B-8551-A454901C7750}"/>
    <cellStyle name="20% - Accent2 2 3 2 2 2 2 2" xfId="1200" xr:uid="{93E8449B-F362-46D7-B068-E78F81BBCC96}"/>
    <cellStyle name="20% - Accent2 2 3 2 2 2 3" xfId="1201" xr:uid="{09F39977-C86F-4579-BE13-18E6AEDBF2D1}"/>
    <cellStyle name="20% - Accent2 2 3 2 2 3" xfId="1202" xr:uid="{212F9098-3D53-4AFF-96BA-3B9BAB187C84}"/>
    <cellStyle name="20% - Accent2 2 3 2 2 3 2" xfId="1203" xr:uid="{04F7F45D-196F-46D3-9C13-410BFFA8BE90}"/>
    <cellStyle name="20% - Accent2 2 3 2 2 3 3" xfId="1204" xr:uid="{F68B59BA-0E98-4D20-A611-28AE586DE57B}"/>
    <cellStyle name="20% - Accent2 2 3 2 2 4" xfId="1205" xr:uid="{AAE757A3-6D28-43EB-8980-355B38D71F7A}"/>
    <cellStyle name="20% - Accent2 2 3 2 2 4 2" xfId="1206" xr:uid="{7E3A83E6-1528-4727-A946-F629C6C3D131}"/>
    <cellStyle name="20% - Accent2 2 3 2 2 4 3" xfId="1207" xr:uid="{3A0AA132-F27E-4C70-8615-D067855304FC}"/>
    <cellStyle name="20% - Accent2 2 3 2 2 5" xfId="1208" xr:uid="{12C0F596-BEB2-4437-BC35-6864D988EAE0}"/>
    <cellStyle name="20% - Accent2 2 3 2 2 6" xfId="1209" xr:uid="{F26DB6E5-DE0E-48ED-B157-3687FF7D3591}"/>
    <cellStyle name="20% - Accent2 2 3 2 3" xfId="1210" xr:uid="{8447FCA8-5834-4BB5-9948-70F642C74071}"/>
    <cellStyle name="20% - Accent2 2 3 2 3 2" xfId="1211" xr:uid="{75D47471-2567-48C9-A499-19DC01BC0B00}"/>
    <cellStyle name="20% - Accent2 2 3 2 3 2 2" xfId="1212" xr:uid="{6DDC4E11-3555-46A1-85D7-1A2BCC950EEE}"/>
    <cellStyle name="20% - Accent2 2 3 2 3 3" xfId="1213" xr:uid="{69CD7C45-7153-4B6C-A7D6-C97080DF37B2}"/>
    <cellStyle name="20% - Accent2 2 3 2 4" xfId="1214" xr:uid="{47D6E7AC-E92F-45E0-AFF1-13FB27206397}"/>
    <cellStyle name="20% - Accent2 2 3 2 4 2" xfId="1215" xr:uid="{61518835-4C60-4268-9A4C-E62952DE3EC9}"/>
    <cellStyle name="20% - Accent2 2 3 2 4 2 2" xfId="1216" xr:uid="{18AFCC70-D65A-4BD4-8CCF-2AFF0C65B08C}"/>
    <cellStyle name="20% - Accent2 2 3 2 4 3" xfId="1217" xr:uid="{17CD0845-B45A-45AD-A224-05E7D0613D7B}"/>
    <cellStyle name="20% - Accent2 2 3 2 5" xfId="1218" xr:uid="{653B96F3-78CD-4CE6-93E2-19A8BB3BB591}"/>
    <cellStyle name="20% - Accent2 2 3 2 5 2" xfId="1219" xr:uid="{22CB898B-E6CD-4BB0-B9F1-1C419B726F92}"/>
    <cellStyle name="20% - Accent2 2 3 2 5 2 2" xfId="1220" xr:uid="{D28E688A-4A52-42FB-B7BA-647F04382994}"/>
    <cellStyle name="20% - Accent2 2 3 2 5 3" xfId="1221" xr:uid="{E6935328-79FD-44CD-93AD-32C1E5D9CB16}"/>
    <cellStyle name="20% - Accent2 2 3 2 6" xfId="1222" xr:uid="{3C0F9238-01CE-4425-9BA1-538DEFEACDB2}"/>
    <cellStyle name="20% - Accent2 2 3 2 6 2" xfId="1223" xr:uid="{B09B2B94-2876-4A94-A854-6B5F320DD901}"/>
    <cellStyle name="20% - Accent2 2 3 2 6 3" xfId="1224" xr:uid="{A20656C8-521B-4051-8DB4-688B4CDB7552}"/>
    <cellStyle name="20% - Accent2 2 3 2 7" xfId="1225" xr:uid="{AD948D2E-8DCD-4C31-9919-87E38679FB57}"/>
    <cellStyle name="20% - Accent2 2 3 2 7 2" xfId="1226" xr:uid="{ACDAF26B-41A9-4EFC-A9BC-4FFD824A6160}"/>
    <cellStyle name="20% - Accent2 2 3 2 7 3" xfId="1227" xr:uid="{2A15709B-DC12-4417-8BCA-1A561F878C92}"/>
    <cellStyle name="20% - Accent2 2 3 2 8" xfId="1228" xr:uid="{6DF0FB07-F03A-45C6-9DAF-1F2A9159B982}"/>
    <cellStyle name="20% - Accent2 2 3 2 8 2" xfId="1229" xr:uid="{F1C46B0C-FAF4-4568-890F-7DAEB99DE12D}"/>
    <cellStyle name="20% - Accent2 2 3 2 8 3" xfId="1230" xr:uid="{5296D38A-165E-4DFF-B691-D16F4BE77685}"/>
    <cellStyle name="20% - Accent2 2 3 2 9" xfId="1231" xr:uid="{5E73DBFD-9087-4179-8340-DE3CE98180FE}"/>
    <cellStyle name="20% - Accent2 2 3 3" xfId="1232" xr:uid="{ED93C982-F141-4B4E-99BE-6658F0D96306}"/>
    <cellStyle name="20% - Accent2 2 3 3 2" xfId="1233" xr:uid="{F74E239F-0008-442B-B46E-0A499411A9BD}"/>
    <cellStyle name="20% - Accent2 2 3 3 2 2" xfId="1234" xr:uid="{72A53910-A86B-4543-A07E-590AD255FD58}"/>
    <cellStyle name="20% - Accent2 2 3 3 2 2 2" xfId="1235" xr:uid="{5B53130F-68C7-4C39-AF11-D88569848299}"/>
    <cellStyle name="20% - Accent2 2 3 3 2 2 2 2" xfId="1236" xr:uid="{41CBECC3-8630-4420-AD79-42094DEE1BE4}"/>
    <cellStyle name="20% - Accent2 2 3 3 2 2 3" xfId="1237" xr:uid="{3661273F-11FA-44CC-87AD-67878D150270}"/>
    <cellStyle name="20% - Accent2 2 3 3 2 3" xfId="1238" xr:uid="{28985420-CAE7-463B-8416-4F6A046EDA40}"/>
    <cellStyle name="20% - Accent2 2 3 3 2 3 2" xfId="1239" xr:uid="{93E714D7-E66D-483A-B994-593A399D0CBE}"/>
    <cellStyle name="20% - Accent2 2 3 3 2 4" xfId="1240" xr:uid="{60A38088-F937-4EBC-82BE-7938F659539A}"/>
    <cellStyle name="20% - Accent2 2 3 3 3" xfId="1241" xr:uid="{C8A2C7D7-1E23-4FC9-B654-68B77D64DE3B}"/>
    <cellStyle name="20% - Accent2 2 3 3 3 2" xfId="1242" xr:uid="{FB76CE3A-D27A-4F49-B8FA-02F6AAB3F822}"/>
    <cellStyle name="20% - Accent2 2 3 3 3 2 2" xfId="1243" xr:uid="{33222517-6EC9-4B4D-8777-CFA4FAAD53B7}"/>
    <cellStyle name="20% - Accent2 2 3 3 3 3" xfId="1244" xr:uid="{1D905FCF-ACF5-491D-B4FB-D27D44D1FF23}"/>
    <cellStyle name="20% - Accent2 2 3 3 4" xfId="1245" xr:uid="{7EC0976A-93E2-4C58-81F7-F776E821E909}"/>
    <cellStyle name="20% - Accent2 2 3 3 4 2" xfId="1246" xr:uid="{3549D3CB-0ABF-43B4-A71A-7613816CBA63}"/>
    <cellStyle name="20% - Accent2 2 3 3 4 2 2" xfId="1247" xr:uid="{3D33F40F-C3AC-4DC9-9397-D6F10F8B0886}"/>
    <cellStyle name="20% - Accent2 2 3 3 4 3" xfId="1248" xr:uid="{E4DAE33C-02AA-47E5-914E-61E173E52243}"/>
    <cellStyle name="20% - Accent2 2 3 3 5" xfId="1249" xr:uid="{30B4107F-BCD3-49FC-964D-E2F952FA227A}"/>
    <cellStyle name="20% - Accent2 2 3 3 5 2" xfId="1250" xr:uid="{CA1D8F92-CE18-4F21-B396-5BFEEA73AE76}"/>
    <cellStyle name="20% - Accent2 2 3 3 5 2 2" xfId="1251" xr:uid="{7CB4DBC0-F79E-46AC-B604-00F09659E2B1}"/>
    <cellStyle name="20% - Accent2 2 3 3 5 3" xfId="1252" xr:uid="{DD5AD7E9-34C2-4308-83FD-F0FC7D33ADFB}"/>
    <cellStyle name="20% - Accent2 2 3 3 6" xfId="1253" xr:uid="{E082958D-2FBA-40C0-A2F7-ED8D98D79B7F}"/>
    <cellStyle name="20% - Accent2 2 3 3 6 2" xfId="1254" xr:uid="{5728E18A-2B0D-4BFC-B53A-C0E065DAE055}"/>
    <cellStyle name="20% - Accent2 2 3 3 7" xfId="1255" xr:uid="{E5E06C88-5445-415C-9EAB-8121C0785A5A}"/>
    <cellStyle name="20% - Accent2 2 3 4" xfId="1256" xr:uid="{8AEE4A6D-3D96-4A35-A0A4-2C479CD50310}"/>
    <cellStyle name="20% - Accent2 2 3 4 2" xfId="1257" xr:uid="{E3403D51-BDE2-441D-8A7C-4AEA91E30363}"/>
    <cellStyle name="20% - Accent2 2 3 4 2 2" xfId="1258" xr:uid="{B9AE6CE4-6678-41C9-BF8A-16D1DA739366}"/>
    <cellStyle name="20% - Accent2 2 3 4 2 2 2" xfId="1259" xr:uid="{18EFC656-2A0D-45A1-BCC2-EE55EC8488F3}"/>
    <cellStyle name="20% - Accent2 2 3 4 2 3" xfId="1260" xr:uid="{0C19571E-802B-4508-A7BA-56CCC72BDAC5}"/>
    <cellStyle name="20% - Accent2 2 3 4 3" xfId="1261" xr:uid="{85A769F3-C0AD-4863-9932-DD14FC8041E2}"/>
    <cellStyle name="20% - Accent2 2 3 4 3 2" xfId="1262" xr:uid="{D6F458E0-AF6B-472F-ABA1-6592FBB43D51}"/>
    <cellStyle name="20% - Accent2 2 3 4 4" xfId="1263" xr:uid="{3BD446C1-E1F9-441F-9ABC-68FC8FE2DE1F}"/>
    <cellStyle name="20% - Accent2 2 3 5" xfId="1264" xr:uid="{7F38B98D-6CC1-4C90-960F-FF489C1BF993}"/>
    <cellStyle name="20% - Accent2 2 3 5 2" xfId="1265" xr:uid="{256B168D-AECA-4E56-AF10-2F5AAA342751}"/>
    <cellStyle name="20% - Accent2 2 3 5 2 2" xfId="1266" xr:uid="{65E22E25-823A-4A18-8E8C-6B4321D56D48}"/>
    <cellStyle name="20% - Accent2 2 3 5 3" xfId="1267" xr:uid="{DDE8F72B-C089-4FDB-A5EB-DA3B0A426BC9}"/>
    <cellStyle name="20% - Accent2 2 3 6" xfId="1268" xr:uid="{F96DCFDC-C5B7-4D29-ADD5-6979D66CC66F}"/>
    <cellStyle name="20% - Accent2 2 3 6 2" xfId="1269" xr:uid="{05CC05A5-C322-45BC-9080-8B1DD652B9EF}"/>
    <cellStyle name="20% - Accent2 2 3 6 2 2" xfId="1270" xr:uid="{3B772248-6A5A-46CD-96EA-D3829D0F6B79}"/>
    <cellStyle name="20% - Accent2 2 3 6 3" xfId="1271" xr:uid="{AB877FDA-9B7D-4212-B977-DA3F920723E9}"/>
    <cellStyle name="20% - Accent2 2 3 7" xfId="1272" xr:uid="{D7766533-C149-4C14-ABC5-6A1BD352648B}"/>
    <cellStyle name="20% - Accent2 2 3 7 2" xfId="1273" xr:uid="{267A1EF4-7DF8-458A-914C-67D4F7E6CCDB}"/>
    <cellStyle name="20% - Accent2 2 3 7 2 2" xfId="1274" xr:uid="{AAD3EBC6-D1D1-41B6-B86E-670C7ACDAB1D}"/>
    <cellStyle name="20% - Accent2 2 3 7 3" xfId="1275" xr:uid="{CCCAD67F-B489-4A3D-8D3A-5CDEB542ED8A}"/>
    <cellStyle name="20% - Accent2 2 3 8" xfId="1276" xr:uid="{F203E308-38E2-49B7-BC8E-C26F7FA87A68}"/>
    <cellStyle name="20% - Accent2 2 3 8 2" xfId="1277" xr:uid="{E2866724-7C1C-476C-A829-54BA197F8E95}"/>
    <cellStyle name="20% - Accent2 2 3 8 3" xfId="1278" xr:uid="{0EE094D4-B5ED-4D30-BEF5-D8292006A70D}"/>
    <cellStyle name="20% - Accent2 2 3 9" xfId="1279" xr:uid="{BBCE2703-A90F-4BBF-8A48-BF312C35AFF5}"/>
    <cellStyle name="20% - Accent2 2 3 9 2" xfId="1280" xr:uid="{34D3A7C4-1F6C-40FA-9587-34B79AEEFEED}"/>
    <cellStyle name="20% - Accent2 2 3 9 3" xfId="1281" xr:uid="{80B8A075-1F46-4AAE-A8D4-04403701651B}"/>
    <cellStyle name="20% - Accent2 2 4" xfId="1282" xr:uid="{309844A4-5596-4B2C-BB60-D1686C7E7338}"/>
    <cellStyle name="20% - Accent2 2 4 10" xfId="1283" xr:uid="{F2E0E803-91D1-4033-A650-5642863B97C4}"/>
    <cellStyle name="20% - Accent2 2 4 2" xfId="1284" xr:uid="{FDB4B0B3-9459-4386-B981-6A0F955949F0}"/>
    <cellStyle name="20% - Accent2 2 4 2 2" xfId="1285" xr:uid="{AEB656DB-7205-4332-A2A2-C3324E586007}"/>
    <cellStyle name="20% - Accent2 2 4 2 2 2" xfId="1286" xr:uid="{67FB1A2D-EBC6-459D-8B2A-21019467270B}"/>
    <cellStyle name="20% - Accent2 2 4 2 2 2 2" xfId="1287" xr:uid="{13425C48-AC02-4106-8C90-08C99CB59F11}"/>
    <cellStyle name="20% - Accent2 2 4 2 2 3" xfId="1288" xr:uid="{AB998328-F145-4A65-A46B-07C8F802238E}"/>
    <cellStyle name="20% - Accent2 2 4 2 3" xfId="1289" xr:uid="{43F4D21D-C23E-464F-9DC5-341967520958}"/>
    <cellStyle name="20% - Accent2 2 4 2 3 2" xfId="1290" xr:uid="{F9950AAF-FE63-466C-8A57-4A59CC5E765A}"/>
    <cellStyle name="20% - Accent2 2 4 2 3 3" xfId="1291" xr:uid="{39B5A63D-CA39-48E4-9386-3019834B2D9D}"/>
    <cellStyle name="20% - Accent2 2 4 2 4" xfId="1292" xr:uid="{964AD5C0-302E-4F18-90BC-FDB11DC33D1D}"/>
    <cellStyle name="20% - Accent2 2 4 2 4 2" xfId="1293" xr:uid="{DCA9ED0D-F9E6-439B-8EFE-E708B7471B79}"/>
    <cellStyle name="20% - Accent2 2 4 2 4 3" xfId="1294" xr:uid="{DB18C708-FEC2-4C07-974E-76A745277A05}"/>
    <cellStyle name="20% - Accent2 2 4 2 5" xfId="1295" xr:uid="{F53B14EE-4B11-45D2-A741-AB358AB3DB88}"/>
    <cellStyle name="20% - Accent2 2 4 2 6" xfId="1296" xr:uid="{C8A61791-9A36-400C-ABCA-8E88F8F3414D}"/>
    <cellStyle name="20% - Accent2 2 4 3" xfId="1297" xr:uid="{8CB15A04-780B-4640-8C0E-6CBB1557C2B7}"/>
    <cellStyle name="20% - Accent2 2 4 3 2" xfId="1298" xr:uid="{82747D79-D14D-4E01-9AC8-B95DC47FF1D4}"/>
    <cellStyle name="20% - Accent2 2 4 3 2 2" xfId="1299" xr:uid="{4A30B8E1-5870-42A9-90D9-5DC681B1A851}"/>
    <cellStyle name="20% - Accent2 2 4 3 3" xfId="1300" xr:uid="{FE5C3BE7-3DBC-401E-B03D-3EE35A770330}"/>
    <cellStyle name="20% - Accent2 2 4 4" xfId="1301" xr:uid="{511552EE-E73C-4957-9FFF-798857E76150}"/>
    <cellStyle name="20% - Accent2 2 4 4 2" xfId="1302" xr:uid="{BA0350F4-C89E-418F-9A76-CB8659DC177F}"/>
    <cellStyle name="20% - Accent2 2 4 4 2 2" xfId="1303" xr:uid="{CB71838F-1B3C-4357-A6C8-3FD2D8A70644}"/>
    <cellStyle name="20% - Accent2 2 4 4 3" xfId="1304" xr:uid="{A0D9DF82-A0E7-4E8B-852F-7DBF1B8B48D9}"/>
    <cellStyle name="20% - Accent2 2 4 5" xfId="1305" xr:uid="{7A8548BD-3D9C-4CBB-B744-93D023D606D0}"/>
    <cellStyle name="20% - Accent2 2 4 5 2" xfId="1306" xr:uid="{1159C291-DC8B-45BE-97BC-B405F02C087F}"/>
    <cellStyle name="20% - Accent2 2 4 5 2 2" xfId="1307" xr:uid="{1D6CAA52-8818-4352-B310-AA03B4CF47D7}"/>
    <cellStyle name="20% - Accent2 2 4 5 3" xfId="1308" xr:uid="{A0D416E1-6246-45F2-9606-0B174257CCCD}"/>
    <cellStyle name="20% - Accent2 2 4 6" xfId="1309" xr:uid="{1087B8DD-1673-4D2D-B699-9AFF715DEB0F}"/>
    <cellStyle name="20% - Accent2 2 4 6 2" xfId="1310" xr:uid="{64F63AF4-BBAA-4ADF-B705-4FDB2D33F690}"/>
    <cellStyle name="20% - Accent2 2 4 6 3" xfId="1311" xr:uid="{2B82945F-B952-41BA-AE92-2A8E92B7A434}"/>
    <cellStyle name="20% - Accent2 2 4 7" xfId="1312" xr:uid="{AAF74976-167C-44A3-9A92-F71D8F5AF62F}"/>
    <cellStyle name="20% - Accent2 2 4 7 2" xfId="1313" xr:uid="{1DCABCE5-6541-44EB-A487-88760C7E5093}"/>
    <cellStyle name="20% - Accent2 2 4 7 3" xfId="1314" xr:uid="{24CADDDA-3BB7-4E3F-8F09-4664F9B2DB44}"/>
    <cellStyle name="20% - Accent2 2 4 8" xfId="1315" xr:uid="{EAB0A538-DD4E-4ABA-8288-CD427A9D729C}"/>
    <cellStyle name="20% - Accent2 2 4 8 2" xfId="1316" xr:uid="{D60BE2CD-ED8B-4AC1-B5D9-1C1575CFE401}"/>
    <cellStyle name="20% - Accent2 2 4 8 3" xfId="1317" xr:uid="{90B600C0-C075-4520-8FD1-34645E5714FE}"/>
    <cellStyle name="20% - Accent2 2 4 9" xfId="1318" xr:uid="{E9581BB9-0152-455F-8B7F-22D19A0563D7}"/>
    <cellStyle name="20% - Accent2 2 5" xfId="1319" xr:uid="{1726EF07-B00F-4575-B61E-07F06C7A531D}"/>
    <cellStyle name="20% - Accent2 2 5 2" xfId="1320" xr:uid="{F5199883-07AD-403F-AE40-7CF83DF78B6D}"/>
    <cellStyle name="20% - Accent2 2 5 2 2" xfId="1321" xr:uid="{83AF8D96-4DF3-4D91-932E-C36F802F04C7}"/>
    <cellStyle name="20% - Accent2 2 5 2 2 2" xfId="1322" xr:uid="{2F5C34F4-26FC-47CD-A5FD-DEBCCB18F613}"/>
    <cellStyle name="20% - Accent2 2 5 2 2 2 2" xfId="1323" xr:uid="{9523D2EA-04F8-4455-84D1-DFD7CE59C846}"/>
    <cellStyle name="20% - Accent2 2 5 2 2 3" xfId="1324" xr:uid="{1A4C5ABE-99E9-492D-8823-9E3724B6ED77}"/>
    <cellStyle name="20% - Accent2 2 5 2 3" xfId="1325" xr:uid="{45ED2D19-729C-4B96-A548-97BC3C37D7AF}"/>
    <cellStyle name="20% - Accent2 2 5 2 3 2" xfId="1326" xr:uid="{2512E03D-10DE-485E-ABB2-DE2E1B962CD9}"/>
    <cellStyle name="20% - Accent2 2 5 2 4" xfId="1327" xr:uid="{87023172-CD29-4018-A887-F56DCDE78737}"/>
    <cellStyle name="20% - Accent2 2 5 3" xfId="1328" xr:uid="{7F0E74EE-1974-486F-B4BC-1AD0B3BEE6BF}"/>
    <cellStyle name="20% - Accent2 2 5 3 2" xfId="1329" xr:uid="{FAEF6993-D886-4565-A2EC-2FCF455EB071}"/>
    <cellStyle name="20% - Accent2 2 5 3 2 2" xfId="1330" xr:uid="{AD144E85-5339-4122-83E6-0C33AC9FB415}"/>
    <cellStyle name="20% - Accent2 2 5 3 3" xfId="1331" xr:uid="{8326E20C-9891-4214-AAC5-C753BC68D212}"/>
    <cellStyle name="20% - Accent2 2 5 4" xfId="1332" xr:uid="{78A90D3A-B6EF-4BFC-9EDE-D2FB6F163F7C}"/>
    <cellStyle name="20% - Accent2 2 5 4 2" xfId="1333" xr:uid="{E17F6AC6-C69F-4415-B730-378C13CB88FD}"/>
    <cellStyle name="20% - Accent2 2 5 4 2 2" xfId="1334" xr:uid="{0EBFF31B-6632-4380-8F24-C2147C3CC2A0}"/>
    <cellStyle name="20% - Accent2 2 5 4 3" xfId="1335" xr:uid="{2D7E208E-4B37-472A-A3AC-5698A676D568}"/>
    <cellStyle name="20% - Accent2 2 5 5" xfId="1336" xr:uid="{991CD258-F5B3-48C4-9684-7ECA0947EEB7}"/>
    <cellStyle name="20% - Accent2 2 5 5 2" xfId="1337" xr:uid="{84C11034-4BBA-4F32-AF00-2BE36DA6CD70}"/>
    <cellStyle name="20% - Accent2 2 5 5 2 2" xfId="1338" xr:uid="{4506F85B-54D9-4FBD-8536-C2CC13A17B33}"/>
    <cellStyle name="20% - Accent2 2 5 5 3" xfId="1339" xr:uid="{6C4F5213-8791-46B1-BE8C-59E3003CF07A}"/>
    <cellStyle name="20% - Accent2 2 5 6" xfId="1340" xr:uid="{2088BEB3-D5F2-4EE6-B405-2F7B80D1823C}"/>
    <cellStyle name="20% - Accent2 2 5 6 2" xfId="1341" xr:uid="{BDF292D8-3311-4325-8CD3-BB475F2380C2}"/>
    <cellStyle name="20% - Accent2 2 5 7" xfId="1342" xr:uid="{04A8AE12-D5E9-4E74-B6CE-CF9715CACD3C}"/>
    <cellStyle name="20% - Accent2 2 6" xfId="1343" xr:uid="{11820159-4769-46B9-922A-1D8D9B3ACC20}"/>
    <cellStyle name="20% - Accent2 2 6 2" xfId="1344" xr:uid="{5805BFB5-46CB-4EAE-8876-C2B77599548A}"/>
    <cellStyle name="20% - Accent2 2 6 2 2" xfId="1345" xr:uid="{83296AC7-10EF-486F-BB53-5A4C46E9F774}"/>
    <cellStyle name="20% - Accent2 2 6 2 2 2" xfId="1346" xr:uid="{0BECD8B0-AAE9-4F3B-8195-513450A98A62}"/>
    <cellStyle name="20% - Accent2 2 6 2 2 2 2" xfId="1347" xr:uid="{29F61702-BA41-43B7-948F-1773CC7F1B0D}"/>
    <cellStyle name="20% - Accent2 2 6 2 2 3" xfId="1348" xr:uid="{A164BA63-208F-4DE1-88CD-6A328E41A8B0}"/>
    <cellStyle name="20% - Accent2 2 6 2 3" xfId="1349" xr:uid="{3AAE5889-7713-4908-A408-2CE2E55F2D8C}"/>
    <cellStyle name="20% - Accent2 2 6 2 3 2" xfId="1350" xr:uid="{654C1D85-7B54-4D5B-9444-376CB3852306}"/>
    <cellStyle name="20% - Accent2 2 6 2 4" xfId="1351" xr:uid="{6A53D5C4-53DC-46EA-9E74-E2421F1331F6}"/>
    <cellStyle name="20% - Accent2 2 6 3" xfId="1352" xr:uid="{B6E3F2C1-B2E6-4D87-A3E9-DCE5607F0C55}"/>
    <cellStyle name="20% - Accent2 2 6 3 2" xfId="1353" xr:uid="{91E1367B-2632-44B9-B4E6-C01FEE714B98}"/>
    <cellStyle name="20% - Accent2 2 6 3 2 2" xfId="1354" xr:uid="{EDE34E03-2682-4281-8BE0-E6E7654FEB9E}"/>
    <cellStyle name="20% - Accent2 2 6 3 3" xfId="1355" xr:uid="{4DC1D09B-6696-47BB-9A9F-2E3438EB9BF5}"/>
    <cellStyle name="20% - Accent2 2 6 4" xfId="1356" xr:uid="{C5966A71-5784-4796-A690-68356A21475E}"/>
    <cellStyle name="20% - Accent2 2 6 4 2" xfId="1357" xr:uid="{BC98E15A-446F-4D26-8C0A-770D1BB38B48}"/>
    <cellStyle name="20% - Accent2 2 6 4 2 2" xfId="1358" xr:uid="{27B49C8C-92A7-43FA-A2DA-E3E797A951F4}"/>
    <cellStyle name="20% - Accent2 2 6 4 3" xfId="1359" xr:uid="{AC1ECAE9-1D0F-4498-90A4-FC462487603B}"/>
    <cellStyle name="20% - Accent2 2 6 5" xfId="1360" xr:uid="{405151B1-E1A4-45CA-A71F-D866810946BB}"/>
    <cellStyle name="20% - Accent2 2 6 5 2" xfId="1361" xr:uid="{C67C501F-CE1B-44C6-BD88-476DEC023599}"/>
    <cellStyle name="20% - Accent2 2 6 5 2 2" xfId="1362" xr:uid="{792E5689-E3C1-43EC-BA88-52E6326655DF}"/>
    <cellStyle name="20% - Accent2 2 6 5 3" xfId="1363" xr:uid="{444EE34D-E805-4209-81F0-13CFFD9B18E2}"/>
    <cellStyle name="20% - Accent2 2 6 6" xfId="1364" xr:uid="{97366E22-01E6-4DA4-AE4E-6DE724406699}"/>
    <cellStyle name="20% - Accent2 2 6 6 2" xfId="1365" xr:uid="{CAB5CA32-7D74-4FD6-B992-26B428EA2E9C}"/>
    <cellStyle name="20% - Accent2 2 6 7" xfId="1366" xr:uid="{E340FB5D-B265-4110-A4F8-2346EC39DC84}"/>
    <cellStyle name="20% - Accent2 2 7" xfId="1367" xr:uid="{E93B4A23-9B07-4180-ADCF-8A8606621A74}"/>
    <cellStyle name="20% - Accent2 2 7 2" xfId="1368" xr:uid="{88C63540-F21E-4EB4-BFC1-D0FCC1F2C9B7}"/>
    <cellStyle name="20% - Accent2 2 7 2 2" xfId="1369" xr:uid="{89AE6D1B-C84A-4255-878A-1BDDE0364035}"/>
    <cellStyle name="20% - Accent2 2 7 2 2 2" xfId="1370" xr:uid="{6485DBFD-2D0E-4E08-8FB4-6FD66CF3FB1A}"/>
    <cellStyle name="20% - Accent2 2 7 2 3" xfId="1371" xr:uid="{FBD825C9-7618-4EA3-A742-B2B2DA2FECA7}"/>
    <cellStyle name="20% - Accent2 2 7 3" xfId="1372" xr:uid="{4E173395-EC5E-4863-AD63-EDCF09EB507E}"/>
    <cellStyle name="20% - Accent2 2 7 3 2" xfId="1373" xr:uid="{45A400CB-7812-4A96-B987-9AE024ACE55B}"/>
    <cellStyle name="20% - Accent2 2 7 4" xfId="1374" xr:uid="{647294F4-8701-4C8C-AD95-23FDD5425771}"/>
    <cellStyle name="20% - Accent2 2 8" xfId="1375" xr:uid="{DE586294-874A-450E-9967-A3AAB9F3F543}"/>
    <cellStyle name="20% - Accent2 2 8 2" xfId="1376" xr:uid="{085A476F-2A12-4DF9-8D0D-50D2E4341504}"/>
    <cellStyle name="20% - Accent2 2 8 2 2" xfId="1377" xr:uid="{AF12E0DD-9458-4259-9C9E-1D1CEBA9FB2B}"/>
    <cellStyle name="20% - Accent2 2 8 3" xfId="1378" xr:uid="{E5CE2306-F7A4-4640-91D7-81C9168E236D}"/>
    <cellStyle name="20% - Accent2 2 9" xfId="1379" xr:uid="{7800CE18-3696-49AC-B4F1-7EA1383DA55C}"/>
    <cellStyle name="20% - Accent2 2 9 2" xfId="1380" xr:uid="{7ED550BE-420C-4F9F-AAA9-E64422EDFD5B}"/>
    <cellStyle name="20% - Accent2 2 9 2 2" xfId="1381" xr:uid="{70A3D4B0-6B7A-4F7F-B28C-1B556AA52A12}"/>
    <cellStyle name="20% - Accent2 2 9 3" xfId="1382" xr:uid="{B52D9110-54BF-4817-BD5E-52A428D9E5F6}"/>
    <cellStyle name="20% - Accent2 3" xfId="1383" xr:uid="{B9CEAED7-111B-45B4-8A39-76C4E44AA4FC}"/>
    <cellStyle name="20% - Accent2 3 10" xfId="1384" xr:uid="{54D3FE37-4C1E-49EB-AB81-9801AA32D371}"/>
    <cellStyle name="20% - Accent2 3 10 2" xfId="1385" xr:uid="{0E861ED0-08F2-4F65-BEA1-C1B068137C0E}"/>
    <cellStyle name="20% - Accent2 3 10 3" xfId="1386" xr:uid="{5E19ED5B-589F-4B78-AC3E-D368D73F9F0F}"/>
    <cellStyle name="20% - Accent2 3 11" xfId="1387" xr:uid="{60A1BDA2-5CF3-4FCA-998A-920B8DC5AC44}"/>
    <cellStyle name="20% - Accent2 3 11 2" xfId="1388" xr:uid="{B2A8DC69-E7F2-4480-8F6E-05F5C66DA042}"/>
    <cellStyle name="20% - Accent2 3 12" xfId="1389" xr:uid="{B08F8311-4FE8-4411-A659-2B01F16556B9}"/>
    <cellStyle name="20% - Accent2 3 13" xfId="1390" xr:uid="{5B22142D-5164-4AB4-BE47-1BCC81B4A2A2}"/>
    <cellStyle name="20% - Accent2 3 2" xfId="1391" xr:uid="{3D309BF7-EB27-4EDB-AACA-72A29D555BBB}"/>
    <cellStyle name="20% - Accent2 3 2 10" xfId="1392" xr:uid="{4A6A6DB1-AFB5-4401-9D58-8280965B2204}"/>
    <cellStyle name="20% - Accent2 3 2 11" xfId="1393" xr:uid="{16EB6BBD-093C-4E11-87C8-EE0FEF8C2989}"/>
    <cellStyle name="20% - Accent2 3 2 2" xfId="1394" xr:uid="{7C70F571-ED40-4969-97FA-C12D819876E0}"/>
    <cellStyle name="20% - Accent2 3 2 2 10" xfId="1395" xr:uid="{E70BD4C9-9467-48AE-8B81-4696B03678F8}"/>
    <cellStyle name="20% - Accent2 3 2 2 2" xfId="1396" xr:uid="{5B5862F6-A79E-40F4-BEB1-EF05B2DED807}"/>
    <cellStyle name="20% - Accent2 3 2 2 2 2" xfId="1397" xr:uid="{DDDFBCEB-D8A4-4B54-A6B2-263303ECEB48}"/>
    <cellStyle name="20% - Accent2 3 2 2 2 2 2" xfId="1398" xr:uid="{C235CAF8-292C-4CCA-B9D5-C2D4FE1AAD39}"/>
    <cellStyle name="20% - Accent2 3 2 2 2 2 2 2" xfId="1399" xr:uid="{01D44352-AAEA-41F1-9C8F-9560A5231E4C}"/>
    <cellStyle name="20% - Accent2 3 2 2 2 2 2 2 2" xfId="1400" xr:uid="{02F84614-81F8-49DD-8D63-173C7F7DEE55}"/>
    <cellStyle name="20% - Accent2 3 2 2 2 2 2 3" xfId="1401" xr:uid="{FEFCE1A7-BD27-45B8-803C-135D841D8756}"/>
    <cellStyle name="20% - Accent2 3 2 2 2 2 3" xfId="1402" xr:uid="{5FF2575C-D983-4D4F-B9A2-A64778812329}"/>
    <cellStyle name="20% - Accent2 3 2 2 2 2 3 2" xfId="1403" xr:uid="{5BF77129-5FE5-4E52-9924-6560083A71D3}"/>
    <cellStyle name="20% - Accent2 3 2 2 2 2 4" xfId="1404" xr:uid="{EE4B5E75-8F16-4873-9882-7283EF466F6F}"/>
    <cellStyle name="20% - Accent2 3 2 2 2 3" xfId="1405" xr:uid="{5198144C-04CC-40CC-814E-72B3178A8060}"/>
    <cellStyle name="20% - Accent2 3 2 2 2 3 2" xfId="1406" xr:uid="{1532065C-C50D-454C-88B8-429839232899}"/>
    <cellStyle name="20% - Accent2 3 2 2 2 3 2 2" xfId="1407" xr:uid="{BD91B014-58CC-48F2-BD26-56FE48C72B65}"/>
    <cellStyle name="20% - Accent2 3 2 2 2 3 3" xfId="1408" xr:uid="{7A0D8BD4-10C8-4F4F-87E5-440223F5733D}"/>
    <cellStyle name="20% - Accent2 3 2 2 2 4" xfId="1409" xr:uid="{3A7BDCBE-10CC-4CF0-9A26-8DD599F90255}"/>
    <cellStyle name="20% - Accent2 3 2 2 2 4 2" xfId="1410" xr:uid="{5504F14A-398C-4251-9ECB-D254AE15A68C}"/>
    <cellStyle name="20% - Accent2 3 2 2 2 4 2 2" xfId="1411" xr:uid="{45A665F6-84CB-4229-8AEB-1787E364ED48}"/>
    <cellStyle name="20% - Accent2 3 2 2 2 4 3" xfId="1412" xr:uid="{E117EDF8-DEBF-433E-9241-924036631516}"/>
    <cellStyle name="20% - Accent2 3 2 2 2 5" xfId="1413" xr:uid="{733F407E-6EE5-4AA4-BC94-5CDA5B4B5662}"/>
    <cellStyle name="20% - Accent2 3 2 2 2 5 2" xfId="1414" xr:uid="{8B218D03-8675-4852-806C-71D062DCF89D}"/>
    <cellStyle name="20% - Accent2 3 2 2 2 5 2 2" xfId="1415" xr:uid="{8AF31A87-2B86-4454-B464-E56DFC6D055A}"/>
    <cellStyle name="20% - Accent2 3 2 2 2 5 3" xfId="1416" xr:uid="{8A685CE6-B551-41E7-A6CE-57A11AE87B69}"/>
    <cellStyle name="20% - Accent2 3 2 2 2 6" xfId="1417" xr:uid="{4C8F3869-7534-4891-AA9F-40266E3B540F}"/>
    <cellStyle name="20% - Accent2 3 2 2 2 6 2" xfId="1418" xr:uid="{81CD0FC8-66E1-47A7-AAE5-2E583D06ADAC}"/>
    <cellStyle name="20% - Accent2 3 2 2 2 7" xfId="1419" xr:uid="{F49ADEA4-5752-457F-8D9A-90C28BACA277}"/>
    <cellStyle name="20% - Accent2 3 2 2 3" xfId="1420" xr:uid="{BB122956-4BA3-4153-815E-961BF173A0C3}"/>
    <cellStyle name="20% - Accent2 3 2 2 3 2" xfId="1421" xr:uid="{706A6DF0-5708-48D4-BF6C-C8C9B9DA16B3}"/>
    <cellStyle name="20% - Accent2 3 2 2 3 2 2" xfId="1422" xr:uid="{4F793004-1D4E-46CF-BFAE-0F7E14FAD358}"/>
    <cellStyle name="20% - Accent2 3 2 2 3 2 2 2" xfId="1423" xr:uid="{890B1433-E278-44CC-A256-7378C585019B}"/>
    <cellStyle name="20% - Accent2 3 2 2 3 2 3" xfId="1424" xr:uid="{78BEE2B0-EA22-448B-82AB-51BFEEDEC0FB}"/>
    <cellStyle name="20% - Accent2 3 2 2 3 3" xfId="1425" xr:uid="{8E04ED84-494B-46F5-B4C4-B1F536765471}"/>
    <cellStyle name="20% - Accent2 3 2 2 3 3 2" xfId="1426" xr:uid="{4EAD543B-253F-46E8-B2D3-CB273EE2F00D}"/>
    <cellStyle name="20% - Accent2 3 2 2 3 4" xfId="1427" xr:uid="{171612EF-D72B-467E-AD46-9A3D40D4E0F2}"/>
    <cellStyle name="20% - Accent2 3 2 2 4" xfId="1428" xr:uid="{F5B3DF44-D372-45F1-83BD-30F2E7DC1520}"/>
    <cellStyle name="20% - Accent2 3 2 2 4 2" xfId="1429" xr:uid="{A9C091B1-0E0B-4088-B643-3CCAA4C8D01F}"/>
    <cellStyle name="20% - Accent2 3 2 2 4 2 2" xfId="1430" xr:uid="{72F4C4AD-3C61-4F8E-9765-2A507793D584}"/>
    <cellStyle name="20% - Accent2 3 2 2 4 3" xfId="1431" xr:uid="{44B8B2D5-D5CE-4D34-B9EA-994395B27190}"/>
    <cellStyle name="20% - Accent2 3 2 2 5" xfId="1432" xr:uid="{9B7E99D8-29A9-4674-9945-05FB2960620E}"/>
    <cellStyle name="20% - Accent2 3 2 2 5 2" xfId="1433" xr:uid="{5AF75BE5-EBC4-423C-8FA0-684A4AFDC863}"/>
    <cellStyle name="20% - Accent2 3 2 2 5 2 2" xfId="1434" xr:uid="{BEE9C78E-09D6-4F20-B0FB-34B1DCECB5D8}"/>
    <cellStyle name="20% - Accent2 3 2 2 5 3" xfId="1435" xr:uid="{A3CF19BA-5411-45A0-BF0A-10FA5A017C33}"/>
    <cellStyle name="20% - Accent2 3 2 2 6" xfId="1436" xr:uid="{7FAEA7DC-C902-436D-8AB9-9C3886ED6078}"/>
    <cellStyle name="20% - Accent2 3 2 2 6 2" xfId="1437" xr:uid="{4FA16123-1510-4C56-AF3B-048929BD3ECE}"/>
    <cellStyle name="20% - Accent2 3 2 2 6 2 2" xfId="1438" xr:uid="{E3E2C68C-320A-44FC-A421-C72291BF9110}"/>
    <cellStyle name="20% - Accent2 3 2 2 6 3" xfId="1439" xr:uid="{99EBDD03-AFE2-44F4-AC8B-D38566DFFF41}"/>
    <cellStyle name="20% - Accent2 3 2 2 7" xfId="1440" xr:uid="{9BCF66F8-CF8E-4DC3-96C3-1B2F84932D8D}"/>
    <cellStyle name="20% - Accent2 3 2 2 7 2" xfId="1441" xr:uid="{1265BDA0-29CB-40C4-80B4-54C163636209}"/>
    <cellStyle name="20% - Accent2 3 2 2 7 3" xfId="1442" xr:uid="{290A24E2-80EC-48EA-867D-8CB7C6C60C2C}"/>
    <cellStyle name="20% - Accent2 3 2 2 8" xfId="1443" xr:uid="{C3C81C29-F800-4429-A7B1-5C4FBCC58C85}"/>
    <cellStyle name="20% - Accent2 3 2 2 8 2" xfId="1444" xr:uid="{33F3A689-56DD-4024-8E84-57528909BC7F}"/>
    <cellStyle name="20% - Accent2 3 2 2 8 3" xfId="1445" xr:uid="{48E19E30-3ECF-4929-B361-D09BEE73B615}"/>
    <cellStyle name="20% - Accent2 3 2 2 9" xfId="1446" xr:uid="{924E9C28-C267-4259-A25C-8BA0F79E5322}"/>
    <cellStyle name="20% - Accent2 3 2 3" xfId="1447" xr:uid="{1213C6BF-2D14-4D3F-943C-29212B8388E3}"/>
    <cellStyle name="20% - Accent2 3 2 3 2" xfId="1448" xr:uid="{1E15509B-33DA-4543-8EB8-557075EE5C52}"/>
    <cellStyle name="20% - Accent2 3 2 3 2 2" xfId="1449" xr:uid="{F728A870-1196-4D99-B458-066EEBF333CC}"/>
    <cellStyle name="20% - Accent2 3 2 3 2 2 2" xfId="1450" xr:uid="{959F8045-CCF1-4F94-ACAD-DD7EAF7E3658}"/>
    <cellStyle name="20% - Accent2 3 2 3 2 2 2 2" xfId="1451" xr:uid="{835D650F-7766-4DA9-97AB-A65A33C9FDC2}"/>
    <cellStyle name="20% - Accent2 3 2 3 2 2 3" xfId="1452" xr:uid="{589AA057-ABF3-44C1-8F32-3BF3C6EBDEDB}"/>
    <cellStyle name="20% - Accent2 3 2 3 2 3" xfId="1453" xr:uid="{05A38590-0792-469D-AE4A-9E3AC1CF86C8}"/>
    <cellStyle name="20% - Accent2 3 2 3 2 3 2" xfId="1454" xr:uid="{395B67C9-0171-4163-9CD4-AAFEA1DC6600}"/>
    <cellStyle name="20% - Accent2 3 2 3 2 4" xfId="1455" xr:uid="{186C39E0-6400-4294-B405-6A77451C6AED}"/>
    <cellStyle name="20% - Accent2 3 2 3 3" xfId="1456" xr:uid="{030A8898-0219-48FE-B4BC-99DD24F9BA71}"/>
    <cellStyle name="20% - Accent2 3 2 3 3 2" xfId="1457" xr:uid="{8E458798-862D-4C13-95C7-1FAD329EA0C3}"/>
    <cellStyle name="20% - Accent2 3 2 3 3 2 2" xfId="1458" xr:uid="{78459088-A7F6-479A-A8B9-3DD14EF0D243}"/>
    <cellStyle name="20% - Accent2 3 2 3 3 3" xfId="1459" xr:uid="{0F1E37C8-EC5A-4DE3-8940-AB66B05190C7}"/>
    <cellStyle name="20% - Accent2 3 2 3 4" xfId="1460" xr:uid="{586C597B-84B4-4745-B216-4F6EAFB84C7A}"/>
    <cellStyle name="20% - Accent2 3 2 3 4 2" xfId="1461" xr:uid="{F1495AAC-88A4-4E52-9A8E-D02A27F62971}"/>
    <cellStyle name="20% - Accent2 3 2 3 4 2 2" xfId="1462" xr:uid="{66955E60-C74C-4E52-950C-7FC2DB90CD1C}"/>
    <cellStyle name="20% - Accent2 3 2 3 4 3" xfId="1463" xr:uid="{5CED388E-8955-4E47-AB93-28BFBD37C42C}"/>
    <cellStyle name="20% - Accent2 3 2 3 5" xfId="1464" xr:uid="{CA0E07AF-31CA-43C5-AC80-4929CF956D62}"/>
    <cellStyle name="20% - Accent2 3 2 3 5 2" xfId="1465" xr:uid="{D3906AAC-7C63-4499-A618-7CC1D9DD7F86}"/>
    <cellStyle name="20% - Accent2 3 2 3 5 2 2" xfId="1466" xr:uid="{8F034B37-CD3B-4C38-AFA0-1B45ACBC5E31}"/>
    <cellStyle name="20% - Accent2 3 2 3 5 3" xfId="1467" xr:uid="{5326AF72-FDF9-41DB-9DA6-C800F2B3395F}"/>
    <cellStyle name="20% - Accent2 3 2 3 6" xfId="1468" xr:uid="{7A1D5BBC-D026-4F09-826B-F4C03C50654C}"/>
    <cellStyle name="20% - Accent2 3 2 3 6 2" xfId="1469" xr:uid="{11137A13-EA68-4A91-A7A6-57C5DAA6BBA6}"/>
    <cellStyle name="20% - Accent2 3 2 3 7" xfId="1470" xr:uid="{36DC8C3D-BB1B-445F-9A86-6C06B3673811}"/>
    <cellStyle name="20% - Accent2 3 2 4" xfId="1471" xr:uid="{12E26CD9-5810-453B-AE87-EDA1444A9845}"/>
    <cellStyle name="20% - Accent2 3 2 4 2" xfId="1472" xr:uid="{8D56629F-6503-43DE-8FAD-5D55F7DBB2CB}"/>
    <cellStyle name="20% - Accent2 3 2 4 2 2" xfId="1473" xr:uid="{7663D189-865F-464B-8BF3-E55378975E97}"/>
    <cellStyle name="20% - Accent2 3 2 4 2 2 2" xfId="1474" xr:uid="{B0803E70-8E53-4462-B511-08D5B6673285}"/>
    <cellStyle name="20% - Accent2 3 2 4 2 3" xfId="1475" xr:uid="{1B2D1849-D05B-471C-87A1-F379D2AC1C38}"/>
    <cellStyle name="20% - Accent2 3 2 4 3" xfId="1476" xr:uid="{5058663E-00B8-4B1B-A9D6-14B3EAEDC1E3}"/>
    <cellStyle name="20% - Accent2 3 2 4 3 2" xfId="1477" xr:uid="{9420CB8E-B37A-4D83-A77B-A9210D11038E}"/>
    <cellStyle name="20% - Accent2 3 2 4 4" xfId="1478" xr:uid="{C6A7AB9E-8542-477E-BDC7-293C60A1D7D1}"/>
    <cellStyle name="20% - Accent2 3 2 5" xfId="1479" xr:uid="{0799DFFC-5D85-4673-89F7-9F16381398B3}"/>
    <cellStyle name="20% - Accent2 3 2 5 2" xfId="1480" xr:uid="{3D363701-060D-477D-807C-ED6134C85E47}"/>
    <cellStyle name="20% - Accent2 3 2 5 2 2" xfId="1481" xr:uid="{FADEF18B-250E-4003-9CF1-A41AA207C455}"/>
    <cellStyle name="20% - Accent2 3 2 5 3" xfId="1482" xr:uid="{114E0622-A174-4DB4-94E4-4E89E907EECD}"/>
    <cellStyle name="20% - Accent2 3 2 6" xfId="1483" xr:uid="{6FBE83CB-EC15-4A69-B594-57C42BC4AE07}"/>
    <cellStyle name="20% - Accent2 3 2 6 2" xfId="1484" xr:uid="{8686454D-B53A-4D0D-87B5-6C756219561B}"/>
    <cellStyle name="20% - Accent2 3 2 6 2 2" xfId="1485" xr:uid="{DC5835A6-F9D7-4DB7-B35A-73FDD3DAAC01}"/>
    <cellStyle name="20% - Accent2 3 2 6 3" xfId="1486" xr:uid="{9E736B2A-EDD7-4F9A-B2D3-152FC4A9E886}"/>
    <cellStyle name="20% - Accent2 3 2 7" xfId="1487" xr:uid="{962AEC29-A228-45E6-AFAD-01EADF477CDD}"/>
    <cellStyle name="20% - Accent2 3 2 7 2" xfId="1488" xr:uid="{045D6913-6E23-4411-B139-52D55C39EA8F}"/>
    <cellStyle name="20% - Accent2 3 2 7 2 2" xfId="1489" xr:uid="{FE8288B6-4444-4DD9-9A5A-1BD2B7E59220}"/>
    <cellStyle name="20% - Accent2 3 2 7 3" xfId="1490" xr:uid="{2D5E6FA1-66B9-4A43-A48C-FB806B2DAD22}"/>
    <cellStyle name="20% - Accent2 3 2 8" xfId="1491" xr:uid="{351AC77F-80CD-4E90-94F3-84A55B655CF8}"/>
    <cellStyle name="20% - Accent2 3 2 8 2" xfId="1492" xr:uid="{BA680FE0-40C9-44D4-B625-9392FFC5BAC9}"/>
    <cellStyle name="20% - Accent2 3 2 8 3" xfId="1493" xr:uid="{201B62C8-7D8F-4C70-BDCE-BB2ED9660178}"/>
    <cellStyle name="20% - Accent2 3 2 9" xfId="1494" xr:uid="{DB6A019B-DD8E-4C2D-BE07-FBE150BB7CB7}"/>
    <cellStyle name="20% - Accent2 3 2 9 2" xfId="1495" xr:uid="{E9623A16-F3B7-4181-ACA1-034A3D0BA1A1}"/>
    <cellStyle name="20% - Accent2 3 2 9 3" xfId="1496" xr:uid="{65F3449C-12F3-48D5-873B-B80044148539}"/>
    <cellStyle name="20% - Accent2 3 3" xfId="1497" xr:uid="{5B1E984D-AF86-4EB2-BA2E-54B0037B6E34}"/>
    <cellStyle name="20% - Accent2 3 3 10" xfId="1498" xr:uid="{43D9609C-30AF-4955-B15F-800A8AF24E43}"/>
    <cellStyle name="20% - Accent2 3 3 2" xfId="1499" xr:uid="{006BFF97-E3C5-4AAF-8C3A-C02B6DF91E6E}"/>
    <cellStyle name="20% - Accent2 3 3 2 2" xfId="1500" xr:uid="{945EFF77-893C-42CE-B4DC-1678968C3789}"/>
    <cellStyle name="20% - Accent2 3 3 2 2 2" xfId="1501" xr:uid="{C67EB38C-C33F-41F9-BDE2-67532ECADF24}"/>
    <cellStyle name="20% - Accent2 3 3 2 2 2 2" xfId="1502" xr:uid="{9E321DF4-BBC0-4C20-A9D7-EF7B5C946674}"/>
    <cellStyle name="20% - Accent2 3 3 2 2 2 2 2" xfId="1503" xr:uid="{A981058A-EA55-464E-862D-35495CBA43DA}"/>
    <cellStyle name="20% - Accent2 3 3 2 2 2 3" xfId="1504" xr:uid="{AFDE6309-11F7-46C4-8B87-A31993B59840}"/>
    <cellStyle name="20% - Accent2 3 3 2 2 3" xfId="1505" xr:uid="{4B731D39-BA96-429C-8C47-2B2395B4FDB2}"/>
    <cellStyle name="20% - Accent2 3 3 2 2 3 2" xfId="1506" xr:uid="{3510799D-F493-4DC6-9A4D-95243C7EADE0}"/>
    <cellStyle name="20% - Accent2 3 3 2 2 4" xfId="1507" xr:uid="{EA704A80-7FB3-40E6-B359-3D9DD7E440D2}"/>
    <cellStyle name="20% - Accent2 3 3 2 3" xfId="1508" xr:uid="{9FD33A62-2A9D-4D4E-B703-367048F6518B}"/>
    <cellStyle name="20% - Accent2 3 3 2 3 2" xfId="1509" xr:uid="{82D202A0-0812-471F-A494-2F7A01E58B5B}"/>
    <cellStyle name="20% - Accent2 3 3 2 3 2 2" xfId="1510" xr:uid="{26642DBC-5D37-4311-BF7A-FB7CDCD037FD}"/>
    <cellStyle name="20% - Accent2 3 3 2 3 3" xfId="1511" xr:uid="{2B6E095C-C57D-4D1C-8FEB-35F0AAF3E0E1}"/>
    <cellStyle name="20% - Accent2 3 3 2 4" xfId="1512" xr:uid="{1F159C96-27D4-453E-867C-22886BE9C4E6}"/>
    <cellStyle name="20% - Accent2 3 3 2 4 2" xfId="1513" xr:uid="{D07CD1E5-A306-4B05-A1FF-425353CF0C2C}"/>
    <cellStyle name="20% - Accent2 3 3 2 4 2 2" xfId="1514" xr:uid="{0881C4C6-8E54-4E85-A515-A79ECD15551C}"/>
    <cellStyle name="20% - Accent2 3 3 2 4 3" xfId="1515" xr:uid="{08C0AE65-3ABC-41D2-8F0B-1621EDED211A}"/>
    <cellStyle name="20% - Accent2 3 3 2 5" xfId="1516" xr:uid="{A4A19F7E-4E52-469E-983E-94C8513A69D4}"/>
    <cellStyle name="20% - Accent2 3 3 2 5 2" xfId="1517" xr:uid="{9802A727-60A2-4F28-976F-F9121C12B9A6}"/>
    <cellStyle name="20% - Accent2 3 3 2 5 2 2" xfId="1518" xr:uid="{25BA80A7-C52B-455B-9D24-89AD9F49F8E0}"/>
    <cellStyle name="20% - Accent2 3 3 2 5 3" xfId="1519" xr:uid="{6E89FB63-C318-4256-A498-D1E2F79AF702}"/>
    <cellStyle name="20% - Accent2 3 3 2 6" xfId="1520" xr:uid="{43FA2ED6-A034-4BF1-A987-5183EFDD07C1}"/>
    <cellStyle name="20% - Accent2 3 3 2 6 2" xfId="1521" xr:uid="{806FDB51-9076-4EAF-9D8B-54134E8044DE}"/>
    <cellStyle name="20% - Accent2 3 3 2 7" xfId="1522" xr:uid="{449FC949-B584-4F78-A08B-566DEE7F1464}"/>
    <cellStyle name="20% - Accent2 3 3 3" xfId="1523" xr:uid="{D4DFA296-4F65-41F7-8E22-6479100514B1}"/>
    <cellStyle name="20% - Accent2 3 3 3 2" xfId="1524" xr:uid="{14B721E2-E700-44EE-99D4-30A5BABD7738}"/>
    <cellStyle name="20% - Accent2 3 3 3 2 2" xfId="1525" xr:uid="{A8B6F040-5835-404F-8B12-F3CEF352FCFB}"/>
    <cellStyle name="20% - Accent2 3 3 3 2 2 2" xfId="1526" xr:uid="{087A173D-5FE3-4D09-B530-84986C87478B}"/>
    <cellStyle name="20% - Accent2 3 3 3 2 3" xfId="1527" xr:uid="{135D3B3F-190C-40D8-A1AE-F5DE7A4EC4DD}"/>
    <cellStyle name="20% - Accent2 3 3 3 3" xfId="1528" xr:uid="{66A64C87-0180-4FA9-9C04-02D628B262AD}"/>
    <cellStyle name="20% - Accent2 3 3 3 3 2" xfId="1529" xr:uid="{C0061730-352E-441E-A76A-B1D0AF01287B}"/>
    <cellStyle name="20% - Accent2 3 3 3 4" xfId="1530" xr:uid="{DDA9B732-A54E-499E-B909-E223EA68AD40}"/>
    <cellStyle name="20% - Accent2 3 3 4" xfId="1531" xr:uid="{C344ADC6-1CE9-4290-82FE-11E4355F31CF}"/>
    <cellStyle name="20% - Accent2 3 3 4 2" xfId="1532" xr:uid="{251FD92E-4924-485D-9789-8020030469EE}"/>
    <cellStyle name="20% - Accent2 3 3 4 2 2" xfId="1533" xr:uid="{CC89AC1F-60CC-44BA-A65A-4129ED72339E}"/>
    <cellStyle name="20% - Accent2 3 3 4 3" xfId="1534" xr:uid="{CAAE63D9-B925-4F05-B924-25B6434391E9}"/>
    <cellStyle name="20% - Accent2 3 3 5" xfId="1535" xr:uid="{B2DB9891-D203-4D93-BADA-98420EEC5315}"/>
    <cellStyle name="20% - Accent2 3 3 5 2" xfId="1536" xr:uid="{8175AEE7-6860-477D-B740-F0E3D988BB5C}"/>
    <cellStyle name="20% - Accent2 3 3 5 2 2" xfId="1537" xr:uid="{3B720D21-0A30-4E61-AA3E-1104FA1BAEDB}"/>
    <cellStyle name="20% - Accent2 3 3 5 3" xfId="1538" xr:uid="{0E5F4A7C-C820-4C0F-9685-B0246710FCD2}"/>
    <cellStyle name="20% - Accent2 3 3 6" xfId="1539" xr:uid="{1C9A43AE-CDCC-411F-AAF0-78A4D2CFE540}"/>
    <cellStyle name="20% - Accent2 3 3 6 2" xfId="1540" xr:uid="{8F4E09D3-A22B-44F4-AA7C-29E01B9FA17E}"/>
    <cellStyle name="20% - Accent2 3 3 6 2 2" xfId="1541" xr:uid="{BFC44449-F33D-437D-B6E4-60DFEF4DC024}"/>
    <cellStyle name="20% - Accent2 3 3 6 3" xfId="1542" xr:uid="{78D5AE70-52E7-4CDD-91FC-E994D7B7B9BA}"/>
    <cellStyle name="20% - Accent2 3 3 7" xfId="1543" xr:uid="{DE97829C-A4AE-4076-AC3E-C68A4577CB8F}"/>
    <cellStyle name="20% - Accent2 3 3 7 2" xfId="1544" xr:uid="{7EEA56F0-8483-48A8-BAFB-9CDFE55101E8}"/>
    <cellStyle name="20% - Accent2 3 3 7 3" xfId="1545" xr:uid="{3C975523-A8FC-4969-B434-3F0724C43838}"/>
    <cellStyle name="20% - Accent2 3 3 8" xfId="1546" xr:uid="{FD2F1A65-97DD-4B41-928D-41A79DE5D6E9}"/>
    <cellStyle name="20% - Accent2 3 3 8 2" xfId="1547" xr:uid="{3C64BA45-EFA4-4CF2-9B9C-19549F0C3F7F}"/>
    <cellStyle name="20% - Accent2 3 3 8 3" xfId="1548" xr:uid="{6DF890CC-F8A3-4347-B665-326B52A7AE59}"/>
    <cellStyle name="20% - Accent2 3 3 9" xfId="1549" xr:uid="{04ECBD53-2DE0-4987-B3A4-7E30D8D9B16C}"/>
    <cellStyle name="20% - Accent2 3 4" xfId="1550" xr:uid="{2B15B02C-25D2-4DCC-A2ED-C296786ED829}"/>
    <cellStyle name="20% - Accent2 3 4 2" xfId="1551" xr:uid="{92EF9BD7-1D01-421B-AF42-91F68B229C34}"/>
    <cellStyle name="20% - Accent2 3 4 2 2" xfId="1552" xr:uid="{51370674-69F4-424E-843C-92DAD924ED93}"/>
    <cellStyle name="20% - Accent2 3 4 2 2 2" xfId="1553" xr:uid="{756E2144-B7ED-4DDB-A179-ACDDF0228D7F}"/>
    <cellStyle name="20% - Accent2 3 4 2 2 2 2" xfId="1554" xr:uid="{CD564341-114A-49BC-9369-55930FBA4CFE}"/>
    <cellStyle name="20% - Accent2 3 4 2 2 3" xfId="1555" xr:uid="{8119CF8A-BAAD-4253-AA07-95FE08131593}"/>
    <cellStyle name="20% - Accent2 3 4 2 3" xfId="1556" xr:uid="{50A3756D-13D0-4149-9365-78ECDDE2B391}"/>
    <cellStyle name="20% - Accent2 3 4 2 3 2" xfId="1557" xr:uid="{2A6C404B-C50E-46ED-97CA-B159F075D5F7}"/>
    <cellStyle name="20% - Accent2 3 4 2 4" xfId="1558" xr:uid="{A9656C1F-11EC-4977-83E6-232D312BF23B}"/>
    <cellStyle name="20% - Accent2 3 4 3" xfId="1559" xr:uid="{C126851B-68AC-45A6-BA47-D0755016A196}"/>
    <cellStyle name="20% - Accent2 3 4 3 2" xfId="1560" xr:uid="{03080F78-5D36-4269-B13B-CC0BA8FC33B0}"/>
    <cellStyle name="20% - Accent2 3 4 3 2 2" xfId="1561" xr:uid="{1E24CF25-F9B5-4A8B-975F-6E93367F3AF1}"/>
    <cellStyle name="20% - Accent2 3 4 3 3" xfId="1562" xr:uid="{142B6BF0-F643-4140-BA9E-4B06BC935A89}"/>
    <cellStyle name="20% - Accent2 3 4 4" xfId="1563" xr:uid="{40EB2A62-77F3-43D0-AF54-F4C07952BB88}"/>
    <cellStyle name="20% - Accent2 3 4 4 2" xfId="1564" xr:uid="{392A3C31-9272-442C-8D8A-14BD4DE0E60B}"/>
    <cellStyle name="20% - Accent2 3 4 4 2 2" xfId="1565" xr:uid="{F1BD7B95-24F8-4A0B-B56B-A01E743D99C3}"/>
    <cellStyle name="20% - Accent2 3 4 4 3" xfId="1566" xr:uid="{03C82BE2-1C45-4E0D-A461-19B4FACB9675}"/>
    <cellStyle name="20% - Accent2 3 4 5" xfId="1567" xr:uid="{4AA23B3B-7B44-4D74-8178-11D4589E80FB}"/>
    <cellStyle name="20% - Accent2 3 4 5 2" xfId="1568" xr:uid="{9339F0AE-4F61-4D61-A5A7-5CC7E2E6CEA9}"/>
    <cellStyle name="20% - Accent2 3 4 5 2 2" xfId="1569" xr:uid="{9FFE2E8D-3319-4922-8272-5BF049189411}"/>
    <cellStyle name="20% - Accent2 3 4 5 3" xfId="1570" xr:uid="{9F85E559-6785-40D0-A134-5A7CC56C149F}"/>
    <cellStyle name="20% - Accent2 3 4 6" xfId="1571" xr:uid="{ACE5C47D-ACD4-42F9-B546-70D74E18CD44}"/>
    <cellStyle name="20% - Accent2 3 4 6 2" xfId="1572" xr:uid="{D75A4830-CF71-418A-A7BA-505239482D48}"/>
    <cellStyle name="20% - Accent2 3 4 7" xfId="1573" xr:uid="{377FDD32-6389-4803-951A-CB6236AB545D}"/>
    <cellStyle name="20% - Accent2 3 5" xfId="1574" xr:uid="{93861883-2AAC-48BF-BEFA-83A78BA96C6F}"/>
    <cellStyle name="20% - Accent2 3 5 2" xfId="1575" xr:uid="{E62A8662-ADBF-49D7-8ADD-FF3DB25A05E6}"/>
    <cellStyle name="20% - Accent2 3 5 2 2" xfId="1576" xr:uid="{B497C3EE-7DAD-4CD4-BECE-8429528291EE}"/>
    <cellStyle name="20% - Accent2 3 5 2 2 2" xfId="1577" xr:uid="{635AEB98-EB01-45D0-AF88-1B271C1EEB14}"/>
    <cellStyle name="20% - Accent2 3 5 2 2 2 2" xfId="1578" xr:uid="{3E0027A5-C407-4918-BA04-2D8980C9325F}"/>
    <cellStyle name="20% - Accent2 3 5 2 2 3" xfId="1579" xr:uid="{06695CD1-6BC2-44C9-888D-F7C2DA7DA0CE}"/>
    <cellStyle name="20% - Accent2 3 5 2 3" xfId="1580" xr:uid="{120FCB7D-052A-437C-AD4A-83BC6CADCC7A}"/>
    <cellStyle name="20% - Accent2 3 5 2 3 2" xfId="1581" xr:uid="{5690F249-098A-4B19-BF20-8E6CCD0A9D14}"/>
    <cellStyle name="20% - Accent2 3 5 2 4" xfId="1582" xr:uid="{23D1030B-17FD-429A-9E6B-5AACE9C103FE}"/>
    <cellStyle name="20% - Accent2 3 5 3" xfId="1583" xr:uid="{374FBBB2-C0B6-4766-9502-BC4F58FF491F}"/>
    <cellStyle name="20% - Accent2 3 5 3 2" xfId="1584" xr:uid="{D71533B0-429B-458B-B75B-D303515917B1}"/>
    <cellStyle name="20% - Accent2 3 5 3 2 2" xfId="1585" xr:uid="{4931FA65-64ED-4D8A-9A84-49C05BCD9CB6}"/>
    <cellStyle name="20% - Accent2 3 5 3 3" xfId="1586" xr:uid="{ED6B461D-5149-4CA1-ABA6-6AF66812FBCA}"/>
    <cellStyle name="20% - Accent2 3 5 4" xfId="1587" xr:uid="{422EC51C-75BB-4C94-8AED-A62BC46D6060}"/>
    <cellStyle name="20% - Accent2 3 5 4 2" xfId="1588" xr:uid="{4A2DF0E9-AC1F-45D0-A81E-E82EEED4FD06}"/>
    <cellStyle name="20% - Accent2 3 5 4 2 2" xfId="1589" xr:uid="{4A8FE8AE-A852-410B-86D8-87841B40168B}"/>
    <cellStyle name="20% - Accent2 3 5 4 3" xfId="1590" xr:uid="{E3F4CDE0-3932-44D6-969B-FBC41552E6BB}"/>
    <cellStyle name="20% - Accent2 3 5 5" xfId="1591" xr:uid="{7950FCA5-EFBF-4B2F-8728-9C551C892398}"/>
    <cellStyle name="20% - Accent2 3 5 5 2" xfId="1592" xr:uid="{328E66B5-7F7E-4F35-AC3F-2B719C1A2FA1}"/>
    <cellStyle name="20% - Accent2 3 5 5 2 2" xfId="1593" xr:uid="{BF19C495-0EB9-4929-88A5-9CB89EEEE3A5}"/>
    <cellStyle name="20% - Accent2 3 5 5 3" xfId="1594" xr:uid="{40CE0187-B93B-4E04-AC9A-788E995783F8}"/>
    <cellStyle name="20% - Accent2 3 5 6" xfId="1595" xr:uid="{67636872-D1F6-4E6D-A75E-3AAA24B53FCD}"/>
    <cellStyle name="20% - Accent2 3 5 6 2" xfId="1596" xr:uid="{42A787EE-0386-48CD-AA7A-B12DF8CB1D7A}"/>
    <cellStyle name="20% - Accent2 3 5 7" xfId="1597" xr:uid="{FD514751-E032-403A-B0C2-21CFB9C923C4}"/>
    <cellStyle name="20% - Accent2 3 6" xfId="1598" xr:uid="{90893AC4-05B9-41C8-97FA-13949137F0AF}"/>
    <cellStyle name="20% - Accent2 3 6 2" xfId="1599" xr:uid="{402DC02F-81BF-4DFF-9632-21A7C6DEA2CF}"/>
    <cellStyle name="20% - Accent2 3 6 2 2" xfId="1600" xr:uid="{B1BB46AA-680C-420A-B9DC-CBE7361DB7EC}"/>
    <cellStyle name="20% - Accent2 3 6 2 2 2" xfId="1601" xr:uid="{3B1A562C-A359-441E-808E-D417C5E1D3D6}"/>
    <cellStyle name="20% - Accent2 3 6 2 3" xfId="1602" xr:uid="{6A7C03D0-7892-40F9-AD9A-8A2F19F2F316}"/>
    <cellStyle name="20% - Accent2 3 6 3" xfId="1603" xr:uid="{966E5EC6-07CD-43D1-A26E-6C8DBCC76FE5}"/>
    <cellStyle name="20% - Accent2 3 6 3 2" xfId="1604" xr:uid="{3933D629-5844-4C07-AC60-F10EFF8779FA}"/>
    <cellStyle name="20% - Accent2 3 6 4" xfId="1605" xr:uid="{09F0B439-E38E-4950-8CD4-1DECE05BA7A4}"/>
    <cellStyle name="20% - Accent2 3 7" xfId="1606" xr:uid="{BFAA0C52-BDE5-45A3-B961-31915652B20F}"/>
    <cellStyle name="20% - Accent2 3 7 2" xfId="1607" xr:uid="{39D37A69-DC7E-4DCE-A8FC-975045A91679}"/>
    <cellStyle name="20% - Accent2 3 7 2 2" xfId="1608" xr:uid="{C33D9846-4471-4599-B771-728ADBADF24B}"/>
    <cellStyle name="20% - Accent2 3 7 3" xfId="1609" xr:uid="{48CB1B68-C556-4A5A-B470-4AB3C700C2EA}"/>
    <cellStyle name="20% - Accent2 3 8" xfId="1610" xr:uid="{C7AF89B2-05A2-42FF-A74F-2AB67D5B59EA}"/>
    <cellStyle name="20% - Accent2 3 8 2" xfId="1611" xr:uid="{D7B08A32-5294-465C-9CDA-C2ECF8F106D7}"/>
    <cellStyle name="20% - Accent2 3 8 2 2" xfId="1612" xr:uid="{7C3E6CE0-4E17-4A0B-94B6-D5A10092867D}"/>
    <cellStyle name="20% - Accent2 3 8 3" xfId="1613" xr:uid="{B1FDA822-2B5E-4252-ACDF-2800DBFA7D05}"/>
    <cellStyle name="20% - Accent2 3 9" xfId="1614" xr:uid="{EB231D39-3BBC-45CB-8A4F-793E146012F7}"/>
    <cellStyle name="20% - Accent2 3 9 2" xfId="1615" xr:uid="{27724D8F-7217-4A8C-8980-2CF9DC2F665C}"/>
    <cellStyle name="20% - Accent2 3 9 2 2" xfId="1616" xr:uid="{AF92983C-70E9-4114-A393-B877C9A62D38}"/>
    <cellStyle name="20% - Accent2 3 9 3" xfId="1617" xr:uid="{8B086860-9AF6-4674-9EF9-DEB4D424484F}"/>
    <cellStyle name="20% - Accent2 4" xfId="1618" xr:uid="{871DB451-A33C-4EA0-8D28-48387F2A4BE7}"/>
    <cellStyle name="20% - Accent2 4 10" xfId="1619" xr:uid="{F6288D82-5D07-4ED1-BED7-E8752D0B045D}"/>
    <cellStyle name="20% - Accent2 4 11" xfId="1620" xr:uid="{CD5C86EE-F3D6-4E70-87BB-D8A6D85080F5}"/>
    <cellStyle name="20% - Accent2 4 2" xfId="1621" xr:uid="{6612F72C-2504-4269-AC53-16B756AB1327}"/>
    <cellStyle name="20% - Accent2 4 2 10" xfId="1622" xr:uid="{840D5209-5AA9-41C8-9330-4BA2CE04D960}"/>
    <cellStyle name="20% - Accent2 4 2 2" xfId="1623" xr:uid="{24D0CDAA-B8E0-4E30-A37D-89BBB4E4525D}"/>
    <cellStyle name="20% - Accent2 4 2 2 2" xfId="1624" xr:uid="{CFF5855E-12A9-43A4-9474-971B7ABAD89F}"/>
    <cellStyle name="20% - Accent2 4 2 2 2 2" xfId="1625" xr:uid="{73E19511-AB4F-4855-B1F9-E082667D2215}"/>
    <cellStyle name="20% - Accent2 4 2 2 2 2 2" xfId="1626" xr:uid="{523A29C8-F011-4AD0-90CE-66C73652AAF6}"/>
    <cellStyle name="20% - Accent2 4 2 2 2 3" xfId="1627" xr:uid="{70D0A31F-D1FB-43C5-814E-F6E6736B1BA1}"/>
    <cellStyle name="20% - Accent2 4 2 2 3" xfId="1628" xr:uid="{7359C409-8C93-4938-BA17-187A78458EB1}"/>
    <cellStyle name="20% - Accent2 4 2 2 3 2" xfId="1629" xr:uid="{ACC3991A-808C-48BF-9B48-5F87AC6E521F}"/>
    <cellStyle name="20% - Accent2 4 2 2 3 3" xfId="1630" xr:uid="{2AC6EFBF-23D4-408E-8016-E6CA8ACF11DD}"/>
    <cellStyle name="20% - Accent2 4 2 2 4" xfId="1631" xr:uid="{4756A768-A89B-4B2B-BA7D-21E6AE479493}"/>
    <cellStyle name="20% - Accent2 4 2 2 4 2" xfId="1632" xr:uid="{ACF0D539-F914-4CD5-9BFA-1437E8D14C3D}"/>
    <cellStyle name="20% - Accent2 4 2 2 4 3" xfId="1633" xr:uid="{6CB2536F-F88A-49C4-BBBC-3C3A03E9A401}"/>
    <cellStyle name="20% - Accent2 4 2 2 5" xfId="1634" xr:uid="{7BD276B7-A3B6-4A12-84AA-F2D53E861738}"/>
    <cellStyle name="20% - Accent2 4 2 2 6" xfId="1635" xr:uid="{BC76449F-FA68-43F4-8FFC-B352851EDEE5}"/>
    <cellStyle name="20% - Accent2 4 2 3" xfId="1636" xr:uid="{5668419B-EA9C-4CBA-927A-39264E7019B5}"/>
    <cellStyle name="20% - Accent2 4 2 3 2" xfId="1637" xr:uid="{C89541F5-63BA-443B-A031-DDC7F93E0A9F}"/>
    <cellStyle name="20% - Accent2 4 2 3 2 2" xfId="1638" xr:uid="{39DD0E4F-8289-487A-9551-36834D43A425}"/>
    <cellStyle name="20% - Accent2 4 2 3 3" xfId="1639" xr:uid="{2E7CA56E-6E4C-4F71-829D-367DC5C71018}"/>
    <cellStyle name="20% - Accent2 4 2 4" xfId="1640" xr:uid="{3805BA33-93C2-433A-8CCF-5FDA331BE00C}"/>
    <cellStyle name="20% - Accent2 4 2 4 2" xfId="1641" xr:uid="{3547B07F-B175-4B77-87CE-1E1B1B819E6B}"/>
    <cellStyle name="20% - Accent2 4 2 4 2 2" xfId="1642" xr:uid="{11D890D3-15F7-4C77-B7F4-8585846706CD}"/>
    <cellStyle name="20% - Accent2 4 2 4 3" xfId="1643" xr:uid="{2C4D2509-E27A-45FC-8F8B-ED9BA5C5EAC2}"/>
    <cellStyle name="20% - Accent2 4 2 5" xfId="1644" xr:uid="{2392D781-2679-40EF-A794-8311E73CBC89}"/>
    <cellStyle name="20% - Accent2 4 2 5 2" xfId="1645" xr:uid="{6E55B370-14DC-4841-AFC6-A9587C239B25}"/>
    <cellStyle name="20% - Accent2 4 2 5 2 2" xfId="1646" xr:uid="{5256103F-D2F2-4EE8-B727-38EA3F89ED04}"/>
    <cellStyle name="20% - Accent2 4 2 5 3" xfId="1647" xr:uid="{C287A23A-E90B-4D13-9E79-7BC003624FA4}"/>
    <cellStyle name="20% - Accent2 4 2 6" xfId="1648" xr:uid="{9212B10A-6F3D-4863-B400-F002440777C3}"/>
    <cellStyle name="20% - Accent2 4 2 6 2" xfId="1649" xr:uid="{424780C1-8818-4CB0-A96F-56F73B004335}"/>
    <cellStyle name="20% - Accent2 4 2 6 3" xfId="1650" xr:uid="{5D91C1BC-0F9C-48C3-9051-D540C40809DB}"/>
    <cellStyle name="20% - Accent2 4 2 7" xfId="1651" xr:uid="{8C54FAA1-AA95-405C-88E4-BF8A04807837}"/>
    <cellStyle name="20% - Accent2 4 2 7 2" xfId="1652" xr:uid="{B12213EF-9342-4789-8D51-6D1F202AD7FC}"/>
    <cellStyle name="20% - Accent2 4 2 7 3" xfId="1653" xr:uid="{2558209F-A3A0-48B1-9205-9F58EF177BFC}"/>
    <cellStyle name="20% - Accent2 4 2 8" xfId="1654" xr:uid="{DBDB7242-6065-491A-86ED-C6DA324594C2}"/>
    <cellStyle name="20% - Accent2 4 2 8 2" xfId="1655" xr:uid="{1630E76A-865A-47D2-A5EB-C560C261E20D}"/>
    <cellStyle name="20% - Accent2 4 2 8 3" xfId="1656" xr:uid="{477BE83F-7CBD-4216-98FE-D0FD15C3F178}"/>
    <cellStyle name="20% - Accent2 4 2 9" xfId="1657" xr:uid="{50D1FAAF-7F90-4389-96AF-7BE0AE0D97DC}"/>
    <cellStyle name="20% - Accent2 4 3" xfId="1658" xr:uid="{C7641435-EBF5-4972-9725-D8C8BCB345DE}"/>
    <cellStyle name="20% - Accent2 4 3 2" xfId="1659" xr:uid="{0508C8FD-BA4C-4421-8588-31BFEF55538F}"/>
    <cellStyle name="20% - Accent2 4 3 2 2" xfId="1660" xr:uid="{F2AC2056-351B-44C0-809F-6E39F5762D4C}"/>
    <cellStyle name="20% - Accent2 4 3 2 2 2" xfId="1661" xr:uid="{CF4C7C19-EA75-4399-B733-8FC7776C58CA}"/>
    <cellStyle name="20% - Accent2 4 3 2 2 2 2" xfId="1662" xr:uid="{9B35E698-EF40-42F2-8C02-C46BEF58F4A6}"/>
    <cellStyle name="20% - Accent2 4 3 2 2 3" xfId="1663" xr:uid="{CFA59CE1-7D5C-4BAD-AEF4-15F13F8C3D4D}"/>
    <cellStyle name="20% - Accent2 4 3 2 3" xfId="1664" xr:uid="{FEEA43B1-9C14-464E-91FE-471F35EF8CC1}"/>
    <cellStyle name="20% - Accent2 4 3 2 3 2" xfId="1665" xr:uid="{C907F671-34EF-402A-A640-A281AC542AC3}"/>
    <cellStyle name="20% - Accent2 4 3 2 4" xfId="1666" xr:uid="{A92832FD-A912-43FE-ABE7-953D4F80E595}"/>
    <cellStyle name="20% - Accent2 4 3 3" xfId="1667" xr:uid="{791FF7AF-5E4E-4A4D-A298-3FC630B8CCD9}"/>
    <cellStyle name="20% - Accent2 4 3 3 2" xfId="1668" xr:uid="{0BF44CB2-9317-4825-9C02-03BE51C6C8F4}"/>
    <cellStyle name="20% - Accent2 4 3 3 2 2" xfId="1669" xr:uid="{A113EF0D-54EF-42AD-B0D4-22BA25128667}"/>
    <cellStyle name="20% - Accent2 4 3 3 3" xfId="1670" xr:uid="{2EECDC6F-7AE1-49FB-8A4B-ACF5598C7F94}"/>
    <cellStyle name="20% - Accent2 4 3 4" xfId="1671" xr:uid="{42BA7D2E-C1AA-45DC-BF37-6DEBECA27474}"/>
    <cellStyle name="20% - Accent2 4 3 4 2" xfId="1672" xr:uid="{9EA0575F-27D8-4FDE-B0B7-5B488AAF2C7A}"/>
    <cellStyle name="20% - Accent2 4 3 4 2 2" xfId="1673" xr:uid="{212C067D-091A-4FCB-AC3B-0BE716AE7708}"/>
    <cellStyle name="20% - Accent2 4 3 4 3" xfId="1674" xr:uid="{6B5176D0-231F-4261-BD9C-C331C5994813}"/>
    <cellStyle name="20% - Accent2 4 3 5" xfId="1675" xr:uid="{B8DBE104-9E7C-45BB-8A7F-E7B80A7673AB}"/>
    <cellStyle name="20% - Accent2 4 3 5 2" xfId="1676" xr:uid="{A173B2B8-FE03-43B6-BC7E-1303AFECF256}"/>
    <cellStyle name="20% - Accent2 4 3 5 2 2" xfId="1677" xr:uid="{631C20A2-AD93-4546-9B5A-476E7CEA3B25}"/>
    <cellStyle name="20% - Accent2 4 3 5 3" xfId="1678" xr:uid="{EC95337C-E553-418C-AE15-355EE2D07918}"/>
    <cellStyle name="20% - Accent2 4 3 6" xfId="1679" xr:uid="{B5199514-F719-44DC-B715-DCD06FB67844}"/>
    <cellStyle name="20% - Accent2 4 3 6 2" xfId="1680" xr:uid="{2621DC86-A18C-469C-A036-A9EA1770743C}"/>
    <cellStyle name="20% - Accent2 4 3 7" xfId="1681" xr:uid="{2A1B2C90-FD5A-4207-BE80-7FEDC1953881}"/>
    <cellStyle name="20% - Accent2 4 4" xfId="1682" xr:uid="{3B3FEE32-3DED-4D3B-9A2E-BBF7BA6F3A4B}"/>
    <cellStyle name="20% - Accent2 4 4 2" xfId="1683" xr:uid="{6319FEA2-33A1-4F1E-B864-DDB1CFAA7037}"/>
    <cellStyle name="20% - Accent2 4 4 2 2" xfId="1684" xr:uid="{5121D7A8-74D4-4290-A08E-9EF8038E0A26}"/>
    <cellStyle name="20% - Accent2 4 4 2 2 2" xfId="1685" xr:uid="{4E15099D-E2B3-4A2A-A7E0-4AF38BB269CA}"/>
    <cellStyle name="20% - Accent2 4 4 2 3" xfId="1686" xr:uid="{D2938562-AD9F-4AAD-91D0-11C26F26EA5C}"/>
    <cellStyle name="20% - Accent2 4 4 3" xfId="1687" xr:uid="{5B5E05B2-390C-4929-9E46-A356A5E7D546}"/>
    <cellStyle name="20% - Accent2 4 4 3 2" xfId="1688" xr:uid="{A0BF3E7C-C63E-419B-AD22-ABA9F4D3A2FF}"/>
    <cellStyle name="20% - Accent2 4 4 4" xfId="1689" xr:uid="{E26418BD-BBCA-435F-B5B7-947BFABB9579}"/>
    <cellStyle name="20% - Accent2 4 5" xfId="1690" xr:uid="{71B03CEB-7441-42D5-B482-D850658EEA63}"/>
    <cellStyle name="20% - Accent2 4 5 2" xfId="1691" xr:uid="{36A483E7-F6A9-44C0-996B-E01A363B5A70}"/>
    <cellStyle name="20% - Accent2 4 5 2 2" xfId="1692" xr:uid="{4E06BB4F-62D0-4F14-8ABF-7B7A8CF593EF}"/>
    <cellStyle name="20% - Accent2 4 5 3" xfId="1693" xr:uid="{73930523-8B1A-4E32-8C15-BBA61E2BEA42}"/>
    <cellStyle name="20% - Accent2 4 6" xfId="1694" xr:uid="{3A1BF006-9D69-483A-9C0D-4E14CD00150F}"/>
    <cellStyle name="20% - Accent2 4 6 2" xfId="1695" xr:uid="{3995A840-8B62-40EB-9DC1-FB758CA00715}"/>
    <cellStyle name="20% - Accent2 4 6 2 2" xfId="1696" xr:uid="{A3785C2F-2681-4ACC-929D-23BAC90B7BCE}"/>
    <cellStyle name="20% - Accent2 4 6 3" xfId="1697" xr:uid="{AEF00A0B-89ED-417C-BB14-8C30313A66B3}"/>
    <cellStyle name="20% - Accent2 4 7" xfId="1698" xr:uid="{796DB1C9-7568-4054-9FA8-A7943B4F1F37}"/>
    <cellStyle name="20% - Accent2 4 7 2" xfId="1699" xr:uid="{40C055E4-02BF-4AE8-A5B6-C3689198CBBD}"/>
    <cellStyle name="20% - Accent2 4 7 2 2" xfId="1700" xr:uid="{1A67A812-3961-4C21-BC62-437709A9E659}"/>
    <cellStyle name="20% - Accent2 4 7 3" xfId="1701" xr:uid="{55C22AA8-C748-4E89-AE07-3DCEA00876A8}"/>
    <cellStyle name="20% - Accent2 4 8" xfId="1702" xr:uid="{D327FC41-B868-4A79-9CF3-3BE2D3C327F7}"/>
    <cellStyle name="20% - Accent2 4 8 2" xfId="1703" xr:uid="{0D40C3CF-5596-40D4-9348-67EA5E9E4AB1}"/>
    <cellStyle name="20% - Accent2 4 8 3" xfId="1704" xr:uid="{69AA12E0-4E80-4251-9739-A33D87070A7E}"/>
    <cellStyle name="20% - Accent2 4 9" xfId="1705" xr:uid="{E69EE52D-42B4-42A2-BD00-7B05CA015C9D}"/>
    <cellStyle name="20% - Accent2 4 9 2" xfId="1706" xr:uid="{127DFAE9-2F5A-4347-AEB8-097E2BE36719}"/>
    <cellStyle name="20% - Accent2 4 9 3" xfId="1707" xr:uid="{D0737C90-36E6-4F1E-B721-5177F33FA570}"/>
    <cellStyle name="20% - Accent2 5" xfId="1708" xr:uid="{A6849744-C7A1-414F-9B5C-7C524E7FD868}"/>
    <cellStyle name="20% - Accent2 5 10" xfId="1709" xr:uid="{9CF9F5FB-0C12-4FA2-BB2E-248982B562CF}"/>
    <cellStyle name="20% - Accent2 5 2" xfId="1710" xr:uid="{A318F73D-B351-43A4-BCFD-1E9003DBF54C}"/>
    <cellStyle name="20% - Accent2 5 2 2" xfId="1711" xr:uid="{A0D26BA7-8A20-4D47-B7CE-8FA6BBE8BC66}"/>
    <cellStyle name="20% - Accent2 5 2 2 2" xfId="1712" xr:uid="{39FC508E-18BA-4A33-93D1-08F322522DAA}"/>
    <cellStyle name="20% - Accent2 5 2 2 2 2" xfId="1713" xr:uid="{6757ACCD-9C47-44A6-8CA2-0614E289149B}"/>
    <cellStyle name="20% - Accent2 5 2 2 2 2 2" xfId="1714" xr:uid="{80026BA6-ED21-4DD2-8048-E3AA0520BF65}"/>
    <cellStyle name="20% - Accent2 5 2 2 2 3" xfId="1715" xr:uid="{CE0FDB25-5326-48FD-80E6-384223DC1590}"/>
    <cellStyle name="20% - Accent2 5 2 2 3" xfId="1716" xr:uid="{D514606D-8905-424C-9186-D365F80B2946}"/>
    <cellStyle name="20% - Accent2 5 2 2 3 2" xfId="1717" xr:uid="{12118490-3A07-496C-9C4F-7E4EE018B6E5}"/>
    <cellStyle name="20% - Accent2 5 2 2 4" xfId="1718" xr:uid="{E9B4071C-84D9-444A-94CC-00F030344989}"/>
    <cellStyle name="20% - Accent2 5 2 3" xfId="1719" xr:uid="{2C85FD67-DCD9-439B-8DF0-42AF8AF9A776}"/>
    <cellStyle name="20% - Accent2 5 2 3 2" xfId="1720" xr:uid="{A3D6ACA4-BCC0-440C-949D-C82516554898}"/>
    <cellStyle name="20% - Accent2 5 2 3 2 2" xfId="1721" xr:uid="{BC647BCD-022F-4EDB-8BE1-458198909333}"/>
    <cellStyle name="20% - Accent2 5 2 3 3" xfId="1722" xr:uid="{2FAA5603-564B-4788-ADC3-2F45BEF92DDA}"/>
    <cellStyle name="20% - Accent2 5 2 4" xfId="1723" xr:uid="{521E4F62-4923-4841-94CA-7438E9A25A29}"/>
    <cellStyle name="20% - Accent2 5 2 4 2" xfId="1724" xr:uid="{5CDA893E-EC43-4785-B7D8-C9BAE6D6A44F}"/>
    <cellStyle name="20% - Accent2 5 2 4 2 2" xfId="1725" xr:uid="{031D0C84-3367-4B57-90CA-725911D89F48}"/>
    <cellStyle name="20% - Accent2 5 2 4 3" xfId="1726" xr:uid="{42FFC220-7307-45A1-90F0-6E89EB4FB4CB}"/>
    <cellStyle name="20% - Accent2 5 2 5" xfId="1727" xr:uid="{D7B6CB11-F5A4-48EC-84EB-B145D3833DDD}"/>
    <cellStyle name="20% - Accent2 5 2 5 2" xfId="1728" xr:uid="{7519EEF6-C784-43C7-AA0C-D6BB734DB58A}"/>
    <cellStyle name="20% - Accent2 5 2 5 2 2" xfId="1729" xr:uid="{B3CA696C-C24F-4ACD-B083-FCC0FBD7DB1D}"/>
    <cellStyle name="20% - Accent2 5 2 5 3" xfId="1730" xr:uid="{FA22CCC6-30CD-4884-A00A-CBD1E43F2DF2}"/>
    <cellStyle name="20% - Accent2 5 2 6" xfId="1731" xr:uid="{1CB98A96-E892-4F70-B651-BBE842582F23}"/>
    <cellStyle name="20% - Accent2 5 2 6 2" xfId="1732" xr:uid="{E0BDF2FA-90BB-4CCC-9BA3-4A1C4E584A6E}"/>
    <cellStyle name="20% - Accent2 5 2 7" xfId="1733" xr:uid="{2116056A-2561-4EEF-B47F-FF83871324AB}"/>
    <cellStyle name="20% - Accent2 5 3" xfId="1734" xr:uid="{E9EB4A2D-A2CE-48D1-AB25-6B43A63A0516}"/>
    <cellStyle name="20% - Accent2 5 3 2" xfId="1735" xr:uid="{7E67985E-A91B-4FB2-B8A3-A89600EF1306}"/>
    <cellStyle name="20% - Accent2 5 3 2 2" xfId="1736" xr:uid="{2BF93A04-9915-451A-9D36-4FACEB1DCDF6}"/>
    <cellStyle name="20% - Accent2 5 3 2 2 2" xfId="1737" xr:uid="{6B7E60C6-D3A0-4B39-87BC-B1AAC364A2CD}"/>
    <cellStyle name="20% - Accent2 5 3 2 3" xfId="1738" xr:uid="{75AC1BF0-E7C1-4E25-9BD6-B4EB98905C7A}"/>
    <cellStyle name="20% - Accent2 5 3 3" xfId="1739" xr:uid="{B0CF3186-17AD-4521-82F2-BBBDFB826EE0}"/>
    <cellStyle name="20% - Accent2 5 3 3 2" xfId="1740" xr:uid="{2525D53F-789F-4B42-9B72-3B605C65E9E7}"/>
    <cellStyle name="20% - Accent2 5 3 4" xfId="1741" xr:uid="{46A2FEEB-8DCB-471C-9F27-614863F66DA3}"/>
    <cellStyle name="20% - Accent2 5 4" xfId="1742" xr:uid="{E391E7D7-8C10-4E90-9445-10946C57C492}"/>
    <cellStyle name="20% - Accent2 5 4 2" xfId="1743" xr:uid="{48EB607F-B3AA-4A30-A1D1-396CEE8B3D6A}"/>
    <cellStyle name="20% - Accent2 5 4 2 2" xfId="1744" xr:uid="{217F8CA1-278A-4989-B87F-1216FA8EA977}"/>
    <cellStyle name="20% - Accent2 5 4 3" xfId="1745" xr:uid="{29A7F405-AAA2-4E0E-8F0C-1CF9877F7A7D}"/>
    <cellStyle name="20% - Accent2 5 5" xfId="1746" xr:uid="{0CFFEA79-6F27-41F5-B7B5-31BDBE916875}"/>
    <cellStyle name="20% - Accent2 5 5 2" xfId="1747" xr:uid="{1837FB6E-76F1-404F-867E-05ED9390D54E}"/>
    <cellStyle name="20% - Accent2 5 5 2 2" xfId="1748" xr:uid="{670DE545-1B07-4646-AF41-202EE9029DB9}"/>
    <cellStyle name="20% - Accent2 5 5 3" xfId="1749" xr:uid="{26DB59CE-A9B8-4DA0-B48C-BFE8B56A50B1}"/>
    <cellStyle name="20% - Accent2 5 6" xfId="1750" xr:uid="{C27795B1-142E-489C-881A-161004ABDCFB}"/>
    <cellStyle name="20% - Accent2 5 6 2" xfId="1751" xr:uid="{308BC91F-56D0-4603-A75A-E9E32367AAB5}"/>
    <cellStyle name="20% - Accent2 5 6 2 2" xfId="1752" xr:uid="{5A2B9157-4546-4717-8AC2-10DE7BFCCA96}"/>
    <cellStyle name="20% - Accent2 5 6 3" xfId="1753" xr:uid="{B5F62DD1-2292-491B-A390-21CEA76C8DA5}"/>
    <cellStyle name="20% - Accent2 5 7" xfId="1754" xr:uid="{5F1D0AA4-3DF7-44EC-8189-1ABC19108468}"/>
    <cellStyle name="20% - Accent2 5 7 2" xfId="1755" xr:uid="{D7357E16-A36E-44BB-A511-E4B87AA7A234}"/>
    <cellStyle name="20% - Accent2 5 7 3" xfId="1756" xr:uid="{7A63F821-75DA-495A-8BDA-E7D4DABF4CE8}"/>
    <cellStyle name="20% - Accent2 5 8" xfId="1757" xr:uid="{E8BEE182-21A8-441F-8B7C-6BFC5132BD43}"/>
    <cellStyle name="20% - Accent2 5 8 2" xfId="1758" xr:uid="{8BB0555B-D41D-4084-9B01-9C4823AC5BC1}"/>
    <cellStyle name="20% - Accent2 5 8 3" xfId="1759" xr:uid="{11BB9636-3133-4821-B8C0-3E2942CFAB90}"/>
    <cellStyle name="20% - Accent2 5 9" xfId="1760" xr:uid="{8F71829F-C41C-4180-A4C2-EC6285E9E586}"/>
    <cellStyle name="20% - Accent2 6" xfId="1761" xr:uid="{4BDD2593-0B71-4788-A9E7-01560504DEF0}"/>
    <cellStyle name="20% - Accent2 6 2" xfId="1762" xr:uid="{003CCD4D-A0EE-412A-AE18-584F2D4D650D}"/>
    <cellStyle name="20% - Accent2 6 2 2" xfId="1763" xr:uid="{4550A423-AC4A-456F-91E6-9039A77D2024}"/>
    <cellStyle name="20% - Accent2 6 2 2 2" xfId="1764" xr:uid="{27702C03-22FC-4E15-8E9A-717AD10C9FBE}"/>
    <cellStyle name="20% - Accent2 6 2 2 2 2" xfId="1765" xr:uid="{02501902-C56C-48DB-9D75-DAB8EE06D68C}"/>
    <cellStyle name="20% - Accent2 6 2 2 3" xfId="1766" xr:uid="{3712D479-2F22-4642-BEE4-A73873D3DC38}"/>
    <cellStyle name="20% - Accent2 6 2 3" xfId="1767" xr:uid="{06901324-ECF0-4AA5-B5C1-78A5F83D1397}"/>
    <cellStyle name="20% - Accent2 6 2 3 2" xfId="1768" xr:uid="{778B7D75-24AC-48DE-A190-D54B3C29568B}"/>
    <cellStyle name="20% - Accent2 6 2 4" xfId="1769" xr:uid="{8E4040C6-8946-495D-BEE7-7B61AD0137B6}"/>
    <cellStyle name="20% - Accent2 6 3" xfId="1770" xr:uid="{78951C9C-1551-4A67-A948-96CEAFBB0A5D}"/>
    <cellStyle name="20% - Accent2 6 3 2" xfId="1771" xr:uid="{56446C22-777D-4AC8-91DE-558F7E788746}"/>
    <cellStyle name="20% - Accent2 6 3 2 2" xfId="1772" xr:uid="{209BB8B8-BCDE-43EA-9427-6ACDE49061CF}"/>
    <cellStyle name="20% - Accent2 6 3 3" xfId="1773" xr:uid="{1EF5147D-61FA-4D07-9227-C81FD9253957}"/>
    <cellStyle name="20% - Accent2 6 4" xfId="1774" xr:uid="{7A5A2FE8-B1B1-4025-8DE1-D235C7ABC540}"/>
    <cellStyle name="20% - Accent2 6 4 2" xfId="1775" xr:uid="{0C446C38-9520-4C50-97A0-1D3D63F5E9A7}"/>
    <cellStyle name="20% - Accent2 6 4 2 2" xfId="1776" xr:uid="{CDF18025-5E81-473F-8B64-CA66BFADC03C}"/>
    <cellStyle name="20% - Accent2 6 4 3" xfId="1777" xr:uid="{580167CF-EF17-4C1A-A932-ECAAAFADA7F3}"/>
    <cellStyle name="20% - Accent2 6 5" xfId="1778" xr:uid="{8D1BE0E4-0BC6-48F9-963C-2D28494A2DEA}"/>
    <cellStyle name="20% - Accent2 6 5 2" xfId="1779" xr:uid="{767F6738-040C-402A-A29D-F11CF467F843}"/>
    <cellStyle name="20% - Accent2 6 5 2 2" xfId="1780" xr:uid="{57C345A3-30C8-484E-8C69-1F6B1B8DFA2D}"/>
    <cellStyle name="20% - Accent2 6 5 3" xfId="1781" xr:uid="{18DF81B3-5127-4955-96BC-6C7319C1F5EE}"/>
    <cellStyle name="20% - Accent2 6 6" xfId="1782" xr:uid="{67F31AB4-F2F0-4BDF-9C4C-55207C966B69}"/>
    <cellStyle name="20% - Accent2 6 6 2" xfId="1783" xr:uid="{A183A183-C0FD-4DF9-8AFA-359459431714}"/>
    <cellStyle name="20% - Accent2 6 7" xfId="1784" xr:uid="{4098F87B-6F95-4BFC-8AC7-97970DD1FC61}"/>
    <cellStyle name="20% - Accent2 7" xfId="1785" xr:uid="{2FB21DE1-19DA-4363-8E9E-E63B2F83EA2A}"/>
    <cellStyle name="20% - Accent2 7 2" xfId="1786" xr:uid="{5348F69C-5EB1-44C8-A452-3C4DFA11C56E}"/>
    <cellStyle name="20% - Accent2 7 2 2" xfId="1787" xr:uid="{16933B62-5B2D-43AC-8BC3-596C5D4FF012}"/>
    <cellStyle name="20% - Accent2 7 2 2 2" xfId="1788" xr:uid="{A187C8B6-369C-4F64-ABD8-E7C44A847E7C}"/>
    <cellStyle name="20% - Accent2 7 2 2 2 2" xfId="1789" xr:uid="{A241104C-8DD2-42B5-B474-228D360D1EE4}"/>
    <cellStyle name="20% - Accent2 7 2 2 3" xfId="1790" xr:uid="{16EEC9E2-471E-4399-8B51-198D39983B8E}"/>
    <cellStyle name="20% - Accent2 7 2 3" xfId="1791" xr:uid="{4783687C-B38F-446D-90EB-E69916CF36DC}"/>
    <cellStyle name="20% - Accent2 7 2 3 2" xfId="1792" xr:uid="{7107CBC8-73E8-427E-9FB3-05AF4F248AD1}"/>
    <cellStyle name="20% - Accent2 7 2 4" xfId="1793" xr:uid="{DC864AB5-5C3C-4180-A9B1-A009B471E693}"/>
    <cellStyle name="20% - Accent2 7 3" xfId="1794" xr:uid="{C6675D2F-9646-4D59-9A3B-D27861D79709}"/>
    <cellStyle name="20% - Accent2 7 3 2" xfId="1795" xr:uid="{9DF364B0-8B75-4870-8497-243AC7CFE62F}"/>
    <cellStyle name="20% - Accent2 7 3 2 2" xfId="1796" xr:uid="{8E796C32-BF1B-4A88-A0E7-F02F156587A2}"/>
    <cellStyle name="20% - Accent2 7 3 3" xfId="1797" xr:uid="{A45E223F-EF6F-4051-9779-31B6E4310D7C}"/>
    <cellStyle name="20% - Accent2 7 4" xfId="1798" xr:uid="{ADBDD117-0A89-4791-95FD-98B971629C99}"/>
    <cellStyle name="20% - Accent2 7 4 2" xfId="1799" xr:uid="{577DD4C5-8485-4BDD-B744-C5E08CFAF553}"/>
    <cellStyle name="20% - Accent2 7 4 2 2" xfId="1800" xr:uid="{D5F5C2A1-91A4-4CC3-A857-74135B724F67}"/>
    <cellStyle name="20% - Accent2 7 4 3" xfId="1801" xr:uid="{C0D7AFCB-F08C-464F-9883-37D63CB3966E}"/>
    <cellStyle name="20% - Accent2 7 5" xfId="1802" xr:uid="{BCC2ED5C-C726-4DA6-9D02-5F8C9CBD52F8}"/>
    <cellStyle name="20% - Accent2 7 5 2" xfId="1803" xr:uid="{308B5F1D-AF4C-4BF6-9BB7-4384DB4E2F73}"/>
    <cellStyle name="20% - Accent2 7 5 2 2" xfId="1804" xr:uid="{758C530C-CE62-41B9-A010-46F9DF232EBE}"/>
    <cellStyle name="20% - Accent2 7 5 3" xfId="1805" xr:uid="{A56AD174-56CA-4536-81E1-C415177A8F6A}"/>
    <cellStyle name="20% - Accent2 7 6" xfId="1806" xr:uid="{171B8031-075D-4896-99E0-6A82A76D6C42}"/>
    <cellStyle name="20% - Accent2 7 6 2" xfId="1807" xr:uid="{FCF35E0E-3CB8-4165-9B86-1AEA90CD5EEB}"/>
    <cellStyle name="20% - Accent2 7 7" xfId="1808" xr:uid="{F2882B36-D40C-4B19-B745-9B8AF506F927}"/>
    <cellStyle name="20% - Accent2 8" xfId="1809" xr:uid="{BF598BC1-ECE7-4029-B63B-0D888FBD3CBA}"/>
    <cellStyle name="20% - Accent2 8 2" xfId="1810" xr:uid="{8DE850C7-E693-4B6B-A5D6-8C75121F9C20}"/>
    <cellStyle name="20% - Accent2 8 2 2" xfId="1811" xr:uid="{5838737A-B53B-4F60-80F0-1E63B448C0A6}"/>
    <cellStyle name="20% - Accent2 8 2 2 2" xfId="1812" xr:uid="{A6075D7D-C888-4C89-A4E5-4190E6208E0F}"/>
    <cellStyle name="20% - Accent2 8 2 3" xfId="1813" xr:uid="{1ADF1094-865E-444F-8B9A-B703AF8DF5A9}"/>
    <cellStyle name="20% - Accent2 8 3" xfId="1814" xr:uid="{29FC51A3-4873-4A8C-9BF3-D71E18B56688}"/>
    <cellStyle name="20% - Accent2 8 3 2" xfId="1815" xr:uid="{FC942768-D5DA-48FA-B30B-FCE8D5FE4127}"/>
    <cellStyle name="20% - Accent2 8 4" xfId="1816" xr:uid="{FE856C78-F8A1-4611-9811-27871FB7537E}"/>
    <cellStyle name="20% - Accent2 9" xfId="1817" xr:uid="{A74A9607-33F3-46BA-9F8D-1388F9465733}"/>
    <cellStyle name="20% - Accent2 9 2" xfId="1818" xr:uid="{CA884898-BA8B-4CC2-B174-4BE7AFDEB570}"/>
    <cellStyle name="20% - Accent2 9 2 2" xfId="1819" xr:uid="{886865AD-D157-4AFA-8625-8E527A36433B}"/>
    <cellStyle name="20% - Accent2 9 3" xfId="1820" xr:uid="{F882A6DE-D260-4CFF-BB3D-A34E2EA1158C}"/>
    <cellStyle name="20% - Accent3" xfId="31" builtinId="38" customBuiltin="1"/>
    <cellStyle name="20% - Accent3 10" xfId="1821" xr:uid="{ADE0168D-763C-4F6E-B786-19C1B3C87E90}"/>
    <cellStyle name="20% - Accent3 10 2" xfId="1822" xr:uid="{2B8ED784-3138-4701-8807-920EA740D253}"/>
    <cellStyle name="20% - Accent3 10 2 2" xfId="1823" xr:uid="{FA314FF0-A56C-4F92-82DD-E221CADF0260}"/>
    <cellStyle name="20% - Accent3 10 3" xfId="1824" xr:uid="{A5A52BA4-9570-4541-B472-0E9077AFC5E1}"/>
    <cellStyle name="20% - Accent3 11" xfId="1825" xr:uid="{C1B712BC-66A5-4367-889F-0C27F370780F}"/>
    <cellStyle name="20% - Accent3 11 2" xfId="1826" xr:uid="{958C0913-B15B-4608-AFE4-28906AAF0113}"/>
    <cellStyle name="20% - Accent3 11 2 2" xfId="1827" xr:uid="{343B1F37-2F84-46E1-A923-20424D309327}"/>
    <cellStyle name="20% - Accent3 11 3" xfId="1828" xr:uid="{5B552B47-F239-4654-AE96-33563D223200}"/>
    <cellStyle name="20% - Accent3 12" xfId="1829" xr:uid="{1A144A36-4758-424D-BA15-7688693EE338}"/>
    <cellStyle name="20% - Accent3 12 2" xfId="1830" xr:uid="{432E8C5B-2283-4D54-A0A4-8D6B84EA347C}"/>
    <cellStyle name="20% - Accent3 12 3" xfId="1831" xr:uid="{4007CED2-0022-40A4-9F76-E6096C9847A5}"/>
    <cellStyle name="20% - Accent3 13" xfId="1832" xr:uid="{BA271537-3497-4DC2-9E7F-17B0ED14B1EC}"/>
    <cellStyle name="20% - Accent3 13 2" xfId="1833" xr:uid="{DCE7D79C-7481-4DA6-B32C-F4E5BB5AC4D0}"/>
    <cellStyle name="20% - Accent3 13 3" xfId="1834" xr:uid="{CB276D74-8FC1-41FE-9173-BA783AE85D64}"/>
    <cellStyle name="20% - Accent3 13 4" xfId="1835" xr:uid="{8DA86D9A-61F2-41A2-87B9-E5AB2ED9E242}"/>
    <cellStyle name="20% - Accent3 13 4 2" xfId="1836" xr:uid="{01B23FD7-9158-43DD-B2FA-59FDDCCDA507}"/>
    <cellStyle name="20% - Accent3 14" xfId="1837" xr:uid="{5DAD8F7D-24FC-482B-A268-2C8C368B6EA7}"/>
    <cellStyle name="20% - Accent3 14 2" xfId="1838" xr:uid="{39D4DF3C-8574-45C4-B14B-1DB1B28EBA9B}"/>
    <cellStyle name="20% - Accent3 14 3" xfId="1839" xr:uid="{E1F97270-D145-41D2-8FFD-95A48137C58D}"/>
    <cellStyle name="20% - Accent3 15" xfId="1840" xr:uid="{3AE5B961-663E-4D37-AB47-2953CA5DD4C0}"/>
    <cellStyle name="20% - Accent3 16" xfId="1841" xr:uid="{87F1F552-B155-400A-8BA6-465372796B5F}"/>
    <cellStyle name="20% - Accent3 17" xfId="1842" xr:uid="{E5C03285-4F35-4EA9-BA1E-1A4E2F10E7C7}"/>
    <cellStyle name="20% - Accent3 18" xfId="1843" xr:uid="{D5B2F43C-6FB5-4012-A7FB-EA7EAEEDDDEC}"/>
    <cellStyle name="20% - Accent3 19" xfId="1844" xr:uid="{CAB0939A-35B6-456F-A6DD-C51FB4E8EB24}"/>
    <cellStyle name="20% - Accent3 19 2" xfId="1845" xr:uid="{28AA5088-B97A-418A-B20B-BDED3ED2D588}"/>
    <cellStyle name="20% - Accent3 2" xfId="1846" xr:uid="{04980795-CFC2-4D34-A7DF-B945BF77D92A}"/>
    <cellStyle name="20% - Accent3 2 10" xfId="1847" xr:uid="{FBED5D5A-6900-4D00-9203-90A3533CF3D5}"/>
    <cellStyle name="20% - Accent3 2 10 2" xfId="1848" xr:uid="{8C8E9258-3A75-4CEC-9D49-5E6447C823F5}"/>
    <cellStyle name="20% - Accent3 2 10 2 2" xfId="1849" xr:uid="{14DE5965-7118-4F35-87DB-07641567CB76}"/>
    <cellStyle name="20% - Accent3 2 10 3" xfId="1850" xr:uid="{31800432-5D0E-452A-B423-C365FC7B3F45}"/>
    <cellStyle name="20% - Accent3 2 11" xfId="1851" xr:uid="{D36F26E4-02DE-401C-9B8B-11191DCD7AA7}"/>
    <cellStyle name="20% - Accent3 2 11 2" xfId="1852" xr:uid="{DD93DA48-704D-41D8-A294-8A6993B37CF1}"/>
    <cellStyle name="20% - Accent3 2 11 3" xfId="1853" xr:uid="{4ACDB399-FC51-480F-9FC7-56DA0A4D5083}"/>
    <cellStyle name="20% - Accent3 2 12" xfId="1854" xr:uid="{BA9816C5-E750-48AD-BFD1-AB86D62DBDCA}"/>
    <cellStyle name="20% - Accent3 2 12 2" xfId="1855" xr:uid="{72839256-F91E-4BAC-8EC1-B174CCE3F080}"/>
    <cellStyle name="20% - Accent3 2 12 3" xfId="1856" xr:uid="{4B74F361-ED00-495A-900D-2680379602C9}"/>
    <cellStyle name="20% - Accent3 2 12 4" xfId="1857" xr:uid="{1A9775BC-E53B-4F52-BCD4-470F0B8C0D14}"/>
    <cellStyle name="20% - Accent3 2 13" xfId="1858" xr:uid="{659CA168-C317-4764-A993-1A1AB9881659}"/>
    <cellStyle name="20% - Accent3 2 13 2" xfId="1859" xr:uid="{32D1316B-EC54-49A3-B626-1B9BF9F099C8}"/>
    <cellStyle name="20% - Accent3 2 13 3" xfId="1860" xr:uid="{635B508C-8F05-453B-8AFB-F9B7537DE3C0}"/>
    <cellStyle name="20% - Accent3 2 14" xfId="1861" xr:uid="{263409CF-386E-4AA0-9265-061364706E74}"/>
    <cellStyle name="20% - Accent3 2 15" xfId="1862" xr:uid="{B3245563-9F6A-48B7-A6CF-3A6D94171332}"/>
    <cellStyle name="20% - Accent3 2 16" xfId="1863" xr:uid="{79945CB7-A2B9-48AC-913A-C2E4A58FAF7C}"/>
    <cellStyle name="20% - Accent3 2 2" xfId="1864" xr:uid="{55D95460-4FC6-45F4-A176-5FD433C8C761}"/>
    <cellStyle name="20% - Accent3 2 2 10" xfId="1865" xr:uid="{3C58FAFD-825C-4968-9C91-2C2EBED5BA2E}"/>
    <cellStyle name="20% - Accent3 2 2 10 2" xfId="1866" xr:uid="{5E805189-E358-4F19-8C8C-5A8A1CE381AB}"/>
    <cellStyle name="20% - Accent3 2 2 10 3" xfId="1867" xr:uid="{B96BE94E-89CC-4360-BADF-5ADE39E1BA49}"/>
    <cellStyle name="20% - Accent3 2 2 11" xfId="1868" xr:uid="{B9A5EB08-6977-439B-8CA7-D87EDBCE347F}"/>
    <cellStyle name="20% - Accent3 2 2 11 2" xfId="1869" xr:uid="{E3D5A9EB-623E-401C-BC16-0D47E1D07D3A}"/>
    <cellStyle name="20% - Accent3 2 2 12" xfId="1870" xr:uid="{718A0049-598E-4323-B2A5-BC3BCC50DF09}"/>
    <cellStyle name="20% - Accent3 2 2 13" xfId="1871" xr:uid="{5FB1C067-ABA1-4751-BB46-D4F1C76FD0F8}"/>
    <cellStyle name="20% - Accent3 2 2 2" xfId="1872" xr:uid="{285CDB70-D224-4033-BB45-F8EED4831503}"/>
    <cellStyle name="20% - Accent3 2 2 2 10" xfId="1873" xr:uid="{044BAAC0-60B8-4F9D-B6A3-C24DBB2AFE37}"/>
    <cellStyle name="20% - Accent3 2 2 2 11" xfId="1874" xr:uid="{54814D91-285D-4467-903C-2EFB99C375D1}"/>
    <cellStyle name="20% - Accent3 2 2 2 2" xfId="1875" xr:uid="{655C0218-DA32-4407-9EFA-25BC4DF5F805}"/>
    <cellStyle name="20% - Accent3 2 2 2 2 10" xfId="1876" xr:uid="{A83F6DC3-D459-4269-941F-C4EDB254631B}"/>
    <cellStyle name="20% - Accent3 2 2 2 2 2" xfId="1877" xr:uid="{9DF93E47-FA20-4EFC-9752-7A2B84EBC997}"/>
    <cellStyle name="20% - Accent3 2 2 2 2 2 2" xfId="1878" xr:uid="{7371050F-F2DA-41BF-A275-7D5B32CA7473}"/>
    <cellStyle name="20% - Accent3 2 2 2 2 2 2 2" xfId="1879" xr:uid="{F9AC7B28-7F8F-424A-90F0-D074A1A28181}"/>
    <cellStyle name="20% - Accent3 2 2 2 2 2 2 2 2" xfId="1880" xr:uid="{C8CC977A-6E89-4A35-9424-7474C9E861D7}"/>
    <cellStyle name="20% - Accent3 2 2 2 2 2 2 3" xfId="1881" xr:uid="{651B3956-2621-4B9D-8170-9A40293F81A0}"/>
    <cellStyle name="20% - Accent3 2 2 2 2 2 3" xfId="1882" xr:uid="{F9477576-F216-4490-857A-DDAA26EFBA7A}"/>
    <cellStyle name="20% - Accent3 2 2 2 2 2 3 2" xfId="1883" xr:uid="{FCAECD37-F4FA-4FE8-BE3A-566D38E2BA18}"/>
    <cellStyle name="20% - Accent3 2 2 2 2 2 3 3" xfId="1884" xr:uid="{99504285-C15B-4C5B-B486-275D52242300}"/>
    <cellStyle name="20% - Accent3 2 2 2 2 2 4" xfId="1885" xr:uid="{8A71EDA9-48FE-4EB6-BE7F-F0EDD10DF925}"/>
    <cellStyle name="20% - Accent3 2 2 2 2 2 4 2" xfId="1886" xr:uid="{0DD69DBD-ED5A-4B98-BAFF-869A747DFD09}"/>
    <cellStyle name="20% - Accent3 2 2 2 2 2 4 3" xfId="1887" xr:uid="{1DECD494-79C8-4677-A8AE-C9D8C5D56731}"/>
    <cellStyle name="20% - Accent3 2 2 2 2 2 5" xfId="1888" xr:uid="{690CDC49-C648-4F22-97A8-6383B4775894}"/>
    <cellStyle name="20% - Accent3 2 2 2 2 2 6" xfId="1889" xr:uid="{3CCE15B1-2463-43D6-89B0-A6AFBC4E0982}"/>
    <cellStyle name="20% - Accent3 2 2 2 2 3" xfId="1890" xr:uid="{C37101DB-C526-4A00-92F5-8A693FD46E59}"/>
    <cellStyle name="20% - Accent3 2 2 2 2 3 2" xfId="1891" xr:uid="{1ADF292B-0C74-4ABD-B5C6-18A14D7F3170}"/>
    <cellStyle name="20% - Accent3 2 2 2 2 3 2 2" xfId="1892" xr:uid="{B22428AB-2198-4A2F-9F7E-D6D54374F4F4}"/>
    <cellStyle name="20% - Accent3 2 2 2 2 3 3" xfId="1893" xr:uid="{2B5FE454-C12A-43AB-98DF-6EBECD3A268F}"/>
    <cellStyle name="20% - Accent3 2 2 2 2 4" xfId="1894" xr:uid="{F8A2E2B2-AD8A-4593-B0D6-DD19F72629EC}"/>
    <cellStyle name="20% - Accent3 2 2 2 2 4 2" xfId="1895" xr:uid="{1570EC7B-3C61-4BB1-BBB4-E9590C78972D}"/>
    <cellStyle name="20% - Accent3 2 2 2 2 4 2 2" xfId="1896" xr:uid="{FEE8CB6B-C727-4230-9EC2-2D74795CB7D9}"/>
    <cellStyle name="20% - Accent3 2 2 2 2 4 3" xfId="1897" xr:uid="{20F2EE02-05CC-4670-BC80-4B8ACE43E238}"/>
    <cellStyle name="20% - Accent3 2 2 2 2 5" xfId="1898" xr:uid="{57A76A78-900B-46F7-A9CD-6FB799E9BF7C}"/>
    <cellStyle name="20% - Accent3 2 2 2 2 5 2" xfId="1899" xr:uid="{68C78209-7272-4A4D-880F-AA1B52A584AC}"/>
    <cellStyle name="20% - Accent3 2 2 2 2 5 2 2" xfId="1900" xr:uid="{B6102E91-72FA-409D-892F-B83647CE235E}"/>
    <cellStyle name="20% - Accent3 2 2 2 2 5 3" xfId="1901" xr:uid="{AD8CDB07-7A3B-4D51-B914-BC76C599F962}"/>
    <cellStyle name="20% - Accent3 2 2 2 2 6" xfId="1902" xr:uid="{4455DE90-A621-4864-AC8B-4B862A06A8DF}"/>
    <cellStyle name="20% - Accent3 2 2 2 2 6 2" xfId="1903" xr:uid="{41B588DF-A472-4FA1-BF38-64C1312509A4}"/>
    <cellStyle name="20% - Accent3 2 2 2 2 6 3" xfId="1904" xr:uid="{41B3986E-6014-4B9C-B134-1F5D13FC9090}"/>
    <cellStyle name="20% - Accent3 2 2 2 2 7" xfId="1905" xr:uid="{16E88370-CA11-4AD7-B1FA-7F6DBB7C164D}"/>
    <cellStyle name="20% - Accent3 2 2 2 2 7 2" xfId="1906" xr:uid="{FCBB0C4B-8AC7-4A4C-9103-07947522B327}"/>
    <cellStyle name="20% - Accent3 2 2 2 2 7 3" xfId="1907" xr:uid="{E4CF7760-5628-488B-AFEC-2E1710AF9878}"/>
    <cellStyle name="20% - Accent3 2 2 2 2 8" xfId="1908" xr:uid="{E9CE6DC8-9268-4339-AC51-F56BD6AECD83}"/>
    <cellStyle name="20% - Accent3 2 2 2 2 8 2" xfId="1909" xr:uid="{408E8F37-70DC-4ED5-8484-02F530E708E9}"/>
    <cellStyle name="20% - Accent3 2 2 2 2 8 3" xfId="1910" xr:uid="{A85EDF10-98E1-4A78-8D71-5C7FC2A1D3C6}"/>
    <cellStyle name="20% - Accent3 2 2 2 2 9" xfId="1911" xr:uid="{6AFE930C-C6E0-435E-99C5-ED904F9429C0}"/>
    <cellStyle name="20% - Accent3 2 2 2 3" xfId="1912" xr:uid="{25C99D96-95B5-4455-A94C-401994804E0E}"/>
    <cellStyle name="20% - Accent3 2 2 2 3 2" xfId="1913" xr:uid="{9D954B6C-3534-44C9-B02F-65DC5419D2CA}"/>
    <cellStyle name="20% - Accent3 2 2 2 3 2 2" xfId="1914" xr:uid="{06437C6F-358B-44E4-8934-261CA4B43256}"/>
    <cellStyle name="20% - Accent3 2 2 2 3 2 2 2" xfId="1915" xr:uid="{83726408-35AD-4B00-85AB-CFE01A502CAA}"/>
    <cellStyle name="20% - Accent3 2 2 2 3 2 2 2 2" xfId="1916" xr:uid="{D3C5B0C4-FBE2-4743-B74A-73837C3E7E99}"/>
    <cellStyle name="20% - Accent3 2 2 2 3 2 2 3" xfId="1917" xr:uid="{DBB55D7A-0C12-4617-B2EA-5D471EA81375}"/>
    <cellStyle name="20% - Accent3 2 2 2 3 2 3" xfId="1918" xr:uid="{D15743E4-6D22-49B3-8418-59AB3C4AC645}"/>
    <cellStyle name="20% - Accent3 2 2 2 3 2 3 2" xfId="1919" xr:uid="{EA5D37BD-2B26-4C24-BBE3-42A983E4E76B}"/>
    <cellStyle name="20% - Accent3 2 2 2 3 2 4" xfId="1920" xr:uid="{F1E64FBF-BE2B-4FD6-8C46-B308A0B0CE91}"/>
    <cellStyle name="20% - Accent3 2 2 2 3 3" xfId="1921" xr:uid="{970BEBB4-CA87-4E30-A63A-7250D5557BC3}"/>
    <cellStyle name="20% - Accent3 2 2 2 3 3 2" xfId="1922" xr:uid="{6A12E8D7-4474-4FAE-9924-E49B3DC68D2E}"/>
    <cellStyle name="20% - Accent3 2 2 2 3 3 2 2" xfId="1923" xr:uid="{1A893C08-D63A-4D6A-A3C1-DB114E09D2A2}"/>
    <cellStyle name="20% - Accent3 2 2 2 3 3 3" xfId="1924" xr:uid="{9B4C3DE6-9C18-40C0-A57B-022E61F2F9EA}"/>
    <cellStyle name="20% - Accent3 2 2 2 3 4" xfId="1925" xr:uid="{8B4C6CD2-E07A-4C71-95B7-CCEAA388FDE9}"/>
    <cellStyle name="20% - Accent3 2 2 2 3 4 2" xfId="1926" xr:uid="{74319B54-9F83-495C-BC41-CCFF53826102}"/>
    <cellStyle name="20% - Accent3 2 2 2 3 4 2 2" xfId="1927" xr:uid="{D78DA560-6A0C-40FE-9B1A-42CE0C794192}"/>
    <cellStyle name="20% - Accent3 2 2 2 3 4 3" xfId="1928" xr:uid="{4B76EF85-2C40-4A63-A814-EE8904059A42}"/>
    <cellStyle name="20% - Accent3 2 2 2 3 5" xfId="1929" xr:uid="{1133F720-5FEA-4AED-9CE0-BEBF02BC8E03}"/>
    <cellStyle name="20% - Accent3 2 2 2 3 5 2" xfId="1930" xr:uid="{5B0DF665-8C3B-440D-A5E3-304F4C7CD684}"/>
    <cellStyle name="20% - Accent3 2 2 2 3 5 2 2" xfId="1931" xr:uid="{1B14CB8C-4DAB-4E68-9CE7-1CFDEFC7A770}"/>
    <cellStyle name="20% - Accent3 2 2 2 3 5 3" xfId="1932" xr:uid="{8BFE71D0-5E47-4E76-A2D6-5B86323AA7BA}"/>
    <cellStyle name="20% - Accent3 2 2 2 3 6" xfId="1933" xr:uid="{9022CAF6-D2EA-4C5E-92D9-32DDA581977F}"/>
    <cellStyle name="20% - Accent3 2 2 2 3 6 2" xfId="1934" xr:uid="{C89120DE-43DD-46F2-BDAA-D705022A34C2}"/>
    <cellStyle name="20% - Accent3 2 2 2 3 7" xfId="1935" xr:uid="{FB54F5E9-5419-44AB-AA9A-4BD47F6C6717}"/>
    <cellStyle name="20% - Accent3 2 2 2 4" xfId="1936" xr:uid="{4E1B949E-5A81-4B82-B261-F6BBCDE38CB4}"/>
    <cellStyle name="20% - Accent3 2 2 2 4 2" xfId="1937" xr:uid="{ADB2F5EB-E6BA-4F02-86D7-55F1491BAA44}"/>
    <cellStyle name="20% - Accent3 2 2 2 4 2 2" xfId="1938" xr:uid="{A35A4C8C-B77C-4E0F-A555-31A4D0ACE3D4}"/>
    <cellStyle name="20% - Accent3 2 2 2 4 2 2 2" xfId="1939" xr:uid="{C2273D31-C5E9-40D8-8C00-8DE613943251}"/>
    <cellStyle name="20% - Accent3 2 2 2 4 2 3" xfId="1940" xr:uid="{550D6952-A032-4BF5-9F72-B2C7300E6EC8}"/>
    <cellStyle name="20% - Accent3 2 2 2 4 3" xfId="1941" xr:uid="{DDCB9069-A5A6-4E4F-8571-655839103BBB}"/>
    <cellStyle name="20% - Accent3 2 2 2 4 3 2" xfId="1942" xr:uid="{330A4076-37BD-42A9-A8AD-5776E432C9E2}"/>
    <cellStyle name="20% - Accent3 2 2 2 4 4" xfId="1943" xr:uid="{EE4FD9B9-7395-415F-B4B4-B705C9118A99}"/>
    <cellStyle name="20% - Accent3 2 2 2 5" xfId="1944" xr:uid="{11D94FE9-FD49-4032-A833-7522550C3D6D}"/>
    <cellStyle name="20% - Accent3 2 2 2 5 2" xfId="1945" xr:uid="{3A367EBE-6D37-47A7-8858-A8335AEEF7AA}"/>
    <cellStyle name="20% - Accent3 2 2 2 5 2 2" xfId="1946" xr:uid="{42526ADB-2C22-4927-A85F-A59E0482C153}"/>
    <cellStyle name="20% - Accent3 2 2 2 5 3" xfId="1947" xr:uid="{80E8C5DA-D81C-4A74-8153-8718C547EF6E}"/>
    <cellStyle name="20% - Accent3 2 2 2 6" xfId="1948" xr:uid="{D2942B8E-D187-4740-9587-FA52D448244D}"/>
    <cellStyle name="20% - Accent3 2 2 2 6 2" xfId="1949" xr:uid="{BFC944D9-CAF9-4BBD-9ABD-735815211270}"/>
    <cellStyle name="20% - Accent3 2 2 2 6 2 2" xfId="1950" xr:uid="{6B9FAE4F-B683-4AA5-93AF-B05255CD44F1}"/>
    <cellStyle name="20% - Accent3 2 2 2 6 3" xfId="1951" xr:uid="{DBDF4624-2DFC-4E5E-B608-7111EAE609F7}"/>
    <cellStyle name="20% - Accent3 2 2 2 7" xfId="1952" xr:uid="{31275D8D-C2F4-418B-9B2C-8ED201C5975E}"/>
    <cellStyle name="20% - Accent3 2 2 2 7 2" xfId="1953" xr:uid="{7A103983-3084-47AF-967B-76E8DA6C7654}"/>
    <cellStyle name="20% - Accent3 2 2 2 7 2 2" xfId="1954" xr:uid="{4CAA65D6-2931-42C6-92F7-1AEC84FB68D7}"/>
    <cellStyle name="20% - Accent3 2 2 2 7 3" xfId="1955" xr:uid="{A7A9B53A-4A8C-4EC1-9361-A95E99C87631}"/>
    <cellStyle name="20% - Accent3 2 2 2 8" xfId="1956" xr:uid="{C9BDB0FF-830D-4DCE-AD48-55BD7094C766}"/>
    <cellStyle name="20% - Accent3 2 2 2 8 2" xfId="1957" xr:uid="{B7205A50-363D-4492-A140-A4DE3761BF41}"/>
    <cellStyle name="20% - Accent3 2 2 2 8 3" xfId="1958" xr:uid="{4F875237-9B71-4EC8-B0CF-AAF1F59F9F31}"/>
    <cellStyle name="20% - Accent3 2 2 2 9" xfId="1959" xr:uid="{F8E8D0DA-D954-4A60-941C-C986AB0C91DD}"/>
    <cellStyle name="20% - Accent3 2 2 2 9 2" xfId="1960" xr:uid="{C1208F5E-BB78-4991-A3CD-939212327886}"/>
    <cellStyle name="20% - Accent3 2 2 2 9 3" xfId="1961" xr:uid="{C9672704-C559-48DE-AECE-3E757E3ED8E0}"/>
    <cellStyle name="20% - Accent3 2 2 3" xfId="1962" xr:uid="{E56DD948-D38D-4BFE-9A77-A50215109B98}"/>
    <cellStyle name="20% - Accent3 2 2 3 10" xfId="1963" xr:uid="{F3372701-AF12-4439-9CEF-4B2289064B6B}"/>
    <cellStyle name="20% - Accent3 2 2 3 2" xfId="1964" xr:uid="{8095389E-FF18-48FC-B979-EAC2DBBB291D}"/>
    <cellStyle name="20% - Accent3 2 2 3 2 2" xfId="1965" xr:uid="{5B89F4E4-F4EF-4CFE-8029-6E3F1EE0A6E9}"/>
    <cellStyle name="20% - Accent3 2 2 3 2 2 2" xfId="1966" xr:uid="{F75021BF-E9F9-4977-B87F-2D8C80AEC0B3}"/>
    <cellStyle name="20% - Accent3 2 2 3 2 2 2 2" xfId="1967" xr:uid="{B1803D71-BAE3-40B9-BCE4-8E323C23EBD2}"/>
    <cellStyle name="20% - Accent3 2 2 3 2 2 3" xfId="1968" xr:uid="{2848DAAF-AABD-4C68-BE0D-837FFA00C204}"/>
    <cellStyle name="20% - Accent3 2 2 3 2 3" xfId="1969" xr:uid="{7C944D66-8F1D-4977-B418-F49291066546}"/>
    <cellStyle name="20% - Accent3 2 2 3 2 3 2" xfId="1970" xr:uid="{DC170C78-EB28-4769-ADF8-DB16C2EC5504}"/>
    <cellStyle name="20% - Accent3 2 2 3 2 3 3" xfId="1971" xr:uid="{02752CFD-9210-40DF-867A-B2BF55908093}"/>
    <cellStyle name="20% - Accent3 2 2 3 2 4" xfId="1972" xr:uid="{D25DC8D8-EF0E-4E41-A157-4CAFDA014F42}"/>
    <cellStyle name="20% - Accent3 2 2 3 2 4 2" xfId="1973" xr:uid="{1D25870C-5532-4EF0-ADA7-934EE50E5852}"/>
    <cellStyle name="20% - Accent3 2 2 3 2 4 3" xfId="1974" xr:uid="{5F0F3DD7-2350-4510-9D70-724359500DD6}"/>
    <cellStyle name="20% - Accent3 2 2 3 2 5" xfId="1975" xr:uid="{0C7E94CB-79BE-4400-BD55-7BDDE8039579}"/>
    <cellStyle name="20% - Accent3 2 2 3 2 6" xfId="1976" xr:uid="{B1337E88-F35D-4962-B8AF-F0775584A634}"/>
    <cellStyle name="20% - Accent3 2 2 3 3" xfId="1977" xr:uid="{9F57BA14-B3D5-4387-A84B-95D05A6FDEA8}"/>
    <cellStyle name="20% - Accent3 2 2 3 3 2" xfId="1978" xr:uid="{700DA9AF-F07E-4EBA-B318-89D367E14101}"/>
    <cellStyle name="20% - Accent3 2 2 3 3 2 2" xfId="1979" xr:uid="{85FD7CAD-F055-4CFD-8EC3-5342D24445E7}"/>
    <cellStyle name="20% - Accent3 2 2 3 3 3" xfId="1980" xr:uid="{532932F4-D926-459B-AE2C-8B92CC4DC393}"/>
    <cellStyle name="20% - Accent3 2 2 3 4" xfId="1981" xr:uid="{E57F3CD7-2A40-4BBF-9E91-13BFF0C69D46}"/>
    <cellStyle name="20% - Accent3 2 2 3 4 2" xfId="1982" xr:uid="{886816CA-EB74-46F0-A70A-4F31973C38DC}"/>
    <cellStyle name="20% - Accent3 2 2 3 4 2 2" xfId="1983" xr:uid="{7212AAC5-7B21-48D8-98B2-7525C5547F63}"/>
    <cellStyle name="20% - Accent3 2 2 3 4 3" xfId="1984" xr:uid="{1E169D6C-DE78-4CF9-BFF2-77B5F2304ABC}"/>
    <cellStyle name="20% - Accent3 2 2 3 5" xfId="1985" xr:uid="{122A71A8-50F4-4440-AD55-27F0A1C709EC}"/>
    <cellStyle name="20% - Accent3 2 2 3 5 2" xfId="1986" xr:uid="{A2BF1C82-35D0-434E-ABF7-EFF54360900C}"/>
    <cellStyle name="20% - Accent3 2 2 3 5 2 2" xfId="1987" xr:uid="{67567130-2529-4BBA-8285-1722B63AD366}"/>
    <cellStyle name="20% - Accent3 2 2 3 5 3" xfId="1988" xr:uid="{2E8298C8-6AAA-4E5C-A5B6-CC4D185862CF}"/>
    <cellStyle name="20% - Accent3 2 2 3 6" xfId="1989" xr:uid="{8FA260BC-C4F9-42F3-9893-F82B99D468EA}"/>
    <cellStyle name="20% - Accent3 2 2 3 6 2" xfId="1990" xr:uid="{298F8BB4-8B5E-4A88-9C2C-AF60746B1A12}"/>
    <cellStyle name="20% - Accent3 2 2 3 6 3" xfId="1991" xr:uid="{4CDBF16F-1DAD-435B-913F-70D9443F3E73}"/>
    <cellStyle name="20% - Accent3 2 2 3 7" xfId="1992" xr:uid="{50AE9BD2-8CBA-440E-AB92-D67D9A686F0B}"/>
    <cellStyle name="20% - Accent3 2 2 3 7 2" xfId="1993" xr:uid="{0DBC021D-544E-403E-BEF8-CA2C737F2CA3}"/>
    <cellStyle name="20% - Accent3 2 2 3 7 3" xfId="1994" xr:uid="{C003CAD5-8B04-4E9A-B166-FB390DB25867}"/>
    <cellStyle name="20% - Accent3 2 2 3 8" xfId="1995" xr:uid="{D1F76E79-53CB-45F8-A0EE-5E43A196A637}"/>
    <cellStyle name="20% - Accent3 2 2 3 8 2" xfId="1996" xr:uid="{43E60468-5CDB-4843-AA1E-10209D47C26E}"/>
    <cellStyle name="20% - Accent3 2 2 3 8 3" xfId="1997" xr:uid="{26D0868E-8C63-4FD0-946D-E7F374B5110B}"/>
    <cellStyle name="20% - Accent3 2 2 3 9" xfId="1998" xr:uid="{F2FD7E13-BBA2-40C8-9036-4922386CE35B}"/>
    <cellStyle name="20% - Accent3 2 2 4" xfId="1999" xr:uid="{2BAC23A9-5B63-41B3-A529-052D17E65212}"/>
    <cellStyle name="20% - Accent3 2 2 4 2" xfId="2000" xr:uid="{56FA07AC-7874-403A-A1A5-EFEAF36FBD80}"/>
    <cellStyle name="20% - Accent3 2 2 4 2 2" xfId="2001" xr:uid="{CE091129-88A7-4617-B50C-E770A59A8493}"/>
    <cellStyle name="20% - Accent3 2 2 4 2 2 2" xfId="2002" xr:uid="{3DE355D4-94DA-4A81-8584-5121A2F735DF}"/>
    <cellStyle name="20% - Accent3 2 2 4 2 2 2 2" xfId="2003" xr:uid="{EDBDF02B-D8E6-4B25-80E5-79E16E637176}"/>
    <cellStyle name="20% - Accent3 2 2 4 2 2 3" xfId="2004" xr:uid="{C53F9B4D-B540-4543-98E4-D9EC3E8CE670}"/>
    <cellStyle name="20% - Accent3 2 2 4 2 3" xfId="2005" xr:uid="{3823E206-3AAE-4135-8CD8-6B5AD7846B1E}"/>
    <cellStyle name="20% - Accent3 2 2 4 2 3 2" xfId="2006" xr:uid="{558DC989-C2F6-435A-ADEB-37572AB2C984}"/>
    <cellStyle name="20% - Accent3 2 2 4 2 4" xfId="2007" xr:uid="{9945270C-A7E7-4A2E-AF3A-118F8280A934}"/>
    <cellStyle name="20% - Accent3 2 2 4 3" xfId="2008" xr:uid="{D8CB86F3-80A6-463D-B638-B076F91175BF}"/>
    <cellStyle name="20% - Accent3 2 2 4 3 2" xfId="2009" xr:uid="{D55E18F1-114C-469A-901B-CCB6AEDE77B2}"/>
    <cellStyle name="20% - Accent3 2 2 4 3 2 2" xfId="2010" xr:uid="{2C71701B-4470-4102-9175-C8568C2420FC}"/>
    <cellStyle name="20% - Accent3 2 2 4 3 3" xfId="2011" xr:uid="{30AEBD49-BA29-4224-8A92-27C298FD49DE}"/>
    <cellStyle name="20% - Accent3 2 2 4 4" xfId="2012" xr:uid="{F13E3A54-614D-462C-B649-DAE087ECF46D}"/>
    <cellStyle name="20% - Accent3 2 2 4 4 2" xfId="2013" xr:uid="{8DEA8825-0FCE-42AF-BEE8-5311133E29E7}"/>
    <cellStyle name="20% - Accent3 2 2 4 4 2 2" xfId="2014" xr:uid="{9856D761-DBF0-4647-9336-83EEA33E7406}"/>
    <cellStyle name="20% - Accent3 2 2 4 4 3" xfId="2015" xr:uid="{A4D0E25A-7849-49ED-AAA4-9CDBC62F5158}"/>
    <cellStyle name="20% - Accent3 2 2 4 5" xfId="2016" xr:uid="{B416DCEC-282E-4BBE-A2B6-753A46082BFC}"/>
    <cellStyle name="20% - Accent3 2 2 4 5 2" xfId="2017" xr:uid="{C5F39B0B-57F9-4ECD-8562-068E5D1C7ABF}"/>
    <cellStyle name="20% - Accent3 2 2 4 5 2 2" xfId="2018" xr:uid="{F08EB703-BE00-4241-A94F-F20901CB07AB}"/>
    <cellStyle name="20% - Accent3 2 2 4 5 3" xfId="2019" xr:uid="{E6327130-7CCA-4CAC-9CFC-CA7C22D372BD}"/>
    <cellStyle name="20% - Accent3 2 2 4 6" xfId="2020" xr:uid="{EA2B4D00-608A-4E4A-BCBA-95C9E4A332F3}"/>
    <cellStyle name="20% - Accent3 2 2 4 6 2" xfId="2021" xr:uid="{834BD9AF-5A8F-45BD-85D9-0166A6445E28}"/>
    <cellStyle name="20% - Accent3 2 2 4 7" xfId="2022" xr:uid="{4E35BDF5-D182-476F-A46D-646890B953C8}"/>
    <cellStyle name="20% - Accent3 2 2 5" xfId="2023" xr:uid="{4C4D8EAD-E08A-4D66-8603-AFC2F7721B04}"/>
    <cellStyle name="20% - Accent3 2 2 5 2" xfId="2024" xr:uid="{B465A0C4-1CF5-4953-8048-DA7EC24CC7C1}"/>
    <cellStyle name="20% - Accent3 2 2 5 2 2" xfId="2025" xr:uid="{E0F8AB4B-D19E-490A-9074-836C451D84A2}"/>
    <cellStyle name="20% - Accent3 2 2 5 2 2 2" xfId="2026" xr:uid="{6659FFF3-6928-483F-8104-0A0D0AB419E4}"/>
    <cellStyle name="20% - Accent3 2 2 5 2 2 2 2" xfId="2027" xr:uid="{A3A5B90A-2F57-4A8C-8A96-8D580A69CC24}"/>
    <cellStyle name="20% - Accent3 2 2 5 2 2 3" xfId="2028" xr:uid="{CB84C69C-961F-4141-99F4-C4580A204348}"/>
    <cellStyle name="20% - Accent3 2 2 5 2 3" xfId="2029" xr:uid="{E5F206D4-33C7-4E23-83D3-DE7C1C694038}"/>
    <cellStyle name="20% - Accent3 2 2 5 2 3 2" xfId="2030" xr:uid="{A746931F-06D1-4F44-BF67-09597B2E664C}"/>
    <cellStyle name="20% - Accent3 2 2 5 2 4" xfId="2031" xr:uid="{3E05C885-B187-42B8-A69A-CE45C167069D}"/>
    <cellStyle name="20% - Accent3 2 2 5 3" xfId="2032" xr:uid="{4EB75929-0BD1-467D-A8E7-32648E1E3B79}"/>
    <cellStyle name="20% - Accent3 2 2 5 3 2" xfId="2033" xr:uid="{70BCEBA9-DE76-46E7-92A1-9C59FD25ACB3}"/>
    <cellStyle name="20% - Accent3 2 2 5 3 2 2" xfId="2034" xr:uid="{50E2EBFC-4D4D-4406-9E9A-3658E2A1EC26}"/>
    <cellStyle name="20% - Accent3 2 2 5 3 3" xfId="2035" xr:uid="{E283A1A8-FAE8-42FE-B302-FAA57072F534}"/>
    <cellStyle name="20% - Accent3 2 2 5 4" xfId="2036" xr:uid="{2B3F7790-AC51-4AEF-889F-F25B27C2F3B9}"/>
    <cellStyle name="20% - Accent3 2 2 5 4 2" xfId="2037" xr:uid="{43BDDAA3-D9A9-4211-8C9A-6C274C9B63C1}"/>
    <cellStyle name="20% - Accent3 2 2 5 4 2 2" xfId="2038" xr:uid="{1549371B-D4E9-49E0-9C90-EE10653B32AD}"/>
    <cellStyle name="20% - Accent3 2 2 5 4 3" xfId="2039" xr:uid="{FE88E0B1-68DF-4343-A35B-DE967497379D}"/>
    <cellStyle name="20% - Accent3 2 2 5 5" xfId="2040" xr:uid="{34ADAF0E-4F6E-4CFE-8316-6DEE58BB26EC}"/>
    <cellStyle name="20% - Accent3 2 2 5 5 2" xfId="2041" xr:uid="{B98F03C4-A2E2-4442-B65E-ED80B3E07B4C}"/>
    <cellStyle name="20% - Accent3 2 2 5 5 2 2" xfId="2042" xr:uid="{DD181FE6-B7D1-4BC2-8912-6A9377C4BD73}"/>
    <cellStyle name="20% - Accent3 2 2 5 5 3" xfId="2043" xr:uid="{4FFBDCC8-4DDF-4CDA-97EE-9C2641E845D6}"/>
    <cellStyle name="20% - Accent3 2 2 5 6" xfId="2044" xr:uid="{43AD0EF3-10AA-4E35-B4F1-33AD35919A6C}"/>
    <cellStyle name="20% - Accent3 2 2 5 6 2" xfId="2045" xr:uid="{7F85B95E-D7F1-4BEA-9319-D183C6030EB9}"/>
    <cellStyle name="20% - Accent3 2 2 5 7" xfId="2046" xr:uid="{C02750E2-FED9-45E9-9D50-DF3D15138F7E}"/>
    <cellStyle name="20% - Accent3 2 2 6" xfId="2047" xr:uid="{8034F602-7933-429E-8F6B-4E30751ED398}"/>
    <cellStyle name="20% - Accent3 2 2 6 2" xfId="2048" xr:uid="{D40BBE19-6DB9-484B-A5CC-34784B547B4B}"/>
    <cellStyle name="20% - Accent3 2 2 6 2 2" xfId="2049" xr:uid="{A5B8F3AC-546E-400C-BF47-D13FEBF5550E}"/>
    <cellStyle name="20% - Accent3 2 2 6 2 2 2" xfId="2050" xr:uid="{8B604DB9-2E68-40E9-AED1-8B86E2B97241}"/>
    <cellStyle name="20% - Accent3 2 2 6 2 3" xfId="2051" xr:uid="{9C349F85-CD9C-446B-AAD1-8405AFED5220}"/>
    <cellStyle name="20% - Accent3 2 2 6 3" xfId="2052" xr:uid="{DD89AB08-6095-4D57-90A2-353FF03DC424}"/>
    <cellStyle name="20% - Accent3 2 2 6 3 2" xfId="2053" xr:uid="{DDC86DB7-6FDB-4EF0-B762-25A9DE13C70F}"/>
    <cellStyle name="20% - Accent3 2 2 6 4" xfId="2054" xr:uid="{CBC6AD53-AE80-40F8-81E3-FDDF53C961BE}"/>
    <cellStyle name="20% - Accent3 2 2 7" xfId="2055" xr:uid="{BDAB8BAE-2459-43B3-B65B-9E1EE7335368}"/>
    <cellStyle name="20% - Accent3 2 2 7 2" xfId="2056" xr:uid="{6C1F33A1-84F6-407B-ADD8-7091977279DE}"/>
    <cellStyle name="20% - Accent3 2 2 7 2 2" xfId="2057" xr:uid="{95615BB3-D0D1-4D8B-A59A-F35B772383A4}"/>
    <cellStyle name="20% - Accent3 2 2 7 3" xfId="2058" xr:uid="{A5D75465-F2ED-44BB-82FD-E928846CBF0E}"/>
    <cellStyle name="20% - Accent3 2 2 8" xfId="2059" xr:uid="{E77FABA3-EA3A-4B1A-8710-D9E2ADF8FB2C}"/>
    <cellStyle name="20% - Accent3 2 2 8 2" xfId="2060" xr:uid="{12EE95D2-DBF4-4329-84DC-F80B99D033EF}"/>
    <cellStyle name="20% - Accent3 2 2 8 2 2" xfId="2061" xr:uid="{E0554C82-F3C8-4A15-8AA1-4F02174B6C6D}"/>
    <cellStyle name="20% - Accent3 2 2 8 3" xfId="2062" xr:uid="{BEEA3309-4317-45AA-BED7-410D821B8BF3}"/>
    <cellStyle name="20% - Accent3 2 2 9" xfId="2063" xr:uid="{A2D14DB6-DC3F-4DD4-924F-0BC8F6434598}"/>
    <cellStyle name="20% - Accent3 2 2 9 2" xfId="2064" xr:uid="{328E253C-D2F1-40CB-A45C-E5DCFA8E1D4C}"/>
    <cellStyle name="20% - Accent3 2 2 9 2 2" xfId="2065" xr:uid="{FF17AD80-4FC9-4F6F-9FC8-530C251ED384}"/>
    <cellStyle name="20% - Accent3 2 2 9 3" xfId="2066" xr:uid="{63D4A46E-1A06-467E-88FC-B62F27A8530F}"/>
    <cellStyle name="20% - Accent3 2 3" xfId="2067" xr:uid="{CC75E98A-D8F7-462E-A3F0-2B6CDD9D67CC}"/>
    <cellStyle name="20% - Accent3 2 3 10" xfId="2068" xr:uid="{63B13BAD-E9B4-463E-949E-9940F6306134}"/>
    <cellStyle name="20% - Accent3 2 3 11" xfId="2069" xr:uid="{44747C06-E33B-4C5E-B9E0-A4E6092B28AE}"/>
    <cellStyle name="20% - Accent3 2 3 2" xfId="2070" xr:uid="{EC66094A-1ABB-4DB1-8087-94FF2F59E346}"/>
    <cellStyle name="20% - Accent3 2 3 2 10" xfId="2071" xr:uid="{4321488B-1451-4283-990A-11EF27469B0A}"/>
    <cellStyle name="20% - Accent3 2 3 2 2" xfId="2072" xr:uid="{3A6FCF00-B5C6-4581-9CAD-3C1612E17FF9}"/>
    <cellStyle name="20% - Accent3 2 3 2 2 2" xfId="2073" xr:uid="{149B23B3-C6DC-4A11-8842-87AF4BD09DCA}"/>
    <cellStyle name="20% - Accent3 2 3 2 2 2 2" xfId="2074" xr:uid="{EE2A9B44-BC0C-4E25-B557-6D2579E8A074}"/>
    <cellStyle name="20% - Accent3 2 3 2 2 2 2 2" xfId="2075" xr:uid="{99E1C2B0-FF1E-4C4C-A19F-437DFB7CFB54}"/>
    <cellStyle name="20% - Accent3 2 3 2 2 2 3" xfId="2076" xr:uid="{C52A16BF-65BF-485C-8603-CD382AD63A6E}"/>
    <cellStyle name="20% - Accent3 2 3 2 2 3" xfId="2077" xr:uid="{85850D87-1947-4581-8B00-A0579D5E8D92}"/>
    <cellStyle name="20% - Accent3 2 3 2 2 3 2" xfId="2078" xr:uid="{B3776855-9C46-4790-87BE-F39CA14D28DF}"/>
    <cellStyle name="20% - Accent3 2 3 2 2 3 3" xfId="2079" xr:uid="{398A4B5F-D439-4160-9DFC-0226E1EC50D1}"/>
    <cellStyle name="20% - Accent3 2 3 2 2 4" xfId="2080" xr:uid="{980B623B-894A-4857-AC76-5E7B0E54A20A}"/>
    <cellStyle name="20% - Accent3 2 3 2 2 4 2" xfId="2081" xr:uid="{7B9CED7B-8216-4C91-8E80-7AE4133D14EA}"/>
    <cellStyle name="20% - Accent3 2 3 2 2 4 3" xfId="2082" xr:uid="{5187046F-95E4-4411-99B1-44712D861174}"/>
    <cellStyle name="20% - Accent3 2 3 2 2 5" xfId="2083" xr:uid="{5D6257FD-0871-4E73-98B5-3EADA0085B1B}"/>
    <cellStyle name="20% - Accent3 2 3 2 2 6" xfId="2084" xr:uid="{FAF7E339-1CA6-43D2-8008-307740DC6D5D}"/>
    <cellStyle name="20% - Accent3 2 3 2 3" xfId="2085" xr:uid="{A2777FA6-5222-4939-AD9A-18627B672846}"/>
    <cellStyle name="20% - Accent3 2 3 2 3 2" xfId="2086" xr:uid="{07936967-E37B-4210-942A-C344B72EB7EF}"/>
    <cellStyle name="20% - Accent3 2 3 2 3 2 2" xfId="2087" xr:uid="{267F78EB-5A7C-4BA6-ABF6-A9162FC1BABF}"/>
    <cellStyle name="20% - Accent3 2 3 2 3 3" xfId="2088" xr:uid="{B53611AA-EF54-4B9B-9DE6-8E7EE87427FC}"/>
    <cellStyle name="20% - Accent3 2 3 2 4" xfId="2089" xr:uid="{66AB9667-9BD4-4C5E-92BF-165B4A1A549F}"/>
    <cellStyle name="20% - Accent3 2 3 2 4 2" xfId="2090" xr:uid="{17924375-BB64-484A-9323-E4116F797D1B}"/>
    <cellStyle name="20% - Accent3 2 3 2 4 2 2" xfId="2091" xr:uid="{9415BBFA-F299-4BB3-B794-9B5DDD71AE2A}"/>
    <cellStyle name="20% - Accent3 2 3 2 4 3" xfId="2092" xr:uid="{A56597A7-B1F2-49D5-9166-26B8127040A9}"/>
    <cellStyle name="20% - Accent3 2 3 2 5" xfId="2093" xr:uid="{16375E9F-CF18-4ED6-ABDA-0AA4294C0CDD}"/>
    <cellStyle name="20% - Accent3 2 3 2 5 2" xfId="2094" xr:uid="{3C8DBA4D-B796-4EB6-B18F-6D19FA6A5988}"/>
    <cellStyle name="20% - Accent3 2 3 2 5 2 2" xfId="2095" xr:uid="{2C367415-F8C4-42B8-90BF-6166A0DD2AD8}"/>
    <cellStyle name="20% - Accent3 2 3 2 5 3" xfId="2096" xr:uid="{F38AC20D-3A9B-4257-9F7B-32A1C2B10C97}"/>
    <cellStyle name="20% - Accent3 2 3 2 6" xfId="2097" xr:uid="{F852E195-43DC-4556-A194-DAB23AF10B77}"/>
    <cellStyle name="20% - Accent3 2 3 2 6 2" xfId="2098" xr:uid="{09010E30-2211-4467-9FA3-0E7C9E7ED6A0}"/>
    <cellStyle name="20% - Accent3 2 3 2 6 3" xfId="2099" xr:uid="{242B12C8-B590-4ACA-9E32-7B10A01D2701}"/>
    <cellStyle name="20% - Accent3 2 3 2 7" xfId="2100" xr:uid="{7645F723-3BE3-4A49-93D9-6D5E09D65AC6}"/>
    <cellStyle name="20% - Accent3 2 3 2 7 2" xfId="2101" xr:uid="{7C614CAF-63BE-4B02-9738-A3CDD616A63B}"/>
    <cellStyle name="20% - Accent3 2 3 2 7 3" xfId="2102" xr:uid="{1A571D1A-F716-417A-A025-274D46093A60}"/>
    <cellStyle name="20% - Accent3 2 3 2 8" xfId="2103" xr:uid="{02F951F2-EB8A-4666-BA2C-F588B80EAD70}"/>
    <cellStyle name="20% - Accent3 2 3 2 8 2" xfId="2104" xr:uid="{B3B65088-912E-4C60-8574-143B0CC3833E}"/>
    <cellStyle name="20% - Accent3 2 3 2 8 3" xfId="2105" xr:uid="{4EC75509-7EB1-45FB-9343-D7E4E2DB2AAA}"/>
    <cellStyle name="20% - Accent3 2 3 2 9" xfId="2106" xr:uid="{9561A794-1785-4427-ADF4-8F5E9A217F0E}"/>
    <cellStyle name="20% - Accent3 2 3 3" xfId="2107" xr:uid="{A205E41E-9B5A-4E71-B246-FD4066A9EB96}"/>
    <cellStyle name="20% - Accent3 2 3 3 2" xfId="2108" xr:uid="{8FBCE2A9-18CC-4703-8EC5-954C488F85CD}"/>
    <cellStyle name="20% - Accent3 2 3 3 2 2" xfId="2109" xr:uid="{B3A766DE-D797-4672-B567-5FAF90961D91}"/>
    <cellStyle name="20% - Accent3 2 3 3 2 2 2" xfId="2110" xr:uid="{BA81A33E-9529-4E10-AB65-3EDCAE4C9579}"/>
    <cellStyle name="20% - Accent3 2 3 3 2 2 2 2" xfId="2111" xr:uid="{8674D29F-841E-47B4-B2DA-5EC26DD545EE}"/>
    <cellStyle name="20% - Accent3 2 3 3 2 2 3" xfId="2112" xr:uid="{350A7C66-90B0-44C5-BC05-BEC5A94343A4}"/>
    <cellStyle name="20% - Accent3 2 3 3 2 3" xfId="2113" xr:uid="{913A63B4-2B93-4112-9845-2806DAC1CBE1}"/>
    <cellStyle name="20% - Accent3 2 3 3 2 3 2" xfId="2114" xr:uid="{37620380-67FD-4942-9B2D-6EB97B63DAA3}"/>
    <cellStyle name="20% - Accent3 2 3 3 2 4" xfId="2115" xr:uid="{0CA18D1F-1F08-4A83-BCA7-20F66BBEA849}"/>
    <cellStyle name="20% - Accent3 2 3 3 3" xfId="2116" xr:uid="{55E9872C-AE87-493B-B096-0A7FD52AF466}"/>
    <cellStyle name="20% - Accent3 2 3 3 3 2" xfId="2117" xr:uid="{3E003F90-63D7-4440-BE59-9E38038D5A7C}"/>
    <cellStyle name="20% - Accent3 2 3 3 3 2 2" xfId="2118" xr:uid="{11E0D9A8-1418-4D78-AAC7-91385E8BE539}"/>
    <cellStyle name="20% - Accent3 2 3 3 3 3" xfId="2119" xr:uid="{A962FB92-121A-46C3-B2BF-4617586ADB2A}"/>
    <cellStyle name="20% - Accent3 2 3 3 4" xfId="2120" xr:uid="{D9E844B0-D13C-42F2-93EB-EF96D867B0BA}"/>
    <cellStyle name="20% - Accent3 2 3 3 4 2" xfId="2121" xr:uid="{384BC19F-3DEB-47B8-8A05-819F3096DE9F}"/>
    <cellStyle name="20% - Accent3 2 3 3 4 2 2" xfId="2122" xr:uid="{55E04B9F-C76C-4024-BED5-DB7E75379CDB}"/>
    <cellStyle name="20% - Accent3 2 3 3 4 3" xfId="2123" xr:uid="{B660A240-4AC6-4E9C-B22A-5E6AD5383BF3}"/>
    <cellStyle name="20% - Accent3 2 3 3 5" xfId="2124" xr:uid="{24D3EAC2-A3A9-42C6-AB8C-CA0895EDCD74}"/>
    <cellStyle name="20% - Accent3 2 3 3 5 2" xfId="2125" xr:uid="{81159F01-BC83-4A34-8855-F85922E1036D}"/>
    <cellStyle name="20% - Accent3 2 3 3 5 2 2" xfId="2126" xr:uid="{977F91AA-6116-49FB-ACF4-9B2DD10F4156}"/>
    <cellStyle name="20% - Accent3 2 3 3 5 3" xfId="2127" xr:uid="{8DE60841-3738-4860-BCC2-91D7C4571A64}"/>
    <cellStyle name="20% - Accent3 2 3 3 6" xfId="2128" xr:uid="{7AB08437-35CE-432E-A96B-941939341373}"/>
    <cellStyle name="20% - Accent3 2 3 3 6 2" xfId="2129" xr:uid="{CBE528BB-F428-4F0A-810D-A43244D7017F}"/>
    <cellStyle name="20% - Accent3 2 3 3 7" xfId="2130" xr:uid="{0F0E295A-9C82-4C3F-9102-537267EE8618}"/>
    <cellStyle name="20% - Accent3 2 3 4" xfId="2131" xr:uid="{F0419950-DA6F-4F35-9BF8-7CB9DAB3E9FE}"/>
    <cellStyle name="20% - Accent3 2 3 4 2" xfId="2132" xr:uid="{DE86E4CD-D908-4E36-83B2-9B6B19D9208B}"/>
    <cellStyle name="20% - Accent3 2 3 4 2 2" xfId="2133" xr:uid="{4BA477E4-8FE8-47EA-B5AC-8DC5CC9D94C8}"/>
    <cellStyle name="20% - Accent3 2 3 4 2 2 2" xfId="2134" xr:uid="{89D17C98-609E-4C84-BE85-0B51C7A3F750}"/>
    <cellStyle name="20% - Accent3 2 3 4 2 3" xfId="2135" xr:uid="{70436C7B-806B-4F9A-AECB-07C7BD31C7DC}"/>
    <cellStyle name="20% - Accent3 2 3 4 3" xfId="2136" xr:uid="{14DED200-579B-4A22-A6C1-81AC58B7582E}"/>
    <cellStyle name="20% - Accent3 2 3 4 3 2" xfId="2137" xr:uid="{A54FBE4F-331C-4E26-8BC9-59C74833AEEC}"/>
    <cellStyle name="20% - Accent3 2 3 4 4" xfId="2138" xr:uid="{AA271242-B6DC-4F32-B2B7-93250EF791AF}"/>
    <cellStyle name="20% - Accent3 2 3 5" xfId="2139" xr:uid="{A21FC390-8EB9-4BB4-9391-384D31D71F8D}"/>
    <cellStyle name="20% - Accent3 2 3 5 2" xfId="2140" xr:uid="{24E054A4-7A8B-4355-82B5-1FBE5F28EECF}"/>
    <cellStyle name="20% - Accent3 2 3 5 2 2" xfId="2141" xr:uid="{409819C6-CA54-4029-8FD0-74529D911EA1}"/>
    <cellStyle name="20% - Accent3 2 3 5 3" xfId="2142" xr:uid="{77E965EE-5FCB-4077-AEE4-33D789EE9660}"/>
    <cellStyle name="20% - Accent3 2 3 6" xfId="2143" xr:uid="{9441D7B6-25AB-42E2-93A1-8934AE72605D}"/>
    <cellStyle name="20% - Accent3 2 3 6 2" xfId="2144" xr:uid="{469DB6DE-9C6D-4C8B-814D-3CAED109F290}"/>
    <cellStyle name="20% - Accent3 2 3 6 2 2" xfId="2145" xr:uid="{2D0923D6-824D-4208-BA6D-EF4E58AD3F28}"/>
    <cellStyle name="20% - Accent3 2 3 6 3" xfId="2146" xr:uid="{80E13276-A872-446B-983A-EDF36DA8E9B3}"/>
    <cellStyle name="20% - Accent3 2 3 7" xfId="2147" xr:uid="{971F1276-34D4-4B94-9B07-010A7C738015}"/>
    <cellStyle name="20% - Accent3 2 3 7 2" xfId="2148" xr:uid="{B1492098-9E4E-4608-9D8E-6685EF8E2EA0}"/>
    <cellStyle name="20% - Accent3 2 3 7 2 2" xfId="2149" xr:uid="{ACF648B8-ECEA-4B87-9C19-C52889758F98}"/>
    <cellStyle name="20% - Accent3 2 3 7 3" xfId="2150" xr:uid="{F280BBE4-2AC3-4B43-881E-85BBB89F8569}"/>
    <cellStyle name="20% - Accent3 2 3 8" xfId="2151" xr:uid="{0E6B0CBE-B69A-4D1E-A1A1-501BBA3E720A}"/>
    <cellStyle name="20% - Accent3 2 3 8 2" xfId="2152" xr:uid="{5535461A-340B-48F3-A573-30445A6626C4}"/>
    <cellStyle name="20% - Accent3 2 3 8 3" xfId="2153" xr:uid="{EE55EEDC-7EC5-4ACA-9124-BE40F4F90337}"/>
    <cellStyle name="20% - Accent3 2 3 9" xfId="2154" xr:uid="{63710B50-71B7-4139-8643-1E28D735DDBE}"/>
    <cellStyle name="20% - Accent3 2 3 9 2" xfId="2155" xr:uid="{96A07BE6-11EE-4F5A-857E-06C996497A88}"/>
    <cellStyle name="20% - Accent3 2 3 9 3" xfId="2156" xr:uid="{A501C1F5-93BC-41EF-949F-0C36F623A113}"/>
    <cellStyle name="20% - Accent3 2 4" xfId="2157" xr:uid="{75B3C709-924B-4388-83D5-891E2B0113A8}"/>
    <cellStyle name="20% - Accent3 2 4 10" xfId="2158" xr:uid="{F5CF065A-E995-4A92-98BC-DFC225214E84}"/>
    <cellStyle name="20% - Accent3 2 4 2" xfId="2159" xr:uid="{32E423D3-6710-4BFA-A60E-AAB09AC5DA7F}"/>
    <cellStyle name="20% - Accent3 2 4 2 2" xfId="2160" xr:uid="{6AD1439B-0B20-4C40-8CE0-59611AC3FF3D}"/>
    <cellStyle name="20% - Accent3 2 4 2 2 2" xfId="2161" xr:uid="{C07E03CA-BC29-4882-8AD8-2AD40E396E83}"/>
    <cellStyle name="20% - Accent3 2 4 2 2 2 2" xfId="2162" xr:uid="{C82AFE3C-D1A5-4F8E-A4BF-D447802B07CA}"/>
    <cellStyle name="20% - Accent3 2 4 2 2 3" xfId="2163" xr:uid="{A57A3EA7-61DB-450E-BBEA-3A6737348CE3}"/>
    <cellStyle name="20% - Accent3 2 4 2 3" xfId="2164" xr:uid="{DC559316-ECFE-431B-8AB6-6A59CF712BF5}"/>
    <cellStyle name="20% - Accent3 2 4 2 3 2" xfId="2165" xr:uid="{B4773DCE-AC54-44A7-B1DE-C2CD903B0D5D}"/>
    <cellStyle name="20% - Accent3 2 4 2 3 3" xfId="2166" xr:uid="{29BF7045-AF41-4F4C-97F3-01D7B7FD14EF}"/>
    <cellStyle name="20% - Accent3 2 4 2 4" xfId="2167" xr:uid="{24792884-7120-48F5-88F4-4FAF014EC53D}"/>
    <cellStyle name="20% - Accent3 2 4 2 4 2" xfId="2168" xr:uid="{0FE38A59-681E-46F3-9A4A-B6836F65008C}"/>
    <cellStyle name="20% - Accent3 2 4 2 4 3" xfId="2169" xr:uid="{CAE9EA1D-855A-46BD-BAE1-58C237A37B38}"/>
    <cellStyle name="20% - Accent3 2 4 2 5" xfId="2170" xr:uid="{A8D29530-A127-4A27-B769-0D16350F905D}"/>
    <cellStyle name="20% - Accent3 2 4 2 6" xfId="2171" xr:uid="{890C7A2D-BC60-4E9E-8125-E88F2B8DD4A6}"/>
    <cellStyle name="20% - Accent3 2 4 3" xfId="2172" xr:uid="{2A82D6D1-BD41-4A3A-B709-B4EB68BDB16E}"/>
    <cellStyle name="20% - Accent3 2 4 3 2" xfId="2173" xr:uid="{2921B7D0-E8D3-474D-95DB-C0CE04CD68C2}"/>
    <cellStyle name="20% - Accent3 2 4 3 2 2" xfId="2174" xr:uid="{5E94CAE1-E6CC-4975-82E9-0E29CF868B19}"/>
    <cellStyle name="20% - Accent3 2 4 3 3" xfId="2175" xr:uid="{B9723C77-3FF2-4B5C-872A-BDD16DDDDEC0}"/>
    <cellStyle name="20% - Accent3 2 4 4" xfId="2176" xr:uid="{658DD4F8-3AAD-4420-9DED-6AD429EE18F0}"/>
    <cellStyle name="20% - Accent3 2 4 4 2" xfId="2177" xr:uid="{D3E30EF7-8C2D-41B1-A9AF-F6128C086D8E}"/>
    <cellStyle name="20% - Accent3 2 4 4 2 2" xfId="2178" xr:uid="{2B841E0F-093D-4C97-BFE5-230EF755BCA4}"/>
    <cellStyle name="20% - Accent3 2 4 4 3" xfId="2179" xr:uid="{2B6D6809-40DB-4A39-9B5A-DA1221FC8A7F}"/>
    <cellStyle name="20% - Accent3 2 4 5" xfId="2180" xr:uid="{5F0A075D-7F9D-4B5F-A187-BE5F67981664}"/>
    <cellStyle name="20% - Accent3 2 4 5 2" xfId="2181" xr:uid="{28BB9CD1-C046-4EAB-9A73-BB60244217DC}"/>
    <cellStyle name="20% - Accent3 2 4 5 2 2" xfId="2182" xr:uid="{2E3084BA-2CB8-4CE0-B52D-155FDEF0C2EE}"/>
    <cellStyle name="20% - Accent3 2 4 5 3" xfId="2183" xr:uid="{E523FE1B-739B-4D9C-991D-9AD22FE1ACF8}"/>
    <cellStyle name="20% - Accent3 2 4 6" xfId="2184" xr:uid="{54116CB0-EE7F-4D4D-8340-6F4B8ABFE659}"/>
    <cellStyle name="20% - Accent3 2 4 6 2" xfId="2185" xr:uid="{312A749F-D41C-47B5-B244-2725169A16FE}"/>
    <cellStyle name="20% - Accent3 2 4 6 3" xfId="2186" xr:uid="{D793BE7A-036E-4542-8BDE-3455CDE4BACD}"/>
    <cellStyle name="20% - Accent3 2 4 7" xfId="2187" xr:uid="{12DAD3E3-C161-4E20-9B42-E57AE7668BCC}"/>
    <cellStyle name="20% - Accent3 2 4 7 2" xfId="2188" xr:uid="{2CAB8481-A8E7-419A-9072-7356FA2C1DFF}"/>
    <cellStyle name="20% - Accent3 2 4 7 3" xfId="2189" xr:uid="{DC0AEE21-E0D9-4A5E-803B-3C33B9DBB198}"/>
    <cellStyle name="20% - Accent3 2 4 8" xfId="2190" xr:uid="{7BDBEE88-B442-445A-A3E1-555797E5835C}"/>
    <cellStyle name="20% - Accent3 2 4 8 2" xfId="2191" xr:uid="{4FA8E04C-41A6-45A3-B02F-8965EC409160}"/>
    <cellStyle name="20% - Accent3 2 4 8 3" xfId="2192" xr:uid="{F7F58452-BE26-4364-9F14-5084A3EC2209}"/>
    <cellStyle name="20% - Accent3 2 4 9" xfId="2193" xr:uid="{D213866C-183B-45EF-ADE6-070E2CEC0595}"/>
    <cellStyle name="20% - Accent3 2 5" xfId="2194" xr:uid="{D320A7A4-0503-4516-A79F-6CF8F459681A}"/>
    <cellStyle name="20% - Accent3 2 5 2" xfId="2195" xr:uid="{F6B3E035-1FDA-4760-9222-112427136CFB}"/>
    <cellStyle name="20% - Accent3 2 5 2 2" xfId="2196" xr:uid="{B3FF34C4-2BA9-4D3E-8D06-63241681A248}"/>
    <cellStyle name="20% - Accent3 2 5 2 2 2" xfId="2197" xr:uid="{1ABF379A-ECAB-4661-9AA2-8BABE7B17B5A}"/>
    <cellStyle name="20% - Accent3 2 5 2 2 2 2" xfId="2198" xr:uid="{2B7477A7-18D4-47C4-88ED-A6E75A5F8820}"/>
    <cellStyle name="20% - Accent3 2 5 2 2 3" xfId="2199" xr:uid="{1EDAAF29-0A79-4A9E-B2F8-0FFE87153001}"/>
    <cellStyle name="20% - Accent3 2 5 2 3" xfId="2200" xr:uid="{4279805C-F0DC-49CD-8723-7BBF12BA458A}"/>
    <cellStyle name="20% - Accent3 2 5 2 3 2" xfId="2201" xr:uid="{F62775F4-1132-48FF-9B6F-215628DC4AB2}"/>
    <cellStyle name="20% - Accent3 2 5 2 4" xfId="2202" xr:uid="{C243F3EF-136D-4235-8AE7-067710D8CE78}"/>
    <cellStyle name="20% - Accent3 2 5 3" xfId="2203" xr:uid="{FCBDCE6A-CA9A-4CB2-92D1-8C96A8CD3F09}"/>
    <cellStyle name="20% - Accent3 2 5 3 2" xfId="2204" xr:uid="{72E93434-51D9-4959-8BA2-0D476E5AE382}"/>
    <cellStyle name="20% - Accent3 2 5 3 2 2" xfId="2205" xr:uid="{7A183E1F-D1E8-43EE-98C5-C6B4A112157A}"/>
    <cellStyle name="20% - Accent3 2 5 3 3" xfId="2206" xr:uid="{1FCCC1DB-1061-4296-BCEF-BE258D3498D2}"/>
    <cellStyle name="20% - Accent3 2 5 4" xfId="2207" xr:uid="{56C35E13-0870-4E31-9129-F47FF4F51649}"/>
    <cellStyle name="20% - Accent3 2 5 4 2" xfId="2208" xr:uid="{1D646571-96F6-40A6-93E7-D474B45F796B}"/>
    <cellStyle name="20% - Accent3 2 5 4 2 2" xfId="2209" xr:uid="{F34187BD-5937-4F1D-98CD-7B02C8151E71}"/>
    <cellStyle name="20% - Accent3 2 5 4 3" xfId="2210" xr:uid="{CA2C4B49-8E93-4157-AE5F-ACA023F816B9}"/>
    <cellStyle name="20% - Accent3 2 5 5" xfId="2211" xr:uid="{2EC95971-AE70-4B15-941C-8F0740DE9A2F}"/>
    <cellStyle name="20% - Accent3 2 5 5 2" xfId="2212" xr:uid="{438A9AB6-B719-4BC1-A110-D03DDF50E19E}"/>
    <cellStyle name="20% - Accent3 2 5 5 2 2" xfId="2213" xr:uid="{1458DFF7-8BF9-4B7F-A70E-818E406A8B8C}"/>
    <cellStyle name="20% - Accent3 2 5 5 3" xfId="2214" xr:uid="{4482D914-2A72-4EA7-81B3-2E91BF598037}"/>
    <cellStyle name="20% - Accent3 2 5 6" xfId="2215" xr:uid="{7153488D-4C2D-4725-9257-29716E79A375}"/>
    <cellStyle name="20% - Accent3 2 5 6 2" xfId="2216" xr:uid="{F3954F9B-9AB9-499D-8016-159431F29030}"/>
    <cellStyle name="20% - Accent3 2 5 7" xfId="2217" xr:uid="{F1C5EBC6-F259-4440-90E7-F88C04D6A559}"/>
    <cellStyle name="20% - Accent3 2 6" xfId="2218" xr:uid="{9904BBBD-3553-4564-9CE8-B8D542CFEF5E}"/>
    <cellStyle name="20% - Accent3 2 6 2" xfId="2219" xr:uid="{1486E4F8-D8E2-4259-8B42-5690C1638551}"/>
    <cellStyle name="20% - Accent3 2 6 2 2" xfId="2220" xr:uid="{EF4F2B21-4058-44BE-8396-490F57928BC7}"/>
    <cellStyle name="20% - Accent3 2 6 2 2 2" xfId="2221" xr:uid="{8D7A1B63-4F38-4132-9420-90B1306A078A}"/>
    <cellStyle name="20% - Accent3 2 6 2 2 2 2" xfId="2222" xr:uid="{359873B6-07A4-4C15-B669-0DE6DA164D83}"/>
    <cellStyle name="20% - Accent3 2 6 2 2 3" xfId="2223" xr:uid="{C20B0B09-7908-469D-9412-C3F00B50DFB1}"/>
    <cellStyle name="20% - Accent3 2 6 2 3" xfId="2224" xr:uid="{3FF538F9-703E-4B06-B3B2-AFCD76DE49C5}"/>
    <cellStyle name="20% - Accent3 2 6 2 3 2" xfId="2225" xr:uid="{070F98B1-6DEE-4FFC-9A24-D0FE6CD0512D}"/>
    <cellStyle name="20% - Accent3 2 6 2 4" xfId="2226" xr:uid="{BB2FB1A6-25A7-41E4-870D-10574DFBF587}"/>
    <cellStyle name="20% - Accent3 2 6 3" xfId="2227" xr:uid="{3CF69456-B251-4041-B3F4-C0E0E09F0276}"/>
    <cellStyle name="20% - Accent3 2 6 3 2" xfId="2228" xr:uid="{08019A1E-2281-40F8-9BF6-C8B9D4619816}"/>
    <cellStyle name="20% - Accent3 2 6 3 2 2" xfId="2229" xr:uid="{712C15D5-6FEC-4CD0-8816-BEEBB0F2028E}"/>
    <cellStyle name="20% - Accent3 2 6 3 3" xfId="2230" xr:uid="{17B1EB2A-B97C-4188-9F3F-554D5A5D4492}"/>
    <cellStyle name="20% - Accent3 2 6 4" xfId="2231" xr:uid="{2D9675E8-3855-441A-A700-529686DEEC87}"/>
    <cellStyle name="20% - Accent3 2 6 4 2" xfId="2232" xr:uid="{23EFBABD-E721-47B3-9F9D-C06E6E6165B6}"/>
    <cellStyle name="20% - Accent3 2 6 4 2 2" xfId="2233" xr:uid="{35016DC9-75A7-41E4-801A-6F7F15E28579}"/>
    <cellStyle name="20% - Accent3 2 6 4 3" xfId="2234" xr:uid="{5D549CED-F87D-45E4-89F1-B833B753A7AF}"/>
    <cellStyle name="20% - Accent3 2 6 5" xfId="2235" xr:uid="{A7491AD2-6AA0-4D66-B44A-CA7F9D382712}"/>
    <cellStyle name="20% - Accent3 2 6 5 2" xfId="2236" xr:uid="{89EC443E-85EA-42C0-9206-D45CF6110E93}"/>
    <cellStyle name="20% - Accent3 2 6 5 2 2" xfId="2237" xr:uid="{D7206702-5D99-46F3-BA90-AA99ECB43169}"/>
    <cellStyle name="20% - Accent3 2 6 5 3" xfId="2238" xr:uid="{24768256-DE76-43F2-BE68-1C169612F5C2}"/>
    <cellStyle name="20% - Accent3 2 6 6" xfId="2239" xr:uid="{265BB162-4C77-4C2C-BF5F-F43185DEDC5A}"/>
    <cellStyle name="20% - Accent3 2 6 6 2" xfId="2240" xr:uid="{A4CA4904-250D-4684-9078-40B699372656}"/>
    <cellStyle name="20% - Accent3 2 6 7" xfId="2241" xr:uid="{D42D1F97-9215-4F16-868C-B068AE61D1F6}"/>
    <cellStyle name="20% - Accent3 2 7" xfId="2242" xr:uid="{8ECA89CB-D5B3-48E4-B34A-AA8A9EB01C90}"/>
    <cellStyle name="20% - Accent3 2 7 2" xfId="2243" xr:uid="{4EDB7248-364B-41CD-803A-8AAFA5085484}"/>
    <cellStyle name="20% - Accent3 2 7 2 2" xfId="2244" xr:uid="{6B6586A6-C48A-4514-A098-CF4E78F21DA2}"/>
    <cellStyle name="20% - Accent3 2 7 2 2 2" xfId="2245" xr:uid="{9F2B2240-62BB-472E-A4A4-6747BB41FFDE}"/>
    <cellStyle name="20% - Accent3 2 7 2 3" xfId="2246" xr:uid="{5DF64683-2C99-4805-BB89-2E054B2BC4AC}"/>
    <cellStyle name="20% - Accent3 2 7 3" xfId="2247" xr:uid="{10FE83B8-8EE4-4E12-B8B6-E069BEAAA4E7}"/>
    <cellStyle name="20% - Accent3 2 7 3 2" xfId="2248" xr:uid="{70F9CD3E-6D2C-4D4D-8E9E-B335799A0E0F}"/>
    <cellStyle name="20% - Accent3 2 7 4" xfId="2249" xr:uid="{22F3DD79-805D-4014-BA70-E9733A7C63A5}"/>
    <cellStyle name="20% - Accent3 2 8" xfId="2250" xr:uid="{A047A093-AC5B-46DB-9D5D-CABE298AAAB4}"/>
    <cellStyle name="20% - Accent3 2 8 2" xfId="2251" xr:uid="{322E3ADA-9E52-4561-9A57-EC514E777FAD}"/>
    <cellStyle name="20% - Accent3 2 8 2 2" xfId="2252" xr:uid="{AFFBBEA3-22D2-4B81-92FF-C5E324BD58A5}"/>
    <cellStyle name="20% - Accent3 2 8 3" xfId="2253" xr:uid="{6C116020-2BEA-45BF-87D0-2E29B533A7A4}"/>
    <cellStyle name="20% - Accent3 2 9" xfId="2254" xr:uid="{B94B7C04-1E79-42C8-A8BC-67090B6B612F}"/>
    <cellStyle name="20% - Accent3 2 9 2" xfId="2255" xr:uid="{B9235E50-41A1-427B-9272-88CE6F8B7D88}"/>
    <cellStyle name="20% - Accent3 2 9 2 2" xfId="2256" xr:uid="{4FB06BBE-31C1-445C-A742-6423E29E5DFE}"/>
    <cellStyle name="20% - Accent3 2 9 3" xfId="2257" xr:uid="{7E592B3D-0CB9-49E3-A014-3C411F6121A1}"/>
    <cellStyle name="20% - Accent3 3" xfId="2258" xr:uid="{CE03B6BB-6037-4306-88E1-AC797B58EF63}"/>
    <cellStyle name="20% - Accent3 3 10" xfId="2259" xr:uid="{B92AC297-C9B0-41DC-AE2A-C68816A2A7FC}"/>
    <cellStyle name="20% - Accent3 3 10 2" xfId="2260" xr:uid="{8D1F2094-DCEA-4A57-A5D3-E180041C4B81}"/>
    <cellStyle name="20% - Accent3 3 10 3" xfId="2261" xr:uid="{3955173A-9D9D-44A6-A64D-0E75E95C0514}"/>
    <cellStyle name="20% - Accent3 3 11" xfId="2262" xr:uid="{39665129-2AD5-4BF4-B41F-01A1F6781A37}"/>
    <cellStyle name="20% - Accent3 3 11 2" xfId="2263" xr:uid="{9D54B58C-DD9A-4AE6-9E15-E676E341F91A}"/>
    <cellStyle name="20% - Accent3 3 12" xfId="2264" xr:uid="{F75D7F8F-C39A-49F8-ACA8-24D761FE9D97}"/>
    <cellStyle name="20% - Accent3 3 13" xfId="2265" xr:uid="{F81A04C9-CEC0-4473-8452-0B8C9438E5E9}"/>
    <cellStyle name="20% - Accent3 3 2" xfId="2266" xr:uid="{7959B4F1-9E30-4DCA-B5B7-7023468CB4F1}"/>
    <cellStyle name="20% - Accent3 3 2 10" xfId="2267" xr:uid="{D8961B7F-58EE-4723-B046-1CB006CA9A2C}"/>
    <cellStyle name="20% - Accent3 3 2 11" xfId="2268" xr:uid="{CE8E2517-B336-4FDB-B427-67BBCDDA0E7C}"/>
    <cellStyle name="20% - Accent3 3 2 2" xfId="2269" xr:uid="{2C132CB6-C56E-4792-83F7-E8C5E8EA5EEA}"/>
    <cellStyle name="20% - Accent3 3 2 2 10" xfId="2270" xr:uid="{341CAB65-E92C-445C-B40B-BCF17D6CAC95}"/>
    <cellStyle name="20% - Accent3 3 2 2 2" xfId="2271" xr:uid="{D4CC7D73-36B6-4AE1-B64D-8797CB644CB4}"/>
    <cellStyle name="20% - Accent3 3 2 2 2 2" xfId="2272" xr:uid="{DEDEBBB6-7A81-4530-A06F-F29E75995828}"/>
    <cellStyle name="20% - Accent3 3 2 2 2 2 2" xfId="2273" xr:uid="{D22630F8-8067-4BE8-B724-FD2B4F211C18}"/>
    <cellStyle name="20% - Accent3 3 2 2 2 2 2 2" xfId="2274" xr:uid="{B0A46A74-2302-47B6-85D9-99F0BA983874}"/>
    <cellStyle name="20% - Accent3 3 2 2 2 2 2 2 2" xfId="2275" xr:uid="{CB5B8A08-2730-47A6-858F-E05A34232D6B}"/>
    <cellStyle name="20% - Accent3 3 2 2 2 2 2 3" xfId="2276" xr:uid="{0701FC48-62C8-451E-9E05-65CE848A0DE8}"/>
    <cellStyle name="20% - Accent3 3 2 2 2 2 3" xfId="2277" xr:uid="{298DD0A3-5514-4686-B355-90076CD8BB9C}"/>
    <cellStyle name="20% - Accent3 3 2 2 2 2 3 2" xfId="2278" xr:uid="{41815697-CCCD-41FB-B236-BC8FE9EABCC2}"/>
    <cellStyle name="20% - Accent3 3 2 2 2 2 4" xfId="2279" xr:uid="{0D9E7E73-584E-41DA-9C1C-8C8FA45648ED}"/>
    <cellStyle name="20% - Accent3 3 2 2 2 3" xfId="2280" xr:uid="{E93F5529-2129-4B73-B062-CF10709E7620}"/>
    <cellStyle name="20% - Accent3 3 2 2 2 3 2" xfId="2281" xr:uid="{84A3C495-2E4B-441D-8978-958D712C784F}"/>
    <cellStyle name="20% - Accent3 3 2 2 2 3 2 2" xfId="2282" xr:uid="{117A81AB-C27C-4812-B7E1-5769B94689E2}"/>
    <cellStyle name="20% - Accent3 3 2 2 2 3 3" xfId="2283" xr:uid="{32DCB7E8-B7D7-4FCF-8887-4BA2EAB72E5C}"/>
    <cellStyle name="20% - Accent3 3 2 2 2 4" xfId="2284" xr:uid="{38E1BFEF-2156-440C-8111-40EBC706FAC2}"/>
    <cellStyle name="20% - Accent3 3 2 2 2 4 2" xfId="2285" xr:uid="{5E4B5492-10C4-4ABA-9E29-7E22EC6C4ECA}"/>
    <cellStyle name="20% - Accent3 3 2 2 2 4 2 2" xfId="2286" xr:uid="{298C503A-AECA-43FF-AE3C-A4C559D8FF97}"/>
    <cellStyle name="20% - Accent3 3 2 2 2 4 3" xfId="2287" xr:uid="{C8916BC8-609A-4779-9799-67A44ED64A73}"/>
    <cellStyle name="20% - Accent3 3 2 2 2 5" xfId="2288" xr:uid="{E0A7AD47-C288-4CCB-9C85-6361AA4E3F51}"/>
    <cellStyle name="20% - Accent3 3 2 2 2 5 2" xfId="2289" xr:uid="{66FAB26E-025D-4B3F-BBA1-2B2B19216E0C}"/>
    <cellStyle name="20% - Accent3 3 2 2 2 5 2 2" xfId="2290" xr:uid="{67E3BC01-9DB2-412A-9E55-51CB7B21F6EF}"/>
    <cellStyle name="20% - Accent3 3 2 2 2 5 3" xfId="2291" xr:uid="{977F6080-1968-4FDC-96C1-65E324799A4A}"/>
    <cellStyle name="20% - Accent3 3 2 2 2 6" xfId="2292" xr:uid="{6B775130-8F9B-461E-A5D9-4C651F2018A7}"/>
    <cellStyle name="20% - Accent3 3 2 2 2 6 2" xfId="2293" xr:uid="{76953FD2-BF5B-4011-A794-F49FB24E7587}"/>
    <cellStyle name="20% - Accent3 3 2 2 2 7" xfId="2294" xr:uid="{873C9ACE-88F2-4392-816E-25DA801B0422}"/>
    <cellStyle name="20% - Accent3 3 2 2 3" xfId="2295" xr:uid="{F0B1C3BB-C87F-4858-A289-9840F677E602}"/>
    <cellStyle name="20% - Accent3 3 2 2 3 2" xfId="2296" xr:uid="{43F8A13E-D32E-490A-B97F-ACFB81575F04}"/>
    <cellStyle name="20% - Accent3 3 2 2 3 2 2" xfId="2297" xr:uid="{B9E9A484-BF02-46D5-A27E-CDAEFA65E54E}"/>
    <cellStyle name="20% - Accent3 3 2 2 3 2 2 2" xfId="2298" xr:uid="{463F7D65-FAD4-424A-8D63-249DCAAF29B7}"/>
    <cellStyle name="20% - Accent3 3 2 2 3 2 3" xfId="2299" xr:uid="{7788F9EF-8D49-4B63-B491-E47CFC338E39}"/>
    <cellStyle name="20% - Accent3 3 2 2 3 3" xfId="2300" xr:uid="{AF036641-A04A-492C-A907-69C08D3EC777}"/>
    <cellStyle name="20% - Accent3 3 2 2 3 3 2" xfId="2301" xr:uid="{AA89389A-B55A-4A38-8A6E-F70FC9BE499B}"/>
    <cellStyle name="20% - Accent3 3 2 2 3 4" xfId="2302" xr:uid="{5896F36A-2411-4D89-8224-D23F05DF420A}"/>
    <cellStyle name="20% - Accent3 3 2 2 4" xfId="2303" xr:uid="{DF2FFF03-849D-45BD-BD99-343077A8A62D}"/>
    <cellStyle name="20% - Accent3 3 2 2 4 2" xfId="2304" xr:uid="{B636582E-AE3D-4689-8ED0-B7A61A7BD2EF}"/>
    <cellStyle name="20% - Accent3 3 2 2 4 2 2" xfId="2305" xr:uid="{F51C6CB4-851B-4E40-B432-CAB42D970F42}"/>
    <cellStyle name="20% - Accent3 3 2 2 4 3" xfId="2306" xr:uid="{436451BF-AB77-4396-89EF-E58AA091D9D8}"/>
    <cellStyle name="20% - Accent3 3 2 2 5" xfId="2307" xr:uid="{8A5170D8-84D7-4EA9-BEA8-9D543C0C6BF0}"/>
    <cellStyle name="20% - Accent3 3 2 2 5 2" xfId="2308" xr:uid="{2D6D9C1B-3159-43FE-B9A0-98D4976B891F}"/>
    <cellStyle name="20% - Accent3 3 2 2 5 2 2" xfId="2309" xr:uid="{0310F069-B2E1-46F0-8B09-6ABFB62A8418}"/>
    <cellStyle name="20% - Accent3 3 2 2 5 3" xfId="2310" xr:uid="{B237E766-1A3F-48E1-8E86-FFD9A1117B45}"/>
    <cellStyle name="20% - Accent3 3 2 2 6" xfId="2311" xr:uid="{2BCC843C-C66A-4554-912D-D97823A8283A}"/>
    <cellStyle name="20% - Accent3 3 2 2 6 2" xfId="2312" xr:uid="{331F3785-021F-4562-9E05-1370B4939EA2}"/>
    <cellStyle name="20% - Accent3 3 2 2 6 2 2" xfId="2313" xr:uid="{5351295C-641E-42A7-A904-86F56B404A2E}"/>
    <cellStyle name="20% - Accent3 3 2 2 6 3" xfId="2314" xr:uid="{1B72EA2D-E6A3-4137-B9BA-1D4D31AE1C36}"/>
    <cellStyle name="20% - Accent3 3 2 2 7" xfId="2315" xr:uid="{872F7A5E-4D04-406C-9445-11679F00E953}"/>
    <cellStyle name="20% - Accent3 3 2 2 7 2" xfId="2316" xr:uid="{C76CFC77-320C-476F-A940-CE7DCB41712A}"/>
    <cellStyle name="20% - Accent3 3 2 2 7 3" xfId="2317" xr:uid="{D565F636-C2B1-46B7-BD63-56955D9A85DD}"/>
    <cellStyle name="20% - Accent3 3 2 2 8" xfId="2318" xr:uid="{D706E830-376A-4643-8B37-191CF40B0341}"/>
    <cellStyle name="20% - Accent3 3 2 2 8 2" xfId="2319" xr:uid="{1B34CF3F-5377-4641-A7D0-8EAFCC79AF2A}"/>
    <cellStyle name="20% - Accent3 3 2 2 8 3" xfId="2320" xr:uid="{9C4F4481-B244-43AC-AF31-4A954AAF0846}"/>
    <cellStyle name="20% - Accent3 3 2 2 9" xfId="2321" xr:uid="{C1BBF685-88C8-4203-9DCA-64A763FF6DA2}"/>
    <cellStyle name="20% - Accent3 3 2 3" xfId="2322" xr:uid="{6DFA8160-AE61-4679-A886-542813EFF9DF}"/>
    <cellStyle name="20% - Accent3 3 2 3 2" xfId="2323" xr:uid="{E1884AFA-D278-486B-A2BB-C8BCAE80684E}"/>
    <cellStyle name="20% - Accent3 3 2 3 2 2" xfId="2324" xr:uid="{C64CB9E7-E15C-428D-93E5-626C8C9448D4}"/>
    <cellStyle name="20% - Accent3 3 2 3 2 2 2" xfId="2325" xr:uid="{F606ABE9-AA07-41BA-BEA4-5E49D66ADC91}"/>
    <cellStyle name="20% - Accent3 3 2 3 2 2 2 2" xfId="2326" xr:uid="{C5B905A7-40B5-425E-9FA4-61A398241B4C}"/>
    <cellStyle name="20% - Accent3 3 2 3 2 2 3" xfId="2327" xr:uid="{6024E29A-10E9-41AF-BFA3-885CEB25130E}"/>
    <cellStyle name="20% - Accent3 3 2 3 2 3" xfId="2328" xr:uid="{E423CF2F-D2B7-48D7-ABA5-5CF3DDA00CC4}"/>
    <cellStyle name="20% - Accent3 3 2 3 2 3 2" xfId="2329" xr:uid="{9A514D70-C6D7-44C0-9C9A-26CBB2ACB0E5}"/>
    <cellStyle name="20% - Accent3 3 2 3 2 4" xfId="2330" xr:uid="{4B792424-5D91-491D-971A-8E56F5CFD070}"/>
    <cellStyle name="20% - Accent3 3 2 3 3" xfId="2331" xr:uid="{9FE66FB3-9F65-4D38-979B-BE2225D8C2FB}"/>
    <cellStyle name="20% - Accent3 3 2 3 3 2" xfId="2332" xr:uid="{EC89B662-4150-4DB3-9DD9-76CF87279E12}"/>
    <cellStyle name="20% - Accent3 3 2 3 3 2 2" xfId="2333" xr:uid="{B2428127-21FB-4DC2-B6BC-CE594CF20380}"/>
    <cellStyle name="20% - Accent3 3 2 3 3 3" xfId="2334" xr:uid="{E1072B5D-F89F-4C49-AC17-F89B31846C96}"/>
    <cellStyle name="20% - Accent3 3 2 3 4" xfId="2335" xr:uid="{7758B7FB-8979-47D6-941A-96D4FE6B14A2}"/>
    <cellStyle name="20% - Accent3 3 2 3 4 2" xfId="2336" xr:uid="{0933741A-8CE1-4946-B6E5-61E9812F83B0}"/>
    <cellStyle name="20% - Accent3 3 2 3 4 2 2" xfId="2337" xr:uid="{60AB0720-B150-448C-BCDE-C0A9D15467FB}"/>
    <cellStyle name="20% - Accent3 3 2 3 4 3" xfId="2338" xr:uid="{B9559FC1-E5BC-4B74-8EF7-5F21904CDE28}"/>
    <cellStyle name="20% - Accent3 3 2 3 5" xfId="2339" xr:uid="{AB484B9A-FC76-4E00-893C-C940F29B1288}"/>
    <cellStyle name="20% - Accent3 3 2 3 5 2" xfId="2340" xr:uid="{8F533B9D-2E4F-4406-8C96-CDFB620A955C}"/>
    <cellStyle name="20% - Accent3 3 2 3 5 2 2" xfId="2341" xr:uid="{54E44810-6DCD-428D-878C-5AAA93AA6CA9}"/>
    <cellStyle name="20% - Accent3 3 2 3 5 3" xfId="2342" xr:uid="{415B6044-3FF0-4CF8-A874-C5EAFA796DB6}"/>
    <cellStyle name="20% - Accent3 3 2 3 6" xfId="2343" xr:uid="{BD57FB30-B1A9-468F-A76C-9DE3DED8121B}"/>
    <cellStyle name="20% - Accent3 3 2 3 6 2" xfId="2344" xr:uid="{E6486A86-645E-414E-9E18-DA840E711921}"/>
    <cellStyle name="20% - Accent3 3 2 3 7" xfId="2345" xr:uid="{8F8F38D9-0004-4FDE-94A1-A96274EA9247}"/>
    <cellStyle name="20% - Accent3 3 2 4" xfId="2346" xr:uid="{28B39770-2C12-42F6-B961-8FCDE4DB6050}"/>
    <cellStyle name="20% - Accent3 3 2 4 2" xfId="2347" xr:uid="{1C3C71DE-0E88-468A-A9DA-35DC826CB62D}"/>
    <cellStyle name="20% - Accent3 3 2 4 2 2" xfId="2348" xr:uid="{1DC4ED5D-3D93-462C-95D5-F2CE952B2F6E}"/>
    <cellStyle name="20% - Accent3 3 2 4 2 2 2" xfId="2349" xr:uid="{C26C93F9-BB65-4C25-A961-3EB82415945E}"/>
    <cellStyle name="20% - Accent3 3 2 4 2 3" xfId="2350" xr:uid="{13587EB3-842E-46E2-8BE0-9F76CBF7DA8C}"/>
    <cellStyle name="20% - Accent3 3 2 4 3" xfId="2351" xr:uid="{FBE22252-677B-4EC3-A80A-9CD100288B4D}"/>
    <cellStyle name="20% - Accent3 3 2 4 3 2" xfId="2352" xr:uid="{E52BC02C-DF4A-4D39-9028-83EAD43D660B}"/>
    <cellStyle name="20% - Accent3 3 2 4 4" xfId="2353" xr:uid="{80D54C45-6D7A-4C82-B4F1-1F5C7317CC23}"/>
    <cellStyle name="20% - Accent3 3 2 5" xfId="2354" xr:uid="{138E2D8D-6371-4982-A0E6-17631FA26A52}"/>
    <cellStyle name="20% - Accent3 3 2 5 2" xfId="2355" xr:uid="{5A1B8F2E-2A50-4F64-9717-073C1B4EF0AB}"/>
    <cellStyle name="20% - Accent3 3 2 5 2 2" xfId="2356" xr:uid="{A140A171-4646-4FEF-91CF-B1B189D11386}"/>
    <cellStyle name="20% - Accent3 3 2 5 3" xfId="2357" xr:uid="{5C1E83C7-0CAD-4F5C-9292-E7CE5528DEF0}"/>
    <cellStyle name="20% - Accent3 3 2 6" xfId="2358" xr:uid="{B5B47FD4-ECA2-4346-9D3B-320A46534F89}"/>
    <cellStyle name="20% - Accent3 3 2 6 2" xfId="2359" xr:uid="{E2F70EA6-2B9E-4A79-A8AF-F8F29D75DB81}"/>
    <cellStyle name="20% - Accent3 3 2 6 2 2" xfId="2360" xr:uid="{3F9825DF-C349-49F4-AC41-69BADA929EEF}"/>
    <cellStyle name="20% - Accent3 3 2 6 3" xfId="2361" xr:uid="{1646BAFD-EB4A-4E2D-AE3F-FD6B0EC86F22}"/>
    <cellStyle name="20% - Accent3 3 2 7" xfId="2362" xr:uid="{179B597C-C24D-48A7-914E-046E1BEC3530}"/>
    <cellStyle name="20% - Accent3 3 2 7 2" xfId="2363" xr:uid="{4CB7C03C-5A1D-4C4E-AE10-EED71B89CC64}"/>
    <cellStyle name="20% - Accent3 3 2 7 2 2" xfId="2364" xr:uid="{F8DCCD01-D4BD-4251-B22A-84995A6D6B46}"/>
    <cellStyle name="20% - Accent3 3 2 7 3" xfId="2365" xr:uid="{ED372749-21BA-4916-A4A4-CBFDF0A1C2B9}"/>
    <cellStyle name="20% - Accent3 3 2 8" xfId="2366" xr:uid="{29860541-7A20-42D5-B19D-0F0EAEF61DAE}"/>
    <cellStyle name="20% - Accent3 3 2 8 2" xfId="2367" xr:uid="{841094B3-9E1B-4079-B6C9-3AE38BD1BA56}"/>
    <cellStyle name="20% - Accent3 3 2 8 3" xfId="2368" xr:uid="{3807C7CD-32A2-494F-BDF0-CE35325225C1}"/>
    <cellStyle name="20% - Accent3 3 2 9" xfId="2369" xr:uid="{7C3CE56A-ACA9-4757-BE0D-58BBCA0AE839}"/>
    <cellStyle name="20% - Accent3 3 2 9 2" xfId="2370" xr:uid="{0C0D27DB-EB4B-428E-98E7-AB1C353A5321}"/>
    <cellStyle name="20% - Accent3 3 2 9 3" xfId="2371" xr:uid="{ECF501E7-BF93-4D8D-B9BF-4583B471E4D2}"/>
    <cellStyle name="20% - Accent3 3 3" xfId="2372" xr:uid="{21C6E2D3-934C-4601-8F97-D9638E153E4F}"/>
    <cellStyle name="20% - Accent3 3 3 10" xfId="2373" xr:uid="{B13535E1-9111-4DD3-ADBE-7617225E741D}"/>
    <cellStyle name="20% - Accent3 3 3 2" xfId="2374" xr:uid="{DE7A5AB4-CB7E-4F00-84A8-3ADCD2D53AB7}"/>
    <cellStyle name="20% - Accent3 3 3 2 2" xfId="2375" xr:uid="{7B67D117-920A-4779-B18F-C1E42429EB72}"/>
    <cellStyle name="20% - Accent3 3 3 2 2 2" xfId="2376" xr:uid="{A861152C-B612-4680-B52F-3AB1C99B5DB2}"/>
    <cellStyle name="20% - Accent3 3 3 2 2 2 2" xfId="2377" xr:uid="{117FAD5F-F86B-4841-AE44-4F5A8F6468C6}"/>
    <cellStyle name="20% - Accent3 3 3 2 2 2 2 2" xfId="2378" xr:uid="{2E91C1F6-BEAA-4124-849D-38A301D3EBC5}"/>
    <cellStyle name="20% - Accent3 3 3 2 2 2 3" xfId="2379" xr:uid="{5F10C204-5350-4CDD-BD1B-D62FAB8ED720}"/>
    <cellStyle name="20% - Accent3 3 3 2 2 3" xfId="2380" xr:uid="{73E9A1F8-B0FC-4569-B853-79448AD6B297}"/>
    <cellStyle name="20% - Accent3 3 3 2 2 3 2" xfId="2381" xr:uid="{C014C71B-599E-4D6A-A809-1B84A2FFB8EC}"/>
    <cellStyle name="20% - Accent3 3 3 2 2 4" xfId="2382" xr:uid="{CB202910-9B22-45C5-A41C-69D401E2D253}"/>
    <cellStyle name="20% - Accent3 3 3 2 3" xfId="2383" xr:uid="{EB4AEF67-E96C-4531-BD63-3A5E9AEF85A4}"/>
    <cellStyle name="20% - Accent3 3 3 2 3 2" xfId="2384" xr:uid="{975DF6D1-6092-4076-9AB3-22A1DE0CB170}"/>
    <cellStyle name="20% - Accent3 3 3 2 3 2 2" xfId="2385" xr:uid="{A4D71615-5F7A-4520-A5AF-684FC07D1ED3}"/>
    <cellStyle name="20% - Accent3 3 3 2 3 3" xfId="2386" xr:uid="{493CBA19-A47B-49BC-BA53-C01BD72984A5}"/>
    <cellStyle name="20% - Accent3 3 3 2 4" xfId="2387" xr:uid="{01519068-714E-4035-A4F5-93AE42A359FE}"/>
    <cellStyle name="20% - Accent3 3 3 2 4 2" xfId="2388" xr:uid="{A52A3661-B10F-4810-9EA9-BEF5AFF47331}"/>
    <cellStyle name="20% - Accent3 3 3 2 4 2 2" xfId="2389" xr:uid="{8656EDFF-0819-4212-84AD-E2DDBE5714E1}"/>
    <cellStyle name="20% - Accent3 3 3 2 4 3" xfId="2390" xr:uid="{B6D67A63-48DF-42D7-BBD9-FBBC77681A22}"/>
    <cellStyle name="20% - Accent3 3 3 2 5" xfId="2391" xr:uid="{4DF73DE9-8D85-4558-AA42-80A2A26501BC}"/>
    <cellStyle name="20% - Accent3 3 3 2 5 2" xfId="2392" xr:uid="{76469B05-B865-4B71-9BF4-901A30622C1E}"/>
    <cellStyle name="20% - Accent3 3 3 2 5 2 2" xfId="2393" xr:uid="{83495BAC-911B-470E-A330-4ACD54972ACB}"/>
    <cellStyle name="20% - Accent3 3 3 2 5 3" xfId="2394" xr:uid="{13721AFF-1179-4D20-BBB0-C1DFC7D8116C}"/>
    <cellStyle name="20% - Accent3 3 3 2 6" xfId="2395" xr:uid="{8F36E44A-0761-4C49-B96B-155039920C40}"/>
    <cellStyle name="20% - Accent3 3 3 2 6 2" xfId="2396" xr:uid="{6FC994E0-645E-4D17-AD14-E862F4128356}"/>
    <cellStyle name="20% - Accent3 3 3 2 7" xfId="2397" xr:uid="{3C127E5F-D52A-455E-8DF7-CC66C7E088A5}"/>
    <cellStyle name="20% - Accent3 3 3 3" xfId="2398" xr:uid="{8B2CFA36-1DAA-406E-B696-DF17B5C043D8}"/>
    <cellStyle name="20% - Accent3 3 3 3 2" xfId="2399" xr:uid="{C436D539-C263-457A-9CCB-A1C77EB6AF8F}"/>
    <cellStyle name="20% - Accent3 3 3 3 2 2" xfId="2400" xr:uid="{224A0F59-B5CC-4C9A-8346-AFF88E8B7EF4}"/>
    <cellStyle name="20% - Accent3 3 3 3 2 2 2" xfId="2401" xr:uid="{53E0DC92-0ED9-456A-8F63-77F26F21BCBB}"/>
    <cellStyle name="20% - Accent3 3 3 3 2 3" xfId="2402" xr:uid="{4C7D3AED-1C8F-4790-A454-CDBE121A07B7}"/>
    <cellStyle name="20% - Accent3 3 3 3 3" xfId="2403" xr:uid="{F0217D04-5586-41CF-8ACE-B7FAF4A7143E}"/>
    <cellStyle name="20% - Accent3 3 3 3 3 2" xfId="2404" xr:uid="{DC5ED581-D46A-43A8-A20E-FE62CFFCA17B}"/>
    <cellStyle name="20% - Accent3 3 3 3 4" xfId="2405" xr:uid="{D64D0C56-BDEF-4B6F-9A14-0774942C995A}"/>
    <cellStyle name="20% - Accent3 3 3 4" xfId="2406" xr:uid="{DB6AE789-27AA-4C56-BF21-FFFC3649AB8D}"/>
    <cellStyle name="20% - Accent3 3 3 4 2" xfId="2407" xr:uid="{B4AB5957-0837-4C7E-9E22-132D6E82311D}"/>
    <cellStyle name="20% - Accent3 3 3 4 2 2" xfId="2408" xr:uid="{1779E7E0-0BE4-480F-B762-9FF0EBDE1F22}"/>
    <cellStyle name="20% - Accent3 3 3 4 3" xfId="2409" xr:uid="{2E52A7E1-EECD-4B9F-A3C2-7E89E6EB1C0C}"/>
    <cellStyle name="20% - Accent3 3 3 5" xfId="2410" xr:uid="{0894D732-F310-43A3-B65B-D7F59EF13E0A}"/>
    <cellStyle name="20% - Accent3 3 3 5 2" xfId="2411" xr:uid="{2953EB56-B86C-43A7-B8EE-EE17752C72C4}"/>
    <cellStyle name="20% - Accent3 3 3 5 2 2" xfId="2412" xr:uid="{1D2771CD-7183-4E26-B935-5256BAA912B0}"/>
    <cellStyle name="20% - Accent3 3 3 5 3" xfId="2413" xr:uid="{F6468971-E1A6-4B88-9170-12C25B4F9F7B}"/>
    <cellStyle name="20% - Accent3 3 3 6" xfId="2414" xr:uid="{7A562FDC-3736-482D-BF9E-B6F6DD5A245A}"/>
    <cellStyle name="20% - Accent3 3 3 6 2" xfId="2415" xr:uid="{073C22D9-6E9C-45F3-86C9-C7DFE2E2DE6F}"/>
    <cellStyle name="20% - Accent3 3 3 6 2 2" xfId="2416" xr:uid="{91FB8A15-6D52-4491-9825-A7990B126E5B}"/>
    <cellStyle name="20% - Accent3 3 3 6 3" xfId="2417" xr:uid="{51820293-7E3B-4EEB-8AE1-6D471C6F8CFC}"/>
    <cellStyle name="20% - Accent3 3 3 7" xfId="2418" xr:uid="{2B76E00B-4FFB-465B-9E8E-E4234D464D5B}"/>
    <cellStyle name="20% - Accent3 3 3 7 2" xfId="2419" xr:uid="{D60C363F-EBD6-40C7-B15E-E0BFFCE017CD}"/>
    <cellStyle name="20% - Accent3 3 3 7 3" xfId="2420" xr:uid="{221B89A7-3A4A-4BC9-9079-602910F87810}"/>
    <cellStyle name="20% - Accent3 3 3 8" xfId="2421" xr:uid="{2E74C54B-7989-4FE3-880E-C1C5630252C9}"/>
    <cellStyle name="20% - Accent3 3 3 8 2" xfId="2422" xr:uid="{3E047313-AD65-45A2-BDCC-53D7538011C6}"/>
    <cellStyle name="20% - Accent3 3 3 8 3" xfId="2423" xr:uid="{2E117969-2720-473F-91FB-4204E6DACC93}"/>
    <cellStyle name="20% - Accent3 3 3 9" xfId="2424" xr:uid="{3D0B20A5-359C-4010-8A88-A5EF20330301}"/>
    <cellStyle name="20% - Accent3 3 4" xfId="2425" xr:uid="{D0179ED8-7FDE-46BF-8C75-0783B80142B0}"/>
    <cellStyle name="20% - Accent3 3 4 2" xfId="2426" xr:uid="{369B6174-887E-449C-9F17-801222AEA221}"/>
    <cellStyle name="20% - Accent3 3 4 2 2" xfId="2427" xr:uid="{CAFF83E5-2E8B-4872-BA2E-CFD5A3DF6BFC}"/>
    <cellStyle name="20% - Accent3 3 4 2 2 2" xfId="2428" xr:uid="{1991A41C-BC77-454A-84C6-1E06FC8677C9}"/>
    <cellStyle name="20% - Accent3 3 4 2 2 2 2" xfId="2429" xr:uid="{3F740F48-9D91-41D5-A37B-2EDDDF3E417B}"/>
    <cellStyle name="20% - Accent3 3 4 2 2 3" xfId="2430" xr:uid="{C8896465-0559-4713-A642-566119253471}"/>
    <cellStyle name="20% - Accent3 3 4 2 3" xfId="2431" xr:uid="{A09AAE67-EA23-412B-B309-2BB43126165A}"/>
    <cellStyle name="20% - Accent3 3 4 2 3 2" xfId="2432" xr:uid="{1EA9399E-CFB9-4537-AEDB-77FFB81D9082}"/>
    <cellStyle name="20% - Accent3 3 4 2 4" xfId="2433" xr:uid="{83D0FEEF-9E16-4675-86AC-54E9CCBB5DA4}"/>
    <cellStyle name="20% - Accent3 3 4 3" xfId="2434" xr:uid="{96500B40-8791-40A4-92FB-DB235CDA7BDF}"/>
    <cellStyle name="20% - Accent3 3 4 3 2" xfId="2435" xr:uid="{11405E90-03F9-4FA5-8C60-DC8575388F87}"/>
    <cellStyle name="20% - Accent3 3 4 3 2 2" xfId="2436" xr:uid="{FCEDA143-54A2-4B35-988D-C34C5EA8B1F6}"/>
    <cellStyle name="20% - Accent3 3 4 3 3" xfId="2437" xr:uid="{6C23A982-29A6-48AD-BF23-5E24768B4718}"/>
    <cellStyle name="20% - Accent3 3 4 4" xfId="2438" xr:uid="{FB0FADD2-DBDB-43CC-BCEF-AC749EE56AB6}"/>
    <cellStyle name="20% - Accent3 3 4 4 2" xfId="2439" xr:uid="{3B58C380-27F0-4F6F-BF83-7A1368FB73F9}"/>
    <cellStyle name="20% - Accent3 3 4 4 2 2" xfId="2440" xr:uid="{C90D7B1E-9A4A-4BF2-B735-D0A97F8E80AF}"/>
    <cellStyle name="20% - Accent3 3 4 4 3" xfId="2441" xr:uid="{FA2CE97A-56E9-4F1F-8B4F-E73729A9B873}"/>
    <cellStyle name="20% - Accent3 3 4 5" xfId="2442" xr:uid="{9594CC88-4666-4466-9851-D60E83F26AE7}"/>
    <cellStyle name="20% - Accent3 3 4 5 2" xfId="2443" xr:uid="{1ABEDDE2-2E92-488D-8B46-3D20FAB145C0}"/>
    <cellStyle name="20% - Accent3 3 4 5 2 2" xfId="2444" xr:uid="{EE5B21E1-0F30-49A8-A828-07B7E70B0616}"/>
    <cellStyle name="20% - Accent3 3 4 5 3" xfId="2445" xr:uid="{E608CC5F-08FD-46A0-A4AA-750A0B7751F7}"/>
    <cellStyle name="20% - Accent3 3 4 6" xfId="2446" xr:uid="{76360EB2-5A33-47AF-93E7-8EABD58FF42A}"/>
    <cellStyle name="20% - Accent3 3 4 6 2" xfId="2447" xr:uid="{C4A192BC-BF54-483C-8033-7C6F1FF85C50}"/>
    <cellStyle name="20% - Accent3 3 4 7" xfId="2448" xr:uid="{DDAFC449-A5B6-4354-8F22-317947FBF5CC}"/>
    <cellStyle name="20% - Accent3 3 5" xfId="2449" xr:uid="{E91CA2BF-273C-47E3-9903-7D4AF56067E4}"/>
    <cellStyle name="20% - Accent3 3 5 2" xfId="2450" xr:uid="{1CB0F19A-5BF5-4025-8607-823E28B338F9}"/>
    <cellStyle name="20% - Accent3 3 5 2 2" xfId="2451" xr:uid="{FD01E28C-6F71-40A5-8B07-6413E7EF8AF9}"/>
    <cellStyle name="20% - Accent3 3 5 2 2 2" xfId="2452" xr:uid="{ECE81C4D-1AF9-4AF8-BC10-DEEB0B1158F3}"/>
    <cellStyle name="20% - Accent3 3 5 2 2 2 2" xfId="2453" xr:uid="{1724F30A-CA2A-4F10-A206-4A893099EF06}"/>
    <cellStyle name="20% - Accent3 3 5 2 2 3" xfId="2454" xr:uid="{61406662-41B9-4024-812C-C8AF6603EADD}"/>
    <cellStyle name="20% - Accent3 3 5 2 3" xfId="2455" xr:uid="{839BA1A1-0A7A-41AC-90A1-ADFF4A606E87}"/>
    <cellStyle name="20% - Accent3 3 5 2 3 2" xfId="2456" xr:uid="{69309C21-D2B9-4BCF-A681-7C511CF20593}"/>
    <cellStyle name="20% - Accent3 3 5 2 4" xfId="2457" xr:uid="{127C881A-C9D4-4F3D-91DB-EA14BD5D3729}"/>
    <cellStyle name="20% - Accent3 3 5 3" xfId="2458" xr:uid="{EDE013A0-C2E4-40FB-959D-DA30DAD4A767}"/>
    <cellStyle name="20% - Accent3 3 5 3 2" xfId="2459" xr:uid="{F5ABA252-E7D4-4582-B20F-1190B74A7C60}"/>
    <cellStyle name="20% - Accent3 3 5 3 2 2" xfId="2460" xr:uid="{CDC7978A-A3B9-4E0B-AD5E-28029EC377B7}"/>
    <cellStyle name="20% - Accent3 3 5 3 3" xfId="2461" xr:uid="{A59748A1-2C4F-4D40-811E-2B784AD56CB6}"/>
    <cellStyle name="20% - Accent3 3 5 4" xfId="2462" xr:uid="{D382E5B4-7592-401A-B5C5-1DF52097C001}"/>
    <cellStyle name="20% - Accent3 3 5 4 2" xfId="2463" xr:uid="{BF0B18B3-64CC-488E-A40A-F0F310B3DF25}"/>
    <cellStyle name="20% - Accent3 3 5 4 2 2" xfId="2464" xr:uid="{B071F8E1-922D-4493-8E82-B35C5E29D4A6}"/>
    <cellStyle name="20% - Accent3 3 5 4 3" xfId="2465" xr:uid="{0FC6CBD1-4680-423B-B212-323497839DF1}"/>
    <cellStyle name="20% - Accent3 3 5 5" xfId="2466" xr:uid="{27033819-A0B4-4308-8151-D85052446594}"/>
    <cellStyle name="20% - Accent3 3 5 5 2" xfId="2467" xr:uid="{214E7EA3-9BC2-40C3-8653-9A76980DEFEB}"/>
    <cellStyle name="20% - Accent3 3 5 5 2 2" xfId="2468" xr:uid="{96C60C8D-1E5E-42B3-838C-5A9F792F30BE}"/>
    <cellStyle name="20% - Accent3 3 5 5 3" xfId="2469" xr:uid="{E157AAB0-D32C-4425-8885-7F2421C1677C}"/>
    <cellStyle name="20% - Accent3 3 5 6" xfId="2470" xr:uid="{CF0E0028-7868-488A-ACCA-132581A890C2}"/>
    <cellStyle name="20% - Accent3 3 5 6 2" xfId="2471" xr:uid="{55E7203C-A14D-4648-AE77-BF273A78A86D}"/>
    <cellStyle name="20% - Accent3 3 5 7" xfId="2472" xr:uid="{9C9F6B6C-5613-4745-8BE8-346D0D88AB2D}"/>
    <cellStyle name="20% - Accent3 3 6" xfId="2473" xr:uid="{9FDBB8A2-A3D1-4B9A-A439-275AA3D9A513}"/>
    <cellStyle name="20% - Accent3 3 6 2" xfId="2474" xr:uid="{8DA03F6A-2CD8-4098-9BAF-26C113BB39D5}"/>
    <cellStyle name="20% - Accent3 3 6 2 2" xfId="2475" xr:uid="{C8D0F232-4B5C-4D9C-AEB6-95D10EC45AF2}"/>
    <cellStyle name="20% - Accent3 3 6 2 2 2" xfId="2476" xr:uid="{1A9C479B-A2C6-4026-9707-E7EBBA784DEE}"/>
    <cellStyle name="20% - Accent3 3 6 2 3" xfId="2477" xr:uid="{85E4D4CC-0B18-45CA-B50C-6E324382F007}"/>
    <cellStyle name="20% - Accent3 3 6 3" xfId="2478" xr:uid="{43F94940-F19B-4312-91AC-498EF6B81EFC}"/>
    <cellStyle name="20% - Accent3 3 6 3 2" xfId="2479" xr:uid="{685163A7-4F74-4455-B371-19DB8FBB0F8E}"/>
    <cellStyle name="20% - Accent3 3 6 4" xfId="2480" xr:uid="{EB5DE8C9-CCED-482F-95BC-B9A7120543F5}"/>
    <cellStyle name="20% - Accent3 3 7" xfId="2481" xr:uid="{71A1F677-D1AB-48B1-8DD0-B2E8B601548C}"/>
    <cellStyle name="20% - Accent3 3 7 2" xfId="2482" xr:uid="{9070412C-4F54-4AC8-8C3A-F56BF8A8A072}"/>
    <cellStyle name="20% - Accent3 3 7 2 2" xfId="2483" xr:uid="{9506BC21-7D0E-416F-978B-194AB72059D8}"/>
    <cellStyle name="20% - Accent3 3 7 3" xfId="2484" xr:uid="{B6D6325D-844F-41CB-93FB-43B259E76AAC}"/>
    <cellStyle name="20% - Accent3 3 8" xfId="2485" xr:uid="{754AD419-1871-4213-AF6C-032409C0A9B1}"/>
    <cellStyle name="20% - Accent3 3 8 2" xfId="2486" xr:uid="{B3F045BD-DC04-43D0-A078-29FD91B79828}"/>
    <cellStyle name="20% - Accent3 3 8 2 2" xfId="2487" xr:uid="{437A722B-607A-4D55-937F-2A0534C59440}"/>
    <cellStyle name="20% - Accent3 3 8 3" xfId="2488" xr:uid="{317BBBF4-71D0-4AF5-B120-9C15DEBFF22D}"/>
    <cellStyle name="20% - Accent3 3 9" xfId="2489" xr:uid="{FF672262-E098-48FC-A908-68477CB8BF1A}"/>
    <cellStyle name="20% - Accent3 3 9 2" xfId="2490" xr:uid="{AB045FF1-EAE4-4818-98CB-636153A1E248}"/>
    <cellStyle name="20% - Accent3 3 9 2 2" xfId="2491" xr:uid="{56BEA5F0-948E-445A-BA79-184D7A5D0F9D}"/>
    <cellStyle name="20% - Accent3 3 9 3" xfId="2492" xr:uid="{A5FADF91-AC0E-4DE3-9E1D-C10F4354AC5A}"/>
    <cellStyle name="20% - Accent3 4" xfId="2493" xr:uid="{20EB5795-C7E2-4C97-A00A-8D554F60C9D1}"/>
    <cellStyle name="20% - Accent3 4 10" xfId="2494" xr:uid="{C576C8D8-BFF4-4BEB-8C71-A2DBB2F22958}"/>
    <cellStyle name="20% - Accent3 4 11" xfId="2495" xr:uid="{2D4A4651-D516-4654-B37E-610B0182BAED}"/>
    <cellStyle name="20% - Accent3 4 2" xfId="2496" xr:uid="{2168F1CA-DB5B-4A6C-971D-41A13EC1C0E8}"/>
    <cellStyle name="20% - Accent3 4 2 10" xfId="2497" xr:uid="{9601E10E-F5B3-4B26-904D-A223EA84078C}"/>
    <cellStyle name="20% - Accent3 4 2 2" xfId="2498" xr:uid="{7DD04A3C-156F-44BC-A678-B3D900A06F2F}"/>
    <cellStyle name="20% - Accent3 4 2 2 2" xfId="2499" xr:uid="{C68E0798-7465-4631-9ADC-84CA9908E7CE}"/>
    <cellStyle name="20% - Accent3 4 2 2 2 2" xfId="2500" xr:uid="{066297D2-A845-4574-90D6-0C0E7B61B085}"/>
    <cellStyle name="20% - Accent3 4 2 2 2 2 2" xfId="2501" xr:uid="{1634A82B-AD68-451E-8245-B3AE5A66DDB7}"/>
    <cellStyle name="20% - Accent3 4 2 2 2 3" xfId="2502" xr:uid="{57786E48-D255-40CF-A522-8418A8729640}"/>
    <cellStyle name="20% - Accent3 4 2 2 3" xfId="2503" xr:uid="{C8686127-A7C5-4553-A4B3-B2F77AD257EC}"/>
    <cellStyle name="20% - Accent3 4 2 2 3 2" xfId="2504" xr:uid="{5F8780C4-0F65-47B7-A2B0-5AC759B40422}"/>
    <cellStyle name="20% - Accent3 4 2 2 3 3" xfId="2505" xr:uid="{7F03DB13-29C2-4C94-AC69-84E525CBB798}"/>
    <cellStyle name="20% - Accent3 4 2 2 4" xfId="2506" xr:uid="{6D6072C8-A316-4FB4-979A-66584FC904D1}"/>
    <cellStyle name="20% - Accent3 4 2 2 4 2" xfId="2507" xr:uid="{D6F897E5-B3B7-42BA-8C46-10377CB145E1}"/>
    <cellStyle name="20% - Accent3 4 2 2 4 3" xfId="2508" xr:uid="{26ACF4AA-E73F-458A-89D1-C6777A2C68A6}"/>
    <cellStyle name="20% - Accent3 4 2 2 5" xfId="2509" xr:uid="{DE68C463-EA84-4E08-935F-7A713EA1BC5C}"/>
    <cellStyle name="20% - Accent3 4 2 2 6" xfId="2510" xr:uid="{83B4D36C-91EF-4555-9F5B-54ABC9925D23}"/>
    <cellStyle name="20% - Accent3 4 2 3" xfId="2511" xr:uid="{438B8077-1301-4A69-A91B-7F5495E904BB}"/>
    <cellStyle name="20% - Accent3 4 2 3 2" xfId="2512" xr:uid="{F63885BE-C78E-4193-9AF9-F83A70DA865A}"/>
    <cellStyle name="20% - Accent3 4 2 3 2 2" xfId="2513" xr:uid="{5CBBA99A-129E-446B-A54A-9297E046227E}"/>
    <cellStyle name="20% - Accent3 4 2 3 3" xfId="2514" xr:uid="{AB6859CA-A37F-4E93-9673-8F419488F3F7}"/>
    <cellStyle name="20% - Accent3 4 2 4" xfId="2515" xr:uid="{F48ABA16-35AD-40FE-900B-B3135D11B131}"/>
    <cellStyle name="20% - Accent3 4 2 4 2" xfId="2516" xr:uid="{6703017E-0E89-4999-8874-E28F27DBA181}"/>
    <cellStyle name="20% - Accent3 4 2 4 2 2" xfId="2517" xr:uid="{343AAD9D-20F2-485F-9BC2-927152D7232B}"/>
    <cellStyle name="20% - Accent3 4 2 4 3" xfId="2518" xr:uid="{1F4CE982-09F8-423E-8222-A467CD3A8666}"/>
    <cellStyle name="20% - Accent3 4 2 5" xfId="2519" xr:uid="{C3871DA2-B5CE-476B-9DF3-9F923CF07DEC}"/>
    <cellStyle name="20% - Accent3 4 2 5 2" xfId="2520" xr:uid="{0C531DA0-EEE4-44BC-88EC-0A3930F4DCA6}"/>
    <cellStyle name="20% - Accent3 4 2 5 2 2" xfId="2521" xr:uid="{937004DD-715E-4D1B-BD9C-C3FFE4B7DC71}"/>
    <cellStyle name="20% - Accent3 4 2 5 3" xfId="2522" xr:uid="{85BC5B74-3ED1-4D18-96E8-FEBA070DE539}"/>
    <cellStyle name="20% - Accent3 4 2 6" xfId="2523" xr:uid="{D361AFD2-42F9-4707-AB76-BC9C85AE195E}"/>
    <cellStyle name="20% - Accent3 4 2 6 2" xfId="2524" xr:uid="{268DB78E-7624-4DE9-91A9-CCFD310A3EF2}"/>
    <cellStyle name="20% - Accent3 4 2 6 3" xfId="2525" xr:uid="{5E74A53E-4FDA-4484-B7D8-D902FB93671A}"/>
    <cellStyle name="20% - Accent3 4 2 7" xfId="2526" xr:uid="{E10356D8-1BD4-4808-B889-30B553B656D8}"/>
    <cellStyle name="20% - Accent3 4 2 7 2" xfId="2527" xr:uid="{B8C51883-2110-432F-8393-80C08B7B869E}"/>
    <cellStyle name="20% - Accent3 4 2 7 3" xfId="2528" xr:uid="{6506267A-D8AE-4DC3-8D32-904FCE033F92}"/>
    <cellStyle name="20% - Accent3 4 2 8" xfId="2529" xr:uid="{7B972D61-C473-4085-B751-1107AE11B762}"/>
    <cellStyle name="20% - Accent3 4 2 8 2" xfId="2530" xr:uid="{7A9BAA96-0376-4FB4-BE1B-10903D609177}"/>
    <cellStyle name="20% - Accent3 4 2 8 3" xfId="2531" xr:uid="{B4B58CB8-3F6C-4CF1-B9CF-DD8B938EF01B}"/>
    <cellStyle name="20% - Accent3 4 2 9" xfId="2532" xr:uid="{35FB835A-4253-4FE8-B479-A7E86029243B}"/>
    <cellStyle name="20% - Accent3 4 3" xfId="2533" xr:uid="{772C5E51-298D-4B8B-B16B-4321D0ED6367}"/>
    <cellStyle name="20% - Accent3 4 3 2" xfId="2534" xr:uid="{2D6CF625-490C-4421-8D3F-0C56F9E08358}"/>
    <cellStyle name="20% - Accent3 4 3 2 2" xfId="2535" xr:uid="{70B240B6-0393-46D9-95E4-D1B8C7EA62D2}"/>
    <cellStyle name="20% - Accent3 4 3 2 2 2" xfId="2536" xr:uid="{4BC57C3C-E6A9-4490-A5DD-AF78FDCF13B3}"/>
    <cellStyle name="20% - Accent3 4 3 2 2 2 2" xfId="2537" xr:uid="{F8472BDE-BEF3-47A9-9CB3-9063F2C5D103}"/>
    <cellStyle name="20% - Accent3 4 3 2 2 3" xfId="2538" xr:uid="{AC1D9925-CE9D-41EE-AFC0-43CDF769AA3F}"/>
    <cellStyle name="20% - Accent3 4 3 2 3" xfId="2539" xr:uid="{7DE662AA-E860-40E7-A5F9-4A1E26FAB653}"/>
    <cellStyle name="20% - Accent3 4 3 2 3 2" xfId="2540" xr:uid="{648E57C2-9D33-49B5-BAFC-AC81842DBF6F}"/>
    <cellStyle name="20% - Accent3 4 3 2 4" xfId="2541" xr:uid="{50DC2DE7-F015-4CF8-BB7E-CF5B7639ED50}"/>
    <cellStyle name="20% - Accent3 4 3 3" xfId="2542" xr:uid="{48A7DACC-11E7-49F6-927F-22ADA3A728B3}"/>
    <cellStyle name="20% - Accent3 4 3 3 2" xfId="2543" xr:uid="{AE57EE66-5368-4F61-A1F1-43E11F6418DD}"/>
    <cellStyle name="20% - Accent3 4 3 3 2 2" xfId="2544" xr:uid="{EA488FC6-3230-4EEB-9E00-3064DAC2CBD1}"/>
    <cellStyle name="20% - Accent3 4 3 3 3" xfId="2545" xr:uid="{1F996DA9-14F4-4963-A712-EB59F153871F}"/>
    <cellStyle name="20% - Accent3 4 3 4" xfId="2546" xr:uid="{7722483D-1DB7-4056-AE0F-AFAEE866AA22}"/>
    <cellStyle name="20% - Accent3 4 3 4 2" xfId="2547" xr:uid="{C7EF7541-C4CB-43C1-9AF6-53CC95BC2319}"/>
    <cellStyle name="20% - Accent3 4 3 4 2 2" xfId="2548" xr:uid="{16E41C6D-152B-4483-995B-37570BFEE101}"/>
    <cellStyle name="20% - Accent3 4 3 4 3" xfId="2549" xr:uid="{3B771BC0-6802-41A8-B4FE-F02A9953A424}"/>
    <cellStyle name="20% - Accent3 4 3 5" xfId="2550" xr:uid="{7CB91047-EBB3-4423-8C34-3F86FBE2A77E}"/>
    <cellStyle name="20% - Accent3 4 3 5 2" xfId="2551" xr:uid="{1F9BB243-C445-4760-923A-9552670F8E8F}"/>
    <cellStyle name="20% - Accent3 4 3 5 2 2" xfId="2552" xr:uid="{9BC74756-779F-4F51-926A-D3328E31CE4D}"/>
    <cellStyle name="20% - Accent3 4 3 5 3" xfId="2553" xr:uid="{065D3FB5-617E-460E-9EEF-A917AE268290}"/>
    <cellStyle name="20% - Accent3 4 3 6" xfId="2554" xr:uid="{96EC295C-BE55-4FB8-9617-D3E394095F87}"/>
    <cellStyle name="20% - Accent3 4 3 6 2" xfId="2555" xr:uid="{3F2A2263-62E5-4EAF-AB55-2996B7108ECC}"/>
    <cellStyle name="20% - Accent3 4 3 7" xfId="2556" xr:uid="{9269B337-358C-4213-80AE-90F6048CC12A}"/>
    <cellStyle name="20% - Accent3 4 4" xfId="2557" xr:uid="{FA7953A1-BEBF-425E-B0CC-AF81DD9E693C}"/>
    <cellStyle name="20% - Accent3 4 4 2" xfId="2558" xr:uid="{B6617F5C-7C47-46F3-AB8F-853BF3570D8A}"/>
    <cellStyle name="20% - Accent3 4 4 2 2" xfId="2559" xr:uid="{F0563D5F-8AE6-4E34-8D65-87FBE037505D}"/>
    <cellStyle name="20% - Accent3 4 4 2 2 2" xfId="2560" xr:uid="{5C5A1D49-3F90-459D-8932-3316B697C5D0}"/>
    <cellStyle name="20% - Accent3 4 4 2 3" xfId="2561" xr:uid="{7D4C6A74-34E1-4992-951C-18A7C7071075}"/>
    <cellStyle name="20% - Accent3 4 4 3" xfId="2562" xr:uid="{DDC437BB-6F69-4B11-8BE6-887E00689EF0}"/>
    <cellStyle name="20% - Accent3 4 4 3 2" xfId="2563" xr:uid="{A2FA7135-9FF3-4B9A-95DB-74BDE691C261}"/>
    <cellStyle name="20% - Accent3 4 4 4" xfId="2564" xr:uid="{4D33329A-1243-4B1E-8AF1-EB30F9B7C228}"/>
    <cellStyle name="20% - Accent3 4 5" xfId="2565" xr:uid="{FE681993-9328-4BAC-B66F-A32A2598283E}"/>
    <cellStyle name="20% - Accent3 4 5 2" xfId="2566" xr:uid="{E87850CC-C0D9-40F5-B9D8-8DBFE68A90D3}"/>
    <cellStyle name="20% - Accent3 4 5 2 2" xfId="2567" xr:uid="{45EFE91F-8EEF-4AF9-9DCD-3DEAE2CA7F88}"/>
    <cellStyle name="20% - Accent3 4 5 3" xfId="2568" xr:uid="{57ABA4DD-1B34-42EE-AF65-FFF8714219F9}"/>
    <cellStyle name="20% - Accent3 4 6" xfId="2569" xr:uid="{96230BDA-321A-485B-A526-CE020E2D24FA}"/>
    <cellStyle name="20% - Accent3 4 6 2" xfId="2570" xr:uid="{D0528887-6BFA-470A-A017-A71026DFCFB1}"/>
    <cellStyle name="20% - Accent3 4 6 2 2" xfId="2571" xr:uid="{191C5E2C-9950-4141-9D29-16187E7D2357}"/>
    <cellStyle name="20% - Accent3 4 6 3" xfId="2572" xr:uid="{05DB9E1F-3605-4CDE-B256-042CD5E04ECC}"/>
    <cellStyle name="20% - Accent3 4 7" xfId="2573" xr:uid="{AA11C919-E1FC-4314-ADFE-5E3E69C0368B}"/>
    <cellStyle name="20% - Accent3 4 7 2" xfId="2574" xr:uid="{EAC9282F-CEBF-4190-B3E4-4E9D030AEB63}"/>
    <cellStyle name="20% - Accent3 4 7 2 2" xfId="2575" xr:uid="{3F1BACF5-161B-4F1F-B458-F3DD26AA0596}"/>
    <cellStyle name="20% - Accent3 4 7 3" xfId="2576" xr:uid="{89901A57-7396-4BBC-9342-72CF801A8693}"/>
    <cellStyle name="20% - Accent3 4 8" xfId="2577" xr:uid="{4E2B34D3-15DA-4923-9343-1C70615FDDB5}"/>
    <cellStyle name="20% - Accent3 4 8 2" xfId="2578" xr:uid="{55F2C266-E905-43C2-84F6-76EE176CE73F}"/>
    <cellStyle name="20% - Accent3 4 8 3" xfId="2579" xr:uid="{FDB1D354-C46E-4EFA-AEE6-C29DB81EFC6E}"/>
    <cellStyle name="20% - Accent3 4 9" xfId="2580" xr:uid="{8DDAF55D-A4EE-493D-8FA2-10DBB4788E81}"/>
    <cellStyle name="20% - Accent3 4 9 2" xfId="2581" xr:uid="{47D63EFB-0677-4E30-ADA8-F3145E957AFD}"/>
    <cellStyle name="20% - Accent3 4 9 3" xfId="2582" xr:uid="{331E4FB5-56B7-4955-AF6B-A55E52EF1D88}"/>
    <cellStyle name="20% - Accent3 5" xfId="2583" xr:uid="{03896DA1-E154-4D5F-BF43-2CF56C68DEC8}"/>
    <cellStyle name="20% - Accent3 5 10" xfId="2584" xr:uid="{0A62A268-F683-454C-BB09-AB9DC50A8CCF}"/>
    <cellStyle name="20% - Accent3 5 2" xfId="2585" xr:uid="{3810AEF5-87AF-4249-A9DC-CAD3F07A8BAF}"/>
    <cellStyle name="20% - Accent3 5 2 2" xfId="2586" xr:uid="{CD165116-907A-4C55-8B56-AF7AD71BA5E3}"/>
    <cellStyle name="20% - Accent3 5 2 2 2" xfId="2587" xr:uid="{1B63F9DC-69AB-4285-9E39-EF4B8B173D9C}"/>
    <cellStyle name="20% - Accent3 5 2 2 2 2" xfId="2588" xr:uid="{97E973CD-F5C0-480B-A712-31BCA3D28D56}"/>
    <cellStyle name="20% - Accent3 5 2 2 2 2 2" xfId="2589" xr:uid="{D755C353-0501-4C1C-BBED-54ECBF191991}"/>
    <cellStyle name="20% - Accent3 5 2 2 2 3" xfId="2590" xr:uid="{60C6E09F-46F3-401B-BC33-011843C58A7A}"/>
    <cellStyle name="20% - Accent3 5 2 2 3" xfId="2591" xr:uid="{F8D1828C-9A1D-4AEC-B53B-728F5D2B55BA}"/>
    <cellStyle name="20% - Accent3 5 2 2 3 2" xfId="2592" xr:uid="{97550038-A512-425A-A343-4F60D7FDA4D8}"/>
    <cellStyle name="20% - Accent3 5 2 2 4" xfId="2593" xr:uid="{4B03157D-E998-4EE2-B453-3E7A8EA9B0C8}"/>
    <cellStyle name="20% - Accent3 5 2 3" xfId="2594" xr:uid="{798F2F61-FE5D-4D4D-A30E-95F535F5F05F}"/>
    <cellStyle name="20% - Accent3 5 2 3 2" xfId="2595" xr:uid="{57705245-3D93-4C15-B3B3-653499C8C753}"/>
    <cellStyle name="20% - Accent3 5 2 3 2 2" xfId="2596" xr:uid="{D24AD03A-07AF-4655-9FE8-96AC8195E6BB}"/>
    <cellStyle name="20% - Accent3 5 2 3 3" xfId="2597" xr:uid="{910E33EB-97C4-4DD4-B0E2-CCCFE80D5420}"/>
    <cellStyle name="20% - Accent3 5 2 4" xfId="2598" xr:uid="{E48D4964-23A2-465F-87E3-4626C284EB83}"/>
    <cellStyle name="20% - Accent3 5 2 4 2" xfId="2599" xr:uid="{1D1A9875-EA6B-402B-8716-15BB1093CFEF}"/>
    <cellStyle name="20% - Accent3 5 2 4 2 2" xfId="2600" xr:uid="{D1053DEA-80E1-4D79-BBBB-79B09710F6D1}"/>
    <cellStyle name="20% - Accent3 5 2 4 3" xfId="2601" xr:uid="{294E50E3-1CA7-4A7C-A8F9-2D24635C9E68}"/>
    <cellStyle name="20% - Accent3 5 2 5" xfId="2602" xr:uid="{579668D5-1335-453C-B3D9-AD64EEAB77EA}"/>
    <cellStyle name="20% - Accent3 5 2 5 2" xfId="2603" xr:uid="{C8D85A7F-940D-40ED-85EC-1CA97B75CE8E}"/>
    <cellStyle name="20% - Accent3 5 2 5 2 2" xfId="2604" xr:uid="{32128392-3FD2-499D-B5B9-61BD3B6FF8D0}"/>
    <cellStyle name="20% - Accent3 5 2 5 3" xfId="2605" xr:uid="{625522FF-F976-4EB8-8C06-AB0EA198EFA4}"/>
    <cellStyle name="20% - Accent3 5 2 6" xfId="2606" xr:uid="{3361BBA0-7533-4058-94C8-B8BC1F2C6B91}"/>
    <cellStyle name="20% - Accent3 5 2 6 2" xfId="2607" xr:uid="{B698B2C4-0590-4F02-B0B0-C351F9FC91B7}"/>
    <cellStyle name="20% - Accent3 5 2 7" xfId="2608" xr:uid="{6A08D542-4EAF-441C-9B21-B3BCEBF4FD48}"/>
    <cellStyle name="20% - Accent3 5 3" xfId="2609" xr:uid="{44357B4C-F297-4332-9C7D-7DEF786FA429}"/>
    <cellStyle name="20% - Accent3 5 3 2" xfId="2610" xr:uid="{9BECF16C-DC3B-4636-8E98-15AE3ECBF9CB}"/>
    <cellStyle name="20% - Accent3 5 3 2 2" xfId="2611" xr:uid="{4B3389E1-8B85-4E20-A83A-9FAE1A1F7A17}"/>
    <cellStyle name="20% - Accent3 5 3 2 2 2" xfId="2612" xr:uid="{BB2E4D4A-89DE-418A-925D-59AF7E4959F8}"/>
    <cellStyle name="20% - Accent3 5 3 2 3" xfId="2613" xr:uid="{BBEC41BE-86A6-4CCD-8C58-A3203FC231FF}"/>
    <cellStyle name="20% - Accent3 5 3 3" xfId="2614" xr:uid="{9E58E8BF-C32C-4A1F-B95D-876DC79062F8}"/>
    <cellStyle name="20% - Accent3 5 3 3 2" xfId="2615" xr:uid="{FF408AD1-C133-4B7E-8B05-51105E55E880}"/>
    <cellStyle name="20% - Accent3 5 3 4" xfId="2616" xr:uid="{2AA8C387-F29A-4C71-8D71-ADD4E605B99F}"/>
    <cellStyle name="20% - Accent3 5 4" xfId="2617" xr:uid="{73EF0B7A-1469-41EA-9660-40E959CF8EE2}"/>
    <cellStyle name="20% - Accent3 5 4 2" xfId="2618" xr:uid="{8F211934-7D3B-4B06-BE30-DEC3E76DFA1E}"/>
    <cellStyle name="20% - Accent3 5 4 2 2" xfId="2619" xr:uid="{7CFC6C5E-3384-4290-A555-DD914B7717FD}"/>
    <cellStyle name="20% - Accent3 5 4 3" xfId="2620" xr:uid="{4A69C553-883B-416C-BFEE-3BE8A4350A97}"/>
    <cellStyle name="20% - Accent3 5 5" xfId="2621" xr:uid="{67B42551-21A6-4A15-8475-C6ADBA250E10}"/>
    <cellStyle name="20% - Accent3 5 5 2" xfId="2622" xr:uid="{42778DE8-0365-46A4-91A6-3B1FA5158D0B}"/>
    <cellStyle name="20% - Accent3 5 5 2 2" xfId="2623" xr:uid="{6EBAE5DB-4577-417F-B49D-55FF849781BC}"/>
    <cellStyle name="20% - Accent3 5 5 3" xfId="2624" xr:uid="{824986F7-DFBA-4343-87BA-4DA07A442AAA}"/>
    <cellStyle name="20% - Accent3 5 6" xfId="2625" xr:uid="{C08D61B5-D694-4213-86BB-4812D100872A}"/>
    <cellStyle name="20% - Accent3 5 6 2" xfId="2626" xr:uid="{2DCAEF5C-D196-45D1-9BB9-63F3E86B484F}"/>
    <cellStyle name="20% - Accent3 5 6 2 2" xfId="2627" xr:uid="{84CC4370-899D-4820-B4C5-69B965AF649B}"/>
    <cellStyle name="20% - Accent3 5 6 3" xfId="2628" xr:uid="{052373AA-CFDF-409E-9AC8-2B9283F7C477}"/>
    <cellStyle name="20% - Accent3 5 7" xfId="2629" xr:uid="{F2DADA11-D97A-487A-B122-3FCB32DF3A0B}"/>
    <cellStyle name="20% - Accent3 5 7 2" xfId="2630" xr:uid="{9CE0D6FB-FA63-4A60-BADA-C2F61993905F}"/>
    <cellStyle name="20% - Accent3 5 7 3" xfId="2631" xr:uid="{B940C05E-CBF1-4E4B-B068-0237CB5D8AD1}"/>
    <cellStyle name="20% - Accent3 5 8" xfId="2632" xr:uid="{4F3DB3FD-C477-481A-989C-F248F34E89BA}"/>
    <cellStyle name="20% - Accent3 5 8 2" xfId="2633" xr:uid="{2C0DFF78-DF45-458E-95F8-954473DDD713}"/>
    <cellStyle name="20% - Accent3 5 8 3" xfId="2634" xr:uid="{04FC79FF-F044-4118-8788-B6A5E954EBAD}"/>
    <cellStyle name="20% - Accent3 5 9" xfId="2635" xr:uid="{1E77D5D6-1BAE-40AE-82FC-84C11648F308}"/>
    <cellStyle name="20% - Accent3 6" xfId="2636" xr:uid="{A000FE42-7C32-4858-9D27-D881BBE61F9D}"/>
    <cellStyle name="20% - Accent3 6 2" xfId="2637" xr:uid="{206D7530-0705-4FA5-A5C6-D8C8EE75CF35}"/>
    <cellStyle name="20% - Accent3 6 2 2" xfId="2638" xr:uid="{8BCB7491-95D1-4E61-B34A-7B72BEBD2AB6}"/>
    <cellStyle name="20% - Accent3 6 2 2 2" xfId="2639" xr:uid="{B1832729-DD31-431B-AFF9-A0A77EF6285B}"/>
    <cellStyle name="20% - Accent3 6 2 2 2 2" xfId="2640" xr:uid="{38ED0C1C-7E1D-4FB9-B932-9B23BC258503}"/>
    <cellStyle name="20% - Accent3 6 2 2 3" xfId="2641" xr:uid="{9E463FB7-B3D8-465F-BA58-FBE9D52E51D5}"/>
    <cellStyle name="20% - Accent3 6 2 3" xfId="2642" xr:uid="{3B43269A-C6C0-412F-A730-54A686F5A1A7}"/>
    <cellStyle name="20% - Accent3 6 2 3 2" xfId="2643" xr:uid="{D675EB60-62D5-4CE5-9B56-0B0B2CC13334}"/>
    <cellStyle name="20% - Accent3 6 2 4" xfId="2644" xr:uid="{8C8CC2B4-C652-46BC-89E1-8A46CF499BCA}"/>
    <cellStyle name="20% - Accent3 6 3" xfId="2645" xr:uid="{7ECA2021-E1C3-408C-B8FB-64C5433EEBE3}"/>
    <cellStyle name="20% - Accent3 6 3 2" xfId="2646" xr:uid="{C980948B-47CB-4534-A5F2-73AA32B54AD7}"/>
    <cellStyle name="20% - Accent3 6 3 2 2" xfId="2647" xr:uid="{9B6614D5-C136-4508-AC22-35753897131B}"/>
    <cellStyle name="20% - Accent3 6 3 3" xfId="2648" xr:uid="{41971F6C-B4FE-4605-81E5-5336F64A62C0}"/>
    <cellStyle name="20% - Accent3 6 4" xfId="2649" xr:uid="{A8AE7D88-982F-46FA-AE28-50A936560615}"/>
    <cellStyle name="20% - Accent3 6 4 2" xfId="2650" xr:uid="{0C952A95-138C-4E24-817C-2691BC6141AA}"/>
    <cellStyle name="20% - Accent3 6 4 2 2" xfId="2651" xr:uid="{DEDE109D-8736-4933-B48A-0EDD6D9376AA}"/>
    <cellStyle name="20% - Accent3 6 4 3" xfId="2652" xr:uid="{5FFDA10B-ED4E-4E2E-B8DD-374A35AE2F59}"/>
    <cellStyle name="20% - Accent3 6 5" xfId="2653" xr:uid="{148D3F17-F16E-40B4-821D-8C7350ED3AA6}"/>
    <cellStyle name="20% - Accent3 6 5 2" xfId="2654" xr:uid="{DDA961A2-DB8E-4D6F-891F-0A07E18E0A1C}"/>
    <cellStyle name="20% - Accent3 6 5 2 2" xfId="2655" xr:uid="{9B31B1F5-B0B9-4194-A011-98BAA761C8F4}"/>
    <cellStyle name="20% - Accent3 6 5 3" xfId="2656" xr:uid="{9945AD85-FD4E-4001-B4BD-99B096FCC7ED}"/>
    <cellStyle name="20% - Accent3 6 6" xfId="2657" xr:uid="{C0DD1A11-C35C-4BEB-B92C-0DD647D8C659}"/>
    <cellStyle name="20% - Accent3 6 6 2" xfId="2658" xr:uid="{2658F7A5-4BA3-4B3E-A5DD-1068551A5C89}"/>
    <cellStyle name="20% - Accent3 6 7" xfId="2659" xr:uid="{C552F389-07CA-4767-8FE4-09A2DC89AC3B}"/>
    <cellStyle name="20% - Accent3 7" xfId="2660" xr:uid="{816018E4-2408-4FD8-8F00-99FC2CE2D3BA}"/>
    <cellStyle name="20% - Accent3 7 2" xfId="2661" xr:uid="{3686C87D-EC19-463A-820B-73AA772A84FA}"/>
    <cellStyle name="20% - Accent3 7 2 2" xfId="2662" xr:uid="{1BA8DC59-2BEC-429F-A32A-304561EA3204}"/>
    <cellStyle name="20% - Accent3 7 2 2 2" xfId="2663" xr:uid="{A97C5F03-A5C2-4141-9626-16F2EECC6D01}"/>
    <cellStyle name="20% - Accent3 7 2 2 2 2" xfId="2664" xr:uid="{161169C5-5088-416B-9B87-36F1D773A203}"/>
    <cellStyle name="20% - Accent3 7 2 2 3" xfId="2665" xr:uid="{DBBCECF9-71D5-4ADB-AE82-36C2E6C5A148}"/>
    <cellStyle name="20% - Accent3 7 2 3" xfId="2666" xr:uid="{74834332-DAFE-42CF-99E4-916F6D585FB1}"/>
    <cellStyle name="20% - Accent3 7 2 3 2" xfId="2667" xr:uid="{344C796D-BC17-476A-B453-2CBB87654725}"/>
    <cellStyle name="20% - Accent3 7 2 4" xfId="2668" xr:uid="{DEE3235D-CF31-4DBB-941A-1E9639BFC19B}"/>
    <cellStyle name="20% - Accent3 7 3" xfId="2669" xr:uid="{C5FF4339-AE33-4179-887E-F6A21047894C}"/>
    <cellStyle name="20% - Accent3 7 3 2" xfId="2670" xr:uid="{B75403A3-624B-452B-8778-24BB9678A8BA}"/>
    <cellStyle name="20% - Accent3 7 3 2 2" xfId="2671" xr:uid="{67ACBBBE-85E6-48B7-8B75-16D15DBB12B6}"/>
    <cellStyle name="20% - Accent3 7 3 3" xfId="2672" xr:uid="{CCFE04B3-95DC-4F8D-A3BE-CE91E48A2834}"/>
    <cellStyle name="20% - Accent3 7 4" xfId="2673" xr:uid="{2DC2F6B2-863D-4E9C-A1D4-8146C9CD898D}"/>
    <cellStyle name="20% - Accent3 7 4 2" xfId="2674" xr:uid="{05A56FBB-EFC5-4DBD-80B6-B2A6B1CE5DD8}"/>
    <cellStyle name="20% - Accent3 7 4 2 2" xfId="2675" xr:uid="{BC230C5B-7CB1-4628-93A1-DD8323650A48}"/>
    <cellStyle name="20% - Accent3 7 4 3" xfId="2676" xr:uid="{D03CB6F4-DD37-4EC9-905E-CB7FD15A467F}"/>
    <cellStyle name="20% - Accent3 7 5" xfId="2677" xr:uid="{B52782D1-2D90-4242-8774-1CCDDB923F2F}"/>
    <cellStyle name="20% - Accent3 7 5 2" xfId="2678" xr:uid="{F9FFBF5B-8673-41BD-B049-4B1BBF66A511}"/>
    <cellStyle name="20% - Accent3 7 5 2 2" xfId="2679" xr:uid="{02020021-59EC-46A2-9580-E32EA95291E2}"/>
    <cellStyle name="20% - Accent3 7 5 3" xfId="2680" xr:uid="{2CE5C9CB-9C58-4659-8FDB-7E09B7E3D0D7}"/>
    <cellStyle name="20% - Accent3 7 6" xfId="2681" xr:uid="{BE9349DB-4B42-49EA-B396-676499B9ACCC}"/>
    <cellStyle name="20% - Accent3 7 6 2" xfId="2682" xr:uid="{02F2D499-3A66-462C-8D5F-E3202DC306C0}"/>
    <cellStyle name="20% - Accent3 7 7" xfId="2683" xr:uid="{00C02F79-00D3-4DD0-9C68-A66D0E134FB3}"/>
    <cellStyle name="20% - Accent3 8" xfId="2684" xr:uid="{4F7C1E45-E124-4BB1-8079-3927B4347172}"/>
    <cellStyle name="20% - Accent3 8 2" xfId="2685" xr:uid="{B7E1F80E-7ADB-49D9-BF6E-50AD98500263}"/>
    <cellStyle name="20% - Accent3 8 2 2" xfId="2686" xr:uid="{9D3E8A0E-006D-4E95-9895-7CE4FE8D22EA}"/>
    <cellStyle name="20% - Accent3 8 2 2 2" xfId="2687" xr:uid="{4E97DD6E-51B9-4885-BF9C-015DFFBE3357}"/>
    <cellStyle name="20% - Accent3 8 2 3" xfId="2688" xr:uid="{0DB7693A-CB5A-4DEF-8DE0-177617C08010}"/>
    <cellStyle name="20% - Accent3 8 3" xfId="2689" xr:uid="{2A82DFB2-0ADA-4B93-90AF-D3A6540A28DA}"/>
    <cellStyle name="20% - Accent3 8 3 2" xfId="2690" xr:uid="{D04212F7-1997-44B9-88D9-7E6E38187922}"/>
    <cellStyle name="20% - Accent3 8 4" xfId="2691" xr:uid="{B0298ADC-7397-46A9-8E69-AAD3B81792C4}"/>
    <cellStyle name="20% - Accent3 9" xfId="2692" xr:uid="{9A81074F-02EC-4AF6-8E3B-C1BF14D0AEAE}"/>
    <cellStyle name="20% - Accent3 9 2" xfId="2693" xr:uid="{0080B167-108C-4F63-A9F9-DB9290E47258}"/>
    <cellStyle name="20% - Accent3 9 2 2" xfId="2694" xr:uid="{E5EF766D-03E3-4BC7-B990-2D8292A81EE3}"/>
    <cellStyle name="20% - Accent3 9 3" xfId="2695" xr:uid="{D0A2174C-0229-4A5F-AF59-687E1573DB6F}"/>
    <cellStyle name="20% - Accent4" xfId="34" builtinId="42" customBuiltin="1"/>
    <cellStyle name="20% - Accent4 10" xfId="2696" xr:uid="{9D701F63-6F3E-43B8-B7E1-054620BE0908}"/>
    <cellStyle name="20% - Accent4 10 2" xfId="2697" xr:uid="{AAD80212-3AFF-4D4B-818A-E8BDA12F5357}"/>
    <cellStyle name="20% - Accent4 10 2 2" xfId="2698" xr:uid="{F3ACCF06-F23D-4F40-A83E-6498622FA6ED}"/>
    <cellStyle name="20% - Accent4 10 3" xfId="2699" xr:uid="{77FC3FD5-2DF9-4924-AA63-83FAACAE02CD}"/>
    <cellStyle name="20% - Accent4 11" xfId="2700" xr:uid="{597722AE-66C4-472C-B338-BFB34D43E12A}"/>
    <cellStyle name="20% - Accent4 11 2" xfId="2701" xr:uid="{071EF239-27C5-4CEE-B9EF-0170E750799A}"/>
    <cellStyle name="20% - Accent4 11 2 2" xfId="2702" xr:uid="{90EB889A-9E51-4C8C-8534-B82DEFCF77BA}"/>
    <cellStyle name="20% - Accent4 11 3" xfId="2703" xr:uid="{1AFA79FC-EF86-4B19-A9DD-84236E2E113B}"/>
    <cellStyle name="20% - Accent4 12" xfId="2704" xr:uid="{36FBA1B4-6CB1-4D47-9D64-8B7BE85D4EF5}"/>
    <cellStyle name="20% - Accent4 12 2" xfId="2705" xr:uid="{87BA2F17-643E-434D-8932-DF406443D2B3}"/>
    <cellStyle name="20% - Accent4 12 3" xfId="2706" xr:uid="{F62E0E06-0E99-4CAA-9414-28F91287F2AA}"/>
    <cellStyle name="20% - Accent4 13" xfId="2707" xr:uid="{BAAE2133-A08E-442D-81ED-85053DE0BA87}"/>
    <cellStyle name="20% - Accent4 13 2" xfId="2708" xr:uid="{D1C3EACB-9AB8-43BB-AA30-F367038F1FEF}"/>
    <cellStyle name="20% - Accent4 13 3" xfId="2709" xr:uid="{1F658FD2-F419-4F14-9E65-D17149FB63AC}"/>
    <cellStyle name="20% - Accent4 13 4" xfId="2710" xr:uid="{268B48C1-5C7D-4D3E-B17D-7BE7FC837B0A}"/>
    <cellStyle name="20% - Accent4 13 4 2" xfId="2711" xr:uid="{6B600F1B-1523-4FA7-8B60-7EAED5F36CE2}"/>
    <cellStyle name="20% - Accent4 14" xfId="2712" xr:uid="{0139536D-20CC-4437-8ED8-9494C1DAB7AD}"/>
    <cellStyle name="20% - Accent4 14 2" xfId="2713" xr:uid="{31B25B44-4A43-48BC-9F37-D0297C5ED49F}"/>
    <cellStyle name="20% - Accent4 14 3" xfId="2714" xr:uid="{9F31D618-EC55-4EF4-8A6A-1A448495A5FF}"/>
    <cellStyle name="20% - Accent4 15" xfId="2715" xr:uid="{A8B072CE-6D2B-4B86-92C6-622B03ADAB6B}"/>
    <cellStyle name="20% - Accent4 16" xfId="2716" xr:uid="{6ABE5C91-14DC-42CD-BE1A-60C44D8C5004}"/>
    <cellStyle name="20% - Accent4 17" xfId="2717" xr:uid="{C9992E45-4436-4962-BB08-0271F9C25483}"/>
    <cellStyle name="20% - Accent4 18" xfId="2718" xr:uid="{379CE509-5B67-44F6-8E89-7D0C2147438A}"/>
    <cellStyle name="20% - Accent4 19" xfId="2719" xr:uid="{EAAD58C2-96D4-41BF-9707-74C964739B25}"/>
    <cellStyle name="20% - Accent4 19 2" xfId="2720" xr:uid="{F6285DAF-0522-4622-AF4D-C74EDA131149}"/>
    <cellStyle name="20% - Accent4 2" xfId="2721" xr:uid="{50A5AE58-DF9B-4E36-B869-B5A2D40AF647}"/>
    <cellStyle name="20% - Accent4 2 10" xfId="2722" xr:uid="{709972EF-8B68-4E9B-AD17-EAC9F4DD05DE}"/>
    <cellStyle name="20% - Accent4 2 10 2" xfId="2723" xr:uid="{029B8063-F28C-413B-8D59-B8C2D57BAA28}"/>
    <cellStyle name="20% - Accent4 2 10 2 2" xfId="2724" xr:uid="{69674932-29C6-48E4-AEAD-616CED80BA12}"/>
    <cellStyle name="20% - Accent4 2 10 3" xfId="2725" xr:uid="{A68509FF-7C00-4386-ACB3-29B8F3A66F03}"/>
    <cellStyle name="20% - Accent4 2 11" xfId="2726" xr:uid="{EE75B726-A0B2-4ACB-A032-9835102E5EFC}"/>
    <cellStyle name="20% - Accent4 2 11 2" xfId="2727" xr:uid="{52390404-4F31-4041-A6FB-FEA18E566A59}"/>
    <cellStyle name="20% - Accent4 2 11 3" xfId="2728" xr:uid="{2EE94678-7EB6-4058-9EFB-112D3155E7CD}"/>
    <cellStyle name="20% - Accent4 2 12" xfId="2729" xr:uid="{B52F2D15-9416-4C07-9AE7-08036F040982}"/>
    <cellStyle name="20% - Accent4 2 12 2" xfId="2730" xr:uid="{A77DAC98-7D86-4FE0-9EE9-A9EDAC625C5A}"/>
    <cellStyle name="20% - Accent4 2 12 3" xfId="2731" xr:uid="{A8966680-5CD0-4B41-984A-62D5E5050D32}"/>
    <cellStyle name="20% - Accent4 2 12 4" xfId="2732" xr:uid="{CC54D020-B5AF-4FD1-9615-8156A0BFF39E}"/>
    <cellStyle name="20% - Accent4 2 13" xfId="2733" xr:uid="{442B5759-6F70-464B-8A86-3DB0D70A6585}"/>
    <cellStyle name="20% - Accent4 2 13 2" xfId="2734" xr:uid="{FF97137C-CA6F-493B-AA19-2D6F6084A5B1}"/>
    <cellStyle name="20% - Accent4 2 13 3" xfId="2735" xr:uid="{6B857082-FC4B-4951-9B19-3D64D8A99F77}"/>
    <cellStyle name="20% - Accent4 2 14" xfId="2736" xr:uid="{0B05943B-E03D-4F00-AC7D-0951C5BD1F69}"/>
    <cellStyle name="20% - Accent4 2 15" xfId="2737" xr:uid="{98D1EAE8-F9DC-4BE3-903E-8DE882281612}"/>
    <cellStyle name="20% - Accent4 2 16" xfId="2738" xr:uid="{3EA6E2E0-A665-47EC-B049-E44C337D6DA9}"/>
    <cellStyle name="20% - Accent4 2 2" xfId="2739" xr:uid="{0E8BD20E-DBA3-461B-BED4-5B74E0CB92C4}"/>
    <cellStyle name="20% - Accent4 2 2 10" xfId="2740" xr:uid="{60701295-32D1-4243-81FE-A98AF376CD34}"/>
    <cellStyle name="20% - Accent4 2 2 10 2" xfId="2741" xr:uid="{F9BB9932-36D1-49F2-96AE-C72A605ADD8C}"/>
    <cellStyle name="20% - Accent4 2 2 10 3" xfId="2742" xr:uid="{EA16F95E-F21B-41D6-A885-B5D7282FA024}"/>
    <cellStyle name="20% - Accent4 2 2 11" xfId="2743" xr:uid="{E5AB7BF4-A83E-4D1A-8E76-40F5D3686CE1}"/>
    <cellStyle name="20% - Accent4 2 2 11 2" xfId="2744" xr:uid="{DFB2224E-0495-47B1-B2F6-4B4937A0624C}"/>
    <cellStyle name="20% - Accent4 2 2 12" xfId="2745" xr:uid="{2BED6933-C508-49BA-AADD-D0F80FF89ECA}"/>
    <cellStyle name="20% - Accent4 2 2 13" xfId="2746" xr:uid="{68AE4E00-3881-43E9-B6BC-3D7B7824D86E}"/>
    <cellStyle name="20% - Accent4 2 2 2" xfId="2747" xr:uid="{BACC9C28-7478-49BB-B26C-5A02E266BEC4}"/>
    <cellStyle name="20% - Accent4 2 2 2 10" xfId="2748" xr:uid="{2A52E938-189D-43BF-A51D-F51E9CD0860B}"/>
    <cellStyle name="20% - Accent4 2 2 2 11" xfId="2749" xr:uid="{F98D1AC8-A0D1-40C7-9604-DFECF3CE6342}"/>
    <cellStyle name="20% - Accent4 2 2 2 2" xfId="2750" xr:uid="{6E012A2A-6E2B-481B-AF11-D6453CF66402}"/>
    <cellStyle name="20% - Accent4 2 2 2 2 10" xfId="2751" xr:uid="{81AEF985-1F01-4DB7-A584-0E724028912D}"/>
    <cellStyle name="20% - Accent4 2 2 2 2 2" xfId="2752" xr:uid="{CCB46207-2521-47CA-91BD-1F153DA81005}"/>
    <cellStyle name="20% - Accent4 2 2 2 2 2 2" xfId="2753" xr:uid="{66B08058-6D50-4D39-BDA1-5B4A953E546C}"/>
    <cellStyle name="20% - Accent4 2 2 2 2 2 2 2" xfId="2754" xr:uid="{CFC8564E-A082-4B16-A5CD-40DCD5A00085}"/>
    <cellStyle name="20% - Accent4 2 2 2 2 2 2 2 2" xfId="2755" xr:uid="{59A132C7-C929-4EB0-9696-8FCF29A91B9E}"/>
    <cellStyle name="20% - Accent4 2 2 2 2 2 2 3" xfId="2756" xr:uid="{AEA07B78-53CB-4D0E-8179-55BF16B22B0F}"/>
    <cellStyle name="20% - Accent4 2 2 2 2 2 3" xfId="2757" xr:uid="{B02341F0-0203-409E-91B0-3EA68BFAEA74}"/>
    <cellStyle name="20% - Accent4 2 2 2 2 2 3 2" xfId="2758" xr:uid="{34E9B35B-ECD0-4B46-8F76-AFE53059D969}"/>
    <cellStyle name="20% - Accent4 2 2 2 2 2 3 3" xfId="2759" xr:uid="{72C01EBA-B875-4983-BA70-B4B6AA392C50}"/>
    <cellStyle name="20% - Accent4 2 2 2 2 2 4" xfId="2760" xr:uid="{5934F4DD-D4FD-47BC-8ED5-5365F32D7DA4}"/>
    <cellStyle name="20% - Accent4 2 2 2 2 2 4 2" xfId="2761" xr:uid="{6AFA0769-2DC2-43B7-A8AC-F6A6D01C765F}"/>
    <cellStyle name="20% - Accent4 2 2 2 2 2 4 3" xfId="2762" xr:uid="{98ACF0F0-19F7-4F6C-82EA-512840008F1B}"/>
    <cellStyle name="20% - Accent4 2 2 2 2 2 5" xfId="2763" xr:uid="{90E768C1-80EF-4570-95D4-5CE163B69665}"/>
    <cellStyle name="20% - Accent4 2 2 2 2 2 6" xfId="2764" xr:uid="{25E16782-361D-40AE-A031-E355335F91A3}"/>
    <cellStyle name="20% - Accent4 2 2 2 2 3" xfId="2765" xr:uid="{AA2156E6-CC1E-494B-8962-883E17BD5E65}"/>
    <cellStyle name="20% - Accent4 2 2 2 2 3 2" xfId="2766" xr:uid="{E56D7AA6-9DDC-4DB4-B60D-FCE61A4BCC00}"/>
    <cellStyle name="20% - Accent4 2 2 2 2 3 2 2" xfId="2767" xr:uid="{3CDA9501-D389-4ED3-B224-52EE102CC2B6}"/>
    <cellStyle name="20% - Accent4 2 2 2 2 3 3" xfId="2768" xr:uid="{652FA033-ED25-4030-AEDC-049290E362B7}"/>
    <cellStyle name="20% - Accent4 2 2 2 2 4" xfId="2769" xr:uid="{C0F6C8F6-892D-4C9B-8DCC-4BC3DA32024C}"/>
    <cellStyle name="20% - Accent4 2 2 2 2 4 2" xfId="2770" xr:uid="{27440EE9-AFA7-42B3-8BD3-4D1398AF44E2}"/>
    <cellStyle name="20% - Accent4 2 2 2 2 4 2 2" xfId="2771" xr:uid="{69268E85-D833-4FB0-A32E-FB245F832AFA}"/>
    <cellStyle name="20% - Accent4 2 2 2 2 4 3" xfId="2772" xr:uid="{01078FD0-09C6-4AC6-B1F0-D36910B4E5AF}"/>
    <cellStyle name="20% - Accent4 2 2 2 2 5" xfId="2773" xr:uid="{84666A0D-08B7-4375-9D50-A2227CACD880}"/>
    <cellStyle name="20% - Accent4 2 2 2 2 5 2" xfId="2774" xr:uid="{9FC36747-69CB-4A1C-9CC9-2F8A94F0CB67}"/>
    <cellStyle name="20% - Accent4 2 2 2 2 5 2 2" xfId="2775" xr:uid="{C41B2365-ABEE-4367-A39E-5B95358DC391}"/>
    <cellStyle name="20% - Accent4 2 2 2 2 5 3" xfId="2776" xr:uid="{73EC2A69-3D9C-4D4A-9DDA-80B7D9B60411}"/>
    <cellStyle name="20% - Accent4 2 2 2 2 6" xfId="2777" xr:uid="{CC967F0F-2C0B-4612-8E3E-7DE478899F3C}"/>
    <cellStyle name="20% - Accent4 2 2 2 2 6 2" xfId="2778" xr:uid="{0C9961B1-5D39-4F4D-8CE2-20E813789941}"/>
    <cellStyle name="20% - Accent4 2 2 2 2 6 3" xfId="2779" xr:uid="{3B08D887-1668-4578-9704-C5F0128C27B0}"/>
    <cellStyle name="20% - Accent4 2 2 2 2 7" xfId="2780" xr:uid="{BBB0D3B2-8736-4F95-88DF-569584B6C57B}"/>
    <cellStyle name="20% - Accent4 2 2 2 2 7 2" xfId="2781" xr:uid="{FC24B4E0-CA73-42FD-AAA1-25A0A339F38A}"/>
    <cellStyle name="20% - Accent4 2 2 2 2 7 3" xfId="2782" xr:uid="{70F9F1ED-803C-4182-A46D-81439AD576A7}"/>
    <cellStyle name="20% - Accent4 2 2 2 2 8" xfId="2783" xr:uid="{284FFF14-129F-4BB5-9FF8-0A2A2CC907B9}"/>
    <cellStyle name="20% - Accent4 2 2 2 2 8 2" xfId="2784" xr:uid="{31503D31-3A9E-40AB-BA0D-3C395A425812}"/>
    <cellStyle name="20% - Accent4 2 2 2 2 8 3" xfId="2785" xr:uid="{8C34BBF8-ED6A-459F-93E7-1FC7456AFC33}"/>
    <cellStyle name="20% - Accent4 2 2 2 2 9" xfId="2786" xr:uid="{73E96864-5294-4A26-8802-FD4F9C833075}"/>
    <cellStyle name="20% - Accent4 2 2 2 3" xfId="2787" xr:uid="{C5C146A5-3FF7-435E-B49C-A2B4A32E7DC3}"/>
    <cellStyle name="20% - Accent4 2 2 2 3 2" xfId="2788" xr:uid="{49651B03-6D26-4613-9EDA-BF0868CA62C7}"/>
    <cellStyle name="20% - Accent4 2 2 2 3 2 2" xfId="2789" xr:uid="{8FCB5C04-D4A4-40EF-8A59-66743E77404B}"/>
    <cellStyle name="20% - Accent4 2 2 2 3 2 2 2" xfId="2790" xr:uid="{727CC69D-BAB1-47FF-8C13-A2F20F99F5F8}"/>
    <cellStyle name="20% - Accent4 2 2 2 3 2 2 2 2" xfId="2791" xr:uid="{6464FFC0-FAB2-40C3-877A-BC317725E4EA}"/>
    <cellStyle name="20% - Accent4 2 2 2 3 2 2 3" xfId="2792" xr:uid="{1AC357B2-40B2-47E4-86D4-F00205670558}"/>
    <cellStyle name="20% - Accent4 2 2 2 3 2 3" xfId="2793" xr:uid="{45835326-9F43-4754-8000-E8CE329C7EED}"/>
    <cellStyle name="20% - Accent4 2 2 2 3 2 3 2" xfId="2794" xr:uid="{8B3F9935-808C-4625-A2A3-642940561455}"/>
    <cellStyle name="20% - Accent4 2 2 2 3 2 4" xfId="2795" xr:uid="{FE849B8D-AECB-4C65-9F20-03B5A00E92B6}"/>
    <cellStyle name="20% - Accent4 2 2 2 3 3" xfId="2796" xr:uid="{87B18BAE-709F-4FFD-A06D-ABFC488552A6}"/>
    <cellStyle name="20% - Accent4 2 2 2 3 3 2" xfId="2797" xr:uid="{A8360932-1ABA-4C87-8DF4-176650F7B630}"/>
    <cellStyle name="20% - Accent4 2 2 2 3 3 2 2" xfId="2798" xr:uid="{151DFED4-FFFD-49FF-A459-184589E651E0}"/>
    <cellStyle name="20% - Accent4 2 2 2 3 3 3" xfId="2799" xr:uid="{4D015977-3F71-452A-9FDC-9B43100D17C0}"/>
    <cellStyle name="20% - Accent4 2 2 2 3 4" xfId="2800" xr:uid="{0E1D8D52-D5A3-4E76-BD7F-E37EA71464D7}"/>
    <cellStyle name="20% - Accent4 2 2 2 3 4 2" xfId="2801" xr:uid="{D039536F-83FE-44A0-B402-A8BFFCAAA0D2}"/>
    <cellStyle name="20% - Accent4 2 2 2 3 4 2 2" xfId="2802" xr:uid="{B84D033D-9FD0-4E00-B51E-B610A86DE7E8}"/>
    <cellStyle name="20% - Accent4 2 2 2 3 4 3" xfId="2803" xr:uid="{3B3DFF78-179C-4B90-B8CE-DF81244163E7}"/>
    <cellStyle name="20% - Accent4 2 2 2 3 5" xfId="2804" xr:uid="{ECAB238F-6E26-4971-9210-9547E40A50D7}"/>
    <cellStyle name="20% - Accent4 2 2 2 3 5 2" xfId="2805" xr:uid="{FA68FE2F-8DE6-4CE1-BC98-51743D6D511E}"/>
    <cellStyle name="20% - Accent4 2 2 2 3 5 2 2" xfId="2806" xr:uid="{78B7A32A-49F6-4E53-9DD3-15454FC4DDC1}"/>
    <cellStyle name="20% - Accent4 2 2 2 3 5 3" xfId="2807" xr:uid="{C884A99B-F516-4028-A69F-259DDAB8B5F0}"/>
    <cellStyle name="20% - Accent4 2 2 2 3 6" xfId="2808" xr:uid="{164C372B-2633-4C3F-9E7C-4B553EC30B62}"/>
    <cellStyle name="20% - Accent4 2 2 2 3 6 2" xfId="2809" xr:uid="{E8E39330-908B-4589-A1BC-2820BE38719B}"/>
    <cellStyle name="20% - Accent4 2 2 2 3 7" xfId="2810" xr:uid="{07428507-56B2-4C30-B317-C83617E15EE5}"/>
    <cellStyle name="20% - Accent4 2 2 2 4" xfId="2811" xr:uid="{1725CCC8-BB15-4BF3-B03A-307C2F6316D6}"/>
    <cellStyle name="20% - Accent4 2 2 2 4 2" xfId="2812" xr:uid="{CC0C4A57-641D-41F4-AA61-883E3F11F2A8}"/>
    <cellStyle name="20% - Accent4 2 2 2 4 2 2" xfId="2813" xr:uid="{574466A4-BD24-4566-B1E9-C5ECD0B17934}"/>
    <cellStyle name="20% - Accent4 2 2 2 4 2 2 2" xfId="2814" xr:uid="{A81A2C74-6EAE-4944-85F8-A84163EBE4CA}"/>
    <cellStyle name="20% - Accent4 2 2 2 4 2 3" xfId="2815" xr:uid="{B453E66C-D289-4E53-B4DD-A61D2217C34B}"/>
    <cellStyle name="20% - Accent4 2 2 2 4 3" xfId="2816" xr:uid="{9B80B3E5-FB90-4184-A127-ECCAD8E8D629}"/>
    <cellStyle name="20% - Accent4 2 2 2 4 3 2" xfId="2817" xr:uid="{6937F6FC-6F51-4F19-AA27-08A8A0751FA0}"/>
    <cellStyle name="20% - Accent4 2 2 2 4 4" xfId="2818" xr:uid="{E1C81D84-3E1C-453A-8883-1BBEA8736867}"/>
    <cellStyle name="20% - Accent4 2 2 2 5" xfId="2819" xr:uid="{C008BC96-94BE-430A-8ACC-5126306A97E1}"/>
    <cellStyle name="20% - Accent4 2 2 2 5 2" xfId="2820" xr:uid="{C7394E4F-12EE-4279-882C-BED148435898}"/>
    <cellStyle name="20% - Accent4 2 2 2 5 2 2" xfId="2821" xr:uid="{2D3D7EEB-CA09-45EB-A8AA-5FFCC9832947}"/>
    <cellStyle name="20% - Accent4 2 2 2 5 3" xfId="2822" xr:uid="{917F9BF0-C387-424C-BE73-45306807C6BC}"/>
    <cellStyle name="20% - Accent4 2 2 2 6" xfId="2823" xr:uid="{36F3375A-132F-4B40-869A-D880C146D259}"/>
    <cellStyle name="20% - Accent4 2 2 2 6 2" xfId="2824" xr:uid="{E30A0353-B3CB-4E4F-91C5-279CDB564050}"/>
    <cellStyle name="20% - Accent4 2 2 2 6 2 2" xfId="2825" xr:uid="{9AEA9C4D-1FDC-4C84-B3D6-240A14E88A8E}"/>
    <cellStyle name="20% - Accent4 2 2 2 6 3" xfId="2826" xr:uid="{5E07EB03-5E89-4620-BA7F-D0B529E17ADB}"/>
    <cellStyle name="20% - Accent4 2 2 2 7" xfId="2827" xr:uid="{6FA7C40A-E3EF-473F-93FE-B82DA1468D52}"/>
    <cellStyle name="20% - Accent4 2 2 2 7 2" xfId="2828" xr:uid="{3F2D0031-5677-43D5-9295-A8D2D26F2630}"/>
    <cellStyle name="20% - Accent4 2 2 2 7 2 2" xfId="2829" xr:uid="{F8BEC0CC-63AF-4503-A24D-1E44ED585BD6}"/>
    <cellStyle name="20% - Accent4 2 2 2 7 3" xfId="2830" xr:uid="{0A2D39EC-47E0-42C0-B854-714520AE766E}"/>
    <cellStyle name="20% - Accent4 2 2 2 8" xfId="2831" xr:uid="{DA3098FB-3A14-43B7-B6A1-3831566E71FA}"/>
    <cellStyle name="20% - Accent4 2 2 2 8 2" xfId="2832" xr:uid="{9C74BEFC-AA69-445C-8BB5-E4040EC920D6}"/>
    <cellStyle name="20% - Accent4 2 2 2 8 3" xfId="2833" xr:uid="{1754CB1A-8E79-412F-978D-0C60630BC861}"/>
    <cellStyle name="20% - Accent4 2 2 2 9" xfId="2834" xr:uid="{869CA961-76F6-42CD-8BD8-F6F2F14FB2A4}"/>
    <cellStyle name="20% - Accent4 2 2 2 9 2" xfId="2835" xr:uid="{457476DE-8892-4BD1-9201-24CAE1ADF92A}"/>
    <cellStyle name="20% - Accent4 2 2 2 9 3" xfId="2836" xr:uid="{CC2F8E44-ED7E-4EA5-8345-82AECA736AB0}"/>
    <cellStyle name="20% - Accent4 2 2 3" xfId="2837" xr:uid="{34F7DDA7-8445-48CF-8D09-BE2DEDD1BFE3}"/>
    <cellStyle name="20% - Accent4 2 2 3 10" xfId="2838" xr:uid="{96505CCC-5952-46F6-A2E6-39EB81344C0A}"/>
    <cellStyle name="20% - Accent4 2 2 3 2" xfId="2839" xr:uid="{A458DA8A-1CAD-455F-B60B-BCBC37EBADF4}"/>
    <cellStyle name="20% - Accent4 2 2 3 2 2" xfId="2840" xr:uid="{291AF26A-7F2A-4897-A842-13F8BDF8903D}"/>
    <cellStyle name="20% - Accent4 2 2 3 2 2 2" xfId="2841" xr:uid="{4D5A4288-449D-4851-9A0E-960F922518D9}"/>
    <cellStyle name="20% - Accent4 2 2 3 2 2 2 2" xfId="2842" xr:uid="{C3CCB378-6DA3-44C1-9452-448CEEE32FD0}"/>
    <cellStyle name="20% - Accent4 2 2 3 2 2 3" xfId="2843" xr:uid="{192058FB-8AAE-4C1C-9EA2-028D773A4306}"/>
    <cellStyle name="20% - Accent4 2 2 3 2 3" xfId="2844" xr:uid="{B6DE5D55-964E-4008-9FBA-A571FCE4E216}"/>
    <cellStyle name="20% - Accent4 2 2 3 2 3 2" xfId="2845" xr:uid="{86EF257C-4A07-416F-AD46-0F7949F718F6}"/>
    <cellStyle name="20% - Accent4 2 2 3 2 3 3" xfId="2846" xr:uid="{E32BEF39-BC1E-48A7-98DD-FA980DC6FA43}"/>
    <cellStyle name="20% - Accent4 2 2 3 2 4" xfId="2847" xr:uid="{BB5BD508-6029-4B94-AD5E-170F0D0D25F5}"/>
    <cellStyle name="20% - Accent4 2 2 3 2 4 2" xfId="2848" xr:uid="{0561BFE7-E6A0-48E5-9E6B-9531F7035AFD}"/>
    <cellStyle name="20% - Accent4 2 2 3 2 4 3" xfId="2849" xr:uid="{6E2D61C5-6517-484A-9ED0-20A02F0AEB59}"/>
    <cellStyle name="20% - Accent4 2 2 3 2 5" xfId="2850" xr:uid="{42F1A0C2-B313-46B2-97F4-58654A1CC25A}"/>
    <cellStyle name="20% - Accent4 2 2 3 2 6" xfId="2851" xr:uid="{638DFCB3-310E-455D-9044-B5E1544DDB42}"/>
    <cellStyle name="20% - Accent4 2 2 3 3" xfId="2852" xr:uid="{3A67F913-7022-401F-9AE5-14E2CE300738}"/>
    <cellStyle name="20% - Accent4 2 2 3 3 2" xfId="2853" xr:uid="{07D6FAFD-DF85-4570-8842-C0E23351BAAE}"/>
    <cellStyle name="20% - Accent4 2 2 3 3 2 2" xfId="2854" xr:uid="{1DC22E8D-0BCB-436A-94B5-0B808D54E26B}"/>
    <cellStyle name="20% - Accent4 2 2 3 3 3" xfId="2855" xr:uid="{DD48F18C-E51A-4668-9A24-6E3BB345CC45}"/>
    <cellStyle name="20% - Accent4 2 2 3 4" xfId="2856" xr:uid="{D2A98C18-F223-4E7D-B5F2-665EFA0F4DE8}"/>
    <cellStyle name="20% - Accent4 2 2 3 4 2" xfId="2857" xr:uid="{D8FA18D5-755B-4AE0-9B66-755CAD080BE9}"/>
    <cellStyle name="20% - Accent4 2 2 3 4 2 2" xfId="2858" xr:uid="{35F465B1-0924-4EC9-8F9E-4A839FDD7F60}"/>
    <cellStyle name="20% - Accent4 2 2 3 4 3" xfId="2859" xr:uid="{0A95C3DA-6A48-4D51-BDFE-281604B56FD8}"/>
    <cellStyle name="20% - Accent4 2 2 3 5" xfId="2860" xr:uid="{E1E67BAC-114E-444D-A193-F864BB448D41}"/>
    <cellStyle name="20% - Accent4 2 2 3 5 2" xfId="2861" xr:uid="{E50B0DF6-C577-4032-912A-7D80812B4B3E}"/>
    <cellStyle name="20% - Accent4 2 2 3 5 2 2" xfId="2862" xr:uid="{785A1AA9-3E71-4361-80E9-F67A1B2ECA32}"/>
    <cellStyle name="20% - Accent4 2 2 3 5 3" xfId="2863" xr:uid="{45A495A5-99C6-4768-8A0D-A03AFBD09312}"/>
    <cellStyle name="20% - Accent4 2 2 3 6" xfId="2864" xr:uid="{E2C77324-3402-4BF2-BA3B-6A2A92D7F1C6}"/>
    <cellStyle name="20% - Accent4 2 2 3 6 2" xfId="2865" xr:uid="{EFFFD277-9126-4774-A905-24688770A167}"/>
    <cellStyle name="20% - Accent4 2 2 3 6 3" xfId="2866" xr:uid="{82934822-9A13-4CB0-A44A-87FDC4693B32}"/>
    <cellStyle name="20% - Accent4 2 2 3 7" xfId="2867" xr:uid="{144B9417-8632-4768-9036-76A767AE7792}"/>
    <cellStyle name="20% - Accent4 2 2 3 7 2" xfId="2868" xr:uid="{A5D09DE2-99C1-4789-9646-4588D0926A4A}"/>
    <cellStyle name="20% - Accent4 2 2 3 7 3" xfId="2869" xr:uid="{59F21249-448B-470A-8784-688D4AAEBF43}"/>
    <cellStyle name="20% - Accent4 2 2 3 8" xfId="2870" xr:uid="{40C8307C-1A51-4CC1-8C3C-D0A3A771E344}"/>
    <cellStyle name="20% - Accent4 2 2 3 8 2" xfId="2871" xr:uid="{0DF9BF12-6722-471D-A25E-06C76904EA3C}"/>
    <cellStyle name="20% - Accent4 2 2 3 8 3" xfId="2872" xr:uid="{43E55F0F-7D8C-48E2-9A3B-F67AD49CD082}"/>
    <cellStyle name="20% - Accent4 2 2 3 9" xfId="2873" xr:uid="{746845B4-9281-426F-A7FF-274347EE46E2}"/>
    <cellStyle name="20% - Accent4 2 2 4" xfId="2874" xr:uid="{9EB9A328-F96C-4600-AC0B-7DBA4487C635}"/>
    <cellStyle name="20% - Accent4 2 2 4 2" xfId="2875" xr:uid="{4CEFC747-E1CE-4D40-8347-AFDCCCB67E21}"/>
    <cellStyle name="20% - Accent4 2 2 4 2 2" xfId="2876" xr:uid="{C86F9BD3-53B9-423B-8B78-01272F7085AD}"/>
    <cellStyle name="20% - Accent4 2 2 4 2 2 2" xfId="2877" xr:uid="{89E1AF9D-FB4C-487E-813A-FA3490D24CE7}"/>
    <cellStyle name="20% - Accent4 2 2 4 2 2 2 2" xfId="2878" xr:uid="{61FAEA3B-E08C-4129-9ACB-CD623C75FFA5}"/>
    <cellStyle name="20% - Accent4 2 2 4 2 2 3" xfId="2879" xr:uid="{320CAF10-2F7E-4ABC-91BB-0F0EDBE40F1A}"/>
    <cellStyle name="20% - Accent4 2 2 4 2 3" xfId="2880" xr:uid="{1701AC07-1BA8-47AC-B93E-47BA1E1AF3DB}"/>
    <cellStyle name="20% - Accent4 2 2 4 2 3 2" xfId="2881" xr:uid="{51A4E4B1-BD5E-4378-8DD1-A4A392922427}"/>
    <cellStyle name="20% - Accent4 2 2 4 2 4" xfId="2882" xr:uid="{6314DA39-A91F-4BE0-9359-EC27A09FCF5A}"/>
    <cellStyle name="20% - Accent4 2 2 4 3" xfId="2883" xr:uid="{491DCDA6-DD99-4CCF-90F9-06F6373602E8}"/>
    <cellStyle name="20% - Accent4 2 2 4 3 2" xfId="2884" xr:uid="{AC0B5D02-E6F1-4779-A95C-E1890BD481CE}"/>
    <cellStyle name="20% - Accent4 2 2 4 3 2 2" xfId="2885" xr:uid="{071D91BC-E881-4C3A-BF83-5A4F6E46DA0E}"/>
    <cellStyle name="20% - Accent4 2 2 4 3 3" xfId="2886" xr:uid="{2568442A-CA53-4646-BCF9-9B4E80B2627C}"/>
    <cellStyle name="20% - Accent4 2 2 4 4" xfId="2887" xr:uid="{B597B516-1CFB-477F-90F3-448A68EA4DFF}"/>
    <cellStyle name="20% - Accent4 2 2 4 4 2" xfId="2888" xr:uid="{BCD22A94-E015-4435-A2F6-3CCACCE3A74B}"/>
    <cellStyle name="20% - Accent4 2 2 4 4 2 2" xfId="2889" xr:uid="{ABD11405-4ACD-4DA8-8490-11F71738A9D4}"/>
    <cellStyle name="20% - Accent4 2 2 4 4 3" xfId="2890" xr:uid="{7A1FA0FA-7CDC-42B9-98EA-828F69FA9685}"/>
    <cellStyle name="20% - Accent4 2 2 4 5" xfId="2891" xr:uid="{D3CFC13D-698C-4961-BD86-FF214BF724F6}"/>
    <cellStyle name="20% - Accent4 2 2 4 5 2" xfId="2892" xr:uid="{23679F02-EDFC-4BC2-B188-4DADA5C22283}"/>
    <cellStyle name="20% - Accent4 2 2 4 5 2 2" xfId="2893" xr:uid="{69FBCA69-83F9-429D-AD3D-09B70CE8F0F0}"/>
    <cellStyle name="20% - Accent4 2 2 4 5 3" xfId="2894" xr:uid="{6BEBD50C-52E4-404F-9041-EC5A4961BCFF}"/>
    <cellStyle name="20% - Accent4 2 2 4 6" xfId="2895" xr:uid="{27D5CF5D-2B0A-44CB-ABFB-AE677EFA3F99}"/>
    <cellStyle name="20% - Accent4 2 2 4 6 2" xfId="2896" xr:uid="{52EB68BF-CBC1-4C50-8D6A-61205D129168}"/>
    <cellStyle name="20% - Accent4 2 2 4 7" xfId="2897" xr:uid="{99BFF117-4622-485C-8134-FAB28B56D94A}"/>
    <cellStyle name="20% - Accent4 2 2 5" xfId="2898" xr:uid="{64622C65-8A36-41B1-9AB1-056216FE6F58}"/>
    <cellStyle name="20% - Accent4 2 2 5 2" xfId="2899" xr:uid="{73C84610-864C-4DA6-8C4A-5685FEA24F3C}"/>
    <cellStyle name="20% - Accent4 2 2 5 2 2" xfId="2900" xr:uid="{08D1BE9B-DA78-49D9-9D72-C6EE54C44643}"/>
    <cellStyle name="20% - Accent4 2 2 5 2 2 2" xfId="2901" xr:uid="{34F2E8CF-B87B-4E6A-8E20-B92C0E9D85E6}"/>
    <cellStyle name="20% - Accent4 2 2 5 2 2 2 2" xfId="2902" xr:uid="{62E268CE-8C46-42BA-ACEB-2C2FFFEDCEC6}"/>
    <cellStyle name="20% - Accent4 2 2 5 2 2 3" xfId="2903" xr:uid="{6890D6A2-2503-480A-AC34-3DBE3A56604C}"/>
    <cellStyle name="20% - Accent4 2 2 5 2 3" xfId="2904" xr:uid="{3748A25F-3F68-4A2A-B26E-32E3CB93144E}"/>
    <cellStyle name="20% - Accent4 2 2 5 2 3 2" xfId="2905" xr:uid="{C8569DC5-450F-4D63-B9DD-BCF077B866D5}"/>
    <cellStyle name="20% - Accent4 2 2 5 2 4" xfId="2906" xr:uid="{C0CADFDD-4038-4D25-B845-47DEC9EC9E5A}"/>
    <cellStyle name="20% - Accent4 2 2 5 3" xfId="2907" xr:uid="{104C5667-5AF2-4C7F-A659-A056BDE9289A}"/>
    <cellStyle name="20% - Accent4 2 2 5 3 2" xfId="2908" xr:uid="{199D498D-AAD8-4154-A551-4422131B2AEF}"/>
    <cellStyle name="20% - Accent4 2 2 5 3 2 2" xfId="2909" xr:uid="{BFD8F316-1EE2-406D-885E-381A28A23CC0}"/>
    <cellStyle name="20% - Accent4 2 2 5 3 3" xfId="2910" xr:uid="{47F0DFFC-FDCC-4C3E-B83D-C1A79B9B436F}"/>
    <cellStyle name="20% - Accent4 2 2 5 4" xfId="2911" xr:uid="{06A606A0-A42D-4E12-8DEE-54CEE039AD63}"/>
    <cellStyle name="20% - Accent4 2 2 5 4 2" xfId="2912" xr:uid="{DC6EE82C-6084-4267-8873-34A0A061BB41}"/>
    <cellStyle name="20% - Accent4 2 2 5 4 2 2" xfId="2913" xr:uid="{552045DF-E064-4FCD-B045-6E696E346073}"/>
    <cellStyle name="20% - Accent4 2 2 5 4 3" xfId="2914" xr:uid="{4B19A1CE-B8B4-460C-B2E1-BE941A6CA4AB}"/>
    <cellStyle name="20% - Accent4 2 2 5 5" xfId="2915" xr:uid="{3C0522DA-954A-48AA-B4DD-33DB198F56C4}"/>
    <cellStyle name="20% - Accent4 2 2 5 5 2" xfId="2916" xr:uid="{11CE7292-B57D-468B-B8D0-1B8740A119AE}"/>
    <cellStyle name="20% - Accent4 2 2 5 5 2 2" xfId="2917" xr:uid="{72EDD74D-66E8-4726-BD85-1AEEDBA43C5E}"/>
    <cellStyle name="20% - Accent4 2 2 5 5 3" xfId="2918" xr:uid="{2866A8CF-D7F5-4268-B741-793E1842784A}"/>
    <cellStyle name="20% - Accent4 2 2 5 6" xfId="2919" xr:uid="{B45EF15D-6601-4D8A-8C6F-2F9360742FA1}"/>
    <cellStyle name="20% - Accent4 2 2 5 6 2" xfId="2920" xr:uid="{5ECA2BC7-7CE9-40CD-B61A-FEA073278BDD}"/>
    <cellStyle name="20% - Accent4 2 2 5 7" xfId="2921" xr:uid="{EEFCA6DB-B87E-4C61-93DB-DCE291A1D02A}"/>
    <cellStyle name="20% - Accent4 2 2 6" xfId="2922" xr:uid="{2356B47D-2DF4-489C-A623-46D5D78C99B1}"/>
    <cellStyle name="20% - Accent4 2 2 6 2" xfId="2923" xr:uid="{C695EDE4-58D8-4C5F-B354-1D8ED84F4DEF}"/>
    <cellStyle name="20% - Accent4 2 2 6 2 2" xfId="2924" xr:uid="{8D3F7E98-6E99-48C9-AEF4-F291EB3FD14B}"/>
    <cellStyle name="20% - Accent4 2 2 6 2 2 2" xfId="2925" xr:uid="{F870E6B4-400E-40E6-B710-730305BF5D0C}"/>
    <cellStyle name="20% - Accent4 2 2 6 2 3" xfId="2926" xr:uid="{90D2E439-B247-432E-B4E4-26DBC0A45155}"/>
    <cellStyle name="20% - Accent4 2 2 6 3" xfId="2927" xr:uid="{6797D440-5D5F-46F6-A689-89FD14FA5CB0}"/>
    <cellStyle name="20% - Accent4 2 2 6 3 2" xfId="2928" xr:uid="{F3382E6A-6B99-4CD3-A006-F994542DDB79}"/>
    <cellStyle name="20% - Accent4 2 2 6 4" xfId="2929" xr:uid="{F2E666B6-1F67-4019-A296-B54C20B9A19D}"/>
    <cellStyle name="20% - Accent4 2 2 7" xfId="2930" xr:uid="{31F7C269-CAB2-4663-9F05-38F4C9DE4AAE}"/>
    <cellStyle name="20% - Accent4 2 2 7 2" xfId="2931" xr:uid="{409B7118-1398-40D4-AD24-6768CAD75EAA}"/>
    <cellStyle name="20% - Accent4 2 2 7 2 2" xfId="2932" xr:uid="{3491015A-5823-421F-BC1E-635BBF99E811}"/>
    <cellStyle name="20% - Accent4 2 2 7 3" xfId="2933" xr:uid="{E006DBC4-74D3-48D7-BFAB-F3A57DE4540B}"/>
    <cellStyle name="20% - Accent4 2 2 8" xfId="2934" xr:uid="{29B9103B-685E-45F5-B37F-819463CF3181}"/>
    <cellStyle name="20% - Accent4 2 2 8 2" xfId="2935" xr:uid="{7BD764F5-904F-4E6C-8EE9-E77739125270}"/>
    <cellStyle name="20% - Accent4 2 2 8 2 2" xfId="2936" xr:uid="{3A57C500-F15C-4B12-9B21-5BDB21A5DEE8}"/>
    <cellStyle name="20% - Accent4 2 2 8 3" xfId="2937" xr:uid="{737E302C-F4C1-4E4C-B8CE-63B37402D1EE}"/>
    <cellStyle name="20% - Accent4 2 2 9" xfId="2938" xr:uid="{5C9DBDD9-CD2E-460D-98F0-A1C98A61E0EC}"/>
    <cellStyle name="20% - Accent4 2 2 9 2" xfId="2939" xr:uid="{30B0F864-88A9-4791-B73D-75A8743CC764}"/>
    <cellStyle name="20% - Accent4 2 2 9 2 2" xfId="2940" xr:uid="{F19C923C-CBDF-429D-A4C7-E6B6E271B81C}"/>
    <cellStyle name="20% - Accent4 2 2 9 3" xfId="2941" xr:uid="{0C1384B8-2935-42A5-949A-403379744660}"/>
    <cellStyle name="20% - Accent4 2 3" xfId="2942" xr:uid="{4CC431BE-0168-499D-A1AE-476A9DF824F4}"/>
    <cellStyle name="20% - Accent4 2 3 10" xfId="2943" xr:uid="{91530A73-427A-4320-8BFC-8675217B8882}"/>
    <cellStyle name="20% - Accent4 2 3 11" xfId="2944" xr:uid="{8605D87B-E245-4658-AE5B-65A8F81B1ECE}"/>
    <cellStyle name="20% - Accent4 2 3 2" xfId="2945" xr:uid="{CE2D9A3B-8ECF-4A60-8472-9D2AF54243C3}"/>
    <cellStyle name="20% - Accent4 2 3 2 10" xfId="2946" xr:uid="{A102B6B4-4B58-4509-A477-501333E332DC}"/>
    <cellStyle name="20% - Accent4 2 3 2 2" xfId="2947" xr:uid="{0BE0145E-C451-44CB-95A7-3DD7CBE2997A}"/>
    <cellStyle name="20% - Accent4 2 3 2 2 2" xfId="2948" xr:uid="{761CCE17-BC26-4269-8EC9-7FE98FA756E4}"/>
    <cellStyle name="20% - Accent4 2 3 2 2 2 2" xfId="2949" xr:uid="{E5FF3682-776C-4248-A98A-9BC5A74E4B6D}"/>
    <cellStyle name="20% - Accent4 2 3 2 2 2 2 2" xfId="2950" xr:uid="{55475CEE-90A6-4E12-A090-67C6DA86C708}"/>
    <cellStyle name="20% - Accent4 2 3 2 2 2 3" xfId="2951" xr:uid="{5D36D0AB-9DF5-4B2E-8FEB-CEC044EDD7FC}"/>
    <cellStyle name="20% - Accent4 2 3 2 2 3" xfId="2952" xr:uid="{536D0EE8-6FAD-4F93-A98C-854300F44695}"/>
    <cellStyle name="20% - Accent4 2 3 2 2 3 2" xfId="2953" xr:uid="{7E8979AC-F57F-4118-A7C5-89813AF3BE40}"/>
    <cellStyle name="20% - Accent4 2 3 2 2 3 3" xfId="2954" xr:uid="{64329474-65B4-486D-8E6D-DA797046B984}"/>
    <cellStyle name="20% - Accent4 2 3 2 2 4" xfId="2955" xr:uid="{380BDAFE-530F-4812-A945-8759AFB9611D}"/>
    <cellStyle name="20% - Accent4 2 3 2 2 4 2" xfId="2956" xr:uid="{D0E0A95A-CB3B-483D-B57A-87E982D63280}"/>
    <cellStyle name="20% - Accent4 2 3 2 2 4 3" xfId="2957" xr:uid="{32DB82BD-FB9E-4BCA-A40D-2DF17C971543}"/>
    <cellStyle name="20% - Accent4 2 3 2 2 5" xfId="2958" xr:uid="{42363F9E-E3A4-4FBC-B24E-CC25560D2845}"/>
    <cellStyle name="20% - Accent4 2 3 2 2 6" xfId="2959" xr:uid="{3A055823-FE85-4E4E-93D2-590CFCED64B6}"/>
    <cellStyle name="20% - Accent4 2 3 2 3" xfId="2960" xr:uid="{F9D4266F-15CA-4F52-ACE7-242E3D517322}"/>
    <cellStyle name="20% - Accent4 2 3 2 3 2" xfId="2961" xr:uid="{C4FDD3FE-7BA4-49CE-B66E-F1A284F29E8E}"/>
    <cellStyle name="20% - Accent4 2 3 2 3 2 2" xfId="2962" xr:uid="{C94D4659-F52E-47BD-B80B-39D94520B352}"/>
    <cellStyle name="20% - Accent4 2 3 2 3 3" xfId="2963" xr:uid="{E9D03A51-9F8A-4D2F-8E77-828E4B3BABA1}"/>
    <cellStyle name="20% - Accent4 2 3 2 4" xfId="2964" xr:uid="{B1DCD1CA-7F15-44B5-9559-26BA9D0C49E0}"/>
    <cellStyle name="20% - Accent4 2 3 2 4 2" xfId="2965" xr:uid="{CC267B4F-FE1B-4472-9F9E-FB0150E9E8A3}"/>
    <cellStyle name="20% - Accent4 2 3 2 4 2 2" xfId="2966" xr:uid="{F7EE65DE-9D95-4C24-A465-432CB28A705F}"/>
    <cellStyle name="20% - Accent4 2 3 2 4 3" xfId="2967" xr:uid="{DE662CF4-D025-472E-B682-EEA67E4C4528}"/>
    <cellStyle name="20% - Accent4 2 3 2 5" xfId="2968" xr:uid="{F3BAC8B5-27D3-4D71-B7AB-F668C786E901}"/>
    <cellStyle name="20% - Accent4 2 3 2 5 2" xfId="2969" xr:uid="{3A203553-0003-44A6-AF1B-084CDE54A511}"/>
    <cellStyle name="20% - Accent4 2 3 2 5 2 2" xfId="2970" xr:uid="{2ABA0E9E-F828-4F00-9432-CA100A2F422C}"/>
    <cellStyle name="20% - Accent4 2 3 2 5 3" xfId="2971" xr:uid="{A55CE666-065F-46D9-8E17-5193AA39A5EB}"/>
    <cellStyle name="20% - Accent4 2 3 2 6" xfId="2972" xr:uid="{6BA32BD8-628C-49D3-8450-667A909BBA2B}"/>
    <cellStyle name="20% - Accent4 2 3 2 6 2" xfId="2973" xr:uid="{DB006133-67D7-4265-90EF-CAE7D8D02FE7}"/>
    <cellStyle name="20% - Accent4 2 3 2 6 3" xfId="2974" xr:uid="{2021A4EA-A4CA-4B4D-B0C2-5CD8467A9FB3}"/>
    <cellStyle name="20% - Accent4 2 3 2 7" xfId="2975" xr:uid="{B633CB85-0CA4-4909-B22E-B171A2FA6054}"/>
    <cellStyle name="20% - Accent4 2 3 2 7 2" xfId="2976" xr:uid="{DA358C9C-934B-4B0D-A909-F1DF319AD254}"/>
    <cellStyle name="20% - Accent4 2 3 2 7 3" xfId="2977" xr:uid="{ABC08CF9-F37F-4469-81BA-7FB4441CFE12}"/>
    <cellStyle name="20% - Accent4 2 3 2 8" xfId="2978" xr:uid="{5D7A5C3E-5326-4DD1-9759-9CA01CFB0AA9}"/>
    <cellStyle name="20% - Accent4 2 3 2 8 2" xfId="2979" xr:uid="{FD70916A-C7AC-431D-9142-F074D3E659FF}"/>
    <cellStyle name="20% - Accent4 2 3 2 8 3" xfId="2980" xr:uid="{D90AABBA-8F39-47B6-9EFD-D4D0274891BB}"/>
    <cellStyle name="20% - Accent4 2 3 2 9" xfId="2981" xr:uid="{CD5D6352-A67E-408F-B084-C5C238084E97}"/>
    <cellStyle name="20% - Accent4 2 3 3" xfId="2982" xr:uid="{3AFC1C29-2FFE-4B4F-AA39-39F542D612C4}"/>
    <cellStyle name="20% - Accent4 2 3 3 2" xfId="2983" xr:uid="{92E6DF80-733B-49A4-94E8-6F8EED139468}"/>
    <cellStyle name="20% - Accent4 2 3 3 2 2" xfId="2984" xr:uid="{46E86AD0-3143-4F00-953E-786718CCEA58}"/>
    <cellStyle name="20% - Accent4 2 3 3 2 2 2" xfId="2985" xr:uid="{9499BA26-7232-4173-8990-42A6FC571565}"/>
    <cellStyle name="20% - Accent4 2 3 3 2 2 2 2" xfId="2986" xr:uid="{4B3120BE-312D-4E13-9400-B3398FA8EA84}"/>
    <cellStyle name="20% - Accent4 2 3 3 2 2 3" xfId="2987" xr:uid="{0F5FBCD3-DD70-487D-A7EB-977E228849BE}"/>
    <cellStyle name="20% - Accent4 2 3 3 2 3" xfId="2988" xr:uid="{27F729DB-3FFB-4893-8DD5-3079F99D1EEC}"/>
    <cellStyle name="20% - Accent4 2 3 3 2 3 2" xfId="2989" xr:uid="{30D33ECE-438A-40F1-AC1B-33CC53835F77}"/>
    <cellStyle name="20% - Accent4 2 3 3 2 4" xfId="2990" xr:uid="{B4733452-A3EE-4634-A11D-92C6382FDB36}"/>
    <cellStyle name="20% - Accent4 2 3 3 3" xfId="2991" xr:uid="{66D7156A-0903-4716-AA33-3A67121EFBDA}"/>
    <cellStyle name="20% - Accent4 2 3 3 3 2" xfId="2992" xr:uid="{5D1CCA7F-81B4-4CE8-AFD7-2CE0455EFBF6}"/>
    <cellStyle name="20% - Accent4 2 3 3 3 2 2" xfId="2993" xr:uid="{EC640323-B5B8-4F60-9CF5-6F9AF9896BF3}"/>
    <cellStyle name="20% - Accent4 2 3 3 3 3" xfId="2994" xr:uid="{10E77E3C-91E9-4931-920B-DECD221F64D0}"/>
    <cellStyle name="20% - Accent4 2 3 3 4" xfId="2995" xr:uid="{5EF1BCAF-B338-4426-8900-BBC8A8410AA9}"/>
    <cellStyle name="20% - Accent4 2 3 3 4 2" xfId="2996" xr:uid="{97850485-EFE8-47BF-85CB-A47E1F13F9D8}"/>
    <cellStyle name="20% - Accent4 2 3 3 4 2 2" xfId="2997" xr:uid="{2A14FF7E-C6E5-4BF4-A5FC-70577BA19E4F}"/>
    <cellStyle name="20% - Accent4 2 3 3 4 3" xfId="2998" xr:uid="{C55C4A0D-D41B-407F-9031-4A422F271DE1}"/>
    <cellStyle name="20% - Accent4 2 3 3 5" xfId="2999" xr:uid="{B7E12A46-4FAF-4B5F-85BA-3D9520AFC527}"/>
    <cellStyle name="20% - Accent4 2 3 3 5 2" xfId="3000" xr:uid="{34CFA26E-BE10-44AC-BD96-00DD277D00B4}"/>
    <cellStyle name="20% - Accent4 2 3 3 5 2 2" xfId="3001" xr:uid="{CA59D6A8-A97A-47CD-9AF0-9E13C6E1760C}"/>
    <cellStyle name="20% - Accent4 2 3 3 5 3" xfId="3002" xr:uid="{22B3BD2D-C4E3-4FCA-8321-170DC2F1C6B7}"/>
    <cellStyle name="20% - Accent4 2 3 3 6" xfId="3003" xr:uid="{0F7DE182-67B7-4C78-8ECF-4C9F88B64283}"/>
    <cellStyle name="20% - Accent4 2 3 3 6 2" xfId="3004" xr:uid="{09E2A0BD-68E8-47D7-A045-CC42B126F5F3}"/>
    <cellStyle name="20% - Accent4 2 3 3 7" xfId="3005" xr:uid="{2B60F847-2B26-4082-824E-E1C5453B8522}"/>
    <cellStyle name="20% - Accent4 2 3 4" xfId="3006" xr:uid="{5E361EE8-B81D-4068-B671-0221567B8854}"/>
    <cellStyle name="20% - Accent4 2 3 4 2" xfId="3007" xr:uid="{F9F17FCE-ED04-4EAA-923A-C40137914B9B}"/>
    <cellStyle name="20% - Accent4 2 3 4 2 2" xfId="3008" xr:uid="{9C0E46EE-9A9E-45E9-9B8C-B70D78DEF131}"/>
    <cellStyle name="20% - Accent4 2 3 4 2 2 2" xfId="3009" xr:uid="{B4DE86E8-95E3-4319-A106-484313C61E94}"/>
    <cellStyle name="20% - Accent4 2 3 4 2 3" xfId="3010" xr:uid="{23C70FBD-9DCC-4751-9614-981CC46293AD}"/>
    <cellStyle name="20% - Accent4 2 3 4 3" xfId="3011" xr:uid="{36033DCD-EA33-4C6B-B222-998FFA9216D8}"/>
    <cellStyle name="20% - Accent4 2 3 4 3 2" xfId="3012" xr:uid="{FE950330-D3E1-4B36-A949-3F6F3CA8CA62}"/>
    <cellStyle name="20% - Accent4 2 3 4 4" xfId="3013" xr:uid="{1EE9F4F6-3452-4AFC-AFCD-3897B11F2801}"/>
    <cellStyle name="20% - Accent4 2 3 5" xfId="3014" xr:uid="{5ACB5EC0-ADEE-4FE7-8CB1-1E9C008F0E9C}"/>
    <cellStyle name="20% - Accent4 2 3 5 2" xfId="3015" xr:uid="{48D3FC28-8A3E-4D6E-AF6C-0A0FFAAD6C13}"/>
    <cellStyle name="20% - Accent4 2 3 5 2 2" xfId="3016" xr:uid="{A19E60E0-43EE-4893-B501-52FACDF297CF}"/>
    <cellStyle name="20% - Accent4 2 3 5 3" xfId="3017" xr:uid="{139FBBEB-A0CE-49B5-BA62-80DC447F7564}"/>
    <cellStyle name="20% - Accent4 2 3 6" xfId="3018" xr:uid="{02C708B8-0141-4D4D-906F-EE7257EC46E6}"/>
    <cellStyle name="20% - Accent4 2 3 6 2" xfId="3019" xr:uid="{FD0AEE24-558F-4EA9-95A9-37BAD6EC44D4}"/>
    <cellStyle name="20% - Accent4 2 3 6 2 2" xfId="3020" xr:uid="{DB14C430-18C5-40D6-9459-0B52273F19DF}"/>
    <cellStyle name="20% - Accent4 2 3 6 3" xfId="3021" xr:uid="{594DD923-F62E-4547-A102-E1721355152F}"/>
    <cellStyle name="20% - Accent4 2 3 7" xfId="3022" xr:uid="{10F08357-9575-45C9-A39B-D20CEE08006E}"/>
    <cellStyle name="20% - Accent4 2 3 7 2" xfId="3023" xr:uid="{7120120D-F3A8-4C77-B198-A98FF0792738}"/>
    <cellStyle name="20% - Accent4 2 3 7 2 2" xfId="3024" xr:uid="{F08F47F0-D54C-4206-9A6F-44DC438C03DC}"/>
    <cellStyle name="20% - Accent4 2 3 7 3" xfId="3025" xr:uid="{08676AD2-33C8-4076-BBBB-1EFB35B5532E}"/>
    <cellStyle name="20% - Accent4 2 3 8" xfId="3026" xr:uid="{CE52C317-8C3E-4100-A421-442C5928348F}"/>
    <cellStyle name="20% - Accent4 2 3 8 2" xfId="3027" xr:uid="{84E93C4C-A5F3-4528-A6A0-A2EC87ACD2E0}"/>
    <cellStyle name="20% - Accent4 2 3 8 3" xfId="3028" xr:uid="{DC8C879B-1A60-467B-9B46-A54FB664A6F2}"/>
    <cellStyle name="20% - Accent4 2 3 9" xfId="3029" xr:uid="{F0A2B6F5-AD58-41E8-9783-5EB62A53C4E5}"/>
    <cellStyle name="20% - Accent4 2 3 9 2" xfId="3030" xr:uid="{7D6B1D5B-5894-4D04-BF5F-6064F42B5E4B}"/>
    <cellStyle name="20% - Accent4 2 3 9 3" xfId="3031" xr:uid="{AF9E1FEF-EE3F-478F-BBED-BE18A6ED10EC}"/>
    <cellStyle name="20% - Accent4 2 4" xfId="3032" xr:uid="{FFC85FF5-3BEC-4897-A097-28F00C915159}"/>
    <cellStyle name="20% - Accent4 2 4 10" xfId="3033" xr:uid="{93EFEEA4-BE78-43B3-9A3E-9988F2A3419C}"/>
    <cellStyle name="20% - Accent4 2 4 2" xfId="3034" xr:uid="{1924A589-7A80-4BB0-BFB5-6A79CDCEFD1B}"/>
    <cellStyle name="20% - Accent4 2 4 2 2" xfId="3035" xr:uid="{5AF5C27A-7AD7-40CE-91C7-4D7CAF5661B7}"/>
    <cellStyle name="20% - Accent4 2 4 2 2 2" xfId="3036" xr:uid="{97DC81B9-3D07-466C-A099-4EB3A8C0111C}"/>
    <cellStyle name="20% - Accent4 2 4 2 2 2 2" xfId="3037" xr:uid="{C7302AAF-9366-4D39-B40B-55D4F3E188E4}"/>
    <cellStyle name="20% - Accent4 2 4 2 2 3" xfId="3038" xr:uid="{4DCC0CFF-35F6-4105-981E-8B52A352D544}"/>
    <cellStyle name="20% - Accent4 2 4 2 3" xfId="3039" xr:uid="{4FE3BD7E-F6E4-4AB5-AA1C-0A6CB72AD2F0}"/>
    <cellStyle name="20% - Accent4 2 4 2 3 2" xfId="3040" xr:uid="{1D3FD83A-3760-46F8-93CA-6CFD0708EF22}"/>
    <cellStyle name="20% - Accent4 2 4 2 3 3" xfId="3041" xr:uid="{2294A57D-66C6-4F5C-9C9F-02D4C0ADB846}"/>
    <cellStyle name="20% - Accent4 2 4 2 4" xfId="3042" xr:uid="{70D8D81B-FF7C-4CAA-80CA-857D3D9A51A7}"/>
    <cellStyle name="20% - Accent4 2 4 2 4 2" xfId="3043" xr:uid="{238D7FF2-3599-4467-9860-811DE4415653}"/>
    <cellStyle name="20% - Accent4 2 4 2 4 3" xfId="3044" xr:uid="{F5C397C4-92B6-447B-9F72-12E4757DF37E}"/>
    <cellStyle name="20% - Accent4 2 4 2 5" xfId="3045" xr:uid="{3758A38A-AFFF-42CF-9202-3423453BC4CF}"/>
    <cellStyle name="20% - Accent4 2 4 2 6" xfId="3046" xr:uid="{25B6EDCD-F6F1-4D8B-B8B8-5C4D9CAF6064}"/>
    <cellStyle name="20% - Accent4 2 4 3" xfId="3047" xr:uid="{6B5DE4A8-7357-4D62-9FA4-13B8A79673E5}"/>
    <cellStyle name="20% - Accent4 2 4 3 2" xfId="3048" xr:uid="{052CBE7D-2FE9-42D2-A9C6-663972DBB4B7}"/>
    <cellStyle name="20% - Accent4 2 4 3 2 2" xfId="3049" xr:uid="{73F4AA64-0795-4335-B61C-2C1EC3C8B906}"/>
    <cellStyle name="20% - Accent4 2 4 3 3" xfId="3050" xr:uid="{CA078586-6217-4F08-B08F-BEEF2A3D2115}"/>
    <cellStyle name="20% - Accent4 2 4 4" xfId="3051" xr:uid="{A0400498-3DB6-4FEA-A44A-BE5A86613110}"/>
    <cellStyle name="20% - Accent4 2 4 4 2" xfId="3052" xr:uid="{CED5706D-9C30-47E2-94C6-E6AAE12DC240}"/>
    <cellStyle name="20% - Accent4 2 4 4 2 2" xfId="3053" xr:uid="{D9E31598-EC58-40D7-A112-A318A23EBACB}"/>
    <cellStyle name="20% - Accent4 2 4 4 3" xfId="3054" xr:uid="{39D2A5BB-754D-43F0-8435-4B0A0ABB8B47}"/>
    <cellStyle name="20% - Accent4 2 4 5" xfId="3055" xr:uid="{28068417-0078-4EAE-95E1-B67AF68C13CE}"/>
    <cellStyle name="20% - Accent4 2 4 5 2" xfId="3056" xr:uid="{C173DF0F-5A1D-48CA-B161-774E579DA35A}"/>
    <cellStyle name="20% - Accent4 2 4 5 2 2" xfId="3057" xr:uid="{B536F526-4FC3-4FF7-B5BF-54838F52E729}"/>
    <cellStyle name="20% - Accent4 2 4 5 3" xfId="3058" xr:uid="{064E8D7D-69E7-4CF0-B9E4-15621F06495D}"/>
    <cellStyle name="20% - Accent4 2 4 6" xfId="3059" xr:uid="{0778F799-1788-4AFB-97CB-A2936FDB6533}"/>
    <cellStyle name="20% - Accent4 2 4 6 2" xfId="3060" xr:uid="{7BA08CB6-815A-4D5A-982A-970179C61548}"/>
    <cellStyle name="20% - Accent4 2 4 6 3" xfId="3061" xr:uid="{AC160179-3C84-4531-90B3-0103AD482FDF}"/>
    <cellStyle name="20% - Accent4 2 4 7" xfId="3062" xr:uid="{296FED60-0ACF-4528-87DF-8AE5E23F958E}"/>
    <cellStyle name="20% - Accent4 2 4 7 2" xfId="3063" xr:uid="{E8E746FB-BE17-41FF-941A-18C95853B0AF}"/>
    <cellStyle name="20% - Accent4 2 4 7 3" xfId="3064" xr:uid="{9B757CE8-4C02-435F-BD67-B8CDB684E475}"/>
    <cellStyle name="20% - Accent4 2 4 8" xfId="3065" xr:uid="{66BC1E08-F158-4947-BD11-188F5B567767}"/>
    <cellStyle name="20% - Accent4 2 4 8 2" xfId="3066" xr:uid="{45320E80-844A-4D36-9251-84FF2B05FCF8}"/>
    <cellStyle name="20% - Accent4 2 4 8 3" xfId="3067" xr:uid="{F4D63004-1562-4BA6-B363-68BFE2FCCF03}"/>
    <cellStyle name="20% - Accent4 2 4 9" xfId="3068" xr:uid="{194A244C-5362-459A-ADC5-E3C469C649B4}"/>
    <cellStyle name="20% - Accent4 2 5" xfId="3069" xr:uid="{41041D83-241A-43B2-92EE-7B45A623869F}"/>
    <cellStyle name="20% - Accent4 2 5 2" xfId="3070" xr:uid="{3B4052BD-999D-4CC6-B824-BC53C61822B1}"/>
    <cellStyle name="20% - Accent4 2 5 2 2" xfId="3071" xr:uid="{E53E1D2B-5B2D-4616-9EB0-0BA1150E4E8C}"/>
    <cellStyle name="20% - Accent4 2 5 2 2 2" xfId="3072" xr:uid="{631667A2-D1DC-438F-A7DF-3E419AD10A7B}"/>
    <cellStyle name="20% - Accent4 2 5 2 2 2 2" xfId="3073" xr:uid="{915CF83B-999B-4DD6-A09A-1C95C3008E36}"/>
    <cellStyle name="20% - Accent4 2 5 2 2 3" xfId="3074" xr:uid="{F838D309-20BF-466E-89BA-F492663A2B7F}"/>
    <cellStyle name="20% - Accent4 2 5 2 3" xfId="3075" xr:uid="{F0F02FCB-5E65-49A1-81F7-C18088E78D3C}"/>
    <cellStyle name="20% - Accent4 2 5 2 3 2" xfId="3076" xr:uid="{0C1E0664-E6F7-4200-B980-D5007E2CF7FE}"/>
    <cellStyle name="20% - Accent4 2 5 2 4" xfId="3077" xr:uid="{976C582F-9D0F-417E-9B56-C382A421E013}"/>
    <cellStyle name="20% - Accent4 2 5 3" xfId="3078" xr:uid="{E8A96BC3-E778-4936-A991-ECA1F6DE2C18}"/>
    <cellStyle name="20% - Accent4 2 5 3 2" xfId="3079" xr:uid="{E7971BAB-1E51-47CE-8D9E-8DC5D593440D}"/>
    <cellStyle name="20% - Accent4 2 5 3 2 2" xfId="3080" xr:uid="{DB0E5ED4-2C18-40E8-88B1-010096233421}"/>
    <cellStyle name="20% - Accent4 2 5 3 3" xfId="3081" xr:uid="{3008629B-1D3D-4F77-8401-00618F027ABF}"/>
    <cellStyle name="20% - Accent4 2 5 4" xfId="3082" xr:uid="{869E093B-2BD8-4A9C-A0CC-06FB8880AD9B}"/>
    <cellStyle name="20% - Accent4 2 5 4 2" xfId="3083" xr:uid="{0FC15972-16A4-493B-8E04-472FF5AAD5CA}"/>
    <cellStyle name="20% - Accent4 2 5 4 2 2" xfId="3084" xr:uid="{3E45B7BA-E24B-43C7-A06D-EDC05360B38C}"/>
    <cellStyle name="20% - Accent4 2 5 4 3" xfId="3085" xr:uid="{1A1A8913-43BB-488B-A619-B9439BE23BCD}"/>
    <cellStyle name="20% - Accent4 2 5 5" xfId="3086" xr:uid="{84E058B5-F3A4-4F3C-BE67-F8383CFC1A05}"/>
    <cellStyle name="20% - Accent4 2 5 5 2" xfId="3087" xr:uid="{B9B4075D-2231-4C4D-857E-18E3FFB48AD2}"/>
    <cellStyle name="20% - Accent4 2 5 5 2 2" xfId="3088" xr:uid="{3906664C-473F-4F6D-86F2-730008ACD050}"/>
    <cellStyle name="20% - Accent4 2 5 5 3" xfId="3089" xr:uid="{A48CC0AA-DE33-408A-847F-2C74A27335D6}"/>
    <cellStyle name="20% - Accent4 2 5 6" xfId="3090" xr:uid="{3F135450-116D-4A7A-A3BE-891A2CD92353}"/>
    <cellStyle name="20% - Accent4 2 5 6 2" xfId="3091" xr:uid="{6D03701D-3B8F-4FFF-B43D-D52563CF53D1}"/>
    <cellStyle name="20% - Accent4 2 5 7" xfId="3092" xr:uid="{06DBA795-9FF7-43B3-9D37-8C1B391C550E}"/>
    <cellStyle name="20% - Accent4 2 6" xfId="3093" xr:uid="{5174A167-9D80-43B5-A9B2-B79D222BCC94}"/>
    <cellStyle name="20% - Accent4 2 6 2" xfId="3094" xr:uid="{85E96A88-B2C0-4B37-8B17-7DDB060390A5}"/>
    <cellStyle name="20% - Accent4 2 6 2 2" xfId="3095" xr:uid="{828BC173-DBAB-4D04-871F-C4B1C895666D}"/>
    <cellStyle name="20% - Accent4 2 6 2 2 2" xfId="3096" xr:uid="{08E8FC09-5F41-42AF-92B7-0AD6CA30F979}"/>
    <cellStyle name="20% - Accent4 2 6 2 2 2 2" xfId="3097" xr:uid="{1D802EF8-E578-45F5-AE5D-EB067FD670B2}"/>
    <cellStyle name="20% - Accent4 2 6 2 2 3" xfId="3098" xr:uid="{549FB83E-481C-4980-B0BD-4ADC96D0C44A}"/>
    <cellStyle name="20% - Accent4 2 6 2 3" xfId="3099" xr:uid="{674ED58B-B344-47B7-AFF9-28C0A23C4DBB}"/>
    <cellStyle name="20% - Accent4 2 6 2 3 2" xfId="3100" xr:uid="{839FD0B8-135C-4322-958E-D619A1307333}"/>
    <cellStyle name="20% - Accent4 2 6 2 4" xfId="3101" xr:uid="{0AB781B8-D9C1-4CCF-93B0-C9355B6D7F5F}"/>
    <cellStyle name="20% - Accent4 2 6 3" xfId="3102" xr:uid="{A0425723-BD4F-4F56-AB67-B9EE9F5CAB6A}"/>
    <cellStyle name="20% - Accent4 2 6 3 2" xfId="3103" xr:uid="{2CC1289D-20C5-4FB2-849B-D3955F8F24F3}"/>
    <cellStyle name="20% - Accent4 2 6 3 2 2" xfId="3104" xr:uid="{F1ECF0AE-4066-42B9-B116-3EE8FE60298D}"/>
    <cellStyle name="20% - Accent4 2 6 3 3" xfId="3105" xr:uid="{498B3D6A-FA86-42E2-B268-87E1B57B9F79}"/>
    <cellStyle name="20% - Accent4 2 6 4" xfId="3106" xr:uid="{AC083F43-16E5-4BF6-8569-5C137C519089}"/>
    <cellStyle name="20% - Accent4 2 6 4 2" xfId="3107" xr:uid="{87E4DD72-93F7-468C-B756-FC4B1254155F}"/>
    <cellStyle name="20% - Accent4 2 6 4 2 2" xfId="3108" xr:uid="{CD731DE1-9E39-434E-B01E-3421CE3E26DF}"/>
    <cellStyle name="20% - Accent4 2 6 4 3" xfId="3109" xr:uid="{326181BD-BA07-42F3-B771-E2F13A00E25B}"/>
    <cellStyle name="20% - Accent4 2 6 5" xfId="3110" xr:uid="{DF0A0583-A5B4-485F-9564-7B9ABF3A9C5E}"/>
    <cellStyle name="20% - Accent4 2 6 5 2" xfId="3111" xr:uid="{47AB6312-B64A-4D15-8BC8-C39672866F51}"/>
    <cellStyle name="20% - Accent4 2 6 5 2 2" xfId="3112" xr:uid="{DA66D16B-675F-41E4-9319-480E9DD6B99C}"/>
    <cellStyle name="20% - Accent4 2 6 5 3" xfId="3113" xr:uid="{0D8BF7D3-8414-4C8A-9020-7A752AC172AD}"/>
    <cellStyle name="20% - Accent4 2 6 6" xfId="3114" xr:uid="{E0AA094C-CAAE-4EAA-97E9-C81AFE149B4B}"/>
    <cellStyle name="20% - Accent4 2 6 6 2" xfId="3115" xr:uid="{185E80D6-EA42-4108-988B-966720FB843D}"/>
    <cellStyle name="20% - Accent4 2 6 7" xfId="3116" xr:uid="{2A1272FB-5CA0-41C0-A7F0-67C14240FD66}"/>
    <cellStyle name="20% - Accent4 2 7" xfId="3117" xr:uid="{9BB445F6-3CCA-4C1B-83AE-F475F1D39DF0}"/>
    <cellStyle name="20% - Accent4 2 7 2" xfId="3118" xr:uid="{72BE91B3-DAB3-4478-AF8E-D17FC11D6782}"/>
    <cellStyle name="20% - Accent4 2 7 2 2" xfId="3119" xr:uid="{0F0E4A78-003C-4D5D-84BE-E577B9D84FD9}"/>
    <cellStyle name="20% - Accent4 2 7 2 2 2" xfId="3120" xr:uid="{5EB69B26-8E25-4F3B-8633-48669491B74C}"/>
    <cellStyle name="20% - Accent4 2 7 2 3" xfId="3121" xr:uid="{389669C9-7A07-4CF0-B49B-C87DAC9FC26C}"/>
    <cellStyle name="20% - Accent4 2 7 3" xfId="3122" xr:uid="{D532BAE0-93D1-4D88-8361-05576136B063}"/>
    <cellStyle name="20% - Accent4 2 7 3 2" xfId="3123" xr:uid="{FB7E2D11-1DFA-41C7-9FDB-32F8C1EBB394}"/>
    <cellStyle name="20% - Accent4 2 7 4" xfId="3124" xr:uid="{F4CEA136-9BB1-4716-97DE-54248552649F}"/>
    <cellStyle name="20% - Accent4 2 8" xfId="3125" xr:uid="{E220002B-DB93-4F4A-9541-29C793CA7F8C}"/>
    <cellStyle name="20% - Accent4 2 8 2" xfId="3126" xr:uid="{1D754FC5-D064-4C95-A673-418454EAFF4F}"/>
    <cellStyle name="20% - Accent4 2 8 2 2" xfId="3127" xr:uid="{68E01A15-E264-4A8E-B186-328FD6D88B64}"/>
    <cellStyle name="20% - Accent4 2 8 3" xfId="3128" xr:uid="{365CCAC0-CA7D-4725-9CDC-840862FA26FF}"/>
    <cellStyle name="20% - Accent4 2 9" xfId="3129" xr:uid="{8E3CA066-98B1-4C4E-ABE4-F330069A1B6B}"/>
    <cellStyle name="20% - Accent4 2 9 2" xfId="3130" xr:uid="{5420407D-1993-405B-B58D-9B90C1BB28D1}"/>
    <cellStyle name="20% - Accent4 2 9 2 2" xfId="3131" xr:uid="{2A2E72DF-A32B-4B3C-9492-FBFFB54D6D4D}"/>
    <cellStyle name="20% - Accent4 2 9 3" xfId="3132" xr:uid="{6523DCF4-4DE6-4AE5-B7C0-C6D72A61F61D}"/>
    <cellStyle name="20% - Accent4 3" xfId="3133" xr:uid="{853A9B6F-4ED0-4254-8070-C7C4E2A62A25}"/>
    <cellStyle name="20% - Accent4 3 10" xfId="3134" xr:uid="{BE6849BB-B1D4-41DF-BA04-DAE0267061A2}"/>
    <cellStyle name="20% - Accent4 3 10 2" xfId="3135" xr:uid="{E960B075-2066-429B-9F54-DC43ADAE3789}"/>
    <cellStyle name="20% - Accent4 3 10 3" xfId="3136" xr:uid="{038EBCCB-E4A6-4F68-855E-47A91F32CEF1}"/>
    <cellStyle name="20% - Accent4 3 11" xfId="3137" xr:uid="{2C727454-5A08-4FF8-AD3C-9471E7CC1BB0}"/>
    <cellStyle name="20% - Accent4 3 11 2" xfId="3138" xr:uid="{02BF7EA9-6357-4511-A49B-450E864D54C5}"/>
    <cellStyle name="20% - Accent4 3 12" xfId="3139" xr:uid="{660D8C8C-DE76-4AB0-8A23-C1FAAFA5E939}"/>
    <cellStyle name="20% - Accent4 3 13" xfId="3140" xr:uid="{39AF418F-EDF5-4512-8606-9238EF7AEB43}"/>
    <cellStyle name="20% - Accent4 3 2" xfId="3141" xr:uid="{42A228B6-9A65-4439-A3C3-BD18C532AE59}"/>
    <cellStyle name="20% - Accent4 3 2 10" xfId="3142" xr:uid="{B93E3831-735B-42E9-9B36-BFA432128DBA}"/>
    <cellStyle name="20% - Accent4 3 2 11" xfId="3143" xr:uid="{DE9D2BCC-F08B-48E9-8B8C-D6017B2497B9}"/>
    <cellStyle name="20% - Accent4 3 2 2" xfId="3144" xr:uid="{6F506DFF-18C9-4E7C-BC08-22E1D2BFA254}"/>
    <cellStyle name="20% - Accent4 3 2 2 10" xfId="3145" xr:uid="{7DDA6F02-7FE1-42A8-9994-21766A0B4932}"/>
    <cellStyle name="20% - Accent4 3 2 2 2" xfId="3146" xr:uid="{7F76D1A7-99C5-4518-A0A9-DD6F25C2155E}"/>
    <cellStyle name="20% - Accent4 3 2 2 2 2" xfId="3147" xr:uid="{1F574A4E-026E-405F-8AD7-15FEF35B4A9D}"/>
    <cellStyle name="20% - Accent4 3 2 2 2 2 2" xfId="3148" xr:uid="{908719CC-3797-4A56-8504-B31717AFFB00}"/>
    <cellStyle name="20% - Accent4 3 2 2 2 2 2 2" xfId="3149" xr:uid="{29F2BA6E-D246-4728-A3D7-9CB83326DE38}"/>
    <cellStyle name="20% - Accent4 3 2 2 2 2 2 2 2" xfId="3150" xr:uid="{18199AB7-ECB4-444D-91BC-F3B25800F9AB}"/>
    <cellStyle name="20% - Accent4 3 2 2 2 2 2 3" xfId="3151" xr:uid="{D52CE16C-5C1A-46B9-933E-CD775E94358F}"/>
    <cellStyle name="20% - Accent4 3 2 2 2 2 3" xfId="3152" xr:uid="{4033F709-FF57-443E-ACBC-49704A3BC0EC}"/>
    <cellStyle name="20% - Accent4 3 2 2 2 2 3 2" xfId="3153" xr:uid="{3CCBA008-FA8F-4B47-9C0C-70AF408F71CC}"/>
    <cellStyle name="20% - Accent4 3 2 2 2 2 4" xfId="3154" xr:uid="{8D34F25C-7B46-4DAC-B6C5-D1FC6F6A917F}"/>
    <cellStyle name="20% - Accent4 3 2 2 2 3" xfId="3155" xr:uid="{E9F4E110-28B0-4100-97C8-C22A12FD5C1A}"/>
    <cellStyle name="20% - Accent4 3 2 2 2 3 2" xfId="3156" xr:uid="{506A1F9F-8616-4D33-93DF-7E5CED7A5B02}"/>
    <cellStyle name="20% - Accent4 3 2 2 2 3 2 2" xfId="3157" xr:uid="{532C0638-9B52-4B81-AD57-80DB6F6CB916}"/>
    <cellStyle name="20% - Accent4 3 2 2 2 3 3" xfId="3158" xr:uid="{F98A8B60-BD29-4E14-AD7F-C7F0B882A13A}"/>
    <cellStyle name="20% - Accent4 3 2 2 2 4" xfId="3159" xr:uid="{3578BC8A-F8B4-405A-96BD-BFF1AB8CD567}"/>
    <cellStyle name="20% - Accent4 3 2 2 2 4 2" xfId="3160" xr:uid="{9352E1DB-4754-4E2E-B610-A5C7349A9687}"/>
    <cellStyle name="20% - Accent4 3 2 2 2 4 2 2" xfId="3161" xr:uid="{0A07B54B-59C3-4041-BA18-8824653491FB}"/>
    <cellStyle name="20% - Accent4 3 2 2 2 4 3" xfId="3162" xr:uid="{8F8FDD33-E75E-4437-9550-E9A7CFF86B6A}"/>
    <cellStyle name="20% - Accent4 3 2 2 2 5" xfId="3163" xr:uid="{9E36EBF3-DFB4-4F99-9D52-CF1895B9F57E}"/>
    <cellStyle name="20% - Accent4 3 2 2 2 5 2" xfId="3164" xr:uid="{FC6EEE96-5A1F-4C84-984F-387D7B43377B}"/>
    <cellStyle name="20% - Accent4 3 2 2 2 5 2 2" xfId="3165" xr:uid="{752F9712-0F73-464E-A101-07FF46362D47}"/>
    <cellStyle name="20% - Accent4 3 2 2 2 5 3" xfId="3166" xr:uid="{EF976247-9E65-4894-86EF-9EA2D01E7FF9}"/>
    <cellStyle name="20% - Accent4 3 2 2 2 6" xfId="3167" xr:uid="{7A34D00A-8E1F-4C53-89A6-56B4ADDD722D}"/>
    <cellStyle name="20% - Accent4 3 2 2 2 6 2" xfId="3168" xr:uid="{5B3C8B08-4066-40A8-A77F-9FF7A06B4975}"/>
    <cellStyle name="20% - Accent4 3 2 2 2 7" xfId="3169" xr:uid="{4979CC7E-061A-4F8A-B700-5DB718D96183}"/>
    <cellStyle name="20% - Accent4 3 2 2 3" xfId="3170" xr:uid="{5F3B7E8B-A8F0-46B5-B30A-887B1E7B1D9A}"/>
    <cellStyle name="20% - Accent4 3 2 2 3 2" xfId="3171" xr:uid="{642C50EB-3E0C-486D-8F3E-FCC7D5EDBB55}"/>
    <cellStyle name="20% - Accent4 3 2 2 3 2 2" xfId="3172" xr:uid="{E8F5F3FD-53BE-4453-86A6-B4E410FCCDE0}"/>
    <cellStyle name="20% - Accent4 3 2 2 3 2 2 2" xfId="3173" xr:uid="{25A89598-F096-4DAC-A417-6754C09EE9F4}"/>
    <cellStyle name="20% - Accent4 3 2 2 3 2 3" xfId="3174" xr:uid="{A481B90D-202B-427C-BD11-A2DD931AACD0}"/>
    <cellStyle name="20% - Accent4 3 2 2 3 3" xfId="3175" xr:uid="{691BECBF-2B22-4ED2-A3D2-67E0AFFB2FB2}"/>
    <cellStyle name="20% - Accent4 3 2 2 3 3 2" xfId="3176" xr:uid="{4292A35D-817B-44DE-90A7-586CE543B4A9}"/>
    <cellStyle name="20% - Accent4 3 2 2 3 4" xfId="3177" xr:uid="{479A378F-3B3A-4B6C-A435-7EC61C458A7A}"/>
    <cellStyle name="20% - Accent4 3 2 2 4" xfId="3178" xr:uid="{F9FA2EE3-20E0-4BC6-ACAE-BE0D1F2694A6}"/>
    <cellStyle name="20% - Accent4 3 2 2 4 2" xfId="3179" xr:uid="{CB42D251-8771-4D44-B42B-FF72CE60361C}"/>
    <cellStyle name="20% - Accent4 3 2 2 4 2 2" xfId="3180" xr:uid="{0F9AD695-4483-44A6-8546-FB5C80E66921}"/>
    <cellStyle name="20% - Accent4 3 2 2 4 3" xfId="3181" xr:uid="{39EDC0D5-DA39-4971-81A5-BB561A67D26D}"/>
    <cellStyle name="20% - Accent4 3 2 2 5" xfId="3182" xr:uid="{C1041BD1-7ECB-4D0F-8471-B5826151A4AB}"/>
    <cellStyle name="20% - Accent4 3 2 2 5 2" xfId="3183" xr:uid="{A05BEAFF-EEE8-4C20-BBD1-F1B31C052E4B}"/>
    <cellStyle name="20% - Accent4 3 2 2 5 2 2" xfId="3184" xr:uid="{06951D91-58D8-46C9-B098-9A27CF8E135B}"/>
    <cellStyle name="20% - Accent4 3 2 2 5 3" xfId="3185" xr:uid="{07A2FEFC-E027-4079-B47C-DB67BD2C72B4}"/>
    <cellStyle name="20% - Accent4 3 2 2 6" xfId="3186" xr:uid="{687EA069-1A60-4B29-A916-9618900656CF}"/>
    <cellStyle name="20% - Accent4 3 2 2 6 2" xfId="3187" xr:uid="{FEB0C0F7-367C-4522-A751-9D54B54D9A69}"/>
    <cellStyle name="20% - Accent4 3 2 2 6 2 2" xfId="3188" xr:uid="{19A4B478-FE48-4FE1-8EBC-7C8461B4E2FD}"/>
    <cellStyle name="20% - Accent4 3 2 2 6 3" xfId="3189" xr:uid="{45B4F188-1D70-427B-B85F-864488595A90}"/>
    <cellStyle name="20% - Accent4 3 2 2 7" xfId="3190" xr:uid="{2B39F628-076D-434A-9FEF-7E21ABD1F53E}"/>
    <cellStyle name="20% - Accent4 3 2 2 7 2" xfId="3191" xr:uid="{3C2110EB-A087-44C3-BC2D-1263F10E2689}"/>
    <cellStyle name="20% - Accent4 3 2 2 7 3" xfId="3192" xr:uid="{40D179F2-CB9A-4D86-B828-11E05D622F03}"/>
    <cellStyle name="20% - Accent4 3 2 2 8" xfId="3193" xr:uid="{8CEE2F03-2B47-4A46-BAF5-C011143F78A1}"/>
    <cellStyle name="20% - Accent4 3 2 2 8 2" xfId="3194" xr:uid="{FC9D738D-E80C-49D3-958A-FF57E41D55E9}"/>
    <cellStyle name="20% - Accent4 3 2 2 8 3" xfId="3195" xr:uid="{1AFDE9B6-1EBF-4358-8BCE-267E728ED18B}"/>
    <cellStyle name="20% - Accent4 3 2 2 9" xfId="3196" xr:uid="{684CBBEF-1B5C-4082-A8BA-F2D3BB213A60}"/>
    <cellStyle name="20% - Accent4 3 2 3" xfId="3197" xr:uid="{EB394273-0220-4A3E-A2FE-6288E6784BBF}"/>
    <cellStyle name="20% - Accent4 3 2 3 2" xfId="3198" xr:uid="{5A050A54-4A60-4DDE-89E4-F5D4ED8DD2A7}"/>
    <cellStyle name="20% - Accent4 3 2 3 2 2" xfId="3199" xr:uid="{16185827-D659-4045-9BE6-4D58BE78AC81}"/>
    <cellStyle name="20% - Accent4 3 2 3 2 2 2" xfId="3200" xr:uid="{3BD8E7BD-EAD7-4E60-A017-CAEE74925168}"/>
    <cellStyle name="20% - Accent4 3 2 3 2 2 2 2" xfId="3201" xr:uid="{A8D7A10C-7A38-470C-9C51-613BA0CA32CE}"/>
    <cellStyle name="20% - Accent4 3 2 3 2 2 3" xfId="3202" xr:uid="{57E16672-04C0-48A7-BA8B-E56DE51D40A3}"/>
    <cellStyle name="20% - Accent4 3 2 3 2 3" xfId="3203" xr:uid="{A5D77F14-D444-4942-8640-BFDB437846A4}"/>
    <cellStyle name="20% - Accent4 3 2 3 2 3 2" xfId="3204" xr:uid="{829DE635-BB21-4D00-B9FD-16445132C2EB}"/>
    <cellStyle name="20% - Accent4 3 2 3 2 4" xfId="3205" xr:uid="{99FFA3EF-206B-4D63-BBB7-3DF5674E67D2}"/>
    <cellStyle name="20% - Accent4 3 2 3 3" xfId="3206" xr:uid="{E36AE005-B197-47A1-AF6C-49C392C2FD59}"/>
    <cellStyle name="20% - Accent4 3 2 3 3 2" xfId="3207" xr:uid="{995F1C9D-EDE6-4552-90FB-9DBBE9929D19}"/>
    <cellStyle name="20% - Accent4 3 2 3 3 2 2" xfId="3208" xr:uid="{A13DA1CF-C3E8-46BF-A9F2-F6B770E65611}"/>
    <cellStyle name="20% - Accent4 3 2 3 3 3" xfId="3209" xr:uid="{AC19B946-901A-4684-8984-594444FC582B}"/>
    <cellStyle name="20% - Accent4 3 2 3 4" xfId="3210" xr:uid="{B7A32545-6D7E-4CF2-B977-9CAA3441360D}"/>
    <cellStyle name="20% - Accent4 3 2 3 4 2" xfId="3211" xr:uid="{F5E7052E-7DCC-45C7-842B-06D27748121B}"/>
    <cellStyle name="20% - Accent4 3 2 3 4 2 2" xfId="3212" xr:uid="{13DAFC5A-00A1-445F-9862-95B0C9346100}"/>
    <cellStyle name="20% - Accent4 3 2 3 4 3" xfId="3213" xr:uid="{B278EBE3-0802-41D9-A560-8C4A9D01BF3B}"/>
    <cellStyle name="20% - Accent4 3 2 3 5" xfId="3214" xr:uid="{DEB14F9E-5441-4A7B-B58E-78584290788D}"/>
    <cellStyle name="20% - Accent4 3 2 3 5 2" xfId="3215" xr:uid="{E2CA46D2-E66C-4008-B1D8-1E1B87F3DD29}"/>
    <cellStyle name="20% - Accent4 3 2 3 5 2 2" xfId="3216" xr:uid="{F2F9E231-E775-4B3C-ADEC-4D5F41725F23}"/>
    <cellStyle name="20% - Accent4 3 2 3 5 3" xfId="3217" xr:uid="{BF6EE312-D843-4F99-8907-A23C7E2F4EED}"/>
    <cellStyle name="20% - Accent4 3 2 3 6" xfId="3218" xr:uid="{B8CEB0B2-DD3A-4C5E-9C0B-BBC5986E990B}"/>
    <cellStyle name="20% - Accent4 3 2 3 6 2" xfId="3219" xr:uid="{2A79E009-90F5-4F2D-B0A1-9E28D9EA1343}"/>
    <cellStyle name="20% - Accent4 3 2 3 7" xfId="3220" xr:uid="{68DFD239-19ED-4BC0-8819-0AC3E446C27C}"/>
    <cellStyle name="20% - Accent4 3 2 4" xfId="3221" xr:uid="{C202CF24-A8DF-42CA-8E34-AD55E9B816E1}"/>
    <cellStyle name="20% - Accent4 3 2 4 2" xfId="3222" xr:uid="{80185536-955C-49D5-BC2D-1F240663C87B}"/>
    <cellStyle name="20% - Accent4 3 2 4 2 2" xfId="3223" xr:uid="{F56CB531-6059-4C61-862A-5FCABFABA09F}"/>
    <cellStyle name="20% - Accent4 3 2 4 2 2 2" xfId="3224" xr:uid="{2E0CD0C2-2DCE-43C1-95E1-6A66C542BB13}"/>
    <cellStyle name="20% - Accent4 3 2 4 2 3" xfId="3225" xr:uid="{27FF7A57-70CF-4FF6-93FF-E5E48ABEA4B9}"/>
    <cellStyle name="20% - Accent4 3 2 4 3" xfId="3226" xr:uid="{0616B949-8784-47B9-AF28-1FD90CA8FC9F}"/>
    <cellStyle name="20% - Accent4 3 2 4 3 2" xfId="3227" xr:uid="{84E9A44B-2D5D-4FE9-B6AF-66A33DCFB341}"/>
    <cellStyle name="20% - Accent4 3 2 4 4" xfId="3228" xr:uid="{48B3F835-B58C-4FFF-BDC8-C1BB58EF8E9B}"/>
    <cellStyle name="20% - Accent4 3 2 5" xfId="3229" xr:uid="{CA7B6166-8975-4538-9139-9F0A41CAC40F}"/>
    <cellStyle name="20% - Accent4 3 2 5 2" xfId="3230" xr:uid="{F7EAE3C6-6BCB-4FC7-92E8-325B9C4F1D2B}"/>
    <cellStyle name="20% - Accent4 3 2 5 2 2" xfId="3231" xr:uid="{15164E3F-5619-406F-AF8A-A96404679877}"/>
    <cellStyle name="20% - Accent4 3 2 5 3" xfId="3232" xr:uid="{614465F8-DAF8-4A17-AAA0-0FFC559C75FE}"/>
    <cellStyle name="20% - Accent4 3 2 6" xfId="3233" xr:uid="{79C10C95-760F-4043-AD93-4AFB5524339E}"/>
    <cellStyle name="20% - Accent4 3 2 6 2" xfId="3234" xr:uid="{9EB637C3-AC1A-4280-B8BE-8533E84BBB9A}"/>
    <cellStyle name="20% - Accent4 3 2 6 2 2" xfId="3235" xr:uid="{2B131A45-1B98-46C4-93E4-DB2510538587}"/>
    <cellStyle name="20% - Accent4 3 2 6 3" xfId="3236" xr:uid="{1513DF7A-D135-40A5-B6C2-5E1047B3BABE}"/>
    <cellStyle name="20% - Accent4 3 2 7" xfId="3237" xr:uid="{C9644F70-C923-468B-8D49-DDEDF40DBF87}"/>
    <cellStyle name="20% - Accent4 3 2 7 2" xfId="3238" xr:uid="{7E90FC9D-50BB-4AAA-9DE0-44A1120E204A}"/>
    <cellStyle name="20% - Accent4 3 2 7 2 2" xfId="3239" xr:uid="{A8F0A9CD-1F32-4279-9DF9-EF70175E612F}"/>
    <cellStyle name="20% - Accent4 3 2 7 3" xfId="3240" xr:uid="{1E4CECDE-D742-47F4-B388-2DF3193011C8}"/>
    <cellStyle name="20% - Accent4 3 2 8" xfId="3241" xr:uid="{8BA510C7-D66D-4B95-A04F-FD416814049C}"/>
    <cellStyle name="20% - Accent4 3 2 8 2" xfId="3242" xr:uid="{6CA11256-13EC-467F-BED1-39E4E9178D82}"/>
    <cellStyle name="20% - Accent4 3 2 8 3" xfId="3243" xr:uid="{D757958C-09BF-41EF-8BD0-D0DCCF3CECDE}"/>
    <cellStyle name="20% - Accent4 3 2 9" xfId="3244" xr:uid="{6B74E793-A20B-4842-94F3-1140CD6E63F1}"/>
    <cellStyle name="20% - Accent4 3 2 9 2" xfId="3245" xr:uid="{0DAF3EAA-A913-47DC-B534-11979BCB5EA5}"/>
    <cellStyle name="20% - Accent4 3 2 9 3" xfId="3246" xr:uid="{10578778-FE80-41E1-B9F8-D6362395BF44}"/>
    <cellStyle name="20% - Accent4 3 3" xfId="3247" xr:uid="{44801B48-6479-46B9-8CD4-E3440909169D}"/>
    <cellStyle name="20% - Accent4 3 3 10" xfId="3248" xr:uid="{4BF535D0-7733-451F-BBED-C844494D44EB}"/>
    <cellStyle name="20% - Accent4 3 3 2" xfId="3249" xr:uid="{69C9366C-EE5B-4A9F-936B-CDC347CCBFC1}"/>
    <cellStyle name="20% - Accent4 3 3 2 2" xfId="3250" xr:uid="{9F070236-097B-42CB-95BA-C3168FF162EE}"/>
    <cellStyle name="20% - Accent4 3 3 2 2 2" xfId="3251" xr:uid="{D4961098-2F51-426D-A61A-0ACE760B56C5}"/>
    <cellStyle name="20% - Accent4 3 3 2 2 2 2" xfId="3252" xr:uid="{C06C46A1-9CF5-44E6-BC38-DC09C5AE687B}"/>
    <cellStyle name="20% - Accent4 3 3 2 2 2 2 2" xfId="3253" xr:uid="{4A1074EF-A946-4224-9E0E-696B6E5C7227}"/>
    <cellStyle name="20% - Accent4 3 3 2 2 2 3" xfId="3254" xr:uid="{DC550A2F-411F-4E21-ABB6-5BD46E5B0EED}"/>
    <cellStyle name="20% - Accent4 3 3 2 2 3" xfId="3255" xr:uid="{624E3489-ED13-4D9A-8530-A0126F342CCA}"/>
    <cellStyle name="20% - Accent4 3 3 2 2 3 2" xfId="3256" xr:uid="{5564B413-C4DA-4D01-BCFB-71BA3C7D9909}"/>
    <cellStyle name="20% - Accent4 3 3 2 2 4" xfId="3257" xr:uid="{B5B7EB69-FEF2-46B4-8684-C0296580AF15}"/>
    <cellStyle name="20% - Accent4 3 3 2 3" xfId="3258" xr:uid="{C2F80862-D187-4921-A0BF-FA17F495823E}"/>
    <cellStyle name="20% - Accent4 3 3 2 3 2" xfId="3259" xr:uid="{82A34E48-09C6-4C4B-A36F-D3E3399247FA}"/>
    <cellStyle name="20% - Accent4 3 3 2 3 2 2" xfId="3260" xr:uid="{2C0E7FC0-FC63-46BF-9F30-9470C88F238E}"/>
    <cellStyle name="20% - Accent4 3 3 2 3 3" xfId="3261" xr:uid="{39AB841A-4D87-4620-A78F-500078C34479}"/>
    <cellStyle name="20% - Accent4 3 3 2 4" xfId="3262" xr:uid="{778EE05B-2E71-4397-BC49-C7E79FE1D357}"/>
    <cellStyle name="20% - Accent4 3 3 2 4 2" xfId="3263" xr:uid="{A969E117-DED5-4474-99D4-D6BE05A0F490}"/>
    <cellStyle name="20% - Accent4 3 3 2 4 2 2" xfId="3264" xr:uid="{23FA9E9B-C816-4D95-8D61-D20F22D2A535}"/>
    <cellStyle name="20% - Accent4 3 3 2 4 3" xfId="3265" xr:uid="{C34DFF95-E131-4257-BF89-E9D43EBC7F54}"/>
    <cellStyle name="20% - Accent4 3 3 2 5" xfId="3266" xr:uid="{646DA0F5-537C-45F0-B92F-401180CEBF9C}"/>
    <cellStyle name="20% - Accent4 3 3 2 5 2" xfId="3267" xr:uid="{ABAF2B66-8235-4E6E-92A2-16ACEE0CB9F0}"/>
    <cellStyle name="20% - Accent4 3 3 2 5 2 2" xfId="3268" xr:uid="{6F4BCBC5-2D01-421E-AB4D-B8BD88219CEE}"/>
    <cellStyle name="20% - Accent4 3 3 2 5 3" xfId="3269" xr:uid="{C57A0A06-CFC1-4BB6-95DC-ADE12BA4C3A5}"/>
    <cellStyle name="20% - Accent4 3 3 2 6" xfId="3270" xr:uid="{77C1BD21-C103-4CD6-B0E7-3FEA30BB88A5}"/>
    <cellStyle name="20% - Accent4 3 3 2 6 2" xfId="3271" xr:uid="{274ED466-E884-4F94-8242-AA4D205B99F9}"/>
    <cellStyle name="20% - Accent4 3 3 2 7" xfId="3272" xr:uid="{C1B37B7C-9089-4C42-917D-6A37EA2807ED}"/>
    <cellStyle name="20% - Accent4 3 3 3" xfId="3273" xr:uid="{84CDDBE5-2FEC-42E0-936B-C1CC2535C73A}"/>
    <cellStyle name="20% - Accent4 3 3 3 2" xfId="3274" xr:uid="{B1957C0E-1BCF-4A97-ABBE-99F1DA0F3640}"/>
    <cellStyle name="20% - Accent4 3 3 3 2 2" xfId="3275" xr:uid="{A1BF2980-7884-4D1B-9C1B-6C88C321B24C}"/>
    <cellStyle name="20% - Accent4 3 3 3 2 2 2" xfId="3276" xr:uid="{14C894DA-8737-459C-96BF-D99E80ADC328}"/>
    <cellStyle name="20% - Accent4 3 3 3 2 3" xfId="3277" xr:uid="{0BBB8FBF-5D37-4412-B422-11DC6DDC2D4C}"/>
    <cellStyle name="20% - Accent4 3 3 3 3" xfId="3278" xr:uid="{5BC443F8-BA59-4BBD-A7BD-845DE61882F1}"/>
    <cellStyle name="20% - Accent4 3 3 3 3 2" xfId="3279" xr:uid="{78F010C9-5C88-44D1-ADAA-2B43EE1156A8}"/>
    <cellStyle name="20% - Accent4 3 3 3 4" xfId="3280" xr:uid="{383A16CD-343F-44D5-8A6B-0CD1DEE70D2F}"/>
    <cellStyle name="20% - Accent4 3 3 4" xfId="3281" xr:uid="{6C53238F-CB98-443D-9E2B-C7DCE65F7B25}"/>
    <cellStyle name="20% - Accent4 3 3 4 2" xfId="3282" xr:uid="{2EAAB07D-3B65-4428-BAC2-83FA80CA2181}"/>
    <cellStyle name="20% - Accent4 3 3 4 2 2" xfId="3283" xr:uid="{969BEBF5-E713-4C51-94B0-E6C199A4B920}"/>
    <cellStyle name="20% - Accent4 3 3 4 3" xfId="3284" xr:uid="{8B2A4630-F3B4-4FFC-9B21-5B452A4AD7DA}"/>
    <cellStyle name="20% - Accent4 3 3 5" xfId="3285" xr:uid="{1D23E708-5BA0-49D3-86C3-466BC08713DF}"/>
    <cellStyle name="20% - Accent4 3 3 5 2" xfId="3286" xr:uid="{FB3BFC41-C068-46DF-80F5-752656EFF8AA}"/>
    <cellStyle name="20% - Accent4 3 3 5 2 2" xfId="3287" xr:uid="{CC502377-4313-437D-ABCE-9FC7EC47DB44}"/>
    <cellStyle name="20% - Accent4 3 3 5 3" xfId="3288" xr:uid="{E49EA30A-444D-4F6D-A1EC-15C9449790A4}"/>
    <cellStyle name="20% - Accent4 3 3 6" xfId="3289" xr:uid="{EBB8D218-7023-4A95-817B-533142273CEC}"/>
    <cellStyle name="20% - Accent4 3 3 6 2" xfId="3290" xr:uid="{249D97A5-D71F-4BF0-B5F3-4DB020BE521B}"/>
    <cellStyle name="20% - Accent4 3 3 6 2 2" xfId="3291" xr:uid="{ACD76D02-94B7-4C7C-A8BF-85DDFA31E65F}"/>
    <cellStyle name="20% - Accent4 3 3 6 3" xfId="3292" xr:uid="{A1E452D2-901D-4668-8C37-8B9F33361FCC}"/>
    <cellStyle name="20% - Accent4 3 3 7" xfId="3293" xr:uid="{D5925CB0-5570-4D7F-8F05-BE8E2A147FFF}"/>
    <cellStyle name="20% - Accent4 3 3 7 2" xfId="3294" xr:uid="{F7C1C75E-A5ED-4BD8-86B2-BF4BBEF1475E}"/>
    <cellStyle name="20% - Accent4 3 3 7 3" xfId="3295" xr:uid="{D4477930-921C-4216-BBB0-D9E7F0C2E8B0}"/>
    <cellStyle name="20% - Accent4 3 3 8" xfId="3296" xr:uid="{86271E2A-289B-4526-BDBB-B2E4C9185D22}"/>
    <cellStyle name="20% - Accent4 3 3 8 2" xfId="3297" xr:uid="{ACEF6D0B-3762-4457-A10F-F45A7975506B}"/>
    <cellStyle name="20% - Accent4 3 3 8 3" xfId="3298" xr:uid="{53CCFC31-1949-401A-87DB-FEEB50131FA6}"/>
    <cellStyle name="20% - Accent4 3 3 9" xfId="3299" xr:uid="{D5B3B752-D27F-462D-9874-1440721A0525}"/>
    <cellStyle name="20% - Accent4 3 4" xfId="3300" xr:uid="{A48B342B-DDB5-4007-876C-3DFAC67A3FA3}"/>
    <cellStyle name="20% - Accent4 3 4 2" xfId="3301" xr:uid="{E0536239-4C65-43F4-AACA-C51B567D44CA}"/>
    <cellStyle name="20% - Accent4 3 4 2 2" xfId="3302" xr:uid="{8B345A76-C0DB-460E-AC72-0319E2A817E5}"/>
    <cellStyle name="20% - Accent4 3 4 2 2 2" xfId="3303" xr:uid="{40DDECFC-ADC6-4421-A68B-5EC7C1E9207A}"/>
    <cellStyle name="20% - Accent4 3 4 2 2 2 2" xfId="3304" xr:uid="{DB277854-5BC3-4620-A6C9-35C34E578192}"/>
    <cellStyle name="20% - Accent4 3 4 2 2 3" xfId="3305" xr:uid="{D76BEB08-830E-4239-95AD-10AEA42D34C9}"/>
    <cellStyle name="20% - Accent4 3 4 2 3" xfId="3306" xr:uid="{9143CA4C-5B50-4610-A2EE-056CB0C57D10}"/>
    <cellStyle name="20% - Accent4 3 4 2 3 2" xfId="3307" xr:uid="{04A96A35-AE3B-43EB-985F-51F795897024}"/>
    <cellStyle name="20% - Accent4 3 4 2 4" xfId="3308" xr:uid="{FD183409-3A52-4BA1-9EE2-67C7E0EC275C}"/>
    <cellStyle name="20% - Accent4 3 4 3" xfId="3309" xr:uid="{BF521A46-1A4D-4A1D-B821-EFDFBF5737E3}"/>
    <cellStyle name="20% - Accent4 3 4 3 2" xfId="3310" xr:uid="{75C67022-F1FB-4B77-B4BA-BF06BBE41CB9}"/>
    <cellStyle name="20% - Accent4 3 4 3 2 2" xfId="3311" xr:uid="{27A0AA49-7B09-4DBE-A105-6E08B62753C7}"/>
    <cellStyle name="20% - Accent4 3 4 3 3" xfId="3312" xr:uid="{1E0690D3-BBF4-4E03-B953-32DE8A9A1D18}"/>
    <cellStyle name="20% - Accent4 3 4 4" xfId="3313" xr:uid="{A7D8140F-38E4-417D-BC2C-99F97B5F11A3}"/>
    <cellStyle name="20% - Accent4 3 4 4 2" xfId="3314" xr:uid="{30F31C96-1F03-4D79-BB71-D6C0220322CC}"/>
    <cellStyle name="20% - Accent4 3 4 4 2 2" xfId="3315" xr:uid="{23A98D9A-3980-4496-819B-63856FFC5136}"/>
    <cellStyle name="20% - Accent4 3 4 4 3" xfId="3316" xr:uid="{E87A24ED-754D-49C6-B49C-6DEA6F39EE09}"/>
    <cellStyle name="20% - Accent4 3 4 5" xfId="3317" xr:uid="{E9D25BC9-7C69-4E96-A566-E376D6C49FEC}"/>
    <cellStyle name="20% - Accent4 3 4 5 2" xfId="3318" xr:uid="{6F0DF6CB-36BA-47B6-80C9-BB79DBAF27D7}"/>
    <cellStyle name="20% - Accent4 3 4 5 2 2" xfId="3319" xr:uid="{87D5548F-7193-477D-9954-45B337DBEB75}"/>
    <cellStyle name="20% - Accent4 3 4 5 3" xfId="3320" xr:uid="{3546E974-A28B-4A8A-8876-D4844279AFCD}"/>
    <cellStyle name="20% - Accent4 3 4 6" xfId="3321" xr:uid="{2FDED736-57E3-4078-B312-8DE3B237841A}"/>
    <cellStyle name="20% - Accent4 3 4 6 2" xfId="3322" xr:uid="{92E961D4-C48A-4ABB-B722-DA3B73D8366C}"/>
    <cellStyle name="20% - Accent4 3 4 7" xfId="3323" xr:uid="{BAB0A704-B386-4595-899E-76B8D61B2197}"/>
    <cellStyle name="20% - Accent4 3 5" xfId="3324" xr:uid="{BA34724A-DC30-47DF-BA20-0FF175EAEF76}"/>
    <cellStyle name="20% - Accent4 3 5 2" xfId="3325" xr:uid="{CB0FD4E5-D03D-4A8B-BC8A-0828EA0249D5}"/>
    <cellStyle name="20% - Accent4 3 5 2 2" xfId="3326" xr:uid="{806A2B2B-DFC8-4816-B10E-DBD7C3946BA2}"/>
    <cellStyle name="20% - Accent4 3 5 2 2 2" xfId="3327" xr:uid="{24260A84-3EF9-4279-B849-D6F18A7A9811}"/>
    <cellStyle name="20% - Accent4 3 5 2 2 2 2" xfId="3328" xr:uid="{E4C37289-91C0-4243-A8BB-BEAA73C52C27}"/>
    <cellStyle name="20% - Accent4 3 5 2 2 3" xfId="3329" xr:uid="{987BFB6B-2ECB-4CBB-915F-A7C243ACE987}"/>
    <cellStyle name="20% - Accent4 3 5 2 3" xfId="3330" xr:uid="{9316B54D-4201-41C3-8441-B0FE477B7A3C}"/>
    <cellStyle name="20% - Accent4 3 5 2 3 2" xfId="3331" xr:uid="{F0356412-FD33-41DB-BCD0-2BE2C8AE75BF}"/>
    <cellStyle name="20% - Accent4 3 5 2 4" xfId="3332" xr:uid="{5E6E4696-698F-476A-A1BE-5D1CAB793A0F}"/>
    <cellStyle name="20% - Accent4 3 5 3" xfId="3333" xr:uid="{F70E9A56-6992-443B-88EC-909243EFC3B1}"/>
    <cellStyle name="20% - Accent4 3 5 3 2" xfId="3334" xr:uid="{D5BD3016-589D-4DDF-BB54-C1D54C2B81F4}"/>
    <cellStyle name="20% - Accent4 3 5 3 2 2" xfId="3335" xr:uid="{99B3BDA9-5251-4DD4-8BC2-5F02A98C4655}"/>
    <cellStyle name="20% - Accent4 3 5 3 3" xfId="3336" xr:uid="{E6DE6F8E-41F6-4BB9-85B4-C0BC2DA8E281}"/>
    <cellStyle name="20% - Accent4 3 5 4" xfId="3337" xr:uid="{3AE3BF60-BA15-4D1B-A699-12433B9B19FB}"/>
    <cellStyle name="20% - Accent4 3 5 4 2" xfId="3338" xr:uid="{BB182B61-3773-490C-AA8F-A6D2648CEDC9}"/>
    <cellStyle name="20% - Accent4 3 5 4 2 2" xfId="3339" xr:uid="{CF67F075-B1CD-4EE3-A2AC-FE169C23B0BD}"/>
    <cellStyle name="20% - Accent4 3 5 4 3" xfId="3340" xr:uid="{93AA5B27-D8FA-4513-A9C3-A8A093F44BDA}"/>
    <cellStyle name="20% - Accent4 3 5 5" xfId="3341" xr:uid="{40C949C0-77AE-4274-9216-093CC44B0221}"/>
    <cellStyle name="20% - Accent4 3 5 5 2" xfId="3342" xr:uid="{BB58BE74-9F5C-4CF0-B7DC-C614A024158A}"/>
    <cellStyle name="20% - Accent4 3 5 5 2 2" xfId="3343" xr:uid="{9C0D029E-BFAD-4E8C-B256-F9B943FD5DC9}"/>
    <cellStyle name="20% - Accent4 3 5 5 3" xfId="3344" xr:uid="{5AE1FFD5-F07D-487E-BFAE-947A6985EFC3}"/>
    <cellStyle name="20% - Accent4 3 5 6" xfId="3345" xr:uid="{69BFF1ED-CFB4-49E7-82AD-4DB7DBBD3ABF}"/>
    <cellStyle name="20% - Accent4 3 5 6 2" xfId="3346" xr:uid="{5107ABF6-4882-4348-A108-B4F170ACC434}"/>
    <cellStyle name="20% - Accent4 3 5 7" xfId="3347" xr:uid="{4CFBAD0B-DF58-4D1F-9A14-165A52F79BA1}"/>
    <cellStyle name="20% - Accent4 3 6" xfId="3348" xr:uid="{D80868E9-68BB-437E-AA9F-590EA6677820}"/>
    <cellStyle name="20% - Accent4 3 6 2" xfId="3349" xr:uid="{6EE15E85-E474-4365-AFE5-43039B9B13FD}"/>
    <cellStyle name="20% - Accent4 3 6 2 2" xfId="3350" xr:uid="{B696ED93-1201-4134-8462-41BC93CFFEFF}"/>
    <cellStyle name="20% - Accent4 3 6 2 2 2" xfId="3351" xr:uid="{639BE7D8-8D8E-412F-815C-B08DDFB158F2}"/>
    <cellStyle name="20% - Accent4 3 6 2 3" xfId="3352" xr:uid="{E78EE33B-2E27-4D00-93C2-3CCD9E46F8AC}"/>
    <cellStyle name="20% - Accent4 3 6 3" xfId="3353" xr:uid="{8DD14F34-41DC-46D9-98C3-74BFFE63FA77}"/>
    <cellStyle name="20% - Accent4 3 6 3 2" xfId="3354" xr:uid="{3C72C4A3-183D-4B79-873A-5A09D0D4AC25}"/>
    <cellStyle name="20% - Accent4 3 6 4" xfId="3355" xr:uid="{448B5A52-2442-4757-9492-E0F6581819E2}"/>
    <cellStyle name="20% - Accent4 3 7" xfId="3356" xr:uid="{EB4C773A-0D67-4A2A-9B9F-646EF6514A94}"/>
    <cellStyle name="20% - Accent4 3 7 2" xfId="3357" xr:uid="{BCF6F4F0-5EAB-4BE7-8F17-FF87C57048FE}"/>
    <cellStyle name="20% - Accent4 3 7 2 2" xfId="3358" xr:uid="{0455591E-E0D4-494E-857E-7A344266A7DB}"/>
    <cellStyle name="20% - Accent4 3 7 3" xfId="3359" xr:uid="{552552FD-812D-49AE-9499-1236AF27C9F7}"/>
    <cellStyle name="20% - Accent4 3 8" xfId="3360" xr:uid="{E1F1195B-F279-48B3-881F-88DE8676E6DC}"/>
    <cellStyle name="20% - Accent4 3 8 2" xfId="3361" xr:uid="{8EB218F3-84AC-4053-8F36-53A287F0439B}"/>
    <cellStyle name="20% - Accent4 3 8 2 2" xfId="3362" xr:uid="{3B1F9533-C7F1-4005-8691-FC10C3CE3620}"/>
    <cellStyle name="20% - Accent4 3 8 3" xfId="3363" xr:uid="{F81F826C-2957-425E-9521-04F34CACCDC5}"/>
    <cellStyle name="20% - Accent4 3 9" xfId="3364" xr:uid="{5F3E4DEF-7200-4F83-9608-F8BEA63883AE}"/>
    <cellStyle name="20% - Accent4 3 9 2" xfId="3365" xr:uid="{036AA52A-1077-4AB9-BD3E-ADB20A7E95A9}"/>
    <cellStyle name="20% - Accent4 3 9 2 2" xfId="3366" xr:uid="{1356D518-4880-4BF4-967F-79C9F9802534}"/>
    <cellStyle name="20% - Accent4 3 9 3" xfId="3367" xr:uid="{5DE021BD-236E-4C05-8E7D-48601E79DE10}"/>
    <cellStyle name="20% - Accent4 4" xfId="3368" xr:uid="{BFAE0151-0DA1-4A3E-A8D5-17800567BE6C}"/>
    <cellStyle name="20% - Accent4 4 10" xfId="3369" xr:uid="{6433FE5E-E16F-4D76-89A9-2DCB449D179F}"/>
    <cellStyle name="20% - Accent4 4 11" xfId="3370" xr:uid="{E9ED846F-7323-440E-9688-B2EA680A1EEB}"/>
    <cellStyle name="20% - Accent4 4 2" xfId="3371" xr:uid="{959D6424-3D8B-4565-856E-1C7F454AF94A}"/>
    <cellStyle name="20% - Accent4 4 2 10" xfId="3372" xr:uid="{A42F34B3-1F27-42D3-9DEF-CD1B71FF757A}"/>
    <cellStyle name="20% - Accent4 4 2 2" xfId="3373" xr:uid="{5C7CFB11-3A13-4A9D-A074-20458A53BB9A}"/>
    <cellStyle name="20% - Accent4 4 2 2 2" xfId="3374" xr:uid="{91C83F7B-99C3-4274-8699-395BE8550774}"/>
    <cellStyle name="20% - Accent4 4 2 2 2 2" xfId="3375" xr:uid="{B5203D1A-935C-426F-9216-22577D1AA95B}"/>
    <cellStyle name="20% - Accent4 4 2 2 2 2 2" xfId="3376" xr:uid="{A1FE8741-AE96-4688-AD01-8BE0BD16D756}"/>
    <cellStyle name="20% - Accent4 4 2 2 2 3" xfId="3377" xr:uid="{0A48170A-9581-415B-A35D-A51F3D849F68}"/>
    <cellStyle name="20% - Accent4 4 2 2 3" xfId="3378" xr:uid="{82A9C8FF-EEF2-4C21-8B8E-67EF08C75933}"/>
    <cellStyle name="20% - Accent4 4 2 2 3 2" xfId="3379" xr:uid="{75FAF5E3-AF69-402A-9C29-52D2257A92BB}"/>
    <cellStyle name="20% - Accent4 4 2 2 3 3" xfId="3380" xr:uid="{E3CDAF54-3A53-4D2A-AD2D-5482BB3722EF}"/>
    <cellStyle name="20% - Accent4 4 2 2 4" xfId="3381" xr:uid="{829ED529-DFA3-4A44-8B64-0578B6016FDD}"/>
    <cellStyle name="20% - Accent4 4 2 2 4 2" xfId="3382" xr:uid="{BA1E88E5-3B05-4546-A857-2885849A7BD1}"/>
    <cellStyle name="20% - Accent4 4 2 2 4 3" xfId="3383" xr:uid="{7E303C82-FED3-41A2-A639-5A3AE46CEAA1}"/>
    <cellStyle name="20% - Accent4 4 2 2 5" xfId="3384" xr:uid="{BD006011-2C59-43A7-BCA0-FC39E988D36C}"/>
    <cellStyle name="20% - Accent4 4 2 2 6" xfId="3385" xr:uid="{C67AFFF0-661E-4E4A-BC78-F1C709968581}"/>
    <cellStyle name="20% - Accent4 4 2 3" xfId="3386" xr:uid="{0DC7E4E1-EF31-4CF1-A94B-7DF28F306F9C}"/>
    <cellStyle name="20% - Accent4 4 2 3 2" xfId="3387" xr:uid="{A45F935C-AB30-41C2-B813-7B63BE12A260}"/>
    <cellStyle name="20% - Accent4 4 2 3 2 2" xfId="3388" xr:uid="{401518E9-DC66-4B14-8D81-9B24A5FE0B04}"/>
    <cellStyle name="20% - Accent4 4 2 3 3" xfId="3389" xr:uid="{7E9AB9CD-04B5-478E-A74F-199922E9034D}"/>
    <cellStyle name="20% - Accent4 4 2 4" xfId="3390" xr:uid="{62B9D347-D93C-4B4B-A155-DBA284140113}"/>
    <cellStyle name="20% - Accent4 4 2 4 2" xfId="3391" xr:uid="{8B76B0C8-04FC-4B98-AEE4-E9A71AEF5C09}"/>
    <cellStyle name="20% - Accent4 4 2 4 2 2" xfId="3392" xr:uid="{68DF3432-35B4-4425-9C89-3449D7AEE9CB}"/>
    <cellStyle name="20% - Accent4 4 2 4 3" xfId="3393" xr:uid="{DE9D6FD2-A558-44C5-A01E-034D6727DDD4}"/>
    <cellStyle name="20% - Accent4 4 2 5" xfId="3394" xr:uid="{2B9FB322-92AA-45D6-8ADD-347B2CC941B1}"/>
    <cellStyle name="20% - Accent4 4 2 5 2" xfId="3395" xr:uid="{A8E9B8CA-138F-4A82-86E2-342D027F3E7A}"/>
    <cellStyle name="20% - Accent4 4 2 5 2 2" xfId="3396" xr:uid="{1667D103-A3FA-4F75-97BA-D2089FC33477}"/>
    <cellStyle name="20% - Accent4 4 2 5 3" xfId="3397" xr:uid="{FA224FF5-B904-449C-BD17-167D51A71A41}"/>
    <cellStyle name="20% - Accent4 4 2 6" xfId="3398" xr:uid="{D65C6D5A-2D02-491F-A5C0-9A0B3B6A3193}"/>
    <cellStyle name="20% - Accent4 4 2 6 2" xfId="3399" xr:uid="{ACF78A26-72AD-49D7-BD0C-10E8BBDF7A9E}"/>
    <cellStyle name="20% - Accent4 4 2 6 3" xfId="3400" xr:uid="{64BA1E9E-B3E9-495B-9471-231BADE1E231}"/>
    <cellStyle name="20% - Accent4 4 2 7" xfId="3401" xr:uid="{825B9E1E-F8D2-4382-ABFA-EED4CAFB2685}"/>
    <cellStyle name="20% - Accent4 4 2 7 2" xfId="3402" xr:uid="{4D690A52-5E58-4090-A44F-BD76B6500C8A}"/>
    <cellStyle name="20% - Accent4 4 2 7 3" xfId="3403" xr:uid="{DA7ED94A-1750-46BF-B373-9B8F2F19A9FC}"/>
    <cellStyle name="20% - Accent4 4 2 8" xfId="3404" xr:uid="{1A7BD9E9-9D3D-44F3-A2CF-5656924F1B9F}"/>
    <cellStyle name="20% - Accent4 4 2 8 2" xfId="3405" xr:uid="{DE1F9430-C188-4CB8-B3C2-86AE356F1572}"/>
    <cellStyle name="20% - Accent4 4 2 8 3" xfId="3406" xr:uid="{9ECC2806-ED62-4C32-820D-337411B4ADDC}"/>
    <cellStyle name="20% - Accent4 4 2 9" xfId="3407" xr:uid="{FB282455-FD80-46F9-995F-E144963FD59A}"/>
    <cellStyle name="20% - Accent4 4 3" xfId="3408" xr:uid="{CABCAAE6-A000-408A-A8A0-C896CB1F9509}"/>
    <cellStyle name="20% - Accent4 4 3 2" xfId="3409" xr:uid="{C1208C03-3277-4505-A86F-2D462BCC903B}"/>
    <cellStyle name="20% - Accent4 4 3 2 2" xfId="3410" xr:uid="{C0215B48-5818-47EC-953E-D502644847A1}"/>
    <cellStyle name="20% - Accent4 4 3 2 2 2" xfId="3411" xr:uid="{DAF844D2-A4CB-4E4D-B35E-2C3A8C4E6F47}"/>
    <cellStyle name="20% - Accent4 4 3 2 2 2 2" xfId="3412" xr:uid="{CF3A8A96-DDD3-43EE-99D4-C1E0133A0238}"/>
    <cellStyle name="20% - Accent4 4 3 2 2 3" xfId="3413" xr:uid="{FAEAB231-ABD9-4F9B-BFDC-D1B2EAAC7A46}"/>
    <cellStyle name="20% - Accent4 4 3 2 3" xfId="3414" xr:uid="{B8177E9D-E7B7-491D-B8E7-548C340FC4F7}"/>
    <cellStyle name="20% - Accent4 4 3 2 3 2" xfId="3415" xr:uid="{B90A6AE2-77D0-48A0-90FE-0A64103D7C05}"/>
    <cellStyle name="20% - Accent4 4 3 2 4" xfId="3416" xr:uid="{627351E9-9451-4C38-9E34-EED89A3AACEF}"/>
    <cellStyle name="20% - Accent4 4 3 3" xfId="3417" xr:uid="{169E8A73-DC72-42BD-81C2-A117EF3B9FFB}"/>
    <cellStyle name="20% - Accent4 4 3 3 2" xfId="3418" xr:uid="{0C42BAC1-382F-4D85-BE66-D544DBF5961A}"/>
    <cellStyle name="20% - Accent4 4 3 3 2 2" xfId="3419" xr:uid="{5145F4DC-8038-40F9-893F-64473A579B66}"/>
    <cellStyle name="20% - Accent4 4 3 3 3" xfId="3420" xr:uid="{7B091005-80F5-459E-A83C-ED32E33C40B7}"/>
    <cellStyle name="20% - Accent4 4 3 4" xfId="3421" xr:uid="{0C4C1504-A6E0-497F-AA1F-93C48E90D091}"/>
    <cellStyle name="20% - Accent4 4 3 4 2" xfId="3422" xr:uid="{5EE7B0D7-CABF-464D-ABA7-A9D736BDBBA8}"/>
    <cellStyle name="20% - Accent4 4 3 4 2 2" xfId="3423" xr:uid="{37896C9C-C0D8-4656-9913-EF8A0E6B9265}"/>
    <cellStyle name="20% - Accent4 4 3 4 3" xfId="3424" xr:uid="{73693F1B-057A-47BB-8F10-196E581BE4F3}"/>
    <cellStyle name="20% - Accent4 4 3 5" xfId="3425" xr:uid="{5FEBB794-FBDA-435D-8291-AF95B9C984B5}"/>
    <cellStyle name="20% - Accent4 4 3 5 2" xfId="3426" xr:uid="{5F393651-E89C-4E89-973F-4FF008A8F187}"/>
    <cellStyle name="20% - Accent4 4 3 5 2 2" xfId="3427" xr:uid="{5802F4BB-086A-4F01-B47A-68F6E6416637}"/>
    <cellStyle name="20% - Accent4 4 3 5 3" xfId="3428" xr:uid="{7003BC69-198D-430B-8F7A-DD7C5F77CEF9}"/>
    <cellStyle name="20% - Accent4 4 3 6" xfId="3429" xr:uid="{D84CFAA2-C617-43C4-84D0-F37761842B87}"/>
    <cellStyle name="20% - Accent4 4 3 6 2" xfId="3430" xr:uid="{1DBECE2F-2DC8-4678-AADF-B018A5BB3FF4}"/>
    <cellStyle name="20% - Accent4 4 3 7" xfId="3431" xr:uid="{A3E667EB-2C2F-44D0-913C-88081D9FA984}"/>
    <cellStyle name="20% - Accent4 4 4" xfId="3432" xr:uid="{4B097609-6F62-42BF-8B1C-9DFFD90B4E3A}"/>
    <cellStyle name="20% - Accent4 4 4 2" xfId="3433" xr:uid="{F25FC81E-10E5-460C-AEEA-91730BAF514D}"/>
    <cellStyle name="20% - Accent4 4 4 2 2" xfId="3434" xr:uid="{072B1AD3-ED7B-4D5D-8F7B-A6BDB7DDB010}"/>
    <cellStyle name="20% - Accent4 4 4 2 2 2" xfId="3435" xr:uid="{C9302395-41E7-4625-B230-6076741D925E}"/>
    <cellStyle name="20% - Accent4 4 4 2 3" xfId="3436" xr:uid="{857B09E1-755A-4524-A571-21F16B911A11}"/>
    <cellStyle name="20% - Accent4 4 4 3" xfId="3437" xr:uid="{918AA02C-9BC5-4EA9-8C61-577DA14A6838}"/>
    <cellStyle name="20% - Accent4 4 4 3 2" xfId="3438" xr:uid="{173CA389-7134-416A-BDF0-0AB55DD216C6}"/>
    <cellStyle name="20% - Accent4 4 4 4" xfId="3439" xr:uid="{76BEAA2C-E99A-4DB8-B877-E4B6477A28B9}"/>
    <cellStyle name="20% - Accent4 4 5" xfId="3440" xr:uid="{9B45E15E-7DBA-4B16-8B82-E9342EEA7A90}"/>
    <cellStyle name="20% - Accent4 4 5 2" xfId="3441" xr:uid="{EA56496A-8620-43DD-BD46-D224532353A7}"/>
    <cellStyle name="20% - Accent4 4 5 2 2" xfId="3442" xr:uid="{BBC06C8A-517A-4BA7-9DAE-9E9B3AA09ACF}"/>
    <cellStyle name="20% - Accent4 4 5 3" xfId="3443" xr:uid="{ED3C0950-CFB7-4E90-B8B3-08AD6A734962}"/>
    <cellStyle name="20% - Accent4 4 6" xfId="3444" xr:uid="{FA719D2C-0982-4894-900E-BE077232313B}"/>
    <cellStyle name="20% - Accent4 4 6 2" xfId="3445" xr:uid="{A142E48D-D2C3-4ABE-B4A7-6A0995382327}"/>
    <cellStyle name="20% - Accent4 4 6 2 2" xfId="3446" xr:uid="{83251287-EC0E-4F71-8C11-5075263F0A67}"/>
    <cellStyle name="20% - Accent4 4 6 3" xfId="3447" xr:uid="{EF9DBEE3-561C-4F01-95FF-D18DAD83749B}"/>
    <cellStyle name="20% - Accent4 4 7" xfId="3448" xr:uid="{C702942A-DB8D-40B3-B3BE-93C98BCEF3E3}"/>
    <cellStyle name="20% - Accent4 4 7 2" xfId="3449" xr:uid="{33B1DA3C-03B2-45C5-ABB5-E256D634D493}"/>
    <cellStyle name="20% - Accent4 4 7 2 2" xfId="3450" xr:uid="{10057D09-5476-40D2-B09B-34EF4861D383}"/>
    <cellStyle name="20% - Accent4 4 7 3" xfId="3451" xr:uid="{AA382C43-5575-44FC-B1E1-C15BEC6787B1}"/>
    <cellStyle name="20% - Accent4 4 8" xfId="3452" xr:uid="{C4D778DA-A416-4E5B-908E-EA6FB5CD285F}"/>
    <cellStyle name="20% - Accent4 4 8 2" xfId="3453" xr:uid="{88E54DBF-9539-4746-94FD-5404BFA4672B}"/>
    <cellStyle name="20% - Accent4 4 8 3" xfId="3454" xr:uid="{4AE8231D-74E8-4E99-8B46-9BCA9E93C3CB}"/>
    <cellStyle name="20% - Accent4 4 9" xfId="3455" xr:uid="{C8831EDD-59CA-4024-8E8A-0238BFB16756}"/>
    <cellStyle name="20% - Accent4 4 9 2" xfId="3456" xr:uid="{38D88A6D-E1FF-4B0E-B14F-5A94AC31E58F}"/>
    <cellStyle name="20% - Accent4 4 9 3" xfId="3457" xr:uid="{B415591B-97BA-4BC4-92E9-52F5B1EC5F2E}"/>
    <cellStyle name="20% - Accent4 5" xfId="3458" xr:uid="{CCA070DD-5615-4BF7-9EDC-C38825C185E8}"/>
    <cellStyle name="20% - Accent4 5 10" xfId="3459" xr:uid="{5411614B-F757-4F52-8299-8586ECB28570}"/>
    <cellStyle name="20% - Accent4 5 2" xfId="3460" xr:uid="{918C4AF0-A024-4E4B-933C-F3A9392B3726}"/>
    <cellStyle name="20% - Accent4 5 2 2" xfId="3461" xr:uid="{E5C14428-6644-4032-AE7B-4AECABA03745}"/>
    <cellStyle name="20% - Accent4 5 2 2 2" xfId="3462" xr:uid="{AC8C9BF6-2727-4139-BAB3-0F21BC1C1AD6}"/>
    <cellStyle name="20% - Accent4 5 2 2 2 2" xfId="3463" xr:uid="{AA168F10-9A33-4D03-9F99-B432A402EDA7}"/>
    <cellStyle name="20% - Accent4 5 2 2 2 2 2" xfId="3464" xr:uid="{59A6F140-A5F3-4CE7-B61D-87BB7849711D}"/>
    <cellStyle name="20% - Accent4 5 2 2 2 3" xfId="3465" xr:uid="{66457102-66BA-4DE5-8238-4519CD7F5063}"/>
    <cellStyle name="20% - Accent4 5 2 2 3" xfId="3466" xr:uid="{DEC42323-2E10-41BB-995E-F2CC810F38C7}"/>
    <cellStyle name="20% - Accent4 5 2 2 3 2" xfId="3467" xr:uid="{06BC58B9-6642-4F08-B1E4-5185CC2F11D9}"/>
    <cellStyle name="20% - Accent4 5 2 2 4" xfId="3468" xr:uid="{FBD59A75-7CEF-40C5-AD9E-74D6ED02E8DE}"/>
    <cellStyle name="20% - Accent4 5 2 3" xfId="3469" xr:uid="{1117F439-B8B3-4125-9702-2C3C6AC6D2B0}"/>
    <cellStyle name="20% - Accent4 5 2 3 2" xfId="3470" xr:uid="{2EFB2DED-F3CD-498D-BBBD-48149EB6C09D}"/>
    <cellStyle name="20% - Accent4 5 2 3 2 2" xfId="3471" xr:uid="{6981F199-EB54-41DA-9C2A-8A235C2C8CBA}"/>
    <cellStyle name="20% - Accent4 5 2 3 3" xfId="3472" xr:uid="{25D3BB28-AC0D-4D73-879E-06ECB0947462}"/>
    <cellStyle name="20% - Accent4 5 2 4" xfId="3473" xr:uid="{B920EAC6-4772-46EB-B543-303DD1BA413B}"/>
    <cellStyle name="20% - Accent4 5 2 4 2" xfId="3474" xr:uid="{A3E2AC03-0DE7-4B3D-8273-AC5019B46440}"/>
    <cellStyle name="20% - Accent4 5 2 4 2 2" xfId="3475" xr:uid="{6E2B7CB6-547F-4052-B1D6-D75318261BB5}"/>
    <cellStyle name="20% - Accent4 5 2 4 3" xfId="3476" xr:uid="{759A0C8E-0F3C-4443-9E7E-B8C0FD2A9B37}"/>
    <cellStyle name="20% - Accent4 5 2 5" xfId="3477" xr:uid="{B7CCA87F-3312-4C29-983F-7FE52F59A868}"/>
    <cellStyle name="20% - Accent4 5 2 5 2" xfId="3478" xr:uid="{14388986-C32C-4C76-B64B-7DB0F2EF8AE2}"/>
    <cellStyle name="20% - Accent4 5 2 5 2 2" xfId="3479" xr:uid="{A65B6AEE-5AD0-4BB8-996B-3B4154806138}"/>
    <cellStyle name="20% - Accent4 5 2 5 3" xfId="3480" xr:uid="{8330A965-EC73-4812-A1DE-A6DD45C493F6}"/>
    <cellStyle name="20% - Accent4 5 2 6" xfId="3481" xr:uid="{68B1B2A7-6E75-42A2-B1E1-657739E49CBA}"/>
    <cellStyle name="20% - Accent4 5 2 6 2" xfId="3482" xr:uid="{CD17ECBB-EC33-474C-8B4B-C8D356F73AE8}"/>
    <cellStyle name="20% - Accent4 5 2 7" xfId="3483" xr:uid="{A5E0F076-9837-4CFC-BF82-23A5E0C82267}"/>
    <cellStyle name="20% - Accent4 5 3" xfId="3484" xr:uid="{3BCFD11E-F1C5-41F9-936F-6FE8BE0187E3}"/>
    <cellStyle name="20% - Accent4 5 3 2" xfId="3485" xr:uid="{8FEBC1E7-7995-49C8-8ED8-01F28FFAAAAA}"/>
    <cellStyle name="20% - Accent4 5 3 2 2" xfId="3486" xr:uid="{976BCEFE-9164-4620-A7D3-C369DE3ED79D}"/>
    <cellStyle name="20% - Accent4 5 3 2 2 2" xfId="3487" xr:uid="{6082001B-AB1E-4B98-9226-5DD85537AA9C}"/>
    <cellStyle name="20% - Accent4 5 3 2 3" xfId="3488" xr:uid="{0E666E58-D432-4409-90A6-23F07F9D218E}"/>
    <cellStyle name="20% - Accent4 5 3 3" xfId="3489" xr:uid="{82BAD7FC-E30F-46AC-92F2-9843197F5971}"/>
    <cellStyle name="20% - Accent4 5 3 3 2" xfId="3490" xr:uid="{6A7CF54D-C4D5-4E55-B45C-7BB38EAAC4FA}"/>
    <cellStyle name="20% - Accent4 5 3 4" xfId="3491" xr:uid="{BB6D63F0-294A-4431-B401-04E7D1C40C50}"/>
    <cellStyle name="20% - Accent4 5 4" xfId="3492" xr:uid="{8C99C7B3-9351-43E2-BC91-C0ACEED982A1}"/>
    <cellStyle name="20% - Accent4 5 4 2" xfId="3493" xr:uid="{BF2C02C0-E4F1-48D1-899B-A72B2E5634BA}"/>
    <cellStyle name="20% - Accent4 5 4 2 2" xfId="3494" xr:uid="{368E1344-3B4F-469D-9DA0-A935E1BF0164}"/>
    <cellStyle name="20% - Accent4 5 4 3" xfId="3495" xr:uid="{D87DD6A3-5E57-4590-8F1F-46204465BD36}"/>
    <cellStyle name="20% - Accent4 5 5" xfId="3496" xr:uid="{B664FBC0-80D8-4192-8FFB-85C54EF46927}"/>
    <cellStyle name="20% - Accent4 5 5 2" xfId="3497" xr:uid="{3011D5C7-8497-4782-8B71-26C50DE5F885}"/>
    <cellStyle name="20% - Accent4 5 5 2 2" xfId="3498" xr:uid="{7CDBAC8E-F284-423E-8D56-2AE7524CAF5A}"/>
    <cellStyle name="20% - Accent4 5 5 3" xfId="3499" xr:uid="{7E69CC17-E439-4E62-BC47-F034F873453F}"/>
    <cellStyle name="20% - Accent4 5 6" xfId="3500" xr:uid="{E48D3B2C-040B-4E3E-BC4D-A84779CDC4E8}"/>
    <cellStyle name="20% - Accent4 5 6 2" xfId="3501" xr:uid="{6D6245AE-37BB-4C6A-8E8F-C1B79A4AF2C6}"/>
    <cellStyle name="20% - Accent4 5 6 2 2" xfId="3502" xr:uid="{38C1BF78-41B0-4F8B-8A55-564714E0E9EC}"/>
    <cellStyle name="20% - Accent4 5 6 3" xfId="3503" xr:uid="{5EA79DDF-A64D-4DDD-A65B-612BB162E1E7}"/>
    <cellStyle name="20% - Accent4 5 7" xfId="3504" xr:uid="{4C05AE3D-39A2-4945-9520-0428B6565F53}"/>
    <cellStyle name="20% - Accent4 5 7 2" xfId="3505" xr:uid="{762E2F37-9B2D-43FD-83C4-DA8F9E808BDA}"/>
    <cellStyle name="20% - Accent4 5 7 3" xfId="3506" xr:uid="{5E6BE5DF-130E-4249-83FE-6FCDEB9ACE36}"/>
    <cellStyle name="20% - Accent4 5 8" xfId="3507" xr:uid="{92A2EF3C-4238-485D-89AF-A46BB91C5D76}"/>
    <cellStyle name="20% - Accent4 5 8 2" xfId="3508" xr:uid="{478B7533-6AE6-4F75-9855-C0E49FAFB04B}"/>
    <cellStyle name="20% - Accent4 5 8 3" xfId="3509" xr:uid="{30465752-BC7F-498A-8668-AE44844FD331}"/>
    <cellStyle name="20% - Accent4 5 9" xfId="3510" xr:uid="{A52C621E-69B1-421F-B442-F86744F46F54}"/>
    <cellStyle name="20% - Accent4 6" xfId="3511" xr:uid="{CDA8C91A-2ED5-4253-A427-CE4A2C469F4E}"/>
    <cellStyle name="20% - Accent4 6 2" xfId="3512" xr:uid="{CC37DD25-46F4-466E-A4D3-D50E219FCB0C}"/>
    <cellStyle name="20% - Accent4 6 2 2" xfId="3513" xr:uid="{FFCA709F-47B4-43C8-AE9D-281ED7A3AE01}"/>
    <cellStyle name="20% - Accent4 6 2 2 2" xfId="3514" xr:uid="{8D8FBDBE-C910-48A4-B793-A86D5C84A998}"/>
    <cellStyle name="20% - Accent4 6 2 2 2 2" xfId="3515" xr:uid="{CBAC34B6-D7AB-49BD-BD1B-3BB15D4B2F98}"/>
    <cellStyle name="20% - Accent4 6 2 2 3" xfId="3516" xr:uid="{63120356-E8DB-4E22-BF6E-896CB76CE9B2}"/>
    <cellStyle name="20% - Accent4 6 2 3" xfId="3517" xr:uid="{A4F8ABA4-342C-4AFF-918A-0345F8D73CF8}"/>
    <cellStyle name="20% - Accent4 6 2 3 2" xfId="3518" xr:uid="{00F52883-473C-4B26-B9F0-8CD7F03BEBF8}"/>
    <cellStyle name="20% - Accent4 6 2 4" xfId="3519" xr:uid="{970617F3-84E3-4DF2-9016-4B1F5606ADFA}"/>
    <cellStyle name="20% - Accent4 6 3" xfId="3520" xr:uid="{7D9100F7-87E5-472B-B164-CD847E9FE5FD}"/>
    <cellStyle name="20% - Accent4 6 3 2" xfId="3521" xr:uid="{35D82304-C16C-4805-84BC-C2E0D6EDD3E3}"/>
    <cellStyle name="20% - Accent4 6 3 2 2" xfId="3522" xr:uid="{FCB69082-8B22-44EF-B882-FED54EFCCA1D}"/>
    <cellStyle name="20% - Accent4 6 3 3" xfId="3523" xr:uid="{0F1E0790-C445-4FD2-80B5-D7FAD2F25FFA}"/>
    <cellStyle name="20% - Accent4 6 4" xfId="3524" xr:uid="{D51C7341-084F-4C5C-BB33-6FEDFEB9699B}"/>
    <cellStyle name="20% - Accent4 6 4 2" xfId="3525" xr:uid="{206499E7-D550-42C5-90DD-141C89C6A7CB}"/>
    <cellStyle name="20% - Accent4 6 4 2 2" xfId="3526" xr:uid="{89A36054-74BC-480B-BE99-80497752740E}"/>
    <cellStyle name="20% - Accent4 6 4 3" xfId="3527" xr:uid="{8E9F2A5F-E5A8-4721-91A4-96B8FF9DB817}"/>
    <cellStyle name="20% - Accent4 6 5" xfId="3528" xr:uid="{E145D59C-5389-43E9-BAC5-2EA4B40EF812}"/>
    <cellStyle name="20% - Accent4 6 5 2" xfId="3529" xr:uid="{06447078-30F7-4CF9-92C0-6436CCD1802E}"/>
    <cellStyle name="20% - Accent4 6 5 2 2" xfId="3530" xr:uid="{82E9FFE5-2724-407C-A9C8-A9C129D0182A}"/>
    <cellStyle name="20% - Accent4 6 5 3" xfId="3531" xr:uid="{F150A3BF-E0F2-40EF-B1AB-583D1FFD4DCB}"/>
    <cellStyle name="20% - Accent4 6 6" xfId="3532" xr:uid="{3506B3D5-1A10-4281-AE79-505B5630990E}"/>
    <cellStyle name="20% - Accent4 6 6 2" xfId="3533" xr:uid="{FC288F64-07C1-47FF-9DC6-B71CE1E7EDC7}"/>
    <cellStyle name="20% - Accent4 6 7" xfId="3534" xr:uid="{0401DC46-5231-4412-9778-73D459FF334F}"/>
    <cellStyle name="20% - Accent4 7" xfId="3535" xr:uid="{B42496F6-1ACB-48A8-8D29-079E6C718A6C}"/>
    <cellStyle name="20% - Accent4 7 2" xfId="3536" xr:uid="{360D3757-B274-423F-A930-23C6ABAFB550}"/>
    <cellStyle name="20% - Accent4 7 2 2" xfId="3537" xr:uid="{D938287E-F3EC-485E-8284-43E432BBB7FC}"/>
    <cellStyle name="20% - Accent4 7 2 2 2" xfId="3538" xr:uid="{F5BD95FB-916E-4EEE-8063-D4F747FE3010}"/>
    <cellStyle name="20% - Accent4 7 2 2 2 2" xfId="3539" xr:uid="{5E278BA5-3D4D-4FF3-9C93-1817E3E97B06}"/>
    <cellStyle name="20% - Accent4 7 2 2 3" xfId="3540" xr:uid="{61835D91-1CF9-4B4F-B672-90D18F220862}"/>
    <cellStyle name="20% - Accent4 7 2 3" xfId="3541" xr:uid="{3215DB92-8667-4E75-9956-4ADFD42DEE95}"/>
    <cellStyle name="20% - Accent4 7 2 3 2" xfId="3542" xr:uid="{AEDE4320-1DD6-415A-8FCA-7C8DECCDA3B4}"/>
    <cellStyle name="20% - Accent4 7 2 4" xfId="3543" xr:uid="{9B6E7F7D-B209-4056-8EBF-7EC54E9DA20E}"/>
    <cellStyle name="20% - Accent4 7 3" xfId="3544" xr:uid="{2882F1F9-FED9-4A04-B01B-985482CB7B2E}"/>
    <cellStyle name="20% - Accent4 7 3 2" xfId="3545" xr:uid="{87F377FF-09DE-430B-95FF-9D1F7D344588}"/>
    <cellStyle name="20% - Accent4 7 3 2 2" xfId="3546" xr:uid="{2FC130AB-13CC-46A3-84F0-832C8C60F456}"/>
    <cellStyle name="20% - Accent4 7 3 3" xfId="3547" xr:uid="{607851B3-0090-4066-A967-7BD2962966CA}"/>
    <cellStyle name="20% - Accent4 7 4" xfId="3548" xr:uid="{C644E143-9CF7-4FDD-917F-597359D131BC}"/>
    <cellStyle name="20% - Accent4 7 4 2" xfId="3549" xr:uid="{A3FFFB45-F926-46E8-AE65-FEC368E319FC}"/>
    <cellStyle name="20% - Accent4 7 4 2 2" xfId="3550" xr:uid="{6152BB75-7053-44EF-8A01-51ACBE5D750D}"/>
    <cellStyle name="20% - Accent4 7 4 3" xfId="3551" xr:uid="{3901FF8E-53FF-4BDC-AF2B-8EADEA0745CE}"/>
    <cellStyle name="20% - Accent4 7 5" xfId="3552" xr:uid="{2EC0558A-FDCD-4508-A0BE-0FF94C7BD86B}"/>
    <cellStyle name="20% - Accent4 7 5 2" xfId="3553" xr:uid="{331D9AD7-7EDF-4A62-97F0-C38FE7EF2B20}"/>
    <cellStyle name="20% - Accent4 7 5 2 2" xfId="3554" xr:uid="{BFD70DF9-AB0B-4407-BD26-5DC32FB63196}"/>
    <cellStyle name="20% - Accent4 7 5 3" xfId="3555" xr:uid="{26ADD47D-D8B0-4B59-9006-E1AED97A4D82}"/>
    <cellStyle name="20% - Accent4 7 6" xfId="3556" xr:uid="{DBAD91CB-D872-4C0D-8841-6B757119C7AD}"/>
    <cellStyle name="20% - Accent4 7 6 2" xfId="3557" xr:uid="{DD1445CB-F577-455A-9949-2FC64E7A618F}"/>
    <cellStyle name="20% - Accent4 7 7" xfId="3558" xr:uid="{CD42BD3A-0DFE-46BF-B49A-94D984E98CDB}"/>
    <cellStyle name="20% - Accent4 8" xfId="3559" xr:uid="{065E5772-761E-469A-B007-D11AF8B88189}"/>
    <cellStyle name="20% - Accent4 8 2" xfId="3560" xr:uid="{46C656E3-2DD6-4057-8E1A-39291B354AD9}"/>
    <cellStyle name="20% - Accent4 8 2 2" xfId="3561" xr:uid="{AAA84DB0-528D-4477-81F5-6FFE42674C88}"/>
    <cellStyle name="20% - Accent4 8 2 2 2" xfId="3562" xr:uid="{A8D3974F-F343-4C8A-A7FC-63C636E82CF3}"/>
    <cellStyle name="20% - Accent4 8 2 3" xfId="3563" xr:uid="{0DFA4837-6F0D-4F0A-B181-90C5788E8FC0}"/>
    <cellStyle name="20% - Accent4 8 3" xfId="3564" xr:uid="{62C43FF9-5A4E-4BAE-AAC6-87EBF4DA20B1}"/>
    <cellStyle name="20% - Accent4 8 3 2" xfId="3565" xr:uid="{2059E0B3-9C57-4D1E-8466-A72D8D74649B}"/>
    <cellStyle name="20% - Accent4 8 4" xfId="3566" xr:uid="{7B604B64-5A00-41D1-852F-F467E132120A}"/>
    <cellStyle name="20% - Accent4 9" xfId="3567" xr:uid="{5062F51B-46A7-4D60-ACD3-D5F0390348D4}"/>
    <cellStyle name="20% - Accent4 9 2" xfId="3568" xr:uid="{CD070503-D8BB-41F7-ADBF-CCAF25697172}"/>
    <cellStyle name="20% - Accent4 9 2 2" xfId="3569" xr:uid="{D7EE6893-25E1-4C7E-A0C3-F018AD4CD639}"/>
    <cellStyle name="20% - Accent4 9 3" xfId="3570" xr:uid="{D1333DFD-803C-4CE6-B336-633034951C6D}"/>
    <cellStyle name="20% - Accent5" xfId="37" builtinId="46" customBuiltin="1"/>
    <cellStyle name="20% - Accent5 10" xfId="3571" xr:uid="{56A8E728-7768-4BEC-AB62-F23FD7C31665}"/>
    <cellStyle name="20% - Accent5 10 2" xfId="3572" xr:uid="{7C477EA6-E399-4F8E-BDFD-C8DF4FB76A36}"/>
    <cellStyle name="20% - Accent5 10 2 2" xfId="3573" xr:uid="{9EE5E5CA-762D-4297-AA37-4D7EAD92B8B1}"/>
    <cellStyle name="20% - Accent5 10 3" xfId="3574" xr:uid="{C9E1F3FE-39E9-406B-BB9A-F4FC819BF21E}"/>
    <cellStyle name="20% - Accent5 11" xfId="3575" xr:uid="{4CDBB321-872E-40F8-86FF-EDC7E1A20D54}"/>
    <cellStyle name="20% - Accent5 11 2" xfId="3576" xr:uid="{BF1DA6BB-A0E3-43CD-AB52-F6D4075511E9}"/>
    <cellStyle name="20% - Accent5 11 2 2" xfId="3577" xr:uid="{7A5A97EC-5472-4DBA-9F0A-481D8D8D2E16}"/>
    <cellStyle name="20% - Accent5 11 3" xfId="3578" xr:uid="{31C283CE-E998-4E83-A266-A251A9538089}"/>
    <cellStyle name="20% - Accent5 12" xfId="3579" xr:uid="{AEB9B580-A55D-47D3-9041-5690840CFCF8}"/>
    <cellStyle name="20% - Accent5 12 2" xfId="3580" xr:uid="{7084E0A3-58C7-4E77-BC80-5D17D6B83226}"/>
    <cellStyle name="20% - Accent5 12 3" xfId="3581" xr:uid="{516858CC-0C97-4E5A-8EA6-192E14E2864B}"/>
    <cellStyle name="20% - Accent5 13" xfId="3582" xr:uid="{3F46F84D-4500-48AA-AAEA-313992B1DD3D}"/>
    <cellStyle name="20% - Accent5 13 2" xfId="3583" xr:uid="{5C2F28AF-C67B-4D53-9B2D-0839AAC449AF}"/>
    <cellStyle name="20% - Accent5 13 3" xfId="3584" xr:uid="{CF2B58E4-97BF-487E-BBD4-BDAA0BDE27F9}"/>
    <cellStyle name="20% - Accent5 13 4" xfId="3585" xr:uid="{64007E43-49F8-4C1E-ACE2-BF5CC3858CD7}"/>
    <cellStyle name="20% - Accent5 13 4 2" xfId="3586" xr:uid="{9D3F1487-9D62-492B-A1CE-928A2C00F563}"/>
    <cellStyle name="20% - Accent5 14" xfId="3587" xr:uid="{1707BA1C-FE65-4CDE-9797-035C382D77C1}"/>
    <cellStyle name="20% - Accent5 14 2" xfId="3588" xr:uid="{82C1F9E9-CD0B-40AD-B8C0-643A2C4640E8}"/>
    <cellStyle name="20% - Accent5 14 3" xfId="3589" xr:uid="{27CF4E04-9EEA-46FF-A7D7-38FC1C4D3467}"/>
    <cellStyle name="20% - Accent5 15" xfId="3590" xr:uid="{3A59D0BE-EB34-45B5-9AF8-425150BA8BA6}"/>
    <cellStyle name="20% - Accent5 16" xfId="3591" xr:uid="{ACBCED18-8670-4EE6-BCDE-32AC627EBE50}"/>
    <cellStyle name="20% - Accent5 17" xfId="3592" xr:uid="{3B0700CD-4E05-4892-B198-4AD26AA4457C}"/>
    <cellStyle name="20% - Accent5 18" xfId="3593" xr:uid="{D7DF6957-FC58-48E1-9AFF-72DAF770A563}"/>
    <cellStyle name="20% - Accent5 19" xfId="3594" xr:uid="{5426113F-4548-4BA2-B4E3-B4EBFE730904}"/>
    <cellStyle name="20% - Accent5 19 2" xfId="3595" xr:uid="{911DFE98-1A10-46D4-9D76-D76D67479292}"/>
    <cellStyle name="20% - Accent5 2" xfId="3596" xr:uid="{6CB351DF-06F1-4363-B014-0A5303C360C0}"/>
    <cellStyle name="20% - Accent5 2 10" xfId="3597" xr:uid="{AA185C5D-CA2A-4745-BD7A-870B77E6A6CE}"/>
    <cellStyle name="20% - Accent5 2 10 2" xfId="3598" xr:uid="{51604158-AC63-4066-B9ED-7CB6FA8312E7}"/>
    <cellStyle name="20% - Accent5 2 10 2 2" xfId="3599" xr:uid="{46145056-71E8-4444-9B33-4B166D939D84}"/>
    <cellStyle name="20% - Accent5 2 10 3" xfId="3600" xr:uid="{BEE8A93E-67A2-4B3B-BD6B-8775CD965492}"/>
    <cellStyle name="20% - Accent5 2 11" xfId="3601" xr:uid="{8144000C-79AB-4F75-B26C-C6D0B619F41B}"/>
    <cellStyle name="20% - Accent5 2 11 2" xfId="3602" xr:uid="{4C5EAEB4-5D1F-4989-8BC1-B3E861A4F500}"/>
    <cellStyle name="20% - Accent5 2 11 3" xfId="3603" xr:uid="{5CC3D487-6DC0-4103-9E2A-C388C8DA5B86}"/>
    <cellStyle name="20% - Accent5 2 12" xfId="3604" xr:uid="{150A6EBE-52B3-4F59-8D13-958990858856}"/>
    <cellStyle name="20% - Accent5 2 12 2" xfId="3605" xr:uid="{EA69EA36-98E8-4F88-A25A-6D9B5FAA8FA6}"/>
    <cellStyle name="20% - Accent5 2 12 3" xfId="3606" xr:uid="{B2160748-D1DE-481F-819F-0C6C768CC188}"/>
    <cellStyle name="20% - Accent5 2 12 4" xfId="3607" xr:uid="{FCDCBA16-4CCE-485B-8830-9F8B44E09CD3}"/>
    <cellStyle name="20% - Accent5 2 13" xfId="3608" xr:uid="{D68B917C-2039-47E6-96C3-D0DBAEB5A9D3}"/>
    <cellStyle name="20% - Accent5 2 13 2" xfId="3609" xr:uid="{07F497AE-1B2C-4360-9008-734B41E78869}"/>
    <cellStyle name="20% - Accent5 2 13 3" xfId="3610" xr:uid="{7DE2359C-20EE-43A6-9E6C-0945AF47B7B1}"/>
    <cellStyle name="20% - Accent5 2 14" xfId="3611" xr:uid="{631BF6DD-7687-4FE4-8291-0FB48E549F42}"/>
    <cellStyle name="20% - Accent5 2 15" xfId="3612" xr:uid="{786FD6F6-2601-4929-8A82-EAB63F3BA111}"/>
    <cellStyle name="20% - Accent5 2 16" xfId="3613" xr:uid="{F04C0D10-6AFC-486B-89E0-88A413F095C6}"/>
    <cellStyle name="20% - Accent5 2 2" xfId="3614" xr:uid="{EE8204B6-C32E-45F3-AEFA-31518CF14D3E}"/>
    <cellStyle name="20% - Accent5 2 2 10" xfId="3615" xr:uid="{9E2C62EC-50A4-4F26-8E44-6A4090931EBB}"/>
    <cellStyle name="20% - Accent5 2 2 10 2" xfId="3616" xr:uid="{D7D55792-7950-4BC0-A55D-1978F5945BDB}"/>
    <cellStyle name="20% - Accent5 2 2 10 3" xfId="3617" xr:uid="{2155A562-82BF-4F77-AED9-BAA785FC1AF1}"/>
    <cellStyle name="20% - Accent5 2 2 11" xfId="3618" xr:uid="{14C4C128-61F4-49AD-88B0-C743D457C5B2}"/>
    <cellStyle name="20% - Accent5 2 2 11 2" xfId="3619" xr:uid="{38607E14-6243-4D7D-90C5-E574ACA838A1}"/>
    <cellStyle name="20% - Accent5 2 2 12" xfId="3620" xr:uid="{E7ADD145-A7ED-47A2-98BF-F1385BA847F4}"/>
    <cellStyle name="20% - Accent5 2 2 13" xfId="3621" xr:uid="{CE5A8157-2CDC-4E9E-91EF-6D559653F68F}"/>
    <cellStyle name="20% - Accent5 2 2 2" xfId="3622" xr:uid="{21F80379-E6BB-42DA-AC9F-9EB45D7668B4}"/>
    <cellStyle name="20% - Accent5 2 2 2 10" xfId="3623" xr:uid="{3E88E95F-AFFF-4A23-8C2D-84AC9E11CA9A}"/>
    <cellStyle name="20% - Accent5 2 2 2 11" xfId="3624" xr:uid="{3FE7E983-6849-4C9B-B860-52ED6389C650}"/>
    <cellStyle name="20% - Accent5 2 2 2 2" xfId="3625" xr:uid="{DE46C6AA-96B4-4C4D-B697-2169CECCE491}"/>
    <cellStyle name="20% - Accent5 2 2 2 2 10" xfId="3626" xr:uid="{682396E9-51A3-4E67-AF60-07F5C9EE119A}"/>
    <cellStyle name="20% - Accent5 2 2 2 2 2" xfId="3627" xr:uid="{0E6187EA-1EDB-4502-BC81-BC7ACD46F661}"/>
    <cellStyle name="20% - Accent5 2 2 2 2 2 2" xfId="3628" xr:uid="{A30C3C96-5FDF-41E5-92D8-1EFBAEDD3C33}"/>
    <cellStyle name="20% - Accent5 2 2 2 2 2 2 2" xfId="3629" xr:uid="{8F8D8967-A201-47CC-905F-E57CFD58A318}"/>
    <cellStyle name="20% - Accent5 2 2 2 2 2 2 2 2" xfId="3630" xr:uid="{EB63CA9F-2848-41CF-92DA-5A43F151E50A}"/>
    <cellStyle name="20% - Accent5 2 2 2 2 2 2 3" xfId="3631" xr:uid="{59E68104-347C-4300-8B69-003A940355E5}"/>
    <cellStyle name="20% - Accent5 2 2 2 2 2 3" xfId="3632" xr:uid="{B503C892-0072-4340-BF46-1DE090FF384B}"/>
    <cellStyle name="20% - Accent5 2 2 2 2 2 3 2" xfId="3633" xr:uid="{3960E5DF-9B27-4DBD-B360-0B2E8E945C32}"/>
    <cellStyle name="20% - Accent5 2 2 2 2 2 3 3" xfId="3634" xr:uid="{422F89AB-2D84-466A-A563-147E80B65DF7}"/>
    <cellStyle name="20% - Accent5 2 2 2 2 2 4" xfId="3635" xr:uid="{DB3868BB-20B1-4B4C-8B99-632A3C693B2D}"/>
    <cellStyle name="20% - Accent5 2 2 2 2 2 4 2" xfId="3636" xr:uid="{F68C21AD-917C-44FB-BF31-581CE3C77604}"/>
    <cellStyle name="20% - Accent5 2 2 2 2 2 4 3" xfId="3637" xr:uid="{358363D6-10F0-4748-9249-87C6FD82EBDA}"/>
    <cellStyle name="20% - Accent5 2 2 2 2 2 5" xfId="3638" xr:uid="{41C840B6-A501-4510-A3D9-22E4CE07622D}"/>
    <cellStyle name="20% - Accent5 2 2 2 2 2 6" xfId="3639" xr:uid="{997DBF22-D355-448B-AC37-E49A7ADBCE57}"/>
    <cellStyle name="20% - Accent5 2 2 2 2 3" xfId="3640" xr:uid="{2EA8AC9A-4391-4C1D-AB01-BF96874106F0}"/>
    <cellStyle name="20% - Accent5 2 2 2 2 3 2" xfId="3641" xr:uid="{33BB6921-B69F-4FA7-8D67-FF66F1ED1DC4}"/>
    <cellStyle name="20% - Accent5 2 2 2 2 3 2 2" xfId="3642" xr:uid="{85A367CD-647D-4322-9021-68AFF65F18F2}"/>
    <cellStyle name="20% - Accent5 2 2 2 2 3 3" xfId="3643" xr:uid="{8EA218DC-B690-425F-9CF8-BB31EC22D433}"/>
    <cellStyle name="20% - Accent5 2 2 2 2 4" xfId="3644" xr:uid="{624DFE35-54EA-492D-8DCB-2018A5E883AC}"/>
    <cellStyle name="20% - Accent5 2 2 2 2 4 2" xfId="3645" xr:uid="{A32A14A2-1D64-4398-9B6C-849C991F7BEE}"/>
    <cellStyle name="20% - Accent5 2 2 2 2 4 2 2" xfId="3646" xr:uid="{1CEB2F2C-85B5-4382-8952-841776A59E93}"/>
    <cellStyle name="20% - Accent5 2 2 2 2 4 3" xfId="3647" xr:uid="{BF0468F4-0FFF-457B-82E6-98CE4CF41732}"/>
    <cellStyle name="20% - Accent5 2 2 2 2 5" xfId="3648" xr:uid="{35FC7188-F334-4FE8-8A9F-09F3770088A1}"/>
    <cellStyle name="20% - Accent5 2 2 2 2 5 2" xfId="3649" xr:uid="{A830B4AC-F46B-44E3-899B-DB43136E4CEB}"/>
    <cellStyle name="20% - Accent5 2 2 2 2 5 2 2" xfId="3650" xr:uid="{8DD1EBED-C90D-4A6B-A371-C22B45977DAE}"/>
    <cellStyle name="20% - Accent5 2 2 2 2 5 3" xfId="3651" xr:uid="{A4F4F93F-8582-412B-A933-E8DBF2E30B08}"/>
    <cellStyle name="20% - Accent5 2 2 2 2 6" xfId="3652" xr:uid="{293E1D41-3CE0-45D1-87D6-132A21FF64BD}"/>
    <cellStyle name="20% - Accent5 2 2 2 2 6 2" xfId="3653" xr:uid="{63863603-89B5-4F9A-A07F-BADD2CD860A6}"/>
    <cellStyle name="20% - Accent5 2 2 2 2 6 3" xfId="3654" xr:uid="{F716AB3F-196B-4B37-BADD-A185B43616C1}"/>
    <cellStyle name="20% - Accent5 2 2 2 2 7" xfId="3655" xr:uid="{0E352DC3-DE42-4A55-905A-60FD9E08FB2B}"/>
    <cellStyle name="20% - Accent5 2 2 2 2 7 2" xfId="3656" xr:uid="{CF75538B-6918-42F3-A3E1-CFF071044D8B}"/>
    <cellStyle name="20% - Accent5 2 2 2 2 7 3" xfId="3657" xr:uid="{8FF01877-EE82-46CA-A11C-5D71B118C86D}"/>
    <cellStyle name="20% - Accent5 2 2 2 2 8" xfId="3658" xr:uid="{1073E1A2-34C3-4E20-BEB0-EAA874E61EBB}"/>
    <cellStyle name="20% - Accent5 2 2 2 2 8 2" xfId="3659" xr:uid="{377B051B-AD69-498D-90F7-D9E0FC9D4606}"/>
    <cellStyle name="20% - Accent5 2 2 2 2 8 3" xfId="3660" xr:uid="{A85C7ED4-1F98-4635-8E12-DAB6DBF52C15}"/>
    <cellStyle name="20% - Accent5 2 2 2 2 9" xfId="3661" xr:uid="{8C2EE21E-414B-4472-9FA3-1394FB63D9BA}"/>
    <cellStyle name="20% - Accent5 2 2 2 3" xfId="3662" xr:uid="{369E5A52-ABB4-413B-B5A6-530981F5598C}"/>
    <cellStyle name="20% - Accent5 2 2 2 3 2" xfId="3663" xr:uid="{075B8531-7301-4591-8707-1CB4BD493B09}"/>
    <cellStyle name="20% - Accent5 2 2 2 3 2 2" xfId="3664" xr:uid="{D89023CD-BFFA-4582-B804-12F7281A595C}"/>
    <cellStyle name="20% - Accent5 2 2 2 3 2 2 2" xfId="3665" xr:uid="{A46F1E52-1143-4BAE-A3A6-3DD4625BFF05}"/>
    <cellStyle name="20% - Accent5 2 2 2 3 2 2 2 2" xfId="3666" xr:uid="{C69F6030-9FC6-444D-B0F3-D4A6EAEA2C01}"/>
    <cellStyle name="20% - Accent5 2 2 2 3 2 2 3" xfId="3667" xr:uid="{6C5AE8F3-BFF4-4E87-A750-D345B072967E}"/>
    <cellStyle name="20% - Accent5 2 2 2 3 2 3" xfId="3668" xr:uid="{B2EEEEE8-22C0-4988-9826-791B357B20E0}"/>
    <cellStyle name="20% - Accent5 2 2 2 3 2 3 2" xfId="3669" xr:uid="{BB66B4F1-D1ED-4AA0-A108-E1A4CBF0B84E}"/>
    <cellStyle name="20% - Accent5 2 2 2 3 2 4" xfId="3670" xr:uid="{4FA41C73-C14A-4940-84F5-7AE0E87F6564}"/>
    <cellStyle name="20% - Accent5 2 2 2 3 3" xfId="3671" xr:uid="{19B2322D-5E33-40CF-9AF1-F4E0C6C5753B}"/>
    <cellStyle name="20% - Accent5 2 2 2 3 3 2" xfId="3672" xr:uid="{29C63936-069E-4A55-9A5E-3F8C3961135D}"/>
    <cellStyle name="20% - Accent5 2 2 2 3 3 2 2" xfId="3673" xr:uid="{8FF2CB00-9717-4831-A596-C1E4E5B6B978}"/>
    <cellStyle name="20% - Accent5 2 2 2 3 3 3" xfId="3674" xr:uid="{9FD3F241-4B4D-4BC4-8E86-4D5F94AFABBD}"/>
    <cellStyle name="20% - Accent5 2 2 2 3 4" xfId="3675" xr:uid="{6752DA55-8E8F-4A6D-A84E-4F801C57A2A4}"/>
    <cellStyle name="20% - Accent5 2 2 2 3 4 2" xfId="3676" xr:uid="{973830CF-B0DF-4A16-9EC1-3D465FA0BC17}"/>
    <cellStyle name="20% - Accent5 2 2 2 3 4 2 2" xfId="3677" xr:uid="{AFB4FA07-1272-48ED-B60B-2BC7800A754B}"/>
    <cellStyle name="20% - Accent5 2 2 2 3 4 3" xfId="3678" xr:uid="{EAC03A37-342D-4579-95F6-7F36376838C6}"/>
    <cellStyle name="20% - Accent5 2 2 2 3 5" xfId="3679" xr:uid="{91312980-37A8-4EB0-9854-C4CA26C36209}"/>
    <cellStyle name="20% - Accent5 2 2 2 3 5 2" xfId="3680" xr:uid="{A5FCEC2F-6FFA-494B-870F-F5B29C5751EE}"/>
    <cellStyle name="20% - Accent5 2 2 2 3 5 2 2" xfId="3681" xr:uid="{351C4FD5-5F42-48A9-8FC0-CB7145F09CAF}"/>
    <cellStyle name="20% - Accent5 2 2 2 3 5 3" xfId="3682" xr:uid="{85DB5CBC-D012-4499-8081-312939C88DE6}"/>
    <cellStyle name="20% - Accent5 2 2 2 3 6" xfId="3683" xr:uid="{DBD8B26D-DFE5-4873-B033-45B84ACE3104}"/>
    <cellStyle name="20% - Accent5 2 2 2 3 6 2" xfId="3684" xr:uid="{50CABD3F-E2DD-462D-A678-18F2E863E5FC}"/>
    <cellStyle name="20% - Accent5 2 2 2 3 7" xfId="3685" xr:uid="{E88296C0-6D86-4330-8455-02BD5C6767DD}"/>
    <cellStyle name="20% - Accent5 2 2 2 4" xfId="3686" xr:uid="{9E33DEC5-D0A5-4B67-A7CA-F1AB9088D040}"/>
    <cellStyle name="20% - Accent5 2 2 2 4 2" xfId="3687" xr:uid="{E25A6DA1-C7B9-4865-A205-1B3FD0F0E376}"/>
    <cellStyle name="20% - Accent5 2 2 2 4 2 2" xfId="3688" xr:uid="{F4BEADD0-9E26-4781-B2AB-596231DFE3B9}"/>
    <cellStyle name="20% - Accent5 2 2 2 4 2 2 2" xfId="3689" xr:uid="{D666F5DD-0519-4A02-B1A7-B985CC017DEC}"/>
    <cellStyle name="20% - Accent5 2 2 2 4 2 3" xfId="3690" xr:uid="{0CD302B4-A57B-40FE-ADB5-9C1194D1BC75}"/>
    <cellStyle name="20% - Accent5 2 2 2 4 3" xfId="3691" xr:uid="{87B260DD-D1F3-477A-8C23-9CDA4169E3C4}"/>
    <cellStyle name="20% - Accent5 2 2 2 4 3 2" xfId="3692" xr:uid="{2B0F088F-E390-43BF-A1F4-8A03952175C0}"/>
    <cellStyle name="20% - Accent5 2 2 2 4 4" xfId="3693" xr:uid="{4E16C2FB-D065-4DD1-A023-C49E2F4FC310}"/>
    <cellStyle name="20% - Accent5 2 2 2 5" xfId="3694" xr:uid="{CD385780-5C86-4AE3-B7E6-9C1A56BD0DD8}"/>
    <cellStyle name="20% - Accent5 2 2 2 5 2" xfId="3695" xr:uid="{9EA59444-F27E-439A-B2A6-DDDF4AD361F8}"/>
    <cellStyle name="20% - Accent5 2 2 2 5 2 2" xfId="3696" xr:uid="{70CF8311-7E11-4848-8E58-ADA802A2651E}"/>
    <cellStyle name="20% - Accent5 2 2 2 5 3" xfId="3697" xr:uid="{0781E774-54EE-49D0-B729-B5D5A1B3262B}"/>
    <cellStyle name="20% - Accent5 2 2 2 6" xfId="3698" xr:uid="{9E750C2B-4643-4861-8788-0DB4C3AD5046}"/>
    <cellStyle name="20% - Accent5 2 2 2 6 2" xfId="3699" xr:uid="{BE8DBD84-E2D0-4DF3-A872-CFB561581C87}"/>
    <cellStyle name="20% - Accent5 2 2 2 6 2 2" xfId="3700" xr:uid="{68EF4F99-6739-4A44-9F6A-E467D5DE1D9A}"/>
    <cellStyle name="20% - Accent5 2 2 2 6 3" xfId="3701" xr:uid="{E9975D06-8876-42C0-ABAB-1FD7B544E6E7}"/>
    <cellStyle name="20% - Accent5 2 2 2 7" xfId="3702" xr:uid="{6CC62431-2E3C-4D37-B6DC-41313EEF61AB}"/>
    <cellStyle name="20% - Accent5 2 2 2 7 2" xfId="3703" xr:uid="{0760EF96-5734-431A-B95F-BF24706A6B74}"/>
    <cellStyle name="20% - Accent5 2 2 2 7 2 2" xfId="3704" xr:uid="{F7F736CA-2A8F-47EC-BAB7-75539C92A864}"/>
    <cellStyle name="20% - Accent5 2 2 2 7 3" xfId="3705" xr:uid="{3F4EFAC2-5F05-47D0-8BC0-E2C0D5807484}"/>
    <cellStyle name="20% - Accent5 2 2 2 8" xfId="3706" xr:uid="{CDB51280-9D27-4E09-B36B-21389C7CBC68}"/>
    <cellStyle name="20% - Accent5 2 2 2 8 2" xfId="3707" xr:uid="{3E063313-3D85-4B07-86D4-8FB1C6266481}"/>
    <cellStyle name="20% - Accent5 2 2 2 8 3" xfId="3708" xr:uid="{DCC57E1A-6C18-4622-B925-9B88E2EF4649}"/>
    <cellStyle name="20% - Accent5 2 2 2 9" xfId="3709" xr:uid="{3D3F10D1-2931-4993-BB90-FD545D343FB8}"/>
    <cellStyle name="20% - Accent5 2 2 2 9 2" xfId="3710" xr:uid="{D9FAB5DA-33A2-413E-B13A-26DFAFEAE707}"/>
    <cellStyle name="20% - Accent5 2 2 2 9 3" xfId="3711" xr:uid="{A82D035A-CA30-4754-AA17-290C867C57C0}"/>
    <cellStyle name="20% - Accent5 2 2 3" xfId="3712" xr:uid="{C750807E-1055-4672-882C-60E19A736769}"/>
    <cellStyle name="20% - Accent5 2 2 3 10" xfId="3713" xr:uid="{C59FF8AA-09FA-408D-9FAA-C4A36E015DDB}"/>
    <cellStyle name="20% - Accent5 2 2 3 2" xfId="3714" xr:uid="{519B0C82-A582-4F7B-8A5B-DB15F4FA98FB}"/>
    <cellStyle name="20% - Accent5 2 2 3 2 2" xfId="3715" xr:uid="{C9427566-1676-4A66-B8AC-494101FD0F1C}"/>
    <cellStyle name="20% - Accent5 2 2 3 2 2 2" xfId="3716" xr:uid="{AE1EDBA9-42CF-4254-B9C4-1CCF84F87324}"/>
    <cellStyle name="20% - Accent5 2 2 3 2 2 2 2" xfId="3717" xr:uid="{E45A0AF9-7E39-4F1A-B6A1-8BFB02647716}"/>
    <cellStyle name="20% - Accent5 2 2 3 2 2 3" xfId="3718" xr:uid="{AA7A1B87-A7F8-4F58-846F-0C084805B77A}"/>
    <cellStyle name="20% - Accent5 2 2 3 2 3" xfId="3719" xr:uid="{A4B9E907-9014-4DCC-8C71-2B62344FA59F}"/>
    <cellStyle name="20% - Accent5 2 2 3 2 3 2" xfId="3720" xr:uid="{B914F503-3E6F-4379-B367-538A035CE765}"/>
    <cellStyle name="20% - Accent5 2 2 3 2 3 3" xfId="3721" xr:uid="{A9FDDA4E-3F80-4D25-938B-80ED103C161B}"/>
    <cellStyle name="20% - Accent5 2 2 3 2 4" xfId="3722" xr:uid="{B35DA4E1-BF0C-48E9-A8A4-812D67957CE8}"/>
    <cellStyle name="20% - Accent5 2 2 3 2 4 2" xfId="3723" xr:uid="{2B73CD07-0DC4-45A6-ACF7-11A678BBF39C}"/>
    <cellStyle name="20% - Accent5 2 2 3 2 4 3" xfId="3724" xr:uid="{B9997BD5-DF12-4B92-ABB8-B32C172F58B9}"/>
    <cellStyle name="20% - Accent5 2 2 3 2 5" xfId="3725" xr:uid="{5600CFC6-B449-4978-949B-8BA6EC8B53CA}"/>
    <cellStyle name="20% - Accent5 2 2 3 2 6" xfId="3726" xr:uid="{DBA62F6B-3229-48C7-BD9E-93CEBD9DD27B}"/>
    <cellStyle name="20% - Accent5 2 2 3 3" xfId="3727" xr:uid="{48F3691B-30C1-4582-8504-7D073466990E}"/>
    <cellStyle name="20% - Accent5 2 2 3 3 2" xfId="3728" xr:uid="{0EEC57CE-A35A-455B-8CB1-8C098D2A1640}"/>
    <cellStyle name="20% - Accent5 2 2 3 3 2 2" xfId="3729" xr:uid="{669F5C39-D193-4EE5-9FCB-8E71A47A8FAC}"/>
    <cellStyle name="20% - Accent5 2 2 3 3 3" xfId="3730" xr:uid="{F89EE3D4-FBD0-43F8-99F0-0CD531BEFCC0}"/>
    <cellStyle name="20% - Accent5 2 2 3 4" xfId="3731" xr:uid="{02EE9715-DCCA-47E8-BE9C-C933D27A4C5B}"/>
    <cellStyle name="20% - Accent5 2 2 3 4 2" xfId="3732" xr:uid="{968174BF-C072-42C1-BCDC-C7259CEA939E}"/>
    <cellStyle name="20% - Accent5 2 2 3 4 2 2" xfId="3733" xr:uid="{CCDEBDC5-BE82-45F7-9FCC-121DA289BB00}"/>
    <cellStyle name="20% - Accent5 2 2 3 4 3" xfId="3734" xr:uid="{E7C2DB20-EC16-4262-816C-AA99A3B66D36}"/>
    <cellStyle name="20% - Accent5 2 2 3 5" xfId="3735" xr:uid="{72C943A9-F389-453F-BB5B-E6BB25654879}"/>
    <cellStyle name="20% - Accent5 2 2 3 5 2" xfId="3736" xr:uid="{DBF98F08-515F-45A2-91A7-DAE518D98323}"/>
    <cellStyle name="20% - Accent5 2 2 3 5 2 2" xfId="3737" xr:uid="{4B43D9E0-D08C-44F5-A094-0C12F68EBB02}"/>
    <cellStyle name="20% - Accent5 2 2 3 5 3" xfId="3738" xr:uid="{6B432C13-ECD7-4A63-88D6-26B1CCB6127D}"/>
    <cellStyle name="20% - Accent5 2 2 3 6" xfId="3739" xr:uid="{3D0AB197-06F4-421E-AE8B-99FE1D232A5E}"/>
    <cellStyle name="20% - Accent5 2 2 3 6 2" xfId="3740" xr:uid="{4978B8B3-9BB4-423C-900F-AC7959FD1FB3}"/>
    <cellStyle name="20% - Accent5 2 2 3 6 3" xfId="3741" xr:uid="{B1CBB7FA-C054-440C-BFFC-6F1B9B6D04F3}"/>
    <cellStyle name="20% - Accent5 2 2 3 7" xfId="3742" xr:uid="{2E9F4A36-DFF0-4628-ABD3-EB8151DA5FDA}"/>
    <cellStyle name="20% - Accent5 2 2 3 7 2" xfId="3743" xr:uid="{18699613-992D-4620-9928-D06EB6F6F564}"/>
    <cellStyle name="20% - Accent5 2 2 3 7 3" xfId="3744" xr:uid="{C36D9128-978E-4022-B4E8-CF50A8F2E4F5}"/>
    <cellStyle name="20% - Accent5 2 2 3 8" xfId="3745" xr:uid="{026A8504-6086-42D8-B5C8-4FCC4AEA2D01}"/>
    <cellStyle name="20% - Accent5 2 2 3 8 2" xfId="3746" xr:uid="{3A6477FC-FEE2-4ED7-9B46-0CA920BCB4FD}"/>
    <cellStyle name="20% - Accent5 2 2 3 8 3" xfId="3747" xr:uid="{81EB947E-2D57-47A8-B8B3-B86E14058D72}"/>
    <cellStyle name="20% - Accent5 2 2 3 9" xfId="3748" xr:uid="{FF28CB7D-9747-4A7E-9FEC-A1E6D0F9BC52}"/>
    <cellStyle name="20% - Accent5 2 2 4" xfId="3749" xr:uid="{BB40EBE8-26CD-42C0-990F-9D55477296B7}"/>
    <cellStyle name="20% - Accent5 2 2 4 2" xfId="3750" xr:uid="{52CE7DD6-3BFF-48AE-8515-85CA45B92B4F}"/>
    <cellStyle name="20% - Accent5 2 2 4 2 2" xfId="3751" xr:uid="{E7F0754C-3E81-4D7C-B839-8B869CEDA0FE}"/>
    <cellStyle name="20% - Accent5 2 2 4 2 2 2" xfId="3752" xr:uid="{4830AA06-BEA0-4ED2-A8C6-B4A4EB8B45DB}"/>
    <cellStyle name="20% - Accent5 2 2 4 2 2 2 2" xfId="3753" xr:uid="{C8DE2BD8-52DF-42AF-8C0F-C459E63B1BE4}"/>
    <cellStyle name="20% - Accent5 2 2 4 2 2 3" xfId="3754" xr:uid="{2BAE9D79-C8FE-462F-B38A-F4C4BD91FBB3}"/>
    <cellStyle name="20% - Accent5 2 2 4 2 3" xfId="3755" xr:uid="{0E75E89D-F9F4-4370-9FF7-13AA105610AE}"/>
    <cellStyle name="20% - Accent5 2 2 4 2 3 2" xfId="3756" xr:uid="{B2B229F2-00AC-4869-805D-DED9995DF232}"/>
    <cellStyle name="20% - Accent5 2 2 4 2 4" xfId="3757" xr:uid="{BE510E89-2182-4C56-81E3-7568673C7DE9}"/>
    <cellStyle name="20% - Accent5 2 2 4 3" xfId="3758" xr:uid="{E8360D82-2BE9-4F9E-8F1A-56F98EF47911}"/>
    <cellStyle name="20% - Accent5 2 2 4 3 2" xfId="3759" xr:uid="{B0432B3B-8A49-42B6-AAC2-C11F3EE4B96F}"/>
    <cellStyle name="20% - Accent5 2 2 4 3 2 2" xfId="3760" xr:uid="{553B4380-7DDF-4DB0-8ABC-17A00E50A042}"/>
    <cellStyle name="20% - Accent5 2 2 4 3 3" xfId="3761" xr:uid="{421104A0-F212-4D81-96F6-3602AAAEEB6E}"/>
    <cellStyle name="20% - Accent5 2 2 4 4" xfId="3762" xr:uid="{592DA38A-B624-4F7B-9ED8-792780FAAE08}"/>
    <cellStyle name="20% - Accent5 2 2 4 4 2" xfId="3763" xr:uid="{12A79550-32A1-4CAF-A7AC-FC863151E65A}"/>
    <cellStyle name="20% - Accent5 2 2 4 4 2 2" xfId="3764" xr:uid="{8788AC8C-639B-482B-971C-CA1A6F0FA1CA}"/>
    <cellStyle name="20% - Accent5 2 2 4 4 3" xfId="3765" xr:uid="{1DE225A8-A5CE-4C85-A669-2B8F3B6D4EDE}"/>
    <cellStyle name="20% - Accent5 2 2 4 5" xfId="3766" xr:uid="{7E207755-FDD0-442F-A202-E9BB36DF6B0A}"/>
    <cellStyle name="20% - Accent5 2 2 4 5 2" xfId="3767" xr:uid="{9008D5D3-C88F-4F09-99B6-488D8BDB9BB0}"/>
    <cellStyle name="20% - Accent5 2 2 4 5 2 2" xfId="3768" xr:uid="{D490E4A0-CBDA-4992-BB2A-DA6C82D6733B}"/>
    <cellStyle name="20% - Accent5 2 2 4 5 3" xfId="3769" xr:uid="{1411A829-3083-4599-8F2C-5D117A2CFCDB}"/>
    <cellStyle name="20% - Accent5 2 2 4 6" xfId="3770" xr:uid="{E4F86F8B-3489-4E12-BBD7-E543924D6463}"/>
    <cellStyle name="20% - Accent5 2 2 4 6 2" xfId="3771" xr:uid="{C3528882-754F-43E6-81F0-C59FBFC3FDF2}"/>
    <cellStyle name="20% - Accent5 2 2 4 7" xfId="3772" xr:uid="{77131D51-4286-4A65-A2C4-306908A22F2C}"/>
    <cellStyle name="20% - Accent5 2 2 5" xfId="3773" xr:uid="{ED47ADC0-3F33-4212-969A-8AEDF7DC0113}"/>
    <cellStyle name="20% - Accent5 2 2 5 2" xfId="3774" xr:uid="{A643B2BA-A9C5-45AA-9045-82E60AC5745B}"/>
    <cellStyle name="20% - Accent5 2 2 5 2 2" xfId="3775" xr:uid="{F8AADE02-2228-497A-AF71-6B66AC7A94C4}"/>
    <cellStyle name="20% - Accent5 2 2 5 2 2 2" xfId="3776" xr:uid="{D61F25E3-A098-44BC-928D-B8AC2483125E}"/>
    <cellStyle name="20% - Accent5 2 2 5 2 2 2 2" xfId="3777" xr:uid="{2C27D115-3CB0-464F-A043-4A95C4E60A95}"/>
    <cellStyle name="20% - Accent5 2 2 5 2 2 3" xfId="3778" xr:uid="{E2CECCBD-A44E-47BE-9DF3-1767E6DFC7BD}"/>
    <cellStyle name="20% - Accent5 2 2 5 2 3" xfId="3779" xr:uid="{1DA88063-FE7B-40E2-964E-F921F2474D54}"/>
    <cellStyle name="20% - Accent5 2 2 5 2 3 2" xfId="3780" xr:uid="{7F666717-EA6F-44D8-A622-E6ACB5DE06EF}"/>
    <cellStyle name="20% - Accent5 2 2 5 2 4" xfId="3781" xr:uid="{D774F143-82BF-482D-A1E3-58BD61F0DB15}"/>
    <cellStyle name="20% - Accent5 2 2 5 3" xfId="3782" xr:uid="{D67E2EEC-5A94-4B67-AC6E-266376417CFA}"/>
    <cellStyle name="20% - Accent5 2 2 5 3 2" xfId="3783" xr:uid="{D7356BBB-6777-4E9D-B417-BFE214FED7A9}"/>
    <cellStyle name="20% - Accent5 2 2 5 3 2 2" xfId="3784" xr:uid="{6AECC8C6-A6A4-40A1-98C5-6F7ECD933C5B}"/>
    <cellStyle name="20% - Accent5 2 2 5 3 3" xfId="3785" xr:uid="{BA446084-F1DE-4F8C-BFDC-931C11857F7D}"/>
    <cellStyle name="20% - Accent5 2 2 5 4" xfId="3786" xr:uid="{4739FFE4-9CEA-47E0-936F-BB9E244F4BB6}"/>
    <cellStyle name="20% - Accent5 2 2 5 4 2" xfId="3787" xr:uid="{DA304ABA-232A-4E5C-B466-76A815A39D18}"/>
    <cellStyle name="20% - Accent5 2 2 5 4 2 2" xfId="3788" xr:uid="{F9FC702B-0A7C-4BD7-B1F2-E180B4D5D32C}"/>
    <cellStyle name="20% - Accent5 2 2 5 4 3" xfId="3789" xr:uid="{2C61E534-2D39-4717-9073-B12C4CBD0EFF}"/>
    <cellStyle name="20% - Accent5 2 2 5 5" xfId="3790" xr:uid="{9B7608F3-D267-4060-A5BC-D32E2F914D74}"/>
    <cellStyle name="20% - Accent5 2 2 5 5 2" xfId="3791" xr:uid="{6E0F06E9-5238-4875-8E63-41BD9B55A313}"/>
    <cellStyle name="20% - Accent5 2 2 5 5 2 2" xfId="3792" xr:uid="{3150D88A-E90E-43CB-9CD1-AD687832DB21}"/>
    <cellStyle name="20% - Accent5 2 2 5 5 3" xfId="3793" xr:uid="{00AD711E-875E-4855-B7DE-D3AA8731BCC1}"/>
    <cellStyle name="20% - Accent5 2 2 5 6" xfId="3794" xr:uid="{B32F8733-8C01-414F-8E80-5CF317169A3C}"/>
    <cellStyle name="20% - Accent5 2 2 5 6 2" xfId="3795" xr:uid="{89BB248E-1094-45FD-A277-687782C950A5}"/>
    <cellStyle name="20% - Accent5 2 2 5 7" xfId="3796" xr:uid="{C3A0DFA6-630C-4339-A2B8-AA0F713C49A9}"/>
    <cellStyle name="20% - Accent5 2 2 6" xfId="3797" xr:uid="{6A559827-5FE1-4BC4-B88E-328552C9BF3F}"/>
    <cellStyle name="20% - Accent5 2 2 6 2" xfId="3798" xr:uid="{95432F5B-A7B0-4BF4-BE57-BA4D7CED9076}"/>
    <cellStyle name="20% - Accent5 2 2 6 2 2" xfId="3799" xr:uid="{C2BF98E0-C7EA-4FB8-9F46-45818EA31259}"/>
    <cellStyle name="20% - Accent5 2 2 6 2 2 2" xfId="3800" xr:uid="{1FD0A5B1-48EF-4C86-9D47-881603664F30}"/>
    <cellStyle name="20% - Accent5 2 2 6 2 3" xfId="3801" xr:uid="{199B48B6-9A29-46C0-9736-8FC4065DEEE8}"/>
    <cellStyle name="20% - Accent5 2 2 6 3" xfId="3802" xr:uid="{7EAE8AF8-25A1-4D4C-BEE2-9AB2A78DD9B9}"/>
    <cellStyle name="20% - Accent5 2 2 6 3 2" xfId="3803" xr:uid="{B93E00A8-40F0-4413-8820-3124E4AEB5B9}"/>
    <cellStyle name="20% - Accent5 2 2 6 4" xfId="3804" xr:uid="{9F999321-087D-4438-A75B-E3B0A8BA35F3}"/>
    <cellStyle name="20% - Accent5 2 2 7" xfId="3805" xr:uid="{B258891A-EFD8-48A1-9030-1EEB1C804C75}"/>
    <cellStyle name="20% - Accent5 2 2 7 2" xfId="3806" xr:uid="{463E7AD5-B32B-4D0D-95B8-DBB08AE05A8D}"/>
    <cellStyle name="20% - Accent5 2 2 7 2 2" xfId="3807" xr:uid="{B5DB344D-ED92-4EA5-AD3B-F4A878D46B0D}"/>
    <cellStyle name="20% - Accent5 2 2 7 3" xfId="3808" xr:uid="{5640F984-58B5-4F05-9733-5FF30B4893DE}"/>
    <cellStyle name="20% - Accent5 2 2 8" xfId="3809" xr:uid="{4E176B2D-837F-409B-A5AA-A444EABDD84D}"/>
    <cellStyle name="20% - Accent5 2 2 8 2" xfId="3810" xr:uid="{50382D40-F56B-4E58-B9B3-4953C39BE12F}"/>
    <cellStyle name="20% - Accent5 2 2 8 2 2" xfId="3811" xr:uid="{95F85B92-4B0C-4A06-A0E5-0795E9511B56}"/>
    <cellStyle name="20% - Accent5 2 2 8 3" xfId="3812" xr:uid="{4F38F70F-39BA-43C8-BA8C-005926539444}"/>
    <cellStyle name="20% - Accent5 2 2 9" xfId="3813" xr:uid="{CFE603A9-AB59-4F3D-9A4F-83EE0C814726}"/>
    <cellStyle name="20% - Accent5 2 2 9 2" xfId="3814" xr:uid="{0853F881-66AB-46BE-9BA7-751E13A9445C}"/>
    <cellStyle name="20% - Accent5 2 2 9 2 2" xfId="3815" xr:uid="{E37E5656-5933-477F-9F73-26BDA47628EE}"/>
    <cellStyle name="20% - Accent5 2 2 9 3" xfId="3816" xr:uid="{53B88FD4-B8DF-49B9-9296-5A9F33A0CAB2}"/>
    <cellStyle name="20% - Accent5 2 3" xfId="3817" xr:uid="{A03D3A30-509B-45FD-9EC6-6ED87F2357D4}"/>
    <cellStyle name="20% - Accent5 2 3 10" xfId="3818" xr:uid="{CDABAE40-18FF-48F6-9C3E-08CAE25CC447}"/>
    <cellStyle name="20% - Accent5 2 3 11" xfId="3819" xr:uid="{B5A4FE95-55A9-40FE-B086-CEA42DFE55FD}"/>
    <cellStyle name="20% - Accent5 2 3 2" xfId="3820" xr:uid="{C9F406EA-3C87-4F38-8B30-0D72D34EB71D}"/>
    <cellStyle name="20% - Accent5 2 3 2 10" xfId="3821" xr:uid="{947BCE25-7F85-403F-8927-D0CC0886CBDE}"/>
    <cellStyle name="20% - Accent5 2 3 2 2" xfId="3822" xr:uid="{E2BE7D59-14E8-4E36-BCA5-84035F29B086}"/>
    <cellStyle name="20% - Accent5 2 3 2 2 2" xfId="3823" xr:uid="{13318948-582C-45D0-A90C-BE3F811FB75A}"/>
    <cellStyle name="20% - Accent5 2 3 2 2 2 2" xfId="3824" xr:uid="{AB82B957-99D9-4D58-A7D9-F1DFC2608E30}"/>
    <cellStyle name="20% - Accent5 2 3 2 2 2 2 2" xfId="3825" xr:uid="{DAAB732B-DE38-4FFD-93B9-361B3B8863A6}"/>
    <cellStyle name="20% - Accent5 2 3 2 2 2 3" xfId="3826" xr:uid="{9705CAAE-0768-4282-A0BB-740FF7FC859B}"/>
    <cellStyle name="20% - Accent5 2 3 2 2 3" xfId="3827" xr:uid="{934E8F24-AB54-48C0-95FC-75DE95CF68D3}"/>
    <cellStyle name="20% - Accent5 2 3 2 2 3 2" xfId="3828" xr:uid="{1AC49FA0-DDE6-4B0E-A481-EBC6F4F018C3}"/>
    <cellStyle name="20% - Accent5 2 3 2 2 3 3" xfId="3829" xr:uid="{6FB0FF4F-E289-4BD8-B489-1F755EDDA9C3}"/>
    <cellStyle name="20% - Accent5 2 3 2 2 4" xfId="3830" xr:uid="{DFCFF462-1A55-4221-8167-2EAFF78448FB}"/>
    <cellStyle name="20% - Accent5 2 3 2 2 4 2" xfId="3831" xr:uid="{CE64E60B-2DDB-4C50-9C9D-2EACF6043702}"/>
    <cellStyle name="20% - Accent5 2 3 2 2 4 3" xfId="3832" xr:uid="{099343D3-AC6E-4152-943E-631BABAD22FA}"/>
    <cellStyle name="20% - Accent5 2 3 2 2 5" xfId="3833" xr:uid="{DB1C4ADF-B1D2-44F4-B7FD-BB707F22AC36}"/>
    <cellStyle name="20% - Accent5 2 3 2 2 6" xfId="3834" xr:uid="{CA6B9B26-8DBC-4FBD-8F72-F39705CF3353}"/>
    <cellStyle name="20% - Accent5 2 3 2 3" xfId="3835" xr:uid="{B554DB1B-4AF2-410E-AD85-16E25F6C7D42}"/>
    <cellStyle name="20% - Accent5 2 3 2 3 2" xfId="3836" xr:uid="{0903D58A-6297-4859-A473-B7C50A7CEA69}"/>
    <cellStyle name="20% - Accent5 2 3 2 3 2 2" xfId="3837" xr:uid="{E373EE5E-567D-4469-92CF-D40CD6E434E2}"/>
    <cellStyle name="20% - Accent5 2 3 2 3 3" xfId="3838" xr:uid="{67311A86-EA93-4E01-883A-41F4681B3A1D}"/>
    <cellStyle name="20% - Accent5 2 3 2 4" xfId="3839" xr:uid="{670FD0A8-A191-4382-A43B-1D241666CEAD}"/>
    <cellStyle name="20% - Accent5 2 3 2 4 2" xfId="3840" xr:uid="{B95294BC-6EDA-4C50-BA67-E3D70AA616D0}"/>
    <cellStyle name="20% - Accent5 2 3 2 4 2 2" xfId="3841" xr:uid="{C8AFA95A-5BA0-4C0C-AE6F-0FF270D40AD3}"/>
    <cellStyle name="20% - Accent5 2 3 2 4 3" xfId="3842" xr:uid="{514E5E2F-1DC6-43C8-9CD3-7B420F44CA08}"/>
    <cellStyle name="20% - Accent5 2 3 2 5" xfId="3843" xr:uid="{F708CD75-CBE5-4B4F-AEDB-6FE3151BF6D5}"/>
    <cellStyle name="20% - Accent5 2 3 2 5 2" xfId="3844" xr:uid="{97042B50-A363-410E-901B-C32B31EA3860}"/>
    <cellStyle name="20% - Accent5 2 3 2 5 2 2" xfId="3845" xr:uid="{5DBE73BA-079A-442F-9675-F0D6EECBFF1D}"/>
    <cellStyle name="20% - Accent5 2 3 2 5 3" xfId="3846" xr:uid="{F38A5B0B-9D3D-4128-BEBB-9872489558FB}"/>
    <cellStyle name="20% - Accent5 2 3 2 6" xfId="3847" xr:uid="{CD6666B1-975A-48E4-9AA1-D9482683C24B}"/>
    <cellStyle name="20% - Accent5 2 3 2 6 2" xfId="3848" xr:uid="{40EF19D8-53B8-460A-B1D8-A52D28E21437}"/>
    <cellStyle name="20% - Accent5 2 3 2 6 3" xfId="3849" xr:uid="{AE0A7B77-57D5-4828-A909-AE86BDA57F39}"/>
    <cellStyle name="20% - Accent5 2 3 2 7" xfId="3850" xr:uid="{9CEE5C44-00B7-462F-AF96-6A42C0108FC7}"/>
    <cellStyle name="20% - Accent5 2 3 2 7 2" xfId="3851" xr:uid="{DDA2B2BD-537C-4C87-8D89-9DCA74478F0D}"/>
    <cellStyle name="20% - Accent5 2 3 2 7 3" xfId="3852" xr:uid="{C3EB9BBE-B198-48B9-8638-7825F2BF7D2C}"/>
    <cellStyle name="20% - Accent5 2 3 2 8" xfId="3853" xr:uid="{44A609F3-99E6-4820-B2CB-E93745FF8AB8}"/>
    <cellStyle name="20% - Accent5 2 3 2 8 2" xfId="3854" xr:uid="{8B4B2C4B-FE02-40C3-9B5A-D9E3B02276C1}"/>
    <cellStyle name="20% - Accent5 2 3 2 8 3" xfId="3855" xr:uid="{208FD320-31A3-4326-BE93-79244B5B8F44}"/>
    <cellStyle name="20% - Accent5 2 3 2 9" xfId="3856" xr:uid="{1B6FDF4E-5D37-46C4-BBFA-B37EC362B2B3}"/>
    <cellStyle name="20% - Accent5 2 3 3" xfId="3857" xr:uid="{B88CC9E8-A5C4-4409-A3E0-D91DA95A8E89}"/>
    <cellStyle name="20% - Accent5 2 3 3 2" xfId="3858" xr:uid="{736F7A74-9382-4657-83B7-66BD6763EAF5}"/>
    <cellStyle name="20% - Accent5 2 3 3 2 2" xfId="3859" xr:uid="{C12F5B6C-A071-4C20-B725-249E799B3383}"/>
    <cellStyle name="20% - Accent5 2 3 3 2 2 2" xfId="3860" xr:uid="{5455314C-9153-46A4-A0DB-7BFCE07B0D30}"/>
    <cellStyle name="20% - Accent5 2 3 3 2 2 2 2" xfId="3861" xr:uid="{87A750B9-6C3D-4654-8075-5E6060BA5D58}"/>
    <cellStyle name="20% - Accent5 2 3 3 2 2 3" xfId="3862" xr:uid="{CCB6760F-DDD9-4962-BFD2-3048E7C3C508}"/>
    <cellStyle name="20% - Accent5 2 3 3 2 3" xfId="3863" xr:uid="{224295BE-F291-43C1-8705-3B083F597928}"/>
    <cellStyle name="20% - Accent5 2 3 3 2 3 2" xfId="3864" xr:uid="{E0C18941-B866-4AC0-A911-D28A36327156}"/>
    <cellStyle name="20% - Accent5 2 3 3 2 4" xfId="3865" xr:uid="{96CB87D0-0E75-4FC1-B346-3A150B5D01B3}"/>
    <cellStyle name="20% - Accent5 2 3 3 3" xfId="3866" xr:uid="{3C78B3EC-D612-4C45-858D-C4693A63537B}"/>
    <cellStyle name="20% - Accent5 2 3 3 3 2" xfId="3867" xr:uid="{1C1DBEF3-7390-44BF-BD5B-50740D37679D}"/>
    <cellStyle name="20% - Accent5 2 3 3 3 2 2" xfId="3868" xr:uid="{BB513164-24AB-4958-B7C3-3AED458EAD5F}"/>
    <cellStyle name="20% - Accent5 2 3 3 3 3" xfId="3869" xr:uid="{45DA1B1D-6BF7-43ED-A374-AF841AD528F7}"/>
    <cellStyle name="20% - Accent5 2 3 3 4" xfId="3870" xr:uid="{9CBF3B47-78F7-45E2-9D17-072909727124}"/>
    <cellStyle name="20% - Accent5 2 3 3 4 2" xfId="3871" xr:uid="{C8B5E70A-F0F3-424A-98B0-8314D102CF9F}"/>
    <cellStyle name="20% - Accent5 2 3 3 4 2 2" xfId="3872" xr:uid="{505AB232-207B-470B-9C65-4AFD54D90CD4}"/>
    <cellStyle name="20% - Accent5 2 3 3 4 3" xfId="3873" xr:uid="{96F6166E-91B0-4385-ADCD-C1C520FC1EA2}"/>
    <cellStyle name="20% - Accent5 2 3 3 5" xfId="3874" xr:uid="{4FB6931E-135D-463B-8E49-5B4D27D26A72}"/>
    <cellStyle name="20% - Accent5 2 3 3 5 2" xfId="3875" xr:uid="{CD24E263-7163-45CF-B44C-56E15A01760D}"/>
    <cellStyle name="20% - Accent5 2 3 3 5 2 2" xfId="3876" xr:uid="{CEA3E1DB-CAF6-4061-BB0C-A5F59ACD231D}"/>
    <cellStyle name="20% - Accent5 2 3 3 5 3" xfId="3877" xr:uid="{CF499919-7753-4028-900E-E8F182298063}"/>
    <cellStyle name="20% - Accent5 2 3 3 6" xfId="3878" xr:uid="{A5F0EAB0-7F0E-4C2C-9217-6FA0A187A1CC}"/>
    <cellStyle name="20% - Accent5 2 3 3 6 2" xfId="3879" xr:uid="{1F93AB23-8F29-41AE-9E46-70375178AF68}"/>
    <cellStyle name="20% - Accent5 2 3 3 7" xfId="3880" xr:uid="{AA6A6A45-6332-4A3A-A915-DCDB9D7ED826}"/>
    <cellStyle name="20% - Accent5 2 3 4" xfId="3881" xr:uid="{1676DE4F-C0BE-4B95-8054-9BEC7FB6C215}"/>
    <cellStyle name="20% - Accent5 2 3 4 2" xfId="3882" xr:uid="{A77AF2F7-A53F-4FBC-9670-86D4E5BAB23F}"/>
    <cellStyle name="20% - Accent5 2 3 4 2 2" xfId="3883" xr:uid="{1D257BEB-E6B3-49A6-A628-B6E0E100BF0B}"/>
    <cellStyle name="20% - Accent5 2 3 4 2 2 2" xfId="3884" xr:uid="{A28AE989-4E34-4019-8ADF-8D28C4D73A1D}"/>
    <cellStyle name="20% - Accent5 2 3 4 2 3" xfId="3885" xr:uid="{2DAD671C-20E8-4F6E-A9D1-376370C3261E}"/>
    <cellStyle name="20% - Accent5 2 3 4 3" xfId="3886" xr:uid="{19B6375F-C52E-4136-A2BA-E711E1F213FB}"/>
    <cellStyle name="20% - Accent5 2 3 4 3 2" xfId="3887" xr:uid="{5B590CC1-9AFA-422D-A8D1-091D30B6E5C9}"/>
    <cellStyle name="20% - Accent5 2 3 4 4" xfId="3888" xr:uid="{C1B1DB3E-871F-4DFC-BAE3-6008EA6212C8}"/>
    <cellStyle name="20% - Accent5 2 3 5" xfId="3889" xr:uid="{2869C94F-B22A-4641-B2EC-0324EE897317}"/>
    <cellStyle name="20% - Accent5 2 3 5 2" xfId="3890" xr:uid="{B206B538-3512-4687-9587-A25E46E7C589}"/>
    <cellStyle name="20% - Accent5 2 3 5 2 2" xfId="3891" xr:uid="{D7B96602-7243-4FA5-AD6A-1EA74FF7E45B}"/>
    <cellStyle name="20% - Accent5 2 3 5 3" xfId="3892" xr:uid="{C22B1BC9-26B7-448F-8F6F-5DF872659B4A}"/>
    <cellStyle name="20% - Accent5 2 3 6" xfId="3893" xr:uid="{A60F7408-5A9B-4964-88F0-F0867E3FF1D9}"/>
    <cellStyle name="20% - Accent5 2 3 6 2" xfId="3894" xr:uid="{C7EB251F-847D-48E2-9B6C-0E69EAFAA70B}"/>
    <cellStyle name="20% - Accent5 2 3 6 2 2" xfId="3895" xr:uid="{66E5C6DD-DE29-4A3C-A56E-F82995DB580F}"/>
    <cellStyle name="20% - Accent5 2 3 6 3" xfId="3896" xr:uid="{0F56C62F-106E-4232-A5E9-71C9B8B2CC28}"/>
    <cellStyle name="20% - Accent5 2 3 7" xfId="3897" xr:uid="{B7C2FE2D-440A-4538-AC0E-8BE6398FDCD6}"/>
    <cellStyle name="20% - Accent5 2 3 7 2" xfId="3898" xr:uid="{23F1407B-1C3B-4F51-8205-F2FC1E956925}"/>
    <cellStyle name="20% - Accent5 2 3 7 2 2" xfId="3899" xr:uid="{580A1C66-EED7-45A3-9D9B-165AACFD0458}"/>
    <cellStyle name="20% - Accent5 2 3 7 3" xfId="3900" xr:uid="{E7AEFEC9-B0E8-4A3E-86B6-CB484938C586}"/>
    <cellStyle name="20% - Accent5 2 3 8" xfId="3901" xr:uid="{2587207C-8468-4187-A335-3E7DD32146A7}"/>
    <cellStyle name="20% - Accent5 2 3 8 2" xfId="3902" xr:uid="{CE967B06-760A-4513-B4D9-37FD88CB9B2E}"/>
    <cellStyle name="20% - Accent5 2 3 8 3" xfId="3903" xr:uid="{0CA513C8-2A52-4B21-B0F3-EFD26A7CECE7}"/>
    <cellStyle name="20% - Accent5 2 3 9" xfId="3904" xr:uid="{EC0DEF1B-82A5-4100-AF17-073F13FDF390}"/>
    <cellStyle name="20% - Accent5 2 3 9 2" xfId="3905" xr:uid="{6F31779D-0173-4C2F-8076-993E2CBD7812}"/>
    <cellStyle name="20% - Accent5 2 3 9 3" xfId="3906" xr:uid="{20764C3D-FB81-4A78-B03A-98B5BE3BE246}"/>
    <cellStyle name="20% - Accent5 2 4" xfId="3907" xr:uid="{36CF2C1E-3A7D-48AD-B21D-2CBC9E3709F8}"/>
    <cellStyle name="20% - Accent5 2 4 10" xfId="3908" xr:uid="{8D692627-2087-4784-A9CE-E9A16DC1E502}"/>
    <cellStyle name="20% - Accent5 2 4 2" xfId="3909" xr:uid="{0AB7734A-1975-4DF5-BC9B-5C3DDB2B998C}"/>
    <cellStyle name="20% - Accent5 2 4 2 2" xfId="3910" xr:uid="{CBADEEA4-B301-4087-9B36-9E618FEB4343}"/>
    <cellStyle name="20% - Accent5 2 4 2 2 2" xfId="3911" xr:uid="{6B192EE3-E697-4F4B-B85D-2981EDAC6F3A}"/>
    <cellStyle name="20% - Accent5 2 4 2 2 2 2" xfId="3912" xr:uid="{C8E7294A-EDBC-46EA-9F4D-3118A5B4EF1B}"/>
    <cellStyle name="20% - Accent5 2 4 2 2 3" xfId="3913" xr:uid="{236AA4C6-7153-46B5-BA20-545B50E43EB2}"/>
    <cellStyle name="20% - Accent5 2 4 2 3" xfId="3914" xr:uid="{45059774-CEE2-4135-B476-D29935A8E11E}"/>
    <cellStyle name="20% - Accent5 2 4 2 3 2" xfId="3915" xr:uid="{96AFC1B8-E9FB-4A12-B2D0-81B345F69817}"/>
    <cellStyle name="20% - Accent5 2 4 2 3 3" xfId="3916" xr:uid="{3DFEFDAB-20D4-49B6-8D2C-C1FADD01F923}"/>
    <cellStyle name="20% - Accent5 2 4 2 4" xfId="3917" xr:uid="{2525A15B-D664-40A7-B8B6-E2EF426B2F12}"/>
    <cellStyle name="20% - Accent5 2 4 2 4 2" xfId="3918" xr:uid="{536996E7-C7D2-4907-89B4-A85A35B8F3C2}"/>
    <cellStyle name="20% - Accent5 2 4 2 4 3" xfId="3919" xr:uid="{D2BBDA26-D5D5-4A7E-B685-97C0AFCDD236}"/>
    <cellStyle name="20% - Accent5 2 4 2 5" xfId="3920" xr:uid="{F0B1F6DD-A938-4C49-8F86-060BC3D677FF}"/>
    <cellStyle name="20% - Accent5 2 4 2 6" xfId="3921" xr:uid="{48F78BBD-9252-4E25-A9FE-B93034B3CFCE}"/>
    <cellStyle name="20% - Accent5 2 4 3" xfId="3922" xr:uid="{9C9F8FE5-8F4A-4C58-BC09-F1F0F0BE763D}"/>
    <cellStyle name="20% - Accent5 2 4 3 2" xfId="3923" xr:uid="{3E37FAE8-97C4-4423-AD1E-10F665464610}"/>
    <cellStyle name="20% - Accent5 2 4 3 2 2" xfId="3924" xr:uid="{CD9A57A1-8114-485B-948E-37EA874C026F}"/>
    <cellStyle name="20% - Accent5 2 4 3 3" xfId="3925" xr:uid="{4234A97C-17F1-437D-9A2C-3D5B3976937A}"/>
    <cellStyle name="20% - Accent5 2 4 4" xfId="3926" xr:uid="{4CFED492-6396-4914-A9E0-6506AFADC04E}"/>
    <cellStyle name="20% - Accent5 2 4 4 2" xfId="3927" xr:uid="{3FCA1E30-DE5C-47F2-8382-EA3167384494}"/>
    <cellStyle name="20% - Accent5 2 4 4 2 2" xfId="3928" xr:uid="{602C2422-996C-4F28-93E0-C79FF4708ED8}"/>
    <cellStyle name="20% - Accent5 2 4 4 3" xfId="3929" xr:uid="{B13B33BE-5910-4604-A3B0-CD0CB3AB67BA}"/>
    <cellStyle name="20% - Accent5 2 4 5" xfId="3930" xr:uid="{0CB2BC36-36B8-418D-A400-63AAA55893E3}"/>
    <cellStyle name="20% - Accent5 2 4 5 2" xfId="3931" xr:uid="{1AFBB776-1A2F-4309-B8B6-74FDE4A7A396}"/>
    <cellStyle name="20% - Accent5 2 4 5 2 2" xfId="3932" xr:uid="{F022789F-C04A-40B3-91C4-9722F7C16FD5}"/>
    <cellStyle name="20% - Accent5 2 4 5 3" xfId="3933" xr:uid="{5157F6A7-232F-48AD-BF61-203D3E34EF77}"/>
    <cellStyle name="20% - Accent5 2 4 6" xfId="3934" xr:uid="{67ADABF9-2445-411B-BD64-DA3AFD7D2E17}"/>
    <cellStyle name="20% - Accent5 2 4 6 2" xfId="3935" xr:uid="{43BB8CA2-7723-4D4B-98ED-40CCDE71CE7A}"/>
    <cellStyle name="20% - Accent5 2 4 6 3" xfId="3936" xr:uid="{CC02E9C9-83FE-4536-BECB-9D1E90EA0E62}"/>
    <cellStyle name="20% - Accent5 2 4 7" xfId="3937" xr:uid="{C97DDBBB-300D-4315-A64A-B8683F0A18DD}"/>
    <cellStyle name="20% - Accent5 2 4 7 2" xfId="3938" xr:uid="{749BD003-DF91-44E7-9715-EDE2E6D4CA2A}"/>
    <cellStyle name="20% - Accent5 2 4 7 3" xfId="3939" xr:uid="{CAFBD47C-0546-4FF1-A435-9F128A18754C}"/>
    <cellStyle name="20% - Accent5 2 4 8" xfId="3940" xr:uid="{EF518F3B-9B39-4CA3-89E6-E0C4594EC067}"/>
    <cellStyle name="20% - Accent5 2 4 8 2" xfId="3941" xr:uid="{D7D1A872-B991-470E-89F4-AB56967622CA}"/>
    <cellStyle name="20% - Accent5 2 4 8 3" xfId="3942" xr:uid="{B0FE36AC-AAF9-49DC-8F2F-039730E6FF63}"/>
    <cellStyle name="20% - Accent5 2 4 9" xfId="3943" xr:uid="{81D1DBB2-CADC-42AD-BFDE-C9723984A8C5}"/>
    <cellStyle name="20% - Accent5 2 5" xfId="3944" xr:uid="{D7FDF900-2F75-4D71-BB5E-0E2603602114}"/>
    <cellStyle name="20% - Accent5 2 5 2" xfId="3945" xr:uid="{6FEDA353-0934-41A4-958E-E3394A90DA67}"/>
    <cellStyle name="20% - Accent5 2 5 2 2" xfId="3946" xr:uid="{306C9428-A34C-4312-AD92-08E7532680C9}"/>
    <cellStyle name="20% - Accent5 2 5 2 2 2" xfId="3947" xr:uid="{974425EC-3281-4FB6-98F2-63B6A1D7A6B3}"/>
    <cellStyle name="20% - Accent5 2 5 2 2 2 2" xfId="3948" xr:uid="{344AF4E0-623D-4767-BEC6-D0B878B57683}"/>
    <cellStyle name="20% - Accent5 2 5 2 2 3" xfId="3949" xr:uid="{1BE62168-985B-4D79-B46A-BF216E2631CB}"/>
    <cellStyle name="20% - Accent5 2 5 2 3" xfId="3950" xr:uid="{2A508CC0-66D7-4252-90D3-DD28DC99E58D}"/>
    <cellStyle name="20% - Accent5 2 5 2 3 2" xfId="3951" xr:uid="{0A29CB39-E8BB-4F42-8A57-050650199236}"/>
    <cellStyle name="20% - Accent5 2 5 2 4" xfId="3952" xr:uid="{31EEC781-C2FB-47DC-AE7C-8A4AF177404B}"/>
    <cellStyle name="20% - Accent5 2 5 3" xfId="3953" xr:uid="{1FB1F9B3-E7E0-47E0-83EC-06C10EEAD91A}"/>
    <cellStyle name="20% - Accent5 2 5 3 2" xfId="3954" xr:uid="{EE7B39E8-4FB8-4F10-9444-7BD09ADFD09A}"/>
    <cellStyle name="20% - Accent5 2 5 3 2 2" xfId="3955" xr:uid="{83FA0EA8-D9E3-4A8F-B77D-80C911CA71CB}"/>
    <cellStyle name="20% - Accent5 2 5 3 3" xfId="3956" xr:uid="{A02239F0-006C-475A-A856-8F720E7C34D4}"/>
    <cellStyle name="20% - Accent5 2 5 4" xfId="3957" xr:uid="{324BE541-A662-459F-BF0C-E3621DBD8440}"/>
    <cellStyle name="20% - Accent5 2 5 4 2" xfId="3958" xr:uid="{DE6B9928-8587-42F2-89EE-C69587036600}"/>
    <cellStyle name="20% - Accent5 2 5 4 2 2" xfId="3959" xr:uid="{7D76EC9C-FCED-47CC-B2DE-521ACE6C3473}"/>
    <cellStyle name="20% - Accent5 2 5 4 3" xfId="3960" xr:uid="{05645CAE-A4D3-4C07-B739-B1FF7D7885C8}"/>
    <cellStyle name="20% - Accent5 2 5 5" xfId="3961" xr:uid="{2B4B19F6-4271-4A7F-9738-322D08AA66C9}"/>
    <cellStyle name="20% - Accent5 2 5 5 2" xfId="3962" xr:uid="{4240BD7A-302D-410E-8775-347783260423}"/>
    <cellStyle name="20% - Accent5 2 5 5 2 2" xfId="3963" xr:uid="{641C5597-EDB9-4365-85D5-F623E6F68B2E}"/>
    <cellStyle name="20% - Accent5 2 5 5 3" xfId="3964" xr:uid="{CC7D9E55-87BA-4D05-935D-406BAE6E5CC2}"/>
    <cellStyle name="20% - Accent5 2 5 6" xfId="3965" xr:uid="{74BD9D35-6546-46D9-AFDC-43D83D367F0A}"/>
    <cellStyle name="20% - Accent5 2 5 6 2" xfId="3966" xr:uid="{24190B4C-4272-492D-BB46-C6DFCD3F3C32}"/>
    <cellStyle name="20% - Accent5 2 5 7" xfId="3967" xr:uid="{CED893DE-568A-4435-9A27-9BC362C60670}"/>
    <cellStyle name="20% - Accent5 2 6" xfId="3968" xr:uid="{55E2E28E-4508-426E-8B05-AFE0AAB14350}"/>
    <cellStyle name="20% - Accent5 2 6 2" xfId="3969" xr:uid="{67EABF6E-3398-4BCE-96AB-EF42025AA503}"/>
    <cellStyle name="20% - Accent5 2 6 2 2" xfId="3970" xr:uid="{9974ED1E-A658-4E73-AFCA-B79113E75D69}"/>
    <cellStyle name="20% - Accent5 2 6 2 2 2" xfId="3971" xr:uid="{485C4DD0-A000-4802-A4B7-831ABF039985}"/>
    <cellStyle name="20% - Accent5 2 6 2 2 2 2" xfId="3972" xr:uid="{4B1C5443-108C-42DB-B868-D0B6A04A93B8}"/>
    <cellStyle name="20% - Accent5 2 6 2 2 3" xfId="3973" xr:uid="{5D8E3227-DA95-431C-B4D1-670DA5061268}"/>
    <cellStyle name="20% - Accent5 2 6 2 3" xfId="3974" xr:uid="{E20C40A9-FA53-4E8A-884F-4C3B46D0A5D7}"/>
    <cellStyle name="20% - Accent5 2 6 2 3 2" xfId="3975" xr:uid="{AC826499-A1DA-424B-8D60-8680B3A24548}"/>
    <cellStyle name="20% - Accent5 2 6 2 4" xfId="3976" xr:uid="{327B7A86-9F17-40DF-B59C-85B8BF05F635}"/>
    <cellStyle name="20% - Accent5 2 6 3" xfId="3977" xr:uid="{0481D419-D066-4643-8190-2776F138DEC9}"/>
    <cellStyle name="20% - Accent5 2 6 3 2" xfId="3978" xr:uid="{E1930B71-EC8C-4928-86D2-6E2302DC9930}"/>
    <cellStyle name="20% - Accent5 2 6 3 2 2" xfId="3979" xr:uid="{E0C63995-1485-44F9-81E2-A3885336D92A}"/>
    <cellStyle name="20% - Accent5 2 6 3 3" xfId="3980" xr:uid="{24259B89-5A4D-4F7C-B2AD-08A6A993E878}"/>
    <cellStyle name="20% - Accent5 2 6 4" xfId="3981" xr:uid="{4D4016B0-45A2-4536-93C9-D6DD5660A4C4}"/>
    <cellStyle name="20% - Accent5 2 6 4 2" xfId="3982" xr:uid="{98D85DF0-77A8-427A-A179-10FDBEE37FEF}"/>
    <cellStyle name="20% - Accent5 2 6 4 2 2" xfId="3983" xr:uid="{84F6BA27-0F8F-4395-A29C-CE1BABB02E4E}"/>
    <cellStyle name="20% - Accent5 2 6 4 3" xfId="3984" xr:uid="{B867112C-6AE3-42A0-A337-2927A3C56C12}"/>
    <cellStyle name="20% - Accent5 2 6 5" xfId="3985" xr:uid="{0FBB3D66-5CE3-48EE-94D8-BA40DDA92736}"/>
    <cellStyle name="20% - Accent5 2 6 5 2" xfId="3986" xr:uid="{CB52D51F-445C-487A-8948-8F20CC64A19B}"/>
    <cellStyle name="20% - Accent5 2 6 5 2 2" xfId="3987" xr:uid="{3FC97482-C1C8-46C8-A41B-D49275FE94E7}"/>
    <cellStyle name="20% - Accent5 2 6 5 3" xfId="3988" xr:uid="{AD1E8FBD-CAA4-4C64-A54E-3FE442068B5C}"/>
    <cellStyle name="20% - Accent5 2 6 6" xfId="3989" xr:uid="{C82D7C45-5F1B-4DD3-B70D-937646587B60}"/>
    <cellStyle name="20% - Accent5 2 6 6 2" xfId="3990" xr:uid="{18BAAA95-D1BB-431E-922B-FD9103308716}"/>
    <cellStyle name="20% - Accent5 2 6 7" xfId="3991" xr:uid="{4A829D47-5D99-48F7-8051-BADAF30B819F}"/>
    <cellStyle name="20% - Accent5 2 7" xfId="3992" xr:uid="{B13F210E-EB58-4D88-8E2F-CF79A9CC8DA9}"/>
    <cellStyle name="20% - Accent5 2 7 2" xfId="3993" xr:uid="{B7387FEC-B6F2-488C-884D-7C117E4C378D}"/>
    <cellStyle name="20% - Accent5 2 7 2 2" xfId="3994" xr:uid="{F7B8F306-E736-465D-9529-C70227807D23}"/>
    <cellStyle name="20% - Accent5 2 7 2 2 2" xfId="3995" xr:uid="{FAF333D6-3610-48E1-BCF7-7A9182B59E27}"/>
    <cellStyle name="20% - Accent5 2 7 2 3" xfId="3996" xr:uid="{931FB742-63C0-49D7-8673-76D382CABD44}"/>
    <cellStyle name="20% - Accent5 2 7 3" xfId="3997" xr:uid="{2801F24C-0C27-4608-BBB2-3C99E85EB315}"/>
    <cellStyle name="20% - Accent5 2 7 3 2" xfId="3998" xr:uid="{D6A77E6B-D6EA-4E84-8E69-20D0920303F0}"/>
    <cellStyle name="20% - Accent5 2 7 4" xfId="3999" xr:uid="{FCD05070-58C8-481A-9EB9-E7807DC37AFA}"/>
    <cellStyle name="20% - Accent5 2 8" xfId="4000" xr:uid="{7C97E49C-6E91-463C-8B29-B2B3D83B5F75}"/>
    <cellStyle name="20% - Accent5 2 8 2" xfId="4001" xr:uid="{A845739D-478D-4FC8-8AC0-728BB136A852}"/>
    <cellStyle name="20% - Accent5 2 8 2 2" xfId="4002" xr:uid="{CE2283AB-EABC-451C-A4BE-0768FBBA6CFE}"/>
    <cellStyle name="20% - Accent5 2 8 3" xfId="4003" xr:uid="{AA47A9B9-5D40-4F0B-8BA7-6233BF4C15E7}"/>
    <cellStyle name="20% - Accent5 2 9" xfId="4004" xr:uid="{16C975A7-760C-46F3-B680-D3C93672751A}"/>
    <cellStyle name="20% - Accent5 2 9 2" xfId="4005" xr:uid="{309624A9-7A81-48A3-9E1E-75937AB7A566}"/>
    <cellStyle name="20% - Accent5 2 9 2 2" xfId="4006" xr:uid="{68AF0C30-4C72-4062-91B2-75EE7D33286E}"/>
    <cellStyle name="20% - Accent5 2 9 3" xfId="4007" xr:uid="{D24CA230-DFA9-4BB0-8D90-91EF9C943588}"/>
    <cellStyle name="20% - Accent5 3" xfId="4008" xr:uid="{7D384E2B-6941-4384-BE69-D7211B91B0AE}"/>
    <cellStyle name="20% - Accent5 3 10" xfId="4009" xr:uid="{DAF9A161-9340-486E-9FF1-49A883596277}"/>
    <cellStyle name="20% - Accent5 3 10 2" xfId="4010" xr:uid="{CB4E5005-0B40-40BD-8453-4E4333A62CEF}"/>
    <cellStyle name="20% - Accent5 3 10 3" xfId="4011" xr:uid="{BAB63EF5-E4F9-4689-B1DB-9E7A36DECF32}"/>
    <cellStyle name="20% - Accent5 3 11" xfId="4012" xr:uid="{8BC8E963-CCDF-4751-8BD4-BB55E1BB74AD}"/>
    <cellStyle name="20% - Accent5 3 11 2" xfId="4013" xr:uid="{13DF39F5-D4ED-42BB-942B-6BA2D381E064}"/>
    <cellStyle name="20% - Accent5 3 12" xfId="4014" xr:uid="{CA0AED0C-E51A-4C98-B756-59C1BACD822A}"/>
    <cellStyle name="20% - Accent5 3 13" xfId="4015" xr:uid="{E2F27B53-DA24-40B1-A92C-39C28A29B07E}"/>
    <cellStyle name="20% - Accent5 3 2" xfId="4016" xr:uid="{00D339AB-220B-4A1F-AF25-7009DEB212C8}"/>
    <cellStyle name="20% - Accent5 3 2 10" xfId="4017" xr:uid="{3F7FFA9A-6EE8-418F-B8B9-8D3C7F54F99E}"/>
    <cellStyle name="20% - Accent5 3 2 11" xfId="4018" xr:uid="{A7BEFEF9-43A1-4924-9B7D-5E35C1B6F04E}"/>
    <cellStyle name="20% - Accent5 3 2 2" xfId="4019" xr:uid="{18D84088-6353-4DA6-AF5F-91E7DD676A18}"/>
    <cellStyle name="20% - Accent5 3 2 2 10" xfId="4020" xr:uid="{A635E907-72FD-4B3A-AB0E-615B8C916F0B}"/>
    <cellStyle name="20% - Accent5 3 2 2 2" xfId="4021" xr:uid="{82271514-74E0-42EA-9434-B80F3559DF52}"/>
    <cellStyle name="20% - Accent5 3 2 2 2 2" xfId="4022" xr:uid="{D39975C8-25E3-4F29-B43E-6F79B4DE25FB}"/>
    <cellStyle name="20% - Accent5 3 2 2 2 2 2" xfId="4023" xr:uid="{0E7BA87B-C505-48B6-99F7-34B8872B8687}"/>
    <cellStyle name="20% - Accent5 3 2 2 2 2 2 2" xfId="4024" xr:uid="{D037C716-36B0-4722-AD22-76513F90E42A}"/>
    <cellStyle name="20% - Accent5 3 2 2 2 2 2 2 2" xfId="4025" xr:uid="{BB74D2E7-6BD2-4593-ABCF-A612228CBF5F}"/>
    <cellStyle name="20% - Accent5 3 2 2 2 2 2 3" xfId="4026" xr:uid="{E35C6AA2-834C-4A67-BCD8-8731C9470A1F}"/>
    <cellStyle name="20% - Accent5 3 2 2 2 2 3" xfId="4027" xr:uid="{4DA6A350-B1E7-4BD8-B69A-9305C8DF45D7}"/>
    <cellStyle name="20% - Accent5 3 2 2 2 2 3 2" xfId="4028" xr:uid="{BAFC5636-361A-4A8C-8530-A65241D91F07}"/>
    <cellStyle name="20% - Accent5 3 2 2 2 2 4" xfId="4029" xr:uid="{C5E366A1-5F42-4DCC-AC2A-AA9BA7A31535}"/>
    <cellStyle name="20% - Accent5 3 2 2 2 3" xfId="4030" xr:uid="{A5D5FBA0-931F-45B8-BF37-ECC8B7D0CA8D}"/>
    <cellStyle name="20% - Accent5 3 2 2 2 3 2" xfId="4031" xr:uid="{E74C67F8-6F42-41BB-A0C1-2D8F994B4101}"/>
    <cellStyle name="20% - Accent5 3 2 2 2 3 2 2" xfId="4032" xr:uid="{100CA108-7FDB-422D-90C7-54E53FC067AB}"/>
    <cellStyle name="20% - Accent5 3 2 2 2 3 3" xfId="4033" xr:uid="{86DF3332-D2DF-403C-8805-34600E8C4867}"/>
    <cellStyle name="20% - Accent5 3 2 2 2 4" xfId="4034" xr:uid="{88DC5A44-5263-4378-A651-080FB68FCA59}"/>
    <cellStyle name="20% - Accent5 3 2 2 2 4 2" xfId="4035" xr:uid="{5FA0C430-3FC6-4932-95CC-FF398C5F6202}"/>
    <cellStyle name="20% - Accent5 3 2 2 2 4 2 2" xfId="4036" xr:uid="{A41CDA0D-DDF3-420D-8A23-1AB728631BC4}"/>
    <cellStyle name="20% - Accent5 3 2 2 2 4 3" xfId="4037" xr:uid="{5DFE3720-6A6D-4CC8-9E30-409D506A09EB}"/>
    <cellStyle name="20% - Accent5 3 2 2 2 5" xfId="4038" xr:uid="{95D880B0-9134-4AF2-97E2-0F2F10C7535C}"/>
    <cellStyle name="20% - Accent5 3 2 2 2 5 2" xfId="4039" xr:uid="{BD7D315A-484B-4DFA-A9A4-267D01859D94}"/>
    <cellStyle name="20% - Accent5 3 2 2 2 5 2 2" xfId="4040" xr:uid="{3DBE9093-BCCA-4451-9D9A-BA703B075141}"/>
    <cellStyle name="20% - Accent5 3 2 2 2 5 3" xfId="4041" xr:uid="{54454080-5181-4F53-AEB4-19A8B09E89BC}"/>
    <cellStyle name="20% - Accent5 3 2 2 2 6" xfId="4042" xr:uid="{D8284188-FBC0-415B-BDC1-1896AA36E744}"/>
    <cellStyle name="20% - Accent5 3 2 2 2 6 2" xfId="4043" xr:uid="{45B6F485-E195-47CD-AD62-F6B70B0D253D}"/>
    <cellStyle name="20% - Accent5 3 2 2 2 7" xfId="4044" xr:uid="{B8435362-4826-46A7-9C59-8D9BD900FCFC}"/>
    <cellStyle name="20% - Accent5 3 2 2 3" xfId="4045" xr:uid="{754EE49A-5573-4164-8DDA-9F6BD1C924D8}"/>
    <cellStyle name="20% - Accent5 3 2 2 3 2" xfId="4046" xr:uid="{D3D33BEC-4A5A-473B-B09D-8CB9EF0AB878}"/>
    <cellStyle name="20% - Accent5 3 2 2 3 2 2" xfId="4047" xr:uid="{190E001A-B892-4BD5-928C-64C5C380C3F4}"/>
    <cellStyle name="20% - Accent5 3 2 2 3 2 2 2" xfId="4048" xr:uid="{93F6234C-3F7C-4742-8BF8-659F1900785C}"/>
    <cellStyle name="20% - Accent5 3 2 2 3 2 3" xfId="4049" xr:uid="{97278B05-A24B-4337-B471-2CB93C1010FE}"/>
    <cellStyle name="20% - Accent5 3 2 2 3 3" xfId="4050" xr:uid="{A25AA4BD-B692-4537-9060-419F39F9B4EF}"/>
    <cellStyle name="20% - Accent5 3 2 2 3 3 2" xfId="4051" xr:uid="{842E2D30-7543-4279-B87D-4521C6F014BC}"/>
    <cellStyle name="20% - Accent5 3 2 2 3 4" xfId="4052" xr:uid="{CF1DE89E-2F05-4C13-AB18-E81CA90039CD}"/>
    <cellStyle name="20% - Accent5 3 2 2 4" xfId="4053" xr:uid="{EBAEF18B-118D-4EE1-90AC-2FAAA5890896}"/>
    <cellStyle name="20% - Accent5 3 2 2 4 2" xfId="4054" xr:uid="{824F2EC4-CF49-4490-BF3B-DD1E8E0C9478}"/>
    <cellStyle name="20% - Accent5 3 2 2 4 2 2" xfId="4055" xr:uid="{9E0E0C78-63DC-4C8E-B2F6-C7CF5A541960}"/>
    <cellStyle name="20% - Accent5 3 2 2 4 3" xfId="4056" xr:uid="{20A2F277-E7EA-4962-916A-7F776FB528F4}"/>
    <cellStyle name="20% - Accent5 3 2 2 5" xfId="4057" xr:uid="{93BA00EF-D3D5-4DF0-AF0F-AB20E63D1FCA}"/>
    <cellStyle name="20% - Accent5 3 2 2 5 2" xfId="4058" xr:uid="{D8CC97C3-2478-4183-9417-BF071F96C3E9}"/>
    <cellStyle name="20% - Accent5 3 2 2 5 2 2" xfId="4059" xr:uid="{010D65F8-4E09-463C-8250-E00AD0B17C29}"/>
    <cellStyle name="20% - Accent5 3 2 2 5 3" xfId="4060" xr:uid="{A44763AB-A265-447D-9A68-2DEE64321F12}"/>
    <cellStyle name="20% - Accent5 3 2 2 6" xfId="4061" xr:uid="{4A37C7D5-BF8F-4EFF-9403-B6346DF7001C}"/>
    <cellStyle name="20% - Accent5 3 2 2 6 2" xfId="4062" xr:uid="{6A2AA830-1192-43B2-BD00-7CFA8E704FC2}"/>
    <cellStyle name="20% - Accent5 3 2 2 6 2 2" xfId="4063" xr:uid="{B919AC95-9703-4B0E-A84C-5D3C0325DA19}"/>
    <cellStyle name="20% - Accent5 3 2 2 6 3" xfId="4064" xr:uid="{86090BF0-0A07-4D67-9C22-9E54890F621C}"/>
    <cellStyle name="20% - Accent5 3 2 2 7" xfId="4065" xr:uid="{4021E308-7D73-48AD-A3FE-8DAF17F17084}"/>
    <cellStyle name="20% - Accent5 3 2 2 7 2" xfId="4066" xr:uid="{BFAAD5BA-22AE-4B0F-9CC7-C8D5EAAE84DE}"/>
    <cellStyle name="20% - Accent5 3 2 2 7 3" xfId="4067" xr:uid="{76CF3214-1839-4B33-861E-CE268D1E8153}"/>
    <cellStyle name="20% - Accent5 3 2 2 8" xfId="4068" xr:uid="{620A1062-E5EB-4C58-AEB1-CD5E3289D85E}"/>
    <cellStyle name="20% - Accent5 3 2 2 8 2" xfId="4069" xr:uid="{768639BC-50DA-440B-A953-B6191F37AA18}"/>
    <cellStyle name="20% - Accent5 3 2 2 8 3" xfId="4070" xr:uid="{116DCF0C-E071-4B9B-B9D4-F027D319B6E8}"/>
    <cellStyle name="20% - Accent5 3 2 2 9" xfId="4071" xr:uid="{6EA09E8E-142C-47B3-9325-D65AD7FDEBBC}"/>
    <cellStyle name="20% - Accent5 3 2 3" xfId="4072" xr:uid="{F1EF89DA-7E5F-4AEF-BFEF-B1A02122C66B}"/>
    <cellStyle name="20% - Accent5 3 2 3 2" xfId="4073" xr:uid="{141122E1-505A-43F6-9BC2-E1C05DFBB5AB}"/>
    <cellStyle name="20% - Accent5 3 2 3 2 2" xfId="4074" xr:uid="{9826B86C-5D51-4485-85C5-8DA72F6A4C37}"/>
    <cellStyle name="20% - Accent5 3 2 3 2 2 2" xfId="4075" xr:uid="{244A6155-3D7E-46EB-A01A-5C20B9E23894}"/>
    <cellStyle name="20% - Accent5 3 2 3 2 2 2 2" xfId="4076" xr:uid="{985E9C91-8498-494F-840F-DD80D172758C}"/>
    <cellStyle name="20% - Accent5 3 2 3 2 2 3" xfId="4077" xr:uid="{CB9F2DE2-1D7C-4F30-ADC1-0745D6DA4A59}"/>
    <cellStyle name="20% - Accent5 3 2 3 2 3" xfId="4078" xr:uid="{56D29185-C371-416B-ABF2-A83F0F02F114}"/>
    <cellStyle name="20% - Accent5 3 2 3 2 3 2" xfId="4079" xr:uid="{C8CA72B0-CBC6-408C-894A-E2830F96529B}"/>
    <cellStyle name="20% - Accent5 3 2 3 2 4" xfId="4080" xr:uid="{B8CDC013-CE75-41AF-B88B-51AA241E7E96}"/>
    <cellStyle name="20% - Accent5 3 2 3 3" xfId="4081" xr:uid="{4677D200-9C3A-44B3-87CA-73F6F0C38C0C}"/>
    <cellStyle name="20% - Accent5 3 2 3 3 2" xfId="4082" xr:uid="{D9E169BA-EE27-477C-9905-841CC317EA8D}"/>
    <cellStyle name="20% - Accent5 3 2 3 3 2 2" xfId="4083" xr:uid="{94E02001-0193-4774-96AF-C5FC22DFC527}"/>
    <cellStyle name="20% - Accent5 3 2 3 3 3" xfId="4084" xr:uid="{732C6E7C-DC7E-46A4-86AC-019BF2CAECB6}"/>
    <cellStyle name="20% - Accent5 3 2 3 4" xfId="4085" xr:uid="{5AF642B4-E672-4E76-9EEE-6DC91DB37122}"/>
    <cellStyle name="20% - Accent5 3 2 3 4 2" xfId="4086" xr:uid="{4D7F0F23-DB68-424B-A085-971F1E5D9777}"/>
    <cellStyle name="20% - Accent5 3 2 3 4 2 2" xfId="4087" xr:uid="{A6509DC4-4EAB-4D26-9EA8-1AE48E86F4A4}"/>
    <cellStyle name="20% - Accent5 3 2 3 4 3" xfId="4088" xr:uid="{02FEF6B1-68EF-439A-A333-0D8A3639CF78}"/>
    <cellStyle name="20% - Accent5 3 2 3 5" xfId="4089" xr:uid="{26BB9921-6A5B-45AD-8960-FD8AEBB16476}"/>
    <cellStyle name="20% - Accent5 3 2 3 5 2" xfId="4090" xr:uid="{40B7CC30-2932-41BE-8E91-DF125D0516F2}"/>
    <cellStyle name="20% - Accent5 3 2 3 5 2 2" xfId="4091" xr:uid="{2C02B2FA-0E13-4743-B51D-679285969A32}"/>
    <cellStyle name="20% - Accent5 3 2 3 5 3" xfId="4092" xr:uid="{C343338F-5E58-436A-92A6-DE0603ECF035}"/>
    <cellStyle name="20% - Accent5 3 2 3 6" xfId="4093" xr:uid="{0D6B8C64-0312-44BF-837A-95F6DC029333}"/>
    <cellStyle name="20% - Accent5 3 2 3 6 2" xfId="4094" xr:uid="{8119B1BF-1F05-43AB-9EBD-9DF4D2A5A3E5}"/>
    <cellStyle name="20% - Accent5 3 2 3 7" xfId="4095" xr:uid="{51EBAF55-77CA-4D4D-BA3F-AD22D892E9B7}"/>
    <cellStyle name="20% - Accent5 3 2 4" xfId="4096" xr:uid="{4C33F5DE-48AE-48F5-8750-0F21CCB26DB6}"/>
    <cellStyle name="20% - Accent5 3 2 4 2" xfId="4097" xr:uid="{01644703-9497-4C6A-B94F-8B1EA78ADFB4}"/>
    <cellStyle name="20% - Accent5 3 2 4 2 2" xfId="4098" xr:uid="{295974F6-D0FD-4890-B0C9-3FBE06376452}"/>
    <cellStyle name="20% - Accent5 3 2 4 2 2 2" xfId="4099" xr:uid="{2E04BABA-542D-424D-901E-9746029A3728}"/>
    <cellStyle name="20% - Accent5 3 2 4 2 3" xfId="4100" xr:uid="{E8E0DD47-A481-4DCA-8FE9-D19EEA415775}"/>
    <cellStyle name="20% - Accent5 3 2 4 3" xfId="4101" xr:uid="{492C168E-906D-4E11-A108-E6A9B9E66366}"/>
    <cellStyle name="20% - Accent5 3 2 4 3 2" xfId="4102" xr:uid="{17A87D6D-C73D-4D09-AE75-3257A53FAE9C}"/>
    <cellStyle name="20% - Accent5 3 2 4 4" xfId="4103" xr:uid="{7901107B-6849-46D4-8CB7-344AA42569E9}"/>
    <cellStyle name="20% - Accent5 3 2 5" xfId="4104" xr:uid="{2A52C727-B3C0-4847-BD2D-085E2DAC4302}"/>
    <cellStyle name="20% - Accent5 3 2 5 2" xfId="4105" xr:uid="{4CB03D8C-BC59-43C9-9005-DC8C655D3B0C}"/>
    <cellStyle name="20% - Accent5 3 2 5 2 2" xfId="4106" xr:uid="{9365F5A1-7A4C-4E88-8B4D-25C1FBFB650D}"/>
    <cellStyle name="20% - Accent5 3 2 5 3" xfId="4107" xr:uid="{B493E34A-8DD4-437C-8923-81F22B26CF5B}"/>
    <cellStyle name="20% - Accent5 3 2 6" xfId="4108" xr:uid="{690FB1DF-6EC3-42D5-B6C9-B86B384C5D5D}"/>
    <cellStyle name="20% - Accent5 3 2 6 2" xfId="4109" xr:uid="{07A1639D-F29C-4FB9-8627-3AF1641A39D7}"/>
    <cellStyle name="20% - Accent5 3 2 6 2 2" xfId="4110" xr:uid="{DD4B3C1B-CC4C-4673-9646-5B4D8E1D77C2}"/>
    <cellStyle name="20% - Accent5 3 2 6 3" xfId="4111" xr:uid="{8D240F54-3399-4BD9-9A8F-B1D6D4FB2E70}"/>
    <cellStyle name="20% - Accent5 3 2 7" xfId="4112" xr:uid="{834417F9-0F4C-4311-AD04-3FA14D0DC32D}"/>
    <cellStyle name="20% - Accent5 3 2 7 2" xfId="4113" xr:uid="{4ACEECF9-9B20-4399-B90C-17DFE1DC45CF}"/>
    <cellStyle name="20% - Accent5 3 2 7 2 2" xfId="4114" xr:uid="{BE954ED2-1036-4980-8D2D-D5A100C6CD46}"/>
    <cellStyle name="20% - Accent5 3 2 7 3" xfId="4115" xr:uid="{784CEA6F-8E1F-4F40-A1EA-BB91096CEE21}"/>
    <cellStyle name="20% - Accent5 3 2 8" xfId="4116" xr:uid="{BF355B53-9BE5-440D-ACF7-B77097860E06}"/>
    <cellStyle name="20% - Accent5 3 2 8 2" xfId="4117" xr:uid="{8AB39E68-CCAE-494B-AA2D-B50692996B8E}"/>
    <cellStyle name="20% - Accent5 3 2 8 3" xfId="4118" xr:uid="{661058F2-7092-4C92-BB3F-8F6E3724A692}"/>
    <cellStyle name="20% - Accent5 3 2 9" xfId="4119" xr:uid="{90BB01A5-BB7E-4CCF-A06B-108A493A35DA}"/>
    <cellStyle name="20% - Accent5 3 2 9 2" xfId="4120" xr:uid="{A06A2F61-FE34-4CED-8737-1B71C2366658}"/>
    <cellStyle name="20% - Accent5 3 2 9 3" xfId="4121" xr:uid="{1A6CA8F9-D83D-47D0-B7FB-20FDC3B4A21B}"/>
    <cellStyle name="20% - Accent5 3 3" xfId="4122" xr:uid="{EF69197D-AF82-4A5B-890E-A75FA3F5FF19}"/>
    <cellStyle name="20% - Accent5 3 3 10" xfId="4123" xr:uid="{96388A75-99B6-4F65-860B-7C5DB895E781}"/>
    <cellStyle name="20% - Accent5 3 3 2" xfId="4124" xr:uid="{B44E92D2-CD5F-4057-AE0D-0344E5844C2B}"/>
    <cellStyle name="20% - Accent5 3 3 2 2" xfId="4125" xr:uid="{9E012D8F-74C3-4D5C-A742-A5F6D49206EF}"/>
    <cellStyle name="20% - Accent5 3 3 2 2 2" xfId="4126" xr:uid="{AA698B26-601E-4393-8E4F-915B0D0C4CB8}"/>
    <cellStyle name="20% - Accent5 3 3 2 2 2 2" xfId="4127" xr:uid="{234C44F8-88F1-44CE-8BAE-4A8212C81E31}"/>
    <cellStyle name="20% - Accent5 3 3 2 2 2 2 2" xfId="4128" xr:uid="{75F3C601-E3F2-44B3-ACA1-B9091B01D79D}"/>
    <cellStyle name="20% - Accent5 3 3 2 2 2 3" xfId="4129" xr:uid="{E2D3F1DE-17E9-4B06-B468-C44221D2F4F2}"/>
    <cellStyle name="20% - Accent5 3 3 2 2 3" xfId="4130" xr:uid="{C9977E33-4A09-42ED-8B9F-897348FA25D3}"/>
    <cellStyle name="20% - Accent5 3 3 2 2 3 2" xfId="4131" xr:uid="{F2F0DEF5-9709-424E-BECA-62F332524AD2}"/>
    <cellStyle name="20% - Accent5 3 3 2 2 4" xfId="4132" xr:uid="{241D1CDE-8DF2-4E34-A973-31F25CDB7A87}"/>
    <cellStyle name="20% - Accent5 3 3 2 3" xfId="4133" xr:uid="{1E9237B0-E03B-420A-A515-4CD62C82E9D7}"/>
    <cellStyle name="20% - Accent5 3 3 2 3 2" xfId="4134" xr:uid="{05446EF8-E0EC-473E-ABAC-CBD5DC691720}"/>
    <cellStyle name="20% - Accent5 3 3 2 3 2 2" xfId="4135" xr:uid="{B90CA9F7-E734-4D10-B8A5-D2D3B82CE13C}"/>
    <cellStyle name="20% - Accent5 3 3 2 3 3" xfId="4136" xr:uid="{CAED4926-41CB-4D00-AF79-7286A4FCCE12}"/>
    <cellStyle name="20% - Accent5 3 3 2 4" xfId="4137" xr:uid="{D81235ED-DE0A-41A2-A938-83E3BB1228E1}"/>
    <cellStyle name="20% - Accent5 3 3 2 4 2" xfId="4138" xr:uid="{BC92AEB7-5FCE-44C1-AAEC-D5A74B2197E9}"/>
    <cellStyle name="20% - Accent5 3 3 2 4 2 2" xfId="4139" xr:uid="{0356DD91-02F0-4B6B-880F-A86D6060388E}"/>
    <cellStyle name="20% - Accent5 3 3 2 4 3" xfId="4140" xr:uid="{1AC708C9-50F1-465E-9A7C-37161455CEA1}"/>
    <cellStyle name="20% - Accent5 3 3 2 5" xfId="4141" xr:uid="{AABBD9CB-675B-4BA4-A936-5413CD6DDDEF}"/>
    <cellStyle name="20% - Accent5 3 3 2 5 2" xfId="4142" xr:uid="{3675E943-E540-46AE-B213-87ED313A3EF3}"/>
    <cellStyle name="20% - Accent5 3 3 2 5 2 2" xfId="4143" xr:uid="{CDD5AEA0-6434-4309-B4FA-71B97957ABE8}"/>
    <cellStyle name="20% - Accent5 3 3 2 5 3" xfId="4144" xr:uid="{ACFB60CC-8475-489D-A186-6D8F341B7DAD}"/>
    <cellStyle name="20% - Accent5 3 3 2 6" xfId="4145" xr:uid="{3DD62479-471C-465F-ACAA-30DF799870D9}"/>
    <cellStyle name="20% - Accent5 3 3 2 6 2" xfId="4146" xr:uid="{63266821-C415-4E20-B4A3-014FB2342D95}"/>
    <cellStyle name="20% - Accent5 3 3 2 7" xfId="4147" xr:uid="{E6065EC2-F3F0-48DD-BDCF-339251DE6323}"/>
    <cellStyle name="20% - Accent5 3 3 3" xfId="4148" xr:uid="{A8AD392B-6303-447C-8590-7EE7FAA3B589}"/>
    <cellStyle name="20% - Accent5 3 3 3 2" xfId="4149" xr:uid="{75684A06-60FD-4E24-92C9-A2CE7CB3F56E}"/>
    <cellStyle name="20% - Accent5 3 3 3 2 2" xfId="4150" xr:uid="{DA5B0ABF-6359-4F2E-8C2F-97BBEF9876A7}"/>
    <cellStyle name="20% - Accent5 3 3 3 2 2 2" xfId="4151" xr:uid="{9E7E6879-2B1E-4C78-ABCE-FC8B30BD8456}"/>
    <cellStyle name="20% - Accent5 3 3 3 2 3" xfId="4152" xr:uid="{2B65BEE5-0C85-484C-992F-F5FFEC35131E}"/>
    <cellStyle name="20% - Accent5 3 3 3 3" xfId="4153" xr:uid="{5A93B776-9A70-4FF0-A972-F4A6DF39CBC9}"/>
    <cellStyle name="20% - Accent5 3 3 3 3 2" xfId="4154" xr:uid="{E46FEB23-1488-48E7-B5A1-801782DE9C1F}"/>
    <cellStyle name="20% - Accent5 3 3 3 4" xfId="4155" xr:uid="{DFA4F03B-0E67-42E1-9CC7-C43774F3359D}"/>
    <cellStyle name="20% - Accent5 3 3 4" xfId="4156" xr:uid="{31A1C554-6807-4FA3-B2E5-6385AE65E887}"/>
    <cellStyle name="20% - Accent5 3 3 4 2" xfId="4157" xr:uid="{881CD95E-C35E-49CE-A2E2-0E7F57A88EC0}"/>
    <cellStyle name="20% - Accent5 3 3 4 2 2" xfId="4158" xr:uid="{5F3D7C6C-3DE1-464E-B314-24C99867DA29}"/>
    <cellStyle name="20% - Accent5 3 3 4 3" xfId="4159" xr:uid="{DB0B8839-3C48-4FA5-8FC1-BF91A5F95316}"/>
    <cellStyle name="20% - Accent5 3 3 5" xfId="4160" xr:uid="{31C25C70-EE14-4162-9D36-EA1A19D7C5A5}"/>
    <cellStyle name="20% - Accent5 3 3 5 2" xfId="4161" xr:uid="{40ECB725-C6D0-438F-B087-89A7657D02DC}"/>
    <cellStyle name="20% - Accent5 3 3 5 2 2" xfId="4162" xr:uid="{6A1847AF-E81E-489C-A727-AE6A5D8EB0C1}"/>
    <cellStyle name="20% - Accent5 3 3 5 3" xfId="4163" xr:uid="{39088EC1-0606-451D-99F3-08E1CD232EF7}"/>
    <cellStyle name="20% - Accent5 3 3 6" xfId="4164" xr:uid="{41299C2E-7B36-4838-B1FD-B9557A542EEB}"/>
    <cellStyle name="20% - Accent5 3 3 6 2" xfId="4165" xr:uid="{4DEF0DEA-C905-4591-A774-D27DEAFE7321}"/>
    <cellStyle name="20% - Accent5 3 3 6 2 2" xfId="4166" xr:uid="{EBCDA666-1B55-43CC-98C7-841D970F5D97}"/>
    <cellStyle name="20% - Accent5 3 3 6 3" xfId="4167" xr:uid="{7D05B580-0EDC-43D5-AC8E-7F4330550984}"/>
    <cellStyle name="20% - Accent5 3 3 7" xfId="4168" xr:uid="{AD8E10E6-230D-4D87-8371-55F77DE581FC}"/>
    <cellStyle name="20% - Accent5 3 3 7 2" xfId="4169" xr:uid="{11B585A6-F6D7-460C-896C-EDD9AF4E7E15}"/>
    <cellStyle name="20% - Accent5 3 3 7 3" xfId="4170" xr:uid="{81C1308E-E3B1-44B3-8193-652CB8B694FB}"/>
    <cellStyle name="20% - Accent5 3 3 8" xfId="4171" xr:uid="{C87C4268-728C-4443-9C72-9D5B3078634F}"/>
    <cellStyle name="20% - Accent5 3 3 8 2" xfId="4172" xr:uid="{230F8DE9-74F6-451B-B53B-C49F0B7A8F48}"/>
    <cellStyle name="20% - Accent5 3 3 8 3" xfId="4173" xr:uid="{4EE08B83-0491-4BEE-A300-2AE8DC87FA67}"/>
    <cellStyle name="20% - Accent5 3 3 9" xfId="4174" xr:uid="{09912260-84F4-4124-942D-AE3C6726CC8E}"/>
    <cellStyle name="20% - Accent5 3 4" xfId="4175" xr:uid="{8E18CD71-FABC-4220-B5FB-6E8E78578DC3}"/>
    <cellStyle name="20% - Accent5 3 4 2" xfId="4176" xr:uid="{C7677E7B-6302-406E-AAEC-5D01A9F99F18}"/>
    <cellStyle name="20% - Accent5 3 4 2 2" xfId="4177" xr:uid="{16E1DAAE-A811-40FC-8EC4-349AB45998CF}"/>
    <cellStyle name="20% - Accent5 3 4 2 2 2" xfId="4178" xr:uid="{A1B2F778-53E8-4ABF-994B-95CBCCD6C33E}"/>
    <cellStyle name="20% - Accent5 3 4 2 2 2 2" xfId="4179" xr:uid="{726464BD-A7E9-4F7A-B099-20D882D8EE80}"/>
    <cellStyle name="20% - Accent5 3 4 2 2 3" xfId="4180" xr:uid="{2CC4381B-A230-46BF-BEE7-83E1C0E4AD13}"/>
    <cellStyle name="20% - Accent5 3 4 2 3" xfId="4181" xr:uid="{A7406092-72C5-40E6-9D12-59685D938AED}"/>
    <cellStyle name="20% - Accent5 3 4 2 3 2" xfId="4182" xr:uid="{8ED5C9B9-E313-42E4-91FD-D64E2834E252}"/>
    <cellStyle name="20% - Accent5 3 4 2 4" xfId="4183" xr:uid="{DA07C7B6-C69B-4B44-AFDC-F69B22F3D179}"/>
    <cellStyle name="20% - Accent5 3 4 3" xfId="4184" xr:uid="{52CB32CC-649C-4475-A9B0-5B48D6A1FD66}"/>
    <cellStyle name="20% - Accent5 3 4 3 2" xfId="4185" xr:uid="{64195415-3B03-44E3-860A-89B0E115A48E}"/>
    <cellStyle name="20% - Accent5 3 4 3 2 2" xfId="4186" xr:uid="{6F2EF529-DC6E-4189-98AC-C1744A9A7843}"/>
    <cellStyle name="20% - Accent5 3 4 3 3" xfId="4187" xr:uid="{3DD8296C-22EF-4460-AC0A-DE0A28786337}"/>
    <cellStyle name="20% - Accent5 3 4 4" xfId="4188" xr:uid="{DB9042AB-7CE4-49C0-8081-4FA66E5F046D}"/>
    <cellStyle name="20% - Accent5 3 4 4 2" xfId="4189" xr:uid="{E7097D66-034D-4DC2-8697-0C61DDD12B8B}"/>
    <cellStyle name="20% - Accent5 3 4 4 2 2" xfId="4190" xr:uid="{1CDA30EA-8D39-438D-9273-D6CC1E848074}"/>
    <cellStyle name="20% - Accent5 3 4 4 3" xfId="4191" xr:uid="{F6093886-BC61-4DC7-A9A5-30A245BA57C3}"/>
    <cellStyle name="20% - Accent5 3 4 5" xfId="4192" xr:uid="{8C285AAA-74AE-4609-8159-E3209F4C2815}"/>
    <cellStyle name="20% - Accent5 3 4 5 2" xfId="4193" xr:uid="{9D0C57DC-6366-4F1F-A28D-F0CFC10D5AEA}"/>
    <cellStyle name="20% - Accent5 3 4 5 2 2" xfId="4194" xr:uid="{08FE713A-FE93-4BEE-B95C-0A14B87D9FB6}"/>
    <cellStyle name="20% - Accent5 3 4 5 3" xfId="4195" xr:uid="{9E14DCE3-91E1-4355-BDB6-CC6084D1975C}"/>
    <cellStyle name="20% - Accent5 3 4 6" xfId="4196" xr:uid="{7B0A30D8-CEE4-4D67-818B-AF7729750FD3}"/>
    <cellStyle name="20% - Accent5 3 4 6 2" xfId="4197" xr:uid="{E046C02A-268E-4517-9D1D-46E63DCF2B5F}"/>
    <cellStyle name="20% - Accent5 3 4 7" xfId="4198" xr:uid="{0EDE86B6-E95D-44B5-A307-466EFF742D3A}"/>
    <cellStyle name="20% - Accent5 3 5" xfId="4199" xr:uid="{B19FCDDB-BA09-4D9A-9A92-350B89547D79}"/>
    <cellStyle name="20% - Accent5 3 5 2" xfId="4200" xr:uid="{CAE51A7E-57CC-4DF9-8A3C-988FAB6A48CA}"/>
    <cellStyle name="20% - Accent5 3 5 2 2" xfId="4201" xr:uid="{373C2061-224B-4573-A451-8B8E7E8813C7}"/>
    <cellStyle name="20% - Accent5 3 5 2 2 2" xfId="4202" xr:uid="{D172AD0D-C17D-4D8D-91B7-CC984EEF4B80}"/>
    <cellStyle name="20% - Accent5 3 5 2 2 2 2" xfId="4203" xr:uid="{7B39E337-6FBF-455A-ACE6-1899B8CFD85B}"/>
    <cellStyle name="20% - Accent5 3 5 2 2 3" xfId="4204" xr:uid="{89686984-DC8E-4775-8769-0410E4C7BECD}"/>
    <cellStyle name="20% - Accent5 3 5 2 3" xfId="4205" xr:uid="{C82CC42D-E260-4178-8CC8-6EFB6938380E}"/>
    <cellStyle name="20% - Accent5 3 5 2 3 2" xfId="4206" xr:uid="{B612A88B-4E25-4679-8F80-66357F35B52C}"/>
    <cellStyle name="20% - Accent5 3 5 2 4" xfId="4207" xr:uid="{16B6F014-D9D9-4ABE-A3D6-570C7705497A}"/>
    <cellStyle name="20% - Accent5 3 5 3" xfId="4208" xr:uid="{B0C70D94-EB1A-4800-AF73-0FE15A2F6CA8}"/>
    <cellStyle name="20% - Accent5 3 5 3 2" xfId="4209" xr:uid="{6F88B8DB-DA35-4688-9928-0E022215E239}"/>
    <cellStyle name="20% - Accent5 3 5 3 2 2" xfId="4210" xr:uid="{76EE4043-0CBB-4EEE-80D0-17FC2EAB4629}"/>
    <cellStyle name="20% - Accent5 3 5 3 3" xfId="4211" xr:uid="{50CE0468-D4B1-4CD0-9C38-DAD7E3F13A72}"/>
    <cellStyle name="20% - Accent5 3 5 4" xfId="4212" xr:uid="{635AF037-F44C-4FF9-8894-A208E97A6A0E}"/>
    <cellStyle name="20% - Accent5 3 5 4 2" xfId="4213" xr:uid="{348FDAA5-C703-4168-A33D-9B74C9C2D0ED}"/>
    <cellStyle name="20% - Accent5 3 5 4 2 2" xfId="4214" xr:uid="{F14F9097-3AF9-446A-B851-85178F5CAB1E}"/>
    <cellStyle name="20% - Accent5 3 5 4 3" xfId="4215" xr:uid="{0E04C873-CF48-4675-BFA4-7B0DB49AD0B9}"/>
    <cellStyle name="20% - Accent5 3 5 5" xfId="4216" xr:uid="{D65E69D6-E741-4711-B9C9-838B386B42BC}"/>
    <cellStyle name="20% - Accent5 3 5 5 2" xfId="4217" xr:uid="{F020FE57-00F1-4417-9C98-D6A7620EC83E}"/>
    <cellStyle name="20% - Accent5 3 5 5 2 2" xfId="4218" xr:uid="{97AB99A6-299C-4C4E-87A7-E561D4EF7E1C}"/>
    <cellStyle name="20% - Accent5 3 5 5 3" xfId="4219" xr:uid="{442EB320-1180-42C9-A8FD-CAC83508C9D5}"/>
    <cellStyle name="20% - Accent5 3 5 6" xfId="4220" xr:uid="{785E7BA8-3BB4-4298-ACC8-B1BE3112F3BB}"/>
    <cellStyle name="20% - Accent5 3 5 6 2" xfId="4221" xr:uid="{D0C50A95-40C3-4344-AB52-9580C97184AE}"/>
    <cellStyle name="20% - Accent5 3 5 7" xfId="4222" xr:uid="{51CFF0B9-C234-49B1-9246-DA56F5BFF072}"/>
    <cellStyle name="20% - Accent5 3 6" xfId="4223" xr:uid="{C059B70D-03E7-4110-9972-EBF536C8BC18}"/>
    <cellStyle name="20% - Accent5 3 6 2" xfId="4224" xr:uid="{DC09A5D5-0582-4B9B-8064-3467104DCA00}"/>
    <cellStyle name="20% - Accent5 3 6 2 2" xfId="4225" xr:uid="{CFA506C0-4C9B-458A-8C11-18F1F7D9C64F}"/>
    <cellStyle name="20% - Accent5 3 6 2 2 2" xfId="4226" xr:uid="{9EE148A4-8AAD-4CF9-8AB0-330A08D0C32B}"/>
    <cellStyle name="20% - Accent5 3 6 2 3" xfId="4227" xr:uid="{83CA634B-275F-4F0E-9F0B-78DB79D26469}"/>
    <cellStyle name="20% - Accent5 3 6 3" xfId="4228" xr:uid="{54228BF4-DA18-417A-B5F4-9041BBF7354C}"/>
    <cellStyle name="20% - Accent5 3 6 3 2" xfId="4229" xr:uid="{4D008614-21D0-4A71-9C23-7C35559BA534}"/>
    <cellStyle name="20% - Accent5 3 6 4" xfId="4230" xr:uid="{9FD09CF4-2CDB-4849-88EB-CC42328F59BB}"/>
    <cellStyle name="20% - Accent5 3 7" xfId="4231" xr:uid="{51CDA681-7699-4CBF-BAF8-9B0FF7956082}"/>
    <cellStyle name="20% - Accent5 3 7 2" xfId="4232" xr:uid="{AE51B4A7-1E43-453C-A727-B4B8EC060375}"/>
    <cellStyle name="20% - Accent5 3 7 2 2" xfId="4233" xr:uid="{62659C22-8417-4C7C-BB09-84CC208B6FF2}"/>
    <cellStyle name="20% - Accent5 3 7 3" xfId="4234" xr:uid="{61D61F84-6B91-4601-88B4-0032218668C3}"/>
    <cellStyle name="20% - Accent5 3 8" xfId="4235" xr:uid="{6B1FC523-D4FE-4D53-A061-CFE375EE9A7F}"/>
    <cellStyle name="20% - Accent5 3 8 2" xfId="4236" xr:uid="{62269D19-1872-450A-A043-D32E1A6E5293}"/>
    <cellStyle name="20% - Accent5 3 8 2 2" xfId="4237" xr:uid="{2EF2E378-1CAB-4CBD-BD3D-380A5616C42A}"/>
    <cellStyle name="20% - Accent5 3 8 3" xfId="4238" xr:uid="{B08D5B00-4C95-46AE-877A-1EC5D6D698EE}"/>
    <cellStyle name="20% - Accent5 3 9" xfId="4239" xr:uid="{B829C0C7-E850-4E29-8A54-88F659F19825}"/>
    <cellStyle name="20% - Accent5 3 9 2" xfId="4240" xr:uid="{BB2D029B-8A34-4187-81CF-9D20085753E5}"/>
    <cellStyle name="20% - Accent5 3 9 2 2" xfId="4241" xr:uid="{705D363A-672B-4EC2-B8C1-6992C639DDA5}"/>
    <cellStyle name="20% - Accent5 3 9 3" xfId="4242" xr:uid="{9D60242C-8DA7-4FD4-87B8-B02D3E800AFA}"/>
    <cellStyle name="20% - Accent5 4" xfId="4243" xr:uid="{DC9B2CFB-C12D-4E2C-9226-937F7601B1BC}"/>
    <cellStyle name="20% - Accent5 4 10" xfId="4244" xr:uid="{DE76BFBC-5EA1-4FD7-AE93-22CCE5590BDB}"/>
    <cellStyle name="20% - Accent5 4 11" xfId="4245" xr:uid="{B361F518-9E43-4836-B1F7-7895FEC73369}"/>
    <cellStyle name="20% - Accent5 4 2" xfId="4246" xr:uid="{CE370800-8F85-42E6-A772-0289097C0C9A}"/>
    <cellStyle name="20% - Accent5 4 2 10" xfId="4247" xr:uid="{D70BD2F6-62E8-45F4-97CC-F76CE48751F9}"/>
    <cellStyle name="20% - Accent5 4 2 2" xfId="4248" xr:uid="{B15B913B-8DB3-4698-96FE-F88ED566D5F6}"/>
    <cellStyle name="20% - Accent5 4 2 2 2" xfId="4249" xr:uid="{8B3E3701-4F56-4881-AA1D-FE5C36A4A89D}"/>
    <cellStyle name="20% - Accent5 4 2 2 2 2" xfId="4250" xr:uid="{38F38DB8-46CD-4C40-BC2D-D3A1B373657F}"/>
    <cellStyle name="20% - Accent5 4 2 2 2 2 2" xfId="4251" xr:uid="{3C6A6A2C-B14E-4C53-8F33-72C9CBEB989F}"/>
    <cellStyle name="20% - Accent5 4 2 2 2 3" xfId="4252" xr:uid="{F6F2C3A4-E443-4D1C-B986-0F798B73EBAC}"/>
    <cellStyle name="20% - Accent5 4 2 2 3" xfId="4253" xr:uid="{52651BF9-6E99-4A52-AA32-3B5FE32DF432}"/>
    <cellStyle name="20% - Accent5 4 2 2 3 2" xfId="4254" xr:uid="{C28FEF82-2052-4275-981E-3DC0A8E4638E}"/>
    <cellStyle name="20% - Accent5 4 2 2 3 3" xfId="4255" xr:uid="{F1DF71AD-CCF6-42FC-BC1B-C3108A84A1BD}"/>
    <cellStyle name="20% - Accent5 4 2 2 4" xfId="4256" xr:uid="{6471EB22-A3AE-4719-B8B5-27832AC1052E}"/>
    <cellStyle name="20% - Accent5 4 2 2 4 2" xfId="4257" xr:uid="{EF78449C-5AB3-42C3-8863-9292AE5A34F6}"/>
    <cellStyle name="20% - Accent5 4 2 2 4 3" xfId="4258" xr:uid="{E2B96EA0-8668-402A-8343-99D7EBCBDC4D}"/>
    <cellStyle name="20% - Accent5 4 2 2 5" xfId="4259" xr:uid="{46F22891-6024-49F3-9689-094F939C0F5A}"/>
    <cellStyle name="20% - Accent5 4 2 2 6" xfId="4260" xr:uid="{CAF5B0FE-0E7B-4D96-B187-9482D1B537A2}"/>
    <cellStyle name="20% - Accent5 4 2 3" xfId="4261" xr:uid="{C217836A-F90D-4A8A-916E-BF57525B2A4D}"/>
    <cellStyle name="20% - Accent5 4 2 3 2" xfId="4262" xr:uid="{8BCD9E60-0B43-46F7-B01E-5F1A3813A39A}"/>
    <cellStyle name="20% - Accent5 4 2 3 2 2" xfId="4263" xr:uid="{649177C9-2ACD-46EB-ACCC-302861DED1F5}"/>
    <cellStyle name="20% - Accent5 4 2 3 3" xfId="4264" xr:uid="{72D7950B-20CD-4192-97AC-6D45C9C8DE92}"/>
    <cellStyle name="20% - Accent5 4 2 4" xfId="4265" xr:uid="{BEBAF5AA-98AC-447D-A9CB-7CD846DC2529}"/>
    <cellStyle name="20% - Accent5 4 2 4 2" xfId="4266" xr:uid="{099940D4-1FAA-4505-88B0-CD2146F44AFA}"/>
    <cellStyle name="20% - Accent5 4 2 4 2 2" xfId="4267" xr:uid="{0397E75E-5F64-4F93-A6FC-AB2297F323E1}"/>
    <cellStyle name="20% - Accent5 4 2 4 3" xfId="4268" xr:uid="{B25A3502-0DF5-47F1-94DA-BF956A7A9086}"/>
    <cellStyle name="20% - Accent5 4 2 5" xfId="4269" xr:uid="{6F02CD47-C495-46C8-A8D5-57B6A269AAF2}"/>
    <cellStyle name="20% - Accent5 4 2 5 2" xfId="4270" xr:uid="{93433CDA-CF55-47FC-978C-E410C59B404B}"/>
    <cellStyle name="20% - Accent5 4 2 5 2 2" xfId="4271" xr:uid="{89200B2B-BF94-4C6A-9382-8C716CE61EB3}"/>
    <cellStyle name="20% - Accent5 4 2 5 3" xfId="4272" xr:uid="{25A40A5D-DA80-4FF8-BDB4-9255076C2844}"/>
    <cellStyle name="20% - Accent5 4 2 6" xfId="4273" xr:uid="{611EB720-835C-409C-8D7B-158C2342199D}"/>
    <cellStyle name="20% - Accent5 4 2 6 2" xfId="4274" xr:uid="{98DADDC1-1A57-46A7-B7D3-90C10FAC5F92}"/>
    <cellStyle name="20% - Accent5 4 2 6 3" xfId="4275" xr:uid="{5F7B6EDE-404A-426C-A768-FB9733FB980B}"/>
    <cellStyle name="20% - Accent5 4 2 7" xfId="4276" xr:uid="{74469FE4-3373-441C-9644-4B95301AFDD2}"/>
    <cellStyle name="20% - Accent5 4 2 7 2" xfId="4277" xr:uid="{B30070DE-CBA3-4A28-9309-4AF787323F84}"/>
    <cellStyle name="20% - Accent5 4 2 7 3" xfId="4278" xr:uid="{3FD951F1-B5A0-48E8-91F9-22045EC99F06}"/>
    <cellStyle name="20% - Accent5 4 2 8" xfId="4279" xr:uid="{667927F0-A522-4335-AFF6-B4E0E2AD24E9}"/>
    <cellStyle name="20% - Accent5 4 2 8 2" xfId="4280" xr:uid="{F19610F9-D768-49FB-9394-5DEBA0C4B99D}"/>
    <cellStyle name="20% - Accent5 4 2 8 3" xfId="4281" xr:uid="{CA220D3D-362F-48B5-A9FE-988EF6937498}"/>
    <cellStyle name="20% - Accent5 4 2 9" xfId="4282" xr:uid="{A07095C8-4D9A-4FA1-AF72-89627D210F52}"/>
    <cellStyle name="20% - Accent5 4 3" xfId="4283" xr:uid="{8D69F14A-41FA-4054-8B8B-1A8BE573FBAD}"/>
    <cellStyle name="20% - Accent5 4 3 2" xfId="4284" xr:uid="{376EA79E-440A-4319-B3A8-6BBD17CC3BB5}"/>
    <cellStyle name="20% - Accent5 4 3 2 2" xfId="4285" xr:uid="{56385353-6F75-4D84-827C-E5A60D89DA1F}"/>
    <cellStyle name="20% - Accent5 4 3 2 2 2" xfId="4286" xr:uid="{518FED79-4F1E-4EC0-B7E8-2638B0F9A711}"/>
    <cellStyle name="20% - Accent5 4 3 2 2 2 2" xfId="4287" xr:uid="{17CBABA0-E2A7-47C8-BE85-41FB21FD1F01}"/>
    <cellStyle name="20% - Accent5 4 3 2 2 3" xfId="4288" xr:uid="{45527804-DABC-422A-BBE8-A91211F783CD}"/>
    <cellStyle name="20% - Accent5 4 3 2 3" xfId="4289" xr:uid="{48CA5ADE-49A1-4376-A5CB-A6C31777991A}"/>
    <cellStyle name="20% - Accent5 4 3 2 3 2" xfId="4290" xr:uid="{01939706-3D5B-470E-B4D0-4348E705F254}"/>
    <cellStyle name="20% - Accent5 4 3 2 4" xfId="4291" xr:uid="{4AA8EDC6-4EB4-4762-84AC-4278876AA525}"/>
    <cellStyle name="20% - Accent5 4 3 3" xfId="4292" xr:uid="{8655EE5E-CDAA-47C4-ABE3-E13F25DE2645}"/>
    <cellStyle name="20% - Accent5 4 3 3 2" xfId="4293" xr:uid="{4154B259-D185-46EC-BD7B-27DEE70CD137}"/>
    <cellStyle name="20% - Accent5 4 3 3 2 2" xfId="4294" xr:uid="{84221A76-421F-4F4E-94BB-F071F787C512}"/>
    <cellStyle name="20% - Accent5 4 3 3 3" xfId="4295" xr:uid="{2CAF309E-B257-4528-84D6-AD99001454AC}"/>
    <cellStyle name="20% - Accent5 4 3 4" xfId="4296" xr:uid="{C9A88211-C510-422F-AB57-74E258CA3DCE}"/>
    <cellStyle name="20% - Accent5 4 3 4 2" xfId="4297" xr:uid="{E0751C9C-F96A-4BB7-9998-397FA673D114}"/>
    <cellStyle name="20% - Accent5 4 3 4 2 2" xfId="4298" xr:uid="{AE38F583-443C-4A5B-B3A6-1EB1CA779EF7}"/>
    <cellStyle name="20% - Accent5 4 3 4 3" xfId="4299" xr:uid="{336C222D-DB5E-4451-8AD0-5D97BABDCAD9}"/>
    <cellStyle name="20% - Accent5 4 3 5" xfId="4300" xr:uid="{88AB4069-1702-445A-A3F0-45483FFFD1F0}"/>
    <cellStyle name="20% - Accent5 4 3 5 2" xfId="4301" xr:uid="{60AC7DD0-D15A-4199-B3F5-F385B7B18A3F}"/>
    <cellStyle name="20% - Accent5 4 3 5 2 2" xfId="4302" xr:uid="{C54CDBAC-64CC-4A4F-B569-100482BF5948}"/>
    <cellStyle name="20% - Accent5 4 3 5 3" xfId="4303" xr:uid="{45477968-E15C-4704-BB38-9A0D2815C0ED}"/>
    <cellStyle name="20% - Accent5 4 3 6" xfId="4304" xr:uid="{7A9E49AB-6CCE-4256-879F-05D93AF7F37E}"/>
    <cellStyle name="20% - Accent5 4 3 6 2" xfId="4305" xr:uid="{DFC1772E-9854-4831-8E12-40540DEC9C03}"/>
    <cellStyle name="20% - Accent5 4 3 7" xfId="4306" xr:uid="{91DD6C4B-6D2C-4B54-905A-473D95FC9B53}"/>
    <cellStyle name="20% - Accent5 4 4" xfId="4307" xr:uid="{032D5BD5-8719-4B62-A9C4-D5502232D2E9}"/>
    <cellStyle name="20% - Accent5 4 4 2" xfId="4308" xr:uid="{2B18086E-EEF7-4AB6-9A53-A83A82D74049}"/>
    <cellStyle name="20% - Accent5 4 4 2 2" xfId="4309" xr:uid="{0095EF30-D777-49FD-8CF1-AEB5222D9BAC}"/>
    <cellStyle name="20% - Accent5 4 4 2 2 2" xfId="4310" xr:uid="{08A003E2-92BD-4964-AE08-0EE1354305D0}"/>
    <cellStyle name="20% - Accent5 4 4 2 3" xfId="4311" xr:uid="{0CF04585-E089-469C-A967-38F7003F970A}"/>
    <cellStyle name="20% - Accent5 4 4 3" xfId="4312" xr:uid="{A2600378-65C5-4713-8740-D7FAABE7F37B}"/>
    <cellStyle name="20% - Accent5 4 4 3 2" xfId="4313" xr:uid="{A8A8A470-74C9-4937-B32B-FEF49448E842}"/>
    <cellStyle name="20% - Accent5 4 4 4" xfId="4314" xr:uid="{93CAA02F-CEB8-4962-B86F-19B34DB5C08D}"/>
    <cellStyle name="20% - Accent5 4 5" xfId="4315" xr:uid="{08C7D6DD-29E3-4546-952B-10EE7FF23586}"/>
    <cellStyle name="20% - Accent5 4 5 2" xfId="4316" xr:uid="{3426D9A9-ED4D-4AE2-9213-9FF9507837E1}"/>
    <cellStyle name="20% - Accent5 4 5 2 2" xfId="4317" xr:uid="{FD10C880-0DCC-4EE3-952D-DB22171B2B62}"/>
    <cellStyle name="20% - Accent5 4 5 3" xfId="4318" xr:uid="{DC7B36E7-5927-4501-A09C-B8E3EE218432}"/>
    <cellStyle name="20% - Accent5 4 6" xfId="4319" xr:uid="{51A83897-1170-4613-A652-0D667C4B11DE}"/>
    <cellStyle name="20% - Accent5 4 6 2" xfId="4320" xr:uid="{A4284D4C-2819-4E50-BB04-89824AB8078C}"/>
    <cellStyle name="20% - Accent5 4 6 2 2" xfId="4321" xr:uid="{023FA2C4-19C5-40F5-8E51-B43479EBD762}"/>
    <cellStyle name="20% - Accent5 4 6 3" xfId="4322" xr:uid="{5A3203E3-B8B9-4E20-BEBE-812E525243CB}"/>
    <cellStyle name="20% - Accent5 4 7" xfId="4323" xr:uid="{DD83CA0F-4529-4C1A-A713-B40F68560C67}"/>
    <cellStyle name="20% - Accent5 4 7 2" xfId="4324" xr:uid="{AC9B440A-C5B3-49B0-8742-3CC6B99E261A}"/>
    <cellStyle name="20% - Accent5 4 7 2 2" xfId="4325" xr:uid="{B462A14F-E759-472A-A398-2F792B988C37}"/>
    <cellStyle name="20% - Accent5 4 7 3" xfId="4326" xr:uid="{47AA25BE-5563-4822-8EE1-FDCA64858215}"/>
    <cellStyle name="20% - Accent5 4 8" xfId="4327" xr:uid="{21E7C1F2-DBA2-4050-935F-ED9A41A13095}"/>
    <cellStyle name="20% - Accent5 4 8 2" xfId="4328" xr:uid="{75C2FD34-450B-4E13-A63F-F5653B80308D}"/>
    <cellStyle name="20% - Accent5 4 8 3" xfId="4329" xr:uid="{F6A059FB-6047-4F79-9508-4CB29CA48E0C}"/>
    <cellStyle name="20% - Accent5 4 9" xfId="4330" xr:uid="{45B23694-E38E-46D4-A649-23F09FE0D7DD}"/>
    <cellStyle name="20% - Accent5 4 9 2" xfId="4331" xr:uid="{D3C3650D-8B49-4B93-8E76-EB6180545FB0}"/>
    <cellStyle name="20% - Accent5 4 9 3" xfId="4332" xr:uid="{0AF0809D-7C1D-444D-93C9-B4EFADA62DD6}"/>
    <cellStyle name="20% - Accent5 5" xfId="4333" xr:uid="{4A75CE92-2838-4E20-93CE-ECC5FCE14878}"/>
    <cellStyle name="20% - Accent5 5 10" xfId="4334" xr:uid="{C70D8FC9-BD3B-477D-BB75-01AFC843F4D3}"/>
    <cellStyle name="20% - Accent5 5 2" xfId="4335" xr:uid="{23920484-03E7-443E-A416-884E7F0EF1B4}"/>
    <cellStyle name="20% - Accent5 5 2 2" xfId="4336" xr:uid="{CA4511E1-8E7C-49B3-8BF1-46A5D3E7EF9A}"/>
    <cellStyle name="20% - Accent5 5 2 2 2" xfId="4337" xr:uid="{3B25CC82-FA5C-4430-8031-67C735B68975}"/>
    <cellStyle name="20% - Accent5 5 2 2 2 2" xfId="4338" xr:uid="{55DE4AC6-2C8B-4ED0-840A-28E096377846}"/>
    <cellStyle name="20% - Accent5 5 2 2 2 2 2" xfId="4339" xr:uid="{EB302E0D-82E0-4E06-8EFB-9DA817454E69}"/>
    <cellStyle name="20% - Accent5 5 2 2 2 3" xfId="4340" xr:uid="{B67389D0-1FE5-4DA1-88B9-039933F238B8}"/>
    <cellStyle name="20% - Accent5 5 2 2 3" xfId="4341" xr:uid="{BF00E8F4-9FD3-496B-A0A8-EB9E73951716}"/>
    <cellStyle name="20% - Accent5 5 2 2 3 2" xfId="4342" xr:uid="{0708592A-46B2-43AE-B13B-EBF2641C438B}"/>
    <cellStyle name="20% - Accent5 5 2 2 4" xfId="4343" xr:uid="{E3942C8F-6F24-4F70-9ADB-5BFF7E7761F0}"/>
    <cellStyle name="20% - Accent5 5 2 3" xfId="4344" xr:uid="{C6B16F45-71FB-4698-ADE1-CB08F3FF3039}"/>
    <cellStyle name="20% - Accent5 5 2 3 2" xfId="4345" xr:uid="{4312EB2D-A206-43D6-BC8C-D0D9FB8A41C4}"/>
    <cellStyle name="20% - Accent5 5 2 3 2 2" xfId="4346" xr:uid="{C6262CEB-69AC-46B1-9827-984ABA4AFEDF}"/>
    <cellStyle name="20% - Accent5 5 2 3 3" xfId="4347" xr:uid="{EFC79C8D-9D40-499F-BF15-F7281459E37D}"/>
    <cellStyle name="20% - Accent5 5 2 4" xfId="4348" xr:uid="{7E1AA639-A349-44C3-9CD6-D3E149D314CE}"/>
    <cellStyle name="20% - Accent5 5 2 4 2" xfId="4349" xr:uid="{9D48F51B-2C93-4CAA-82CE-C230724C3709}"/>
    <cellStyle name="20% - Accent5 5 2 4 2 2" xfId="4350" xr:uid="{29F7F4D3-71D4-41BD-9027-1EB8CED76F96}"/>
    <cellStyle name="20% - Accent5 5 2 4 3" xfId="4351" xr:uid="{69CD4214-6F77-4D89-9417-D6523A725E56}"/>
    <cellStyle name="20% - Accent5 5 2 5" xfId="4352" xr:uid="{B300313A-D223-4D86-AFC5-395286745EAD}"/>
    <cellStyle name="20% - Accent5 5 2 5 2" xfId="4353" xr:uid="{7A3166BF-D986-4E7A-9240-5740D3131039}"/>
    <cellStyle name="20% - Accent5 5 2 5 2 2" xfId="4354" xr:uid="{9973EE92-248A-4500-9E13-C99F622383A1}"/>
    <cellStyle name="20% - Accent5 5 2 5 3" xfId="4355" xr:uid="{0BD0F310-6A2E-40FC-BA94-FA80589DF329}"/>
    <cellStyle name="20% - Accent5 5 2 6" xfId="4356" xr:uid="{1B9E51D3-B7B3-4A48-A93E-E1D16071AAB3}"/>
    <cellStyle name="20% - Accent5 5 2 6 2" xfId="4357" xr:uid="{62068A89-DF1C-45DD-9F31-CAFE6B0A56AF}"/>
    <cellStyle name="20% - Accent5 5 2 7" xfId="4358" xr:uid="{AFA7E2E7-E1E3-44EF-A988-EDAACFE4DC3F}"/>
    <cellStyle name="20% - Accent5 5 3" xfId="4359" xr:uid="{3F80F41D-CC56-4F49-9DFA-394040AB5F0F}"/>
    <cellStyle name="20% - Accent5 5 3 2" xfId="4360" xr:uid="{92B05358-A2E6-44CF-B283-B519248F58DC}"/>
    <cellStyle name="20% - Accent5 5 3 2 2" xfId="4361" xr:uid="{6F65EE88-FE50-4F36-B338-3D932006BF95}"/>
    <cellStyle name="20% - Accent5 5 3 2 2 2" xfId="4362" xr:uid="{2708E584-4341-4D1F-A338-A59EC880CD47}"/>
    <cellStyle name="20% - Accent5 5 3 2 3" xfId="4363" xr:uid="{9F00C4D1-AB00-40B9-A55D-460448239364}"/>
    <cellStyle name="20% - Accent5 5 3 3" xfId="4364" xr:uid="{EC5FAEBA-2A9D-4D10-89C2-53BAE3980D8A}"/>
    <cellStyle name="20% - Accent5 5 3 3 2" xfId="4365" xr:uid="{F000487A-CB44-48D8-9A7C-DBEFF3FF8D06}"/>
    <cellStyle name="20% - Accent5 5 3 4" xfId="4366" xr:uid="{5E110BD5-2DBD-4C5B-8796-B64286A90768}"/>
    <cellStyle name="20% - Accent5 5 4" xfId="4367" xr:uid="{91AB9AE8-C1CB-4217-863D-3507809F75F9}"/>
    <cellStyle name="20% - Accent5 5 4 2" xfId="4368" xr:uid="{7804063C-92C4-4366-86D3-2AAB4368AF3E}"/>
    <cellStyle name="20% - Accent5 5 4 2 2" xfId="4369" xr:uid="{75E375B2-D08A-4AE9-8D66-31D1CA26C569}"/>
    <cellStyle name="20% - Accent5 5 4 3" xfId="4370" xr:uid="{FBA40A7C-32AA-4090-B27A-6E861A7316D5}"/>
    <cellStyle name="20% - Accent5 5 5" xfId="4371" xr:uid="{618E0917-F073-417B-9B01-5FF92D0B9168}"/>
    <cellStyle name="20% - Accent5 5 5 2" xfId="4372" xr:uid="{76087867-80A7-44B1-9287-50B9C6B0F6CC}"/>
    <cellStyle name="20% - Accent5 5 5 2 2" xfId="4373" xr:uid="{B9CA580E-2C18-4AFD-91C6-14A0DAEEF4B7}"/>
    <cellStyle name="20% - Accent5 5 5 3" xfId="4374" xr:uid="{43C228FE-1EFA-4C1F-8DFE-670F49A5AEC5}"/>
    <cellStyle name="20% - Accent5 5 6" xfId="4375" xr:uid="{2758EF5B-B8D8-4769-91AB-999EF5EAB3DD}"/>
    <cellStyle name="20% - Accent5 5 6 2" xfId="4376" xr:uid="{76BAB2C5-7DE6-419E-9FFE-8863DC9F5061}"/>
    <cellStyle name="20% - Accent5 5 6 2 2" xfId="4377" xr:uid="{3AA6DA61-35B5-4813-AF9A-C90F685945A2}"/>
    <cellStyle name="20% - Accent5 5 6 3" xfId="4378" xr:uid="{4CEAB1FD-4E2E-4921-AD45-0D16BD5F7385}"/>
    <cellStyle name="20% - Accent5 5 7" xfId="4379" xr:uid="{A7355EE8-0A2A-4E32-AE06-542ECAC7187B}"/>
    <cellStyle name="20% - Accent5 5 7 2" xfId="4380" xr:uid="{1486B159-698C-47A4-99EF-AC2E0E89AFD4}"/>
    <cellStyle name="20% - Accent5 5 7 3" xfId="4381" xr:uid="{385DFFD0-7F81-4DA9-A7A7-C330FF6F702B}"/>
    <cellStyle name="20% - Accent5 5 8" xfId="4382" xr:uid="{0051B9EA-5B41-453A-A1D4-D51E6043FF51}"/>
    <cellStyle name="20% - Accent5 5 8 2" xfId="4383" xr:uid="{7121CEBC-54AA-4222-88DF-7CFE67362D2C}"/>
    <cellStyle name="20% - Accent5 5 8 3" xfId="4384" xr:uid="{9843A9C3-93C9-4DA6-B34E-5DACAB6E25B4}"/>
    <cellStyle name="20% - Accent5 5 9" xfId="4385" xr:uid="{BFFC395B-751F-42B0-816E-2BDBFCECB895}"/>
    <cellStyle name="20% - Accent5 6" xfId="4386" xr:uid="{701CD612-0FA1-41F0-A6F5-4A78F345C258}"/>
    <cellStyle name="20% - Accent5 6 2" xfId="4387" xr:uid="{B468DFE9-E742-45E4-88E5-B79B8A40290D}"/>
    <cellStyle name="20% - Accent5 6 2 2" xfId="4388" xr:uid="{A5A3041E-7C5E-4F64-8AD1-57E982D55844}"/>
    <cellStyle name="20% - Accent5 6 2 2 2" xfId="4389" xr:uid="{7F520435-C2E5-44E5-AA88-93815BB1BBA5}"/>
    <cellStyle name="20% - Accent5 6 2 2 2 2" xfId="4390" xr:uid="{6B4FCDB8-19A0-46D8-A8D8-0D238F7C1490}"/>
    <cellStyle name="20% - Accent5 6 2 2 3" xfId="4391" xr:uid="{7BED4FE7-471A-47E8-A65E-74A96BC39F6E}"/>
    <cellStyle name="20% - Accent5 6 2 3" xfId="4392" xr:uid="{3BA46592-5C81-4864-9004-22A722A4D414}"/>
    <cellStyle name="20% - Accent5 6 2 3 2" xfId="4393" xr:uid="{42891444-BE93-4E70-AA07-C5F48182D39A}"/>
    <cellStyle name="20% - Accent5 6 2 4" xfId="4394" xr:uid="{D4BF05F0-8317-45B6-8919-7FCAD3130E1B}"/>
    <cellStyle name="20% - Accent5 6 3" xfId="4395" xr:uid="{DC68FC80-6367-44D4-B628-527D250779FC}"/>
    <cellStyle name="20% - Accent5 6 3 2" xfId="4396" xr:uid="{2C47A949-3C89-4D29-BE03-B8D1E95EB2BB}"/>
    <cellStyle name="20% - Accent5 6 3 2 2" xfId="4397" xr:uid="{664D681E-CBD3-44AB-9652-306EF2C7EA18}"/>
    <cellStyle name="20% - Accent5 6 3 3" xfId="4398" xr:uid="{6E7F4849-4C07-4360-902C-5E1EBB015826}"/>
    <cellStyle name="20% - Accent5 6 4" xfId="4399" xr:uid="{02E59AA0-A1AF-4CFD-9B5E-26E32CD4B671}"/>
    <cellStyle name="20% - Accent5 6 4 2" xfId="4400" xr:uid="{F1761850-1746-48A5-996D-90E697532A14}"/>
    <cellStyle name="20% - Accent5 6 4 2 2" xfId="4401" xr:uid="{DDD22250-3526-49BD-95BE-7CDC1F5171C2}"/>
    <cellStyle name="20% - Accent5 6 4 3" xfId="4402" xr:uid="{A04F40F3-643C-49A4-A68B-20A906D9020B}"/>
    <cellStyle name="20% - Accent5 6 5" xfId="4403" xr:uid="{A60DAD89-0FD2-4E08-B45C-33C3B10D6CE9}"/>
    <cellStyle name="20% - Accent5 6 5 2" xfId="4404" xr:uid="{170FDD32-022C-4CD6-8289-6A12827DCA4C}"/>
    <cellStyle name="20% - Accent5 6 5 2 2" xfId="4405" xr:uid="{B8F2ACEF-2FD7-4B3B-84CE-62E81969F23B}"/>
    <cellStyle name="20% - Accent5 6 5 3" xfId="4406" xr:uid="{EB067AAD-097F-4C96-A55D-BEA80FE6F140}"/>
    <cellStyle name="20% - Accent5 6 6" xfId="4407" xr:uid="{C815DBF0-9F9B-4476-AC19-B8304DE55FC9}"/>
    <cellStyle name="20% - Accent5 6 6 2" xfId="4408" xr:uid="{D83E62BB-BB44-44CB-8838-0A1203634C8B}"/>
    <cellStyle name="20% - Accent5 6 7" xfId="4409" xr:uid="{E0CF1877-182D-4EF9-9ED2-F2C566C8DDB5}"/>
    <cellStyle name="20% - Accent5 7" xfId="4410" xr:uid="{94213BD2-29D2-4CB2-AC7B-BD31F77196F8}"/>
    <cellStyle name="20% - Accent5 7 2" xfId="4411" xr:uid="{153B6FA2-DD04-4616-A467-9F53AD4BAFBF}"/>
    <cellStyle name="20% - Accent5 7 2 2" xfId="4412" xr:uid="{0B23F8A6-0BAC-4AE8-817D-A4B56F535975}"/>
    <cellStyle name="20% - Accent5 7 2 2 2" xfId="4413" xr:uid="{62514100-625F-4B57-8228-6EC1AFE2DCFA}"/>
    <cellStyle name="20% - Accent5 7 2 2 2 2" xfId="4414" xr:uid="{B5B9062F-DB13-4A45-B5B2-C07A382F269F}"/>
    <cellStyle name="20% - Accent5 7 2 2 3" xfId="4415" xr:uid="{0A653A65-A26D-4531-B7F5-F96399107B65}"/>
    <cellStyle name="20% - Accent5 7 2 3" xfId="4416" xr:uid="{913D2372-180E-4108-B948-F166AFD172BD}"/>
    <cellStyle name="20% - Accent5 7 2 3 2" xfId="4417" xr:uid="{76B0BAF0-EC4B-4F12-AE81-5BB51DA7D6D0}"/>
    <cellStyle name="20% - Accent5 7 2 4" xfId="4418" xr:uid="{7A28EA3F-53E1-4342-9DEF-9D035B483507}"/>
    <cellStyle name="20% - Accent5 7 3" xfId="4419" xr:uid="{A4DD9CC2-BEB4-47D8-AE63-55B0C92B45A6}"/>
    <cellStyle name="20% - Accent5 7 3 2" xfId="4420" xr:uid="{516938DC-B2A4-4189-A5CA-565D23765C17}"/>
    <cellStyle name="20% - Accent5 7 3 2 2" xfId="4421" xr:uid="{F310DF96-C46A-4B0F-8994-E909F24C8FED}"/>
    <cellStyle name="20% - Accent5 7 3 3" xfId="4422" xr:uid="{3C84F65D-2716-448B-99D1-14C10E4E9971}"/>
    <cellStyle name="20% - Accent5 7 4" xfId="4423" xr:uid="{4884136A-286C-4189-BCCC-F3C5E89208FA}"/>
    <cellStyle name="20% - Accent5 7 4 2" xfId="4424" xr:uid="{5FEEE32A-1BEF-4CAF-A5F8-76A1FECD458D}"/>
    <cellStyle name="20% - Accent5 7 4 2 2" xfId="4425" xr:uid="{FBF906C3-94A9-40B2-8AD2-4FC064FCDA54}"/>
    <cellStyle name="20% - Accent5 7 4 3" xfId="4426" xr:uid="{7681D075-BDEE-4116-BA0A-A96EA9E8E5F0}"/>
    <cellStyle name="20% - Accent5 7 5" xfId="4427" xr:uid="{6B359C94-4703-4120-99C0-8C795C81291F}"/>
    <cellStyle name="20% - Accent5 7 5 2" xfId="4428" xr:uid="{CFEDE8A4-FDBF-43C1-9673-C95A6C168F0D}"/>
    <cellStyle name="20% - Accent5 7 5 2 2" xfId="4429" xr:uid="{B3EC0F36-70DD-4F84-9C8A-42979B585551}"/>
    <cellStyle name="20% - Accent5 7 5 3" xfId="4430" xr:uid="{CD74FE25-E054-4DB0-B753-DB0A13C5D236}"/>
    <cellStyle name="20% - Accent5 7 6" xfId="4431" xr:uid="{031E1ABD-DA35-4321-9D7E-BC6576B674E4}"/>
    <cellStyle name="20% - Accent5 7 6 2" xfId="4432" xr:uid="{FB89949D-0CB1-4796-93CF-D05600F7F69F}"/>
    <cellStyle name="20% - Accent5 7 7" xfId="4433" xr:uid="{5538BBA4-A5E4-4E11-8E7A-E5FA3EED8C76}"/>
    <cellStyle name="20% - Accent5 8" xfId="4434" xr:uid="{6EDEFC50-89D1-436C-9AD1-B30AB350A88D}"/>
    <cellStyle name="20% - Accent5 8 2" xfId="4435" xr:uid="{3ACA2BD3-6E36-4417-AB44-88C2C620DD46}"/>
    <cellStyle name="20% - Accent5 8 2 2" xfId="4436" xr:uid="{A2C114F3-A96C-42A6-96CC-2C1E16A84FB8}"/>
    <cellStyle name="20% - Accent5 8 2 2 2" xfId="4437" xr:uid="{C99F81E1-774E-42EB-9E52-78E3393284A9}"/>
    <cellStyle name="20% - Accent5 8 2 3" xfId="4438" xr:uid="{26768B04-47FD-463D-8329-451159E962D3}"/>
    <cellStyle name="20% - Accent5 8 3" xfId="4439" xr:uid="{92633E90-434C-4E6B-BA6E-60AB80D36A5D}"/>
    <cellStyle name="20% - Accent5 8 3 2" xfId="4440" xr:uid="{12BABFEF-F0C1-4301-AEDF-618949A315F3}"/>
    <cellStyle name="20% - Accent5 8 4" xfId="4441" xr:uid="{97A950FC-05AF-4BE8-817E-9FBB1AFDA7F4}"/>
    <cellStyle name="20% - Accent5 9" xfId="4442" xr:uid="{0C2C3301-41DC-4D24-970E-BE7835C641A2}"/>
    <cellStyle name="20% - Accent5 9 2" xfId="4443" xr:uid="{79071EC5-E487-4B11-BC59-71FEFC471DDA}"/>
    <cellStyle name="20% - Accent5 9 2 2" xfId="4444" xr:uid="{C3C31F71-251A-4ECA-9C93-6F3049E0273E}"/>
    <cellStyle name="20% - Accent5 9 3" xfId="4445" xr:uid="{88DA5A14-0692-4FDD-AB85-04C4B6788DC3}"/>
    <cellStyle name="20% - Accent6" xfId="40" builtinId="50" customBuiltin="1"/>
    <cellStyle name="20% - Accent6 10" xfId="4446" xr:uid="{D466272C-44A2-46DF-92D6-D7219BCB2E76}"/>
    <cellStyle name="20% - Accent6 10 2" xfId="4447" xr:uid="{D23EE47D-074D-4ED7-9FE0-BCC78F2330B4}"/>
    <cellStyle name="20% - Accent6 10 2 2" xfId="4448" xr:uid="{845A7652-59AA-4D61-A807-C9BC9DA52870}"/>
    <cellStyle name="20% - Accent6 10 3" xfId="4449" xr:uid="{73333A8F-2010-45DE-8861-2C77E7E9D6F8}"/>
    <cellStyle name="20% - Accent6 11" xfId="4450" xr:uid="{581E4260-88DB-40B3-8F60-195913E10D35}"/>
    <cellStyle name="20% - Accent6 11 2" xfId="4451" xr:uid="{1D48610C-9EE7-4224-9587-A6B645DA6AE0}"/>
    <cellStyle name="20% - Accent6 11 2 2" xfId="4452" xr:uid="{77B96A50-21CA-4A38-A16B-D8CCFD11A1A3}"/>
    <cellStyle name="20% - Accent6 11 3" xfId="4453" xr:uid="{CA748C1E-0A7F-4EB1-9289-91AE935170BB}"/>
    <cellStyle name="20% - Accent6 12" xfId="4454" xr:uid="{67906749-1644-4B98-B223-E020C42524AA}"/>
    <cellStyle name="20% - Accent6 12 2" xfId="4455" xr:uid="{233E55BB-4DE7-4AFC-AB94-F959171D24FD}"/>
    <cellStyle name="20% - Accent6 12 3" xfId="4456" xr:uid="{6F31F670-1696-4C51-BC6B-06B32557E514}"/>
    <cellStyle name="20% - Accent6 13" xfId="4457" xr:uid="{947FB0EA-9ED5-4DF1-A3DF-74F54E6A56DA}"/>
    <cellStyle name="20% - Accent6 13 2" xfId="4458" xr:uid="{6771815E-826F-4019-AB4B-AFBBBAEDD5DC}"/>
    <cellStyle name="20% - Accent6 13 3" xfId="4459" xr:uid="{A8D0AE51-6998-4201-B4B6-29375C8A0593}"/>
    <cellStyle name="20% - Accent6 13 4" xfId="4460" xr:uid="{253B2833-EFD2-4AAC-BECB-EEC1D5995ACC}"/>
    <cellStyle name="20% - Accent6 13 4 2" xfId="4461" xr:uid="{688E4EDE-83F5-4ABA-A16F-7685CB6D88A7}"/>
    <cellStyle name="20% - Accent6 14" xfId="4462" xr:uid="{6370209A-C86B-471C-A52A-BC0FCD5E778C}"/>
    <cellStyle name="20% - Accent6 14 2" xfId="4463" xr:uid="{51D54922-928F-47A6-98BE-FC2B1A7D2D34}"/>
    <cellStyle name="20% - Accent6 14 3" xfId="4464" xr:uid="{BC5C3E1D-0967-4F17-90CD-EBBC0DC374A1}"/>
    <cellStyle name="20% - Accent6 15" xfId="4465" xr:uid="{08616380-B8FB-4B20-B90A-E6EB5FF9F719}"/>
    <cellStyle name="20% - Accent6 16" xfId="4466" xr:uid="{C7D535FB-A495-4780-83DE-7485B82A2280}"/>
    <cellStyle name="20% - Accent6 17" xfId="4467" xr:uid="{B70FF983-3DB4-4966-ADFF-E930AC32A858}"/>
    <cellStyle name="20% - Accent6 18" xfId="4468" xr:uid="{E276B514-1D37-4FE0-8B7D-DF7C6E3F5D9E}"/>
    <cellStyle name="20% - Accent6 19" xfId="4469" xr:uid="{F7AB0DD0-C618-48A0-BD5A-A0100CF36219}"/>
    <cellStyle name="20% - Accent6 19 2" xfId="4470" xr:uid="{C0F4668B-C620-402E-89A7-716CC410D1DC}"/>
    <cellStyle name="20% - Accent6 2" xfId="4471" xr:uid="{E0ADBD68-C9CD-48A2-84BB-D5BBC2028610}"/>
    <cellStyle name="20% - Accent6 2 10" xfId="4472" xr:uid="{14FF1280-0197-4DCA-8660-9F7341C608C1}"/>
    <cellStyle name="20% - Accent6 2 10 2" xfId="4473" xr:uid="{873D9A3D-3B05-4C4B-B55A-5A8284AE6E6B}"/>
    <cellStyle name="20% - Accent6 2 10 2 2" xfId="4474" xr:uid="{9D4C6E96-D0F1-496B-8C3B-4D7FBA52EFAD}"/>
    <cellStyle name="20% - Accent6 2 10 3" xfId="4475" xr:uid="{277A17C8-19D0-4E8F-8CFD-65907CA6914B}"/>
    <cellStyle name="20% - Accent6 2 11" xfId="4476" xr:uid="{D0E5730D-F5A6-4878-9B36-8EB62FD09406}"/>
    <cellStyle name="20% - Accent6 2 11 2" xfId="4477" xr:uid="{4903BD73-52E0-4989-AE62-B4505FA76632}"/>
    <cellStyle name="20% - Accent6 2 11 3" xfId="4478" xr:uid="{573EDB03-6888-4487-BD90-25191EAAD304}"/>
    <cellStyle name="20% - Accent6 2 12" xfId="4479" xr:uid="{A86BD511-B927-4642-864F-5F3E6863BC68}"/>
    <cellStyle name="20% - Accent6 2 12 2" xfId="4480" xr:uid="{B634286F-67CC-4749-93FA-4B610C1DE12F}"/>
    <cellStyle name="20% - Accent6 2 12 3" xfId="4481" xr:uid="{D17231D8-CA95-4B4F-A6CF-A856F0E2936E}"/>
    <cellStyle name="20% - Accent6 2 12 4" xfId="4482" xr:uid="{9106591D-7F30-4DCF-A295-ED6E74650FD7}"/>
    <cellStyle name="20% - Accent6 2 13" xfId="4483" xr:uid="{9A02C366-52D2-4078-9175-A0D8CB351476}"/>
    <cellStyle name="20% - Accent6 2 13 2" xfId="4484" xr:uid="{56500B7E-28BE-4316-A46A-4171539C736E}"/>
    <cellStyle name="20% - Accent6 2 13 3" xfId="4485" xr:uid="{77DCED43-6FCD-44AC-B047-4ADAB7378359}"/>
    <cellStyle name="20% - Accent6 2 14" xfId="4486" xr:uid="{B6E6F23B-7C95-4446-8BA4-F050F41C5C07}"/>
    <cellStyle name="20% - Accent6 2 15" xfId="4487" xr:uid="{0B562449-B74C-4347-906B-945A5D1E3874}"/>
    <cellStyle name="20% - Accent6 2 16" xfId="4488" xr:uid="{89F47352-9CFF-4E26-AB01-617AEE8A27FC}"/>
    <cellStyle name="20% - Accent6 2 2" xfId="4489" xr:uid="{DE5F9CD1-5D00-405E-9E65-792CAEAE336B}"/>
    <cellStyle name="20% - Accent6 2 2 10" xfId="4490" xr:uid="{91A14EAB-4812-4CD8-8F11-81CA6289B9EE}"/>
    <cellStyle name="20% - Accent6 2 2 10 2" xfId="4491" xr:uid="{5A5ABA81-553D-45F4-A587-242111C432E4}"/>
    <cellStyle name="20% - Accent6 2 2 10 3" xfId="4492" xr:uid="{B4E27A87-50FB-4D98-88DD-C631077815D8}"/>
    <cellStyle name="20% - Accent6 2 2 11" xfId="4493" xr:uid="{1558BD7B-03AE-4256-A0A0-579C8618F0DC}"/>
    <cellStyle name="20% - Accent6 2 2 11 2" xfId="4494" xr:uid="{DB9CDE4A-3C09-4BDA-9DC2-E41A16E07929}"/>
    <cellStyle name="20% - Accent6 2 2 12" xfId="4495" xr:uid="{6F17B173-FCA6-4A93-95C1-FFD11E8F83B8}"/>
    <cellStyle name="20% - Accent6 2 2 13" xfId="4496" xr:uid="{0B4E975C-EE11-4CCA-B9F9-DBC679F39852}"/>
    <cellStyle name="20% - Accent6 2 2 2" xfId="4497" xr:uid="{CABD9E4D-28EF-4B5E-A338-68CE8487C3D1}"/>
    <cellStyle name="20% - Accent6 2 2 2 10" xfId="4498" xr:uid="{98185044-4A99-4B70-9D01-E73F373BEF5E}"/>
    <cellStyle name="20% - Accent6 2 2 2 11" xfId="4499" xr:uid="{47DEF8A1-BDF6-4DCD-A8C9-67053CE9A54A}"/>
    <cellStyle name="20% - Accent6 2 2 2 2" xfId="4500" xr:uid="{501DFB75-FB28-4C3C-9C3C-360F3317B037}"/>
    <cellStyle name="20% - Accent6 2 2 2 2 10" xfId="4501" xr:uid="{54DBFB23-DA8C-40EE-A342-E43C2FA41CB1}"/>
    <cellStyle name="20% - Accent6 2 2 2 2 2" xfId="4502" xr:uid="{811F9A54-4B32-479E-BE78-E58F8480C9D8}"/>
    <cellStyle name="20% - Accent6 2 2 2 2 2 2" xfId="4503" xr:uid="{BDE62A2E-07C0-4F9A-9A0B-CFA680A5A042}"/>
    <cellStyle name="20% - Accent6 2 2 2 2 2 2 2" xfId="4504" xr:uid="{CDB6E5A7-F42C-483B-B37A-DED292C5C05A}"/>
    <cellStyle name="20% - Accent6 2 2 2 2 2 2 2 2" xfId="4505" xr:uid="{191553FA-AFE7-4965-BC4D-B3C060A53A16}"/>
    <cellStyle name="20% - Accent6 2 2 2 2 2 2 3" xfId="4506" xr:uid="{3E1E8476-C264-42AD-A663-F3073EC4BDE1}"/>
    <cellStyle name="20% - Accent6 2 2 2 2 2 3" xfId="4507" xr:uid="{8736EED9-65A8-41FF-8E58-992383DD082D}"/>
    <cellStyle name="20% - Accent6 2 2 2 2 2 3 2" xfId="4508" xr:uid="{BED6C427-7BA6-4D3E-9D5D-041222406B76}"/>
    <cellStyle name="20% - Accent6 2 2 2 2 2 3 3" xfId="4509" xr:uid="{129B08A6-7850-4ADB-8692-1C3D04DE49A2}"/>
    <cellStyle name="20% - Accent6 2 2 2 2 2 4" xfId="4510" xr:uid="{8A3F706D-6628-4D81-8F0D-335BFC71352E}"/>
    <cellStyle name="20% - Accent6 2 2 2 2 2 4 2" xfId="4511" xr:uid="{96D7C19B-A19C-4C44-8DCA-88F700DE72EC}"/>
    <cellStyle name="20% - Accent6 2 2 2 2 2 4 3" xfId="4512" xr:uid="{4835F430-5DA9-4E8D-8EF1-6A6B47851BFC}"/>
    <cellStyle name="20% - Accent6 2 2 2 2 2 5" xfId="4513" xr:uid="{B92D3C2E-DA8D-4125-B2DA-00449791E0FF}"/>
    <cellStyle name="20% - Accent6 2 2 2 2 2 6" xfId="4514" xr:uid="{37B157FE-1786-4666-B074-FF52217FFB70}"/>
    <cellStyle name="20% - Accent6 2 2 2 2 3" xfId="4515" xr:uid="{AC736AAD-4D0C-4D3B-B8EE-FEA815335C2E}"/>
    <cellStyle name="20% - Accent6 2 2 2 2 3 2" xfId="4516" xr:uid="{267B3D21-AB13-4B55-AEA9-6B4F199BC884}"/>
    <cellStyle name="20% - Accent6 2 2 2 2 3 2 2" xfId="4517" xr:uid="{98C4A872-C647-4537-88BD-0DC24EA4E0BD}"/>
    <cellStyle name="20% - Accent6 2 2 2 2 3 3" xfId="4518" xr:uid="{2C187215-87F5-47B4-8147-B74382605784}"/>
    <cellStyle name="20% - Accent6 2 2 2 2 4" xfId="4519" xr:uid="{4012FD56-E0EF-4339-B96B-AA0550A2A359}"/>
    <cellStyle name="20% - Accent6 2 2 2 2 4 2" xfId="4520" xr:uid="{7F602903-7BF9-4B1F-B506-5A43597EE891}"/>
    <cellStyle name="20% - Accent6 2 2 2 2 4 2 2" xfId="4521" xr:uid="{95F3EBAC-1FC5-4BA6-BABD-CA800614A07C}"/>
    <cellStyle name="20% - Accent6 2 2 2 2 4 3" xfId="4522" xr:uid="{51353B44-C628-4868-A839-214D92F32C57}"/>
    <cellStyle name="20% - Accent6 2 2 2 2 5" xfId="4523" xr:uid="{0E991F4B-725B-44F3-AB27-684E3544AD9C}"/>
    <cellStyle name="20% - Accent6 2 2 2 2 5 2" xfId="4524" xr:uid="{1603BBFB-9900-4300-B8DB-52B853205CA6}"/>
    <cellStyle name="20% - Accent6 2 2 2 2 5 2 2" xfId="4525" xr:uid="{CD55D123-8F51-4251-95B9-2F51B368033D}"/>
    <cellStyle name="20% - Accent6 2 2 2 2 5 3" xfId="4526" xr:uid="{3363159A-00BC-4BCD-8974-F813547C933D}"/>
    <cellStyle name="20% - Accent6 2 2 2 2 6" xfId="4527" xr:uid="{7116DBD1-1BD9-4598-8C7E-4AD492E5558B}"/>
    <cellStyle name="20% - Accent6 2 2 2 2 6 2" xfId="4528" xr:uid="{0B93DEF9-1BA2-4FAA-A05F-94784E6AAB41}"/>
    <cellStyle name="20% - Accent6 2 2 2 2 6 3" xfId="4529" xr:uid="{5ACB83EC-5AB2-43A1-933D-2A77C054CCF7}"/>
    <cellStyle name="20% - Accent6 2 2 2 2 7" xfId="4530" xr:uid="{C64224D7-32C4-4079-BF93-92CF125E23DE}"/>
    <cellStyle name="20% - Accent6 2 2 2 2 7 2" xfId="4531" xr:uid="{12D0F545-96BF-4B6F-AA05-6C82A8A7BF97}"/>
    <cellStyle name="20% - Accent6 2 2 2 2 7 3" xfId="4532" xr:uid="{14400B6D-786F-4AE1-B755-6850EBA54538}"/>
    <cellStyle name="20% - Accent6 2 2 2 2 8" xfId="4533" xr:uid="{CE82E1D2-E50D-4B92-897C-35B19B72765A}"/>
    <cellStyle name="20% - Accent6 2 2 2 2 8 2" xfId="4534" xr:uid="{B0B4E404-464C-4FAD-88D2-78881E591BEE}"/>
    <cellStyle name="20% - Accent6 2 2 2 2 8 3" xfId="4535" xr:uid="{5E5FBD3F-C0E4-444A-908E-3C2313C6E213}"/>
    <cellStyle name="20% - Accent6 2 2 2 2 9" xfId="4536" xr:uid="{81823E95-9858-4736-8876-B2826C15CC1E}"/>
    <cellStyle name="20% - Accent6 2 2 2 3" xfId="4537" xr:uid="{36BF4BEA-373F-44C1-8D83-672F2CC467D0}"/>
    <cellStyle name="20% - Accent6 2 2 2 3 2" xfId="4538" xr:uid="{D738CB18-02E9-4141-B75C-B6AC74C4B39B}"/>
    <cellStyle name="20% - Accent6 2 2 2 3 2 2" xfId="4539" xr:uid="{D4D30D57-58E1-4008-85C5-1B20FA82E718}"/>
    <cellStyle name="20% - Accent6 2 2 2 3 2 2 2" xfId="4540" xr:uid="{E8DF2AB1-5AFD-4280-A2AB-1546A8AE3BBA}"/>
    <cellStyle name="20% - Accent6 2 2 2 3 2 2 2 2" xfId="4541" xr:uid="{A6510AAC-7A3B-4044-A8E1-6ED8D54F421D}"/>
    <cellStyle name="20% - Accent6 2 2 2 3 2 2 3" xfId="4542" xr:uid="{705618E3-364C-4166-A4D6-08CB13EE3B9D}"/>
    <cellStyle name="20% - Accent6 2 2 2 3 2 3" xfId="4543" xr:uid="{9D3F680C-8ACF-4D41-8EFF-EB062913A202}"/>
    <cellStyle name="20% - Accent6 2 2 2 3 2 3 2" xfId="4544" xr:uid="{2851EDCB-614F-4CDD-8501-AE24624748C6}"/>
    <cellStyle name="20% - Accent6 2 2 2 3 2 4" xfId="4545" xr:uid="{ECCCA60F-F0B9-48B7-92E2-B1BF71B4DE21}"/>
    <cellStyle name="20% - Accent6 2 2 2 3 3" xfId="4546" xr:uid="{0ED7ECBF-54E7-47F4-890D-B6CA2973C763}"/>
    <cellStyle name="20% - Accent6 2 2 2 3 3 2" xfId="4547" xr:uid="{B7BE5962-465C-4072-8F3D-24B059624E40}"/>
    <cellStyle name="20% - Accent6 2 2 2 3 3 2 2" xfId="4548" xr:uid="{2AD85602-A040-4BF7-9E21-31D7357EFB94}"/>
    <cellStyle name="20% - Accent6 2 2 2 3 3 3" xfId="4549" xr:uid="{09A5FD52-098B-4748-894F-4DC76CF82A3C}"/>
    <cellStyle name="20% - Accent6 2 2 2 3 4" xfId="4550" xr:uid="{4FD0CC2E-17E5-4882-BF48-3C97887B3C7B}"/>
    <cellStyle name="20% - Accent6 2 2 2 3 4 2" xfId="4551" xr:uid="{5F4650C8-6373-4124-AE62-5BDC93B787A7}"/>
    <cellStyle name="20% - Accent6 2 2 2 3 4 2 2" xfId="4552" xr:uid="{52B31D8B-909B-420E-91F5-9AB6D464C16C}"/>
    <cellStyle name="20% - Accent6 2 2 2 3 4 3" xfId="4553" xr:uid="{7F9AC0C0-C87D-4E17-B8FB-E438CB9254AF}"/>
    <cellStyle name="20% - Accent6 2 2 2 3 5" xfId="4554" xr:uid="{D9C7F41A-CAED-409F-8A8D-9DC62949AEFF}"/>
    <cellStyle name="20% - Accent6 2 2 2 3 5 2" xfId="4555" xr:uid="{D6607AE2-A504-4EC2-AC77-43E2E6C65BE0}"/>
    <cellStyle name="20% - Accent6 2 2 2 3 5 2 2" xfId="4556" xr:uid="{8D866E79-C0D5-4406-9B2E-AB5549F8488C}"/>
    <cellStyle name="20% - Accent6 2 2 2 3 5 3" xfId="4557" xr:uid="{251875C1-33FA-49F9-B2E5-AB857D839700}"/>
    <cellStyle name="20% - Accent6 2 2 2 3 6" xfId="4558" xr:uid="{BC87153D-E1FA-4266-AC10-74E9771E62EB}"/>
    <cellStyle name="20% - Accent6 2 2 2 3 6 2" xfId="4559" xr:uid="{37528296-567B-4496-A957-58AA1175F613}"/>
    <cellStyle name="20% - Accent6 2 2 2 3 7" xfId="4560" xr:uid="{A4ED96A1-D9DF-4FBF-A148-3C7765EEEBC6}"/>
    <cellStyle name="20% - Accent6 2 2 2 4" xfId="4561" xr:uid="{27A14BC7-2802-469D-9998-BAE4BB568540}"/>
    <cellStyle name="20% - Accent6 2 2 2 4 2" xfId="4562" xr:uid="{16901113-DBE5-4C81-86C5-7FF84517297A}"/>
    <cellStyle name="20% - Accent6 2 2 2 4 2 2" xfId="4563" xr:uid="{B0E4F09E-367D-4199-8461-6327E3DC0AD0}"/>
    <cellStyle name="20% - Accent6 2 2 2 4 2 2 2" xfId="4564" xr:uid="{169B4B78-9F12-4910-8A13-FC97C8742171}"/>
    <cellStyle name="20% - Accent6 2 2 2 4 2 3" xfId="4565" xr:uid="{C6E19A7D-5E3D-4685-9564-F0FCAD0F53E5}"/>
    <cellStyle name="20% - Accent6 2 2 2 4 3" xfId="4566" xr:uid="{AFA266E0-FD7B-445B-AAA8-A1696B12DC48}"/>
    <cellStyle name="20% - Accent6 2 2 2 4 3 2" xfId="4567" xr:uid="{CC730943-63D4-4F9B-BCFC-353D4989BC74}"/>
    <cellStyle name="20% - Accent6 2 2 2 4 4" xfId="4568" xr:uid="{5F609DA1-218B-43AE-AF32-22C418DA4AF0}"/>
    <cellStyle name="20% - Accent6 2 2 2 5" xfId="4569" xr:uid="{6A3F7D0B-60A4-4A9D-9089-605A82FA4FE2}"/>
    <cellStyle name="20% - Accent6 2 2 2 5 2" xfId="4570" xr:uid="{6D68DA99-9F33-4E4F-B851-23EB8ED76088}"/>
    <cellStyle name="20% - Accent6 2 2 2 5 2 2" xfId="4571" xr:uid="{779D0711-BFD5-4181-A2E6-68E65AF4336E}"/>
    <cellStyle name="20% - Accent6 2 2 2 5 3" xfId="4572" xr:uid="{0775065D-47A5-4704-834B-49A1885363DF}"/>
    <cellStyle name="20% - Accent6 2 2 2 6" xfId="4573" xr:uid="{C10C2333-4B94-4D49-8008-1E3BDBF214D1}"/>
    <cellStyle name="20% - Accent6 2 2 2 6 2" xfId="4574" xr:uid="{79A642DF-595F-4E2F-80CC-F329C0D827B4}"/>
    <cellStyle name="20% - Accent6 2 2 2 6 2 2" xfId="4575" xr:uid="{004E5FCB-C0AA-448F-8816-E510ECBC8AB6}"/>
    <cellStyle name="20% - Accent6 2 2 2 6 3" xfId="4576" xr:uid="{96A6C19B-D98E-40E7-83AD-DFD0E4BDE84E}"/>
    <cellStyle name="20% - Accent6 2 2 2 7" xfId="4577" xr:uid="{83BEC9B3-D7BE-4032-8BC8-40F3D24E89F0}"/>
    <cellStyle name="20% - Accent6 2 2 2 7 2" xfId="4578" xr:uid="{633395B7-CCDC-4ABE-8EE1-613EF5698ACC}"/>
    <cellStyle name="20% - Accent6 2 2 2 7 2 2" xfId="4579" xr:uid="{F3FB8E8B-A9E6-4D12-845E-4B5015367D63}"/>
    <cellStyle name="20% - Accent6 2 2 2 7 3" xfId="4580" xr:uid="{AC2FFBAE-1EF5-4D38-8F04-7C880ACC06D3}"/>
    <cellStyle name="20% - Accent6 2 2 2 8" xfId="4581" xr:uid="{26FF12BF-970C-4835-8045-E43CF8037016}"/>
    <cellStyle name="20% - Accent6 2 2 2 8 2" xfId="4582" xr:uid="{7C673ED4-FAF5-410B-8260-A79C704681EC}"/>
    <cellStyle name="20% - Accent6 2 2 2 8 3" xfId="4583" xr:uid="{901E7CC4-C476-476C-A443-ABF2F1B35987}"/>
    <cellStyle name="20% - Accent6 2 2 2 9" xfId="4584" xr:uid="{0250B540-499F-4C82-B7AD-411900B1F971}"/>
    <cellStyle name="20% - Accent6 2 2 2 9 2" xfId="4585" xr:uid="{45059255-4D6B-452F-81F4-E275FFFBF924}"/>
    <cellStyle name="20% - Accent6 2 2 2 9 3" xfId="4586" xr:uid="{B35CEBC2-AE2A-47EB-BE14-4A8082A33801}"/>
    <cellStyle name="20% - Accent6 2 2 3" xfId="4587" xr:uid="{8068F6E0-0B4B-4C6C-80D9-87DC0C24336F}"/>
    <cellStyle name="20% - Accent6 2 2 3 10" xfId="4588" xr:uid="{08E8519F-2270-4A0D-8A40-A084B7BE2811}"/>
    <cellStyle name="20% - Accent6 2 2 3 2" xfId="4589" xr:uid="{C5EF05D6-27CC-4F1F-82B0-B15213E54033}"/>
    <cellStyle name="20% - Accent6 2 2 3 2 2" xfId="4590" xr:uid="{97359089-9AE8-4D5E-AD97-4DFC66E71D13}"/>
    <cellStyle name="20% - Accent6 2 2 3 2 2 2" xfId="4591" xr:uid="{46A06065-3836-48D6-AA6A-4F1697BE0084}"/>
    <cellStyle name="20% - Accent6 2 2 3 2 2 2 2" xfId="4592" xr:uid="{9F6AF395-389B-488E-BE51-F090AE65ADAD}"/>
    <cellStyle name="20% - Accent6 2 2 3 2 2 3" xfId="4593" xr:uid="{0431D1DC-A0BB-403C-81F7-4A55DA6C7972}"/>
    <cellStyle name="20% - Accent6 2 2 3 2 3" xfId="4594" xr:uid="{3F20E571-87ED-4872-8182-FB503F723D74}"/>
    <cellStyle name="20% - Accent6 2 2 3 2 3 2" xfId="4595" xr:uid="{2BF7FAB4-D2FD-453C-A4F8-3090D7172687}"/>
    <cellStyle name="20% - Accent6 2 2 3 2 3 3" xfId="4596" xr:uid="{70FEC111-2032-4CC6-BAAD-AAA4D6FFCCFC}"/>
    <cellStyle name="20% - Accent6 2 2 3 2 4" xfId="4597" xr:uid="{A2B0EC50-464B-4F0D-85AB-67DF23E21CB1}"/>
    <cellStyle name="20% - Accent6 2 2 3 2 4 2" xfId="4598" xr:uid="{DD75A621-B4CD-41E1-99B4-BFF3225099A7}"/>
    <cellStyle name="20% - Accent6 2 2 3 2 4 3" xfId="4599" xr:uid="{7C2867CB-09C0-43F4-96F3-87832A4BD89C}"/>
    <cellStyle name="20% - Accent6 2 2 3 2 5" xfId="4600" xr:uid="{9EBA397E-38B6-4F66-86FF-92B0E675C63C}"/>
    <cellStyle name="20% - Accent6 2 2 3 2 6" xfId="4601" xr:uid="{3743F81E-890D-4E26-A7A4-E87817630325}"/>
    <cellStyle name="20% - Accent6 2 2 3 3" xfId="4602" xr:uid="{D495BB18-B63D-433B-83CE-18A404457577}"/>
    <cellStyle name="20% - Accent6 2 2 3 3 2" xfId="4603" xr:uid="{E5BEEE5F-4833-44E7-9C64-F60B78D11032}"/>
    <cellStyle name="20% - Accent6 2 2 3 3 2 2" xfId="4604" xr:uid="{97684F6F-9407-4971-8952-47FBE109C295}"/>
    <cellStyle name="20% - Accent6 2 2 3 3 3" xfId="4605" xr:uid="{FB58123B-FBB5-4425-880E-986673112637}"/>
    <cellStyle name="20% - Accent6 2 2 3 4" xfId="4606" xr:uid="{7B32641B-57AC-4EF6-866C-C8500EDE6409}"/>
    <cellStyle name="20% - Accent6 2 2 3 4 2" xfId="4607" xr:uid="{223BF6DF-C3CF-4D80-8727-4C0F2BADEDC3}"/>
    <cellStyle name="20% - Accent6 2 2 3 4 2 2" xfId="4608" xr:uid="{6B3F7A47-95E5-4382-ABB6-EBA5BDA5616F}"/>
    <cellStyle name="20% - Accent6 2 2 3 4 3" xfId="4609" xr:uid="{6AFD0464-99E8-442A-8EF9-2A9CC1D94732}"/>
    <cellStyle name="20% - Accent6 2 2 3 5" xfId="4610" xr:uid="{A83B8ABC-34D7-4974-AE7E-2CFF41DAD830}"/>
    <cellStyle name="20% - Accent6 2 2 3 5 2" xfId="4611" xr:uid="{B62F5228-ECDD-411A-9C85-C73B68723F0A}"/>
    <cellStyle name="20% - Accent6 2 2 3 5 2 2" xfId="4612" xr:uid="{1CB1EF46-D1F5-4A15-9099-EC0F717A2C1C}"/>
    <cellStyle name="20% - Accent6 2 2 3 5 3" xfId="4613" xr:uid="{7FC12BDF-A7B7-408D-9C4E-AB8AF4051204}"/>
    <cellStyle name="20% - Accent6 2 2 3 6" xfId="4614" xr:uid="{A0905789-2156-456F-8720-E5B228090A85}"/>
    <cellStyle name="20% - Accent6 2 2 3 6 2" xfId="4615" xr:uid="{38B078EB-85BC-4D50-BD28-29A193DCEAA1}"/>
    <cellStyle name="20% - Accent6 2 2 3 6 3" xfId="4616" xr:uid="{BAAEC794-C4F3-4846-ACB7-0C98CDE009B7}"/>
    <cellStyle name="20% - Accent6 2 2 3 7" xfId="4617" xr:uid="{65845C91-97B1-4CFA-8FF5-E86354B76BD4}"/>
    <cellStyle name="20% - Accent6 2 2 3 7 2" xfId="4618" xr:uid="{4FB97547-F64E-423F-9016-2CF35173E32B}"/>
    <cellStyle name="20% - Accent6 2 2 3 7 3" xfId="4619" xr:uid="{F71FC448-A7C8-40C4-9F22-1BE07E8FF251}"/>
    <cellStyle name="20% - Accent6 2 2 3 8" xfId="4620" xr:uid="{14851BAF-2E5E-4CD8-9F1F-2AF9A98446B3}"/>
    <cellStyle name="20% - Accent6 2 2 3 8 2" xfId="4621" xr:uid="{DE857FCF-A873-41DB-A688-650B83A340F5}"/>
    <cellStyle name="20% - Accent6 2 2 3 8 3" xfId="4622" xr:uid="{5CE59301-77B0-47C3-B3E8-AC29F336F344}"/>
    <cellStyle name="20% - Accent6 2 2 3 9" xfId="4623" xr:uid="{4C5761E9-FDDC-4E92-8BE5-1DDC1CFB86D3}"/>
    <cellStyle name="20% - Accent6 2 2 4" xfId="4624" xr:uid="{1E96C807-F60D-41AD-B478-2D909B968167}"/>
    <cellStyle name="20% - Accent6 2 2 4 2" xfId="4625" xr:uid="{8E341B23-71C0-403A-ACEE-43B1E953E12B}"/>
    <cellStyle name="20% - Accent6 2 2 4 2 2" xfId="4626" xr:uid="{60885BE4-479F-4A24-AD60-BD9B6815F4D3}"/>
    <cellStyle name="20% - Accent6 2 2 4 2 2 2" xfId="4627" xr:uid="{73814CC2-72E5-4158-A9CA-C5E0DBBD42AF}"/>
    <cellStyle name="20% - Accent6 2 2 4 2 2 2 2" xfId="4628" xr:uid="{14B984F0-2C06-49CC-A7A6-15C97341BE45}"/>
    <cellStyle name="20% - Accent6 2 2 4 2 2 3" xfId="4629" xr:uid="{DFE89029-0795-4380-83D0-563D7EE10D52}"/>
    <cellStyle name="20% - Accent6 2 2 4 2 3" xfId="4630" xr:uid="{4E22931E-A402-4DB0-9F41-C1E8AC6A40BF}"/>
    <cellStyle name="20% - Accent6 2 2 4 2 3 2" xfId="4631" xr:uid="{48215436-2B29-4587-9D12-7FF3BC297306}"/>
    <cellStyle name="20% - Accent6 2 2 4 2 4" xfId="4632" xr:uid="{97BB6B82-9C46-43B5-AE39-8C56B946A5AA}"/>
    <cellStyle name="20% - Accent6 2 2 4 3" xfId="4633" xr:uid="{5A8AC0A4-EF17-44C5-B13B-AF4E7E688F5A}"/>
    <cellStyle name="20% - Accent6 2 2 4 3 2" xfId="4634" xr:uid="{2CA7C184-EA35-4864-B29F-88BFA343D6E8}"/>
    <cellStyle name="20% - Accent6 2 2 4 3 2 2" xfId="4635" xr:uid="{50677A59-6942-40BB-B086-1C454AC55881}"/>
    <cellStyle name="20% - Accent6 2 2 4 3 3" xfId="4636" xr:uid="{3EDFB100-36F6-44BA-AC5E-029572874726}"/>
    <cellStyle name="20% - Accent6 2 2 4 4" xfId="4637" xr:uid="{9140949B-13B2-46C7-9933-5609C16BA6CC}"/>
    <cellStyle name="20% - Accent6 2 2 4 4 2" xfId="4638" xr:uid="{5F649B6F-EEF1-4BC4-B6AB-2362CDB34F73}"/>
    <cellStyle name="20% - Accent6 2 2 4 4 2 2" xfId="4639" xr:uid="{65B54F2A-7CAD-4E3F-B647-E76274DACF3A}"/>
    <cellStyle name="20% - Accent6 2 2 4 4 3" xfId="4640" xr:uid="{4BEF29E7-7F91-4D7A-A31E-382663A90AAD}"/>
    <cellStyle name="20% - Accent6 2 2 4 5" xfId="4641" xr:uid="{19E27C50-ED4E-4BBC-A298-29E5540103F8}"/>
    <cellStyle name="20% - Accent6 2 2 4 5 2" xfId="4642" xr:uid="{A4F6755F-30CE-41B8-A98B-A6C3A9657F4D}"/>
    <cellStyle name="20% - Accent6 2 2 4 5 2 2" xfId="4643" xr:uid="{42F596C4-639F-4BB1-A195-B4A452205AE2}"/>
    <cellStyle name="20% - Accent6 2 2 4 5 3" xfId="4644" xr:uid="{4A3FB813-C1BC-4732-ADB0-03C004053F8C}"/>
    <cellStyle name="20% - Accent6 2 2 4 6" xfId="4645" xr:uid="{150D8FA1-5D1A-4448-87CD-57DD377544C5}"/>
    <cellStyle name="20% - Accent6 2 2 4 6 2" xfId="4646" xr:uid="{9EE2AE3F-86B4-4A94-954B-6E0910534731}"/>
    <cellStyle name="20% - Accent6 2 2 4 7" xfId="4647" xr:uid="{CC635202-BEB1-49B8-9D45-94D302DA7E3B}"/>
    <cellStyle name="20% - Accent6 2 2 5" xfId="4648" xr:uid="{BAE8BFFD-209B-4089-9119-C911B3957143}"/>
    <cellStyle name="20% - Accent6 2 2 5 2" xfId="4649" xr:uid="{DF39CC44-DD5E-4E58-8A4F-AD44D2694339}"/>
    <cellStyle name="20% - Accent6 2 2 5 2 2" xfId="4650" xr:uid="{C8049CE2-4057-4952-8595-FF903B6FFD06}"/>
    <cellStyle name="20% - Accent6 2 2 5 2 2 2" xfId="4651" xr:uid="{2719B1C4-0407-42A7-84AC-E0BB76C6174F}"/>
    <cellStyle name="20% - Accent6 2 2 5 2 2 2 2" xfId="4652" xr:uid="{96C88081-1AFF-49E2-9F56-29C41462851E}"/>
    <cellStyle name="20% - Accent6 2 2 5 2 2 3" xfId="4653" xr:uid="{E7596900-D760-4321-A433-951DE1EB386A}"/>
    <cellStyle name="20% - Accent6 2 2 5 2 3" xfId="4654" xr:uid="{29C876B3-182B-4EEB-ABBF-E8F7049DD54B}"/>
    <cellStyle name="20% - Accent6 2 2 5 2 3 2" xfId="4655" xr:uid="{0C3617B1-DF54-474B-BD31-CE2F33FDCF32}"/>
    <cellStyle name="20% - Accent6 2 2 5 2 4" xfId="4656" xr:uid="{F6D71E1D-5034-48AD-A1EB-435D1F02CDE9}"/>
    <cellStyle name="20% - Accent6 2 2 5 3" xfId="4657" xr:uid="{0E828F0E-DAD9-4CC4-A461-68CCCE3F85A5}"/>
    <cellStyle name="20% - Accent6 2 2 5 3 2" xfId="4658" xr:uid="{4591135B-284A-4D31-B2DB-30B24BA1EE07}"/>
    <cellStyle name="20% - Accent6 2 2 5 3 2 2" xfId="4659" xr:uid="{12EED4BA-0360-47A5-8C66-46637FFBE8B2}"/>
    <cellStyle name="20% - Accent6 2 2 5 3 3" xfId="4660" xr:uid="{9F83DACB-F5CF-484B-B037-2EAAD6DEE526}"/>
    <cellStyle name="20% - Accent6 2 2 5 4" xfId="4661" xr:uid="{DDB9527F-E840-444D-9925-C1D2130284ED}"/>
    <cellStyle name="20% - Accent6 2 2 5 4 2" xfId="4662" xr:uid="{A0FEA4C5-0692-4E37-9C5A-0DDA6CDE21A9}"/>
    <cellStyle name="20% - Accent6 2 2 5 4 2 2" xfId="4663" xr:uid="{7CA66E36-A2E6-4DEA-A6C6-A0E99CEA83CE}"/>
    <cellStyle name="20% - Accent6 2 2 5 4 3" xfId="4664" xr:uid="{79D31104-DB27-4350-93C9-04B3AE08B8F2}"/>
    <cellStyle name="20% - Accent6 2 2 5 5" xfId="4665" xr:uid="{A6E3D700-43F9-41F2-A6CC-ADE789AC764C}"/>
    <cellStyle name="20% - Accent6 2 2 5 5 2" xfId="4666" xr:uid="{745B86D2-F6C1-4093-84BD-CEF222804216}"/>
    <cellStyle name="20% - Accent6 2 2 5 5 2 2" xfId="4667" xr:uid="{925F63D6-B664-43C2-A527-F123F22F839B}"/>
    <cellStyle name="20% - Accent6 2 2 5 5 3" xfId="4668" xr:uid="{C431C1F6-03BB-4EB2-9DE5-74AB5FB529CD}"/>
    <cellStyle name="20% - Accent6 2 2 5 6" xfId="4669" xr:uid="{CEB7B9F1-76D3-4A93-B338-99CB0FD51959}"/>
    <cellStyle name="20% - Accent6 2 2 5 6 2" xfId="4670" xr:uid="{9B63DCB6-DDCC-4CEA-AC2B-038B51E2738A}"/>
    <cellStyle name="20% - Accent6 2 2 5 7" xfId="4671" xr:uid="{7FA78698-6C1D-43EF-8728-B5B996338DB0}"/>
    <cellStyle name="20% - Accent6 2 2 6" xfId="4672" xr:uid="{1FDEED23-1CD8-4D4C-8CC1-FB0DACE273D9}"/>
    <cellStyle name="20% - Accent6 2 2 6 2" xfId="4673" xr:uid="{EB72AE16-DA46-4C49-825A-6607889CA277}"/>
    <cellStyle name="20% - Accent6 2 2 6 2 2" xfId="4674" xr:uid="{1711BDC7-7694-4F4F-BFC2-591FBE6A71F9}"/>
    <cellStyle name="20% - Accent6 2 2 6 2 2 2" xfId="4675" xr:uid="{E3722D33-8906-4CBA-A22F-AD8838BABF09}"/>
    <cellStyle name="20% - Accent6 2 2 6 2 3" xfId="4676" xr:uid="{948DEC94-085A-49A3-B196-F2A416D60425}"/>
    <cellStyle name="20% - Accent6 2 2 6 3" xfId="4677" xr:uid="{411007F2-08AF-427D-BD90-25B6C37494E1}"/>
    <cellStyle name="20% - Accent6 2 2 6 3 2" xfId="4678" xr:uid="{D2197632-A935-4D1D-9B06-DC680EC67055}"/>
    <cellStyle name="20% - Accent6 2 2 6 4" xfId="4679" xr:uid="{91E72E2C-E447-4A01-8EC4-B8B0A228D019}"/>
    <cellStyle name="20% - Accent6 2 2 7" xfId="4680" xr:uid="{7EACC832-70E6-4CFA-B062-2AC7B30518D8}"/>
    <cellStyle name="20% - Accent6 2 2 7 2" xfId="4681" xr:uid="{CE77447A-9E95-4F34-80A9-B8072E427EF7}"/>
    <cellStyle name="20% - Accent6 2 2 7 2 2" xfId="4682" xr:uid="{23B97425-6AE7-47E0-9D6E-80AD2371EDFC}"/>
    <cellStyle name="20% - Accent6 2 2 7 3" xfId="4683" xr:uid="{BC3933A8-7BC4-477E-8E3C-EA9753121153}"/>
    <cellStyle name="20% - Accent6 2 2 8" xfId="4684" xr:uid="{9523F6A4-070C-4C02-A05D-1D316F079697}"/>
    <cellStyle name="20% - Accent6 2 2 8 2" xfId="4685" xr:uid="{50FB1D90-57BF-44D4-A2B3-FDE5D6057167}"/>
    <cellStyle name="20% - Accent6 2 2 8 2 2" xfId="4686" xr:uid="{EB17B23E-D90D-4E20-98DC-538BCA55B55C}"/>
    <cellStyle name="20% - Accent6 2 2 8 3" xfId="4687" xr:uid="{FD5C174D-EBA5-434B-B649-EC725F492C72}"/>
    <cellStyle name="20% - Accent6 2 2 9" xfId="4688" xr:uid="{6A97279F-9147-4268-AEDF-21571D056CB9}"/>
    <cellStyle name="20% - Accent6 2 2 9 2" xfId="4689" xr:uid="{22814602-5BF1-4DF2-8262-A251F1613139}"/>
    <cellStyle name="20% - Accent6 2 2 9 2 2" xfId="4690" xr:uid="{04A1EA4D-48FB-4394-BD85-80F58575E828}"/>
    <cellStyle name="20% - Accent6 2 2 9 3" xfId="4691" xr:uid="{AF962030-534F-4C55-8E73-2CF2776BA818}"/>
    <cellStyle name="20% - Accent6 2 3" xfId="4692" xr:uid="{EB77369D-567D-4F37-89D6-C2A00E035D61}"/>
    <cellStyle name="20% - Accent6 2 3 10" xfId="4693" xr:uid="{6440E4AE-5B63-4F04-9590-B47466C31818}"/>
    <cellStyle name="20% - Accent6 2 3 11" xfId="4694" xr:uid="{B2005EE6-54AA-46EE-AB84-00A1BCAA2A46}"/>
    <cellStyle name="20% - Accent6 2 3 2" xfId="4695" xr:uid="{906674FF-C0DF-45C9-9079-4F7D3C516ABC}"/>
    <cellStyle name="20% - Accent6 2 3 2 10" xfId="4696" xr:uid="{0AEB9048-2945-4E68-98B2-F7FD5118B22E}"/>
    <cellStyle name="20% - Accent6 2 3 2 2" xfId="4697" xr:uid="{3C7E96DF-B611-49E4-A9B7-8D5524FDA9FF}"/>
    <cellStyle name="20% - Accent6 2 3 2 2 2" xfId="4698" xr:uid="{0F4BA150-0B2B-4FDA-82DE-431E87496D76}"/>
    <cellStyle name="20% - Accent6 2 3 2 2 2 2" xfId="4699" xr:uid="{E12E96C5-23DA-4403-AB14-DA969C3105E1}"/>
    <cellStyle name="20% - Accent6 2 3 2 2 2 2 2" xfId="4700" xr:uid="{7BD105E8-A21F-4F03-892D-6BBB746D07FD}"/>
    <cellStyle name="20% - Accent6 2 3 2 2 2 3" xfId="4701" xr:uid="{EBB49B53-87DA-4C89-830D-7365FC58290C}"/>
    <cellStyle name="20% - Accent6 2 3 2 2 3" xfId="4702" xr:uid="{393E8DBE-541D-4611-8AA8-9393217F1E2C}"/>
    <cellStyle name="20% - Accent6 2 3 2 2 3 2" xfId="4703" xr:uid="{D628FF30-2687-4EB2-82FE-760B36D38697}"/>
    <cellStyle name="20% - Accent6 2 3 2 2 3 3" xfId="4704" xr:uid="{03E97888-FEFF-4F61-B9BC-68BF5D382169}"/>
    <cellStyle name="20% - Accent6 2 3 2 2 4" xfId="4705" xr:uid="{D945AE5B-7289-4EE5-ADA0-D2E5F1AD4721}"/>
    <cellStyle name="20% - Accent6 2 3 2 2 4 2" xfId="4706" xr:uid="{DF788735-2AA4-44AC-9B11-9304247EB772}"/>
    <cellStyle name="20% - Accent6 2 3 2 2 4 3" xfId="4707" xr:uid="{4D6AAC67-9504-4105-B732-D74936BFBFB9}"/>
    <cellStyle name="20% - Accent6 2 3 2 2 5" xfId="4708" xr:uid="{758655F5-8941-45F4-9411-F17543D397ED}"/>
    <cellStyle name="20% - Accent6 2 3 2 2 6" xfId="4709" xr:uid="{1147B09D-8F1B-41AC-9A43-CA73A3AEFB69}"/>
    <cellStyle name="20% - Accent6 2 3 2 3" xfId="4710" xr:uid="{391E4326-6718-4E57-A72E-0C52C1D46620}"/>
    <cellStyle name="20% - Accent6 2 3 2 3 2" xfId="4711" xr:uid="{F7057E79-CC7E-4CAF-B1B8-40C64307EAAA}"/>
    <cellStyle name="20% - Accent6 2 3 2 3 2 2" xfId="4712" xr:uid="{9C5953F1-0E12-4B71-A737-FB64FB96E499}"/>
    <cellStyle name="20% - Accent6 2 3 2 3 3" xfId="4713" xr:uid="{6E1BE636-4ADA-48E8-B918-9225E624958D}"/>
    <cellStyle name="20% - Accent6 2 3 2 4" xfId="4714" xr:uid="{EBDA012F-C6A6-437F-B4D6-3499AE9440CF}"/>
    <cellStyle name="20% - Accent6 2 3 2 4 2" xfId="4715" xr:uid="{060E4F61-E3D7-4F26-9F03-8333E6224A98}"/>
    <cellStyle name="20% - Accent6 2 3 2 4 2 2" xfId="4716" xr:uid="{97D8480E-0E86-4EC7-BBD8-34F89B82CA11}"/>
    <cellStyle name="20% - Accent6 2 3 2 4 3" xfId="4717" xr:uid="{B50D807C-B4C2-42E1-BAE5-BD86E81DF451}"/>
    <cellStyle name="20% - Accent6 2 3 2 5" xfId="4718" xr:uid="{B5CDEC9F-65C1-4CBC-8007-4174A30BB67A}"/>
    <cellStyle name="20% - Accent6 2 3 2 5 2" xfId="4719" xr:uid="{E825585E-24A7-49CF-9177-33BF6849BD6F}"/>
    <cellStyle name="20% - Accent6 2 3 2 5 2 2" xfId="4720" xr:uid="{16C1CC01-E560-48D4-8B9C-CBF2B33074AD}"/>
    <cellStyle name="20% - Accent6 2 3 2 5 3" xfId="4721" xr:uid="{8DF56D8B-6D96-4283-9CC1-D329E0124BC1}"/>
    <cellStyle name="20% - Accent6 2 3 2 6" xfId="4722" xr:uid="{DF0AC5AF-AA74-4C21-8D0A-9E1D5F98AA4E}"/>
    <cellStyle name="20% - Accent6 2 3 2 6 2" xfId="4723" xr:uid="{A40EB852-9821-4A1B-8771-06A0E4B9B573}"/>
    <cellStyle name="20% - Accent6 2 3 2 6 3" xfId="4724" xr:uid="{1C461BF6-16EE-4D82-849B-F46F42C730A8}"/>
    <cellStyle name="20% - Accent6 2 3 2 7" xfId="4725" xr:uid="{F5F03F2C-6E08-4750-B5B6-81687A95D5E1}"/>
    <cellStyle name="20% - Accent6 2 3 2 7 2" xfId="4726" xr:uid="{7347D1BA-A51C-4033-98E8-0BF5606B475E}"/>
    <cellStyle name="20% - Accent6 2 3 2 7 3" xfId="4727" xr:uid="{3861962E-E13E-4A07-BA99-F9EA26684D87}"/>
    <cellStyle name="20% - Accent6 2 3 2 8" xfId="4728" xr:uid="{06AB0873-3B34-476E-BCB5-857E4C63D307}"/>
    <cellStyle name="20% - Accent6 2 3 2 8 2" xfId="4729" xr:uid="{7104A48B-CB31-4D5C-AE5B-B631CAB2ED9E}"/>
    <cellStyle name="20% - Accent6 2 3 2 8 3" xfId="4730" xr:uid="{819989F6-1A81-4CC6-901B-3D6C2F73921A}"/>
    <cellStyle name="20% - Accent6 2 3 2 9" xfId="4731" xr:uid="{DEDAED1E-66A6-4D53-BCD9-A42B7FCDEF68}"/>
    <cellStyle name="20% - Accent6 2 3 3" xfId="4732" xr:uid="{7080543E-999A-4CD4-948E-D4481D076CDB}"/>
    <cellStyle name="20% - Accent6 2 3 3 2" xfId="4733" xr:uid="{A01B5DD7-428D-44C1-AAFD-EF0D41E1AA87}"/>
    <cellStyle name="20% - Accent6 2 3 3 2 2" xfId="4734" xr:uid="{D9618BEB-80AA-4F0A-9840-41D6E3003038}"/>
    <cellStyle name="20% - Accent6 2 3 3 2 2 2" xfId="4735" xr:uid="{DC8F8929-3628-43B7-92E6-01DE4B56D147}"/>
    <cellStyle name="20% - Accent6 2 3 3 2 2 2 2" xfId="4736" xr:uid="{E8F0D932-E208-4C1E-8604-57C1C8222D82}"/>
    <cellStyle name="20% - Accent6 2 3 3 2 2 3" xfId="4737" xr:uid="{AD396ED9-3A9A-441D-91A4-D75A0F1989C8}"/>
    <cellStyle name="20% - Accent6 2 3 3 2 3" xfId="4738" xr:uid="{CE690166-9255-4E70-99C5-D2311FAE0E70}"/>
    <cellStyle name="20% - Accent6 2 3 3 2 3 2" xfId="4739" xr:uid="{57D16735-B861-4DB0-A601-AFC78BC80AB2}"/>
    <cellStyle name="20% - Accent6 2 3 3 2 4" xfId="4740" xr:uid="{E39964F6-B8F0-4B93-A919-1880F3F23D01}"/>
    <cellStyle name="20% - Accent6 2 3 3 3" xfId="4741" xr:uid="{950A27EC-21E1-4374-999E-29BF7FAC52A6}"/>
    <cellStyle name="20% - Accent6 2 3 3 3 2" xfId="4742" xr:uid="{81763158-1F61-4396-8F38-2B5D35D0E853}"/>
    <cellStyle name="20% - Accent6 2 3 3 3 2 2" xfId="4743" xr:uid="{6427C96A-A285-4217-A7B8-908028FAB37D}"/>
    <cellStyle name="20% - Accent6 2 3 3 3 3" xfId="4744" xr:uid="{84D366C0-7A14-499A-8B57-FDA8B30F14E9}"/>
    <cellStyle name="20% - Accent6 2 3 3 4" xfId="4745" xr:uid="{311C205F-2AC6-4FF1-9FAE-571BADC778F8}"/>
    <cellStyle name="20% - Accent6 2 3 3 4 2" xfId="4746" xr:uid="{6BBCC30A-9BBB-4E83-B5FF-8248C07A2519}"/>
    <cellStyle name="20% - Accent6 2 3 3 4 2 2" xfId="4747" xr:uid="{40E20405-F71B-495B-9185-AF011EC9BF8E}"/>
    <cellStyle name="20% - Accent6 2 3 3 4 3" xfId="4748" xr:uid="{EB2F871D-CCF9-4236-A437-FFB16B088500}"/>
    <cellStyle name="20% - Accent6 2 3 3 5" xfId="4749" xr:uid="{C1CCDC14-9AFD-4771-BAE3-90A7EA3A45F7}"/>
    <cellStyle name="20% - Accent6 2 3 3 5 2" xfId="4750" xr:uid="{EC7D1F5D-176A-491A-A0AF-CBD300910905}"/>
    <cellStyle name="20% - Accent6 2 3 3 5 2 2" xfId="4751" xr:uid="{37A3B12C-FED0-413A-8464-198FA2D4465F}"/>
    <cellStyle name="20% - Accent6 2 3 3 5 3" xfId="4752" xr:uid="{A46C6AD5-FE40-42A7-8C40-A4B32004AF33}"/>
    <cellStyle name="20% - Accent6 2 3 3 6" xfId="4753" xr:uid="{56E3012F-2610-4AE7-92F0-F2A2EB3CA59D}"/>
    <cellStyle name="20% - Accent6 2 3 3 6 2" xfId="4754" xr:uid="{4FE7AE65-53CD-4244-A2A1-0DD5FAF4C348}"/>
    <cellStyle name="20% - Accent6 2 3 3 7" xfId="4755" xr:uid="{FDA07D6F-C18F-435A-925B-F45D0FCE0EBE}"/>
    <cellStyle name="20% - Accent6 2 3 4" xfId="4756" xr:uid="{3F0DB33D-8DBA-476C-8D19-569F2C25BD66}"/>
    <cellStyle name="20% - Accent6 2 3 4 2" xfId="4757" xr:uid="{FE9ECF45-5006-4CF1-A6D5-86C6CA94EE52}"/>
    <cellStyle name="20% - Accent6 2 3 4 2 2" xfId="4758" xr:uid="{F780FB37-8BDD-4A28-8EC5-D64104BF9FA5}"/>
    <cellStyle name="20% - Accent6 2 3 4 2 2 2" xfId="4759" xr:uid="{EE44DAFB-44CC-4550-A4A6-0CDB6B9A1B89}"/>
    <cellStyle name="20% - Accent6 2 3 4 2 3" xfId="4760" xr:uid="{A70DB3FF-325C-42EB-997F-AF5667CF591F}"/>
    <cellStyle name="20% - Accent6 2 3 4 3" xfId="4761" xr:uid="{FEDD9071-53BF-4FAE-B002-FD5702F33B30}"/>
    <cellStyle name="20% - Accent6 2 3 4 3 2" xfId="4762" xr:uid="{1C1246D0-C825-4B14-80CA-6319F2F4CCCC}"/>
    <cellStyle name="20% - Accent6 2 3 4 4" xfId="4763" xr:uid="{D5FC803F-1B94-433B-985F-F3AE7CEF88FF}"/>
    <cellStyle name="20% - Accent6 2 3 5" xfId="4764" xr:uid="{20A512B5-5A58-410C-A4F5-CCB3EB5DCE8B}"/>
    <cellStyle name="20% - Accent6 2 3 5 2" xfId="4765" xr:uid="{0BB86B45-6BD2-4AD0-A4FE-11F3DB5454C4}"/>
    <cellStyle name="20% - Accent6 2 3 5 2 2" xfId="4766" xr:uid="{6F50C77E-6E43-4F78-9760-EFEEA3EBB66A}"/>
    <cellStyle name="20% - Accent6 2 3 5 3" xfId="4767" xr:uid="{DC6C5360-7206-43E1-AAFD-A7CD4E4070FC}"/>
    <cellStyle name="20% - Accent6 2 3 6" xfId="4768" xr:uid="{3947FF7D-3BA6-495F-95D9-AD2FEF591876}"/>
    <cellStyle name="20% - Accent6 2 3 6 2" xfId="4769" xr:uid="{481D401B-7DB3-4867-83F1-DE3EC7667165}"/>
    <cellStyle name="20% - Accent6 2 3 6 2 2" xfId="4770" xr:uid="{81CD9F60-F767-4B84-85F1-56E6F4479622}"/>
    <cellStyle name="20% - Accent6 2 3 6 3" xfId="4771" xr:uid="{90CE7510-FEA1-4392-A200-60C1D3ACF7F6}"/>
    <cellStyle name="20% - Accent6 2 3 7" xfId="4772" xr:uid="{071F1775-103A-4D22-9512-3FFEF5002BE6}"/>
    <cellStyle name="20% - Accent6 2 3 7 2" xfId="4773" xr:uid="{681C48D0-D95F-49EA-A5AC-60EFF48A9ED2}"/>
    <cellStyle name="20% - Accent6 2 3 7 2 2" xfId="4774" xr:uid="{DA13EB09-D20B-4E81-8DBA-02613BE88941}"/>
    <cellStyle name="20% - Accent6 2 3 7 3" xfId="4775" xr:uid="{EB52FBAF-B5D2-452D-B38D-D0463F2E7133}"/>
    <cellStyle name="20% - Accent6 2 3 8" xfId="4776" xr:uid="{24CED5F5-7384-4D9D-9C38-20BAB285B58A}"/>
    <cellStyle name="20% - Accent6 2 3 8 2" xfId="4777" xr:uid="{2306E113-6026-4AAC-B186-DCE5EB6CC5BA}"/>
    <cellStyle name="20% - Accent6 2 3 8 3" xfId="4778" xr:uid="{87D96B11-8182-49E7-BC6A-53936127CD23}"/>
    <cellStyle name="20% - Accent6 2 3 9" xfId="4779" xr:uid="{8155467D-B2F5-4654-B753-B89285946838}"/>
    <cellStyle name="20% - Accent6 2 3 9 2" xfId="4780" xr:uid="{B596F314-A54A-42E6-9F9E-02FC3956AA4D}"/>
    <cellStyle name="20% - Accent6 2 3 9 3" xfId="4781" xr:uid="{DD692457-8DC2-4618-98E7-6B12690ED273}"/>
    <cellStyle name="20% - Accent6 2 4" xfId="4782" xr:uid="{150589E9-410E-4003-B7FD-FF76694A4811}"/>
    <cellStyle name="20% - Accent6 2 4 10" xfId="4783" xr:uid="{C1383A0B-9CC0-47EF-BE9A-21A6AA9356F3}"/>
    <cellStyle name="20% - Accent6 2 4 2" xfId="4784" xr:uid="{ED1952C6-60BB-4A82-BACD-F557C90ED0E2}"/>
    <cellStyle name="20% - Accent6 2 4 2 2" xfId="4785" xr:uid="{DE43D995-C630-4FA2-90A0-029E4FE44D3C}"/>
    <cellStyle name="20% - Accent6 2 4 2 2 2" xfId="4786" xr:uid="{1F14C320-9222-425C-94DC-7110D9A20155}"/>
    <cellStyle name="20% - Accent6 2 4 2 2 2 2" xfId="4787" xr:uid="{A278C283-88D0-452E-83FC-9792D344884D}"/>
    <cellStyle name="20% - Accent6 2 4 2 2 3" xfId="4788" xr:uid="{21AA374D-55E6-4023-92B0-8C8991DD8CC0}"/>
    <cellStyle name="20% - Accent6 2 4 2 3" xfId="4789" xr:uid="{9A4DA8B0-E0E5-4065-ADF8-D8A66B9EC18C}"/>
    <cellStyle name="20% - Accent6 2 4 2 3 2" xfId="4790" xr:uid="{04DFD00B-48AB-41D3-A0E3-D302F852D3E6}"/>
    <cellStyle name="20% - Accent6 2 4 2 3 3" xfId="4791" xr:uid="{D5A2D339-B26B-42F6-8B43-C96EA0B5B794}"/>
    <cellStyle name="20% - Accent6 2 4 2 4" xfId="4792" xr:uid="{861FBE25-FB65-4D23-A468-8C993A325813}"/>
    <cellStyle name="20% - Accent6 2 4 2 4 2" xfId="4793" xr:uid="{36FC5CDE-ADFF-4EE3-AFB2-1BE2AAF17E13}"/>
    <cellStyle name="20% - Accent6 2 4 2 4 3" xfId="4794" xr:uid="{19F34735-769F-4382-8951-86A2F3A220DC}"/>
    <cellStyle name="20% - Accent6 2 4 2 5" xfId="4795" xr:uid="{AAE7490C-A605-4439-80FA-348B08227957}"/>
    <cellStyle name="20% - Accent6 2 4 2 6" xfId="4796" xr:uid="{196C2831-6688-487D-9C56-2CB1283AA8FE}"/>
    <cellStyle name="20% - Accent6 2 4 3" xfId="4797" xr:uid="{18E96FF3-5DDC-4ABA-BC97-71D8DFB848D6}"/>
    <cellStyle name="20% - Accent6 2 4 3 2" xfId="4798" xr:uid="{5A3A7D0C-1868-43A8-99C6-BA837757A98B}"/>
    <cellStyle name="20% - Accent6 2 4 3 2 2" xfId="4799" xr:uid="{34FCE9AC-C951-45D0-9EAB-B65ACA43EA64}"/>
    <cellStyle name="20% - Accent6 2 4 3 3" xfId="4800" xr:uid="{CF60B0ED-2FEA-495E-8214-D9F8464F5633}"/>
    <cellStyle name="20% - Accent6 2 4 4" xfId="4801" xr:uid="{DCEDBC38-67A7-41F7-9E6F-35525E0E9AC6}"/>
    <cellStyle name="20% - Accent6 2 4 4 2" xfId="4802" xr:uid="{FD68CD25-57F8-488B-829A-F0358711FA4B}"/>
    <cellStyle name="20% - Accent6 2 4 4 2 2" xfId="4803" xr:uid="{7AFBCF18-4221-4AB3-9A52-0178FEF240A0}"/>
    <cellStyle name="20% - Accent6 2 4 4 3" xfId="4804" xr:uid="{1A2B42DD-2FB0-4EB9-87E8-9FF72EABBDC7}"/>
    <cellStyle name="20% - Accent6 2 4 5" xfId="4805" xr:uid="{E1F04DF7-AC12-483E-B0C7-0DFC97D1D8E4}"/>
    <cellStyle name="20% - Accent6 2 4 5 2" xfId="4806" xr:uid="{77A94FDA-1B4A-4C69-8D8D-87ABA33433E6}"/>
    <cellStyle name="20% - Accent6 2 4 5 2 2" xfId="4807" xr:uid="{D8425A76-6177-4BB4-8E9A-62178477F28B}"/>
    <cellStyle name="20% - Accent6 2 4 5 3" xfId="4808" xr:uid="{5B4C4FF7-4298-4B37-87D1-9CBF76EE3764}"/>
    <cellStyle name="20% - Accent6 2 4 6" xfId="4809" xr:uid="{30B06A4B-F4AF-49F1-A555-E31CCF1BD39E}"/>
    <cellStyle name="20% - Accent6 2 4 6 2" xfId="4810" xr:uid="{ECD1B55F-180F-4161-9429-73B9FEFB8499}"/>
    <cellStyle name="20% - Accent6 2 4 6 3" xfId="4811" xr:uid="{6F27A330-0FDE-418E-8611-621ABBC2E013}"/>
    <cellStyle name="20% - Accent6 2 4 7" xfId="4812" xr:uid="{94AEFB54-A678-4D8F-8DBB-6CC6E983DB44}"/>
    <cellStyle name="20% - Accent6 2 4 7 2" xfId="4813" xr:uid="{CED472F5-8AFB-4924-9143-192AD7AFCEC7}"/>
    <cellStyle name="20% - Accent6 2 4 7 3" xfId="4814" xr:uid="{030EC889-F860-401F-99E0-D204CA6AA4E6}"/>
    <cellStyle name="20% - Accent6 2 4 8" xfId="4815" xr:uid="{C204408D-4C28-4DAE-8508-3A532F0CB880}"/>
    <cellStyle name="20% - Accent6 2 4 8 2" xfId="4816" xr:uid="{0FF23081-FD09-45EC-BD3C-D32072AF00AE}"/>
    <cellStyle name="20% - Accent6 2 4 8 3" xfId="4817" xr:uid="{D392B9F5-BAD7-4C4A-923A-D2E00D89385A}"/>
    <cellStyle name="20% - Accent6 2 4 9" xfId="4818" xr:uid="{FE257FF7-704A-4743-A9F2-8A62A66C6830}"/>
    <cellStyle name="20% - Accent6 2 5" xfId="4819" xr:uid="{B009D931-12B4-4B74-A972-1CC49E58CBB9}"/>
    <cellStyle name="20% - Accent6 2 5 2" xfId="4820" xr:uid="{4C0C6667-74BC-47BA-A99D-DE1F99E0B4E2}"/>
    <cellStyle name="20% - Accent6 2 5 2 2" xfId="4821" xr:uid="{3601F0FA-B1BB-4586-A1FD-BDFD6DA1358E}"/>
    <cellStyle name="20% - Accent6 2 5 2 2 2" xfId="4822" xr:uid="{E7C96012-1B04-43E5-BD25-6DADDBBD120A}"/>
    <cellStyle name="20% - Accent6 2 5 2 2 2 2" xfId="4823" xr:uid="{15D9B4DE-A083-4AFA-8388-D766021E9400}"/>
    <cellStyle name="20% - Accent6 2 5 2 2 3" xfId="4824" xr:uid="{D0FCB8FA-3C9D-4A3E-B7B3-02018711D651}"/>
    <cellStyle name="20% - Accent6 2 5 2 3" xfId="4825" xr:uid="{F2FFF42F-96B8-4068-98BD-487FCF7F0BB8}"/>
    <cellStyle name="20% - Accent6 2 5 2 3 2" xfId="4826" xr:uid="{E1B208BB-4FE4-4102-AF46-15CB806CD4DA}"/>
    <cellStyle name="20% - Accent6 2 5 2 4" xfId="4827" xr:uid="{D5238CB9-600B-4277-92A4-AFA45B49E578}"/>
    <cellStyle name="20% - Accent6 2 5 3" xfId="4828" xr:uid="{243B482C-9EAD-4872-B5C6-A2A4447EDB3F}"/>
    <cellStyle name="20% - Accent6 2 5 3 2" xfId="4829" xr:uid="{EEE1A3C8-4ADC-4699-B524-21FE2F25F48E}"/>
    <cellStyle name="20% - Accent6 2 5 3 2 2" xfId="4830" xr:uid="{6BEABEE6-0C69-4859-89E3-F774B982F986}"/>
    <cellStyle name="20% - Accent6 2 5 3 3" xfId="4831" xr:uid="{822F622C-AAF0-4945-AABF-18F969412629}"/>
    <cellStyle name="20% - Accent6 2 5 4" xfId="4832" xr:uid="{EEFF95F8-D3D0-486D-84CC-1862F6D73918}"/>
    <cellStyle name="20% - Accent6 2 5 4 2" xfId="4833" xr:uid="{F44508EE-5360-46AA-AD4B-DA30C5A02BAA}"/>
    <cellStyle name="20% - Accent6 2 5 4 2 2" xfId="4834" xr:uid="{C5EBD18A-E3DC-45D8-8E10-451E648C3A88}"/>
    <cellStyle name="20% - Accent6 2 5 4 3" xfId="4835" xr:uid="{BF69170E-018E-4240-8869-3B6732A83A74}"/>
    <cellStyle name="20% - Accent6 2 5 5" xfId="4836" xr:uid="{CAA56D62-D58A-4EBB-828E-4F8776FF4E5C}"/>
    <cellStyle name="20% - Accent6 2 5 5 2" xfId="4837" xr:uid="{3916B496-493B-493A-928E-612B565FC6B6}"/>
    <cellStyle name="20% - Accent6 2 5 5 2 2" xfId="4838" xr:uid="{34471723-6E2C-4137-B58F-D5237FF57150}"/>
    <cellStyle name="20% - Accent6 2 5 5 3" xfId="4839" xr:uid="{EAA98F78-E131-49DF-8C26-35434FE4F069}"/>
    <cellStyle name="20% - Accent6 2 5 6" xfId="4840" xr:uid="{CA5AEABA-0D19-4379-8AD0-84EF1B2A0F46}"/>
    <cellStyle name="20% - Accent6 2 5 6 2" xfId="4841" xr:uid="{61FF67A3-A00F-4D04-A845-96885B47566E}"/>
    <cellStyle name="20% - Accent6 2 5 7" xfId="4842" xr:uid="{0E5624D4-B7B0-4B3D-B83D-172C254AB094}"/>
    <cellStyle name="20% - Accent6 2 6" xfId="4843" xr:uid="{799EC40C-2AF8-4B4B-A7B1-3AC6D43A0FAA}"/>
    <cellStyle name="20% - Accent6 2 6 2" xfId="4844" xr:uid="{960A19A9-BF9D-4041-9390-A9591DB71A7B}"/>
    <cellStyle name="20% - Accent6 2 6 2 2" xfId="4845" xr:uid="{98AB325B-84CE-4CB5-A340-88C6D396820C}"/>
    <cellStyle name="20% - Accent6 2 6 2 2 2" xfId="4846" xr:uid="{B9A1D710-8C27-49E7-821C-FBCE09FE7CDC}"/>
    <cellStyle name="20% - Accent6 2 6 2 2 2 2" xfId="4847" xr:uid="{79527FC4-8A48-4211-A0C9-BD31E2A71D62}"/>
    <cellStyle name="20% - Accent6 2 6 2 2 3" xfId="4848" xr:uid="{13E5F47E-3CA0-4F14-A44C-2EF8C4B3C55B}"/>
    <cellStyle name="20% - Accent6 2 6 2 3" xfId="4849" xr:uid="{08686AC3-AA6C-4CBD-9778-8C72701F576E}"/>
    <cellStyle name="20% - Accent6 2 6 2 3 2" xfId="4850" xr:uid="{7AF5BF6A-A496-44AD-9694-4F6DF99E6353}"/>
    <cellStyle name="20% - Accent6 2 6 2 4" xfId="4851" xr:uid="{08CDA9C4-B598-4E7B-8C9E-C0A22AF9E44C}"/>
    <cellStyle name="20% - Accent6 2 6 3" xfId="4852" xr:uid="{20BF17DC-F59E-43FC-95AB-A156BD489FB2}"/>
    <cellStyle name="20% - Accent6 2 6 3 2" xfId="4853" xr:uid="{9D5A438C-8EE7-4EE2-BE4F-59F400A99438}"/>
    <cellStyle name="20% - Accent6 2 6 3 2 2" xfId="4854" xr:uid="{8896135E-71CF-4EFF-B0A9-36EE41DDF232}"/>
    <cellStyle name="20% - Accent6 2 6 3 3" xfId="4855" xr:uid="{25799A47-09EF-422B-B576-792190092929}"/>
    <cellStyle name="20% - Accent6 2 6 4" xfId="4856" xr:uid="{B6039F6E-4D2E-4DF4-AB9A-834DDE69807E}"/>
    <cellStyle name="20% - Accent6 2 6 4 2" xfId="4857" xr:uid="{8621694E-13D0-44F0-BD58-3CAF82EE625C}"/>
    <cellStyle name="20% - Accent6 2 6 4 2 2" xfId="4858" xr:uid="{A3637CB7-D8F5-4BF4-BA7F-441D4BF55222}"/>
    <cellStyle name="20% - Accent6 2 6 4 3" xfId="4859" xr:uid="{80F1D8E2-48BE-458B-BEB3-4FC29F15F48C}"/>
    <cellStyle name="20% - Accent6 2 6 5" xfId="4860" xr:uid="{CF6C5C1B-BB17-4FA5-BE80-0D7136681F76}"/>
    <cellStyle name="20% - Accent6 2 6 5 2" xfId="4861" xr:uid="{45779080-A053-4E1E-A2B6-4596A3F63008}"/>
    <cellStyle name="20% - Accent6 2 6 5 2 2" xfId="4862" xr:uid="{87ECD2E6-FB9E-484A-8615-857242897996}"/>
    <cellStyle name="20% - Accent6 2 6 5 3" xfId="4863" xr:uid="{E89ECD9E-0895-4AC6-B483-342FACE1DA63}"/>
    <cellStyle name="20% - Accent6 2 6 6" xfId="4864" xr:uid="{C9C0CE15-82A1-4940-9701-FF5193B732EC}"/>
    <cellStyle name="20% - Accent6 2 6 6 2" xfId="4865" xr:uid="{F27F1EF1-B01C-4A36-B00D-B1F4D4C37AFA}"/>
    <cellStyle name="20% - Accent6 2 6 7" xfId="4866" xr:uid="{25B555E6-0A5C-4A7E-896F-6008202D3E8A}"/>
    <cellStyle name="20% - Accent6 2 7" xfId="4867" xr:uid="{09A2F401-F218-4B4E-8CD3-8E8680F83D77}"/>
    <cellStyle name="20% - Accent6 2 7 2" xfId="4868" xr:uid="{37FDFE66-024B-47F1-89F4-F23371B533C8}"/>
    <cellStyle name="20% - Accent6 2 7 2 2" xfId="4869" xr:uid="{40FEC809-D19B-4556-BCD9-5B3259C19D7F}"/>
    <cellStyle name="20% - Accent6 2 7 2 2 2" xfId="4870" xr:uid="{544C6557-B20C-4A2A-9E22-5771CA426EAC}"/>
    <cellStyle name="20% - Accent6 2 7 2 3" xfId="4871" xr:uid="{9B7AAEE7-ADD6-40DB-B489-517F1116ED6B}"/>
    <cellStyle name="20% - Accent6 2 7 3" xfId="4872" xr:uid="{3063573B-C29D-4E05-818F-CE170AB81690}"/>
    <cellStyle name="20% - Accent6 2 7 3 2" xfId="4873" xr:uid="{D044B7A4-6DA2-4965-A40D-708F8149DE5E}"/>
    <cellStyle name="20% - Accent6 2 7 4" xfId="4874" xr:uid="{45002F1B-F129-4A20-8490-F27A6570B583}"/>
    <cellStyle name="20% - Accent6 2 8" xfId="4875" xr:uid="{E577A0F9-5BB2-4E95-AE2A-67DDB08C743C}"/>
    <cellStyle name="20% - Accent6 2 8 2" xfId="4876" xr:uid="{19CD6076-D71C-4F0B-B609-45E3637766A5}"/>
    <cellStyle name="20% - Accent6 2 8 2 2" xfId="4877" xr:uid="{B4894983-AFCD-49E0-A91C-BB481F838EE9}"/>
    <cellStyle name="20% - Accent6 2 8 3" xfId="4878" xr:uid="{F81FD32F-5D1B-45E3-8FBA-0AF37EBEEE85}"/>
    <cellStyle name="20% - Accent6 2 9" xfId="4879" xr:uid="{2A1CC50E-9B56-4C07-83BA-F65DB153480E}"/>
    <cellStyle name="20% - Accent6 2 9 2" xfId="4880" xr:uid="{1FFAA9C8-D2E8-4B7B-814A-317ADC634956}"/>
    <cellStyle name="20% - Accent6 2 9 2 2" xfId="4881" xr:uid="{4106863D-3F43-4412-9725-3883D6C65E8A}"/>
    <cellStyle name="20% - Accent6 2 9 3" xfId="4882" xr:uid="{8FC77B29-6912-41DA-B808-6110488E322E}"/>
    <cellStyle name="20% - Accent6 3" xfId="4883" xr:uid="{30AEDEF2-12A1-41C5-9886-7207DA662F35}"/>
    <cellStyle name="20% - Accent6 3 10" xfId="4884" xr:uid="{58D5E231-D314-47E8-83C2-845436FFD5AF}"/>
    <cellStyle name="20% - Accent6 3 10 2" xfId="4885" xr:uid="{28A9073E-6011-4BAB-9055-9496F45D82AE}"/>
    <cellStyle name="20% - Accent6 3 10 3" xfId="4886" xr:uid="{61C19138-F7EB-4F26-9CDE-ACF035953591}"/>
    <cellStyle name="20% - Accent6 3 11" xfId="4887" xr:uid="{074F17E2-BBF5-4D22-A20C-3A1828AFA02A}"/>
    <cellStyle name="20% - Accent6 3 11 2" xfId="4888" xr:uid="{29CFFCE4-7214-423C-BA16-A99E1D0224F0}"/>
    <cellStyle name="20% - Accent6 3 12" xfId="4889" xr:uid="{C14A64EA-049C-41F2-B63A-B4F2C08BCEF3}"/>
    <cellStyle name="20% - Accent6 3 13" xfId="4890" xr:uid="{F4EEFCD1-708C-430A-A962-6F808E670AA1}"/>
    <cellStyle name="20% - Accent6 3 2" xfId="4891" xr:uid="{08DCDB1D-EC92-4E28-B0FE-E9309B419C1E}"/>
    <cellStyle name="20% - Accent6 3 2 10" xfId="4892" xr:uid="{7C226487-446F-4A37-937F-E1E0789A62C2}"/>
    <cellStyle name="20% - Accent6 3 2 11" xfId="4893" xr:uid="{62431731-0527-48E8-B07F-41B1420DCFB8}"/>
    <cellStyle name="20% - Accent6 3 2 2" xfId="4894" xr:uid="{01A89A18-98CB-4D33-9D92-153E7803A151}"/>
    <cellStyle name="20% - Accent6 3 2 2 10" xfId="4895" xr:uid="{50AC504C-7359-4777-9451-BEB41FE0E573}"/>
    <cellStyle name="20% - Accent6 3 2 2 2" xfId="4896" xr:uid="{9CA7D3A7-2E62-419C-9AD9-8C086C208CD7}"/>
    <cellStyle name="20% - Accent6 3 2 2 2 2" xfId="4897" xr:uid="{705CB56F-24F1-42C5-A7B0-051D11817DC6}"/>
    <cellStyle name="20% - Accent6 3 2 2 2 2 2" xfId="4898" xr:uid="{67671AA8-8919-4075-930D-46C7FF462E32}"/>
    <cellStyle name="20% - Accent6 3 2 2 2 2 2 2" xfId="4899" xr:uid="{8E4ABDA7-57AC-4063-964B-010C19BB4946}"/>
    <cellStyle name="20% - Accent6 3 2 2 2 2 2 2 2" xfId="4900" xr:uid="{D67626D6-2438-468B-9A2E-61CD4E94CD3C}"/>
    <cellStyle name="20% - Accent6 3 2 2 2 2 2 3" xfId="4901" xr:uid="{6D584DB3-7A77-4CBE-909A-756985F637B6}"/>
    <cellStyle name="20% - Accent6 3 2 2 2 2 3" xfId="4902" xr:uid="{8B57275B-6EED-43CD-8C21-2BA9D34CC923}"/>
    <cellStyle name="20% - Accent6 3 2 2 2 2 3 2" xfId="4903" xr:uid="{AC9BC9EF-4D68-4D23-BE9A-D5A774A0F6C7}"/>
    <cellStyle name="20% - Accent6 3 2 2 2 2 4" xfId="4904" xr:uid="{D11FBDCD-3E79-4BD3-830F-C91366D2690A}"/>
    <cellStyle name="20% - Accent6 3 2 2 2 3" xfId="4905" xr:uid="{9258C62A-57C6-4217-AF66-BA4064E6A09A}"/>
    <cellStyle name="20% - Accent6 3 2 2 2 3 2" xfId="4906" xr:uid="{797E34FB-925F-47DD-B481-B4B0CD0AE8F0}"/>
    <cellStyle name="20% - Accent6 3 2 2 2 3 2 2" xfId="4907" xr:uid="{827AE39A-C628-422D-AF9D-3F3C113D295A}"/>
    <cellStyle name="20% - Accent6 3 2 2 2 3 3" xfId="4908" xr:uid="{D086B087-9347-4337-8404-B515409F9345}"/>
    <cellStyle name="20% - Accent6 3 2 2 2 4" xfId="4909" xr:uid="{3001216F-98BE-4ECE-B639-B40B2210096C}"/>
    <cellStyle name="20% - Accent6 3 2 2 2 4 2" xfId="4910" xr:uid="{946D81DE-536B-49B2-87A9-24C39F6DA2A4}"/>
    <cellStyle name="20% - Accent6 3 2 2 2 4 2 2" xfId="4911" xr:uid="{D2633423-3C2B-42F1-BCBF-237C25F084D7}"/>
    <cellStyle name="20% - Accent6 3 2 2 2 4 3" xfId="4912" xr:uid="{68180E5D-AA8B-493D-8E73-8B453A418A79}"/>
    <cellStyle name="20% - Accent6 3 2 2 2 5" xfId="4913" xr:uid="{254EE449-EC53-4B92-8236-4FB2EFAE8D7D}"/>
    <cellStyle name="20% - Accent6 3 2 2 2 5 2" xfId="4914" xr:uid="{B1E18416-0ED5-49A3-AF3D-21336704F8F6}"/>
    <cellStyle name="20% - Accent6 3 2 2 2 5 2 2" xfId="4915" xr:uid="{F0931BD1-4D6A-4142-B2E8-B67740A97E4F}"/>
    <cellStyle name="20% - Accent6 3 2 2 2 5 3" xfId="4916" xr:uid="{05748AC7-F63E-4D2C-94F4-BBD9BB1BF5D7}"/>
    <cellStyle name="20% - Accent6 3 2 2 2 6" xfId="4917" xr:uid="{A74DF252-F322-4110-956F-028CDCA4DDD1}"/>
    <cellStyle name="20% - Accent6 3 2 2 2 6 2" xfId="4918" xr:uid="{4909053D-A3D8-42CA-A77C-0EFBDADBFA79}"/>
    <cellStyle name="20% - Accent6 3 2 2 2 7" xfId="4919" xr:uid="{819175E9-5481-4C81-A4F4-C533A7ABB03C}"/>
    <cellStyle name="20% - Accent6 3 2 2 3" xfId="4920" xr:uid="{D6DF5670-B662-49D6-AC0D-C639F994F824}"/>
    <cellStyle name="20% - Accent6 3 2 2 3 2" xfId="4921" xr:uid="{8D709154-A91B-45D3-BB76-E199C623D304}"/>
    <cellStyle name="20% - Accent6 3 2 2 3 2 2" xfId="4922" xr:uid="{7737C21C-0F04-4EA2-B78A-81F30A2EF1CE}"/>
    <cellStyle name="20% - Accent6 3 2 2 3 2 2 2" xfId="4923" xr:uid="{BFE1D172-3985-4EF1-94B8-059B93CAD8F4}"/>
    <cellStyle name="20% - Accent6 3 2 2 3 2 3" xfId="4924" xr:uid="{7E618409-AD49-4DB0-8390-8BED1CDB5B9C}"/>
    <cellStyle name="20% - Accent6 3 2 2 3 3" xfId="4925" xr:uid="{8CA6D3BB-71A2-488E-B2D4-867C205FC872}"/>
    <cellStyle name="20% - Accent6 3 2 2 3 3 2" xfId="4926" xr:uid="{96B65598-9716-4A10-A58A-B3FC4F687127}"/>
    <cellStyle name="20% - Accent6 3 2 2 3 4" xfId="4927" xr:uid="{DAF6C1FD-480E-497B-83C6-DAE4750B7E31}"/>
    <cellStyle name="20% - Accent6 3 2 2 4" xfId="4928" xr:uid="{DC22A081-7520-4F40-94FC-32DD337C6A0B}"/>
    <cellStyle name="20% - Accent6 3 2 2 4 2" xfId="4929" xr:uid="{29EC73FD-FD34-471B-99CE-E97B1B5B14F8}"/>
    <cellStyle name="20% - Accent6 3 2 2 4 2 2" xfId="4930" xr:uid="{C7249890-1A09-4EB0-8E50-6FAC720445A0}"/>
    <cellStyle name="20% - Accent6 3 2 2 4 3" xfId="4931" xr:uid="{777A6C4F-AC3A-44E7-9B55-E15046197071}"/>
    <cellStyle name="20% - Accent6 3 2 2 5" xfId="4932" xr:uid="{A99E24F0-651E-4E12-8245-E57FBDC4F49A}"/>
    <cellStyle name="20% - Accent6 3 2 2 5 2" xfId="4933" xr:uid="{5C00B002-7C01-4328-9366-432CA4F954E8}"/>
    <cellStyle name="20% - Accent6 3 2 2 5 2 2" xfId="4934" xr:uid="{38F2480B-C7F6-403A-B337-AE4652CF6EBA}"/>
    <cellStyle name="20% - Accent6 3 2 2 5 3" xfId="4935" xr:uid="{409F8545-C2C4-42CF-9FF2-E7E03510CC51}"/>
    <cellStyle name="20% - Accent6 3 2 2 6" xfId="4936" xr:uid="{6AA35CD1-85D6-422C-84AA-3F87758E18FE}"/>
    <cellStyle name="20% - Accent6 3 2 2 6 2" xfId="4937" xr:uid="{E244932E-32EC-4468-85BE-C537703C549A}"/>
    <cellStyle name="20% - Accent6 3 2 2 6 2 2" xfId="4938" xr:uid="{642E14E4-5AB2-49B9-AE32-9770BB70AFF9}"/>
    <cellStyle name="20% - Accent6 3 2 2 6 3" xfId="4939" xr:uid="{95A37476-4ACE-40CD-B33C-3A59C761C103}"/>
    <cellStyle name="20% - Accent6 3 2 2 7" xfId="4940" xr:uid="{2702AAF5-D450-4C1E-BF86-EDA8FF004CDF}"/>
    <cellStyle name="20% - Accent6 3 2 2 7 2" xfId="4941" xr:uid="{EBA9DEA6-3CF4-4ADE-BE47-40C31257EFCB}"/>
    <cellStyle name="20% - Accent6 3 2 2 7 3" xfId="4942" xr:uid="{0E1640FA-CE1E-4312-832D-7FCE5B896D70}"/>
    <cellStyle name="20% - Accent6 3 2 2 8" xfId="4943" xr:uid="{97A9EFE6-2A4B-43B6-B07A-FF0567410E68}"/>
    <cellStyle name="20% - Accent6 3 2 2 8 2" xfId="4944" xr:uid="{BBB3273C-7841-4DC9-8040-A14F3276B91C}"/>
    <cellStyle name="20% - Accent6 3 2 2 8 3" xfId="4945" xr:uid="{E7F9B09D-8A13-4677-BA74-93F4B8730557}"/>
    <cellStyle name="20% - Accent6 3 2 2 9" xfId="4946" xr:uid="{9BA185F0-498D-45C4-855A-C27AD6DBE03B}"/>
    <cellStyle name="20% - Accent6 3 2 3" xfId="4947" xr:uid="{86281A11-77AC-4673-8D10-EB63D6B05D47}"/>
    <cellStyle name="20% - Accent6 3 2 3 2" xfId="4948" xr:uid="{2876B9F7-B02A-4E79-897F-0BBEF1F0C75E}"/>
    <cellStyle name="20% - Accent6 3 2 3 2 2" xfId="4949" xr:uid="{A22833B5-E568-4DC9-942A-15F63BEBC91E}"/>
    <cellStyle name="20% - Accent6 3 2 3 2 2 2" xfId="4950" xr:uid="{DE9BD9C6-6738-4D0A-AD64-F0BAE1D72B3A}"/>
    <cellStyle name="20% - Accent6 3 2 3 2 2 2 2" xfId="4951" xr:uid="{BCF93D6D-45E4-4466-97C8-71C97A4D9633}"/>
    <cellStyle name="20% - Accent6 3 2 3 2 2 3" xfId="4952" xr:uid="{024CF5A7-BDA9-4B09-9E0F-608501B0E81F}"/>
    <cellStyle name="20% - Accent6 3 2 3 2 3" xfId="4953" xr:uid="{AB34E9F3-E6FE-4550-90EC-0D207835568F}"/>
    <cellStyle name="20% - Accent6 3 2 3 2 3 2" xfId="4954" xr:uid="{9055E1C3-DD29-41F6-BAD7-9CFD7E176FD9}"/>
    <cellStyle name="20% - Accent6 3 2 3 2 4" xfId="4955" xr:uid="{F89D8805-D00A-4336-950F-51C3B3FEE8E3}"/>
    <cellStyle name="20% - Accent6 3 2 3 3" xfId="4956" xr:uid="{71C456D7-AAC5-44E5-AEAF-0F77DD13B047}"/>
    <cellStyle name="20% - Accent6 3 2 3 3 2" xfId="4957" xr:uid="{38BEB787-1486-4F00-91E6-DEBFCB14AC2B}"/>
    <cellStyle name="20% - Accent6 3 2 3 3 2 2" xfId="4958" xr:uid="{91A43BC7-DE3B-4532-B389-7CA64FE94949}"/>
    <cellStyle name="20% - Accent6 3 2 3 3 3" xfId="4959" xr:uid="{1D488943-D3D6-46C7-A7E5-266B3257EEB4}"/>
    <cellStyle name="20% - Accent6 3 2 3 4" xfId="4960" xr:uid="{B6EA94BD-4A74-43FB-8743-45A99083C8CD}"/>
    <cellStyle name="20% - Accent6 3 2 3 4 2" xfId="4961" xr:uid="{0BD31405-235C-4E6A-BDBC-430AD99F56F3}"/>
    <cellStyle name="20% - Accent6 3 2 3 4 2 2" xfId="4962" xr:uid="{41BC46B3-3D8B-4CB5-8FB7-7139AC84FEDF}"/>
    <cellStyle name="20% - Accent6 3 2 3 4 3" xfId="4963" xr:uid="{3A81E8A9-E773-4422-8110-EE59825386B0}"/>
    <cellStyle name="20% - Accent6 3 2 3 5" xfId="4964" xr:uid="{398E2CBD-BDC7-4130-B193-619EEC9AEA09}"/>
    <cellStyle name="20% - Accent6 3 2 3 5 2" xfId="4965" xr:uid="{70DDB098-16F6-49DC-96EF-738662871EE3}"/>
    <cellStyle name="20% - Accent6 3 2 3 5 2 2" xfId="4966" xr:uid="{ADAB6850-1CA6-4F3A-BA07-6877A8949CE0}"/>
    <cellStyle name="20% - Accent6 3 2 3 5 3" xfId="4967" xr:uid="{90C6A92C-9379-445F-9531-95EB2CCCF667}"/>
    <cellStyle name="20% - Accent6 3 2 3 6" xfId="4968" xr:uid="{3710DC61-AE5A-450D-8196-2AC011E341C5}"/>
    <cellStyle name="20% - Accent6 3 2 3 6 2" xfId="4969" xr:uid="{852C077F-6533-4727-A02E-FD7065FCDC5E}"/>
    <cellStyle name="20% - Accent6 3 2 3 7" xfId="4970" xr:uid="{777E9C2D-AA0F-4DB9-B296-4D8EEC6159E3}"/>
    <cellStyle name="20% - Accent6 3 2 4" xfId="4971" xr:uid="{1514053B-56BC-48D1-ABE7-3AFA02DBE97F}"/>
    <cellStyle name="20% - Accent6 3 2 4 2" xfId="4972" xr:uid="{6C0F03B5-2B65-4C86-B603-7A7B4AC7F1B7}"/>
    <cellStyle name="20% - Accent6 3 2 4 2 2" xfId="4973" xr:uid="{C9FE620B-D039-4337-BCC4-D2002E52EC51}"/>
    <cellStyle name="20% - Accent6 3 2 4 2 2 2" xfId="4974" xr:uid="{AF13FA06-DE98-40FD-895D-AFE0C2F7050E}"/>
    <cellStyle name="20% - Accent6 3 2 4 2 3" xfId="4975" xr:uid="{697C8DA8-27BE-4C5D-A0D8-EF3952C2C1FE}"/>
    <cellStyle name="20% - Accent6 3 2 4 3" xfId="4976" xr:uid="{8F2C36F4-22C7-4C07-B7B5-F3C0CE9032BF}"/>
    <cellStyle name="20% - Accent6 3 2 4 3 2" xfId="4977" xr:uid="{89447D95-C89A-4A02-BAD1-7A35AFF8DB33}"/>
    <cellStyle name="20% - Accent6 3 2 4 4" xfId="4978" xr:uid="{D0790BCE-3531-43E0-ACC0-140A6B8D6E38}"/>
    <cellStyle name="20% - Accent6 3 2 5" xfId="4979" xr:uid="{29EB520D-2C7D-467B-BA35-8BD72AD6797F}"/>
    <cellStyle name="20% - Accent6 3 2 5 2" xfId="4980" xr:uid="{2018F37D-25A7-4F2D-BE63-580DD52887DD}"/>
    <cellStyle name="20% - Accent6 3 2 5 2 2" xfId="4981" xr:uid="{F2CC0E77-FD53-4C80-83AE-0F0461C532F1}"/>
    <cellStyle name="20% - Accent6 3 2 5 3" xfId="4982" xr:uid="{ADF7F49B-C5D0-4680-BF05-770ADA2E036B}"/>
    <cellStyle name="20% - Accent6 3 2 6" xfId="4983" xr:uid="{CA4EB778-2681-4FE0-944E-6BB108B78044}"/>
    <cellStyle name="20% - Accent6 3 2 6 2" xfId="4984" xr:uid="{D78B2E1D-9B3B-4EA8-8DE3-DAB6091992F1}"/>
    <cellStyle name="20% - Accent6 3 2 6 2 2" xfId="4985" xr:uid="{7D1E638D-6CB2-49C7-89B1-E657F0F3CFA1}"/>
    <cellStyle name="20% - Accent6 3 2 6 3" xfId="4986" xr:uid="{01301EE7-85A4-4CCC-A691-6A8D6DB5F227}"/>
    <cellStyle name="20% - Accent6 3 2 7" xfId="4987" xr:uid="{94B6682F-7295-4844-93AB-C8BD7D0CC125}"/>
    <cellStyle name="20% - Accent6 3 2 7 2" xfId="4988" xr:uid="{1742CD07-209D-4DBA-B264-30C7D97C52E5}"/>
    <cellStyle name="20% - Accent6 3 2 7 2 2" xfId="4989" xr:uid="{F982A8F3-B200-4276-A60D-4B0DC4C71221}"/>
    <cellStyle name="20% - Accent6 3 2 7 3" xfId="4990" xr:uid="{7936800D-6DAE-462C-9E0A-C578B487A87C}"/>
    <cellStyle name="20% - Accent6 3 2 8" xfId="4991" xr:uid="{0212A868-B554-4DF9-B7DC-A725E0791E2C}"/>
    <cellStyle name="20% - Accent6 3 2 8 2" xfId="4992" xr:uid="{17AAC5AF-CE95-43F0-9A56-DBE455085E73}"/>
    <cellStyle name="20% - Accent6 3 2 8 3" xfId="4993" xr:uid="{F7153E70-CD0A-4F5B-96E6-4A745D71A347}"/>
    <cellStyle name="20% - Accent6 3 2 9" xfId="4994" xr:uid="{66127873-1DA8-4255-B990-0CD68E6EC6E8}"/>
    <cellStyle name="20% - Accent6 3 2 9 2" xfId="4995" xr:uid="{8AAEE985-5282-4505-9EED-197C285F2817}"/>
    <cellStyle name="20% - Accent6 3 2 9 3" xfId="4996" xr:uid="{1397869D-7987-46B4-9420-48BE08586A56}"/>
    <cellStyle name="20% - Accent6 3 3" xfId="4997" xr:uid="{DB769999-8122-4430-86C7-320193FDD690}"/>
    <cellStyle name="20% - Accent6 3 3 10" xfId="4998" xr:uid="{355BCB14-1726-458F-A06A-8B1EF505B3B6}"/>
    <cellStyle name="20% - Accent6 3 3 2" xfId="4999" xr:uid="{5FB33347-613A-4841-AF97-E5B9D7A92BF3}"/>
    <cellStyle name="20% - Accent6 3 3 2 2" xfId="5000" xr:uid="{7C824935-A521-462B-A3C9-08A42C03D34B}"/>
    <cellStyle name="20% - Accent6 3 3 2 2 2" xfId="5001" xr:uid="{D4FAC3F4-4827-42D6-938F-A196F5BDDC53}"/>
    <cellStyle name="20% - Accent6 3 3 2 2 2 2" xfId="5002" xr:uid="{4F027FF7-2BDC-4C3A-A898-C9277A6384C5}"/>
    <cellStyle name="20% - Accent6 3 3 2 2 2 2 2" xfId="5003" xr:uid="{75B75395-A7C4-48D2-A56A-2A2947820F07}"/>
    <cellStyle name="20% - Accent6 3 3 2 2 2 3" xfId="5004" xr:uid="{556F5BA2-5620-4E82-AA03-EA650D49A73B}"/>
    <cellStyle name="20% - Accent6 3 3 2 2 3" xfId="5005" xr:uid="{463BB332-3139-4A64-9055-8E1F19248D9A}"/>
    <cellStyle name="20% - Accent6 3 3 2 2 3 2" xfId="5006" xr:uid="{31A3C7FE-A7DB-4DB7-A6E0-B21A14207C00}"/>
    <cellStyle name="20% - Accent6 3 3 2 2 4" xfId="5007" xr:uid="{F2438044-91ED-4AF4-ACAA-E8687968DEE1}"/>
    <cellStyle name="20% - Accent6 3 3 2 3" xfId="5008" xr:uid="{0AAD0964-7C7D-4BAE-9D20-8C242B2BF3EA}"/>
    <cellStyle name="20% - Accent6 3 3 2 3 2" xfId="5009" xr:uid="{DC283F01-CDFA-4EF7-9195-01ADCB041CA7}"/>
    <cellStyle name="20% - Accent6 3 3 2 3 2 2" xfId="5010" xr:uid="{A32AA3EF-693E-4386-9564-B590F7278948}"/>
    <cellStyle name="20% - Accent6 3 3 2 3 3" xfId="5011" xr:uid="{8F1C7817-6F14-4ECF-970F-B4771C09DB7A}"/>
    <cellStyle name="20% - Accent6 3 3 2 4" xfId="5012" xr:uid="{692060A4-FA42-4C75-BFC3-36EF6C2A3A23}"/>
    <cellStyle name="20% - Accent6 3 3 2 4 2" xfId="5013" xr:uid="{B14E6F66-CE81-49E4-BE06-449DF30FF314}"/>
    <cellStyle name="20% - Accent6 3 3 2 4 2 2" xfId="5014" xr:uid="{9C5F92A2-2756-4654-AA7C-E7660CE5CFCA}"/>
    <cellStyle name="20% - Accent6 3 3 2 4 3" xfId="5015" xr:uid="{5B8E44D4-F037-420B-A4B6-4820346222CB}"/>
    <cellStyle name="20% - Accent6 3 3 2 5" xfId="5016" xr:uid="{A00056DB-07F4-4194-87A4-BA21CBE7D299}"/>
    <cellStyle name="20% - Accent6 3 3 2 5 2" xfId="5017" xr:uid="{E01CAB03-BC39-444B-87A0-5FC611A9203D}"/>
    <cellStyle name="20% - Accent6 3 3 2 5 2 2" xfId="5018" xr:uid="{8FF9981E-1683-4F63-9882-55BFF9184BF6}"/>
    <cellStyle name="20% - Accent6 3 3 2 5 3" xfId="5019" xr:uid="{90C8B674-617B-41CB-A756-520DD43F0F40}"/>
    <cellStyle name="20% - Accent6 3 3 2 6" xfId="5020" xr:uid="{4CBB4476-1467-41C3-B08C-ECBEA6D2FD90}"/>
    <cellStyle name="20% - Accent6 3 3 2 6 2" xfId="5021" xr:uid="{64D44F13-86CF-433D-8439-4CDB1F37DBE6}"/>
    <cellStyle name="20% - Accent6 3 3 2 7" xfId="5022" xr:uid="{F92D57DF-467A-42FC-B5AA-68AC562BD942}"/>
    <cellStyle name="20% - Accent6 3 3 3" xfId="5023" xr:uid="{1E286B7C-8020-48E7-9D2D-8F7DF3C16378}"/>
    <cellStyle name="20% - Accent6 3 3 3 2" xfId="5024" xr:uid="{C52A451E-88AB-407A-9BD5-0CFB41D39EF2}"/>
    <cellStyle name="20% - Accent6 3 3 3 2 2" xfId="5025" xr:uid="{09B28268-76B0-4143-9D62-B3FCF68A6922}"/>
    <cellStyle name="20% - Accent6 3 3 3 2 2 2" xfId="5026" xr:uid="{C0681CE8-01BE-4D90-8065-2F802BE1D3DF}"/>
    <cellStyle name="20% - Accent6 3 3 3 2 3" xfId="5027" xr:uid="{B77C1110-3AF3-4EFD-9ECF-BB032B0BEF74}"/>
    <cellStyle name="20% - Accent6 3 3 3 3" xfId="5028" xr:uid="{136B4ED3-5EF4-47EB-B258-179F467BB1CA}"/>
    <cellStyle name="20% - Accent6 3 3 3 3 2" xfId="5029" xr:uid="{02F10E0E-2676-471E-A861-21A884524D7E}"/>
    <cellStyle name="20% - Accent6 3 3 3 4" xfId="5030" xr:uid="{7BB5823D-09A9-44A2-B727-FA7E0D6ED9F6}"/>
    <cellStyle name="20% - Accent6 3 3 4" xfId="5031" xr:uid="{F237BC80-7D54-49C4-919B-C68F97FFA7BC}"/>
    <cellStyle name="20% - Accent6 3 3 4 2" xfId="5032" xr:uid="{E9E5FF7F-D77E-4CC0-AC8D-6A5839D159B1}"/>
    <cellStyle name="20% - Accent6 3 3 4 2 2" xfId="5033" xr:uid="{1F3D30B4-723A-4C43-B9EF-A4E3633B08A3}"/>
    <cellStyle name="20% - Accent6 3 3 4 3" xfId="5034" xr:uid="{F10DDC5F-A483-4507-9C15-4DDB4E276518}"/>
    <cellStyle name="20% - Accent6 3 3 5" xfId="5035" xr:uid="{3DD049B1-D956-47F0-A541-54A01C32C5A1}"/>
    <cellStyle name="20% - Accent6 3 3 5 2" xfId="5036" xr:uid="{745F2A6D-F721-4828-AC2C-75A595A95C34}"/>
    <cellStyle name="20% - Accent6 3 3 5 2 2" xfId="5037" xr:uid="{5515A8F0-B56E-4B58-B2D3-BCA77FC72B2D}"/>
    <cellStyle name="20% - Accent6 3 3 5 3" xfId="5038" xr:uid="{27D457ED-CACE-4700-BD23-BB07C9BA008C}"/>
    <cellStyle name="20% - Accent6 3 3 6" xfId="5039" xr:uid="{4B93FB82-712C-45AC-A376-A6047F6D3A8A}"/>
    <cellStyle name="20% - Accent6 3 3 6 2" xfId="5040" xr:uid="{9EE5C1C7-BEF8-4F97-9090-3807E3CE0D81}"/>
    <cellStyle name="20% - Accent6 3 3 6 2 2" xfId="5041" xr:uid="{320E5897-7F7F-4134-85AF-B5127370C51A}"/>
    <cellStyle name="20% - Accent6 3 3 6 3" xfId="5042" xr:uid="{3F053680-5419-4AEF-AA1D-1E3C6747EBC2}"/>
    <cellStyle name="20% - Accent6 3 3 7" xfId="5043" xr:uid="{F71570FB-2E8C-4C17-A553-63B853ED28A2}"/>
    <cellStyle name="20% - Accent6 3 3 7 2" xfId="5044" xr:uid="{1569AD43-1BFC-4961-A4B9-22C96D9C1052}"/>
    <cellStyle name="20% - Accent6 3 3 7 3" xfId="5045" xr:uid="{123DB48D-6196-49F2-9158-EA1EB67D3BC5}"/>
    <cellStyle name="20% - Accent6 3 3 8" xfId="5046" xr:uid="{A00F3333-616E-48F8-B288-585BA9DB0C7B}"/>
    <cellStyle name="20% - Accent6 3 3 8 2" xfId="5047" xr:uid="{F61F34DF-0223-4491-AFDB-0B04A3C7C45C}"/>
    <cellStyle name="20% - Accent6 3 3 8 3" xfId="5048" xr:uid="{E3BEFC8E-4B40-4B80-AC78-54D206928154}"/>
    <cellStyle name="20% - Accent6 3 3 9" xfId="5049" xr:uid="{4544370C-7B78-49E7-9B6D-C7E5ED00218D}"/>
    <cellStyle name="20% - Accent6 3 4" xfId="5050" xr:uid="{4CB9F696-F716-4BF6-81F6-CF06D0E8EC93}"/>
    <cellStyle name="20% - Accent6 3 4 2" xfId="5051" xr:uid="{A952C097-67A3-4B09-B3E2-C1A7DF940169}"/>
    <cellStyle name="20% - Accent6 3 4 2 2" xfId="5052" xr:uid="{56B34BB5-804C-4302-9839-93266E54CBCE}"/>
    <cellStyle name="20% - Accent6 3 4 2 2 2" xfId="5053" xr:uid="{822903A1-C924-41A6-9713-51E757DA8D0B}"/>
    <cellStyle name="20% - Accent6 3 4 2 2 2 2" xfId="5054" xr:uid="{13DE9A13-9198-409B-9CBB-75F70B045A26}"/>
    <cellStyle name="20% - Accent6 3 4 2 2 3" xfId="5055" xr:uid="{846DD195-9B3A-4E33-B6DB-4A5CD1C1C2CA}"/>
    <cellStyle name="20% - Accent6 3 4 2 3" xfId="5056" xr:uid="{51F1B821-F24E-47A1-B14A-0670C4A2C155}"/>
    <cellStyle name="20% - Accent6 3 4 2 3 2" xfId="5057" xr:uid="{1B806208-7DF1-4E21-9B4E-8A6FCD8B60D5}"/>
    <cellStyle name="20% - Accent6 3 4 2 4" xfId="5058" xr:uid="{74DACC97-31AB-4ACD-9571-13A11C448FE6}"/>
    <cellStyle name="20% - Accent6 3 4 3" xfId="5059" xr:uid="{58A61D53-2996-49D5-94DF-01C30BA4B0C2}"/>
    <cellStyle name="20% - Accent6 3 4 3 2" xfId="5060" xr:uid="{6389C18E-20BB-4985-98DC-095AEC613CE5}"/>
    <cellStyle name="20% - Accent6 3 4 3 2 2" xfId="5061" xr:uid="{456AD0AA-14DF-428A-9572-B27ED85811D2}"/>
    <cellStyle name="20% - Accent6 3 4 3 3" xfId="5062" xr:uid="{6EB4D3C3-58AD-4AA2-A75A-49778B670DBF}"/>
    <cellStyle name="20% - Accent6 3 4 4" xfId="5063" xr:uid="{1E9F8533-0B0F-4C38-B04C-D130B2A96563}"/>
    <cellStyle name="20% - Accent6 3 4 4 2" xfId="5064" xr:uid="{3665891C-7505-4583-904D-7010C053E19A}"/>
    <cellStyle name="20% - Accent6 3 4 4 2 2" xfId="5065" xr:uid="{E610BAA6-9406-4A0E-A9E4-CFB25B3EF6A1}"/>
    <cellStyle name="20% - Accent6 3 4 4 3" xfId="5066" xr:uid="{A7F335FC-E1AE-4471-8220-D66EB17FCF29}"/>
    <cellStyle name="20% - Accent6 3 4 5" xfId="5067" xr:uid="{5BB84116-924F-4C85-897A-918F8574354B}"/>
    <cellStyle name="20% - Accent6 3 4 5 2" xfId="5068" xr:uid="{3F575AF7-FC45-4387-AD7A-405DE6768380}"/>
    <cellStyle name="20% - Accent6 3 4 5 2 2" xfId="5069" xr:uid="{0440CFD7-0CA8-4F82-86E0-89871065B271}"/>
    <cellStyle name="20% - Accent6 3 4 5 3" xfId="5070" xr:uid="{E6B47DC6-7051-4544-AC93-CC11567AE99C}"/>
    <cellStyle name="20% - Accent6 3 4 6" xfId="5071" xr:uid="{FB8E3FE5-FA61-49BB-9BBE-FCEB3D8CCC47}"/>
    <cellStyle name="20% - Accent6 3 4 6 2" xfId="5072" xr:uid="{20CDC1D4-A7F1-4B46-9078-5C0035C85866}"/>
    <cellStyle name="20% - Accent6 3 4 7" xfId="5073" xr:uid="{2607E3A0-B297-4E39-BAAB-1BFBDBCFC14E}"/>
    <cellStyle name="20% - Accent6 3 5" xfId="5074" xr:uid="{EB319149-F242-4DE5-9007-EB77B8824EE3}"/>
    <cellStyle name="20% - Accent6 3 5 2" xfId="5075" xr:uid="{53BDB491-47FA-4127-954F-0FFDD7014000}"/>
    <cellStyle name="20% - Accent6 3 5 2 2" xfId="5076" xr:uid="{613ABA51-C8D3-4BB4-9C56-25B03031E069}"/>
    <cellStyle name="20% - Accent6 3 5 2 2 2" xfId="5077" xr:uid="{4B9D3C04-C6C7-4AD7-879C-7E894C062C7B}"/>
    <cellStyle name="20% - Accent6 3 5 2 2 2 2" xfId="5078" xr:uid="{163096CF-9E1A-4258-BD4C-F7980272D17A}"/>
    <cellStyle name="20% - Accent6 3 5 2 2 3" xfId="5079" xr:uid="{3AD4D3EF-E28E-4106-A9E8-3FEB20183E3F}"/>
    <cellStyle name="20% - Accent6 3 5 2 3" xfId="5080" xr:uid="{370EC5D0-1E5F-40DB-BA5C-41BBE9ECBE76}"/>
    <cellStyle name="20% - Accent6 3 5 2 3 2" xfId="5081" xr:uid="{F834ABBD-1B9D-42EF-96DE-DFBE3A2DBD3C}"/>
    <cellStyle name="20% - Accent6 3 5 2 4" xfId="5082" xr:uid="{8B8FB7A3-491D-4185-AD68-F09F1C4114A0}"/>
    <cellStyle name="20% - Accent6 3 5 3" xfId="5083" xr:uid="{115BEFBC-D0DE-4C04-B522-8D67E7D0589D}"/>
    <cellStyle name="20% - Accent6 3 5 3 2" xfId="5084" xr:uid="{ADAC4786-CC82-45BB-A1B6-210BD72461F0}"/>
    <cellStyle name="20% - Accent6 3 5 3 2 2" xfId="5085" xr:uid="{5F5682FB-9EBB-4C91-9074-C5968FCD8100}"/>
    <cellStyle name="20% - Accent6 3 5 3 3" xfId="5086" xr:uid="{3BF89736-AC1A-44A0-A630-8C08CAFEB673}"/>
    <cellStyle name="20% - Accent6 3 5 4" xfId="5087" xr:uid="{8ECF4D2A-D143-45C4-9208-70B51917798A}"/>
    <cellStyle name="20% - Accent6 3 5 4 2" xfId="5088" xr:uid="{9CE9166D-E98E-4EF0-9CDB-5B7B70C87D78}"/>
    <cellStyle name="20% - Accent6 3 5 4 2 2" xfId="5089" xr:uid="{5BD931CD-5CE6-498A-B7B1-27EA63083987}"/>
    <cellStyle name="20% - Accent6 3 5 4 3" xfId="5090" xr:uid="{9E6FF615-CA10-47DC-B045-7570411650D5}"/>
    <cellStyle name="20% - Accent6 3 5 5" xfId="5091" xr:uid="{F2B16558-6A14-4A67-BC96-663E4DA255FC}"/>
    <cellStyle name="20% - Accent6 3 5 5 2" xfId="5092" xr:uid="{73EF6CD3-CDCD-47C6-B97B-C1E8FA17940D}"/>
    <cellStyle name="20% - Accent6 3 5 5 2 2" xfId="5093" xr:uid="{67B2285A-C13A-4F41-95C8-87B60F3000F5}"/>
    <cellStyle name="20% - Accent6 3 5 5 3" xfId="5094" xr:uid="{0A6FBBB4-A7CA-47EA-9CBB-C306EDCD5623}"/>
    <cellStyle name="20% - Accent6 3 5 6" xfId="5095" xr:uid="{261233FB-3B4B-4C1C-B74D-44553353CACA}"/>
    <cellStyle name="20% - Accent6 3 5 6 2" xfId="5096" xr:uid="{646423C1-D44C-414B-B82D-D5DD45744DBB}"/>
    <cellStyle name="20% - Accent6 3 5 7" xfId="5097" xr:uid="{E7C27689-57E6-4591-96B0-FC3D566C91AF}"/>
    <cellStyle name="20% - Accent6 3 6" xfId="5098" xr:uid="{5F2BDD18-274D-4812-A5BC-9600CDEAADF3}"/>
    <cellStyle name="20% - Accent6 3 6 2" xfId="5099" xr:uid="{89A1C84B-C698-4561-AC83-46FD3947B6B6}"/>
    <cellStyle name="20% - Accent6 3 6 2 2" xfId="5100" xr:uid="{0883FFD4-6D87-4CB7-BF5A-76644FADCBB3}"/>
    <cellStyle name="20% - Accent6 3 6 2 2 2" xfId="5101" xr:uid="{BBAAA4B3-C11B-4885-8E8B-BEAE530D3095}"/>
    <cellStyle name="20% - Accent6 3 6 2 3" xfId="5102" xr:uid="{42D88064-EFCA-486E-87C6-0333D93BAAD7}"/>
    <cellStyle name="20% - Accent6 3 6 3" xfId="5103" xr:uid="{B920F7ED-7C21-4BE2-B556-804352A9A87B}"/>
    <cellStyle name="20% - Accent6 3 6 3 2" xfId="5104" xr:uid="{D531475F-F2C3-4497-907F-922D66341937}"/>
    <cellStyle name="20% - Accent6 3 6 4" xfId="5105" xr:uid="{3D9BA8E5-0C86-4D2B-99F7-70036A36C5E1}"/>
    <cellStyle name="20% - Accent6 3 7" xfId="5106" xr:uid="{5A06EFA5-4BD8-4D5B-BB0B-0E340176DBDA}"/>
    <cellStyle name="20% - Accent6 3 7 2" xfId="5107" xr:uid="{AA50EB15-A951-4C1A-B825-FD4EB2C832B6}"/>
    <cellStyle name="20% - Accent6 3 7 2 2" xfId="5108" xr:uid="{08EB8643-A78D-447F-8E79-FB3966E77F31}"/>
    <cellStyle name="20% - Accent6 3 7 3" xfId="5109" xr:uid="{10CA4BB5-9036-49BD-B65B-9077B8846404}"/>
    <cellStyle name="20% - Accent6 3 8" xfId="5110" xr:uid="{9F0C0DCB-4D1A-46C8-A5A9-9D246C1B09E4}"/>
    <cellStyle name="20% - Accent6 3 8 2" xfId="5111" xr:uid="{AE1A0D5D-9239-429F-A630-7754B4B42EE5}"/>
    <cellStyle name="20% - Accent6 3 8 2 2" xfId="5112" xr:uid="{733CA306-D283-45F3-8DF7-FF02CF25B03C}"/>
    <cellStyle name="20% - Accent6 3 8 3" xfId="5113" xr:uid="{74FC58D3-766D-4661-9781-73CFA86E6190}"/>
    <cellStyle name="20% - Accent6 3 9" xfId="5114" xr:uid="{0868981C-8700-4283-BA5D-F5A79EFC3239}"/>
    <cellStyle name="20% - Accent6 3 9 2" xfId="5115" xr:uid="{917B8191-9C2D-4711-A6E2-336394547739}"/>
    <cellStyle name="20% - Accent6 3 9 2 2" xfId="5116" xr:uid="{158733C4-6C5C-4C27-A203-52ACCCBB802C}"/>
    <cellStyle name="20% - Accent6 3 9 3" xfId="5117" xr:uid="{CB440DFE-0C52-435E-8812-5FA0DE27A923}"/>
    <cellStyle name="20% - Accent6 4" xfId="5118" xr:uid="{AAF287D8-EF02-42C3-BC42-B7E83C71E132}"/>
    <cellStyle name="20% - Accent6 4 10" xfId="5119" xr:uid="{2EC17D20-EDBB-48DB-B481-E3AB9186F417}"/>
    <cellStyle name="20% - Accent6 4 11" xfId="5120" xr:uid="{46E39B58-3902-4B18-A92D-9E5AC1609D3D}"/>
    <cellStyle name="20% - Accent6 4 2" xfId="5121" xr:uid="{4F57C751-CD9D-4BC3-9C9D-0712A589E145}"/>
    <cellStyle name="20% - Accent6 4 2 10" xfId="5122" xr:uid="{17F7D7DE-099B-413B-BE73-24441325EC5F}"/>
    <cellStyle name="20% - Accent6 4 2 2" xfId="5123" xr:uid="{2F7AE810-C23F-41CD-9021-8D40367C128B}"/>
    <cellStyle name="20% - Accent6 4 2 2 2" xfId="5124" xr:uid="{D3CD5F3D-FB72-40F5-A955-059861F3616A}"/>
    <cellStyle name="20% - Accent6 4 2 2 2 2" xfId="5125" xr:uid="{D0BA209F-9D30-4E65-B919-2963C89C2657}"/>
    <cellStyle name="20% - Accent6 4 2 2 2 2 2" xfId="5126" xr:uid="{191EA819-ED1A-472E-93EA-9D813EFF4177}"/>
    <cellStyle name="20% - Accent6 4 2 2 2 3" xfId="5127" xr:uid="{AFFC4A89-276E-47D0-B3FF-E7CE23C5260F}"/>
    <cellStyle name="20% - Accent6 4 2 2 3" xfId="5128" xr:uid="{EE056DD7-0436-4F8C-99E1-C68DDE075922}"/>
    <cellStyle name="20% - Accent6 4 2 2 3 2" xfId="5129" xr:uid="{795CAC99-595A-428C-BCB4-EE79B036CD23}"/>
    <cellStyle name="20% - Accent6 4 2 2 3 3" xfId="5130" xr:uid="{1EA090B6-A214-4D71-8346-44AAD254BABD}"/>
    <cellStyle name="20% - Accent6 4 2 2 4" xfId="5131" xr:uid="{951292D2-C507-4211-B8FD-46B23DA7DACC}"/>
    <cellStyle name="20% - Accent6 4 2 2 4 2" xfId="5132" xr:uid="{31B02443-705B-4871-96B1-F53A798F65CD}"/>
    <cellStyle name="20% - Accent6 4 2 2 4 3" xfId="5133" xr:uid="{DE1A10CD-FB97-4849-989B-EA8D97C35C3B}"/>
    <cellStyle name="20% - Accent6 4 2 2 5" xfId="5134" xr:uid="{C6B710EA-671A-4565-8060-ECA1E280F96C}"/>
    <cellStyle name="20% - Accent6 4 2 2 6" xfId="5135" xr:uid="{703D7EE9-6657-4B77-A7FE-EEF99954EA4F}"/>
    <cellStyle name="20% - Accent6 4 2 3" xfId="5136" xr:uid="{9D8A4806-FB25-4FD2-99E7-26EE9CE75D92}"/>
    <cellStyle name="20% - Accent6 4 2 3 2" xfId="5137" xr:uid="{703E48E1-CE0B-495F-877C-6AB696E5BC58}"/>
    <cellStyle name="20% - Accent6 4 2 3 2 2" xfId="5138" xr:uid="{8F56BD74-D396-4BBD-A924-6CA26A218616}"/>
    <cellStyle name="20% - Accent6 4 2 3 3" xfId="5139" xr:uid="{88CD911B-B5E7-4702-9445-5F440FB952D4}"/>
    <cellStyle name="20% - Accent6 4 2 4" xfId="5140" xr:uid="{ED928416-5717-4023-AC70-6924725AEC86}"/>
    <cellStyle name="20% - Accent6 4 2 4 2" xfId="5141" xr:uid="{0D0A27C1-A6B3-4C5E-ADFE-DD4B62381C19}"/>
    <cellStyle name="20% - Accent6 4 2 4 2 2" xfId="5142" xr:uid="{D77BF873-3DBF-40C7-9EEC-3A895DCA303E}"/>
    <cellStyle name="20% - Accent6 4 2 4 3" xfId="5143" xr:uid="{D71D98B8-DD21-4D85-A4E7-DA6D0CE9B3A6}"/>
    <cellStyle name="20% - Accent6 4 2 5" xfId="5144" xr:uid="{5CBB4EF0-186F-45CB-AAC8-D74BB017B345}"/>
    <cellStyle name="20% - Accent6 4 2 5 2" xfId="5145" xr:uid="{6E1E80C4-5E6D-4948-BED8-231485BCF3B3}"/>
    <cellStyle name="20% - Accent6 4 2 5 2 2" xfId="5146" xr:uid="{3CF433A9-32DC-4677-B648-EDEF6B61390B}"/>
    <cellStyle name="20% - Accent6 4 2 5 3" xfId="5147" xr:uid="{6885055C-BADF-4570-A88C-098DF7D14280}"/>
    <cellStyle name="20% - Accent6 4 2 6" xfId="5148" xr:uid="{8D41ADEA-3558-4B07-812E-3F710587CA5C}"/>
    <cellStyle name="20% - Accent6 4 2 6 2" xfId="5149" xr:uid="{119DA931-B15B-471B-9E20-1798AB0CD0A8}"/>
    <cellStyle name="20% - Accent6 4 2 6 3" xfId="5150" xr:uid="{98C45EE6-B445-41F5-9488-2A1B34E7FC8A}"/>
    <cellStyle name="20% - Accent6 4 2 7" xfId="5151" xr:uid="{932BEF85-850D-4F26-BF63-7745088915B3}"/>
    <cellStyle name="20% - Accent6 4 2 7 2" xfId="5152" xr:uid="{4E602602-1957-4082-8533-3CAA4739B7B7}"/>
    <cellStyle name="20% - Accent6 4 2 7 3" xfId="5153" xr:uid="{635354CC-F1E0-414F-A876-4347AC313528}"/>
    <cellStyle name="20% - Accent6 4 2 8" xfId="5154" xr:uid="{776ABFE9-37AA-4148-817C-84E3F24350AD}"/>
    <cellStyle name="20% - Accent6 4 2 8 2" xfId="5155" xr:uid="{1A615E3F-E09D-4FAD-AE86-23AB1F27ABF6}"/>
    <cellStyle name="20% - Accent6 4 2 8 3" xfId="5156" xr:uid="{5340D488-F19F-461A-8F95-B7E6A606E8A0}"/>
    <cellStyle name="20% - Accent6 4 2 9" xfId="5157" xr:uid="{8FEAA81A-C5E0-4776-AA26-4B7417F1004B}"/>
    <cellStyle name="20% - Accent6 4 3" xfId="5158" xr:uid="{72435735-93BC-47DD-A323-1DE71F201CA7}"/>
    <cellStyle name="20% - Accent6 4 3 2" xfId="5159" xr:uid="{5FFA2967-612C-4F12-AB1D-DD0F3D28ED00}"/>
    <cellStyle name="20% - Accent6 4 3 2 2" xfId="5160" xr:uid="{B5A32E9A-7C77-421B-84A5-78E202F695C6}"/>
    <cellStyle name="20% - Accent6 4 3 2 2 2" xfId="5161" xr:uid="{B6FBBC0F-93DB-4717-85A4-2315FBADEB49}"/>
    <cellStyle name="20% - Accent6 4 3 2 2 2 2" xfId="5162" xr:uid="{43F14FAC-2657-4E3C-B7E6-7B9325616893}"/>
    <cellStyle name="20% - Accent6 4 3 2 2 3" xfId="5163" xr:uid="{6E387FF0-9642-4408-90DA-54E200C3871B}"/>
    <cellStyle name="20% - Accent6 4 3 2 3" xfId="5164" xr:uid="{63D43253-3307-4A5D-BE38-28E267865F63}"/>
    <cellStyle name="20% - Accent6 4 3 2 3 2" xfId="5165" xr:uid="{7FE7FC10-303B-4526-9D97-57BDAEC4A42A}"/>
    <cellStyle name="20% - Accent6 4 3 2 4" xfId="5166" xr:uid="{8267F995-229E-4770-9A03-506C00DEE35C}"/>
    <cellStyle name="20% - Accent6 4 3 3" xfId="5167" xr:uid="{DA176E3D-C73B-4622-BA84-B50CBF3FA2B4}"/>
    <cellStyle name="20% - Accent6 4 3 3 2" xfId="5168" xr:uid="{EEB7C172-18F1-4BBB-A940-30DA33B56288}"/>
    <cellStyle name="20% - Accent6 4 3 3 2 2" xfId="5169" xr:uid="{C0E354F3-6C2C-4BAD-A831-A3DDA9D6A498}"/>
    <cellStyle name="20% - Accent6 4 3 3 3" xfId="5170" xr:uid="{304E3CE8-2012-4544-B32E-157E0F44B5AF}"/>
    <cellStyle name="20% - Accent6 4 3 4" xfId="5171" xr:uid="{0D534F78-6190-4180-9DB8-106EEC6DDABB}"/>
    <cellStyle name="20% - Accent6 4 3 4 2" xfId="5172" xr:uid="{758A7D60-5CAE-4A37-88EA-51680FB68923}"/>
    <cellStyle name="20% - Accent6 4 3 4 2 2" xfId="5173" xr:uid="{634335F0-B2D8-4599-AFBA-CEB152E45264}"/>
    <cellStyle name="20% - Accent6 4 3 4 3" xfId="5174" xr:uid="{A7BE63DB-6522-4172-8E90-712CF0BC69CD}"/>
    <cellStyle name="20% - Accent6 4 3 5" xfId="5175" xr:uid="{378BEE0B-091F-4234-9366-F03BC6C5AD83}"/>
    <cellStyle name="20% - Accent6 4 3 5 2" xfId="5176" xr:uid="{5437F34E-333B-4D0A-9F16-5B5DC582F336}"/>
    <cellStyle name="20% - Accent6 4 3 5 2 2" xfId="5177" xr:uid="{DD792AE4-F793-40B5-9474-735B9E3A2F43}"/>
    <cellStyle name="20% - Accent6 4 3 5 3" xfId="5178" xr:uid="{83924BF9-AC97-44EB-9488-02C8B5082437}"/>
    <cellStyle name="20% - Accent6 4 3 6" xfId="5179" xr:uid="{3EC864E3-7272-4DC4-894C-445F3CF12428}"/>
    <cellStyle name="20% - Accent6 4 3 6 2" xfId="5180" xr:uid="{B49EF3E1-1FEC-4575-94A9-5B4FEE744C99}"/>
    <cellStyle name="20% - Accent6 4 3 7" xfId="5181" xr:uid="{BB9C1989-A293-4A1B-97B6-91F79302E585}"/>
    <cellStyle name="20% - Accent6 4 4" xfId="5182" xr:uid="{679D17E1-593D-4D8A-BB93-BE53D25271DF}"/>
    <cellStyle name="20% - Accent6 4 4 2" xfId="5183" xr:uid="{4CF6253B-57D7-40EB-9146-C41D3359C0FB}"/>
    <cellStyle name="20% - Accent6 4 4 2 2" xfId="5184" xr:uid="{3A07B0A1-3E0D-47A8-855E-73994CA5F612}"/>
    <cellStyle name="20% - Accent6 4 4 2 2 2" xfId="5185" xr:uid="{AE75C28B-B634-41A9-9CE9-B608E11F4418}"/>
    <cellStyle name="20% - Accent6 4 4 2 3" xfId="5186" xr:uid="{76B7FBEE-ED1B-4C1F-BAB0-1A91D86C6A5C}"/>
    <cellStyle name="20% - Accent6 4 4 3" xfId="5187" xr:uid="{B530D016-37FE-470E-A252-0E9189A387A8}"/>
    <cellStyle name="20% - Accent6 4 4 3 2" xfId="5188" xr:uid="{F83573C5-1C0B-4F4C-BD10-99053C0AD4CF}"/>
    <cellStyle name="20% - Accent6 4 4 4" xfId="5189" xr:uid="{3062C112-040C-461A-8248-2CB290255238}"/>
    <cellStyle name="20% - Accent6 4 5" xfId="5190" xr:uid="{0E554F63-68C0-4D26-A966-AF0798FE7B02}"/>
    <cellStyle name="20% - Accent6 4 5 2" xfId="5191" xr:uid="{7E37F296-6155-459A-B11A-856F2E5C593C}"/>
    <cellStyle name="20% - Accent6 4 5 2 2" xfId="5192" xr:uid="{B62B5ABF-7C6A-4241-8D35-A767AD17F923}"/>
    <cellStyle name="20% - Accent6 4 5 3" xfId="5193" xr:uid="{C34EF89E-1DBD-43BD-B7AF-9ADDAC753855}"/>
    <cellStyle name="20% - Accent6 4 6" xfId="5194" xr:uid="{C800D63E-E789-4BF7-9AAC-CD7380213EC5}"/>
    <cellStyle name="20% - Accent6 4 6 2" xfId="5195" xr:uid="{7AFC0F05-7649-46B2-982C-A6832F81294D}"/>
    <cellStyle name="20% - Accent6 4 6 2 2" xfId="5196" xr:uid="{4B574C30-E8C5-41A9-8385-DD115866AA2F}"/>
    <cellStyle name="20% - Accent6 4 6 3" xfId="5197" xr:uid="{CFC8CA57-5B33-47B4-A4AF-4EA220299970}"/>
    <cellStyle name="20% - Accent6 4 7" xfId="5198" xr:uid="{9C7861BA-5466-4E37-8208-71CD05FABA91}"/>
    <cellStyle name="20% - Accent6 4 7 2" xfId="5199" xr:uid="{2B0CAC9A-7DC6-4AF8-AFA7-03EF3FC9499E}"/>
    <cellStyle name="20% - Accent6 4 7 2 2" xfId="5200" xr:uid="{3275DA64-F841-4E9C-8FEB-44D3F74F6363}"/>
    <cellStyle name="20% - Accent6 4 7 3" xfId="5201" xr:uid="{938B814F-2B62-4E35-95B2-FF71A19D4D80}"/>
    <cellStyle name="20% - Accent6 4 8" xfId="5202" xr:uid="{BD609A53-04DC-4218-BA2D-FD4A120A7389}"/>
    <cellStyle name="20% - Accent6 4 8 2" xfId="5203" xr:uid="{ED75D767-5DFD-4C8F-9363-8EEB4A58B471}"/>
    <cellStyle name="20% - Accent6 4 8 3" xfId="5204" xr:uid="{EB521840-72B8-4D96-B296-E7B16ED53F22}"/>
    <cellStyle name="20% - Accent6 4 9" xfId="5205" xr:uid="{3D4CBC00-8F86-4EFE-BE60-2BC2B8FD89F0}"/>
    <cellStyle name="20% - Accent6 4 9 2" xfId="5206" xr:uid="{2F20DD76-8DF9-43A2-B3A2-FCBA334D898F}"/>
    <cellStyle name="20% - Accent6 4 9 3" xfId="5207" xr:uid="{370B4B5E-6074-4A40-A5CE-BBEB2E9A712B}"/>
    <cellStyle name="20% - Accent6 5" xfId="5208" xr:uid="{439FED31-7DB0-4F97-8A43-30AE3E5206CB}"/>
    <cellStyle name="20% - Accent6 5 10" xfId="5209" xr:uid="{1C713385-2110-4973-830C-91DEDC0C7878}"/>
    <cellStyle name="20% - Accent6 5 2" xfId="5210" xr:uid="{13459CF4-48A7-4976-87EA-6257802C3458}"/>
    <cellStyle name="20% - Accent6 5 2 2" xfId="5211" xr:uid="{5BD0E504-B1FD-42A7-808B-3EDCD6104D42}"/>
    <cellStyle name="20% - Accent6 5 2 2 2" xfId="5212" xr:uid="{EDC3FB22-1927-4A32-B1AD-F892E4F825E9}"/>
    <cellStyle name="20% - Accent6 5 2 2 2 2" xfId="5213" xr:uid="{7F3C7766-3E23-4729-A4A9-E55C93A3590A}"/>
    <cellStyle name="20% - Accent6 5 2 2 2 2 2" xfId="5214" xr:uid="{92C83BD5-5731-478F-8937-B14FB48D0691}"/>
    <cellStyle name="20% - Accent6 5 2 2 2 3" xfId="5215" xr:uid="{BEBFDF1F-9B0E-431B-BD54-41E0B091AA9F}"/>
    <cellStyle name="20% - Accent6 5 2 2 3" xfId="5216" xr:uid="{1DF4569B-3038-41CC-B814-BCD7CFB1C3D7}"/>
    <cellStyle name="20% - Accent6 5 2 2 3 2" xfId="5217" xr:uid="{938DC1A9-6F41-42DA-B715-B9FCE40DA1FA}"/>
    <cellStyle name="20% - Accent6 5 2 2 4" xfId="5218" xr:uid="{902BF44C-389F-4731-9A3D-A5C37B1383D8}"/>
    <cellStyle name="20% - Accent6 5 2 3" xfId="5219" xr:uid="{893F3CAC-B086-4758-8EF6-193A26C4CF15}"/>
    <cellStyle name="20% - Accent6 5 2 3 2" xfId="5220" xr:uid="{A4C76EFB-9237-4234-8640-ECD24EC87421}"/>
    <cellStyle name="20% - Accent6 5 2 3 2 2" xfId="5221" xr:uid="{11B0EA34-9631-42F6-9BF2-C3BDCE9F99A5}"/>
    <cellStyle name="20% - Accent6 5 2 3 3" xfId="5222" xr:uid="{CED217D1-6028-4C10-81DA-6F6B830A8C4E}"/>
    <cellStyle name="20% - Accent6 5 2 4" xfId="5223" xr:uid="{6F7FC368-3380-41C8-8AA5-237A8E621A46}"/>
    <cellStyle name="20% - Accent6 5 2 4 2" xfId="5224" xr:uid="{01AC50E8-8E00-4506-AA0A-1B292EBC1A49}"/>
    <cellStyle name="20% - Accent6 5 2 4 2 2" xfId="5225" xr:uid="{5E40D1CF-1365-463A-AAB9-443147FB955D}"/>
    <cellStyle name="20% - Accent6 5 2 4 3" xfId="5226" xr:uid="{6A4839B5-9D69-4B66-84FF-7A4879B9610F}"/>
    <cellStyle name="20% - Accent6 5 2 5" xfId="5227" xr:uid="{B13A3AFD-78B4-4596-A3FE-F14FC9538D22}"/>
    <cellStyle name="20% - Accent6 5 2 5 2" xfId="5228" xr:uid="{122E2B57-416E-42EA-A6B3-320F45772990}"/>
    <cellStyle name="20% - Accent6 5 2 5 2 2" xfId="5229" xr:uid="{6915C4A1-6BA5-4C12-B9A7-FAC7CE168884}"/>
    <cellStyle name="20% - Accent6 5 2 5 3" xfId="5230" xr:uid="{EBA509B5-7BB5-45F1-9AF5-62AC4BD4552E}"/>
    <cellStyle name="20% - Accent6 5 2 6" xfId="5231" xr:uid="{CC8B4BF0-D12D-4CA1-AD93-1EA060B815D7}"/>
    <cellStyle name="20% - Accent6 5 2 6 2" xfId="5232" xr:uid="{435AA477-A7B5-45AA-9FAE-0C63B15145A1}"/>
    <cellStyle name="20% - Accent6 5 2 7" xfId="5233" xr:uid="{50B2D799-8CF5-4DB9-914D-423E3412B252}"/>
    <cellStyle name="20% - Accent6 5 3" xfId="5234" xr:uid="{A3881E3A-ACDE-4D65-9A99-0696FA3D668D}"/>
    <cellStyle name="20% - Accent6 5 3 2" xfId="5235" xr:uid="{4C9A694A-7800-4D98-AD83-1BB42A0C4AB5}"/>
    <cellStyle name="20% - Accent6 5 3 2 2" xfId="5236" xr:uid="{A4BB5887-19DB-4243-B582-3CDD3BC03EC8}"/>
    <cellStyle name="20% - Accent6 5 3 2 2 2" xfId="5237" xr:uid="{8724B713-C736-4F90-B91F-1975A89C11AB}"/>
    <cellStyle name="20% - Accent6 5 3 2 3" xfId="5238" xr:uid="{7F619F87-129D-4394-B4E2-B268B49B1E22}"/>
    <cellStyle name="20% - Accent6 5 3 3" xfId="5239" xr:uid="{0F66A9E6-17F3-40AF-8EE8-BD3D5CCE601D}"/>
    <cellStyle name="20% - Accent6 5 3 3 2" xfId="5240" xr:uid="{BAFAC942-422C-4E64-AF42-6441D1D7B809}"/>
    <cellStyle name="20% - Accent6 5 3 4" xfId="5241" xr:uid="{BC128E82-B041-4AC0-AAFC-C414C2E125CB}"/>
    <cellStyle name="20% - Accent6 5 4" xfId="5242" xr:uid="{DBEF3D7E-EAA9-4676-9580-8628414894CD}"/>
    <cellStyle name="20% - Accent6 5 4 2" xfId="5243" xr:uid="{B4A83E5A-3431-44DA-858A-24D0219E4CE6}"/>
    <cellStyle name="20% - Accent6 5 4 2 2" xfId="5244" xr:uid="{C5FDC8E4-54AE-4246-B64B-74A3FFD8262D}"/>
    <cellStyle name="20% - Accent6 5 4 3" xfId="5245" xr:uid="{E1EE6E82-3636-495D-A574-1C84C63EF32E}"/>
    <cellStyle name="20% - Accent6 5 5" xfId="5246" xr:uid="{F91CC05C-BD24-4485-B219-626724EA7A9D}"/>
    <cellStyle name="20% - Accent6 5 5 2" xfId="5247" xr:uid="{E3E4E889-FB51-4E0F-A8D5-7DC1F9674B45}"/>
    <cellStyle name="20% - Accent6 5 5 2 2" xfId="5248" xr:uid="{21E5D4B2-9594-4BAC-9A83-C5A996598642}"/>
    <cellStyle name="20% - Accent6 5 5 3" xfId="5249" xr:uid="{9533BF37-75B0-4DAA-BBF8-F7D03B30C6FF}"/>
    <cellStyle name="20% - Accent6 5 6" xfId="5250" xr:uid="{6592B35E-ED07-496D-B76F-D816CE420DB0}"/>
    <cellStyle name="20% - Accent6 5 6 2" xfId="5251" xr:uid="{DEBD1565-E88B-4C54-AC13-B5260D53F554}"/>
    <cellStyle name="20% - Accent6 5 6 2 2" xfId="5252" xr:uid="{91AE4298-703B-4AC1-B144-761D05AC38E9}"/>
    <cellStyle name="20% - Accent6 5 6 3" xfId="5253" xr:uid="{2AE68107-271A-43DE-A80B-1DAAD86EEBBD}"/>
    <cellStyle name="20% - Accent6 5 7" xfId="5254" xr:uid="{A83E54BE-9448-439C-9D47-32A572C10C00}"/>
    <cellStyle name="20% - Accent6 5 7 2" xfId="5255" xr:uid="{1F8632AC-0E52-444F-A0E3-07190C5D4EFC}"/>
    <cellStyle name="20% - Accent6 5 7 3" xfId="5256" xr:uid="{4DB29D2D-6ECC-4991-9C85-5E57D49D1417}"/>
    <cellStyle name="20% - Accent6 5 8" xfId="5257" xr:uid="{6007F724-90AF-404D-8E75-F172BE4CE68F}"/>
    <cellStyle name="20% - Accent6 5 8 2" xfId="5258" xr:uid="{32E85074-0D34-4D95-A018-09A13A3F3675}"/>
    <cellStyle name="20% - Accent6 5 8 3" xfId="5259" xr:uid="{6B70CA36-8C44-4D38-9E38-25D333B7E5D8}"/>
    <cellStyle name="20% - Accent6 5 9" xfId="5260" xr:uid="{DB14FA81-6283-4ABE-A348-B335A036A321}"/>
    <cellStyle name="20% - Accent6 6" xfId="5261" xr:uid="{666B2842-E632-4135-8AC1-030319518E0A}"/>
    <cellStyle name="20% - Accent6 6 2" xfId="5262" xr:uid="{A7C4D223-7E09-47E7-A342-4CEDB5FA33A8}"/>
    <cellStyle name="20% - Accent6 6 2 2" xfId="5263" xr:uid="{8EC5C2C5-580F-4392-BFF8-274FAE7240B1}"/>
    <cellStyle name="20% - Accent6 6 2 2 2" xfId="5264" xr:uid="{E00E80AC-B027-4FAF-9B6F-4E9C339A65E8}"/>
    <cellStyle name="20% - Accent6 6 2 2 2 2" xfId="5265" xr:uid="{749786C7-F3B6-48DD-9CB0-8B7B890A9FCA}"/>
    <cellStyle name="20% - Accent6 6 2 2 3" xfId="5266" xr:uid="{BF891F0F-F436-48ED-9AF6-0632DE168B1A}"/>
    <cellStyle name="20% - Accent6 6 2 3" xfId="5267" xr:uid="{52A07DEC-E55A-41AD-8D9B-4FF74369BE91}"/>
    <cellStyle name="20% - Accent6 6 2 3 2" xfId="5268" xr:uid="{B65C42EA-E48C-4412-BF9A-5B6FC47218EC}"/>
    <cellStyle name="20% - Accent6 6 2 4" xfId="5269" xr:uid="{8A79F42E-BEFF-4AB1-B29F-0C8B1BF4C19A}"/>
    <cellStyle name="20% - Accent6 6 3" xfId="5270" xr:uid="{587DCCFF-8E5E-45F3-A02F-DEB06A3D4704}"/>
    <cellStyle name="20% - Accent6 6 3 2" xfId="5271" xr:uid="{75F129A4-A761-4835-A7A1-83A5555A8E68}"/>
    <cellStyle name="20% - Accent6 6 3 2 2" xfId="5272" xr:uid="{87F465DF-F067-4E46-8FA6-A2B01D2ED5C9}"/>
    <cellStyle name="20% - Accent6 6 3 3" xfId="5273" xr:uid="{CB3807F4-A044-44D9-A707-2A8BDF7A6155}"/>
    <cellStyle name="20% - Accent6 6 4" xfId="5274" xr:uid="{EE00CBAA-FD85-4EB8-B587-8AEE466A11BD}"/>
    <cellStyle name="20% - Accent6 6 4 2" xfId="5275" xr:uid="{9F715BBC-CF17-4ADC-B10D-72D348875BB8}"/>
    <cellStyle name="20% - Accent6 6 4 2 2" xfId="5276" xr:uid="{A53043A5-7429-443F-ABF3-506722AB9A6E}"/>
    <cellStyle name="20% - Accent6 6 4 3" xfId="5277" xr:uid="{60B8DDD1-6DA0-4B05-811B-9E6146443CE3}"/>
    <cellStyle name="20% - Accent6 6 5" xfId="5278" xr:uid="{0AE6CD9C-750F-4E0C-8076-097A70EEE826}"/>
    <cellStyle name="20% - Accent6 6 5 2" xfId="5279" xr:uid="{767F44A6-F6C5-4EBC-B5C1-DB198743EA26}"/>
    <cellStyle name="20% - Accent6 6 5 2 2" xfId="5280" xr:uid="{80737841-9E13-4FAE-A4C1-78A29085A5CA}"/>
    <cellStyle name="20% - Accent6 6 5 3" xfId="5281" xr:uid="{9EFA5618-3D2F-4BEA-AFCD-3E992097C09D}"/>
    <cellStyle name="20% - Accent6 6 6" xfId="5282" xr:uid="{D1ED587A-D676-4555-A84F-0434167B5EC0}"/>
    <cellStyle name="20% - Accent6 6 6 2" xfId="5283" xr:uid="{A1DE95A7-1EBF-4E5A-916C-FE912766991C}"/>
    <cellStyle name="20% - Accent6 6 7" xfId="5284" xr:uid="{A398BBFB-FA03-4A50-B951-0E942B76D8D9}"/>
    <cellStyle name="20% - Accent6 7" xfId="5285" xr:uid="{26460F87-0266-4122-9F12-DB253AABA9CE}"/>
    <cellStyle name="20% - Accent6 7 2" xfId="5286" xr:uid="{D322DE0B-B621-4CA7-94BF-BE5CF4F48CAE}"/>
    <cellStyle name="20% - Accent6 7 2 2" xfId="5287" xr:uid="{C68A9E6D-D2DA-4C50-9AED-D30B46ADF9D4}"/>
    <cellStyle name="20% - Accent6 7 2 2 2" xfId="5288" xr:uid="{8FF66981-2D23-4A03-8654-3368B6367FE2}"/>
    <cellStyle name="20% - Accent6 7 2 2 2 2" xfId="5289" xr:uid="{855F7B49-5ED1-4209-9B3E-89F93BB77512}"/>
    <cellStyle name="20% - Accent6 7 2 2 3" xfId="5290" xr:uid="{06A3871C-A32C-4270-9CBF-930DC489ADD8}"/>
    <cellStyle name="20% - Accent6 7 2 3" xfId="5291" xr:uid="{31B68D14-2B4C-4E87-9DCE-EAD6414EB3BC}"/>
    <cellStyle name="20% - Accent6 7 2 3 2" xfId="5292" xr:uid="{4D62F305-9546-4F13-8C25-937BB1A007E1}"/>
    <cellStyle name="20% - Accent6 7 2 4" xfId="5293" xr:uid="{D9B1F779-9380-45D5-AAF4-323AEF8C1890}"/>
    <cellStyle name="20% - Accent6 7 3" xfId="5294" xr:uid="{9C0C29F9-1A98-4A30-A087-7EBBADA388B0}"/>
    <cellStyle name="20% - Accent6 7 3 2" xfId="5295" xr:uid="{52B12ADC-4BA9-4B45-8C74-2CB300C266DE}"/>
    <cellStyle name="20% - Accent6 7 3 2 2" xfId="5296" xr:uid="{8D69CCA2-1396-4CC4-8A0B-E6AFEEA8D511}"/>
    <cellStyle name="20% - Accent6 7 3 3" xfId="5297" xr:uid="{317E95FE-3842-45B1-B430-F036ABE25123}"/>
    <cellStyle name="20% - Accent6 7 4" xfId="5298" xr:uid="{68225D45-91E1-49DD-B52F-5734B371B743}"/>
    <cellStyle name="20% - Accent6 7 4 2" xfId="5299" xr:uid="{F1B67681-69EE-44D8-A221-F8C26EE2CDEE}"/>
    <cellStyle name="20% - Accent6 7 4 2 2" xfId="5300" xr:uid="{D01A846C-7A93-4F15-91F8-77E67111A8F5}"/>
    <cellStyle name="20% - Accent6 7 4 3" xfId="5301" xr:uid="{38FF52E9-9153-4EC3-942B-B5537DFD9C63}"/>
    <cellStyle name="20% - Accent6 7 5" xfId="5302" xr:uid="{D74FD335-02ED-4308-966A-2279315ED973}"/>
    <cellStyle name="20% - Accent6 7 5 2" xfId="5303" xr:uid="{0BB02184-E082-4D08-9F80-0E2261898A01}"/>
    <cellStyle name="20% - Accent6 7 5 2 2" xfId="5304" xr:uid="{EAD5B127-E974-4C1F-9138-0718AE832EDE}"/>
    <cellStyle name="20% - Accent6 7 5 3" xfId="5305" xr:uid="{5480E76A-5BAB-48D4-B012-115F02F4FBFE}"/>
    <cellStyle name="20% - Accent6 7 6" xfId="5306" xr:uid="{1DB08A6C-4F0E-46EB-8D44-D5BE38C64A48}"/>
    <cellStyle name="20% - Accent6 7 6 2" xfId="5307" xr:uid="{AF52C3D8-E32D-4919-94EC-4B00081ED082}"/>
    <cellStyle name="20% - Accent6 7 7" xfId="5308" xr:uid="{4EA8D54F-5FF4-4CBE-B30A-BA17C160B38E}"/>
    <cellStyle name="20% - Accent6 8" xfId="5309" xr:uid="{431755FB-BD53-4BD6-9B56-8220240DC412}"/>
    <cellStyle name="20% - Accent6 8 2" xfId="5310" xr:uid="{279D3586-B947-434E-A470-53510CF5DB81}"/>
    <cellStyle name="20% - Accent6 8 2 2" xfId="5311" xr:uid="{C696C096-4B06-4FED-98D3-FDFCE9B4806A}"/>
    <cellStyle name="20% - Accent6 8 2 2 2" xfId="5312" xr:uid="{D8AD053C-95F3-46A8-9081-754BBB3CF8BA}"/>
    <cellStyle name="20% - Accent6 8 2 3" xfId="5313" xr:uid="{41A88888-CF78-44A9-9AAD-D0007F1C69E2}"/>
    <cellStyle name="20% - Accent6 8 3" xfId="5314" xr:uid="{AB1845E9-3DB4-42BD-A751-6335A4177ED7}"/>
    <cellStyle name="20% - Accent6 8 3 2" xfId="5315" xr:uid="{8E5DA9E5-541F-4ADC-BA6C-8F6213D8EA29}"/>
    <cellStyle name="20% - Accent6 8 4" xfId="5316" xr:uid="{3F4A94BE-D83C-4D54-9489-73EF55DA789D}"/>
    <cellStyle name="20% - Accent6 9" xfId="5317" xr:uid="{4E1A10F1-AE2E-446A-9A52-2E87AA3A3C6E}"/>
    <cellStyle name="20% - Accent6 9 2" xfId="5318" xr:uid="{E7C95D36-03A2-4123-B0C7-6DA1E9AEB8FA}"/>
    <cellStyle name="20% - Accent6 9 2 2" xfId="5319" xr:uid="{C3B60C36-90B5-45A9-9B08-3F9E103AEC89}"/>
    <cellStyle name="20% - Accent6 9 3" xfId="5320" xr:uid="{A45E02AC-7CFA-4801-8E4F-0B51A3B562CF}"/>
    <cellStyle name="40% - Accent1" xfId="26" builtinId="31" customBuiltin="1"/>
    <cellStyle name="40% - Accent1 10" xfId="5321" xr:uid="{EFE7977E-250D-49FA-BB74-91E17CBE73E5}"/>
    <cellStyle name="40% - Accent1 10 2" xfId="5322" xr:uid="{25259327-745E-4CBE-A7E9-78DA3557006D}"/>
    <cellStyle name="40% - Accent1 10 2 2" xfId="5323" xr:uid="{108D97BE-1F70-4A8B-8F5D-FE5D94FF1E89}"/>
    <cellStyle name="40% - Accent1 10 3" xfId="5324" xr:uid="{BAAE9E88-15C9-4639-9BD8-6E7094368874}"/>
    <cellStyle name="40% - Accent1 11" xfId="5325" xr:uid="{5DFDE362-F23D-48F1-B447-03154EB3D875}"/>
    <cellStyle name="40% - Accent1 11 2" xfId="5326" xr:uid="{56DBC31D-038A-4A3B-9555-C539C885D58B}"/>
    <cellStyle name="40% - Accent1 11 2 2" xfId="5327" xr:uid="{F294335E-FEBB-4054-9D8F-94D4448BA140}"/>
    <cellStyle name="40% - Accent1 11 3" xfId="5328" xr:uid="{EF8E8606-C189-4C20-B624-83C3F7489CE8}"/>
    <cellStyle name="40% - Accent1 12" xfId="5329" xr:uid="{E2E89E7C-F6F7-48BA-8628-4FD8DB3FBC5E}"/>
    <cellStyle name="40% - Accent1 12 2" xfId="5330" xr:uid="{88C10676-3BCF-4593-ADBF-F71BD2BBFD38}"/>
    <cellStyle name="40% - Accent1 12 3" xfId="5331" xr:uid="{28B829D1-3D68-4A4C-85DA-DD9C656FC82E}"/>
    <cellStyle name="40% - Accent1 13" xfId="5332" xr:uid="{3C99056B-70BD-4855-AF97-FFE6584FF35F}"/>
    <cellStyle name="40% - Accent1 13 2" xfId="5333" xr:uid="{D2329304-9420-4FFD-B3C7-3F7CAC107697}"/>
    <cellStyle name="40% - Accent1 13 3" xfId="5334" xr:uid="{61CE32CE-2486-41A9-BD7D-F8A93D5E645A}"/>
    <cellStyle name="40% - Accent1 13 4" xfId="5335" xr:uid="{B5C83497-31A5-4449-A9E1-0B90511B73D9}"/>
    <cellStyle name="40% - Accent1 13 4 2" xfId="5336" xr:uid="{D413F2CF-BDF3-4570-A4F1-5196183D54C2}"/>
    <cellStyle name="40% - Accent1 14" xfId="5337" xr:uid="{4C0C4FB5-E9BE-47BA-AEF6-477387D6C995}"/>
    <cellStyle name="40% - Accent1 14 2" xfId="5338" xr:uid="{B6398B44-FF17-4722-9B48-7D2295137E46}"/>
    <cellStyle name="40% - Accent1 14 3" xfId="5339" xr:uid="{95DC2D2E-37CF-4360-B193-6AA73BCB4F70}"/>
    <cellStyle name="40% - Accent1 15" xfId="5340" xr:uid="{1EEB8BCC-23E5-472D-BEA9-70C768559EBA}"/>
    <cellStyle name="40% - Accent1 16" xfId="5341" xr:uid="{CBE76FE7-E948-4301-A39E-579730EA5D29}"/>
    <cellStyle name="40% - Accent1 17" xfId="5342" xr:uid="{4B10EED6-13BA-4C0A-A84E-4D218703B60D}"/>
    <cellStyle name="40% - Accent1 18" xfId="5343" xr:uid="{B4B7821B-29A4-4237-82CA-F35D569AC3F6}"/>
    <cellStyle name="40% - Accent1 19" xfId="5344" xr:uid="{60B0F602-296E-48E4-AA0F-547A87D48244}"/>
    <cellStyle name="40% - Accent1 19 2" xfId="5345" xr:uid="{42F3A6B6-0F95-4233-B792-E9BF87233818}"/>
    <cellStyle name="40% - Accent1 2" xfId="5346" xr:uid="{3269C0A7-2051-4928-BF9C-E4C56477488C}"/>
    <cellStyle name="40% - Accent1 2 10" xfId="5347" xr:uid="{D51E8A1C-4D4B-4111-A84A-150D100D44E7}"/>
    <cellStyle name="40% - Accent1 2 10 2" xfId="5348" xr:uid="{5B0A60F3-C5F1-43D3-9976-A1609C6A22C3}"/>
    <cellStyle name="40% - Accent1 2 10 2 2" xfId="5349" xr:uid="{DB8AD998-B1FA-4C81-A516-F0EB01A81ED0}"/>
    <cellStyle name="40% - Accent1 2 10 3" xfId="5350" xr:uid="{E4A6297A-A1C0-44F5-978A-CD2A0CE1EFDF}"/>
    <cellStyle name="40% - Accent1 2 11" xfId="5351" xr:uid="{C692ED35-DB1F-45B1-AD2A-0C80093A2956}"/>
    <cellStyle name="40% - Accent1 2 11 2" xfId="5352" xr:uid="{872C5197-A56B-4E5E-9490-F66D275C2452}"/>
    <cellStyle name="40% - Accent1 2 11 3" xfId="5353" xr:uid="{A86F8517-97C8-49DB-8AA0-FD3913C2CA06}"/>
    <cellStyle name="40% - Accent1 2 12" xfId="5354" xr:uid="{9C52A718-9682-4900-9BC6-A85B27F81F12}"/>
    <cellStyle name="40% - Accent1 2 12 2" xfId="5355" xr:uid="{19BE446C-7EBC-4472-B8A0-D0CB884E71E9}"/>
    <cellStyle name="40% - Accent1 2 12 3" xfId="5356" xr:uid="{645965B2-6FA2-449A-995E-8AF6B45BFCB7}"/>
    <cellStyle name="40% - Accent1 2 12 4" xfId="5357" xr:uid="{EF92FF06-79CD-4D4D-AC7A-7CAE1F11A943}"/>
    <cellStyle name="40% - Accent1 2 13" xfId="5358" xr:uid="{FD5598AA-0CA5-447F-94CE-E1ED7BC050CD}"/>
    <cellStyle name="40% - Accent1 2 13 2" xfId="5359" xr:uid="{778742F2-B43A-417A-B7C3-707586CA63D8}"/>
    <cellStyle name="40% - Accent1 2 13 3" xfId="5360" xr:uid="{3B80D4E5-5F28-45CE-ACD8-B2C607AE82EE}"/>
    <cellStyle name="40% - Accent1 2 14" xfId="5361" xr:uid="{26B413FA-F09A-438A-A70E-C04614DE40D3}"/>
    <cellStyle name="40% - Accent1 2 15" xfId="5362" xr:uid="{4A8BAC2D-53A9-4FDF-85A5-3F183C9D859E}"/>
    <cellStyle name="40% - Accent1 2 16" xfId="5363" xr:uid="{83032D57-0782-4FCB-8311-8CA8A0F88453}"/>
    <cellStyle name="40% - Accent1 2 2" xfId="5364" xr:uid="{78DC4AA2-E8F7-42DA-A265-C99F5B72ECFE}"/>
    <cellStyle name="40% - Accent1 2 2 10" xfId="5365" xr:uid="{F9137606-ECF9-4A8A-971C-EBE977B1AA54}"/>
    <cellStyle name="40% - Accent1 2 2 10 2" xfId="5366" xr:uid="{EC5D96A0-920E-4AC0-8DB4-87CB629C9495}"/>
    <cellStyle name="40% - Accent1 2 2 10 3" xfId="5367" xr:uid="{B08E71BF-FD61-46B8-8589-E7B5FDD42100}"/>
    <cellStyle name="40% - Accent1 2 2 11" xfId="5368" xr:uid="{FFE144E5-3BF8-4BFF-A8C5-67C0C1131817}"/>
    <cellStyle name="40% - Accent1 2 2 11 2" xfId="5369" xr:uid="{11559685-4F57-4F2F-8049-1AB7017A18F4}"/>
    <cellStyle name="40% - Accent1 2 2 12" xfId="5370" xr:uid="{D6061B4F-A801-44C7-8757-C0B99CC528AF}"/>
    <cellStyle name="40% - Accent1 2 2 13" xfId="5371" xr:uid="{5CA05FD2-2BDB-4966-AE1D-B3A58B161F4F}"/>
    <cellStyle name="40% - Accent1 2 2 2" xfId="5372" xr:uid="{EBBB7D23-3ADE-4D85-8A5E-5B00BD3E599E}"/>
    <cellStyle name="40% - Accent1 2 2 2 10" xfId="5373" xr:uid="{6FFFDE67-AF59-41E5-8B6F-CFD16143A217}"/>
    <cellStyle name="40% - Accent1 2 2 2 11" xfId="5374" xr:uid="{6A8DA36E-8EF8-4E94-B3CB-D68364EB7F69}"/>
    <cellStyle name="40% - Accent1 2 2 2 2" xfId="5375" xr:uid="{ABBB13C1-5192-4BA3-A4B2-F5B67E392969}"/>
    <cellStyle name="40% - Accent1 2 2 2 2 10" xfId="5376" xr:uid="{B674905E-FB6C-4B20-9CCF-04894F2E17DD}"/>
    <cellStyle name="40% - Accent1 2 2 2 2 2" xfId="5377" xr:uid="{9BF6C3B5-ACE2-449E-B81D-D2F9A5CBCBFD}"/>
    <cellStyle name="40% - Accent1 2 2 2 2 2 2" xfId="5378" xr:uid="{CF2D8E08-CDAB-4C72-9330-A82A0929D36D}"/>
    <cellStyle name="40% - Accent1 2 2 2 2 2 2 2" xfId="5379" xr:uid="{7C6F99E8-D3C8-4253-B9B4-1E1317B5DBA2}"/>
    <cellStyle name="40% - Accent1 2 2 2 2 2 2 2 2" xfId="5380" xr:uid="{F491F8D2-AB4B-4A28-884A-273904D3B98F}"/>
    <cellStyle name="40% - Accent1 2 2 2 2 2 2 3" xfId="5381" xr:uid="{F80D0856-F386-4384-A401-AA6E8C0E9C08}"/>
    <cellStyle name="40% - Accent1 2 2 2 2 2 3" xfId="5382" xr:uid="{05BC8659-E3E9-460B-B66B-839D8271F746}"/>
    <cellStyle name="40% - Accent1 2 2 2 2 2 3 2" xfId="5383" xr:uid="{15BB1C7F-2578-4361-B433-0434A90F43F2}"/>
    <cellStyle name="40% - Accent1 2 2 2 2 2 3 3" xfId="5384" xr:uid="{7D283526-5ADD-4DCE-BDB9-88B7840A4FF6}"/>
    <cellStyle name="40% - Accent1 2 2 2 2 2 4" xfId="5385" xr:uid="{FD287159-F407-4A4C-81CA-FD8D601B5C4E}"/>
    <cellStyle name="40% - Accent1 2 2 2 2 2 4 2" xfId="5386" xr:uid="{FBF84DF7-FB5D-475C-986D-E55F4E98BD70}"/>
    <cellStyle name="40% - Accent1 2 2 2 2 2 4 3" xfId="5387" xr:uid="{77B47AA6-A8EA-4FDF-A56F-10AE800CC213}"/>
    <cellStyle name="40% - Accent1 2 2 2 2 2 5" xfId="5388" xr:uid="{A55E2252-BC52-4618-AEE6-75404987DE36}"/>
    <cellStyle name="40% - Accent1 2 2 2 2 2 6" xfId="5389" xr:uid="{7664D5EC-92BA-45FD-8FFA-4CB19BBBE9CC}"/>
    <cellStyle name="40% - Accent1 2 2 2 2 3" xfId="5390" xr:uid="{A90073ED-AE27-4470-A5A4-B4608BD649DB}"/>
    <cellStyle name="40% - Accent1 2 2 2 2 3 2" xfId="5391" xr:uid="{6977D3C1-CD3A-4D48-A129-5847149A7D3A}"/>
    <cellStyle name="40% - Accent1 2 2 2 2 3 2 2" xfId="5392" xr:uid="{30D341C0-C251-42E3-85FD-3496224B66C4}"/>
    <cellStyle name="40% - Accent1 2 2 2 2 3 3" xfId="5393" xr:uid="{E40F2AF9-3DAC-4078-8152-03D30C48AE28}"/>
    <cellStyle name="40% - Accent1 2 2 2 2 4" xfId="5394" xr:uid="{B847E629-CE2A-4A1A-9470-D5DCFF95CCE5}"/>
    <cellStyle name="40% - Accent1 2 2 2 2 4 2" xfId="5395" xr:uid="{0FC26FA4-71A3-4489-BCD7-4A5B11723E9E}"/>
    <cellStyle name="40% - Accent1 2 2 2 2 4 2 2" xfId="5396" xr:uid="{943DF035-BE70-4811-9EA8-C89AC9FC7786}"/>
    <cellStyle name="40% - Accent1 2 2 2 2 4 3" xfId="5397" xr:uid="{A8B06BDA-40C9-4E73-92DC-15A976321022}"/>
    <cellStyle name="40% - Accent1 2 2 2 2 5" xfId="5398" xr:uid="{46E80E58-28B5-4DBE-9430-1D00A6EAB273}"/>
    <cellStyle name="40% - Accent1 2 2 2 2 5 2" xfId="5399" xr:uid="{6EC34E17-7305-4BBB-B53A-66112392CD0F}"/>
    <cellStyle name="40% - Accent1 2 2 2 2 5 2 2" xfId="5400" xr:uid="{F564D445-6960-439A-8391-8635F7526330}"/>
    <cellStyle name="40% - Accent1 2 2 2 2 5 3" xfId="5401" xr:uid="{45E0BCC1-6E29-4E13-B2D8-392CB18214A3}"/>
    <cellStyle name="40% - Accent1 2 2 2 2 6" xfId="5402" xr:uid="{3A452F04-40A8-4863-B4C7-FDAF8F54673A}"/>
    <cellStyle name="40% - Accent1 2 2 2 2 6 2" xfId="5403" xr:uid="{BFFE5713-3CA7-4959-8F8B-840BA16CB0A0}"/>
    <cellStyle name="40% - Accent1 2 2 2 2 6 3" xfId="5404" xr:uid="{B09FB634-53B9-499D-A3F0-F08BD7015475}"/>
    <cellStyle name="40% - Accent1 2 2 2 2 7" xfId="5405" xr:uid="{443AEECB-E6FD-439F-81E3-B7034B5C1EFD}"/>
    <cellStyle name="40% - Accent1 2 2 2 2 7 2" xfId="5406" xr:uid="{D82E80AF-2EE4-4845-B478-EE738D563679}"/>
    <cellStyle name="40% - Accent1 2 2 2 2 7 3" xfId="5407" xr:uid="{FE5736DA-54F5-467A-862A-A87C1252AE5A}"/>
    <cellStyle name="40% - Accent1 2 2 2 2 8" xfId="5408" xr:uid="{B1C404BB-7143-4CC7-BF63-5B02D2B27299}"/>
    <cellStyle name="40% - Accent1 2 2 2 2 8 2" xfId="5409" xr:uid="{F4A1CDA6-39E6-4EDD-B0BA-F1D4371E8B95}"/>
    <cellStyle name="40% - Accent1 2 2 2 2 8 3" xfId="5410" xr:uid="{C713C915-D974-4E71-874D-793769F46522}"/>
    <cellStyle name="40% - Accent1 2 2 2 2 9" xfId="5411" xr:uid="{76E9546A-1F11-4193-B433-722C4816BFE3}"/>
    <cellStyle name="40% - Accent1 2 2 2 3" xfId="5412" xr:uid="{8E901FB3-6364-4C08-AF32-F3CDA797D710}"/>
    <cellStyle name="40% - Accent1 2 2 2 3 2" xfId="5413" xr:uid="{30F33530-6896-4180-B6B7-B1A89881D96E}"/>
    <cellStyle name="40% - Accent1 2 2 2 3 2 2" xfId="5414" xr:uid="{89D4909D-0398-45F6-9BBB-0AF72B9BEA87}"/>
    <cellStyle name="40% - Accent1 2 2 2 3 2 2 2" xfId="5415" xr:uid="{40D6BE3B-6003-4752-AE66-80AA36A5D005}"/>
    <cellStyle name="40% - Accent1 2 2 2 3 2 2 2 2" xfId="5416" xr:uid="{26457251-4711-4314-BBD1-367D26AC47A8}"/>
    <cellStyle name="40% - Accent1 2 2 2 3 2 2 3" xfId="5417" xr:uid="{A4D4EFBF-5B6C-4518-BA81-A86E9E974C5F}"/>
    <cellStyle name="40% - Accent1 2 2 2 3 2 3" xfId="5418" xr:uid="{7AF77B38-EEC0-4123-AC4C-BA71A3217073}"/>
    <cellStyle name="40% - Accent1 2 2 2 3 2 3 2" xfId="5419" xr:uid="{CB95BF71-242C-44FA-80D3-C8F1719D6EBE}"/>
    <cellStyle name="40% - Accent1 2 2 2 3 2 4" xfId="5420" xr:uid="{7056EC27-270B-4CCC-BB0A-7E0B2499B1E8}"/>
    <cellStyle name="40% - Accent1 2 2 2 3 3" xfId="5421" xr:uid="{7BCE62B3-CB69-43F1-A564-8D6983E7A9B3}"/>
    <cellStyle name="40% - Accent1 2 2 2 3 3 2" xfId="5422" xr:uid="{052FB62F-539B-4C11-846D-C71A645E5474}"/>
    <cellStyle name="40% - Accent1 2 2 2 3 3 2 2" xfId="5423" xr:uid="{858B575A-7B74-489D-B433-DE50C6B765FF}"/>
    <cellStyle name="40% - Accent1 2 2 2 3 3 3" xfId="5424" xr:uid="{E31CCB4D-03CB-490B-88CE-A9BE38C792F8}"/>
    <cellStyle name="40% - Accent1 2 2 2 3 4" xfId="5425" xr:uid="{C29E6D30-ADF6-468B-9BFC-171AEC4B3B91}"/>
    <cellStyle name="40% - Accent1 2 2 2 3 4 2" xfId="5426" xr:uid="{F7052E82-495A-4A84-9B25-A5E39EE02BC2}"/>
    <cellStyle name="40% - Accent1 2 2 2 3 4 2 2" xfId="5427" xr:uid="{80D48704-27CE-40CB-854F-FD1AF4E87E48}"/>
    <cellStyle name="40% - Accent1 2 2 2 3 4 3" xfId="5428" xr:uid="{A53106EB-196C-460E-812B-25BBF133CBA3}"/>
    <cellStyle name="40% - Accent1 2 2 2 3 5" xfId="5429" xr:uid="{07278707-4CB9-4AB2-8C5C-60CC421F2C9C}"/>
    <cellStyle name="40% - Accent1 2 2 2 3 5 2" xfId="5430" xr:uid="{F2E7A39D-A439-4D84-BA3C-D7294FB8AEFF}"/>
    <cellStyle name="40% - Accent1 2 2 2 3 5 2 2" xfId="5431" xr:uid="{2399119B-80E0-4E85-AC58-F8F9029A0480}"/>
    <cellStyle name="40% - Accent1 2 2 2 3 5 3" xfId="5432" xr:uid="{EBDDE9A6-DCA2-454F-849F-384D8B203CD1}"/>
    <cellStyle name="40% - Accent1 2 2 2 3 6" xfId="5433" xr:uid="{8962134B-9108-402A-A169-0A8A06035F7D}"/>
    <cellStyle name="40% - Accent1 2 2 2 3 6 2" xfId="5434" xr:uid="{383267A2-7515-4115-94D8-FD64A8A9CCF4}"/>
    <cellStyle name="40% - Accent1 2 2 2 3 7" xfId="5435" xr:uid="{6D0DA94A-24E4-4976-9352-7DBFCC3DA22E}"/>
    <cellStyle name="40% - Accent1 2 2 2 4" xfId="5436" xr:uid="{23935AD2-B3E5-4F97-8D15-A66ACDBD7D23}"/>
    <cellStyle name="40% - Accent1 2 2 2 4 2" xfId="5437" xr:uid="{E3748D1F-0F27-414B-A254-45A4CB3D28A3}"/>
    <cellStyle name="40% - Accent1 2 2 2 4 2 2" xfId="5438" xr:uid="{6E57BA10-BB72-47B8-A5E8-A34A8C5974E0}"/>
    <cellStyle name="40% - Accent1 2 2 2 4 2 2 2" xfId="5439" xr:uid="{F10CE61D-160B-422C-8433-2F5AE61A57CD}"/>
    <cellStyle name="40% - Accent1 2 2 2 4 2 3" xfId="5440" xr:uid="{B1EF980C-D84F-46E1-B416-555275A8FB76}"/>
    <cellStyle name="40% - Accent1 2 2 2 4 3" xfId="5441" xr:uid="{34F08E7C-AA6D-4090-89A6-72FED391DC0E}"/>
    <cellStyle name="40% - Accent1 2 2 2 4 3 2" xfId="5442" xr:uid="{703DBCD7-3A36-42C7-80C8-B481FABCBAE6}"/>
    <cellStyle name="40% - Accent1 2 2 2 4 4" xfId="5443" xr:uid="{84177D7D-29D3-4F0B-9F38-296102A90FA1}"/>
    <cellStyle name="40% - Accent1 2 2 2 5" xfId="5444" xr:uid="{B9ED68F7-89CC-40E5-8DC1-71EEB7F079B3}"/>
    <cellStyle name="40% - Accent1 2 2 2 5 2" xfId="5445" xr:uid="{10A625F9-8250-4E56-A95E-C8EC4C0D8989}"/>
    <cellStyle name="40% - Accent1 2 2 2 5 2 2" xfId="5446" xr:uid="{E87807F6-6E2C-4F34-AC60-B2C6A93FC0AE}"/>
    <cellStyle name="40% - Accent1 2 2 2 5 3" xfId="5447" xr:uid="{E9732105-9DF1-4AE4-A684-66AAB77A132B}"/>
    <cellStyle name="40% - Accent1 2 2 2 6" xfId="5448" xr:uid="{394C676D-585C-4F33-B42F-9FDDEE8C6DBD}"/>
    <cellStyle name="40% - Accent1 2 2 2 6 2" xfId="5449" xr:uid="{293D4A6F-CC2A-4217-ABC4-1A853E325B15}"/>
    <cellStyle name="40% - Accent1 2 2 2 6 2 2" xfId="5450" xr:uid="{BDE07CB6-93B5-455E-84D4-F4D21317BF42}"/>
    <cellStyle name="40% - Accent1 2 2 2 6 3" xfId="5451" xr:uid="{9DF34D7A-215B-4BA4-8390-E13122F98858}"/>
    <cellStyle name="40% - Accent1 2 2 2 7" xfId="5452" xr:uid="{79EF802D-F177-44F2-B9D2-408A0BC28F75}"/>
    <cellStyle name="40% - Accent1 2 2 2 7 2" xfId="5453" xr:uid="{83E6282C-319F-4114-9FFD-BC883FB37989}"/>
    <cellStyle name="40% - Accent1 2 2 2 7 2 2" xfId="5454" xr:uid="{76C61B13-B60B-46E7-9792-A56FA8FC3E7A}"/>
    <cellStyle name="40% - Accent1 2 2 2 7 3" xfId="5455" xr:uid="{3BF2B1DE-A02F-4848-8580-4C632FFC052D}"/>
    <cellStyle name="40% - Accent1 2 2 2 8" xfId="5456" xr:uid="{D7264DC4-4D3A-448B-9CC7-E43F4276FE47}"/>
    <cellStyle name="40% - Accent1 2 2 2 8 2" xfId="5457" xr:uid="{ABF0232E-5132-488F-BB99-7CD313480555}"/>
    <cellStyle name="40% - Accent1 2 2 2 8 3" xfId="5458" xr:uid="{D703EC5F-8AD6-406C-92A5-256AE67EDC6D}"/>
    <cellStyle name="40% - Accent1 2 2 2 9" xfId="5459" xr:uid="{F2A34D64-7F1B-4A90-A38D-1439136E3FBF}"/>
    <cellStyle name="40% - Accent1 2 2 2 9 2" xfId="5460" xr:uid="{EF82EDEF-3AA4-4102-B6EE-F2944773580F}"/>
    <cellStyle name="40% - Accent1 2 2 2 9 3" xfId="5461" xr:uid="{40B5266A-0D81-44E0-91B3-B1596E4483A9}"/>
    <cellStyle name="40% - Accent1 2 2 3" xfId="5462" xr:uid="{C865039C-BC6A-4864-8427-FBBD5D6A49EC}"/>
    <cellStyle name="40% - Accent1 2 2 3 10" xfId="5463" xr:uid="{ABBA732C-A606-4378-A0BF-A3C355443669}"/>
    <cellStyle name="40% - Accent1 2 2 3 2" xfId="5464" xr:uid="{6455E78D-C7E4-4394-AC30-FEFD0E50EB46}"/>
    <cellStyle name="40% - Accent1 2 2 3 2 2" xfId="5465" xr:uid="{42BC2C1E-702D-4482-A51A-48748C803FDA}"/>
    <cellStyle name="40% - Accent1 2 2 3 2 2 2" xfId="5466" xr:uid="{7E532EE6-4165-46AD-B4F4-63FE49EFFF86}"/>
    <cellStyle name="40% - Accent1 2 2 3 2 2 2 2" xfId="5467" xr:uid="{16DF9A06-BCFA-4F5E-B364-1F0A9F978E79}"/>
    <cellStyle name="40% - Accent1 2 2 3 2 2 3" xfId="5468" xr:uid="{8DB31F35-2676-4187-97C2-2D5A089DB49B}"/>
    <cellStyle name="40% - Accent1 2 2 3 2 3" xfId="5469" xr:uid="{2B928C2D-C6F7-4F07-9AE2-D0D0B1B5B4AA}"/>
    <cellStyle name="40% - Accent1 2 2 3 2 3 2" xfId="5470" xr:uid="{20E9F9F2-14D8-43E8-B786-8029A26E7D2F}"/>
    <cellStyle name="40% - Accent1 2 2 3 2 3 3" xfId="5471" xr:uid="{11A06257-D9E7-4182-BDF2-D5745AEAAC7D}"/>
    <cellStyle name="40% - Accent1 2 2 3 2 4" xfId="5472" xr:uid="{520D8C5E-0CC8-469D-AD06-F6685A29045B}"/>
    <cellStyle name="40% - Accent1 2 2 3 2 4 2" xfId="5473" xr:uid="{7DD72D5D-B642-410C-B0EF-6DE8B9B3EF76}"/>
    <cellStyle name="40% - Accent1 2 2 3 2 4 3" xfId="5474" xr:uid="{9A6990C5-BDB3-4CE8-8E19-EA5571DA17D5}"/>
    <cellStyle name="40% - Accent1 2 2 3 2 5" xfId="5475" xr:uid="{D5AF6367-CD9B-49FE-9931-E5FDD8E2E967}"/>
    <cellStyle name="40% - Accent1 2 2 3 2 6" xfId="5476" xr:uid="{D6CA2AF1-222E-4BDA-A6D1-D69115FEE25F}"/>
    <cellStyle name="40% - Accent1 2 2 3 3" xfId="5477" xr:uid="{06928CC1-66BD-47AF-B02A-BE64A14DC57D}"/>
    <cellStyle name="40% - Accent1 2 2 3 3 2" xfId="5478" xr:uid="{A0339383-4929-4880-9DC2-844F647667F8}"/>
    <cellStyle name="40% - Accent1 2 2 3 3 2 2" xfId="5479" xr:uid="{4070CAD8-F63A-428E-8887-26EA0E40D3C6}"/>
    <cellStyle name="40% - Accent1 2 2 3 3 3" xfId="5480" xr:uid="{DFD1ACD3-606B-423B-9AF0-45C5C270ABB1}"/>
    <cellStyle name="40% - Accent1 2 2 3 4" xfId="5481" xr:uid="{F2D398E7-E83E-41CF-8BDF-B0B8A1CF5B2B}"/>
    <cellStyle name="40% - Accent1 2 2 3 4 2" xfId="5482" xr:uid="{FF115E9E-5243-4BBE-A117-43BBE6E01DCC}"/>
    <cellStyle name="40% - Accent1 2 2 3 4 2 2" xfId="5483" xr:uid="{FC9A985A-9BC8-4437-A4AB-C67FCE23E201}"/>
    <cellStyle name="40% - Accent1 2 2 3 4 3" xfId="5484" xr:uid="{1A2FF43E-459E-4FD0-9897-AD54347A27CA}"/>
    <cellStyle name="40% - Accent1 2 2 3 5" xfId="5485" xr:uid="{93BC2B47-93BD-4A95-8FCB-631F3242CB82}"/>
    <cellStyle name="40% - Accent1 2 2 3 5 2" xfId="5486" xr:uid="{396FAF3C-2945-4C41-A3FE-BA77267E97A8}"/>
    <cellStyle name="40% - Accent1 2 2 3 5 2 2" xfId="5487" xr:uid="{1E777DF5-B45E-4C73-9F82-0F3FB7D75279}"/>
    <cellStyle name="40% - Accent1 2 2 3 5 3" xfId="5488" xr:uid="{6496964A-B0C4-49C7-840B-0517ACDC743C}"/>
    <cellStyle name="40% - Accent1 2 2 3 6" xfId="5489" xr:uid="{F7C0AF8B-963C-4BF5-BA67-EE57127AF6B3}"/>
    <cellStyle name="40% - Accent1 2 2 3 6 2" xfId="5490" xr:uid="{6C14A349-3E86-4135-8452-604639E8CED2}"/>
    <cellStyle name="40% - Accent1 2 2 3 6 3" xfId="5491" xr:uid="{6CD6766C-D64F-43A0-8482-25DFB1C00B41}"/>
    <cellStyle name="40% - Accent1 2 2 3 7" xfId="5492" xr:uid="{980A3E63-F5FB-44EC-BBA2-AF788B8B68AA}"/>
    <cellStyle name="40% - Accent1 2 2 3 7 2" xfId="5493" xr:uid="{72C090F0-A1BB-487F-8225-F51343EC79B8}"/>
    <cellStyle name="40% - Accent1 2 2 3 7 3" xfId="5494" xr:uid="{1757368D-2DA8-48DB-8361-49E9C88BDD41}"/>
    <cellStyle name="40% - Accent1 2 2 3 8" xfId="5495" xr:uid="{FFF404F6-4498-4EDF-B87D-C6B65BA4B1B2}"/>
    <cellStyle name="40% - Accent1 2 2 3 8 2" xfId="5496" xr:uid="{AF3AFC15-21BF-4A2A-B86E-42A910D24BD6}"/>
    <cellStyle name="40% - Accent1 2 2 3 8 3" xfId="5497" xr:uid="{951F0222-A528-4F18-BC7E-5794F591C87C}"/>
    <cellStyle name="40% - Accent1 2 2 3 9" xfId="5498" xr:uid="{DB307288-E5FE-43B0-87EA-375E7A6CFBD2}"/>
    <cellStyle name="40% - Accent1 2 2 4" xfId="5499" xr:uid="{D4F3609A-8360-4771-BC19-C65FC7BA1151}"/>
    <cellStyle name="40% - Accent1 2 2 4 2" xfId="5500" xr:uid="{0AD206D7-C028-4C53-946E-7F33B62104D9}"/>
    <cellStyle name="40% - Accent1 2 2 4 2 2" xfId="5501" xr:uid="{1B4B4779-4C55-4F9A-8F46-C79EEED7C14F}"/>
    <cellStyle name="40% - Accent1 2 2 4 2 2 2" xfId="5502" xr:uid="{2A2FCB5D-7AD6-4922-8C9E-5AA1CDF37B68}"/>
    <cellStyle name="40% - Accent1 2 2 4 2 2 2 2" xfId="5503" xr:uid="{68C4205C-3365-460A-A73D-5AD34B797F72}"/>
    <cellStyle name="40% - Accent1 2 2 4 2 2 3" xfId="5504" xr:uid="{0DBF5554-EC95-443D-A902-774D9A7DA847}"/>
    <cellStyle name="40% - Accent1 2 2 4 2 3" xfId="5505" xr:uid="{35717B2D-597D-4123-808E-509FCFEB2C16}"/>
    <cellStyle name="40% - Accent1 2 2 4 2 3 2" xfId="5506" xr:uid="{32BC0F27-CC2A-4C0A-94EB-4854F8274643}"/>
    <cellStyle name="40% - Accent1 2 2 4 2 4" xfId="5507" xr:uid="{D37F70FF-988C-4AA2-99FE-921270881822}"/>
    <cellStyle name="40% - Accent1 2 2 4 3" xfId="5508" xr:uid="{9DAF0C37-B8AA-4F45-AEAB-094EB208DE94}"/>
    <cellStyle name="40% - Accent1 2 2 4 3 2" xfId="5509" xr:uid="{2B2C088C-8779-4177-876A-C0A508AB59BA}"/>
    <cellStyle name="40% - Accent1 2 2 4 3 2 2" xfId="5510" xr:uid="{C81FEE21-49BB-49B2-89B7-907CA686C43E}"/>
    <cellStyle name="40% - Accent1 2 2 4 3 3" xfId="5511" xr:uid="{D7C570A2-046C-42DA-B219-FB6A04D544DF}"/>
    <cellStyle name="40% - Accent1 2 2 4 4" xfId="5512" xr:uid="{2CB6B8AA-0590-4149-95E8-CFDBD855B5FC}"/>
    <cellStyle name="40% - Accent1 2 2 4 4 2" xfId="5513" xr:uid="{D368FF37-0BC7-4F08-AB40-D1005B682AC9}"/>
    <cellStyle name="40% - Accent1 2 2 4 4 2 2" xfId="5514" xr:uid="{AE58BF40-1B3C-4B09-A333-212B0A8E8C9C}"/>
    <cellStyle name="40% - Accent1 2 2 4 4 3" xfId="5515" xr:uid="{846A4472-122F-4FC9-8757-C345B61DAE0D}"/>
    <cellStyle name="40% - Accent1 2 2 4 5" xfId="5516" xr:uid="{517CC5B1-F36D-4CBB-9321-5AB3626552E9}"/>
    <cellStyle name="40% - Accent1 2 2 4 5 2" xfId="5517" xr:uid="{4B8A9C25-1C1C-4CB5-B31E-28D142E64013}"/>
    <cellStyle name="40% - Accent1 2 2 4 5 2 2" xfId="5518" xr:uid="{79533954-9B41-46C2-B6F1-BAC5D8307C30}"/>
    <cellStyle name="40% - Accent1 2 2 4 5 3" xfId="5519" xr:uid="{F3CA3C27-58D6-4B15-904C-CC48FA114DD4}"/>
    <cellStyle name="40% - Accent1 2 2 4 6" xfId="5520" xr:uid="{9F366211-1F8A-4B0B-BAFC-05DDD213F9CA}"/>
    <cellStyle name="40% - Accent1 2 2 4 6 2" xfId="5521" xr:uid="{54FCCCA3-3F32-4390-BA6F-2C897BE536E7}"/>
    <cellStyle name="40% - Accent1 2 2 4 7" xfId="5522" xr:uid="{24E81C1A-B08C-470D-B15B-A419B3A8258D}"/>
    <cellStyle name="40% - Accent1 2 2 5" xfId="5523" xr:uid="{4732DBDE-9F89-4E09-8720-E781720C07CA}"/>
    <cellStyle name="40% - Accent1 2 2 5 2" xfId="5524" xr:uid="{76125263-9006-4BAC-B23D-43D7550E7765}"/>
    <cellStyle name="40% - Accent1 2 2 5 2 2" xfId="5525" xr:uid="{705926AB-0A65-4130-942D-FB4E61707EFB}"/>
    <cellStyle name="40% - Accent1 2 2 5 2 2 2" xfId="5526" xr:uid="{9CFE481A-8171-43FF-9F9A-413F424AAABC}"/>
    <cellStyle name="40% - Accent1 2 2 5 2 2 2 2" xfId="5527" xr:uid="{A26FE1C2-2A31-4C55-ACA2-8F0C55D63212}"/>
    <cellStyle name="40% - Accent1 2 2 5 2 2 3" xfId="5528" xr:uid="{CF4D3E48-546B-4521-AACC-4C5F2B58DA10}"/>
    <cellStyle name="40% - Accent1 2 2 5 2 3" xfId="5529" xr:uid="{626DE074-BA0C-44E4-A153-1B1EFF7D4991}"/>
    <cellStyle name="40% - Accent1 2 2 5 2 3 2" xfId="5530" xr:uid="{E7E9B64F-8D52-4502-AAF5-84D17AB0037D}"/>
    <cellStyle name="40% - Accent1 2 2 5 2 4" xfId="5531" xr:uid="{54930D5A-EB10-4E0A-8B3F-D159C96D8FF3}"/>
    <cellStyle name="40% - Accent1 2 2 5 3" xfId="5532" xr:uid="{53C81274-4A0F-40D1-8197-FD22B95652DD}"/>
    <cellStyle name="40% - Accent1 2 2 5 3 2" xfId="5533" xr:uid="{86F3045F-5576-4DB6-B366-BAB93D64994D}"/>
    <cellStyle name="40% - Accent1 2 2 5 3 2 2" xfId="5534" xr:uid="{86F733E2-754C-474E-9C58-68357E1E07EF}"/>
    <cellStyle name="40% - Accent1 2 2 5 3 3" xfId="5535" xr:uid="{D9CBCD87-C535-4CCA-ADC7-D777D8CA86E7}"/>
    <cellStyle name="40% - Accent1 2 2 5 4" xfId="5536" xr:uid="{E7C990FC-F198-412A-AD4D-83FF37E9E233}"/>
    <cellStyle name="40% - Accent1 2 2 5 4 2" xfId="5537" xr:uid="{22A8D5D0-9382-4555-917D-DBC3AFF976E1}"/>
    <cellStyle name="40% - Accent1 2 2 5 4 2 2" xfId="5538" xr:uid="{BAB7BDDC-63F4-4B6F-8C88-4ECDCFD7E7FB}"/>
    <cellStyle name="40% - Accent1 2 2 5 4 3" xfId="5539" xr:uid="{F9940E7B-8300-4FCA-8C1D-486A5A7F1F71}"/>
    <cellStyle name="40% - Accent1 2 2 5 5" xfId="5540" xr:uid="{93ACB27F-E67C-4A14-8BA5-95C96803B18B}"/>
    <cellStyle name="40% - Accent1 2 2 5 5 2" xfId="5541" xr:uid="{79AD4A81-6C01-4F7B-867C-C821E4CB35C8}"/>
    <cellStyle name="40% - Accent1 2 2 5 5 2 2" xfId="5542" xr:uid="{6C9D01CD-7415-4E52-B8E8-908641703276}"/>
    <cellStyle name="40% - Accent1 2 2 5 5 3" xfId="5543" xr:uid="{DE970A4F-975F-460F-BE06-7166310DC9F2}"/>
    <cellStyle name="40% - Accent1 2 2 5 6" xfId="5544" xr:uid="{C339BEC7-392F-4D12-9625-B20286E0E74C}"/>
    <cellStyle name="40% - Accent1 2 2 5 6 2" xfId="5545" xr:uid="{E353B4CC-1A39-4B7E-AD0A-4FF7B18DD526}"/>
    <cellStyle name="40% - Accent1 2 2 5 7" xfId="5546" xr:uid="{3121CD2E-D120-4F22-B1B9-A40DC8F0AD8A}"/>
    <cellStyle name="40% - Accent1 2 2 6" xfId="5547" xr:uid="{8FB436D0-A331-4E1A-8B77-70010A536B2E}"/>
    <cellStyle name="40% - Accent1 2 2 6 2" xfId="5548" xr:uid="{15AC2911-4759-4F4C-AB02-917FEE8B36A1}"/>
    <cellStyle name="40% - Accent1 2 2 6 2 2" xfId="5549" xr:uid="{6A9FFDF2-E872-4661-9B7E-6646FDF3C6BE}"/>
    <cellStyle name="40% - Accent1 2 2 6 2 2 2" xfId="5550" xr:uid="{901AAAD7-5A4A-4857-8C08-8D8B3CF6ADF7}"/>
    <cellStyle name="40% - Accent1 2 2 6 2 3" xfId="5551" xr:uid="{91A40D06-3B60-4375-A681-46B5830CF198}"/>
    <cellStyle name="40% - Accent1 2 2 6 3" xfId="5552" xr:uid="{B14F16CB-FFD8-4952-BD64-40D2066A13CB}"/>
    <cellStyle name="40% - Accent1 2 2 6 3 2" xfId="5553" xr:uid="{51C99A2B-DC1A-4D69-BC00-897F6C631ED6}"/>
    <cellStyle name="40% - Accent1 2 2 6 4" xfId="5554" xr:uid="{0884078E-8074-468E-95A7-F1AB0A723D79}"/>
    <cellStyle name="40% - Accent1 2 2 7" xfId="5555" xr:uid="{0DF270C0-972E-4EFE-89AF-D5B7C3B7D57C}"/>
    <cellStyle name="40% - Accent1 2 2 7 2" xfId="5556" xr:uid="{38C70E97-A904-4388-94CF-A9917F722586}"/>
    <cellStyle name="40% - Accent1 2 2 7 2 2" xfId="5557" xr:uid="{6CCF5120-89B2-401C-8DCB-85131BFCF43C}"/>
    <cellStyle name="40% - Accent1 2 2 7 3" xfId="5558" xr:uid="{84F83650-4D74-4C79-8E4B-184978F1CE38}"/>
    <cellStyle name="40% - Accent1 2 2 8" xfId="5559" xr:uid="{FD9D2D13-598F-4D77-B021-AD672D732B9E}"/>
    <cellStyle name="40% - Accent1 2 2 8 2" xfId="5560" xr:uid="{CAE5DE6B-B6C2-4FE7-B753-48933224EFEB}"/>
    <cellStyle name="40% - Accent1 2 2 8 2 2" xfId="5561" xr:uid="{3FD57C5C-64F3-4D5D-872E-22AC7AFEDC42}"/>
    <cellStyle name="40% - Accent1 2 2 8 3" xfId="5562" xr:uid="{D3490B28-FE31-4D44-8535-704689A55559}"/>
    <cellStyle name="40% - Accent1 2 2 9" xfId="5563" xr:uid="{2D3AD631-D088-41D6-9AA4-3D457BE046EB}"/>
    <cellStyle name="40% - Accent1 2 2 9 2" xfId="5564" xr:uid="{9F32FF9A-F892-4FA4-A82F-D1064E3B59B5}"/>
    <cellStyle name="40% - Accent1 2 2 9 2 2" xfId="5565" xr:uid="{7BCC7529-F329-4486-B970-AF27EAC23DB6}"/>
    <cellStyle name="40% - Accent1 2 2 9 3" xfId="5566" xr:uid="{FF5B8329-F7EA-43BD-AFD5-43C7DF58093C}"/>
    <cellStyle name="40% - Accent1 2 3" xfId="5567" xr:uid="{3B75A2C6-BBF9-43F3-9B06-1A0EBF0E2E05}"/>
    <cellStyle name="40% - Accent1 2 3 10" xfId="5568" xr:uid="{771E4E69-F01B-45D5-A56D-AE25B0576D2F}"/>
    <cellStyle name="40% - Accent1 2 3 11" xfId="5569" xr:uid="{608B0701-B3F2-41FD-97FB-322F4F14AAD3}"/>
    <cellStyle name="40% - Accent1 2 3 2" xfId="5570" xr:uid="{D3676844-FC1B-44B7-84B7-A62AE039A369}"/>
    <cellStyle name="40% - Accent1 2 3 2 10" xfId="5571" xr:uid="{98388AE7-5D47-4456-884D-95801E0FA707}"/>
    <cellStyle name="40% - Accent1 2 3 2 2" xfId="5572" xr:uid="{EFA448DB-18A9-4851-AFEB-CD735823B4A6}"/>
    <cellStyle name="40% - Accent1 2 3 2 2 2" xfId="5573" xr:uid="{D52DE231-46A6-43D8-86A4-1AF75F7B06DE}"/>
    <cellStyle name="40% - Accent1 2 3 2 2 2 2" xfId="5574" xr:uid="{1BDA8A5A-6EF7-44F6-B8BF-13AC000E1745}"/>
    <cellStyle name="40% - Accent1 2 3 2 2 2 2 2" xfId="5575" xr:uid="{95B263E9-D098-41D6-800C-034D79BD337C}"/>
    <cellStyle name="40% - Accent1 2 3 2 2 2 3" xfId="5576" xr:uid="{985A422D-9E2C-4787-9B0B-2B15B48EEF2E}"/>
    <cellStyle name="40% - Accent1 2 3 2 2 3" xfId="5577" xr:uid="{5E6F77CD-50E8-487A-84E1-1659D8B5D260}"/>
    <cellStyle name="40% - Accent1 2 3 2 2 3 2" xfId="5578" xr:uid="{E960A6CD-28A0-4E9E-920F-1B4853E7AD6A}"/>
    <cellStyle name="40% - Accent1 2 3 2 2 3 3" xfId="5579" xr:uid="{0C14EF51-157D-46EF-B06D-B131F4FC85C7}"/>
    <cellStyle name="40% - Accent1 2 3 2 2 4" xfId="5580" xr:uid="{6DD03A79-4102-4869-8593-1F13FCFCECA7}"/>
    <cellStyle name="40% - Accent1 2 3 2 2 4 2" xfId="5581" xr:uid="{ECD36EB5-EC5E-49AE-BC13-3EEC74FBCAA7}"/>
    <cellStyle name="40% - Accent1 2 3 2 2 4 3" xfId="5582" xr:uid="{27B7B322-9395-4206-87FD-0F24560728E7}"/>
    <cellStyle name="40% - Accent1 2 3 2 2 5" xfId="5583" xr:uid="{59FF94B0-C37F-428B-B0B3-89A6C91C5A32}"/>
    <cellStyle name="40% - Accent1 2 3 2 2 6" xfId="5584" xr:uid="{47CE5525-C4A7-404C-9B91-838F65FFC590}"/>
    <cellStyle name="40% - Accent1 2 3 2 3" xfId="5585" xr:uid="{713F7874-FC10-45FF-9DFD-F5BDA11F2777}"/>
    <cellStyle name="40% - Accent1 2 3 2 3 2" xfId="5586" xr:uid="{C838D37C-FDB0-4D36-BD5B-5D4D876D5CF6}"/>
    <cellStyle name="40% - Accent1 2 3 2 3 2 2" xfId="5587" xr:uid="{483BDA74-C4A8-4CBE-B95B-F72FAD1656E6}"/>
    <cellStyle name="40% - Accent1 2 3 2 3 3" xfId="5588" xr:uid="{E5A9D36D-7A55-4B0B-B363-317D9C547C9C}"/>
    <cellStyle name="40% - Accent1 2 3 2 4" xfId="5589" xr:uid="{7EC0BD0E-CE9C-4489-BC6C-2C20688605AA}"/>
    <cellStyle name="40% - Accent1 2 3 2 4 2" xfId="5590" xr:uid="{EED25958-0126-43FF-956D-A91A949B8785}"/>
    <cellStyle name="40% - Accent1 2 3 2 4 2 2" xfId="5591" xr:uid="{1B1CE778-52CC-4288-9AB0-69FBDA2A2086}"/>
    <cellStyle name="40% - Accent1 2 3 2 4 3" xfId="5592" xr:uid="{564E07FE-773B-49F2-A51E-E3DEA21D5513}"/>
    <cellStyle name="40% - Accent1 2 3 2 5" xfId="5593" xr:uid="{F6D5AF3D-5073-40D0-9631-0545D94802B3}"/>
    <cellStyle name="40% - Accent1 2 3 2 5 2" xfId="5594" xr:uid="{55E21E2A-11C1-4AB7-B325-9F588BDBB690}"/>
    <cellStyle name="40% - Accent1 2 3 2 5 2 2" xfId="5595" xr:uid="{1C679570-EDF7-4263-A948-272545B172BF}"/>
    <cellStyle name="40% - Accent1 2 3 2 5 3" xfId="5596" xr:uid="{C444D895-19E7-4055-82CF-A8079B90513D}"/>
    <cellStyle name="40% - Accent1 2 3 2 6" xfId="5597" xr:uid="{B4727EA9-486A-4B2B-AC96-90B245459097}"/>
    <cellStyle name="40% - Accent1 2 3 2 6 2" xfId="5598" xr:uid="{0385D128-C8AE-44E7-9945-C969F325599A}"/>
    <cellStyle name="40% - Accent1 2 3 2 6 3" xfId="5599" xr:uid="{9359CB89-975D-464E-8559-6397DE4079C0}"/>
    <cellStyle name="40% - Accent1 2 3 2 7" xfId="5600" xr:uid="{0C3B46CF-4659-47CC-8CE9-0100E80C0797}"/>
    <cellStyle name="40% - Accent1 2 3 2 7 2" xfId="5601" xr:uid="{D091D832-223B-4B65-AF18-EF9DCFE530AB}"/>
    <cellStyle name="40% - Accent1 2 3 2 7 3" xfId="5602" xr:uid="{0F7E9ED2-EB6C-468A-BFBB-AEC42BD5C2C1}"/>
    <cellStyle name="40% - Accent1 2 3 2 8" xfId="5603" xr:uid="{48998C4D-EACF-4A24-996C-1EEBB4D41A4B}"/>
    <cellStyle name="40% - Accent1 2 3 2 8 2" xfId="5604" xr:uid="{DDD673BD-CD8D-4ED6-A297-901FEC9D3088}"/>
    <cellStyle name="40% - Accent1 2 3 2 8 3" xfId="5605" xr:uid="{3A4841BD-54B7-403D-9CE9-5B9D6CA5B0FA}"/>
    <cellStyle name="40% - Accent1 2 3 2 9" xfId="5606" xr:uid="{1B26ABC1-A08B-4380-AECC-52BB444A66CA}"/>
    <cellStyle name="40% - Accent1 2 3 3" xfId="5607" xr:uid="{2338A8C3-75DB-4486-BA4B-0C7333130FF4}"/>
    <cellStyle name="40% - Accent1 2 3 3 2" xfId="5608" xr:uid="{1192DF4B-7775-40B3-8CBB-2A9B581A0F79}"/>
    <cellStyle name="40% - Accent1 2 3 3 2 2" xfId="5609" xr:uid="{31CE52E6-4CE0-4EC9-BD33-DABFC6360F85}"/>
    <cellStyle name="40% - Accent1 2 3 3 2 2 2" xfId="5610" xr:uid="{9568040A-2349-424A-92B5-2BA95B168E23}"/>
    <cellStyle name="40% - Accent1 2 3 3 2 2 2 2" xfId="5611" xr:uid="{C07C8AC9-54ED-4466-A12A-1E3B5F6785F5}"/>
    <cellStyle name="40% - Accent1 2 3 3 2 2 3" xfId="5612" xr:uid="{2A14865E-1253-4C56-822E-A0DD0CD9FAF4}"/>
    <cellStyle name="40% - Accent1 2 3 3 2 3" xfId="5613" xr:uid="{3CD0D0E8-337D-498A-A744-577202C16F3D}"/>
    <cellStyle name="40% - Accent1 2 3 3 2 3 2" xfId="5614" xr:uid="{88AD6FC8-9235-4977-89E9-BE6DC6746A3B}"/>
    <cellStyle name="40% - Accent1 2 3 3 2 4" xfId="5615" xr:uid="{0471405C-779E-4447-9F6E-48861E8A2646}"/>
    <cellStyle name="40% - Accent1 2 3 3 3" xfId="5616" xr:uid="{5889D1DF-3540-4C81-BC32-E4818CC0D81E}"/>
    <cellStyle name="40% - Accent1 2 3 3 3 2" xfId="5617" xr:uid="{6412C229-3C18-49F0-8B75-35C57A5AAFDD}"/>
    <cellStyle name="40% - Accent1 2 3 3 3 2 2" xfId="5618" xr:uid="{DCFD43CD-544B-4BFD-B2D4-8169DF9DB453}"/>
    <cellStyle name="40% - Accent1 2 3 3 3 3" xfId="5619" xr:uid="{40CED155-9708-473E-8DFC-89341A6880AC}"/>
    <cellStyle name="40% - Accent1 2 3 3 4" xfId="5620" xr:uid="{7802289C-8044-4B05-8582-3AAAB89FFF0D}"/>
    <cellStyle name="40% - Accent1 2 3 3 4 2" xfId="5621" xr:uid="{59EA6605-5A58-4081-8036-B92D9DBEBD1F}"/>
    <cellStyle name="40% - Accent1 2 3 3 4 2 2" xfId="5622" xr:uid="{530F7778-F43D-4292-8656-A212106D3DC5}"/>
    <cellStyle name="40% - Accent1 2 3 3 4 3" xfId="5623" xr:uid="{5A366BF3-9901-4589-8576-BC14842B771C}"/>
    <cellStyle name="40% - Accent1 2 3 3 5" xfId="5624" xr:uid="{DF1B3656-5647-4E67-953C-EA2511E127CF}"/>
    <cellStyle name="40% - Accent1 2 3 3 5 2" xfId="5625" xr:uid="{8DFB9101-A26B-4998-BEE5-5442D1FDD7FA}"/>
    <cellStyle name="40% - Accent1 2 3 3 5 2 2" xfId="5626" xr:uid="{07A8EE82-70CB-4BBC-B285-57C7B429A486}"/>
    <cellStyle name="40% - Accent1 2 3 3 5 3" xfId="5627" xr:uid="{3557136D-2843-4F86-98AB-6F42E11904EA}"/>
    <cellStyle name="40% - Accent1 2 3 3 6" xfId="5628" xr:uid="{11A1E999-8D79-4E0E-9636-59ACC808C330}"/>
    <cellStyle name="40% - Accent1 2 3 3 6 2" xfId="5629" xr:uid="{E7AA2D7D-36FB-4A7A-B07F-B23BE4730FF7}"/>
    <cellStyle name="40% - Accent1 2 3 3 7" xfId="5630" xr:uid="{C525A04E-70BF-4C3A-A9DF-0D395B919E83}"/>
    <cellStyle name="40% - Accent1 2 3 4" xfId="5631" xr:uid="{85D5793B-87C4-4C3D-B619-83F6546B0D39}"/>
    <cellStyle name="40% - Accent1 2 3 4 2" xfId="5632" xr:uid="{BE3A12DB-38BE-40D1-A2BC-F92BFE0A28AB}"/>
    <cellStyle name="40% - Accent1 2 3 4 2 2" xfId="5633" xr:uid="{D2E079B7-ECF1-4C08-8BBE-82E9AF5E8492}"/>
    <cellStyle name="40% - Accent1 2 3 4 2 2 2" xfId="5634" xr:uid="{90BA1CDB-0977-4A6A-B923-8DC1553483C1}"/>
    <cellStyle name="40% - Accent1 2 3 4 2 3" xfId="5635" xr:uid="{67B81F15-4033-416E-B177-9FB4C931A739}"/>
    <cellStyle name="40% - Accent1 2 3 4 3" xfId="5636" xr:uid="{1A45D25D-319E-4546-88AB-BD97FA891DAA}"/>
    <cellStyle name="40% - Accent1 2 3 4 3 2" xfId="5637" xr:uid="{5E7389DD-A3CB-4220-B4F3-36E14B74712B}"/>
    <cellStyle name="40% - Accent1 2 3 4 4" xfId="5638" xr:uid="{CDD65410-E4BD-4F24-9F42-EA900900284F}"/>
    <cellStyle name="40% - Accent1 2 3 5" xfId="5639" xr:uid="{8A54DBAF-1A8C-4828-9253-031E285FF654}"/>
    <cellStyle name="40% - Accent1 2 3 5 2" xfId="5640" xr:uid="{D6652107-09EE-4786-9535-1ED50F609C31}"/>
    <cellStyle name="40% - Accent1 2 3 5 2 2" xfId="5641" xr:uid="{2CDA68DF-BE26-44A2-9649-0ACE62152E36}"/>
    <cellStyle name="40% - Accent1 2 3 5 3" xfId="5642" xr:uid="{EA1741FF-1686-4ACC-922D-B17EDAABC05B}"/>
    <cellStyle name="40% - Accent1 2 3 6" xfId="5643" xr:uid="{86421CED-A4E3-47E7-8C33-2C3E4795DA40}"/>
    <cellStyle name="40% - Accent1 2 3 6 2" xfId="5644" xr:uid="{9423FEB7-6A21-4F2E-AF3E-8AA25CE2A324}"/>
    <cellStyle name="40% - Accent1 2 3 6 2 2" xfId="5645" xr:uid="{1BC27F00-AB7B-49DE-8F3B-0F3E1C0F0795}"/>
    <cellStyle name="40% - Accent1 2 3 6 3" xfId="5646" xr:uid="{76A72DDD-5ECC-4E50-B102-50DD7AD3158A}"/>
    <cellStyle name="40% - Accent1 2 3 7" xfId="5647" xr:uid="{F7A09C0D-5A82-4839-99EB-C9E43FE22E14}"/>
    <cellStyle name="40% - Accent1 2 3 7 2" xfId="5648" xr:uid="{4C27EA52-A5DC-4123-B9DC-0C255CE86080}"/>
    <cellStyle name="40% - Accent1 2 3 7 2 2" xfId="5649" xr:uid="{EA9FCBAD-53DA-44B2-9CA8-4FB071EE9F61}"/>
    <cellStyle name="40% - Accent1 2 3 7 3" xfId="5650" xr:uid="{B17B29F3-0E3F-4653-8F45-851354A00B45}"/>
    <cellStyle name="40% - Accent1 2 3 8" xfId="5651" xr:uid="{9F563E89-1866-4DA1-B6A5-8F69785E2532}"/>
    <cellStyle name="40% - Accent1 2 3 8 2" xfId="5652" xr:uid="{E489665C-51AC-44FF-A915-6FDB9E225096}"/>
    <cellStyle name="40% - Accent1 2 3 8 3" xfId="5653" xr:uid="{E2AB8C0A-A2CF-4FA0-A3D3-0F9F429D2A9B}"/>
    <cellStyle name="40% - Accent1 2 3 9" xfId="5654" xr:uid="{498CBB7E-331F-4F5E-8A4C-02B33AA9057D}"/>
    <cellStyle name="40% - Accent1 2 3 9 2" xfId="5655" xr:uid="{EAB06945-5B3F-4D5C-9BE7-CBCE83FB9741}"/>
    <cellStyle name="40% - Accent1 2 3 9 3" xfId="5656" xr:uid="{8D6B0B7F-0405-41F0-B736-BD3B741FE917}"/>
    <cellStyle name="40% - Accent1 2 4" xfId="5657" xr:uid="{F1C69D51-FDD1-483D-A822-A0CA387EB4B8}"/>
    <cellStyle name="40% - Accent1 2 4 10" xfId="5658" xr:uid="{C2EB2A9F-CFF6-43D0-85A2-DB90AB419004}"/>
    <cellStyle name="40% - Accent1 2 4 2" xfId="5659" xr:uid="{DC538486-2425-4042-A600-820AC7201565}"/>
    <cellStyle name="40% - Accent1 2 4 2 2" xfId="5660" xr:uid="{BC61CA2E-C6DD-4B06-824B-3B03ADCFEA50}"/>
    <cellStyle name="40% - Accent1 2 4 2 2 2" xfId="5661" xr:uid="{47D2712C-8836-4F24-9B64-F639114FB0B7}"/>
    <cellStyle name="40% - Accent1 2 4 2 2 2 2" xfId="5662" xr:uid="{9C0AA295-4DFD-4E3B-9912-7DF2625431FF}"/>
    <cellStyle name="40% - Accent1 2 4 2 2 3" xfId="5663" xr:uid="{DEFAED5E-8920-427C-8D9B-3A905D971A63}"/>
    <cellStyle name="40% - Accent1 2 4 2 3" xfId="5664" xr:uid="{C97447B6-47B6-4B5D-ADCC-9FCF343685FC}"/>
    <cellStyle name="40% - Accent1 2 4 2 3 2" xfId="5665" xr:uid="{2A55F89F-450D-4DAB-ACD0-84C6DDFA0CC7}"/>
    <cellStyle name="40% - Accent1 2 4 2 3 3" xfId="5666" xr:uid="{AE338BA7-8224-4C68-9A24-7864399915DE}"/>
    <cellStyle name="40% - Accent1 2 4 2 4" xfId="5667" xr:uid="{333D0C95-3B2E-42EC-86BB-3F907DB5F471}"/>
    <cellStyle name="40% - Accent1 2 4 2 4 2" xfId="5668" xr:uid="{5170498C-A906-425A-A3C8-F171063E9B42}"/>
    <cellStyle name="40% - Accent1 2 4 2 4 3" xfId="5669" xr:uid="{14358301-B99F-4BDE-8171-65CF33B8B34D}"/>
    <cellStyle name="40% - Accent1 2 4 2 5" xfId="5670" xr:uid="{A241EAA9-54BB-497D-8825-D61718379785}"/>
    <cellStyle name="40% - Accent1 2 4 2 6" xfId="5671" xr:uid="{60B5FE45-03BE-496E-8616-CCA6CCB52322}"/>
    <cellStyle name="40% - Accent1 2 4 3" xfId="5672" xr:uid="{22899847-D970-4A5E-BD49-7D94FB3A38E5}"/>
    <cellStyle name="40% - Accent1 2 4 3 2" xfId="5673" xr:uid="{3939B15E-7001-4751-8660-0BD5F1D9D887}"/>
    <cellStyle name="40% - Accent1 2 4 3 2 2" xfId="5674" xr:uid="{8804F348-0B66-43BD-9DCF-BC78308A961C}"/>
    <cellStyle name="40% - Accent1 2 4 3 3" xfId="5675" xr:uid="{6ED5204F-F7E6-4050-A443-2CD79A3DD562}"/>
    <cellStyle name="40% - Accent1 2 4 4" xfId="5676" xr:uid="{B86920F9-FF47-4F4E-A0F8-8BD622A3F064}"/>
    <cellStyle name="40% - Accent1 2 4 4 2" xfId="5677" xr:uid="{2AB4685C-484D-4DA0-8332-A189E2801879}"/>
    <cellStyle name="40% - Accent1 2 4 4 2 2" xfId="5678" xr:uid="{1F626531-1C55-44BE-BB34-D37CCC2D2793}"/>
    <cellStyle name="40% - Accent1 2 4 4 3" xfId="5679" xr:uid="{662AF0D0-9B47-4718-A48E-790EF1210212}"/>
    <cellStyle name="40% - Accent1 2 4 5" xfId="5680" xr:uid="{0D042E56-9495-445C-A081-822442C235E8}"/>
    <cellStyle name="40% - Accent1 2 4 5 2" xfId="5681" xr:uid="{AF352E49-91DC-4035-B412-E9F29C316F26}"/>
    <cellStyle name="40% - Accent1 2 4 5 2 2" xfId="5682" xr:uid="{618832E3-BA54-47E0-B004-0CA836D49A42}"/>
    <cellStyle name="40% - Accent1 2 4 5 3" xfId="5683" xr:uid="{03FFBEA3-880E-487C-BF74-FEDB3B1A2565}"/>
    <cellStyle name="40% - Accent1 2 4 6" xfId="5684" xr:uid="{5669F57C-1BF9-4FC9-A085-F54E81391189}"/>
    <cellStyle name="40% - Accent1 2 4 6 2" xfId="5685" xr:uid="{CF1C5B55-D206-4F47-B491-14D817DBB720}"/>
    <cellStyle name="40% - Accent1 2 4 6 3" xfId="5686" xr:uid="{0FD8A5B2-9E8C-4888-87E4-2A18177BD17E}"/>
    <cellStyle name="40% - Accent1 2 4 7" xfId="5687" xr:uid="{75C3B737-F25F-4095-A5F7-B3E4808145F8}"/>
    <cellStyle name="40% - Accent1 2 4 7 2" xfId="5688" xr:uid="{C6DEDBA5-7277-492B-87E7-7E3B859AD2BF}"/>
    <cellStyle name="40% - Accent1 2 4 7 3" xfId="5689" xr:uid="{663EFA36-0089-4A1A-AB2C-44CA0C8C9FA3}"/>
    <cellStyle name="40% - Accent1 2 4 8" xfId="5690" xr:uid="{3EA98E88-DD1B-4BB8-BDF3-DDF8DE4C4457}"/>
    <cellStyle name="40% - Accent1 2 4 8 2" xfId="5691" xr:uid="{B127C41E-AF65-4FE9-A6F0-3E6385F1ED8C}"/>
    <cellStyle name="40% - Accent1 2 4 8 3" xfId="5692" xr:uid="{D7240186-7D3C-4FE5-B7D4-75CB3B7034ED}"/>
    <cellStyle name="40% - Accent1 2 4 9" xfId="5693" xr:uid="{ABF8BEF1-1DA8-40EA-9CDD-2FB4AF76C0EA}"/>
    <cellStyle name="40% - Accent1 2 5" xfId="5694" xr:uid="{8F3242AD-B96F-45BD-8ADF-D144C463C977}"/>
    <cellStyle name="40% - Accent1 2 5 2" xfId="5695" xr:uid="{12305663-4624-4750-804B-7285477A5A5F}"/>
    <cellStyle name="40% - Accent1 2 5 2 2" xfId="5696" xr:uid="{9825BCB9-6102-4791-89D9-BD5200D57601}"/>
    <cellStyle name="40% - Accent1 2 5 2 2 2" xfId="5697" xr:uid="{1DE49B67-E8DF-405A-96A1-E2EB7AC4813E}"/>
    <cellStyle name="40% - Accent1 2 5 2 2 2 2" xfId="5698" xr:uid="{AF79DDD6-2473-4386-9DAF-185709F2CD97}"/>
    <cellStyle name="40% - Accent1 2 5 2 2 3" xfId="5699" xr:uid="{8A329813-1181-4D31-9847-3B2EE77E1B54}"/>
    <cellStyle name="40% - Accent1 2 5 2 3" xfId="5700" xr:uid="{5CC5A4BF-A4C9-4988-BC96-E65E1EEFB258}"/>
    <cellStyle name="40% - Accent1 2 5 2 3 2" xfId="5701" xr:uid="{C805CF46-E838-414A-9CB6-95279D126EB6}"/>
    <cellStyle name="40% - Accent1 2 5 2 4" xfId="5702" xr:uid="{5A5D9875-1285-449E-B56A-373D92DF4228}"/>
    <cellStyle name="40% - Accent1 2 5 3" xfId="5703" xr:uid="{C777E3D4-6959-4A3A-A002-07D064F1330E}"/>
    <cellStyle name="40% - Accent1 2 5 3 2" xfId="5704" xr:uid="{89EDA0DC-E508-4184-8391-7D762C02D212}"/>
    <cellStyle name="40% - Accent1 2 5 3 2 2" xfId="5705" xr:uid="{F34E0F55-75DF-44D3-8BB2-129434B8BD18}"/>
    <cellStyle name="40% - Accent1 2 5 3 3" xfId="5706" xr:uid="{8A49D1CC-758C-42E6-8452-0056B2A5E214}"/>
    <cellStyle name="40% - Accent1 2 5 4" xfId="5707" xr:uid="{85FFD954-FA04-4234-A3FF-F2185928AC48}"/>
    <cellStyle name="40% - Accent1 2 5 4 2" xfId="5708" xr:uid="{5109C69B-15E6-49DC-8E15-8F679EEB94EC}"/>
    <cellStyle name="40% - Accent1 2 5 4 2 2" xfId="5709" xr:uid="{2E514F4E-20B5-4D86-87AB-231283634F86}"/>
    <cellStyle name="40% - Accent1 2 5 4 3" xfId="5710" xr:uid="{D3BD047D-1AD5-4AC0-95CD-A2811104CB0E}"/>
    <cellStyle name="40% - Accent1 2 5 5" xfId="5711" xr:uid="{8F8CDDA5-F46B-4D92-BA42-4FB32A6B3186}"/>
    <cellStyle name="40% - Accent1 2 5 5 2" xfId="5712" xr:uid="{0F8271F1-FB83-4726-83BE-BB68C7AD09F9}"/>
    <cellStyle name="40% - Accent1 2 5 5 2 2" xfId="5713" xr:uid="{13417656-31D6-451A-B69C-D4A6DE9D0B4B}"/>
    <cellStyle name="40% - Accent1 2 5 5 3" xfId="5714" xr:uid="{84E3E21D-D0EA-487B-9375-507619547A31}"/>
    <cellStyle name="40% - Accent1 2 5 6" xfId="5715" xr:uid="{A6DF3F01-58E8-4965-8CB4-DABDD56FCBC5}"/>
    <cellStyle name="40% - Accent1 2 5 6 2" xfId="5716" xr:uid="{772A353B-3D2D-493E-97E2-723EA826D9D0}"/>
    <cellStyle name="40% - Accent1 2 5 7" xfId="5717" xr:uid="{E190017F-4E24-4B0D-AF53-4F0332952446}"/>
    <cellStyle name="40% - Accent1 2 6" xfId="5718" xr:uid="{5923F7DB-5A52-4DCF-8C52-44BFFF2B0C74}"/>
    <cellStyle name="40% - Accent1 2 6 2" xfId="5719" xr:uid="{43609611-CD72-4A33-9EC6-859E495769DA}"/>
    <cellStyle name="40% - Accent1 2 6 2 2" xfId="5720" xr:uid="{89ED9AC2-0646-4E81-8C07-11291B1213C5}"/>
    <cellStyle name="40% - Accent1 2 6 2 2 2" xfId="5721" xr:uid="{63533DE7-27FD-4D92-8B40-6E76542BDED6}"/>
    <cellStyle name="40% - Accent1 2 6 2 2 2 2" xfId="5722" xr:uid="{D91C1136-0D85-449C-BB72-9D54F080D77D}"/>
    <cellStyle name="40% - Accent1 2 6 2 2 3" xfId="5723" xr:uid="{5BB9E848-9782-4189-AE29-7E08B1A66C9E}"/>
    <cellStyle name="40% - Accent1 2 6 2 3" xfId="5724" xr:uid="{6D7F983A-8833-4E23-93A3-619CA53E66BB}"/>
    <cellStyle name="40% - Accent1 2 6 2 3 2" xfId="5725" xr:uid="{42A1F66C-6E3D-4D95-A9DF-DDA1FA302508}"/>
    <cellStyle name="40% - Accent1 2 6 2 4" xfId="5726" xr:uid="{25806983-30AB-43BB-A934-73BC021E2E61}"/>
    <cellStyle name="40% - Accent1 2 6 3" xfId="5727" xr:uid="{E3B11896-61AE-4A49-A536-2D83DDCAC59E}"/>
    <cellStyle name="40% - Accent1 2 6 3 2" xfId="5728" xr:uid="{4B09C69F-13FD-4ACC-8CCB-39749797331C}"/>
    <cellStyle name="40% - Accent1 2 6 3 2 2" xfId="5729" xr:uid="{2ECA98BF-9335-407E-933C-365D09A27A9A}"/>
    <cellStyle name="40% - Accent1 2 6 3 3" xfId="5730" xr:uid="{A9B4F8B4-1F64-4FEE-8EFA-50E5CC9B72F5}"/>
    <cellStyle name="40% - Accent1 2 6 4" xfId="5731" xr:uid="{1933C227-0114-4BFD-B32D-CDF433695B33}"/>
    <cellStyle name="40% - Accent1 2 6 4 2" xfId="5732" xr:uid="{97607CC0-A92E-4818-B535-7D8F140DE7ED}"/>
    <cellStyle name="40% - Accent1 2 6 4 2 2" xfId="5733" xr:uid="{4D19B926-7496-487E-80FB-DC9553062451}"/>
    <cellStyle name="40% - Accent1 2 6 4 3" xfId="5734" xr:uid="{EC0C3214-F752-489D-8018-9D8B74D1C692}"/>
    <cellStyle name="40% - Accent1 2 6 5" xfId="5735" xr:uid="{1924BC51-CC22-4ED8-B6C5-53E15D7FEA88}"/>
    <cellStyle name="40% - Accent1 2 6 5 2" xfId="5736" xr:uid="{132D91A2-CC8E-4B95-8D07-2EF91BA5F42E}"/>
    <cellStyle name="40% - Accent1 2 6 5 2 2" xfId="5737" xr:uid="{0A88F127-3E25-4C0A-BB82-56F5E3E9DB67}"/>
    <cellStyle name="40% - Accent1 2 6 5 3" xfId="5738" xr:uid="{B3498380-9278-40AD-911E-A2B0850DBF67}"/>
    <cellStyle name="40% - Accent1 2 6 6" xfId="5739" xr:uid="{AD58C187-7727-4981-B582-65DF35DCE845}"/>
    <cellStyle name="40% - Accent1 2 6 6 2" xfId="5740" xr:uid="{2DD2CFD3-DFEC-4FE6-B22D-02245D1723D6}"/>
    <cellStyle name="40% - Accent1 2 6 7" xfId="5741" xr:uid="{46C1B172-B599-40BE-876C-4B30F04B336C}"/>
    <cellStyle name="40% - Accent1 2 7" xfId="5742" xr:uid="{B4D16F63-1B87-42B3-B2E0-A63D5FC34BEB}"/>
    <cellStyle name="40% - Accent1 2 7 2" xfId="5743" xr:uid="{115D238B-55B9-47DC-BDBF-64A4A9F05285}"/>
    <cellStyle name="40% - Accent1 2 7 2 2" xfId="5744" xr:uid="{C9A8866E-3EC6-48AE-BB7F-39817498BD40}"/>
    <cellStyle name="40% - Accent1 2 7 2 2 2" xfId="5745" xr:uid="{7DE00F32-25B6-41A1-B6F3-BFDBE2D9C409}"/>
    <cellStyle name="40% - Accent1 2 7 2 3" xfId="5746" xr:uid="{D891EF12-AD5C-4A77-B220-1FDBF1901670}"/>
    <cellStyle name="40% - Accent1 2 7 3" xfId="5747" xr:uid="{43E9341E-C707-420D-A499-C1BF3ADC45AE}"/>
    <cellStyle name="40% - Accent1 2 7 3 2" xfId="5748" xr:uid="{C55274A5-6FA1-426F-97EA-357A97DB4B9D}"/>
    <cellStyle name="40% - Accent1 2 7 4" xfId="5749" xr:uid="{4C9BFE11-DF4D-4C66-89E3-FAC28D9077B6}"/>
    <cellStyle name="40% - Accent1 2 8" xfId="5750" xr:uid="{61A86D2A-74DA-495B-B1DE-5AAAA3BB2318}"/>
    <cellStyle name="40% - Accent1 2 8 2" xfId="5751" xr:uid="{D28A67C4-284E-48DC-BC9F-1E60DDC6EA74}"/>
    <cellStyle name="40% - Accent1 2 8 2 2" xfId="5752" xr:uid="{F95F94C1-BC3D-4D0E-8621-05CE32CC448C}"/>
    <cellStyle name="40% - Accent1 2 8 3" xfId="5753" xr:uid="{FF7108B5-836B-4F80-8E64-384022BABF25}"/>
    <cellStyle name="40% - Accent1 2 9" xfId="5754" xr:uid="{644E0A1E-E876-483E-BC0B-08FE43F17945}"/>
    <cellStyle name="40% - Accent1 2 9 2" xfId="5755" xr:uid="{E5C5957E-EC22-4B44-9CF3-FF1B5F5AD4A6}"/>
    <cellStyle name="40% - Accent1 2 9 2 2" xfId="5756" xr:uid="{96B08FA1-A902-4755-83C9-9B51BBA37567}"/>
    <cellStyle name="40% - Accent1 2 9 3" xfId="5757" xr:uid="{CBEE2516-8E8F-4405-BA6C-2106E1FAA2DD}"/>
    <cellStyle name="40% - Accent1 3" xfId="5758" xr:uid="{B8CBBFC1-18D4-4F47-9477-C32135CDE53E}"/>
    <cellStyle name="40% - Accent1 3 10" xfId="5759" xr:uid="{AF0B59E2-487E-4A76-ADD7-4FF2731D644B}"/>
    <cellStyle name="40% - Accent1 3 10 2" xfId="5760" xr:uid="{A196005D-22FD-42DC-BCA5-C06583C1BAC0}"/>
    <cellStyle name="40% - Accent1 3 10 3" xfId="5761" xr:uid="{17B5BB30-327B-4FD3-AE0E-9C24F4D2F3D7}"/>
    <cellStyle name="40% - Accent1 3 11" xfId="5762" xr:uid="{E26FD35F-B30E-4BDF-A1A5-8AD308781131}"/>
    <cellStyle name="40% - Accent1 3 11 2" xfId="5763" xr:uid="{71BAA587-106A-410D-855F-CC01E50CCBDD}"/>
    <cellStyle name="40% - Accent1 3 12" xfId="5764" xr:uid="{73D76FC4-C57A-46B4-B13B-473AC7EB94AF}"/>
    <cellStyle name="40% - Accent1 3 13" xfId="5765" xr:uid="{7BC46D7B-D6F2-49EC-9ABE-61D37DBFCDB2}"/>
    <cellStyle name="40% - Accent1 3 2" xfId="5766" xr:uid="{EBBBC745-08E9-4DAB-8208-5D7D3624C246}"/>
    <cellStyle name="40% - Accent1 3 2 10" xfId="5767" xr:uid="{8C42DCBF-42F9-4993-AE38-CE560E0F53DA}"/>
    <cellStyle name="40% - Accent1 3 2 11" xfId="5768" xr:uid="{69146650-4C5E-4C69-8973-7EF45D46B5E2}"/>
    <cellStyle name="40% - Accent1 3 2 2" xfId="5769" xr:uid="{30170C82-6166-4217-A82F-0D8610CE074E}"/>
    <cellStyle name="40% - Accent1 3 2 2 10" xfId="5770" xr:uid="{573877D3-90F9-4156-A4DC-3C97622D2C2E}"/>
    <cellStyle name="40% - Accent1 3 2 2 2" xfId="5771" xr:uid="{F261D688-B22B-4534-A9E0-D0202A4525C7}"/>
    <cellStyle name="40% - Accent1 3 2 2 2 2" xfId="5772" xr:uid="{03B11104-B054-42A5-AAD7-D4FFD8665AF2}"/>
    <cellStyle name="40% - Accent1 3 2 2 2 2 2" xfId="5773" xr:uid="{35EBDED7-97BA-4E71-8501-D983EDC2F60B}"/>
    <cellStyle name="40% - Accent1 3 2 2 2 2 2 2" xfId="5774" xr:uid="{D25E5E48-0926-4B05-A78A-F7D279279F39}"/>
    <cellStyle name="40% - Accent1 3 2 2 2 2 2 2 2" xfId="5775" xr:uid="{7B65608C-1DDF-4E2E-B361-15F06C01DB65}"/>
    <cellStyle name="40% - Accent1 3 2 2 2 2 2 3" xfId="5776" xr:uid="{D65FEE90-492A-4EB7-97D4-B4B5BB91BE6E}"/>
    <cellStyle name="40% - Accent1 3 2 2 2 2 3" xfId="5777" xr:uid="{DBE48B94-401C-44CA-8276-2858604EF106}"/>
    <cellStyle name="40% - Accent1 3 2 2 2 2 3 2" xfId="5778" xr:uid="{F946C586-4614-4A0F-9D4E-1A366CB4F8B2}"/>
    <cellStyle name="40% - Accent1 3 2 2 2 2 4" xfId="5779" xr:uid="{D7DE1158-A216-4306-8017-F30D2FA01CCB}"/>
    <cellStyle name="40% - Accent1 3 2 2 2 3" xfId="5780" xr:uid="{54754993-7C25-43A0-AF44-D7272853CFEC}"/>
    <cellStyle name="40% - Accent1 3 2 2 2 3 2" xfId="5781" xr:uid="{9E1F253D-D7FE-4BA2-9CF9-DC6F6C3044A7}"/>
    <cellStyle name="40% - Accent1 3 2 2 2 3 2 2" xfId="5782" xr:uid="{12A4BCFB-0385-47BA-83C5-A540BD02600E}"/>
    <cellStyle name="40% - Accent1 3 2 2 2 3 3" xfId="5783" xr:uid="{6630EB42-57D5-4A2B-8B13-AC1CB2598B0D}"/>
    <cellStyle name="40% - Accent1 3 2 2 2 4" xfId="5784" xr:uid="{A0C1F95E-AB0C-4526-9C79-BE71F0094600}"/>
    <cellStyle name="40% - Accent1 3 2 2 2 4 2" xfId="5785" xr:uid="{7D44FB4F-AE88-4DDF-B80D-2CD514A9741B}"/>
    <cellStyle name="40% - Accent1 3 2 2 2 4 2 2" xfId="5786" xr:uid="{1BFCEEAD-B895-47CD-9B05-2B17DC94DF75}"/>
    <cellStyle name="40% - Accent1 3 2 2 2 4 3" xfId="5787" xr:uid="{FE3C8652-3CCA-46AD-9F61-856FA32CF230}"/>
    <cellStyle name="40% - Accent1 3 2 2 2 5" xfId="5788" xr:uid="{74702CA0-79B3-4810-878A-8CC13E796FC8}"/>
    <cellStyle name="40% - Accent1 3 2 2 2 5 2" xfId="5789" xr:uid="{7E15366A-1A29-4A5D-A79C-92FB04E9ACE4}"/>
    <cellStyle name="40% - Accent1 3 2 2 2 5 2 2" xfId="5790" xr:uid="{8FCB5C39-E3D4-4C01-A474-0499BEFB4B76}"/>
    <cellStyle name="40% - Accent1 3 2 2 2 5 3" xfId="5791" xr:uid="{DFED7595-4AFB-48C8-B4C4-8FEAE056BB1C}"/>
    <cellStyle name="40% - Accent1 3 2 2 2 6" xfId="5792" xr:uid="{40FD74F5-1901-4294-8E54-5F5CCD314F7C}"/>
    <cellStyle name="40% - Accent1 3 2 2 2 6 2" xfId="5793" xr:uid="{6281607B-7E3B-4B2B-AB8F-24F62D570604}"/>
    <cellStyle name="40% - Accent1 3 2 2 2 7" xfId="5794" xr:uid="{C69B34C6-B74B-4AFE-833F-ACC4BBDD9CBB}"/>
    <cellStyle name="40% - Accent1 3 2 2 3" xfId="5795" xr:uid="{BE4423F0-94F7-4EB9-93E3-A47DFAEDC137}"/>
    <cellStyle name="40% - Accent1 3 2 2 3 2" xfId="5796" xr:uid="{7F9FF621-50FA-410C-8FD3-2B0D1241F35E}"/>
    <cellStyle name="40% - Accent1 3 2 2 3 2 2" xfId="5797" xr:uid="{77C330D6-58FA-448F-A896-A0C7748C5992}"/>
    <cellStyle name="40% - Accent1 3 2 2 3 2 2 2" xfId="5798" xr:uid="{3642BCD5-D59C-452C-B62E-33160153AD57}"/>
    <cellStyle name="40% - Accent1 3 2 2 3 2 3" xfId="5799" xr:uid="{4DCACBF8-F028-4BAB-9C6F-2C9BA80A660D}"/>
    <cellStyle name="40% - Accent1 3 2 2 3 3" xfId="5800" xr:uid="{C04DB170-3E5B-48BB-8B10-52637B45BACF}"/>
    <cellStyle name="40% - Accent1 3 2 2 3 3 2" xfId="5801" xr:uid="{66E0736E-B3C4-4984-BF64-845FE6819BFB}"/>
    <cellStyle name="40% - Accent1 3 2 2 3 4" xfId="5802" xr:uid="{04DDD5A0-857B-4874-96BD-CF58C834A414}"/>
    <cellStyle name="40% - Accent1 3 2 2 4" xfId="5803" xr:uid="{D8746A3D-3C2A-4D22-9ADD-D24B89D2CAC0}"/>
    <cellStyle name="40% - Accent1 3 2 2 4 2" xfId="5804" xr:uid="{0BCC8FB1-17F8-4C8A-8035-F3AD8629B1AA}"/>
    <cellStyle name="40% - Accent1 3 2 2 4 2 2" xfId="5805" xr:uid="{D5D3970D-6FBB-4833-B098-55C9D935F12B}"/>
    <cellStyle name="40% - Accent1 3 2 2 4 3" xfId="5806" xr:uid="{4E553F2E-BFAB-43A2-A15D-7FE01224E575}"/>
    <cellStyle name="40% - Accent1 3 2 2 5" xfId="5807" xr:uid="{B861A632-105C-49AC-A503-AB18FE50DE07}"/>
    <cellStyle name="40% - Accent1 3 2 2 5 2" xfId="5808" xr:uid="{3FAA3929-9327-4ABC-83DB-E491407005DC}"/>
    <cellStyle name="40% - Accent1 3 2 2 5 2 2" xfId="5809" xr:uid="{8674A645-1B2F-4AC9-A606-22C47F171AB8}"/>
    <cellStyle name="40% - Accent1 3 2 2 5 3" xfId="5810" xr:uid="{8700E906-8E19-4A8F-86EA-D3475B03A6F1}"/>
    <cellStyle name="40% - Accent1 3 2 2 6" xfId="5811" xr:uid="{DCF7B85F-4208-436D-8284-0736700DC097}"/>
    <cellStyle name="40% - Accent1 3 2 2 6 2" xfId="5812" xr:uid="{94EB0705-FBBC-4C6C-9E84-FD332A683F73}"/>
    <cellStyle name="40% - Accent1 3 2 2 6 2 2" xfId="5813" xr:uid="{18DB87B3-71A9-4165-B026-F50A5C695A92}"/>
    <cellStyle name="40% - Accent1 3 2 2 6 3" xfId="5814" xr:uid="{9FC01195-A156-4672-B111-7789D6EA84F8}"/>
    <cellStyle name="40% - Accent1 3 2 2 7" xfId="5815" xr:uid="{4E2AB4C3-F2D6-44B6-ADF1-9CCBD1E417C9}"/>
    <cellStyle name="40% - Accent1 3 2 2 7 2" xfId="5816" xr:uid="{E88BE1AA-4289-43DC-9EAC-34EEEBF17169}"/>
    <cellStyle name="40% - Accent1 3 2 2 7 3" xfId="5817" xr:uid="{9A606C98-A181-45B8-BE29-9BD73D997B8D}"/>
    <cellStyle name="40% - Accent1 3 2 2 8" xfId="5818" xr:uid="{544CAB4E-A77C-4B93-BC05-FB0445FA8479}"/>
    <cellStyle name="40% - Accent1 3 2 2 8 2" xfId="5819" xr:uid="{ADFF218E-E5A3-4162-B41F-6353273CB3A8}"/>
    <cellStyle name="40% - Accent1 3 2 2 8 3" xfId="5820" xr:uid="{3B2B2E34-8511-48FF-8FA5-29F272C7DC3B}"/>
    <cellStyle name="40% - Accent1 3 2 2 9" xfId="5821" xr:uid="{7860D2E9-B9B3-4E7D-B688-BB0717FF5808}"/>
    <cellStyle name="40% - Accent1 3 2 3" xfId="5822" xr:uid="{BACD1FEB-9766-40D7-AA18-DD685AEBC3C2}"/>
    <cellStyle name="40% - Accent1 3 2 3 2" xfId="5823" xr:uid="{344C5641-21A5-4CA4-B5B2-CD6F1F0AC5C6}"/>
    <cellStyle name="40% - Accent1 3 2 3 2 2" xfId="5824" xr:uid="{6E855499-45BB-4912-8EB7-55D772BD6866}"/>
    <cellStyle name="40% - Accent1 3 2 3 2 2 2" xfId="5825" xr:uid="{B241AF6B-4796-4138-8333-0D0E53E41F8B}"/>
    <cellStyle name="40% - Accent1 3 2 3 2 2 2 2" xfId="5826" xr:uid="{AF6FE15D-B8E6-4FB0-8D91-96E44829F08A}"/>
    <cellStyle name="40% - Accent1 3 2 3 2 2 3" xfId="5827" xr:uid="{64172E2F-17B2-4DF0-9319-FDE782ADF356}"/>
    <cellStyle name="40% - Accent1 3 2 3 2 3" xfId="5828" xr:uid="{CF44E5BF-9467-4436-BEAA-6D957F1AFE5E}"/>
    <cellStyle name="40% - Accent1 3 2 3 2 3 2" xfId="5829" xr:uid="{A5C1B925-062B-428A-9C2B-9F1C4513A193}"/>
    <cellStyle name="40% - Accent1 3 2 3 2 4" xfId="5830" xr:uid="{D2577270-B368-4FB7-957F-D37150ACE01B}"/>
    <cellStyle name="40% - Accent1 3 2 3 3" xfId="5831" xr:uid="{455B7B2B-EC0E-4E5A-8CB7-92499BCB5654}"/>
    <cellStyle name="40% - Accent1 3 2 3 3 2" xfId="5832" xr:uid="{4EB83DB4-A3D5-45E4-9B5F-9DCC97A7FE19}"/>
    <cellStyle name="40% - Accent1 3 2 3 3 2 2" xfId="5833" xr:uid="{476321AC-AB35-4B22-9CA2-1FD09EC048D8}"/>
    <cellStyle name="40% - Accent1 3 2 3 3 3" xfId="5834" xr:uid="{23F8D53A-9C8D-40C0-BA1F-09E6EC3DAD54}"/>
    <cellStyle name="40% - Accent1 3 2 3 4" xfId="5835" xr:uid="{86581C67-24D1-4889-BF9C-BBDF98C315A9}"/>
    <cellStyle name="40% - Accent1 3 2 3 4 2" xfId="5836" xr:uid="{04BD7937-9B7F-4A9E-80A8-4E20120B6515}"/>
    <cellStyle name="40% - Accent1 3 2 3 4 2 2" xfId="5837" xr:uid="{A331BB79-DE8B-4B71-8FDC-992DB38EDB6E}"/>
    <cellStyle name="40% - Accent1 3 2 3 4 3" xfId="5838" xr:uid="{ADFAFE39-B624-4A2A-B527-448F58A266A2}"/>
    <cellStyle name="40% - Accent1 3 2 3 5" xfId="5839" xr:uid="{AF7D96DE-0745-4705-8A68-85D0F7403DDB}"/>
    <cellStyle name="40% - Accent1 3 2 3 5 2" xfId="5840" xr:uid="{152F2566-F0A3-4623-BCC7-9936E6410842}"/>
    <cellStyle name="40% - Accent1 3 2 3 5 2 2" xfId="5841" xr:uid="{2BE0442F-A14F-4771-808C-D13AFD270B03}"/>
    <cellStyle name="40% - Accent1 3 2 3 5 3" xfId="5842" xr:uid="{18734B31-F0C9-4ED0-9D7E-1E8B3C48989A}"/>
    <cellStyle name="40% - Accent1 3 2 3 6" xfId="5843" xr:uid="{B411A895-7B86-495F-833F-6145E57F389F}"/>
    <cellStyle name="40% - Accent1 3 2 3 6 2" xfId="5844" xr:uid="{FCA8003D-6F2A-4AD0-B8E9-31DF4266E7B1}"/>
    <cellStyle name="40% - Accent1 3 2 3 7" xfId="5845" xr:uid="{029F3F49-2BAB-42D6-879C-B7BF34B39FC1}"/>
    <cellStyle name="40% - Accent1 3 2 4" xfId="5846" xr:uid="{6A455CEE-3E9A-46B2-AE31-B6F2862E682F}"/>
    <cellStyle name="40% - Accent1 3 2 4 2" xfId="5847" xr:uid="{241FB675-B8BE-4720-A3E6-6051A7266441}"/>
    <cellStyle name="40% - Accent1 3 2 4 2 2" xfId="5848" xr:uid="{D195A98B-F13F-4807-9A07-AF69D0C55F3C}"/>
    <cellStyle name="40% - Accent1 3 2 4 2 2 2" xfId="5849" xr:uid="{DB920A7A-42FC-4A27-B641-7495CF84582A}"/>
    <cellStyle name="40% - Accent1 3 2 4 2 3" xfId="5850" xr:uid="{C008FEA3-9FE9-4863-9B0D-42B936709F64}"/>
    <cellStyle name="40% - Accent1 3 2 4 3" xfId="5851" xr:uid="{C3B0110D-2913-4320-97B1-5C5E6486FA99}"/>
    <cellStyle name="40% - Accent1 3 2 4 3 2" xfId="5852" xr:uid="{EB32B606-D998-4F88-8DF6-30A38D9803EF}"/>
    <cellStyle name="40% - Accent1 3 2 4 4" xfId="5853" xr:uid="{0C4000D6-869F-4B39-B62A-835B9F048DF8}"/>
    <cellStyle name="40% - Accent1 3 2 5" xfId="5854" xr:uid="{E6B58986-1DB9-4821-8C24-BCD5514A5758}"/>
    <cellStyle name="40% - Accent1 3 2 5 2" xfId="5855" xr:uid="{90466750-EA5D-497B-9A1C-4245BDA7D1F6}"/>
    <cellStyle name="40% - Accent1 3 2 5 2 2" xfId="5856" xr:uid="{0D5FFD9A-7F1F-45A9-95D7-43FE9D2BC16A}"/>
    <cellStyle name="40% - Accent1 3 2 5 3" xfId="5857" xr:uid="{B9976F7E-37D0-41F0-BC21-14ED185BA959}"/>
    <cellStyle name="40% - Accent1 3 2 6" xfId="5858" xr:uid="{D393A9B8-72EE-462A-ABE5-C158A8FD8B01}"/>
    <cellStyle name="40% - Accent1 3 2 6 2" xfId="5859" xr:uid="{50F1DC33-C4ED-44DC-AA74-E7B8289BFDAB}"/>
    <cellStyle name="40% - Accent1 3 2 6 2 2" xfId="5860" xr:uid="{E7D2F9AE-20DD-4172-8B39-50F9B2164098}"/>
    <cellStyle name="40% - Accent1 3 2 6 3" xfId="5861" xr:uid="{2060EBE3-2EEE-4E7D-BCFC-18F51D7F0771}"/>
    <cellStyle name="40% - Accent1 3 2 7" xfId="5862" xr:uid="{D87B187E-BB50-46D0-BE7C-896A0867F5E4}"/>
    <cellStyle name="40% - Accent1 3 2 7 2" xfId="5863" xr:uid="{A2754A0E-27F2-4A69-A4FF-25311441B2FF}"/>
    <cellStyle name="40% - Accent1 3 2 7 2 2" xfId="5864" xr:uid="{A638236E-DCEE-46F5-82ED-809BFAF34880}"/>
    <cellStyle name="40% - Accent1 3 2 7 3" xfId="5865" xr:uid="{6CA6E9D8-F952-4406-976F-5E9254408428}"/>
    <cellStyle name="40% - Accent1 3 2 8" xfId="5866" xr:uid="{11B83833-07A1-4629-B1A5-7CB22C54E60E}"/>
    <cellStyle name="40% - Accent1 3 2 8 2" xfId="5867" xr:uid="{F339C15B-F137-43DF-B349-3B1D1A1CF3F3}"/>
    <cellStyle name="40% - Accent1 3 2 8 3" xfId="5868" xr:uid="{7AA459D8-3EF5-4141-ACCD-A3F7279AAFB3}"/>
    <cellStyle name="40% - Accent1 3 2 9" xfId="5869" xr:uid="{97F2B08B-04AD-4BF0-A469-E0C01A8FA593}"/>
    <cellStyle name="40% - Accent1 3 2 9 2" xfId="5870" xr:uid="{AC0723E7-3724-4088-A591-BD1C493BE217}"/>
    <cellStyle name="40% - Accent1 3 2 9 3" xfId="5871" xr:uid="{1C805FB5-798A-4375-A7AE-E6F57EF0E911}"/>
    <cellStyle name="40% - Accent1 3 3" xfId="5872" xr:uid="{D72D3716-0F1F-4AE4-929A-12D801AB5C6E}"/>
    <cellStyle name="40% - Accent1 3 3 10" xfId="5873" xr:uid="{C6C77799-0716-4AB8-B303-E51D889FBF02}"/>
    <cellStyle name="40% - Accent1 3 3 2" xfId="5874" xr:uid="{8F9225C8-8BF1-4E40-B0E8-45F81DE3FCB3}"/>
    <cellStyle name="40% - Accent1 3 3 2 2" xfId="5875" xr:uid="{BD34CC02-A834-40D3-8F1B-796686F57423}"/>
    <cellStyle name="40% - Accent1 3 3 2 2 2" xfId="5876" xr:uid="{5B41E6F8-5B7B-481F-9F83-3F0DF622D77B}"/>
    <cellStyle name="40% - Accent1 3 3 2 2 2 2" xfId="5877" xr:uid="{366471AD-84D9-4A30-8F6D-06153FB9E164}"/>
    <cellStyle name="40% - Accent1 3 3 2 2 2 2 2" xfId="5878" xr:uid="{FB34F834-65D1-49ED-8F8F-42C106E17D6C}"/>
    <cellStyle name="40% - Accent1 3 3 2 2 2 3" xfId="5879" xr:uid="{59C0007F-3B6E-41D1-93B4-F14C9986DA71}"/>
    <cellStyle name="40% - Accent1 3 3 2 2 3" xfId="5880" xr:uid="{4CE896CE-06F6-4A29-8AFF-F4BFAF9149D7}"/>
    <cellStyle name="40% - Accent1 3 3 2 2 3 2" xfId="5881" xr:uid="{93C98B68-D4DA-4EF3-B73F-589B87A59EA6}"/>
    <cellStyle name="40% - Accent1 3 3 2 2 4" xfId="5882" xr:uid="{04BA9652-4300-489F-A3BE-A29688F73501}"/>
    <cellStyle name="40% - Accent1 3 3 2 3" xfId="5883" xr:uid="{10D94589-5EC7-4303-956F-DD49679CE7A4}"/>
    <cellStyle name="40% - Accent1 3 3 2 3 2" xfId="5884" xr:uid="{C9D9B9BA-FF70-42FE-A674-903D1CF08097}"/>
    <cellStyle name="40% - Accent1 3 3 2 3 2 2" xfId="5885" xr:uid="{D132AC7E-E03A-42B6-BD23-123EBF6600FA}"/>
    <cellStyle name="40% - Accent1 3 3 2 3 3" xfId="5886" xr:uid="{8475A695-3807-450F-97EE-54E7A277B97A}"/>
    <cellStyle name="40% - Accent1 3 3 2 4" xfId="5887" xr:uid="{ED9F54DF-47EA-47A5-9FD9-097002A48C22}"/>
    <cellStyle name="40% - Accent1 3 3 2 4 2" xfId="5888" xr:uid="{0F756344-FC7D-457E-B4B9-1D0800ECB979}"/>
    <cellStyle name="40% - Accent1 3 3 2 4 2 2" xfId="5889" xr:uid="{24B92231-BA39-4DAD-8C64-7D27D3928127}"/>
    <cellStyle name="40% - Accent1 3 3 2 4 3" xfId="5890" xr:uid="{18BD0809-AC56-4084-BF3C-ED39C9B8E593}"/>
    <cellStyle name="40% - Accent1 3 3 2 5" xfId="5891" xr:uid="{6D12F1D8-ED63-43BF-A34A-A851035C6637}"/>
    <cellStyle name="40% - Accent1 3 3 2 5 2" xfId="5892" xr:uid="{B989CED0-73BF-4007-9928-53A07C61DEC3}"/>
    <cellStyle name="40% - Accent1 3 3 2 5 2 2" xfId="5893" xr:uid="{7804C634-4F60-4A2B-B646-BAF62E1D7219}"/>
    <cellStyle name="40% - Accent1 3 3 2 5 3" xfId="5894" xr:uid="{B36119DA-6A63-45BF-98C6-4A78175D4106}"/>
    <cellStyle name="40% - Accent1 3 3 2 6" xfId="5895" xr:uid="{0C27CFEA-14DA-4C4A-8D00-A38311F0CE46}"/>
    <cellStyle name="40% - Accent1 3 3 2 6 2" xfId="5896" xr:uid="{38889A90-EE41-47A2-878C-69001BB0F371}"/>
    <cellStyle name="40% - Accent1 3 3 2 7" xfId="5897" xr:uid="{4296D244-C0CF-44B2-A58A-542C1C0B1ACC}"/>
    <cellStyle name="40% - Accent1 3 3 3" xfId="5898" xr:uid="{4D8B7192-632B-43B1-BC61-7166A908E0A5}"/>
    <cellStyle name="40% - Accent1 3 3 3 2" xfId="5899" xr:uid="{C48C901E-35D4-49BB-A654-7F3932F21189}"/>
    <cellStyle name="40% - Accent1 3 3 3 2 2" xfId="5900" xr:uid="{82C702A2-583B-4184-A1DF-68480146D473}"/>
    <cellStyle name="40% - Accent1 3 3 3 2 2 2" xfId="5901" xr:uid="{2D996D88-5B5D-4241-9746-AB9ECB87CD38}"/>
    <cellStyle name="40% - Accent1 3 3 3 2 3" xfId="5902" xr:uid="{71482305-B436-45C8-B170-08111387B231}"/>
    <cellStyle name="40% - Accent1 3 3 3 3" xfId="5903" xr:uid="{9DF3A0C6-A9E6-4C8B-A07C-420CA4BD5A3F}"/>
    <cellStyle name="40% - Accent1 3 3 3 3 2" xfId="5904" xr:uid="{E2A9F66F-398F-464F-83E1-24586F8C080D}"/>
    <cellStyle name="40% - Accent1 3 3 3 4" xfId="5905" xr:uid="{3C21088E-58FC-4F5B-A063-2ACCBE85BB7B}"/>
    <cellStyle name="40% - Accent1 3 3 4" xfId="5906" xr:uid="{A0C77711-6C5E-455D-B0A3-33DD5B40465D}"/>
    <cellStyle name="40% - Accent1 3 3 4 2" xfId="5907" xr:uid="{945323AE-8785-4BBE-8314-4E0FE38E0453}"/>
    <cellStyle name="40% - Accent1 3 3 4 2 2" xfId="5908" xr:uid="{DDED4705-1F92-48A8-B314-23C482999DBB}"/>
    <cellStyle name="40% - Accent1 3 3 4 3" xfId="5909" xr:uid="{98FECCAC-53D1-4744-AA7B-1B89386E9608}"/>
    <cellStyle name="40% - Accent1 3 3 5" xfId="5910" xr:uid="{805A7755-A757-4C51-B627-82FF057E7E48}"/>
    <cellStyle name="40% - Accent1 3 3 5 2" xfId="5911" xr:uid="{F6A37697-C68B-4AED-A0B6-71C1EC0038C2}"/>
    <cellStyle name="40% - Accent1 3 3 5 2 2" xfId="5912" xr:uid="{2CC3B5FC-97E2-437C-B168-51ED3D89A244}"/>
    <cellStyle name="40% - Accent1 3 3 5 3" xfId="5913" xr:uid="{031A2BF0-C188-4413-8F1A-3F6FEBA796B3}"/>
    <cellStyle name="40% - Accent1 3 3 6" xfId="5914" xr:uid="{57D43B7A-95DB-41F8-80B4-9DA636FA3CD8}"/>
    <cellStyle name="40% - Accent1 3 3 6 2" xfId="5915" xr:uid="{743DF3A1-5F39-497E-850A-0ECD5405C9A0}"/>
    <cellStyle name="40% - Accent1 3 3 6 2 2" xfId="5916" xr:uid="{51119221-1CDB-421A-9A52-032FCF5E3319}"/>
    <cellStyle name="40% - Accent1 3 3 6 3" xfId="5917" xr:uid="{6B18DD24-C57F-4B1C-91D0-59EE4BEC0B95}"/>
    <cellStyle name="40% - Accent1 3 3 7" xfId="5918" xr:uid="{07021D83-C02B-4775-B790-BB28BBEDD981}"/>
    <cellStyle name="40% - Accent1 3 3 7 2" xfId="5919" xr:uid="{7367CBF6-074D-4E3A-AF1B-D92C856A6DAF}"/>
    <cellStyle name="40% - Accent1 3 3 7 3" xfId="5920" xr:uid="{091E1A5B-6EB5-4ED4-8A16-CD97FD8A57D4}"/>
    <cellStyle name="40% - Accent1 3 3 8" xfId="5921" xr:uid="{B93AE721-1C90-488C-A956-CA2292401A79}"/>
    <cellStyle name="40% - Accent1 3 3 8 2" xfId="5922" xr:uid="{45D0CE39-E0DE-420F-BF45-CFAAC6B443F1}"/>
    <cellStyle name="40% - Accent1 3 3 8 3" xfId="5923" xr:uid="{C16F44DF-4C63-46BA-9D37-FBE3E419AA9F}"/>
    <cellStyle name="40% - Accent1 3 3 9" xfId="5924" xr:uid="{1D8C8A03-4EEA-433E-A176-C6E48FFFD690}"/>
    <cellStyle name="40% - Accent1 3 4" xfId="5925" xr:uid="{6844BBC9-7998-41C3-8B61-DE56DBF177B9}"/>
    <cellStyle name="40% - Accent1 3 4 2" xfId="5926" xr:uid="{B200B117-C332-4D50-B4FA-7262C6FDC76B}"/>
    <cellStyle name="40% - Accent1 3 4 2 2" xfId="5927" xr:uid="{6DAFFC6A-2FF1-4842-A125-41B2A0573CDB}"/>
    <cellStyle name="40% - Accent1 3 4 2 2 2" xfId="5928" xr:uid="{BFC2E886-013C-40F4-B7C3-BDF3D15933D1}"/>
    <cellStyle name="40% - Accent1 3 4 2 2 2 2" xfId="5929" xr:uid="{DD3CE881-B183-4106-B945-BD104DFD2851}"/>
    <cellStyle name="40% - Accent1 3 4 2 2 3" xfId="5930" xr:uid="{BA259F8F-37D6-4EC8-950F-7D291FDFD97E}"/>
    <cellStyle name="40% - Accent1 3 4 2 3" xfId="5931" xr:uid="{17D316C6-FE9C-4F09-85CE-8E44D7A6AE33}"/>
    <cellStyle name="40% - Accent1 3 4 2 3 2" xfId="5932" xr:uid="{C269782F-095D-4089-9239-BF5AE7D12B53}"/>
    <cellStyle name="40% - Accent1 3 4 2 4" xfId="5933" xr:uid="{A5D83517-9DCC-4510-AFA9-D5AF7E0E1B0E}"/>
    <cellStyle name="40% - Accent1 3 4 3" xfId="5934" xr:uid="{E7224DCB-13EB-4590-A45A-599535FB1085}"/>
    <cellStyle name="40% - Accent1 3 4 3 2" xfId="5935" xr:uid="{56A6EDA1-465D-4D47-90EA-002FD00EE93D}"/>
    <cellStyle name="40% - Accent1 3 4 3 2 2" xfId="5936" xr:uid="{D3820142-E093-4879-94C2-6807D2370DEF}"/>
    <cellStyle name="40% - Accent1 3 4 3 3" xfId="5937" xr:uid="{15F5AAF2-8AF9-431C-B0FD-D1A89E777493}"/>
    <cellStyle name="40% - Accent1 3 4 4" xfId="5938" xr:uid="{9061F2E2-21B1-465D-9883-56E0D97A5812}"/>
    <cellStyle name="40% - Accent1 3 4 4 2" xfId="5939" xr:uid="{228251D3-69AF-472E-84F1-A29939E1606A}"/>
    <cellStyle name="40% - Accent1 3 4 4 2 2" xfId="5940" xr:uid="{DF02F5AB-0141-43EB-AEED-F422E4711B42}"/>
    <cellStyle name="40% - Accent1 3 4 4 3" xfId="5941" xr:uid="{844B4DCE-62E6-47B5-A24C-B4DEC27B9B50}"/>
    <cellStyle name="40% - Accent1 3 4 5" xfId="5942" xr:uid="{7CD7F7B9-1BA1-4495-8538-C125BFCBB5C8}"/>
    <cellStyle name="40% - Accent1 3 4 5 2" xfId="5943" xr:uid="{35005E12-F306-4BF3-9A5E-057818C0706A}"/>
    <cellStyle name="40% - Accent1 3 4 5 2 2" xfId="5944" xr:uid="{FEB48F94-92A1-4ACC-B798-82459FB5AD28}"/>
    <cellStyle name="40% - Accent1 3 4 5 3" xfId="5945" xr:uid="{D6C44A6C-47C9-43C3-BE16-1AA5A7ABE4A1}"/>
    <cellStyle name="40% - Accent1 3 4 6" xfId="5946" xr:uid="{E8D24555-1B93-400D-915B-2ABAC500B8A8}"/>
    <cellStyle name="40% - Accent1 3 4 6 2" xfId="5947" xr:uid="{634D13D8-FB0C-477C-A2C8-B4B7485400DB}"/>
    <cellStyle name="40% - Accent1 3 4 7" xfId="5948" xr:uid="{D02955F7-6AC3-47A1-A926-95E334D8EBBB}"/>
    <cellStyle name="40% - Accent1 3 5" xfId="5949" xr:uid="{12FD8D00-BAED-45EB-B8C5-CBEFF7D745CF}"/>
    <cellStyle name="40% - Accent1 3 5 2" xfId="5950" xr:uid="{5FF68D01-87D7-4342-8FD4-349395B46876}"/>
    <cellStyle name="40% - Accent1 3 5 2 2" xfId="5951" xr:uid="{6D497EC3-6857-494C-ACE7-1EFFE21C67DA}"/>
    <cellStyle name="40% - Accent1 3 5 2 2 2" xfId="5952" xr:uid="{E7D8E1CC-E49F-4EC1-9898-712779248FE7}"/>
    <cellStyle name="40% - Accent1 3 5 2 2 2 2" xfId="5953" xr:uid="{3C3CB75E-DBC1-4497-B0C0-BD6C7F1A613B}"/>
    <cellStyle name="40% - Accent1 3 5 2 2 3" xfId="5954" xr:uid="{76E2FA30-9CC1-4914-949D-5A3A4ECA7DA0}"/>
    <cellStyle name="40% - Accent1 3 5 2 3" xfId="5955" xr:uid="{AB2FD9C5-DD69-4F9F-804E-2A8F17996235}"/>
    <cellStyle name="40% - Accent1 3 5 2 3 2" xfId="5956" xr:uid="{548B4BD4-04CF-4B8E-9860-7AF7CBF6CC17}"/>
    <cellStyle name="40% - Accent1 3 5 2 4" xfId="5957" xr:uid="{9E4EB5B6-B443-46C5-8387-7F40C7DBBB66}"/>
    <cellStyle name="40% - Accent1 3 5 3" xfId="5958" xr:uid="{F5CD30C7-3ABF-48F6-830D-7B842E2A7DBB}"/>
    <cellStyle name="40% - Accent1 3 5 3 2" xfId="5959" xr:uid="{E5DB3EDB-FEBF-4419-A4B1-112B731AAF48}"/>
    <cellStyle name="40% - Accent1 3 5 3 2 2" xfId="5960" xr:uid="{7AB51BAA-64FF-4015-892D-FC6C3FFC18A6}"/>
    <cellStyle name="40% - Accent1 3 5 3 3" xfId="5961" xr:uid="{0357E5BD-00B2-4B58-998A-34E8BFFD52A7}"/>
    <cellStyle name="40% - Accent1 3 5 4" xfId="5962" xr:uid="{1A88DACB-A783-4499-9338-08B3E4DD4BCD}"/>
    <cellStyle name="40% - Accent1 3 5 4 2" xfId="5963" xr:uid="{5CCCDFED-10EB-4C35-B232-7FF591A8BD95}"/>
    <cellStyle name="40% - Accent1 3 5 4 2 2" xfId="5964" xr:uid="{49DFEA93-2B28-4240-B884-ED8765E90E0A}"/>
    <cellStyle name="40% - Accent1 3 5 4 3" xfId="5965" xr:uid="{BE8A2B43-B31A-4C7C-98AE-4DCA93D7A271}"/>
    <cellStyle name="40% - Accent1 3 5 5" xfId="5966" xr:uid="{6CE13627-08CB-4F10-B28F-A28962706E83}"/>
    <cellStyle name="40% - Accent1 3 5 5 2" xfId="5967" xr:uid="{B8AACB36-9DA8-42F6-AB2A-5E1CD9C78E8C}"/>
    <cellStyle name="40% - Accent1 3 5 5 2 2" xfId="5968" xr:uid="{C659F6DC-C52A-44C1-8648-AC2B534E94FC}"/>
    <cellStyle name="40% - Accent1 3 5 5 3" xfId="5969" xr:uid="{183D797B-7235-471E-B595-21B4802C7BC2}"/>
    <cellStyle name="40% - Accent1 3 5 6" xfId="5970" xr:uid="{7027058E-2657-4A74-B8B7-B97945BBF377}"/>
    <cellStyle name="40% - Accent1 3 5 6 2" xfId="5971" xr:uid="{91E82335-4033-48DC-9B1A-0B3F1055BFC8}"/>
    <cellStyle name="40% - Accent1 3 5 7" xfId="5972" xr:uid="{DF36ECC0-C6D4-47D8-92E3-2B1CC70C8382}"/>
    <cellStyle name="40% - Accent1 3 6" xfId="5973" xr:uid="{24F4AA06-6F15-4DCF-90E5-84D56D86F8AC}"/>
    <cellStyle name="40% - Accent1 3 6 2" xfId="5974" xr:uid="{A53C1264-A7B1-467C-989A-217839E5A515}"/>
    <cellStyle name="40% - Accent1 3 6 2 2" xfId="5975" xr:uid="{80F46DE9-865F-4D30-9AAF-C8B5104402C8}"/>
    <cellStyle name="40% - Accent1 3 6 2 2 2" xfId="5976" xr:uid="{48ADA6D5-A059-4BEE-AB72-4315E6F6CE5B}"/>
    <cellStyle name="40% - Accent1 3 6 2 3" xfId="5977" xr:uid="{C9A77017-FD31-484A-AF4C-71A7A6CD9498}"/>
    <cellStyle name="40% - Accent1 3 6 3" xfId="5978" xr:uid="{7B43E763-9BDA-405F-82CC-C74BC7FD556B}"/>
    <cellStyle name="40% - Accent1 3 6 3 2" xfId="5979" xr:uid="{B713F17D-7575-4BE5-9041-664958A596C7}"/>
    <cellStyle name="40% - Accent1 3 6 4" xfId="5980" xr:uid="{1EC8FD1A-2FB6-44C3-87B6-CD684AAD2053}"/>
    <cellStyle name="40% - Accent1 3 7" xfId="5981" xr:uid="{9031589D-3AA6-44F5-AF52-C7431579B613}"/>
    <cellStyle name="40% - Accent1 3 7 2" xfId="5982" xr:uid="{D86A5605-1C88-4DDA-B4CB-8721D11F71AC}"/>
    <cellStyle name="40% - Accent1 3 7 2 2" xfId="5983" xr:uid="{792CDD13-88D3-4E42-A264-BB886144B32A}"/>
    <cellStyle name="40% - Accent1 3 7 3" xfId="5984" xr:uid="{6840E7FA-C74F-42C1-8071-FFCCCFD8FED5}"/>
    <cellStyle name="40% - Accent1 3 8" xfId="5985" xr:uid="{B94C3938-F3A7-470B-A2D2-6D090AFBC045}"/>
    <cellStyle name="40% - Accent1 3 8 2" xfId="5986" xr:uid="{0E35DF0F-69E3-428E-A1B2-A390C9CAC347}"/>
    <cellStyle name="40% - Accent1 3 8 2 2" xfId="5987" xr:uid="{26160012-8625-40C2-9BC8-FDB3FF817482}"/>
    <cellStyle name="40% - Accent1 3 8 3" xfId="5988" xr:uid="{8A7A2FFF-8BA7-437C-A162-EFD571DDE6BD}"/>
    <cellStyle name="40% - Accent1 3 9" xfId="5989" xr:uid="{50073E30-7F21-4D8D-A556-FF473086E542}"/>
    <cellStyle name="40% - Accent1 3 9 2" xfId="5990" xr:uid="{46D491A8-9A1A-4E02-A38A-6E794BA88842}"/>
    <cellStyle name="40% - Accent1 3 9 2 2" xfId="5991" xr:uid="{8F8E98CF-3581-48CD-9C06-C88865A7FD20}"/>
    <cellStyle name="40% - Accent1 3 9 3" xfId="5992" xr:uid="{7FFD9323-9229-4C91-8AED-D0EB30AF2CBB}"/>
    <cellStyle name="40% - Accent1 4" xfId="5993" xr:uid="{A338BFB5-F3F6-48F5-8423-3D38C3423543}"/>
    <cellStyle name="40% - Accent1 4 10" xfId="5994" xr:uid="{1FAFD798-11D4-48F9-A343-44A4DD73B860}"/>
    <cellStyle name="40% - Accent1 4 11" xfId="5995" xr:uid="{AFF51FDB-14D8-4394-99CA-5107781A166E}"/>
    <cellStyle name="40% - Accent1 4 2" xfId="5996" xr:uid="{DD325A4D-E904-44EF-9529-2B97144AFA1F}"/>
    <cellStyle name="40% - Accent1 4 2 10" xfId="5997" xr:uid="{14F61BA2-E2CD-4BF9-82C9-C6C3AC385359}"/>
    <cellStyle name="40% - Accent1 4 2 2" xfId="5998" xr:uid="{159EFFA6-4201-41D1-897D-B8BBC19710F3}"/>
    <cellStyle name="40% - Accent1 4 2 2 2" xfId="5999" xr:uid="{C750D43D-010E-448F-B3D7-F933AF940F98}"/>
    <cellStyle name="40% - Accent1 4 2 2 2 2" xfId="6000" xr:uid="{F649010C-87F4-45B1-98DE-A0C5EE8D3825}"/>
    <cellStyle name="40% - Accent1 4 2 2 2 2 2" xfId="6001" xr:uid="{70C020E5-CE66-439F-8B6E-64EFB0EDDEFC}"/>
    <cellStyle name="40% - Accent1 4 2 2 2 3" xfId="6002" xr:uid="{998156C6-9B9D-496D-9046-4A7BE124AF90}"/>
    <cellStyle name="40% - Accent1 4 2 2 3" xfId="6003" xr:uid="{4DD148E0-3AA3-45CA-B1E3-3F533AE11E1B}"/>
    <cellStyle name="40% - Accent1 4 2 2 3 2" xfId="6004" xr:uid="{C378B273-3B12-4E10-82E1-140429268E2D}"/>
    <cellStyle name="40% - Accent1 4 2 2 3 3" xfId="6005" xr:uid="{35592016-D803-40E3-913A-B189B133030E}"/>
    <cellStyle name="40% - Accent1 4 2 2 4" xfId="6006" xr:uid="{23A65986-0E13-483E-B42D-0EAD7F3A164A}"/>
    <cellStyle name="40% - Accent1 4 2 2 4 2" xfId="6007" xr:uid="{6E438061-0686-49FE-B628-D225801C079B}"/>
    <cellStyle name="40% - Accent1 4 2 2 4 3" xfId="6008" xr:uid="{9B707B6C-2E04-43B4-899C-443DB88057EA}"/>
    <cellStyle name="40% - Accent1 4 2 2 5" xfId="6009" xr:uid="{43ADF862-3AD5-4AF6-BC63-4FE539283B76}"/>
    <cellStyle name="40% - Accent1 4 2 2 6" xfId="6010" xr:uid="{DCF805DC-878B-4045-8C4D-02DEAA0AC5BF}"/>
    <cellStyle name="40% - Accent1 4 2 3" xfId="6011" xr:uid="{7CAFAB2A-6880-4439-A508-D4AA1A833C01}"/>
    <cellStyle name="40% - Accent1 4 2 3 2" xfId="6012" xr:uid="{54326692-CD36-4384-AEB0-779C82602840}"/>
    <cellStyle name="40% - Accent1 4 2 3 2 2" xfId="6013" xr:uid="{54C92155-B20F-465E-A354-862F938CB3D4}"/>
    <cellStyle name="40% - Accent1 4 2 3 3" xfId="6014" xr:uid="{462667AD-247B-4EBB-9F35-3C7BD5EE6D5D}"/>
    <cellStyle name="40% - Accent1 4 2 4" xfId="6015" xr:uid="{FA94D83E-92DB-41A9-9E60-BB32D570C213}"/>
    <cellStyle name="40% - Accent1 4 2 4 2" xfId="6016" xr:uid="{B11F3289-DE70-4C2F-ADAB-BE69422F1271}"/>
    <cellStyle name="40% - Accent1 4 2 4 2 2" xfId="6017" xr:uid="{590F31F4-A555-48C7-B03F-6C5B6E2C3AF6}"/>
    <cellStyle name="40% - Accent1 4 2 4 3" xfId="6018" xr:uid="{85EFB445-DB3C-45C4-8F7A-CD677E5EE554}"/>
    <cellStyle name="40% - Accent1 4 2 5" xfId="6019" xr:uid="{083FC179-2DA0-4AE0-B934-945C64B4757F}"/>
    <cellStyle name="40% - Accent1 4 2 5 2" xfId="6020" xr:uid="{F58ABE13-45AA-45E3-B9DE-9727ED0F8904}"/>
    <cellStyle name="40% - Accent1 4 2 5 2 2" xfId="6021" xr:uid="{816CF8D7-35D1-417B-9DF0-766BF610CE4F}"/>
    <cellStyle name="40% - Accent1 4 2 5 3" xfId="6022" xr:uid="{C7D62463-A3BE-4315-8357-F0881719AC90}"/>
    <cellStyle name="40% - Accent1 4 2 6" xfId="6023" xr:uid="{82E70D12-8931-4D8B-B9A0-D1EE9A994896}"/>
    <cellStyle name="40% - Accent1 4 2 6 2" xfId="6024" xr:uid="{72A8411F-9525-49E3-90EB-04E9491BA364}"/>
    <cellStyle name="40% - Accent1 4 2 6 3" xfId="6025" xr:uid="{1BDAF24A-F244-4F09-9AA7-82574E106644}"/>
    <cellStyle name="40% - Accent1 4 2 7" xfId="6026" xr:uid="{810B6DAE-218C-4E67-8A42-66B5CB437909}"/>
    <cellStyle name="40% - Accent1 4 2 7 2" xfId="6027" xr:uid="{EB19E237-E05F-4A4E-AD50-7185A8C3C2D0}"/>
    <cellStyle name="40% - Accent1 4 2 7 3" xfId="6028" xr:uid="{B7F10EE1-B21E-44D9-88D2-4D2612BD2545}"/>
    <cellStyle name="40% - Accent1 4 2 8" xfId="6029" xr:uid="{B25AC702-3730-470D-BBB5-8EED4C948192}"/>
    <cellStyle name="40% - Accent1 4 2 8 2" xfId="6030" xr:uid="{FB83FD51-7C25-4E45-8F30-9B713D28F42B}"/>
    <cellStyle name="40% - Accent1 4 2 8 3" xfId="6031" xr:uid="{56665811-86C7-4D13-B93E-A4497CC00D39}"/>
    <cellStyle name="40% - Accent1 4 2 9" xfId="6032" xr:uid="{6877F78A-D68F-4139-AF96-5873731F1587}"/>
    <cellStyle name="40% - Accent1 4 3" xfId="6033" xr:uid="{A3641379-E3BB-4EC9-A58F-2888767927AE}"/>
    <cellStyle name="40% - Accent1 4 3 2" xfId="6034" xr:uid="{52EFB1E2-8570-4FBC-99E1-0184CCA9122A}"/>
    <cellStyle name="40% - Accent1 4 3 2 2" xfId="6035" xr:uid="{9A1D0551-F8C6-41B5-858E-A153C170EDC1}"/>
    <cellStyle name="40% - Accent1 4 3 2 2 2" xfId="6036" xr:uid="{03819D45-72CD-45A1-A834-EB6199B5A61F}"/>
    <cellStyle name="40% - Accent1 4 3 2 2 2 2" xfId="6037" xr:uid="{C40A9EDB-07E3-4498-A5F9-87D1C8B4BB48}"/>
    <cellStyle name="40% - Accent1 4 3 2 2 3" xfId="6038" xr:uid="{BEBCD4FE-8205-462C-B2B1-4EACB9A01DCF}"/>
    <cellStyle name="40% - Accent1 4 3 2 3" xfId="6039" xr:uid="{31960B37-3286-4A48-87E1-00A30477E6B4}"/>
    <cellStyle name="40% - Accent1 4 3 2 3 2" xfId="6040" xr:uid="{06776B98-54E6-417D-B259-79F74AB4E67F}"/>
    <cellStyle name="40% - Accent1 4 3 2 4" xfId="6041" xr:uid="{25607E6A-D645-4889-8738-051D27D80DB7}"/>
    <cellStyle name="40% - Accent1 4 3 3" xfId="6042" xr:uid="{F3FD0FD9-5729-49E9-A088-D6C5EA4C67AA}"/>
    <cellStyle name="40% - Accent1 4 3 3 2" xfId="6043" xr:uid="{F0732440-DBC2-400A-9316-245D44866C01}"/>
    <cellStyle name="40% - Accent1 4 3 3 2 2" xfId="6044" xr:uid="{642C67A3-CF3C-4C77-B308-01CCFFFA0AAA}"/>
    <cellStyle name="40% - Accent1 4 3 3 3" xfId="6045" xr:uid="{13BF7458-BF73-4875-9ED5-3A96DDDE57AA}"/>
    <cellStyle name="40% - Accent1 4 3 4" xfId="6046" xr:uid="{93109977-E930-444D-B9AE-5EE1A64BF430}"/>
    <cellStyle name="40% - Accent1 4 3 4 2" xfId="6047" xr:uid="{0F246876-F434-40E3-86DC-56642851FCA7}"/>
    <cellStyle name="40% - Accent1 4 3 4 2 2" xfId="6048" xr:uid="{3F199F4A-EFD9-4C74-8346-B2B18E28B9A5}"/>
    <cellStyle name="40% - Accent1 4 3 4 3" xfId="6049" xr:uid="{1F33332A-D9A2-4BDA-B15C-8FEFA6CC1B3E}"/>
    <cellStyle name="40% - Accent1 4 3 5" xfId="6050" xr:uid="{DB68F87C-661E-4DEE-AE1A-AB8CB2ABFFC3}"/>
    <cellStyle name="40% - Accent1 4 3 5 2" xfId="6051" xr:uid="{F8E6C647-7586-4764-A635-5141273C524C}"/>
    <cellStyle name="40% - Accent1 4 3 5 2 2" xfId="6052" xr:uid="{52B7D0F3-BB30-4671-8CAC-2A09794E0468}"/>
    <cellStyle name="40% - Accent1 4 3 5 3" xfId="6053" xr:uid="{514E207A-450D-48A0-8805-FD2E62E61DAE}"/>
    <cellStyle name="40% - Accent1 4 3 6" xfId="6054" xr:uid="{C0C69283-09A9-48C5-857C-6210FC9E19DB}"/>
    <cellStyle name="40% - Accent1 4 3 6 2" xfId="6055" xr:uid="{11D77B39-804A-4F9D-81CB-6273EE4CB9E4}"/>
    <cellStyle name="40% - Accent1 4 3 7" xfId="6056" xr:uid="{3C77B720-BECF-4CF7-8D48-02110711B1ED}"/>
    <cellStyle name="40% - Accent1 4 4" xfId="6057" xr:uid="{285652FD-B6F6-42B8-9096-0ED2DBE06D45}"/>
    <cellStyle name="40% - Accent1 4 4 2" xfId="6058" xr:uid="{28B54E1E-7C64-47C8-B7D9-BD1ADDC22B8B}"/>
    <cellStyle name="40% - Accent1 4 4 2 2" xfId="6059" xr:uid="{BBB6EE3F-1D8B-427C-9E32-331219717A56}"/>
    <cellStyle name="40% - Accent1 4 4 2 2 2" xfId="6060" xr:uid="{9BC78CF8-893B-44CD-8A68-32F0F5465676}"/>
    <cellStyle name="40% - Accent1 4 4 2 3" xfId="6061" xr:uid="{7B3E92A4-ADC1-463A-85E4-11393E090FE1}"/>
    <cellStyle name="40% - Accent1 4 4 3" xfId="6062" xr:uid="{7D7DF23D-B1E4-4CA2-829A-AA7DA24C98C4}"/>
    <cellStyle name="40% - Accent1 4 4 3 2" xfId="6063" xr:uid="{CC86C0E3-2B35-4245-8095-B5E7CAD2814D}"/>
    <cellStyle name="40% - Accent1 4 4 4" xfId="6064" xr:uid="{DC07A8D3-4B47-4035-BA40-52A19E5E97E9}"/>
    <cellStyle name="40% - Accent1 4 5" xfId="6065" xr:uid="{099C92D7-5CFC-424B-9648-7B5AAD9A95E9}"/>
    <cellStyle name="40% - Accent1 4 5 2" xfId="6066" xr:uid="{74AFC557-C9F2-4F53-9569-13B75FEF0A54}"/>
    <cellStyle name="40% - Accent1 4 5 2 2" xfId="6067" xr:uid="{EB7400C6-9D14-4533-B184-E8FCC6A283FD}"/>
    <cellStyle name="40% - Accent1 4 5 3" xfId="6068" xr:uid="{5C461E00-2E84-4075-BBEB-026335D60EB1}"/>
    <cellStyle name="40% - Accent1 4 6" xfId="6069" xr:uid="{0F1B7D2B-5560-4656-9630-612AC3DC7685}"/>
    <cellStyle name="40% - Accent1 4 6 2" xfId="6070" xr:uid="{542D279A-5F89-4DE4-B41D-89D9C63ECA8B}"/>
    <cellStyle name="40% - Accent1 4 6 2 2" xfId="6071" xr:uid="{5F07E1F5-7DB5-4F8F-837A-113C544DFB38}"/>
    <cellStyle name="40% - Accent1 4 6 3" xfId="6072" xr:uid="{DC763010-CA35-4DBD-AB7D-F735EAE26B7A}"/>
    <cellStyle name="40% - Accent1 4 7" xfId="6073" xr:uid="{5E64624E-7D8A-4B88-AC1C-1E6A705E0D94}"/>
    <cellStyle name="40% - Accent1 4 7 2" xfId="6074" xr:uid="{D1413455-C900-421D-A472-577762D42508}"/>
    <cellStyle name="40% - Accent1 4 7 2 2" xfId="6075" xr:uid="{0EDB0866-81F9-4E49-AD4E-3A5B3E7BA5AD}"/>
    <cellStyle name="40% - Accent1 4 7 3" xfId="6076" xr:uid="{D65EF482-9DEB-4BDE-B8FF-D24DB7B92D62}"/>
    <cellStyle name="40% - Accent1 4 8" xfId="6077" xr:uid="{FB72C8C0-888F-48FB-AFEC-DF2F509FAB62}"/>
    <cellStyle name="40% - Accent1 4 8 2" xfId="6078" xr:uid="{72621D88-166B-490C-8ACF-739ABD705FF8}"/>
    <cellStyle name="40% - Accent1 4 8 3" xfId="6079" xr:uid="{0E1AC6DA-4D98-47E4-A82B-F2FC1EA68BF1}"/>
    <cellStyle name="40% - Accent1 4 9" xfId="6080" xr:uid="{76E53A52-B302-4839-A5C1-FD3FE57CC726}"/>
    <cellStyle name="40% - Accent1 4 9 2" xfId="6081" xr:uid="{721710B6-0B7A-4F89-819A-AEAE5D66EDFF}"/>
    <cellStyle name="40% - Accent1 4 9 3" xfId="6082" xr:uid="{3DF9B310-20EA-4FC5-9403-A9A75DA2B119}"/>
    <cellStyle name="40% - Accent1 5" xfId="6083" xr:uid="{70EDA760-EB1A-4833-94A9-7FF414B962C0}"/>
    <cellStyle name="40% - Accent1 5 10" xfId="6084" xr:uid="{5AFC6F8B-8CF0-4F73-BED9-05289FC4E0FE}"/>
    <cellStyle name="40% - Accent1 5 2" xfId="6085" xr:uid="{9C3A9654-6C8E-4354-892D-796F6F709B36}"/>
    <cellStyle name="40% - Accent1 5 2 2" xfId="6086" xr:uid="{C377FA04-FC82-47D6-B07E-CD2B3E1B65C1}"/>
    <cellStyle name="40% - Accent1 5 2 2 2" xfId="6087" xr:uid="{B6214592-E93C-4A74-A27A-4C0FF6772BBB}"/>
    <cellStyle name="40% - Accent1 5 2 2 2 2" xfId="6088" xr:uid="{38BDD2C7-08DF-488B-AB38-8FD219A7DCDA}"/>
    <cellStyle name="40% - Accent1 5 2 2 2 2 2" xfId="6089" xr:uid="{1E46DD57-958B-4887-B48F-7FE0594B63CF}"/>
    <cellStyle name="40% - Accent1 5 2 2 2 3" xfId="6090" xr:uid="{AAD64B5A-4437-47B5-8348-72000BCE1130}"/>
    <cellStyle name="40% - Accent1 5 2 2 3" xfId="6091" xr:uid="{37628539-9494-42F5-8DA8-6DCD25532B8F}"/>
    <cellStyle name="40% - Accent1 5 2 2 3 2" xfId="6092" xr:uid="{0C17BBBA-167D-4C22-B4F4-6419F15381BD}"/>
    <cellStyle name="40% - Accent1 5 2 2 4" xfId="6093" xr:uid="{C1B87D03-9ECC-421B-B2B7-CF771B7B27E0}"/>
    <cellStyle name="40% - Accent1 5 2 3" xfId="6094" xr:uid="{A2C5DBAE-542E-451A-A0E1-832C6470EE60}"/>
    <cellStyle name="40% - Accent1 5 2 3 2" xfId="6095" xr:uid="{D1A23869-09C7-41EA-880D-63E71E06C090}"/>
    <cellStyle name="40% - Accent1 5 2 3 2 2" xfId="6096" xr:uid="{B631DC19-7317-4805-BD50-AC71CD0A261A}"/>
    <cellStyle name="40% - Accent1 5 2 3 3" xfId="6097" xr:uid="{20207685-8042-4EF1-8956-629088F8FABD}"/>
    <cellStyle name="40% - Accent1 5 2 4" xfId="6098" xr:uid="{B435D9A7-C362-41E1-B71C-6728C1093296}"/>
    <cellStyle name="40% - Accent1 5 2 4 2" xfId="6099" xr:uid="{7342B1A5-B6A1-4B91-91E3-35231E006C0B}"/>
    <cellStyle name="40% - Accent1 5 2 4 2 2" xfId="6100" xr:uid="{547A25BE-AF22-4144-B6CC-25A9B443F867}"/>
    <cellStyle name="40% - Accent1 5 2 4 3" xfId="6101" xr:uid="{3BC44B1A-7EE1-4838-82C4-C45FDDF4F5A7}"/>
    <cellStyle name="40% - Accent1 5 2 5" xfId="6102" xr:uid="{EC21FDE5-672B-4F0B-BC10-5DD165404667}"/>
    <cellStyle name="40% - Accent1 5 2 5 2" xfId="6103" xr:uid="{49005F40-8AEC-43F5-945F-6D336A0BCC35}"/>
    <cellStyle name="40% - Accent1 5 2 5 2 2" xfId="6104" xr:uid="{36998CBA-ACEE-4A00-8B19-150350E4D521}"/>
    <cellStyle name="40% - Accent1 5 2 5 3" xfId="6105" xr:uid="{5E45EA77-BAED-44FC-84A7-D66805381771}"/>
    <cellStyle name="40% - Accent1 5 2 6" xfId="6106" xr:uid="{1A2B5931-654B-4730-9B9D-C0DEB11C5FF7}"/>
    <cellStyle name="40% - Accent1 5 2 6 2" xfId="6107" xr:uid="{6777A322-1F57-4E9C-820D-A8D359F85584}"/>
    <cellStyle name="40% - Accent1 5 2 7" xfId="6108" xr:uid="{4304E2EF-E537-4506-8F7A-754D5F5D718A}"/>
    <cellStyle name="40% - Accent1 5 3" xfId="6109" xr:uid="{3A14788C-C7E8-47F1-B7AA-E1C096B2AC3C}"/>
    <cellStyle name="40% - Accent1 5 3 2" xfId="6110" xr:uid="{0078B0C7-93C7-4A0E-854C-DFE898FF53B6}"/>
    <cellStyle name="40% - Accent1 5 3 2 2" xfId="6111" xr:uid="{C049C648-ECF0-4D24-8CC9-5F153EB0F66C}"/>
    <cellStyle name="40% - Accent1 5 3 2 2 2" xfId="6112" xr:uid="{888CD36D-1A11-409E-B091-15731F4004AB}"/>
    <cellStyle name="40% - Accent1 5 3 2 3" xfId="6113" xr:uid="{619FEF68-1A96-430D-ADFF-A731415E1215}"/>
    <cellStyle name="40% - Accent1 5 3 3" xfId="6114" xr:uid="{9F988579-3237-4136-96A7-5408C8001120}"/>
    <cellStyle name="40% - Accent1 5 3 3 2" xfId="6115" xr:uid="{53A3D799-6A1D-45F8-8173-8744E2E80A90}"/>
    <cellStyle name="40% - Accent1 5 3 4" xfId="6116" xr:uid="{381B198D-C1D3-438C-86D4-324976A98BA6}"/>
    <cellStyle name="40% - Accent1 5 4" xfId="6117" xr:uid="{B6FA6A1D-C2D7-4AE9-9F71-F269E640E4FC}"/>
    <cellStyle name="40% - Accent1 5 4 2" xfId="6118" xr:uid="{3535133F-D844-46EB-85C4-ED8CDA4391ED}"/>
    <cellStyle name="40% - Accent1 5 4 2 2" xfId="6119" xr:uid="{EA9B1342-9720-4953-83D8-77E71733E211}"/>
    <cellStyle name="40% - Accent1 5 4 3" xfId="6120" xr:uid="{B0468D91-6427-4F6C-A607-C8EE22EB0A64}"/>
    <cellStyle name="40% - Accent1 5 5" xfId="6121" xr:uid="{BE1195D8-15F8-49B6-BC11-BA0F6078ADDB}"/>
    <cellStyle name="40% - Accent1 5 5 2" xfId="6122" xr:uid="{9530CC61-2838-421E-B153-3F5DDBC783C8}"/>
    <cellStyle name="40% - Accent1 5 5 2 2" xfId="6123" xr:uid="{8240964A-7C67-4C06-99D9-D25E5F7827B8}"/>
    <cellStyle name="40% - Accent1 5 5 3" xfId="6124" xr:uid="{05311E6E-650A-4388-B452-BB1A38E90C87}"/>
    <cellStyle name="40% - Accent1 5 6" xfId="6125" xr:uid="{96F35524-0865-410F-ACDB-4B616DFCDEAA}"/>
    <cellStyle name="40% - Accent1 5 6 2" xfId="6126" xr:uid="{F4781FCA-F88D-44F1-BF1B-277C115FE6D2}"/>
    <cellStyle name="40% - Accent1 5 6 2 2" xfId="6127" xr:uid="{AC64CFFF-455A-4741-9197-191ABC1FC6D2}"/>
    <cellStyle name="40% - Accent1 5 6 3" xfId="6128" xr:uid="{385FB6A6-A1F3-415A-AA54-C35BD63887FC}"/>
    <cellStyle name="40% - Accent1 5 7" xfId="6129" xr:uid="{7B65768C-E41A-423D-85A2-AD75EC364EA0}"/>
    <cellStyle name="40% - Accent1 5 7 2" xfId="6130" xr:uid="{8764A0FA-DE19-4396-8715-2485E7B61078}"/>
    <cellStyle name="40% - Accent1 5 7 3" xfId="6131" xr:uid="{7DC44C07-7B16-4D52-BA18-52E4015BF108}"/>
    <cellStyle name="40% - Accent1 5 8" xfId="6132" xr:uid="{FB998CC8-CE45-45DD-8F87-B8549D8D47FF}"/>
    <cellStyle name="40% - Accent1 5 8 2" xfId="6133" xr:uid="{16B424CC-F164-4B55-B1FE-BEBBE245D36C}"/>
    <cellStyle name="40% - Accent1 5 8 3" xfId="6134" xr:uid="{6A996022-2592-40F3-AF0C-8687F173A12B}"/>
    <cellStyle name="40% - Accent1 5 9" xfId="6135" xr:uid="{1BEAE909-A2C9-4792-86DB-A5A4347A1CD4}"/>
    <cellStyle name="40% - Accent1 6" xfId="6136" xr:uid="{5F5A8C47-6CEE-4764-914D-10966702EBA7}"/>
    <cellStyle name="40% - Accent1 6 2" xfId="6137" xr:uid="{BC11B6E2-61E1-4E16-AA85-2EDC4786203C}"/>
    <cellStyle name="40% - Accent1 6 2 2" xfId="6138" xr:uid="{50FF75C8-0EB7-42D9-9BBC-06E341FB5102}"/>
    <cellStyle name="40% - Accent1 6 2 2 2" xfId="6139" xr:uid="{A0BDE7E1-121A-4EC1-8CE3-0969C4B40547}"/>
    <cellStyle name="40% - Accent1 6 2 2 2 2" xfId="6140" xr:uid="{8FFF1FF6-C863-4193-A49C-0D16834FBA0F}"/>
    <cellStyle name="40% - Accent1 6 2 2 3" xfId="6141" xr:uid="{BB9E8FE0-CF73-4CF2-AAA1-CB7D6E210237}"/>
    <cellStyle name="40% - Accent1 6 2 3" xfId="6142" xr:uid="{10151D91-2433-4FA4-9368-B08E7D7D8309}"/>
    <cellStyle name="40% - Accent1 6 2 3 2" xfId="6143" xr:uid="{7D1FA453-C704-4DA3-8C5C-E56568DEA01F}"/>
    <cellStyle name="40% - Accent1 6 2 4" xfId="6144" xr:uid="{05A1CEAF-E37A-48E9-8002-3B4B4A3E808D}"/>
    <cellStyle name="40% - Accent1 6 3" xfId="6145" xr:uid="{B660AFEF-0068-4D82-9583-E549A1441BB6}"/>
    <cellStyle name="40% - Accent1 6 3 2" xfId="6146" xr:uid="{78FE5A87-873B-4ED4-8E8C-BB74DF031BD2}"/>
    <cellStyle name="40% - Accent1 6 3 2 2" xfId="6147" xr:uid="{076327DA-F276-4029-909E-976844C9CC65}"/>
    <cellStyle name="40% - Accent1 6 3 3" xfId="6148" xr:uid="{5BD9FBC4-B966-45B1-9286-4FBEB2D32B27}"/>
    <cellStyle name="40% - Accent1 6 4" xfId="6149" xr:uid="{E3015C5A-B72F-4CF3-8B13-0F87E492C6D5}"/>
    <cellStyle name="40% - Accent1 6 4 2" xfId="6150" xr:uid="{1EFA09A5-15B0-4F3D-AA39-E76DAE3F8772}"/>
    <cellStyle name="40% - Accent1 6 4 2 2" xfId="6151" xr:uid="{0FCB8570-D26A-471E-A2B9-84BA3C21EC95}"/>
    <cellStyle name="40% - Accent1 6 4 3" xfId="6152" xr:uid="{D5EC9BEA-5297-4D5B-A6AF-CFE48F8F340C}"/>
    <cellStyle name="40% - Accent1 6 5" xfId="6153" xr:uid="{C0481B96-6B1B-4A59-AA34-B073847CD6BB}"/>
    <cellStyle name="40% - Accent1 6 5 2" xfId="6154" xr:uid="{1AA6F006-E854-43EC-9357-FAB1961AC95F}"/>
    <cellStyle name="40% - Accent1 6 5 2 2" xfId="6155" xr:uid="{B9B654B1-BC88-455D-8E33-11DC633D4B5D}"/>
    <cellStyle name="40% - Accent1 6 5 3" xfId="6156" xr:uid="{B1F15BCD-AA72-4AA6-9EB5-CC72B95B9EA7}"/>
    <cellStyle name="40% - Accent1 6 6" xfId="6157" xr:uid="{78AD2C54-2879-42B0-8BEE-63B7ECA32371}"/>
    <cellStyle name="40% - Accent1 6 6 2" xfId="6158" xr:uid="{8D31FCA3-8148-4B47-A99F-C190332CDEC7}"/>
    <cellStyle name="40% - Accent1 6 7" xfId="6159" xr:uid="{4E6B441E-A581-4C15-AA4F-BF5CB6A295B0}"/>
    <cellStyle name="40% - Accent1 7" xfId="6160" xr:uid="{1F7C7B48-29F0-403F-8748-2D549F0AE7FF}"/>
    <cellStyle name="40% - Accent1 7 2" xfId="6161" xr:uid="{EF951A76-DD5B-4BFF-BDA2-2DF0CCC6A8B9}"/>
    <cellStyle name="40% - Accent1 7 2 2" xfId="6162" xr:uid="{C6761DA9-F6CD-4A4E-B2A5-242EACCEA63B}"/>
    <cellStyle name="40% - Accent1 7 2 2 2" xfId="6163" xr:uid="{7588901A-6900-45D1-943E-21E1D98BCD76}"/>
    <cellStyle name="40% - Accent1 7 2 2 2 2" xfId="6164" xr:uid="{24F81985-4E42-4AE5-BE3C-410420D35E40}"/>
    <cellStyle name="40% - Accent1 7 2 2 3" xfId="6165" xr:uid="{BFBD3496-504E-4183-A526-6625E197BCC6}"/>
    <cellStyle name="40% - Accent1 7 2 3" xfId="6166" xr:uid="{21ECDAB1-4E44-4D8F-8025-B16F09E80491}"/>
    <cellStyle name="40% - Accent1 7 2 3 2" xfId="6167" xr:uid="{AC535F61-0FA0-4926-931A-40E49BECAD43}"/>
    <cellStyle name="40% - Accent1 7 2 4" xfId="6168" xr:uid="{D6BDD1E7-6C34-45B3-A9AF-68A275E50A99}"/>
    <cellStyle name="40% - Accent1 7 3" xfId="6169" xr:uid="{63FC1AB3-CE29-4DB2-A4D9-9958347B15F6}"/>
    <cellStyle name="40% - Accent1 7 3 2" xfId="6170" xr:uid="{92AA69C1-3899-4033-9684-3EBAA0CEB527}"/>
    <cellStyle name="40% - Accent1 7 3 2 2" xfId="6171" xr:uid="{E936A32B-F55C-443F-ABDC-7250C161CED1}"/>
    <cellStyle name="40% - Accent1 7 3 3" xfId="6172" xr:uid="{0B5CF0EA-0B3A-46B0-918C-AB063E88DB90}"/>
    <cellStyle name="40% - Accent1 7 4" xfId="6173" xr:uid="{95228CF0-443A-4611-8814-239DBC25CFC4}"/>
    <cellStyle name="40% - Accent1 7 4 2" xfId="6174" xr:uid="{B5679036-FF67-41EA-9B08-05D9FC911F38}"/>
    <cellStyle name="40% - Accent1 7 4 2 2" xfId="6175" xr:uid="{C7AE6D42-ADF4-43B6-9B2A-FF6C17A18E1B}"/>
    <cellStyle name="40% - Accent1 7 4 3" xfId="6176" xr:uid="{B19679D3-69BB-493F-AC2C-FEDB6F9CE1A5}"/>
    <cellStyle name="40% - Accent1 7 5" xfId="6177" xr:uid="{D945FD81-6BFE-4C7B-A5D5-F22CA9FB4020}"/>
    <cellStyle name="40% - Accent1 7 5 2" xfId="6178" xr:uid="{5EF2C015-F2C4-4E95-A665-60490B3E6210}"/>
    <cellStyle name="40% - Accent1 7 5 2 2" xfId="6179" xr:uid="{B8E126EE-A9CA-4B3C-BD23-EA420A77E338}"/>
    <cellStyle name="40% - Accent1 7 5 3" xfId="6180" xr:uid="{1A6DF061-6DEF-4185-9EEE-8B8187DC33E8}"/>
    <cellStyle name="40% - Accent1 7 6" xfId="6181" xr:uid="{6B370916-28DA-433B-BB2E-5CCB2C2D98D6}"/>
    <cellStyle name="40% - Accent1 7 6 2" xfId="6182" xr:uid="{CC24EBCB-430E-492D-A548-A972281FFE9E}"/>
    <cellStyle name="40% - Accent1 7 7" xfId="6183" xr:uid="{8EDFC096-D9DE-4D01-97BC-EC2DB10E5684}"/>
    <cellStyle name="40% - Accent1 8" xfId="6184" xr:uid="{566343A4-D712-4798-BFF7-9FAECE31EC42}"/>
    <cellStyle name="40% - Accent1 8 2" xfId="6185" xr:uid="{7D3D10EF-9CD5-4214-895C-BA72E6E4D53E}"/>
    <cellStyle name="40% - Accent1 8 2 2" xfId="6186" xr:uid="{DB761986-757D-4A67-AF6F-4CA2FAA4373A}"/>
    <cellStyle name="40% - Accent1 8 2 2 2" xfId="6187" xr:uid="{DD1B115D-AC08-4480-ADD2-19F30592BD46}"/>
    <cellStyle name="40% - Accent1 8 2 3" xfId="6188" xr:uid="{EC7C6B59-D079-4336-A05A-799981869993}"/>
    <cellStyle name="40% - Accent1 8 3" xfId="6189" xr:uid="{C3D65B93-461A-437A-8947-B9CDA24C2AA7}"/>
    <cellStyle name="40% - Accent1 8 3 2" xfId="6190" xr:uid="{B7D034E1-B43D-4783-AFBD-57F5F14E651D}"/>
    <cellStyle name="40% - Accent1 8 4" xfId="6191" xr:uid="{5C3A7CCD-E422-41F3-ABB8-DF7B4024FAF8}"/>
    <cellStyle name="40% - Accent1 9" xfId="6192" xr:uid="{2D6A240B-75B7-4EBF-949E-DB41FD301D43}"/>
    <cellStyle name="40% - Accent1 9 2" xfId="6193" xr:uid="{A158E703-9D46-43D6-A934-A54665C63AC7}"/>
    <cellStyle name="40% - Accent1 9 2 2" xfId="6194" xr:uid="{98A4FD8C-EA2C-4F33-8ED4-B0D649BA7A91}"/>
    <cellStyle name="40% - Accent1 9 3" xfId="6195" xr:uid="{91B84C1B-4C99-4EE8-BC07-77D9A22392A7}"/>
    <cellStyle name="40% - Accent2" xfId="29" builtinId="35" customBuiltin="1"/>
    <cellStyle name="40% - Accent2 10" xfId="6196" xr:uid="{2E6CA8AD-F74F-47ED-8784-D8BB6D6B879F}"/>
    <cellStyle name="40% - Accent2 10 2" xfId="6197" xr:uid="{6AEEAC38-77B6-49A4-9384-2EFA1AF5B843}"/>
    <cellStyle name="40% - Accent2 10 2 2" xfId="6198" xr:uid="{556F00AD-23A0-4369-A620-AA96349791F2}"/>
    <cellStyle name="40% - Accent2 10 3" xfId="6199" xr:uid="{01198E0D-07DE-4280-A691-10470BC09E6D}"/>
    <cellStyle name="40% - Accent2 11" xfId="6200" xr:uid="{7E3130DD-F7E7-4FB8-91E1-67EA93C71820}"/>
    <cellStyle name="40% - Accent2 11 2" xfId="6201" xr:uid="{751302F6-E665-4762-8382-90A59FA149B3}"/>
    <cellStyle name="40% - Accent2 11 2 2" xfId="6202" xr:uid="{3D72A88B-D188-45A0-B4B9-70479035A3DA}"/>
    <cellStyle name="40% - Accent2 11 3" xfId="6203" xr:uid="{1B1032CA-444D-4296-918D-E58ED4301339}"/>
    <cellStyle name="40% - Accent2 12" xfId="6204" xr:uid="{53DC2300-0C8A-40B7-9917-C15AC53A7BB9}"/>
    <cellStyle name="40% - Accent2 12 2" xfId="6205" xr:uid="{FC18EE0D-5ADC-4728-B0EB-2549FD3C39CF}"/>
    <cellStyle name="40% - Accent2 12 3" xfId="6206" xr:uid="{CD2FF948-1345-45F5-BD5F-169A4F16B1EE}"/>
    <cellStyle name="40% - Accent2 13" xfId="6207" xr:uid="{A785EA63-ADE7-49A3-8A19-8268D3954F7A}"/>
    <cellStyle name="40% - Accent2 13 2" xfId="6208" xr:uid="{D65A5693-6935-4BB4-B5E4-99474018FF32}"/>
    <cellStyle name="40% - Accent2 13 3" xfId="6209" xr:uid="{C524C0A7-14F3-45B6-95E8-723567D82BB6}"/>
    <cellStyle name="40% - Accent2 13 4" xfId="6210" xr:uid="{F2F71ACF-691F-4F9D-AD5D-CCDDEE590072}"/>
    <cellStyle name="40% - Accent2 13 4 2" xfId="6211" xr:uid="{749B9F3B-36AC-4BBF-B255-8AAA540C7D25}"/>
    <cellStyle name="40% - Accent2 14" xfId="6212" xr:uid="{A04736C5-FD6B-4B44-A7AE-B3447575D8C4}"/>
    <cellStyle name="40% - Accent2 14 2" xfId="6213" xr:uid="{5ADEFC7A-3FCB-4826-B96E-D975CD30AE40}"/>
    <cellStyle name="40% - Accent2 14 3" xfId="6214" xr:uid="{BF604712-3F84-4118-B58A-CFCE9444B1BD}"/>
    <cellStyle name="40% - Accent2 15" xfId="6215" xr:uid="{91A0ABBF-7414-49C5-904C-F2C4C91E0512}"/>
    <cellStyle name="40% - Accent2 16" xfId="6216" xr:uid="{318585C5-DC4C-493F-BFC6-64A991F8533D}"/>
    <cellStyle name="40% - Accent2 17" xfId="6217" xr:uid="{19521036-BC2A-4CBC-9AAC-197F155D8DEF}"/>
    <cellStyle name="40% - Accent2 18" xfId="6218" xr:uid="{2735F391-96DB-45D4-BE15-0CB563936498}"/>
    <cellStyle name="40% - Accent2 19" xfId="6219" xr:uid="{41F33FB9-13A7-4426-AA33-2B4DB6F22F4C}"/>
    <cellStyle name="40% - Accent2 19 2" xfId="6220" xr:uid="{347B6980-692E-4A55-9BEF-776787D6F4EA}"/>
    <cellStyle name="40% - Accent2 2" xfId="6221" xr:uid="{CAF5B79B-4128-4215-BB95-15EC36D25520}"/>
    <cellStyle name="40% - Accent2 2 10" xfId="6222" xr:uid="{7C6F2A18-5972-40E6-838A-C35E06870A68}"/>
    <cellStyle name="40% - Accent2 2 10 2" xfId="6223" xr:uid="{8DAF4933-A368-40BC-9F0F-AABD38782741}"/>
    <cellStyle name="40% - Accent2 2 10 2 2" xfId="6224" xr:uid="{904AD97D-53D7-4F39-A70E-4DB44040ED38}"/>
    <cellStyle name="40% - Accent2 2 10 3" xfId="6225" xr:uid="{7531C33B-43EB-4D6E-8EC5-CB89115E7689}"/>
    <cellStyle name="40% - Accent2 2 11" xfId="6226" xr:uid="{C601AD0C-FA14-4EDB-8F40-0B45E6AE2BBD}"/>
    <cellStyle name="40% - Accent2 2 11 2" xfId="6227" xr:uid="{6DA4CB66-B962-40D9-91EE-5CB0B6BCA202}"/>
    <cellStyle name="40% - Accent2 2 11 3" xfId="6228" xr:uid="{DC640FF7-B4A7-4113-8104-A1420EE48438}"/>
    <cellStyle name="40% - Accent2 2 12" xfId="6229" xr:uid="{F7F01227-36C5-4054-82BF-9E5FDCD34730}"/>
    <cellStyle name="40% - Accent2 2 12 2" xfId="6230" xr:uid="{0CD526CC-C4A5-4919-8E31-18BECC28F692}"/>
    <cellStyle name="40% - Accent2 2 12 3" xfId="6231" xr:uid="{E35BE981-8A5D-492A-9B96-AB5CF66DF5CA}"/>
    <cellStyle name="40% - Accent2 2 12 4" xfId="6232" xr:uid="{411F024A-9A4A-4AE8-8C9F-758CF09DBC15}"/>
    <cellStyle name="40% - Accent2 2 13" xfId="6233" xr:uid="{099CED5F-E015-43F2-9EE0-611A27F4D824}"/>
    <cellStyle name="40% - Accent2 2 13 2" xfId="6234" xr:uid="{7BA8A6C0-2886-4F62-BECA-55969278856F}"/>
    <cellStyle name="40% - Accent2 2 13 3" xfId="6235" xr:uid="{FF15C406-184E-4D37-AC0B-AAEBE147BCF8}"/>
    <cellStyle name="40% - Accent2 2 14" xfId="6236" xr:uid="{5B10B6A7-C4C8-4209-980C-072574D5A92F}"/>
    <cellStyle name="40% - Accent2 2 15" xfId="6237" xr:uid="{6CAC1416-0278-48F2-BC06-A9F7B348938E}"/>
    <cellStyle name="40% - Accent2 2 16" xfId="6238" xr:uid="{7A9E767E-39D1-4295-BD5B-192FE5462B4C}"/>
    <cellStyle name="40% - Accent2 2 2" xfId="6239" xr:uid="{F23C3AF0-90DD-4A7E-A277-8BA1F8020D09}"/>
    <cellStyle name="40% - Accent2 2 2 10" xfId="6240" xr:uid="{299F6CD9-7550-4B46-ABEC-89003B963EB2}"/>
    <cellStyle name="40% - Accent2 2 2 10 2" xfId="6241" xr:uid="{B56A97B0-900D-4B0D-8241-6099B5D9D223}"/>
    <cellStyle name="40% - Accent2 2 2 10 3" xfId="6242" xr:uid="{AE9F2E0F-FD32-4F82-BD0E-C6DB2B410EA7}"/>
    <cellStyle name="40% - Accent2 2 2 11" xfId="6243" xr:uid="{02886FE8-4024-4BAE-9F79-98BF5C995286}"/>
    <cellStyle name="40% - Accent2 2 2 11 2" xfId="6244" xr:uid="{F2EDA56C-D803-4FD6-ADA0-66BC8C94DA52}"/>
    <cellStyle name="40% - Accent2 2 2 12" xfId="6245" xr:uid="{955AA0FC-1631-4956-98E3-E8584C80574D}"/>
    <cellStyle name="40% - Accent2 2 2 13" xfId="6246" xr:uid="{1A839A58-5C0B-4DC1-9EF7-5F715ED16E1D}"/>
    <cellStyle name="40% - Accent2 2 2 2" xfId="6247" xr:uid="{BA043A9D-732D-4F64-B92D-000FFC81DD70}"/>
    <cellStyle name="40% - Accent2 2 2 2 10" xfId="6248" xr:uid="{F1C6B7B5-D590-4E16-9EC0-A42649C15BEC}"/>
    <cellStyle name="40% - Accent2 2 2 2 11" xfId="6249" xr:uid="{991DA620-8AB7-4854-8B3B-CC0C06EBA153}"/>
    <cellStyle name="40% - Accent2 2 2 2 2" xfId="6250" xr:uid="{E0C0D904-A5E6-4154-98A1-45E7E1BBB26B}"/>
    <cellStyle name="40% - Accent2 2 2 2 2 10" xfId="6251" xr:uid="{65761CE8-CC96-4757-8341-3EF7C14C83BE}"/>
    <cellStyle name="40% - Accent2 2 2 2 2 2" xfId="6252" xr:uid="{A8468385-1FCC-4B11-89FA-F61F8A4A827A}"/>
    <cellStyle name="40% - Accent2 2 2 2 2 2 2" xfId="6253" xr:uid="{FB3E20DF-4353-48BF-8523-E6E927DEB75F}"/>
    <cellStyle name="40% - Accent2 2 2 2 2 2 2 2" xfId="6254" xr:uid="{0B68DD23-966B-4FF5-BC87-AA659427FA83}"/>
    <cellStyle name="40% - Accent2 2 2 2 2 2 2 2 2" xfId="6255" xr:uid="{BE72C6D7-91C0-46D0-AC1D-9EC92EFF634B}"/>
    <cellStyle name="40% - Accent2 2 2 2 2 2 2 3" xfId="6256" xr:uid="{75B7F01D-BA8E-403F-AC5C-669607C4745D}"/>
    <cellStyle name="40% - Accent2 2 2 2 2 2 3" xfId="6257" xr:uid="{13D238FF-7EF3-4D6E-B395-6F9496BBFDB4}"/>
    <cellStyle name="40% - Accent2 2 2 2 2 2 3 2" xfId="6258" xr:uid="{728FE3BC-597E-4A65-BF6B-1FBAC1554ADD}"/>
    <cellStyle name="40% - Accent2 2 2 2 2 2 3 3" xfId="6259" xr:uid="{B4E60E78-B8D5-4B83-85BC-F704A05E804F}"/>
    <cellStyle name="40% - Accent2 2 2 2 2 2 4" xfId="6260" xr:uid="{ACBD5861-0E17-4A45-B287-13A08B8677D2}"/>
    <cellStyle name="40% - Accent2 2 2 2 2 2 4 2" xfId="6261" xr:uid="{AAFD0B70-FBCE-48C7-83E2-C8719A513892}"/>
    <cellStyle name="40% - Accent2 2 2 2 2 2 4 3" xfId="6262" xr:uid="{FC8C4047-E690-4AE6-A4B4-45BBD2B189E5}"/>
    <cellStyle name="40% - Accent2 2 2 2 2 2 5" xfId="6263" xr:uid="{8F744262-631C-4C64-9EBA-CB7ABC1CB7D3}"/>
    <cellStyle name="40% - Accent2 2 2 2 2 2 6" xfId="6264" xr:uid="{BC4A897A-04EA-4646-8B37-153C8425B7D8}"/>
    <cellStyle name="40% - Accent2 2 2 2 2 3" xfId="6265" xr:uid="{CD55FB86-5BF4-4449-B313-7A67477C7C8B}"/>
    <cellStyle name="40% - Accent2 2 2 2 2 3 2" xfId="6266" xr:uid="{7FA72AE9-8EA2-4CC3-9AEB-D79F06EFE06F}"/>
    <cellStyle name="40% - Accent2 2 2 2 2 3 2 2" xfId="6267" xr:uid="{559510A6-3CBC-4698-8656-8B301533DADA}"/>
    <cellStyle name="40% - Accent2 2 2 2 2 3 3" xfId="6268" xr:uid="{F23E0BAC-56ED-4A6A-9D97-1B28D65AE713}"/>
    <cellStyle name="40% - Accent2 2 2 2 2 4" xfId="6269" xr:uid="{27033305-2EE3-4062-909D-29D2703E3588}"/>
    <cellStyle name="40% - Accent2 2 2 2 2 4 2" xfId="6270" xr:uid="{2FC5ABB9-808D-4E44-B5D9-03BB0E7EAC0A}"/>
    <cellStyle name="40% - Accent2 2 2 2 2 4 2 2" xfId="6271" xr:uid="{C61F0D5C-A0F1-4A90-B3CF-DD8548C5E634}"/>
    <cellStyle name="40% - Accent2 2 2 2 2 4 3" xfId="6272" xr:uid="{1DFE1699-7202-4704-B800-BD90F44D90C7}"/>
    <cellStyle name="40% - Accent2 2 2 2 2 5" xfId="6273" xr:uid="{8D131F7C-81E7-43B2-9F5D-9BD95E0D1F92}"/>
    <cellStyle name="40% - Accent2 2 2 2 2 5 2" xfId="6274" xr:uid="{AA9550B5-98AF-4CF7-B86F-9A6ABBFF5CEC}"/>
    <cellStyle name="40% - Accent2 2 2 2 2 5 2 2" xfId="6275" xr:uid="{D94DE6EB-D0DA-4768-ABF1-EF64A1BF5A33}"/>
    <cellStyle name="40% - Accent2 2 2 2 2 5 3" xfId="6276" xr:uid="{1EF5E339-B890-4640-8A45-FF4C2D9C209F}"/>
    <cellStyle name="40% - Accent2 2 2 2 2 6" xfId="6277" xr:uid="{6B324125-62E5-4C26-AB5F-E7B1C7DDFA20}"/>
    <cellStyle name="40% - Accent2 2 2 2 2 6 2" xfId="6278" xr:uid="{91230D4B-F965-4E0B-9136-A89E28B93B4C}"/>
    <cellStyle name="40% - Accent2 2 2 2 2 6 3" xfId="6279" xr:uid="{A20829E5-45F4-4B7C-B840-6DD18E4513FE}"/>
    <cellStyle name="40% - Accent2 2 2 2 2 7" xfId="6280" xr:uid="{89C0DA28-83CE-4B4A-B221-EA96B3B10B5B}"/>
    <cellStyle name="40% - Accent2 2 2 2 2 7 2" xfId="6281" xr:uid="{459CBE9C-6E5A-4D7A-A9E5-CE5A4C3DFB70}"/>
    <cellStyle name="40% - Accent2 2 2 2 2 7 3" xfId="6282" xr:uid="{D82FBE28-98A5-4AA2-A41D-1A1C2993F451}"/>
    <cellStyle name="40% - Accent2 2 2 2 2 8" xfId="6283" xr:uid="{76C3A035-CAC0-463D-80C4-4DC8E26935EE}"/>
    <cellStyle name="40% - Accent2 2 2 2 2 8 2" xfId="6284" xr:uid="{FFB8EFE8-9B8D-4534-A277-867437CAA94C}"/>
    <cellStyle name="40% - Accent2 2 2 2 2 8 3" xfId="6285" xr:uid="{C2EBE013-1382-4055-876A-06BEA6603897}"/>
    <cellStyle name="40% - Accent2 2 2 2 2 9" xfId="6286" xr:uid="{29E64EA5-B415-43CA-BE12-ED2173E6C4A1}"/>
    <cellStyle name="40% - Accent2 2 2 2 3" xfId="6287" xr:uid="{2573BFBB-39E4-468B-912A-89AB621D8AD4}"/>
    <cellStyle name="40% - Accent2 2 2 2 3 2" xfId="6288" xr:uid="{8622F128-DE7E-4F36-9999-AB48C3A67D08}"/>
    <cellStyle name="40% - Accent2 2 2 2 3 2 2" xfId="6289" xr:uid="{FFC6E3B7-B546-4AD8-B840-F7F2E8F8A715}"/>
    <cellStyle name="40% - Accent2 2 2 2 3 2 2 2" xfId="6290" xr:uid="{747891FB-383F-434C-9C6A-951B3333355A}"/>
    <cellStyle name="40% - Accent2 2 2 2 3 2 2 2 2" xfId="6291" xr:uid="{219D7349-DA10-423C-B364-DB6AEB860917}"/>
    <cellStyle name="40% - Accent2 2 2 2 3 2 2 3" xfId="6292" xr:uid="{B771BFA7-5114-4746-85CC-277FB2A36009}"/>
    <cellStyle name="40% - Accent2 2 2 2 3 2 3" xfId="6293" xr:uid="{AE5C100C-FB72-4AE4-A4EC-2D3C073472E8}"/>
    <cellStyle name="40% - Accent2 2 2 2 3 2 3 2" xfId="6294" xr:uid="{5F7A6826-DF1A-4439-B070-0141640D13FC}"/>
    <cellStyle name="40% - Accent2 2 2 2 3 2 4" xfId="6295" xr:uid="{B2234071-A6EB-4DC3-8282-60DB1342F240}"/>
    <cellStyle name="40% - Accent2 2 2 2 3 3" xfId="6296" xr:uid="{5F88AA8B-61C7-482F-89D8-4795D9BD9362}"/>
    <cellStyle name="40% - Accent2 2 2 2 3 3 2" xfId="6297" xr:uid="{0A89EDB2-95DF-4084-A005-C961042B37D7}"/>
    <cellStyle name="40% - Accent2 2 2 2 3 3 2 2" xfId="6298" xr:uid="{A5B5C423-8B85-42AB-A877-448EE0DB840D}"/>
    <cellStyle name="40% - Accent2 2 2 2 3 3 3" xfId="6299" xr:uid="{B7722783-0E9D-4409-892E-58026A79E463}"/>
    <cellStyle name="40% - Accent2 2 2 2 3 4" xfId="6300" xr:uid="{B73E1052-2D76-4FAC-892D-61B8A6DABAD1}"/>
    <cellStyle name="40% - Accent2 2 2 2 3 4 2" xfId="6301" xr:uid="{86278A39-C6FB-4A0E-9AFE-F285F6C65BD3}"/>
    <cellStyle name="40% - Accent2 2 2 2 3 4 2 2" xfId="6302" xr:uid="{70029731-5BCD-4C6E-BC0E-90C9AF8A6F86}"/>
    <cellStyle name="40% - Accent2 2 2 2 3 4 3" xfId="6303" xr:uid="{2D252C5B-9B3D-4335-BE37-A148B514EA89}"/>
    <cellStyle name="40% - Accent2 2 2 2 3 5" xfId="6304" xr:uid="{3F76A01E-E35D-42F0-A8CC-15EE7FF44767}"/>
    <cellStyle name="40% - Accent2 2 2 2 3 5 2" xfId="6305" xr:uid="{369E8B15-ABF1-4F1E-8DDF-DDB084980F19}"/>
    <cellStyle name="40% - Accent2 2 2 2 3 5 2 2" xfId="6306" xr:uid="{3AE0E773-306B-4008-82D8-136271F26067}"/>
    <cellStyle name="40% - Accent2 2 2 2 3 5 3" xfId="6307" xr:uid="{11971609-676F-4366-928A-C463F88D010A}"/>
    <cellStyle name="40% - Accent2 2 2 2 3 6" xfId="6308" xr:uid="{88378B6D-A16B-4903-9B47-B096B7B2F11B}"/>
    <cellStyle name="40% - Accent2 2 2 2 3 6 2" xfId="6309" xr:uid="{D7DD5AFF-D2C4-41BD-8EC9-2B6C93FA77F7}"/>
    <cellStyle name="40% - Accent2 2 2 2 3 7" xfId="6310" xr:uid="{11163356-5658-4358-BEC4-32C55CBFFA51}"/>
    <cellStyle name="40% - Accent2 2 2 2 4" xfId="6311" xr:uid="{76972F5E-5E4B-4C40-A658-28D3FA360FEC}"/>
    <cellStyle name="40% - Accent2 2 2 2 4 2" xfId="6312" xr:uid="{C882949C-57B3-4EA2-B542-078E1AF865DA}"/>
    <cellStyle name="40% - Accent2 2 2 2 4 2 2" xfId="6313" xr:uid="{B63BF51C-943E-49DA-B918-7357D56AA8A1}"/>
    <cellStyle name="40% - Accent2 2 2 2 4 2 2 2" xfId="6314" xr:uid="{099F67F6-F957-445F-87D0-5FD40C08FD27}"/>
    <cellStyle name="40% - Accent2 2 2 2 4 2 3" xfId="6315" xr:uid="{6554CA05-0DB7-41EB-8D93-F8317B8AA3A2}"/>
    <cellStyle name="40% - Accent2 2 2 2 4 3" xfId="6316" xr:uid="{BC3A4D9B-7DDD-4E2E-92D0-FC672EDFE5C6}"/>
    <cellStyle name="40% - Accent2 2 2 2 4 3 2" xfId="6317" xr:uid="{4E00B500-8F6C-47B3-ADBF-A6D1C5158519}"/>
    <cellStyle name="40% - Accent2 2 2 2 4 4" xfId="6318" xr:uid="{FFE327BB-12E1-40FD-8C5B-3F23A62D18D3}"/>
    <cellStyle name="40% - Accent2 2 2 2 5" xfId="6319" xr:uid="{16F54B00-084D-40F8-A12B-F57BCDD68449}"/>
    <cellStyle name="40% - Accent2 2 2 2 5 2" xfId="6320" xr:uid="{AC91B185-F5A8-45CA-A486-9623DDEBF036}"/>
    <cellStyle name="40% - Accent2 2 2 2 5 2 2" xfId="6321" xr:uid="{4084FD7F-4FA0-4652-905A-566ACF5BAB30}"/>
    <cellStyle name="40% - Accent2 2 2 2 5 3" xfId="6322" xr:uid="{CDEBE042-89F1-4077-90BB-A8716B501EFD}"/>
    <cellStyle name="40% - Accent2 2 2 2 6" xfId="6323" xr:uid="{60FBBA2C-CA20-4DA1-82D7-544B84D20E2F}"/>
    <cellStyle name="40% - Accent2 2 2 2 6 2" xfId="6324" xr:uid="{B529258D-52E9-4F10-8234-A897C3F4C0EB}"/>
    <cellStyle name="40% - Accent2 2 2 2 6 2 2" xfId="6325" xr:uid="{24E0ADA8-D5E9-496C-97C9-85C6317C4D04}"/>
    <cellStyle name="40% - Accent2 2 2 2 6 3" xfId="6326" xr:uid="{928076FB-75B0-4614-A95D-6759726F6AD4}"/>
    <cellStyle name="40% - Accent2 2 2 2 7" xfId="6327" xr:uid="{1FE0DB69-AD14-423D-96C3-72D89ECC39BE}"/>
    <cellStyle name="40% - Accent2 2 2 2 7 2" xfId="6328" xr:uid="{F456A64F-1F2A-48AB-AE57-F43B5D8F7324}"/>
    <cellStyle name="40% - Accent2 2 2 2 7 2 2" xfId="6329" xr:uid="{D98EF9E3-6ABD-435F-AF19-F5F2F7FEA99A}"/>
    <cellStyle name="40% - Accent2 2 2 2 7 3" xfId="6330" xr:uid="{99DDD71B-9008-49E5-A085-09609ED3ABDF}"/>
    <cellStyle name="40% - Accent2 2 2 2 8" xfId="6331" xr:uid="{31977A48-C820-427D-A09B-04AB0D4E860B}"/>
    <cellStyle name="40% - Accent2 2 2 2 8 2" xfId="6332" xr:uid="{62390CF3-B0FE-4D0A-A9B2-0278E3F7B020}"/>
    <cellStyle name="40% - Accent2 2 2 2 8 3" xfId="6333" xr:uid="{F3564996-D215-4809-80E6-0459A60939F5}"/>
    <cellStyle name="40% - Accent2 2 2 2 9" xfId="6334" xr:uid="{3599A303-CBCE-4BC6-8EB0-AED20CF39585}"/>
    <cellStyle name="40% - Accent2 2 2 2 9 2" xfId="6335" xr:uid="{12FB2776-8178-4471-98CC-4B4A6BA8251F}"/>
    <cellStyle name="40% - Accent2 2 2 2 9 3" xfId="6336" xr:uid="{24F4F265-5526-4C6B-99EA-C15809FF0E6E}"/>
    <cellStyle name="40% - Accent2 2 2 3" xfId="6337" xr:uid="{3CAF1920-FA50-49B0-88D1-C480EFD41E1D}"/>
    <cellStyle name="40% - Accent2 2 2 3 10" xfId="6338" xr:uid="{30888797-96BC-4438-BB9C-C034EEFA7A86}"/>
    <cellStyle name="40% - Accent2 2 2 3 2" xfId="6339" xr:uid="{9040986F-2CC5-4070-96CE-62AC736B6CD9}"/>
    <cellStyle name="40% - Accent2 2 2 3 2 2" xfId="6340" xr:uid="{611F85F8-0BCC-443B-9101-0091E4BF4D3A}"/>
    <cellStyle name="40% - Accent2 2 2 3 2 2 2" xfId="6341" xr:uid="{517845A3-1144-4CD1-8ED2-01B54923CE15}"/>
    <cellStyle name="40% - Accent2 2 2 3 2 2 2 2" xfId="6342" xr:uid="{CE8DF624-08C6-44CA-9FEA-52F867604D81}"/>
    <cellStyle name="40% - Accent2 2 2 3 2 2 3" xfId="6343" xr:uid="{EDE66631-C0DF-40C1-A203-8746263AB7D2}"/>
    <cellStyle name="40% - Accent2 2 2 3 2 3" xfId="6344" xr:uid="{24277ED5-FB28-42C2-B5E5-AFB14289156C}"/>
    <cellStyle name="40% - Accent2 2 2 3 2 3 2" xfId="6345" xr:uid="{6BB57ACA-4CB4-44EE-8E07-5D71820C0859}"/>
    <cellStyle name="40% - Accent2 2 2 3 2 3 3" xfId="6346" xr:uid="{71E2AB44-0064-419D-BA46-D8FA2D731387}"/>
    <cellStyle name="40% - Accent2 2 2 3 2 4" xfId="6347" xr:uid="{6B970218-F172-4EFD-A5D0-32D6BCE65D4A}"/>
    <cellStyle name="40% - Accent2 2 2 3 2 4 2" xfId="6348" xr:uid="{8B292590-9378-41C6-A751-50A2657099D7}"/>
    <cellStyle name="40% - Accent2 2 2 3 2 4 3" xfId="6349" xr:uid="{0382F650-C892-4D14-AC84-2F320EDEFC35}"/>
    <cellStyle name="40% - Accent2 2 2 3 2 5" xfId="6350" xr:uid="{E48D3D1F-0E32-46BC-89CE-E0A5B3604C37}"/>
    <cellStyle name="40% - Accent2 2 2 3 2 6" xfId="6351" xr:uid="{A7918EF7-50F8-4495-952E-DDB89E22C724}"/>
    <cellStyle name="40% - Accent2 2 2 3 3" xfId="6352" xr:uid="{0DB3F84F-8425-4D85-859F-39761E2F631C}"/>
    <cellStyle name="40% - Accent2 2 2 3 3 2" xfId="6353" xr:uid="{EEDBC223-E324-4C50-9C5D-AF1C7532B280}"/>
    <cellStyle name="40% - Accent2 2 2 3 3 2 2" xfId="6354" xr:uid="{ED8EEF00-0D54-45F0-8C15-713AC6D4C31A}"/>
    <cellStyle name="40% - Accent2 2 2 3 3 3" xfId="6355" xr:uid="{C026879E-4F97-43EC-BC3F-50AD0BC1CCAB}"/>
    <cellStyle name="40% - Accent2 2 2 3 4" xfId="6356" xr:uid="{87B5BDC9-761A-4E23-9BD5-119F12743976}"/>
    <cellStyle name="40% - Accent2 2 2 3 4 2" xfId="6357" xr:uid="{D795C535-E882-4FBC-9A63-B17F1FE933F9}"/>
    <cellStyle name="40% - Accent2 2 2 3 4 2 2" xfId="6358" xr:uid="{0EA7CBE2-2E07-48AB-894A-1C15C1B6DE2C}"/>
    <cellStyle name="40% - Accent2 2 2 3 4 3" xfId="6359" xr:uid="{F68A941B-4E5C-4FF5-9599-432CD1D0605B}"/>
    <cellStyle name="40% - Accent2 2 2 3 5" xfId="6360" xr:uid="{DC9C162B-59EF-44DE-8531-FAAA054DB6AF}"/>
    <cellStyle name="40% - Accent2 2 2 3 5 2" xfId="6361" xr:uid="{9DC96697-17BC-4072-8FF4-35BF5872D90F}"/>
    <cellStyle name="40% - Accent2 2 2 3 5 2 2" xfId="6362" xr:uid="{FC2B1438-9CAF-45F5-B7F9-B930F9456D92}"/>
    <cellStyle name="40% - Accent2 2 2 3 5 3" xfId="6363" xr:uid="{9BE5767E-80F6-4CB9-9331-17562E898833}"/>
    <cellStyle name="40% - Accent2 2 2 3 6" xfId="6364" xr:uid="{C105547A-6D25-4192-8069-6CE4E4D8C952}"/>
    <cellStyle name="40% - Accent2 2 2 3 6 2" xfId="6365" xr:uid="{973E2FB1-B6F5-4C68-8CA6-A90915D51519}"/>
    <cellStyle name="40% - Accent2 2 2 3 6 3" xfId="6366" xr:uid="{2AF12A92-8274-4F86-97EF-2AE90A593331}"/>
    <cellStyle name="40% - Accent2 2 2 3 7" xfId="6367" xr:uid="{3B7ABA0D-A448-48EA-90ED-068A237042FA}"/>
    <cellStyle name="40% - Accent2 2 2 3 7 2" xfId="6368" xr:uid="{B1078E95-6E7A-4C30-B930-37A7A4F4246E}"/>
    <cellStyle name="40% - Accent2 2 2 3 7 3" xfId="6369" xr:uid="{479E00C9-41B3-48E9-A392-97797D9D1513}"/>
    <cellStyle name="40% - Accent2 2 2 3 8" xfId="6370" xr:uid="{C7ADD298-55B1-491B-9020-16A65758FEC5}"/>
    <cellStyle name="40% - Accent2 2 2 3 8 2" xfId="6371" xr:uid="{E5596EC6-A29F-445D-9A64-FAE48FACBC92}"/>
    <cellStyle name="40% - Accent2 2 2 3 8 3" xfId="6372" xr:uid="{1C5D82B6-F260-425E-875C-AF7F53340B7C}"/>
    <cellStyle name="40% - Accent2 2 2 3 9" xfId="6373" xr:uid="{BCF1FEBD-AF4F-4826-AB37-940AB4685A52}"/>
    <cellStyle name="40% - Accent2 2 2 4" xfId="6374" xr:uid="{E2287C66-AB7E-44CF-9C0E-0B2BB81037D5}"/>
    <cellStyle name="40% - Accent2 2 2 4 2" xfId="6375" xr:uid="{CD5D9E60-8B29-4D98-8703-8DEEF40B16BC}"/>
    <cellStyle name="40% - Accent2 2 2 4 2 2" xfId="6376" xr:uid="{651F1D74-C78B-4FCB-9EB9-8D7E732706BF}"/>
    <cellStyle name="40% - Accent2 2 2 4 2 2 2" xfId="6377" xr:uid="{E15EC2B0-0CC8-40C6-94AC-0B81C900C15F}"/>
    <cellStyle name="40% - Accent2 2 2 4 2 2 2 2" xfId="6378" xr:uid="{DBD63DCC-1F2F-4B53-93DB-B0F893951960}"/>
    <cellStyle name="40% - Accent2 2 2 4 2 2 3" xfId="6379" xr:uid="{670286C1-E2EF-4C78-AA71-07D28757B206}"/>
    <cellStyle name="40% - Accent2 2 2 4 2 3" xfId="6380" xr:uid="{26E5C6FA-4B37-4C6B-AC27-E8D475F47BCB}"/>
    <cellStyle name="40% - Accent2 2 2 4 2 3 2" xfId="6381" xr:uid="{3E1C562A-571F-4999-86BB-2821066EE59D}"/>
    <cellStyle name="40% - Accent2 2 2 4 2 4" xfId="6382" xr:uid="{D8FD3B34-DC3F-444E-9394-2D97A90D6D01}"/>
    <cellStyle name="40% - Accent2 2 2 4 3" xfId="6383" xr:uid="{8AF234CC-8040-49AF-AF27-32F42AF87622}"/>
    <cellStyle name="40% - Accent2 2 2 4 3 2" xfId="6384" xr:uid="{1094E3C1-FA6B-454A-851F-CD75DCD91D07}"/>
    <cellStyle name="40% - Accent2 2 2 4 3 2 2" xfId="6385" xr:uid="{91151500-EA0A-4EFE-B11B-479D3AF00C38}"/>
    <cellStyle name="40% - Accent2 2 2 4 3 3" xfId="6386" xr:uid="{D5DFD707-BEA8-4A4A-BA59-956A56B9EC65}"/>
    <cellStyle name="40% - Accent2 2 2 4 4" xfId="6387" xr:uid="{10666F4C-1C8D-4D53-B562-78F6CA98193F}"/>
    <cellStyle name="40% - Accent2 2 2 4 4 2" xfId="6388" xr:uid="{E8943F33-0F57-4ED1-AACF-1978F99AE898}"/>
    <cellStyle name="40% - Accent2 2 2 4 4 2 2" xfId="6389" xr:uid="{80774AC2-8CEB-49C8-91C0-BB04993F5C9A}"/>
    <cellStyle name="40% - Accent2 2 2 4 4 3" xfId="6390" xr:uid="{B9F58160-64E9-4435-BD8C-A9FEB186F235}"/>
    <cellStyle name="40% - Accent2 2 2 4 5" xfId="6391" xr:uid="{3B2F6254-A1BE-4942-BAFC-FFA1B8E934C5}"/>
    <cellStyle name="40% - Accent2 2 2 4 5 2" xfId="6392" xr:uid="{042A76EC-B711-4F9B-AB23-9D256C2AE194}"/>
    <cellStyle name="40% - Accent2 2 2 4 5 2 2" xfId="6393" xr:uid="{76491603-F9A9-4EA7-9CA5-CC6861E20D45}"/>
    <cellStyle name="40% - Accent2 2 2 4 5 3" xfId="6394" xr:uid="{26C7D292-CEFD-4C19-AB4F-235DC831EA0C}"/>
    <cellStyle name="40% - Accent2 2 2 4 6" xfId="6395" xr:uid="{39F645E9-1F7C-4770-9432-1F214B0ACFE3}"/>
    <cellStyle name="40% - Accent2 2 2 4 6 2" xfId="6396" xr:uid="{F79F3ED9-6D27-4270-996E-45F01C0D3728}"/>
    <cellStyle name="40% - Accent2 2 2 4 7" xfId="6397" xr:uid="{F0204294-0D80-4197-8EC0-D9E59B2909F6}"/>
    <cellStyle name="40% - Accent2 2 2 5" xfId="6398" xr:uid="{7D66224B-C723-416C-8CE7-9AC93F482538}"/>
    <cellStyle name="40% - Accent2 2 2 5 2" xfId="6399" xr:uid="{3B11A49C-9E10-4662-B32E-6B23A856D59C}"/>
    <cellStyle name="40% - Accent2 2 2 5 2 2" xfId="6400" xr:uid="{9112EE8C-C327-4561-A6F9-40D269740C46}"/>
    <cellStyle name="40% - Accent2 2 2 5 2 2 2" xfId="6401" xr:uid="{78DF9983-DFE4-478A-BF55-7E661B934D53}"/>
    <cellStyle name="40% - Accent2 2 2 5 2 2 2 2" xfId="6402" xr:uid="{EA8C004F-603C-4692-934A-34057B125E65}"/>
    <cellStyle name="40% - Accent2 2 2 5 2 2 3" xfId="6403" xr:uid="{8A74A45D-59E1-492C-8DA1-DCC10CD9437B}"/>
    <cellStyle name="40% - Accent2 2 2 5 2 3" xfId="6404" xr:uid="{F141CEAB-072A-4D6E-9679-46F67EA30746}"/>
    <cellStyle name="40% - Accent2 2 2 5 2 3 2" xfId="6405" xr:uid="{55BA75D2-027A-4DB5-9B95-A6552A7077A1}"/>
    <cellStyle name="40% - Accent2 2 2 5 2 4" xfId="6406" xr:uid="{2E182B56-F8DF-49CA-BBCC-617826492883}"/>
    <cellStyle name="40% - Accent2 2 2 5 3" xfId="6407" xr:uid="{83C2032E-538D-4E5E-894A-2E6F62F662F1}"/>
    <cellStyle name="40% - Accent2 2 2 5 3 2" xfId="6408" xr:uid="{39718F70-5860-4A8F-9675-25C98B45B9B5}"/>
    <cellStyle name="40% - Accent2 2 2 5 3 2 2" xfId="6409" xr:uid="{D1B41F5E-5E59-4D9A-B7DC-42D433C98508}"/>
    <cellStyle name="40% - Accent2 2 2 5 3 3" xfId="6410" xr:uid="{50DA1189-FD8C-47A1-9FC9-C4C71FDCC1E2}"/>
    <cellStyle name="40% - Accent2 2 2 5 4" xfId="6411" xr:uid="{3699C3C1-8C71-4632-B672-6D924DF5E93B}"/>
    <cellStyle name="40% - Accent2 2 2 5 4 2" xfId="6412" xr:uid="{1FD892A6-FE32-493E-8D38-EB97E2CD35F1}"/>
    <cellStyle name="40% - Accent2 2 2 5 4 2 2" xfId="6413" xr:uid="{C8791D9B-DED2-4B1D-87F6-48BFAAE9901F}"/>
    <cellStyle name="40% - Accent2 2 2 5 4 3" xfId="6414" xr:uid="{91D5140C-427B-4F88-9760-B812B96067AB}"/>
    <cellStyle name="40% - Accent2 2 2 5 5" xfId="6415" xr:uid="{EC3C1E0C-0E2F-47EA-8856-C6D7371CBCEE}"/>
    <cellStyle name="40% - Accent2 2 2 5 5 2" xfId="6416" xr:uid="{20FC9A67-97E0-4A2E-B82E-8BA6D7F90D82}"/>
    <cellStyle name="40% - Accent2 2 2 5 5 2 2" xfId="6417" xr:uid="{F399C021-1FA8-4783-A4A8-D08DF0B69F52}"/>
    <cellStyle name="40% - Accent2 2 2 5 5 3" xfId="6418" xr:uid="{0F7E1E5B-FF29-42F5-AE04-8FB9792A3DAF}"/>
    <cellStyle name="40% - Accent2 2 2 5 6" xfId="6419" xr:uid="{30E534EE-86B5-4A6E-8085-D701ED61FB34}"/>
    <cellStyle name="40% - Accent2 2 2 5 6 2" xfId="6420" xr:uid="{31423049-E1D7-45CC-85C4-3522B3FBF36B}"/>
    <cellStyle name="40% - Accent2 2 2 5 7" xfId="6421" xr:uid="{FB3D7FCB-8D5D-4D3D-BA19-72A9532FD67A}"/>
    <cellStyle name="40% - Accent2 2 2 6" xfId="6422" xr:uid="{2924C240-0B6A-4F36-9955-A84CC4CF0137}"/>
    <cellStyle name="40% - Accent2 2 2 6 2" xfId="6423" xr:uid="{6C476853-8E45-4E64-B821-A842575D660A}"/>
    <cellStyle name="40% - Accent2 2 2 6 2 2" xfId="6424" xr:uid="{AABE433C-DD7F-4F89-B595-BD5377B15C1A}"/>
    <cellStyle name="40% - Accent2 2 2 6 2 2 2" xfId="6425" xr:uid="{4089EB9C-1D47-49D4-A6EE-21F91B882BAC}"/>
    <cellStyle name="40% - Accent2 2 2 6 2 3" xfId="6426" xr:uid="{8558C815-2EAD-4E41-B9CA-99F4F0261142}"/>
    <cellStyle name="40% - Accent2 2 2 6 3" xfId="6427" xr:uid="{FED4C334-8323-4D28-8326-A59BD421A44E}"/>
    <cellStyle name="40% - Accent2 2 2 6 3 2" xfId="6428" xr:uid="{0A0C9B29-CA06-4722-869A-C5A16BB864FD}"/>
    <cellStyle name="40% - Accent2 2 2 6 4" xfId="6429" xr:uid="{BD8229D9-200A-4BE3-AF39-762B4C2BC674}"/>
    <cellStyle name="40% - Accent2 2 2 7" xfId="6430" xr:uid="{B6201DC7-2223-40C0-833F-2B86B5F440C2}"/>
    <cellStyle name="40% - Accent2 2 2 7 2" xfId="6431" xr:uid="{0F81E000-498B-44DF-B409-B6B2AF14FBA3}"/>
    <cellStyle name="40% - Accent2 2 2 7 2 2" xfId="6432" xr:uid="{EC258A8C-BBA5-49E8-8112-4EDDD5EBF589}"/>
    <cellStyle name="40% - Accent2 2 2 7 3" xfId="6433" xr:uid="{A8AE0BD2-D660-457F-87FC-61164F122B04}"/>
    <cellStyle name="40% - Accent2 2 2 8" xfId="6434" xr:uid="{1235DF19-902E-48EB-ABF5-968BBA5F1764}"/>
    <cellStyle name="40% - Accent2 2 2 8 2" xfId="6435" xr:uid="{6F3A01FF-F674-497A-9F8C-231EF75930CB}"/>
    <cellStyle name="40% - Accent2 2 2 8 2 2" xfId="6436" xr:uid="{07009119-F40D-4A85-84E1-DA9E550D88F8}"/>
    <cellStyle name="40% - Accent2 2 2 8 3" xfId="6437" xr:uid="{A3BF859F-2BBC-4BEA-AF25-4AADD54DA16F}"/>
    <cellStyle name="40% - Accent2 2 2 9" xfId="6438" xr:uid="{569D0124-AE15-486B-AB1E-2B185B47F4E1}"/>
    <cellStyle name="40% - Accent2 2 2 9 2" xfId="6439" xr:uid="{3A845066-727C-4675-802D-8D19B2D060CA}"/>
    <cellStyle name="40% - Accent2 2 2 9 2 2" xfId="6440" xr:uid="{0296B7DB-24F2-4270-9A14-E44BBEABBF02}"/>
    <cellStyle name="40% - Accent2 2 2 9 3" xfId="6441" xr:uid="{D0AF4F29-95AE-4676-81E8-F48564C3829C}"/>
    <cellStyle name="40% - Accent2 2 3" xfId="6442" xr:uid="{87DA62B0-19B5-41B1-90C9-FC335BA55350}"/>
    <cellStyle name="40% - Accent2 2 3 10" xfId="6443" xr:uid="{D8C5624F-EAB4-4A93-9CD4-A0D3DF2ACC7B}"/>
    <cellStyle name="40% - Accent2 2 3 11" xfId="6444" xr:uid="{354E3B74-97F8-4739-94F0-6C18CB7EE2D1}"/>
    <cellStyle name="40% - Accent2 2 3 2" xfId="6445" xr:uid="{EF1D4B4B-E45F-42FD-BA0F-AF83F6170E81}"/>
    <cellStyle name="40% - Accent2 2 3 2 10" xfId="6446" xr:uid="{88527E6C-C48A-44D9-95CF-A478021C5DF8}"/>
    <cellStyle name="40% - Accent2 2 3 2 2" xfId="6447" xr:uid="{31A5CB41-9968-49C2-B8B7-A3E05DDDD2A0}"/>
    <cellStyle name="40% - Accent2 2 3 2 2 2" xfId="6448" xr:uid="{5B9832B0-C335-46D2-95A8-A2A4240C935C}"/>
    <cellStyle name="40% - Accent2 2 3 2 2 2 2" xfId="6449" xr:uid="{8D68BD1F-0651-4D4A-AFBF-0FC5351C30F7}"/>
    <cellStyle name="40% - Accent2 2 3 2 2 2 2 2" xfId="6450" xr:uid="{1D5E4078-5887-4BB3-BDB2-D16D1CFA983D}"/>
    <cellStyle name="40% - Accent2 2 3 2 2 2 3" xfId="6451" xr:uid="{E043114F-EBAE-4B5B-B0CA-BCAA9A32992F}"/>
    <cellStyle name="40% - Accent2 2 3 2 2 3" xfId="6452" xr:uid="{20C0EDD1-77CF-4FD7-A833-42BB98163CA8}"/>
    <cellStyle name="40% - Accent2 2 3 2 2 3 2" xfId="6453" xr:uid="{8038B840-5E0B-42FA-8087-FAB334B312AA}"/>
    <cellStyle name="40% - Accent2 2 3 2 2 3 3" xfId="6454" xr:uid="{986BEC5F-C0AD-4F68-BCC2-F891FB9E277B}"/>
    <cellStyle name="40% - Accent2 2 3 2 2 4" xfId="6455" xr:uid="{AFE436D1-2BD3-4028-960E-53E1ECBA8F42}"/>
    <cellStyle name="40% - Accent2 2 3 2 2 4 2" xfId="6456" xr:uid="{2657C0EA-2C4C-4A12-AABA-E87B8C6E7643}"/>
    <cellStyle name="40% - Accent2 2 3 2 2 4 3" xfId="6457" xr:uid="{CEF2F26B-7F78-456D-AE2A-577EE1C20221}"/>
    <cellStyle name="40% - Accent2 2 3 2 2 5" xfId="6458" xr:uid="{6190C5D7-D61E-4BB2-9644-765A5FD2BEEF}"/>
    <cellStyle name="40% - Accent2 2 3 2 2 6" xfId="6459" xr:uid="{7DC003E4-3A99-44B7-84E9-33807B0D81A7}"/>
    <cellStyle name="40% - Accent2 2 3 2 3" xfId="6460" xr:uid="{A12F9F97-11AA-4C58-8C93-C72228A08CC3}"/>
    <cellStyle name="40% - Accent2 2 3 2 3 2" xfId="6461" xr:uid="{9D11FE92-C340-45F3-9F00-C1CFC1FBC9AA}"/>
    <cellStyle name="40% - Accent2 2 3 2 3 2 2" xfId="6462" xr:uid="{AA6D3096-E5E2-445F-AD56-2EA0E0550AE7}"/>
    <cellStyle name="40% - Accent2 2 3 2 3 3" xfId="6463" xr:uid="{CCA6E3EB-5E6E-4757-8563-58B83CD135AC}"/>
    <cellStyle name="40% - Accent2 2 3 2 4" xfId="6464" xr:uid="{E37A1ADC-7CAE-41E7-9DD9-F9E55185A89A}"/>
    <cellStyle name="40% - Accent2 2 3 2 4 2" xfId="6465" xr:uid="{CDAF9E19-F002-4C48-8B81-8A867343DA4E}"/>
    <cellStyle name="40% - Accent2 2 3 2 4 2 2" xfId="6466" xr:uid="{46741784-1B5A-4597-A049-5F4BE48DED90}"/>
    <cellStyle name="40% - Accent2 2 3 2 4 3" xfId="6467" xr:uid="{FA4E65EA-9BA5-4929-8589-BF0463F325FC}"/>
    <cellStyle name="40% - Accent2 2 3 2 5" xfId="6468" xr:uid="{D87DE147-B492-4378-BF80-34130381FEA8}"/>
    <cellStyle name="40% - Accent2 2 3 2 5 2" xfId="6469" xr:uid="{DE10446A-BEB9-4B93-8231-270C80397A8B}"/>
    <cellStyle name="40% - Accent2 2 3 2 5 2 2" xfId="6470" xr:uid="{5C1E762E-BDF3-4791-8642-DE38DFDE6A10}"/>
    <cellStyle name="40% - Accent2 2 3 2 5 3" xfId="6471" xr:uid="{3823FC27-F80A-439C-89B9-98D93AD53964}"/>
    <cellStyle name="40% - Accent2 2 3 2 6" xfId="6472" xr:uid="{B8A5951A-B16A-4E5C-893D-3EA7DDB285E3}"/>
    <cellStyle name="40% - Accent2 2 3 2 6 2" xfId="6473" xr:uid="{7B3EE827-80E2-4EC0-8199-4E557D0FE5D7}"/>
    <cellStyle name="40% - Accent2 2 3 2 6 3" xfId="6474" xr:uid="{6215655A-461D-42E1-AAAA-A32BFD8C49D4}"/>
    <cellStyle name="40% - Accent2 2 3 2 7" xfId="6475" xr:uid="{1C192AA5-6625-4455-A9AD-BE670573C11F}"/>
    <cellStyle name="40% - Accent2 2 3 2 7 2" xfId="6476" xr:uid="{B31DC0F8-7CCB-47CD-8989-E427B6D831FF}"/>
    <cellStyle name="40% - Accent2 2 3 2 7 3" xfId="6477" xr:uid="{F3E18F9C-9D9C-4E34-811A-E30E309793C4}"/>
    <cellStyle name="40% - Accent2 2 3 2 8" xfId="6478" xr:uid="{E23409D0-B97E-454D-A61E-B098EE9A68BD}"/>
    <cellStyle name="40% - Accent2 2 3 2 8 2" xfId="6479" xr:uid="{78B763D5-12B1-4316-B044-272FB4F5447A}"/>
    <cellStyle name="40% - Accent2 2 3 2 8 3" xfId="6480" xr:uid="{0562AC5C-D189-443D-A6DD-91164A751A20}"/>
    <cellStyle name="40% - Accent2 2 3 2 9" xfId="6481" xr:uid="{300E5B03-5D42-4EE7-8639-7C202DDB61DB}"/>
    <cellStyle name="40% - Accent2 2 3 3" xfId="6482" xr:uid="{8F35AFD8-ED8E-43F2-BEAB-6190D73945AF}"/>
    <cellStyle name="40% - Accent2 2 3 3 2" xfId="6483" xr:uid="{4A0B44FC-AD82-4747-904D-F2FFD635254F}"/>
    <cellStyle name="40% - Accent2 2 3 3 2 2" xfId="6484" xr:uid="{5CE45468-677E-4800-864C-60C843F48DA9}"/>
    <cellStyle name="40% - Accent2 2 3 3 2 2 2" xfId="6485" xr:uid="{FF16B879-2AB2-406F-9FF4-4CCB92882D78}"/>
    <cellStyle name="40% - Accent2 2 3 3 2 2 2 2" xfId="6486" xr:uid="{BEA28880-8605-45DB-987B-047BC7E82BC4}"/>
    <cellStyle name="40% - Accent2 2 3 3 2 2 3" xfId="6487" xr:uid="{AF5823E4-356D-4ED0-BB0D-C0036A367F81}"/>
    <cellStyle name="40% - Accent2 2 3 3 2 3" xfId="6488" xr:uid="{2AA78D9E-00D0-4C80-AB60-2D58853EC6E4}"/>
    <cellStyle name="40% - Accent2 2 3 3 2 3 2" xfId="6489" xr:uid="{EC8C480B-632A-4013-8A3C-4D0425708FF5}"/>
    <cellStyle name="40% - Accent2 2 3 3 2 4" xfId="6490" xr:uid="{252ECD49-3E37-4554-9308-88179CB1BEB2}"/>
    <cellStyle name="40% - Accent2 2 3 3 3" xfId="6491" xr:uid="{A626AD46-4489-4506-8BA2-8B79B334DAB4}"/>
    <cellStyle name="40% - Accent2 2 3 3 3 2" xfId="6492" xr:uid="{C2E9B06C-DF93-4307-B6CE-30AFB0F43D75}"/>
    <cellStyle name="40% - Accent2 2 3 3 3 2 2" xfId="6493" xr:uid="{43D45F1E-EB9B-419E-A886-FCD1174482AA}"/>
    <cellStyle name="40% - Accent2 2 3 3 3 3" xfId="6494" xr:uid="{C9AF7419-E3BB-45A2-9421-E58BC6B986F2}"/>
    <cellStyle name="40% - Accent2 2 3 3 4" xfId="6495" xr:uid="{58F8A97E-2710-4A98-A387-3A1DDCF9AAA5}"/>
    <cellStyle name="40% - Accent2 2 3 3 4 2" xfId="6496" xr:uid="{C21BA792-9652-419C-835E-2339F529E016}"/>
    <cellStyle name="40% - Accent2 2 3 3 4 2 2" xfId="6497" xr:uid="{C645F979-ADFB-4239-B7EF-022D8BDE8387}"/>
    <cellStyle name="40% - Accent2 2 3 3 4 3" xfId="6498" xr:uid="{53347524-3DBC-4223-9E56-00C5D62F5E71}"/>
    <cellStyle name="40% - Accent2 2 3 3 5" xfId="6499" xr:uid="{EE1B3B29-A1CF-484E-98A0-710FB0C2CBB5}"/>
    <cellStyle name="40% - Accent2 2 3 3 5 2" xfId="6500" xr:uid="{2C07AFE5-13D1-4C70-B4CD-0AD79E5F4C00}"/>
    <cellStyle name="40% - Accent2 2 3 3 5 2 2" xfId="6501" xr:uid="{D418D50F-ADD5-4CD6-A702-7D01EBFB392F}"/>
    <cellStyle name="40% - Accent2 2 3 3 5 3" xfId="6502" xr:uid="{5B6658D0-0598-4C60-90FB-59BACC1ACA28}"/>
    <cellStyle name="40% - Accent2 2 3 3 6" xfId="6503" xr:uid="{7EEC7B0B-19F4-4250-85C9-0C37BFEF133A}"/>
    <cellStyle name="40% - Accent2 2 3 3 6 2" xfId="6504" xr:uid="{EA3C253A-5C0F-4FDE-AEEE-9724347E6593}"/>
    <cellStyle name="40% - Accent2 2 3 3 7" xfId="6505" xr:uid="{3FC5EA92-ABD2-4171-85B1-8E05D9E86267}"/>
    <cellStyle name="40% - Accent2 2 3 4" xfId="6506" xr:uid="{9E6D84CA-C4B9-4494-A1A0-AC08A6546F52}"/>
    <cellStyle name="40% - Accent2 2 3 4 2" xfId="6507" xr:uid="{5B825438-1F4F-47FF-A3F3-4BE238EB1CD0}"/>
    <cellStyle name="40% - Accent2 2 3 4 2 2" xfId="6508" xr:uid="{46AC809A-6976-4D08-8D1F-53A3B1E4D6A0}"/>
    <cellStyle name="40% - Accent2 2 3 4 2 2 2" xfId="6509" xr:uid="{0434D3F2-C5E5-44BA-9CC8-1D4AF7FA0F2E}"/>
    <cellStyle name="40% - Accent2 2 3 4 2 3" xfId="6510" xr:uid="{7B71A2B7-4993-40B5-88D4-ADB3407DDBA1}"/>
    <cellStyle name="40% - Accent2 2 3 4 3" xfId="6511" xr:uid="{44C6C7E8-0F7B-479D-A0B7-984AC3D33516}"/>
    <cellStyle name="40% - Accent2 2 3 4 3 2" xfId="6512" xr:uid="{74F1D5A2-999A-4767-8D52-0DCCC8FD1B99}"/>
    <cellStyle name="40% - Accent2 2 3 4 4" xfId="6513" xr:uid="{DB999314-0BBB-483A-B326-E5158EEBBECB}"/>
    <cellStyle name="40% - Accent2 2 3 5" xfId="6514" xr:uid="{009B0DA6-2677-4A21-987D-3E64E85F8E92}"/>
    <cellStyle name="40% - Accent2 2 3 5 2" xfId="6515" xr:uid="{8E5C814E-3A01-4359-98EC-B913BCCBC018}"/>
    <cellStyle name="40% - Accent2 2 3 5 2 2" xfId="6516" xr:uid="{A0F5582D-683B-4F74-BDD4-5F394D867B26}"/>
    <cellStyle name="40% - Accent2 2 3 5 3" xfId="6517" xr:uid="{CEDF16C1-2045-4D13-8745-6F7C3106D762}"/>
    <cellStyle name="40% - Accent2 2 3 6" xfId="6518" xr:uid="{4D547498-C72A-457A-959C-C6C1973E5BE6}"/>
    <cellStyle name="40% - Accent2 2 3 6 2" xfId="6519" xr:uid="{534786C0-D343-4E98-A15D-3DD8A759A485}"/>
    <cellStyle name="40% - Accent2 2 3 6 2 2" xfId="6520" xr:uid="{D28D5097-6B0C-4C73-9825-9BFCCE6CECD2}"/>
    <cellStyle name="40% - Accent2 2 3 6 3" xfId="6521" xr:uid="{BC5A75F3-BA90-442B-BC0E-0F53CA176D2B}"/>
    <cellStyle name="40% - Accent2 2 3 7" xfId="6522" xr:uid="{D8412CF6-C7AE-41F0-978A-AB19C14BA869}"/>
    <cellStyle name="40% - Accent2 2 3 7 2" xfId="6523" xr:uid="{61890534-E8B7-4264-88F7-76BED95D13D6}"/>
    <cellStyle name="40% - Accent2 2 3 7 2 2" xfId="6524" xr:uid="{CD8F3761-7F0D-4AEB-B672-82612FC8A788}"/>
    <cellStyle name="40% - Accent2 2 3 7 3" xfId="6525" xr:uid="{FBBAD8FD-3B67-42CA-8BD6-FD431D5F8DC9}"/>
    <cellStyle name="40% - Accent2 2 3 8" xfId="6526" xr:uid="{8513C17F-C5C5-4C50-B2DB-916A58FF08D8}"/>
    <cellStyle name="40% - Accent2 2 3 8 2" xfId="6527" xr:uid="{50B8BCD6-2682-4CA9-BEF2-1C425761D544}"/>
    <cellStyle name="40% - Accent2 2 3 8 3" xfId="6528" xr:uid="{0024EC8F-3AE3-4A49-BF1E-6CC889214C79}"/>
    <cellStyle name="40% - Accent2 2 3 9" xfId="6529" xr:uid="{3F6CC224-8458-4C3F-AD61-4AD60010DABB}"/>
    <cellStyle name="40% - Accent2 2 3 9 2" xfId="6530" xr:uid="{CC81D3F6-7F3A-44E0-82F6-2C2873D32882}"/>
    <cellStyle name="40% - Accent2 2 3 9 3" xfId="6531" xr:uid="{839FFFDD-0486-40C8-AC70-0153D4FB48E3}"/>
    <cellStyle name="40% - Accent2 2 4" xfId="6532" xr:uid="{75A0A6B5-60FF-4CF4-AD7A-112EEFF7CCA3}"/>
    <cellStyle name="40% - Accent2 2 4 10" xfId="6533" xr:uid="{F60BA88C-5B70-4F8B-B5CD-BC90846EC3A9}"/>
    <cellStyle name="40% - Accent2 2 4 2" xfId="6534" xr:uid="{C9B1DA3F-5CCB-45AF-8661-69F0C093906D}"/>
    <cellStyle name="40% - Accent2 2 4 2 2" xfId="6535" xr:uid="{0842FD16-FAF2-4502-A42F-26D5649FDD7E}"/>
    <cellStyle name="40% - Accent2 2 4 2 2 2" xfId="6536" xr:uid="{D4409087-F971-4F70-8CBA-9C30851933BA}"/>
    <cellStyle name="40% - Accent2 2 4 2 2 2 2" xfId="6537" xr:uid="{30BDF3BE-F3C8-4014-B691-D47668F88A13}"/>
    <cellStyle name="40% - Accent2 2 4 2 2 3" xfId="6538" xr:uid="{747F8F15-B924-42A8-BE09-ED058F94D337}"/>
    <cellStyle name="40% - Accent2 2 4 2 3" xfId="6539" xr:uid="{1FD48283-0239-4535-BC5D-7CDF00FAC5DC}"/>
    <cellStyle name="40% - Accent2 2 4 2 3 2" xfId="6540" xr:uid="{CE74B493-E0C1-4E94-AE64-BA103E959E70}"/>
    <cellStyle name="40% - Accent2 2 4 2 3 3" xfId="6541" xr:uid="{0DA46F38-6313-4BEA-A9CA-AF15B56D9665}"/>
    <cellStyle name="40% - Accent2 2 4 2 4" xfId="6542" xr:uid="{47CD0DCF-64DE-4DDA-A4A2-9971F27D7071}"/>
    <cellStyle name="40% - Accent2 2 4 2 4 2" xfId="6543" xr:uid="{88E47246-A133-484E-88B2-EA2B0D0E7EA1}"/>
    <cellStyle name="40% - Accent2 2 4 2 4 3" xfId="6544" xr:uid="{07A64AA0-4486-4BE8-8181-398B57A96F73}"/>
    <cellStyle name="40% - Accent2 2 4 2 5" xfId="6545" xr:uid="{2A0B2ADB-76BF-4BB7-8BF5-B5DA10AA5A42}"/>
    <cellStyle name="40% - Accent2 2 4 2 6" xfId="6546" xr:uid="{05EFF972-70C2-4BAA-B8DF-520990911DFE}"/>
    <cellStyle name="40% - Accent2 2 4 3" xfId="6547" xr:uid="{2B6F87C3-6DA0-4B10-9902-AFB67A641F10}"/>
    <cellStyle name="40% - Accent2 2 4 3 2" xfId="6548" xr:uid="{EBF9BC35-5F60-4BCC-9C50-1A92E6AE0354}"/>
    <cellStyle name="40% - Accent2 2 4 3 2 2" xfId="6549" xr:uid="{92A149BA-CDD7-4F12-9EEC-DA6727198407}"/>
    <cellStyle name="40% - Accent2 2 4 3 3" xfId="6550" xr:uid="{CF73E483-801C-4671-BBE0-CEEF5D82FD4D}"/>
    <cellStyle name="40% - Accent2 2 4 4" xfId="6551" xr:uid="{B159A560-C465-465A-AA90-95388FCF45ED}"/>
    <cellStyle name="40% - Accent2 2 4 4 2" xfId="6552" xr:uid="{DF507933-2F15-4745-9884-3487C91A2F9C}"/>
    <cellStyle name="40% - Accent2 2 4 4 2 2" xfId="6553" xr:uid="{DFC1E8CA-D8DE-4D72-8D65-EF421239DBA7}"/>
    <cellStyle name="40% - Accent2 2 4 4 3" xfId="6554" xr:uid="{B814656F-87ED-4A61-B961-8B44135E6404}"/>
    <cellStyle name="40% - Accent2 2 4 5" xfId="6555" xr:uid="{FD21454A-A217-4325-8430-D76A9A163CDD}"/>
    <cellStyle name="40% - Accent2 2 4 5 2" xfId="6556" xr:uid="{EE56D967-5AD9-40F6-9250-05D177C84950}"/>
    <cellStyle name="40% - Accent2 2 4 5 2 2" xfId="6557" xr:uid="{30AECFA0-047A-4ADA-ABAF-A7A58B75D718}"/>
    <cellStyle name="40% - Accent2 2 4 5 3" xfId="6558" xr:uid="{2334C4BA-46C3-4E18-AF2F-76CD5392DED1}"/>
    <cellStyle name="40% - Accent2 2 4 6" xfId="6559" xr:uid="{982A08AA-FACB-4557-BCCE-B9878CC9C9D8}"/>
    <cellStyle name="40% - Accent2 2 4 6 2" xfId="6560" xr:uid="{0DB4F93C-5D88-4FA5-8727-FE3D79E0FD0E}"/>
    <cellStyle name="40% - Accent2 2 4 6 3" xfId="6561" xr:uid="{4139CBA6-B8FF-44EA-A896-F63F1F38D70F}"/>
    <cellStyle name="40% - Accent2 2 4 7" xfId="6562" xr:uid="{513E12AB-538A-4564-B686-160E943D81D7}"/>
    <cellStyle name="40% - Accent2 2 4 7 2" xfId="6563" xr:uid="{D3ED1566-1985-4B4F-9AE7-30169A55B567}"/>
    <cellStyle name="40% - Accent2 2 4 7 3" xfId="6564" xr:uid="{07022F3C-F6B7-42D8-82CD-C289972415D5}"/>
    <cellStyle name="40% - Accent2 2 4 8" xfId="6565" xr:uid="{4A51C58E-3D06-4FE8-97F6-6C70082EB47E}"/>
    <cellStyle name="40% - Accent2 2 4 8 2" xfId="6566" xr:uid="{CDD1E9DE-B003-4AA7-97DA-ED491545E378}"/>
    <cellStyle name="40% - Accent2 2 4 8 3" xfId="6567" xr:uid="{EA05F759-989A-45B4-AB0B-5839DF6F9B35}"/>
    <cellStyle name="40% - Accent2 2 4 9" xfId="6568" xr:uid="{84D2833E-7316-4CF0-8D4B-8942D229ADF7}"/>
    <cellStyle name="40% - Accent2 2 5" xfId="6569" xr:uid="{63A69706-1E52-4435-A699-755B627C051F}"/>
    <cellStyle name="40% - Accent2 2 5 2" xfId="6570" xr:uid="{54179380-790E-4E50-8BF2-4386C734F36D}"/>
    <cellStyle name="40% - Accent2 2 5 2 2" xfId="6571" xr:uid="{53F44CA5-564E-4C4E-B97A-A5FD540A4E1B}"/>
    <cellStyle name="40% - Accent2 2 5 2 2 2" xfId="6572" xr:uid="{5DFB1C31-B979-4EC5-9ABA-D4FFFA7B7E2F}"/>
    <cellStyle name="40% - Accent2 2 5 2 2 2 2" xfId="6573" xr:uid="{AEC5B4DE-80E5-4DA5-8F10-36B932C4CFF9}"/>
    <cellStyle name="40% - Accent2 2 5 2 2 3" xfId="6574" xr:uid="{F0B28AF3-B11F-4488-8B39-34274B1F0EA8}"/>
    <cellStyle name="40% - Accent2 2 5 2 3" xfId="6575" xr:uid="{84540BF4-05D0-4616-80A2-F23694610FA9}"/>
    <cellStyle name="40% - Accent2 2 5 2 3 2" xfId="6576" xr:uid="{BBDA482F-EC72-49DD-8327-B425EB56CF88}"/>
    <cellStyle name="40% - Accent2 2 5 2 4" xfId="6577" xr:uid="{79BF78C2-A867-42DD-9B4C-60E5A24C0AD3}"/>
    <cellStyle name="40% - Accent2 2 5 3" xfId="6578" xr:uid="{63156A7B-BD90-4FDC-ABC9-8EA98E3DBD43}"/>
    <cellStyle name="40% - Accent2 2 5 3 2" xfId="6579" xr:uid="{0647F031-78EE-4606-97B0-CE665B778F8D}"/>
    <cellStyle name="40% - Accent2 2 5 3 2 2" xfId="6580" xr:uid="{F5D47E0B-A490-4C41-A13E-DE778F7ED0C5}"/>
    <cellStyle name="40% - Accent2 2 5 3 3" xfId="6581" xr:uid="{397B1E58-C1A8-4DFF-B528-95AC0796C247}"/>
    <cellStyle name="40% - Accent2 2 5 4" xfId="6582" xr:uid="{4A709676-FFAA-45A5-8068-298AA7B3F881}"/>
    <cellStyle name="40% - Accent2 2 5 4 2" xfId="6583" xr:uid="{C47933D6-2841-457D-A640-9A2C8C945084}"/>
    <cellStyle name="40% - Accent2 2 5 4 2 2" xfId="6584" xr:uid="{DD4E870F-58A2-4358-BF91-050BE6CE9F00}"/>
    <cellStyle name="40% - Accent2 2 5 4 3" xfId="6585" xr:uid="{157837D4-ACF6-4DAA-8EE9-C4C720C98B0E}"/>
    <cellStyle name="40% - Accent2 2 5 5" xfId="6586" xr:uid="{6043A7C9-2975-4312-9776-F4945148C351}"/>
    <cellStyle name="40% - Accent2 2 5 5 2" xfId="6587" xr:uid="{100B3B2C-154A-4B1F-8B26-94C4FEF88F43}"/>
    <cellStyle name="40% - Accent2 2 5 5 2 2" xfId="6588" xr:uid="{14C7939B-1D2A-476B-83B6-B80D614DDFA3}"/>
    <cellStyle name="40% - Accent2 2 5 5 3" xfId="6589" xr:uid="{647DFD2F-84B2-4283-B53F-B2F08D695E0E}"/>
    <cellStyle name="40% - Accent2 2 5 6" xfId="6590" xr:uid="{AD78CEA9-0E1B-42DD-B5F9-9B8F485EA3B6}"/>
    <cellStyle name="40% - Accent2 2 5 6 2" xfId="6591" xr:uid="{CFE34DC1-6CF4-4B8A-9517-7A9E0CC81EE4}"/>
    <cellStyle name="40% - Accent2 2 5 7" xfId="6592" xr:uid="{FB8397B0-1C31-4153-8BB7-5A823A35BED1}"/>
    <cellStyle name="40% - Accent2 2 6" xfId="6593" xr:uid="{BD235307-B5F7-4D04-A722-DD8D469C10FA}"/>
    <cellStyle name="40% - Accent2 2 6 2" xfId="6594" xr:uid="{2E1262D7-84F7-400A-9AC2-9667AED3A186}"/>
    <cellStyle name="40% - Accent2 2 6 2 2" xfId="6595" xr:uid="{9B22A1BD-2EC9-4352-9F06-8E34AE9E722F}"/>
    <cellStyle name="40% - Accent2 2 6 2 2 2" xfId="6596" xr:uid="{960C0F3C-50A7-48C3-A796-099B2FFB59FF}"/>
    <cellStyle name="40% - Accent2 2 6 2 2 2 2" xfId="6597" xr:uid="{35BB46B5-E964-4DB4-93FE-A32186D4B037}"/>
    <cellStyle name="40% - Accent2 2 6 2 2 3" xfId="6598" xr:uid="{4A6407D3-3822-427D-8C73-7BC353A8F92A}"/>
    <cellStyle name="40% - Accent2 2 6 2 3" xfId="6599" xr:uid="{9F537405-2983-480E-9895-4729C62F37FC}"/>
    <cellStyle name="40% - Accent2 2 6 2 3 2" xfId="6600" xr:uid="{1CE868F0-AC82-47B1-8CDF-D852B046F73D}"/>
    <cellStyle name="40% - Accent2 2 6 2 4" xfId="6601" xr:uid="{095A6989-4DEF-42AC-ABB5-21736414E6EB}"/>
    <cellStyle name="40% - Accent2 2 6 3" xfId="6602" xr:uid="{A1AEAF34-73AE-4A03-AB59-3CA98BDEE130}"/>
    <cellStyle name="40% - Accent2 2 6 3 2" xfId="6603" xr:uid="{BB8DB97D-79F4-4FE8-AE29-A644FD42E646}"/>
    <cellStyle name="40% - Accent2 2 6 3 2 2" xfId="6604" xr:uid="{FF74B630-F143-4AFE-8D9C-3616E1B1B371}"/>
    <cellStyle name="40% - Accent2 2 6 3 3" xfId="6605" xr:uid="{02B76786-7C86-4BFF-B56F-128280932C94}"/>
    <cellStyle name="40% - Accent2 2 6 4" xfId="6606" xr:uid="{BC958127-7D35-4356-A173-396A1DB038DB}"/>
    <cellStyle name="40% - Accent2 2 6 4 2" xfId="6607" xr:uid="{CAA62447-84E4-4038-8B13-121FAE274B6A}"/>
    <cellStyle name="40% - Accent2 2 6 4 2 2" xfId="6608" xr:uid="{DC801DD8-5807-473F-8D36-90C5EE5C667C}"/>
    <cellStyle name="40% - Accent2 2 6 4 3" xfId="6609" xr:uid="{FBE83D30-2E1C-4040-BFBF-B100CB6A5CA8}"/>
    <cellStyle name="40% - Accent2 2 6 5" xfId="6610" xr:uid="{8D2C0517-BEE3-47B3-B8CB-96ECAA8B0014}"/>
    <cellStyle name="40% - Accent2 2 6 5 2" xfId="6611" xr:uid="{FB48E9FF-0F4C-4891-B25E-73E9F181A144}"/>
    <cellStyle name="40% - Accent2 2 6 5 2 2" xfId="6612" xr:uid="{F7106356-711C-4DEA-9DB6-30915D2F2142}"/>
    <cellStyle name="40% - Accent2 2 6 5 3" xfId="6613" xr:uid="{4418D618-3708-4F7A-9FC0-991463293E75}"/>
    <cellStyle name="40% - Accent2 2 6 6" xfId="6614" xr:uid="{A982D489-8A99-4E80-9732-FEF403A3BFEB}"/>
    <cellStyle name="40% - Accent2 2 6 6 2" xfId="6615" xr:uid="{EC0B251B-D81D-4B89-A865-6991E90F5139}"/>
    <cellStyle name="40% - Accent2 2 6 7" xfId="6616" xr:uid="{15430402-CED4-4369-A949-AD7D787F48ED}"/>
    <cellStyle name="40% - Accent2 2 7" xfId="6617" xr:uid="{9D89AEF2-E84B-4065-B27B-324B8ED19DB6}"/>
    <cellStyle name="40% - Accent2 2 7 2" xfId="6618" xr:uid="{78F7F026-5802-471D-BAE3-CEDABC82527A}"/>
    <cellStyle name="40% - Accent2 2 7 2 2" xfId="6619" xr:uid="{BCE8186F-2A6E-4DC4-A46B-FF20EE98F48A}"/>
    <cellStyle name="40% - Accent2 2 7 2 2 2" xfId="6620" xr:uid="{CC438C2F-1BE8-4D71-BFA4-FF00AA8D4AD9}"/>
    <cellStyle name="40% - Accent2 2 7 2 3" xfId="6621" xr:uid="{4BF0F011-0A96-4CD1-8475-4C3F40CCA5BA}"/>
    <cellStyle name="40% - Accent2 2 7 3" xfId="6622" xr:uid="{38F7B437-62CE-4262-87A3-6A3CCFC7F44F}"/>
    <cellStyle name="40% - Accent2 2 7 3 2" xfId="6623" xr:uid="{E242BDDE-1D68-47C7-9310-CBF3FB7D2D42}"/>
    <cellStyle name="40% - Accent2 2 7 4" xfId="6624" xr:uid="{3348504A-55D4-4E19-860F-AAB941EBC4AD}"/>
    <cellStyle name="40% - Accent2 2 8" xfId="6625" xr:uid="{A5828918-E564-4E7D-96D9-158AC841017A}"/>
    <cellStyle name="40% - Accent2 2 8 2" xfId="6626" xr:uid="{CA5A1631-43A1-45E5-8724-4AEF74982AB7}"/>
    <cellStyle name="40% - Accent2 2 8 2 2" xfId="6627" xr:uid="{36BBC599-4A7E-41B9-8C4E-EBDCDF0257D6}"/>
    <cellStyle name="40% - Accent2 2 8 3" xfId="6628" xr:uid="{E0BC2C9A-2906-43FE-929A-1713E2B2A05C}"/>
    <cellStyle name="40% - Accent2 2 9" xfId="6629" xr:uid="{A8A62EED-0883-478F-923A-290550BA16CC}"/>
    <cellStyle name="40% - Accent2 2 9 2" xfId="6630" xr:uid="{F3062EFB-62D8-4466-8BB2-12A30CC287D2}"/>
    <cellStyle name="40% - Accent2 2 9 2 2" xfId="6631" xr:uid="{68EFBA17-0CF6-412E-BF28-5DD079450E90}"/>
    <cellStyle name="40% - Accent2 2 9 3" xfId="6632" xr:uid="{2B651518-6CD3-43C0-BA3D-9BC9E57DA159}"/>
    <cellStyle name="40% - Accent2 3" xfId="6633" xr:uid="{3162E97C-6BCC-478A-B333-D281BF244A95}"/>
    <cellStyle name="40% - Accent2 3 10" xfId="6634" xr:uid="{6B15DD27-3518-4ADA-A925-88EA03A6578C}"/>
    <cellStyle name="40% - Accent2 3 10 2" xfId="6635" xr:uid="{B4F42B41-B5D1-4DF7-B73E-7833802CB3AA}"/>
    <cellStyle name="40% - Accent2 3 10 3" xfId="6636" xr:uid="{8659D128-B541-48D7-A4E9-DFEB4BC56F9C}"/>
    <cellStyle name="40% - Accent2 3 11" xfId="6637" xr:uid="{5DDE9509-393B-4A54-8911-C9DDDD764394}"/>
    <cellStyle name="40% - Accent2 3 11 2" xfId="6638" xr:uid="{B8398109-0A75-4581-BBDC-4B5413857BE5}"/>
    <cellStyle name="40% - Accent2 3 12" xfId="6639" xr:uid="{CEB9DA36-6F26-40A5-BEFC-865BC20475E7}"/>
    <cellStyle name="40% - Accent2 3 13" xfId="6640" xr:uid="{A8B38969-CD87-4544-8D28-48DE16732768}"/>
    <cellStyle name="40% - Accent2 3 2" xfId="6641" xr:uid="{9E9CFCF2-C96C-4BF8-B5A6-08059A4D9BAD}"/>
    <cellStyle name="40% - Accent2 3 2 10" xfId="6642" xr:uid="{B1BA4140-B4B0-441B-9406-859ACCE8DA71}"/>
    <cellStyle name="40% - Accent2 3 2 11" xfId="6643" xr:uid="{BA20DDC3-8D1F-4208-8134-0694F40433B2}"/>
    <cellStyle name="40% - Accent2 3 2 2" xfId="6644" xr:uid="{208EBE7F-9E79-4B80-A6E8-96E886384C87}"/>
    <cellStyle name="40% - Accent2 3 2 2 10" xfId="6645" xr:uid="{C36089CE-DA6B-4118-8FD0-731F4E0CABC1}"/>
    <cellStyle name="40% - Accent2 3 2 2 2" xfId="6646" xr:uid="{ECD99145-B521-49A5-904E-B13F93A9A0E1}"/>
    <cellStyle name="40% - Accent2 3 2 2 2 2" xfId="6647" xr:uid="{094DD807-3576-4A30-8848-7A6AD4148F3E}"/>
    <cellStyle name="40% - Accent2 3 2 2 2 2 2" xfId="6648" xr:uid="{41D88B35-2C90-45FB-97C9-77E8A169CBF4}"/>
    <cellStyle name="40% - Accent2 3 2 2 2 2 2 2" xfId="6649" xr:uid="{D1408FE0-7A46-4B3E-8070-0B3C71B6B253}"/>
    <cellStyle name="40% - Accent2 3 2 2 2 2 2 2 2" xfId="6650" xr:uid="{5A3A0544-A9D1-4A38-8C03-3B1788FBCE52}"/>
    <cellStyle name="40% - Accent2 3 2 2 2 2 2 3" xfId="6651" xr:uid="{D7B1E3A6-876F-4392-97BF-60FF7F37F6D1}"/>
    <cellStyle name="40% - Accent2 3 2 2 2 2 3" xfId="6652" xr:uid="{E782A481-79B3-4DA7-8D14-E140A1DCDDA5}"/>
    <cellStyle name="40% - Accent2 3 2 2 2 2 3 2" xfId="6653" xr:uid="{9F75D1D2-4A1E-417C-BD5B-C3E1302CD917}"/>
    <cellStyle name="40% - Accent2 3 2 2 2 2 4" xfId="6654" xr:uid="{63F41334-8E29-48C8-AEBD-E0B8F5ADE49C}"/>
    <cellStyle name="40% - Accent2 3 2 2 2 3" xfId="6655" xr:uid="{6CEBB983-B312-43EF-A8F6-488707C96ACF}"/>
    <cellStyle name="40% - Accent2 3 2 2 2 3 2" xfId="6656" xr:uid="{FC32BE3B-2825-4B10-8E71-F66666BA519F}"/>
    <cellStyle name="40% - Accent2 3 2 2 2 3 2 2" xfId="6657" xr:uid="{B7521024-2A1C-428F-801A-1B5CB477B9E0}"/>
    <cellStyle name="40% - Accent2 3 2 2 2 3 3" xfId="6658" xr:uid="{ED8F45A0-68FD-4F3F-AE66-521FB3D5ABF7}"/>
    <cellStyle name="40% - Accent2 3 2 2 2 4" xfId="6659" xr:uid="{40C4ACB5-C782-4FAC-A33D-A672452E3A95}"/>
    <cellStyle name="40% - Accent2 3 2 2 2 4 2" xfId="6660" xr:uid="{47460C00-8101-4DC2-A9AA-C6A82263FB65}"/>
    <cellStyle name="40% - Accent2 3 2 2 2 4 2 2" xfId="6661" xr:uid="{7E574A7F-7ADA-43B4-9EC0-CEA5ADC96FFE}"/>
    <cellStyle name="40% - Accent2 3 2 2 2 4 3" xfId="6662" xr:uid="{8CF8DBA4-52AE-4F35-8BDE-218F7EB94FEC}"/>
    <cellStyle name="40% - Accent2 3 2 2 2 5" xfId="6663" xr:uid="{10537865-7351-47C1-8D05-E3F6C4EAD59D}"/>
    <cellStyle name="40% - Accent2 3 2 2 2 5 2" xfId="6664" xr:uid="{A1C7047F-C6AE-4267-8731-8C03D81A6ED9}"/>
    <cellStyle name="40% - Accent2 3 2 2 2 5 2 2" xfId="6665" xr:uid="{FD32461D-00CD-4357-B4D6-0E6C9CA5738E}"/>
    <cellStyle name="40% - Accent2 3 2 2 2 5 3" xfId="6666" xr:uid="{798D2D2E-42E2-4055-9FEC-306693F54A5D}"/>
    <cellStyle name="40% - Accent2 3 2 2 2 6" xfId="6667" xr:uid="{7002C517-341F-4935-BF06-1AC95282E485}"/>
    <cellStyle name="40% - Accent2 3 2 2 2 6 2" xfId="6668" xr:uid="{3819FF08-E1FE-415E-9AAE-CC79EC939271}"/>
    <cellStyle name="40% - Accent2 3 2 2 2 7" xfId="6669" xr:uid="{4C331361-246C-43F9-B6C5-4A64BBAE0D98}"/>
    <cellStyle name="40% - Accent2 3 2 2 3" xfId="6670" xr:uid="{7BD3A2FE-7861-40DD-87B1-8F0EB4174501}"/>
    <cellStyle name="40% - Accent2 3 2 2 3 2" xfId="6671" xr:uid="{F45237D1-2999-4BB2-A0F3-8E200A6B4D47}"/>
    <cellStyle name="40% - Accent2 3 2 2 3 2 2" xfId="6672" xr:uid="{2ECCC763-FE98-4C1D-ABBA-320172D48CCC}"/>
    <cellStyle name="40% - Accent2 3 2 2 3 2 2 2" xfId="6673" xr:uid="{74E1661F-0A03-44F5-8BC3-7DC522B97FCE}"/>
    <cellStyle name="40% - Accent2 3 2 2 3 2 3" xfId="6674" xr:uid="{515C1C2E-BCC2-40B1-AB09-A744D9965EC2}"/>
    <cellStyle name="40% - Accent2 3 2 2 3 3" xfId="6675" xr:uid="{25E6BBF1-2571-4944-AAA9-62CFC43C4CD7}"/>
    <cellStyle name="40% - Accent2 3 2 2 3 3 2" xfId="6676" xr:uid="{21396A96-4D9A-4FA2-9AA5-6F99F6881FB4}"/>
    <cellStyle name="40% - Accent2 3 2 2 3 4" xfId="6677" xr:uid="{07089120-2FB2-45F4-A69B-E9A4A1B688B2}"/>
    <cellStyle name="40% - Accent2 3 2 2 4" xfId="6678" xr:uid="{D7B72463-1220-4532-B2DB-4EC90AD59E71}"/>
    <cellStyle name="40% - Accent2 3 2 2 4 2" xfId="6679" xr:uid="{BC6D607D-E541-4948-ABE3-E451181DEAB8}"/>
    <cellStyle name="40% - Accent2 3 2 2 4 2 2" xfId="6680" xr:uid="{B3A84DCD-F563-4DCE-894C-E3488B693CC8}"/>
    <cellStyle name="40% - Accent2 3 2 2 4 3" xfId="6681" xr:uid="{38C334A2-0F91-49D6-B0CC-E3AE5E822C57}"/>
    <cellStyle name="40% - Accent2 3 2 2 5" xfId="6682" xr:uid="{E0DA4BB4-5740-4414-88C9-86DD4F08CF08}"/>
    <cellStyle name="40% - Accent2 3 2 2 5 2" xfId="6683" xr:uid="{9E4B2C05-C718-4D33-A8C1-D46D45C6D725}"/>
    <cellStyle name="40% - Accent2 3 2 2 5 2 2" xfId="6684" xr:uid="{E0B9888B-902D-460C-969E-64ADE39BB041}"/>
    <cellStyle name="40% - Accent2 3 2 2 5 3" xfId="6685" xr:uid="{99AF2713-27E3-4BDD-BAE7-CE624B635D01}"/>
    <cellStyle name="40% - Accent2 3 2 2 6" xfId="6686" xr:uid="{9A91AFC3-2C78-49AB-B370-E376E47BB604}"/>
    <cellStyle name="40% - Accent2 3 2 2 6 2" xfId="6687" xr:uid="{56E3315B-B4A4-44C2-BBD4-CCD580CAFC9C}"/>
    <cellStyle name="40% - Accent2 3 2 2 6 2 2" xfId="6688" xr:uid="{08CE1C99-69F0-406C-BA95-F84FA0D78239}"/>
    <cellStyle name="40% - Accent2 3 2 2 6 3" xfId="6689" xr:uid="{10546C29-91CB-48EC-B3E4-C245EA9ACD8D}"/>
    <cellStyle name="40% - Accent2 3 2 2 7" xfId="6690" xr:uid="{D5AD0869-F940-42DE-8CA2-89DB68D4A862}"/>
    <cellStyle name="40% - Accent2 3 2 2 7 2" xfId="6691" xr:uid="{55B868FF-F4FA-497F-9131-C7FE80CA5013}"/>
    <cellStyle name="40% - Accent2 3 2 2 7 3" xfId="6692" xr:uid="{762FD230-883A-49C8-A61E-10E5C55266C7}"/>
    <cellStyle name="40% - Accent2 3 2 2 8" xfId="6693" xr:uid="{141FC6B0-7D24-42B7-BAF3-C13557948588}"/>
    <cellStyle name="40% - Accent2 3 2 2 8 2" xfId="6694" xr:uid="{7EB3677D-7488-4E2B-9CC5-BBA50FE9616D}"/>
    <cellStyle name="40% - Accent2 3 2 2 8 3" xfId="6695" xr:uid="{581A0093-A1B4-44CC-9E0F-31D6FB5FDCE5}"/>
    <cellStyle name="40% - Accent2 3 2 2 9" xfId="6696" xr:uid="{D88998C0-4038-4A76-A6A3-57E7F84CC095}"/>
    <cellStyle name="40% - Accent2 3 2 3" xfId="6697" xr:uid="{1B01A926-2CD2-444F-9E1D-6701FEBA7100}"/>
    <cellStyle name="40% - Accent2 3 2 3 2" xfId="6698" xr:uid="{350F8203-EE27-4C86-8A17-6B5E7E32A0EF}"/>
    <cellStyle name="40% - Accent2 3 2 3 2 2" xfId="6699" xr:uid="{F04BDA05-0419-4BFC-8DA8-BC5C5E89E70D}"/>
    <cellStyle name="40% - Accent2 3 2 3 2 2 2" xfId="6700" xr:uid="{611008D4-E181-4DAD-8675-14C3E605EF53}"/>
    <cellStyle name="40% - Accent2 3 2 3 2 2 2 2" xfId="6701" xr:uid="{EF70583D-4EB5-45CD-B54D-76072B0CAE92}"/>
    <cellStyle name="40% - Accent2 3 2 3 2 2 3" xfId="6702" xr:uid="{F09BEF96-049A-4207-8C14-2B9F48A2F8C0}"/>
    <cellStyle name="40% - Accent2 3 2 3 2 3" xfId="6703" xr:uid="{B32A07E6-F560-40A3-9240-BE4BB062BE2D}"/>
    <cellStyle name="40% - Accent2 3 2 3 2 3 2" xfId="6704" xr:uid="{8B7A8F3E-2794-4AB2-8E36-DD39E6A9286E}"/>
    <cellStyle name="40% - Accent2 3 2 3 2 4" xfId="6705" xr:uid="{B844AF73-2117-43A6-B389-46BE0A9AEED1}"/>
    <cellStyle name="40% - Accent2 3 2 3 3" xfId="6706" xr:uid="{9CE130D6-4A32-49F5-B23C-615BD2CB27A1}"/>
    <cellStyle name="40% - Accent2 3 2 3 3 2" xfId="6707" xr:uid="{C903A131-54DD-42CE-95FD-84D66827D3A1}"/>
    <cellStyle name="40% - Accent2 3 2 3 3 2 2" xfId="6708" xr:uid="{C6DA42E2-5B8A-4033-8923-055444F0998B}"/>
    <cellStyle name="40% - Accent2 3 2 3 3 3" xfId="6709" xr:uid="{1614D3AD-4739-48E9-A06A-DD82C500137C}"/>
    <cellStyle name="40% - Accent2 3 2 3 4" xfId="6710" xr:uid="{275FB865-3278-4EDA-8EEB-7092A7BA831E}"/>
    <cellStyle name="40% - Accent2 3 2 3 4 2" xfId="6711" xr:uid="{441753B0-6A31-4B86-B1CD-F008F91D40F8}"/>
    <cellStyle name="40% - Accent2 3 2 3 4 2 2" xfId="6712" xr:uid="{71ED4E2C-1417-4F5D-9994-6206EA8C23DA}"/>
    <cellStyle name="40% - Accent2 3 2 3 4 3" xfId="6713" xr:uid="{3011F0C5-1E68-4C41-9736-5092B762EE95}"/>
    <cellStyle name="40% - Accent2 3 2 3 5" xfId="6714" xr:uid="{6A2710F0-6CB0-4B5A-871C-C8C916D07C3B}"/>
    <cellStyle name="40% - Accent2 3 2 3 5 2" xfId="6715" xr:uid="{02A45B63-C749-4A9A-891E-8C9C1F28E240}"/>
    <cellStyle name="40% - Accent2 3 2 3 5 2 2" xfId="6716" xr:uid="{1D3C4BBF-A262-4AEC-B0BE-0DB32291F1BC}"/>
    <cellStyle name="40% - Accent2 3 2 3 5 3" xfId="6717" xr:uid="{95304EE1-85F8-4171-836D-816A14D9A0DC}"/>
    <cellStyle name="40% - Accent2 3 2 3 6" xfId="6718" xr:uid="{B72E4A2F-77FC-4148-89A2-E96DD4E4E4F6}"/>
    <cellStyle name="40% - Accent2 3 2 3 6 2" xfId="6719" xr:uid="{D9049963-DD01-42E7-9F2B-73F7DDC104D8}"/>
    <cellStyle name="40% - Accent2 3 2 3 7" xfId="6720" xr:uid="{35B9FD49-2751-40B6-8364-DFB253329CFA}"/>
    <cellStyle name="40% - Accent2 3 2 4" xfId="6721" xr:uid="{018E2803-E7EE-42D5-B453-3954ED86783F}"/>
    <cellStyle name="40% - Accent2 3 2 4 2" xfId="6722" xr:uid="{06D81195-2B6C-4D44-9BE2-512D89C410AF}"/>
    <cellStyle name="40% - Accent2 3 2 4 2 2" xfId="6723" xr:uid="{CAFA9D1D-B0A8-43E5-A73D-F1F6C97681F7}"/>
    <cellStyle name="40% - Accent2 3 2 4 2 2 2" xfId="6724" xr:uid="{2060904B-F9B4-49FE-B370-FC6F969756FA}"/>
    <cellStyle name="40% - Accent2 3 2 4 2 3" xfId="6725" xr:uid="{4E667FBF-098E-4CCE-81F0-950D27A010A8}"/>
    <cellStyle name="40% - Accent2 3 2 4 3" xfId="6726" xr:uid="{19C75DB7-0366-48FF-81B3-3BD69DFE641C}"/>
    <cellStyle name="40% - Accent2 3 2 4 3 2" xfId="6727" xr:uid="{E36A4614-7334-4CC1-AB15-FA298350206F}"/>
    <cellStyle name="40% - Accent2 3 2 4 4" xfId="6728" xr:uid="{E036452A-C523-4921-A4B2-915672B23941}"/>
    <cellStyle name="40% - Accent2 3 2 5" xfId="6729" xr:uid="{FF29A59E-A1AA-4DB5-B4B8-C58E5F465890}"/>
    <cellStyle name="40% - Accent2 3 2 5 2" xfId="6730" xr:uid="{F6AB04E4-2DE0-40E5-8DEF-A19D39544A1A}"/>
    <cellStyle name="40% - Accent2 3 2 5 2 2" xfId="6731" xr:uid="{601F5A3B-05AA-46FC-A57F-2B6D1A3B76D5}"/>
    <cellStyle name="40% - Accent2 3 2 5 3" xfId="6732" xr:uid="{555EBE5B-D057-4E22-8796-E9AB94AB3ADD}"/>
    <cellStyle name="40% - Accent2 3 2 6" xfId="6733" xr:uid="{6EC303D0-1B06-402A-82D3-9BA04D1279AF}"/>
    <cellStyle name="40% - Accent2 3 2 6 2" xfId="6734" xr:uid="{F33D3CA4-DCBD-42C7-B4B3-511D06511A3D}"/>
    <cellStyle name="40% - Accent2 3 2 6 2 2" xfId="6735" xr:uid="{830AF2D4-50A1-43AD-8F55-795E5C2D95E1}"/>
    <cellStyle name="40% - Accent2 3 2 6 3" xfId="6736" xr:uid="{45A47E81-CCF9-471A-B79A-A3D913D19107}"/>
    <cellStyle name="40% - Accent2 3 2 7" xfId="6737" xr:uid="{E549EA5B-8C60-4BF2-96A5-665FDE529816}"/>
    <cellStyle name="40% - Accent2 3 2 7 2" xfId="6738" xr:uid="{0F330673-FB77-432F-80B8-4A8A953EF0E3}"/>
    <cellStyle name="40% - Accent2 3 2 7 2 2" xfId="6739" xr:uid="{C41CA121-05FF-4397-A4E5-CC3015499CE0}"/>
    <cellStyle name="40% - Accent2 3 2 7 3" xfId="6740" xr:uid="{68CB7AD5-E3FE-40A0-896B-BC202DC10BFB}"/>
    <cellStyle name="40% - Accent2 3 2 8" xfId="6741" xr:uid="{326730D3-164F-4D1F-BA30-8ADA7EC84D11}"/>
    <cellStyle name="40% - Accent2 3 2 8 2" xfId="6742" xr:uid="{73E30010-6AE4-4A74-B327-564AF45EF9CF}"/>
    <cellStyle name="40% - Accent2 3 2 8 3" xfId="6743" xr:uid="{35D4E598-AD3C-411B-B37F-379DB7E5CF5D}"/>
    <cellStyle name="40% - Accent2 3 2 9" xfId="6744" xr:uid="{BE8D95EB-12DB-44D0-BB68-4A2647B2D166}"/>
    <cellStyle name="40% - Accent2 3 2 9 2" xfId="6745" xr:uid="{4FD5216C-6676-4DF1-8FAA-DFCF1D6C7315}"/>
    <cellStyle name="40% - Accent2 3 2 9 3" xfId="6746" xr:uid="{4E146407-0CA1-436B-B94E-333C276C98AE}"/>
    <cellStyle name="40% - Accent2 3 3" xfId="6747" xr:uid="{4F6B88D8-6DF0-4DEE-895C-D0094DC39E0F}"/>
    <cellStyle name="40% - Accent2 3 3 10" xfId="6748" xr:uid="{E3399DE5-3EAB-40D9-83A2-327F682CDC31}"/>
    <cellStyle name="40% - Accent2 3 3 2" xfId="6749" xr:uid="{B20A818C-F187-47AB-9DEF-1F3F6A6253A3}"/>
    <cellStyle name="40% - Accent2 3 3 2 2" xfId="6750" xr:uid="{94CDCB00-6CD1-47AB-9787-0F73102BF2B9}"/>
    <cellStyle name="40% - Accent2 3 3 2 2 2" xfId="6751" xr:uid="{5D24DA54-0C71-4451-8FA6-660EF566DDD0}"/>
    <cellStyle name="40% - Accent2 3 3 2 2 2 2" xfId="6752" xr:uid="{691A864C-3619-49E3-A656-2B86C0B60C1A}"/>
    <cellStyle name="40% - Accent2 3 3 2 2 2 2 2" xfId="6753" xr:uid="{AEF3D551-8C57-40E9-A04C-46FE1C5757E1}"/>
    <cellStyle name="40% - Accent2 3 3 2 2 2 3" xfId="6754" xr:uid="{D192428C-C822-4F5A-93B3-99EB2B4D5AE0}"/>
    <cellStyle name="40% - Accent2 3 3 2 2 3" xfId="6755" xr:uid="{1B4A3BA8-4E52-4467-BD6D-ECC16377919D}"/>
    <cellStyle name="40% - Accent2 3 3 2 2 3 2" xfId="6756" xr:uid="{EBD17702-6A33-42D9-97F3-66B4D1FE4DFA}"/>
    <cellStyle name="40% - Accent2 3 3 2 2 4" xfId="6757" xr:uid="{D8C4BE5F-C11B-44F9-AE9C-7C77EDDB3BEB}"/>
    <cellStyle name="40% - Accent2 3 3 2 3" xfId="6758" xr:uid="{DEF7AC47-2800-4D49-B111-43292C900B50}"/>
    <cellStyle name="40% - Accent2 3 3 2 3 2" xfId="6759" xr:uid="{97E92548-7D40-48CE-A77F-DC37377D9BA5}"/>
    <cellStyle name="40% - Accent2 3 3 2 3 2 2" xfId="6760" xr:uid="{29CD6333-702D-44BE-9897-1657B5B7D732}"/>
    <cellStyle name="40% - Accent2 3 3 2 3 3" xfId="6761" xr:uid="{5701068B-5C11-4500-80DB-586D196CA5AF}"/>
    <cellStyle name="40% - Accent2 3 3 2 4" xfId="6762" xr:uid="{5B908456-0532-45DD-B9EE-AEA9B3B9E9E8}"/>
    <cellStyle name="40% - Accent2 3 3 2 4 2" xfId="6763" xr:uid="{F4B2BFB0-665F-4C9B-8C3D-26A92EEDD646}"/>
    <cellStyle name="40% - Accent2 3 3 2 4 2 2" xfId="6764" xr:uid="{C23CA0A6-60ED-4A34-8121-955144078BBE}"/>
    <cellStyle name="40% - Accent2 3 3 2 4 3" xfId="6765" xr:uid="{4ADD11D1-9B06-4198-8F6D-0D3E316D3930}"/>
    <cellStyle name="40% - Accent2 3 3 2 5" xfId="6766" xr:uid="{D24C31B2-682D-42D1-AF3C-BA4AC6E2A3A8}"/>
    <cellStyle name="40% - Accent2 3 3 2 5 2" xfId="6767" xr:uid="{1D2807FE-6ED1-4E35-81E2-6A6A1ED8755E}"/>
    <cellStyle name="40% - Accent2 3 3 2 5 2 2" xfId="6768" xr:uid="{DE2BA74E-4575-4878-A4ED-D00C40CFC73F}"/>
    <cellStyle name="40% - Accent2 3 3 2 5 3" xfId="6769" xr:uid="{F12FE60D-0D56-4194-9D25-FE6837C9A2B5}"/>
    <cellStyle name="40% - Accent2 3 3 2 6" xfId="6770" xr:uid="{DE11EE01-A7C7-4546-91F5-970D425BAE61}"/>
    <cellStyle name="40% - Accent2 3 3 2 6 2" xfId="6771" xr:uid="{6452EFC6-9EB5-4811-9EC3-9FE11BDD7C54}"/>
    <cellStyle name="40% - Accent2 3 3 2 7" xfId="6772" xr:uid="{CA408401-8A7E-4FA6-ACB9-8B34A990257A}"/>
    <cellStyle name="40% - Accent2 3 3 3" xfId="6773" xr:uid="{DF31C25C-3F5A-41B5-B409-9CBB40A7914C}"/>
    <cellStyle name="40% - Accent2 3 3 3 2" xfId="6774" xr:uid="{8EBD58CB-E407-4076-A71B-EC5504C37341}"/>
    <cellStyle name="40% - Accent2 3 3 3 2 2" xfId="6775" xr:uid="{EC6FEF00-0549-48F1-8F5D-CC144A502ABA}"/>
    <cellStyle name="40% - Accent2 3 3 3 2 2 2" xfId="6776" xr:uid="{651E603D-154D-47DF-872F-2778FA0ED971}"/>
    <cellStyle name="40% - Accent2 3 3 3 2 3" xfId="6777" xr:uid="{7963CA1A-6D93-4EB6-8612-BF7F541A0D62}"/>
    <cellStyle name="40% - Accent2 3 3 3 3" xfId="6778" xr:uid="{16E6954E-B336-434A-B9AA-5042ACBF39E9}"/>
    <cellStyle name="40% - Accent2 3 3 3 3 2" xfId="6779" xr:uid="{C952061D-0F95-4CE4-BFC1-8B07BDE6DFBE}"/>
    <cellStyle name="40% - Accent2 3 3 3 4" xfId="6780" xr:uid="{704FDDEC-A038-4C0E-B7FB-545A4D102F9A}"/>
    <cellStyle name="40% - Accent2 3 3 4" xfId="6781" xr:uid="{531997F1-8CBA-4238-88C9-29F7046C0DBE}"/>
    <cellStyle name="40% - Accent2 3 3 4 2" xfId="6782" xr:uid="{715BF0FD-A492-469A-B8D3-651B22D70BFC}"/>
    <cellStyle name="40% - Accent2 3 3 4 2 2" xfId="6783" xr:uid="{E137E11C-326A-4172-B560-2DD8EAE49DB0}"/>
    <cellStyle name="40% - Accent2 3 3 4 3" xfId="6784" xr:uid="{9EB1FCFF-3753-4FD4-8B9E-AA71679953A8}"/>
    <cellStyle name="40% - Accent2 3 3 5" xfId="6785" xr:uid="{B74A7952-93CB-4C0A-A22B-6818283FD9C8}"/>
    <cellStyle name="40% - Accent2 3 3 5 2" xfId="6786" xr:uid="{77E62572-AD59-4F8A-93EE-970BF54C5735}"/>
    <cellStyle name="40% - Accent2 3 3 5 2 2" xfId="6787" xr:uid="{61602F39-399D-472A-899D-CDCE1C1F6F9F}"/>
    <cellStyle name="40% - Accent2 3 3 5 3" xfId="6788" xr:uid="{83468B63-B779-42E8-8879-8BB38CF5FA6C}"/>
    <cellStyle name="40% - Accent2 3 3 6" xfId="6789" xr:uid="{ADC93357-E777-493D-9739-10F2A1DA8705}"/>
    <cellStyle name="40% - Accent2 3 3 6 2" xfId="6790" xr:uid="{24D72B97-5148-4469-AFB4-47A8F7682AAA}"/>
    <cellStyle name="40% - Accent2 3 3 6 2 2" xfId="6791" xr:uid="{337C3732-FC5E-42F8-9D0B-C86BF1A9A75A}"/>
    <cellStyle name="40% - Accent2 3 3 6 3" xfId="6792" xr:uid="{ADED8079-125B-4163-864B-1804B26F15F1}"/>
    <cellStyle name="40% - Accent2 3 3 7" xfId="6793" xr:uid="{BE6FB297-9C0C-40E1-B408-4B3AD5CDB226}"/>
    <cellStyle name="40% - Accent2 3 3 7 2" xfId="6794" xr:uid="{15FADE1B-CBEF-4752-9F8A-95FA1EAC3BE0}"/>
    <cellStyle name="40% - Accent2 3 3 7 3" xfId="6795" xr:uid="{36CE40ED-3489-4A7D-A7E4-909AA2176CAC}"/>
    <cellStyle name="40% - Accent2 3 3 8" xfId="6796" xr:uid="{F2009A27-ED35-47EA-833F-272D0F0C7053}"/>
    <cellStyle name="40% - Accent2 3 3 8 2" xfId="6797" xr:uid="{026555EE-405E-421E-B90F-5AB757BDE392}"/>
    <cellStyle name="40% - Accent2 3 3 8 3" xfId="6798" xr:uid="{F87A6DC9-2D15-4FBB-AA05-97A79FBA1013}"/>
    <cellStyle name="40% - Accent2 3 3 9" xfId="6799" xr:uid="{18C82469-7957-4D3D-918B-397CC7BC5939}"/>
    <cellStyle name="40% - Accent2 3 4" xfId="6800" xr:uid="{9BE21537-DD33-4396-9146-22701495CE2C}"/>
    <cellStyle name="40% - Accent2 3 4 2" xfId="6801" xr:uid="{F5DF314B-C1AB-4383-A138-D3EC7160A9B4}"/>
    <cellStyle name="40% - Accent2 3 4 2 2" xfId="6802" xr:uid="{25824C84-CC4B-466A-BF93-CC326F467F2C}"/>
    <cellStyle name="40% - Accent2 3 4 2 2 2" xfId="6803" xr:uid="{C2D59B08-27F9-41BB-ACF6-6B9D3DBE3ED1}"/>
    <cellStyle name="40% - Accent2 3 4 2 2 2 2" xfId="6804" xr:uid="{1A06CA3B-B3C3-4DB3-B273-460A53895E2F}"/>
    <cellStyle name="40% - Accent2 3 4 2 2 3" xfId="6805" xr:uid="{09254602-5913-42B2-A768-B0ACA907F722}"/>
    <cellStyle name="40% - Accent2 3 4 2 3" xfId="6806" xr:uid="{EDD9E69B-85E4-4321-9064-91311289A17F}"/>
    <cellStyle name="40% - Accent2 3 4 2 3 2" xfId="6807" xr:uid="{72F6E087-7D82-4BEB-81F9-F7B0BFA80E85}"/>
    <cellStyle name="40% - Accent2 3 4 2 4" xfId="6808" xr:uid="{F9D1D8F3-857C-4BB9-8355-1486EBE4C40A}"/>
    <cellStyle name="40% - Accent2 3 4 3" xfId="6809" xr:uid="{34BEFDF9-A916-475F-8989-E43F5715CCF1}"/>
    <cellStyle name="40% - Accent2 3 4 3 2" xfId="6810" xr:uid="{3345EBB0-91FC-4100-B317-815E363FCD7E}"/>
    <cellStyle name="40% - Accent2 3 4 3 2 2" xfId="6811" xr:uid="{F2B12FF7-1149-4131-AABB-0F924AC1ACCD}"/>
    <cellStyle name="40% - Accent2 3 4 3 3" xfId="6812" xr:uid="{F0DB8DE0-F37A-4E59-A044-6714FCB6665F}"/>
    <cellStyle name="40% - Accent2 3 4 4" xfId="6813" xr:uid="{B6719D0E-D755-4DD6-BE81-0CE6AF6F4A6F}"/>
    <cellStyle name="40% - Accent2 3 4 4 2" xfId="6814" xr:uid="{5EC04F40-A84D-4F5D-864E-2B79064006CB}"/>
    <cellStyle name="40% - Accent2 3 4 4 2 2" xfId="6815" xr:uid="{E97337BA-0F48-4CF1-93DC-5BE113B3909B}"/>
    <cellStyle name="40% - Accent2 3 4 4 3" xfId="6816" xr:uid="{5CFA707E-5AF6-4213-A9C9-BFE9B1CCD53E}"/>
    <cellStyle name="40% - Accent2 3 4 5" xfId="6817" xr:uid="{11372F38-EA0C-45F9-A5FE-085A2D33AB79}"/>
    <cellStyle name="40% - Accent2 3 4 5 2" xfId="6818" xr:uid="{750CC14E-C3AB-4DD8-9328-E7728BDFF075}"/>
    <cellStyle name="40% - Accent2 3 4 5 2 2" xfId="6819" xr:uid="{9EB800A8-F6F1-4A68-9FD7-A1171AD72157}"/>
    <cellStyle name="40% - Accent2 3 4 5 3" xfId="6820" xr:uid="{4FC031F2-8A1E-49A3-B338-F70CA49D8C87}"/>
    <cellStyle name="40% - Accent2 3 4 6" xfId="6821" xr:uid="{6E6EF35B-71DC-41C7-919C-FDAE001ED0C5}"/>
    <cellStyle name="40% - Accent2 3 4 6 2" xfId="6822" xr:uid="{A3450D13-BF1C-4C8C-AEED-37692F6E207A}"/>
    <cellStyle name="40% - Accent2 3 4 7" xfId="6823" xr:uid="{C46D93CB-EF5E-4C68-94C2-D18BC924F3F6}"/>
    <cellStyle name="40% - Accent2 3 5" xfId="6824" xr:uid="{F68B3B5E-11B4-456D-8AB5-8BC12535BC18}"/>
    <cellStyle name="40% - Accent2 3 5 2" xfId="6825" xr:uid="{AA7FDC5E-6492-45D7-A648-FEAB2D8DA9C1}"/>
    <cellStyle name="40% - Accent2 3 5 2 2" xfId="6826" xr:uid="{557CC10F-1536-4A38-9905-E3074E9DFBDA}"/>
    <cellStyle name="40% - Accent2 3 5 2 2 2" xfId="6827" xr:uid="{E5E35604-145F-42C0-B1F2-2B2C2380B57F}"/>
    <cellStyle name="40% - Accent2 3 5 2 2 2 2" xfId="6828" xr:uid="{6DFF9464-39D5-4149-A69D-2F470014FC70}"/>
    <cellStyle name="40% - Accent2 3 5 2 2 3" xfId="6829" xr:uid="{A197B89F-133E-4907-A574-FB0D6464E6D8}"/>
    <cellStyle name="40% - Accent2 3 5 2 3" xfId="6830" xr:uid="{28515ED0-1C6D-4C16-A674-BD884E52325C}"/>
    <cellStyle name="40% - Accent2 3 5 2 3 2" xfId="6831" xr:uid="{030A4918-1875-4C91-9220-B7C6E5A7D54D}"/>
    <cellStyle name="40% - Accent2 3 5 2 4" xfId="6832" xr:uid="{7AD08DF1-41C1-41AE-AB3C-2ADE807A5E67}"/>
    <cellStyle name="40% - Accent2 3 5 3" xfId="6833" xr:uid="{58259187-0DCE-43C3-890E-921B87BBC53C}"/>
    <cellStyle name="40% - Accent2 3 5 3 2" xfId="6834" xr:uid="{89D08A4D-311C-436A-9957-2D48C9E09EAB}"/>
    <cellStyle name="40% - Accent2 3 5 3 2 2" xfId="6835" xr:uid="{CCD27A0A-50E8-4ABC-86B7-4A45BF496C60}"/>
    <cellStyle name="40% - Accent2 3 5 3 3" xfId="6836" xr:uid="{DD7C2624-525C-4E3B-91AA-7E53F6BA1745}"/>
    <cellStyle name="40% - Accent2 3 5 4" xfId="6837" xr:uid="{53188931-889C-42F0-A7D4-857C75EEE5C7}"/>
    <cellStyle name="40% - Accent2 3 5 4 2" xfId="6838" xr:uid="{8A15CEC7-1783-4DD2-9010-A8DAEB6DB739}"/>
    <cellStyle name="40% - Accent2 3 5 4 2 2" xfId="6839" xr:uid="{631FBC1F-D22E-40CF-A49F-51CB0AE3A165}"/>
    <cellStyle name="40% - Accent2 3 5 4 3" xfId="6840" xr:uid="{3E5A3008-E6ED-4B85-934D-5E72DBA0374E}"/>
    <cellStyle name="40% - Accent2 3 5 5" xfId="6841" xr:uid="{EE0216F8-8F81-46F0-BC84-1F7844030A68}"/>
    <cellStyle name="40% - Accent2 3 5 5 2" xfId="6842" xr:uid="{8D204F0D-4185-431E-8AD0-329984A6CD80}"/>
    <cellStyle name="40% - Accent2 3 5 5 2 2" xfId="6843" xr:uid="{0E0B8C3A-4F52-4C58-BE03-F33B9D61FBEA}"/>
    <cellStyle name="40% - Accent2 3 5 5 3" xfId="6844" xr:uid="{5C5DF998-4DED-4770-8BD8-F31BD5C8AAAC}"/>
    <cellStyle name="40% - Accent2 3 5 6" xfId="6845" xr:uid="{825A92CD-95BB-46E7-9367-11D49CF44297}"/>
    <cellStyle name="40% - Accent2 3 5 6 2" xfId="6846" xr:uid="{A9714643-1298-45EB-8CC4-A5EFA3B77C62}"/>
    <cellStyle name="40% - Accent2 3 5 7" xfId="6847" xr:uid="{CE30FC4C-BEDB-45D2-90C5-FEB20295E339}"/>
    <cellStyle name="40% - Accent2 3 6" xfId="6848" xr:uid="{7ECA05C7-81DA-4CB5-A97F-5DA4758D2986}"/>
    <cellStyle name="40% - Accent2 3 6 2" xfId="6849" xr:uid="{E3867F6F-92E8-4E40-B6FF-AA857480492E}"/>
    <cellStyle name="40% - Accent2 3 6 2 2" xfId="6850" xr:uid="{21E0BA14-A4CB-4EDE-9D08-74D50C075296}"/>
    <cellStyle name="40% - Accent2 3 6 2 2 2" xfId="6851" xr:uid="{BCCDC987-F32A-4D90-B18B-343FC99512E2}"/>
    <cellStyle name="40% - Accent2 3 6 2 3" xfId="6852" xr:uid="{E812721D-C896-4596-9F2F-EB8ED0722A73}"/>
    <cellStyle name="40% - Accent2 3 6 3" xfId="6853" xr:uid="{16F5D298-8C07-4335-A674-8D5AD89AA98B}"/>
    <cellStyle name="40% - Accent2 3 6 3 2" xfId="6854" xr:uid="{0617117A-CA6B-47A2-8B20-8BDC2432EABC}"/>
    <cellStyle name="40% - Accent2 3 6 4" xfId="6855" xr:uid="{CBD17F4B-5293-455A-AECE-8086D0D239AA}"/>
    <cellStyle name="40% - Accent2 3 7" xfId="6856" xr:uid="{BB37E9F1-5489-4226-A2D5-FA0C28170A0E}"/>
    <cellStyle name="40% - Accent2 3 7 2" xfId="6857" xr:uid="{4C0E01D9-10BC-4813-A2D7-4E1171235585}"/>
    <cellStyle name="40% - Accent2 3 7 2 2" xfId="6858" xr:uid="{4EC82730-CAEB-48D1-B902-110BAE224EF4}"/>
    <cellStyle name="40% - Accent2 3 7 3" xfId="6859" xr:uid="{C56F743A-BBBF-4E97-801C-400DED667847}"/>
    <cellStyle name="40% - Accent2 3 8" xfId="6860" xr:uid="{77F263FF-0DBF-4459-94C9-574CD0C0B173}"/>
    <cellStyle name="40% - Accent2 3 8 2" xfId="6861" xr:uid="{5312DDB4-B292-4038-B0CC-FFF5589D6E81}"/>
    <cellStyle name="40% - Accent2 3 8 2 2" xfId="6862" xr:uid="{CA8799C1-8EC6-4D4E-9E41-1BE879EF654B}"/>
    <cellStyle name="40% - Accent2 3 8 3" xfId="6863" xr:uid="{992D5A80-B107-4E28-97D4-7DD3EA789D5D}"/>
    <cellStyle name="40% - Accent2 3 9" xfId="6864" xr:uid="{0744D964-ED00-4F16-B20C-CDF50357C170}"/>
    <cellStyle name="40% - Accent2 3 9 2" xfId="6865" xr:uid="{E655D917-2D29-438C-9139-5558BCEAF495}"/>
    <cellStyle name="40% - Accent2 3 9 2 2" xfId="6866" xr:uid="{25AE7639-9D28-4DCA-8074-923B1A3DEE5B}"/>
    <cellStyle name="40% - Accent2 3 9 3" xfId="6867" xr:uid="{EF9A7952-EF3F-466D-A9D7-B0F49788C9A4}"/>
    <cellStyle name="40% - Accent2 4" xfId="6868" xr:uid="{5DE16037-E89C-4D48-82F9-73FE66E109E4}"/>
    <cellStyle name="40% - Accent2 4 10" xfId="6869" xr:uid="{945996A1-8451-4D95-B74A-7E531D62CC6F}"/>
    <cellStyle name="40% - Accent2 4 11" xfId="6870" xr:uid="{2B4B1D27-B59F-41C1-B474-08231307CE93}"/>
    <cellStyle name="40% - Accent2 4 2" xfId="6871" xr:uid="{A8D042C4-9D5A-436A-9313-B3890778118A}"/>
    <cellStyle name="40% - Accent2 4 2 10" xfId="6872" xr:uid="{EBBCE79F-E7E2-46B2-8035-BDB422713D2A}"/>
    <cellStyle name="40% - Accent2 4 2 2" xfId="6873" xr:uid="{19707E62-D56F-45C1-A1DD-CDDEB27B4C96}"/>
    <cellStyle name="40% - Accent2 4 2 2 2" xfId="6874" xr:uid="{BA38FE23-12A6-4163-908F-C8E5A5E96491}"/>
    <cellStyle name="40% - Accent2 4 2 2 2 2" xfId="6875" xr:uid="{948F76B0-F9CE-4766-B6C8-C20C316B8D60}"/>
    <cellStyle name="40% - Accent2 4 2 2 2 2 2" xfId="6876" xr:uid="{45DF2172-67A2-44F4-919E-2D9FCA47B863}"/>
    <cellStyle name="40% - Accent2 4 2 2 2 3" xfId="6877" xr:uid="{8920379F-5DCF-42E4-A3F4-AABDC3F68B32}"/>
    <cellStyle name="40% - Accent2 4 2 2 3" xfId="6878" xr:uid="{092B890A-AC18-40C9-A991-711F04011C39}"/>
    <cellStyle name="40% - Accent2 4 2 2 3 2" xfId="6879" xr:uid="{EEFD67DB-8F84-4755-BC75-0627DBF45A9E}"/>
    <cellStyle name="40% - Accent2 4 2 2 3 3" xfId="6880" xr:uid="{2AB6F0F4-8A1F-4CBF-A61F-541775D492CA}"/>
    <cellStyle name="40% - Accent2 4 2 2 4" xfId="6881" xr:uid="{2CBD30D6-E1C8-41DF-9739-B5FF4F1A242D}"/>
    <cellStyle name="40% - Accent2 4 2 2 4 2" xfId="6882" xr:uid="{30724587-9AB7-4ED5-9DC3-2BBC4B647507}"/>
    <cellStyle name="40% - Accent2 4 2 2 4 3" xfId="6883" xr:uid="{BAB8120E-84B2-4CC0-AFE2-85E06FE8409E}"/>
    <cellStyle name="40% - Accent2 4 2 2 5" xfId="6884" xr:uid="{1B2BC57E-FC38-4748-9E88-CBB4BF490740}"/>
    <cellStyle name="40% - Accent2 4 2 2 6" xfId="6885" xr:uid="{38A905D8-AE24-4B69-9521-BECD937B4EF9}"/>
    <cellStyle name="40% - Accent2 4 2 3" xfId="6886" xr:uid="{3BADDFAD-1ABE-484A-9CBF-4803413C0058}"/>
    <cellStyle name="40% - Accent2 4 2 3 2" xfId="6887" xr:uid="{A89A462F-1306-4FF5-89BF-ABCDC442377D}"/>
    <cellStyle name="40% - Accent2 4 2 3 2 2" xfId="6888" xr:uid="{4CF6ED1E-5AC3-497B-AE34-6059445FBCEE}"/>
    <cellStyle name="40% - Accent2 4 2 3 3" xfId="6889" xr:uid="{14230D8B-BD18-4ED9-A9AC-346E60002E53}"/>
    <cellStyle name="40% - Accent2 4 2 4" xfId="6890" xr:uid="{07AF727A-A3DA-4459-B673-3967D5F9A6AC}"/>
    <cellStyle name="40% - Accent2 4 2 4 2" xfId="6891" xr:uid="{603AC98E-3A28-4A27-9CD7-97D7EAE057FE}"/>
    <cellStyle name="40% - Accent2 4 2 4 2 2" xfId="6892" xr:uid="{C7187BF6-C561-463F-8817-88C88798AE44}"/>
    <cellStyle name="40% - Accent2 4 2 4 3" xfId="6893" xr:uid="{35395532-9578-458A-B36A-CFE508E45B38}"/>
    <cellStyle name="40% - Accent2 4 2 5" xfId="6894" xr:uid="{DF9792AF-3AF5-4C57-808E-7CD883A3B363}"/>
    <cellStyle name="40% - Accent2 4 2 5 2" xfId="6895" xr:uid="{73E2EF19-0A4A-41FB-BDC8-053E53FEFDD6}"/>
    <cellStyle name="40% - Accent2 4 2 5 2 2" xfId="6896" xr:uid="{D53A0D98-CBFB-40A6-8B30-85C8CB1DBC16}"/>
    <cellStyle name="40% - Accent2 4 2 5 3" xfId="6897" xr:uid="{FFF5C0E1-FCD5-4BC4-9B61-6FE10BF5CF36}"/>
    <cellStyle name="40% - Accent2 4 2 6" xfId="6898" xr:uid="{FAD44D26-67AE-4BC4-869A-B64F9A4A5AF0}"/>
    <cellStyle name="40% - Accent2 4 2 6 2" xfId="6899" xr:uid="{EF5BF00E-97C4-4FE2-AAC4-E39F59F9A8AC}"/>
    <cellStyle name="40% - Accent2 4 2 6 3" xfId="6900" xr:uid="{7D1CC845-CD74-46CB-9065-211DE48654F2}"/>
    <cellStyle name="40% - Accent2 4 2 7" xfId="6901" xr:uid="{96D6BBDC-1CC9-4B73-9408-B85F2727239B}"/>
    <cellStyle name="40% - Accent2 4 2 7 2" xfId="6902" xr:uid="{1E71F861-DF61-4AC5-90A2-34DF5459AD0C}"/>
    <cellStyle name="40% - Accent2 4 2 7 3" xfId="6903" xr:uid="{4EBC788F-8CE4-4139-83CB-32D70D8A1A34}"/>
    <cellStyle name="40% - Accent2 4 2 8" xfId="6904" xr:uid="{FEFD38DC-CB44-4D26-8AC5-37A6CF342A9A}"/>
    <cellStyle name="40% - Accent2 4 2 8 2" xfId="6905" xr:uid="{D9C20332-D63E-4DD7-93EC-14CDA810E1D4}"/>
    <cellStyle name="40% - Accent2 4 2 8 3" xfId="6906" xr:uid="{C0EF542D-B71E-4494-994A-03FDC9C87557}"/>
    <cellStyle name="40% - Accent2 4 2 9" xfId="6907" xr:uid="{9E46347E-1A41-4ED8-AE89-ECD0C3FAEC3A}"/>
    <cellStyle name="40% - Accent2 4 3" xfId="6908" xr:uid="{D73FE66B-1032-44C1-9AAA-F2223CA9D7D3}"/>
    <cellStyle name="40% - Accent2 4 3 2" xfId="6909" xr:uid="{5A55305A-B594-44DC-9CD8-D9736FD0D652}"/>
    <cellStyle name="40% - Accent2 4 3 2 2" xfId="6910" xr:uid="{2CBF0C8B-CE0A-4B2B-8FFC-B45169A813DC}"/>
    <cellStyle name="40% - Accent2 4 3 2 2 2" xfId="6911" xr:uid="{0C0D4371-30CC-4568-A130-740372123629}"/>
    <cellStyle name="40% - Accent2 4 3 2 2 2 2" xfId="6912" xr:uid="{CCBB8255-F0E7-47BE-ABE3-8CCC006B05AE}"/>
    <cellStyle name="40% - Accent2 4 3 2 2 3" xfId="6913" xr:uid="{81E9F889-1CB5-4783-B2C7-20E7BA001712}"/>
    <cellStyle name="40% - Accent2 4 3 2 3" xfId="6914" xr:uid="{12293FF0-F13D-40BB-B114-5902FDB2EEC6}"/>
    <cellStyle name="40% - Accent2 4 3 2 3 2" xfId="6915" xr:uid="{BACACF36-5C90-4B44-940D-DF3052AED177}"/>
    <cellStyle name="40% - Accent2 4 3 2 4" xfId="6916" xr:uid="{D9DDF933-FDE4-4B8F-8EF3-28CC615C7DDC}"/>
    <cellStyle name="40% - Accent2 4 3 3" xfId="6917" xr:uid="{7A597631-EDE6-4967-9686-7EF111CC9FD9}"/>
    <cellStyle name="40% - Accent2 4 3 3 2" xfId="6918" xr:uid="{71AFAC4E-B641-4144-B50A-EDA4A3817FF6}"/>
    <cellStyle name="40% - Accent2 4 3 3 2 2" xfId="6919" xr:uid="{F8C642F9-5470-4276-939A-A974EEC361F1}"/>
    <cellStyle name="40% - Accent2 4 3 3 3" xfId="6920" xr:uid="{58D43983-6B20-4C67-AA8D-2951BDA2268D}"/>
    <cellStyle name="40% - Accent2 4 3 4" xfId="6921" xr:uid="{6149D808-6546-499A-BA43-7289D240171A}"/>
    <cellStyle name="40% - Accent2 4 3 4 2" xfId="6922" xr:uid="{53DA2145-8078-4D51-AE3F-0C69A16CBA3D}"/>
    <cellStyle name="40% - Accent2 4 3 4 2 2" xfId="6923" xr:uid="{93E26429-B738-4383-820F-A58129E57AC5}"/>
    <cellStyle name="40% - Accent2 4 3 4 3" xfId="6924" xr:uid="{331FD182-E2CB-4297-AF5E-326E661B9319}"/>
    <cellStyle name="40% - Accent2 4 3 5" xfId="6925" xr:uid="{F09ABFB4-08ED-4229-9A84-AD5DD80F886C}"/>
    <cellStyle name="40% - Accent2 4 3 5 2" xfId="6926" xr:uid="{649EB1A5-61EE-46C3-B0FE-90DAFC3BAFE4}"/>
    <cellStyle name="40% - Accent2 4 3 5 2 2" xfId="6927" xr:uid="{39B7DFC7-BF83-4971-9F38-9A4426FF7C15}"/>
    <cellStyle name="40% - Accent2 4 3 5 3" xfId="6928" xr:uid="{05A54D3C-733B-4E0E-BFEB-E0CF40F9D9D7}"/>
    <cellStyle name="40% - Accent2 4 3 6" xfId="6929" xr:uid="{A618A9D9-D727-4E70-AAF8-EA9FA0E70F35}"/>
    <cellStyle name="40% - Accent2 4 3 6 2" xfId="6930" xr:uid="{A40FB4A9-FBF4-4E46-817F-BD10AAD4B229}"/>
    <cellStyle name="40% - Accent2 4 3 7" xfId="6931" xr:uid="{D4380772-ADD2-439D-B915-9099155BB341}"/>
    <cellStyle name="40% - Accent2 4 4" xfId="6932" xr:uid="{4E95E217-BB36-4434-B572-6C98593565A1}"/>
    <cellStyle name="40% - Accent2 4 4 2" xfId="6933" xr:uid="{37A5CF95-E9CB-4A4D-855A-DDCC4118833A}"/>
    <cellStyle name="40% - Accent2 4 4 2 2" xfId="6934" xr:uid="{6A827996-E1D1-45F6-8AE7-F4CB52EC900A}"/>
    <cellStyle name="40% - Accent2 4 4 2 2 2" xfId="6935" xr:uid="{62A39D7D-AA8E-4EA0-A4A5-A17BA8E67100}"/>
    <cellStyle name="40% - Accent2 4 4 2 3" xfId="6936" xr:uid="{C2B9BFE6-1D10-4B78-B4BB-EC3E4CD61D4F}"/>
    <cellStyle name="40% - Accent2 4 4 3" xfId="6937" xr:uid="{A785A018-E110-4530-8A6B-4F4636670F3E}"/>
    <cellStyle name="40% - Accent2 4 4 3 2" xfId="6938" xr:uid="{1D44FA7A-2CF2-4F6F-AB0C-829DAD372953}"/>
    <cellStyle name="40% - Accent2 4 4 4" xfId="6939" xr:uid="{1B39E239-EB37-439D-A4AD-538B06E7DB9A}"/>
    <cellStyle name="40% - Accent2 4 5" xfId="6940" xr:uid="{C707AF38-90E9-49F1-A43C-98947063D28E}"/>
    <cellStyle name="40% - Accent2 4 5 2" xfId="6941" xr:uid="{283442F5-A3EA-44F5-A839-AC02EF3ED396}"/>
    <cellStyle name="40% - Accent2 4 5 2 2" xfId="6942" xr:uid="{1C4CBBDD-EE49-4930-809E-930852AC5D73}"/>
    <cellStyle name="40% - Accent2 4 5 3" xfId="6943" xr:uid="{213B219E-E180-4BCD-84B1-795E1269DDC3}"/>
    <cellStyle name="40% - Accent2 4 6" xfId="6944" xr:uid="{985EF263-1C50-4017-B07B-5869A6AC7CEB}"/>
    <cellStyle name="40% - Accent2 4 6 2" xfId="6945" xr:uid="{67B76D3D-EF1F-4912-89B9-0BFF12354B53}"/>
    <cellStyle name="40% - Accent2 4 6 2 2" xfId="6946" xr:uid="{68F8B1DC-7E90-4455-9DF8-E450381D96F5}"/>
    <cellStyle name="40% - Accent2 4 6 3" xfId="6947" xr:uid="{17A2ED97-C6B4-40BB-A0B2-8F924FA4FD3E}"/>
    <cellStyle name="40% - Accent2 4 7" xfId="6948" xr:uid="{8E7ADB8A-0611-4237-9B4F-08AA7AEF67A6}"/>
    <cellStyle name="40% - Accent2 4 7 2" xfId="6949" xr:uid="{E5414753-A1B4-4103-82F3-005E39D0D102}"/>
    <cellStyle name="40% - Accent2 4 7 2 2" xfId="6950" xr:uid="{0F20A973-685F-4ADF-B8AE-EE0119C465E3}"/>
    <cellStyle name="40% - Accent2 4 7 3" xfId="6951" xr:uid="{37ABDE55-23A1-447C-97A5-6E21390A6156}"/>
    <cellStyle name="40% - Accent2 4 8" xfId="6952" xr:uid="{B0BA52B6-9A02-4F23-A757-120313A968BA}"/>
    <cellStyle name="40% - Accent2 4 8 2" xfId="6953" xr:uid="{6C5188CF-A6E5-4928-8FAA-51FBA5FB5DEE}"/>
    <cellStyle name="40% - Accent2 4 8 3" xfId="6954" xr:uid="{227E7180-1FEA-43C3-B2DA-81FF35C05C77}"/>
    <cellStyle name="40% - Accent2 4 9" xfId="6955" xr:uid="{303585F4-DFDB-4D56-B91E-FAD9FFB1ECD9}"/>
    <cellStyle name="40% - Accent2 4 9 2" xfId="6956" xr:uid="{C5B71913-5B64-4EF0-9E58-47C16F02F5AD}"/>
    <cellStyle name="40% - Accent2 4 9 3" xfId="6957" xr:uid="{6BC72AFF-9F55-42A2-BE8F-1171ECD1FD3D}"/>
    <cellStyle name="40% - Accent2 5" xfId="6958" xr:uid="{CBCA6CC5-B136-4CFF-9582-E2D4CC60D0A4}"/>
    <cellStyle name="40% - Accent2 5 10" xfId="6959" xr:uid="{04E3A257-FC8B-4206-B750-98555EF0B20B}"/>
    <cellStyle name="40% - Accent2 5 2" xfId="6960" xr:uid="{4144977F-19DF-48D9-82DA-B09F2FA3DB44}"/>
    <cellStyle name="40% - Accent2 5 2 2" xfId="6961" xr:uid="{DAE9E323-7CB8-441A-A2F1-FA9949EFEA96}"/>
    <cellStyle name="40% - Accent2 5 2 2 2" xfId="6962" xr:uid="{DE5A44FC-119A-4B8D-A50A-DBD8C7F69978}"/>
    <cellStyle name="40% - Accent2 5 2 2 2 2" xfId="6963" xr:uid="{E0104F90-93E8-48B0-8040-1AF38114C664}"/>
    <cellStyle name="40% - Accent2 5 2 2 2 2 2" xfId="6964" xr:uid="{761BA0FC-7D36-4DEC-AF99-E9F06DA589D2}"/>
    <cellStyle name="40% - Accent2 5 2 2 2 3" xfId="6965" xr:uid="{10762A79-1365-44E3-8E64-FB038334A7BE}"/>
    <cellStyle name="40% - Accent2 5 2 2 3" xfId="6966" xr:uid="{C47F42E6-C429-4794-B7E4-9CC388FB0328}"/>
    <cellStyle name="40% - Accent2 5 2 2 3 2" xfId="6967" xr:uid="{38C65FB7-F2D7-44B8-A5BF-4FF7156693BA}"/>
    <cellStyle name="40% - Accent2 5 2 2 4" xfId="6968" xr:uid="{C837D133-96B9-4E86-8EDD-BC30F30F5309}"/>
    <cellStyle name="40% - Accent2 5 2 3" xfId="6969" xr:uid="{35F433B0-F297-4A26-9C3D-5C10D4D440C7}"/>
    <cellStyle name="40% - Accent2 5 2 3 2" xfId="6970" xr:uid="{1F69BE89-BA23-4E62-B7F8-A1FCC68D23DA}"/>
    <cellStyle name="40% - Accent2 5 2 3 2 2" xfId="6971" xr:uid="{B4BB7C2D-7BEF-4376-A6FB-AB9447263187}"/>
    <cellStyle name="40% - Accent2 5 2 3 3" xfId="6972" xr:uid="{E98736A4-A332-4CA0-B3C8-2EEA59FA86F8}"/>
    <cellStyle name="40% - Accent2 5 2 4" xfId="6973" xr:uid="{215D7AB7-9F65-4E65-BB02-645AF268BBF2}"/>
    <cellStyle name="40% - Accent2 5 2 4 2" xfId="6974" xr:uid="{97189696-E4A5-45E5-9ACF-D39CFD703E7C}"/>
    <cellStyle name="40% - Accent2 5 2 4 2 2" xfId="6975" xr:uid="{4E6B3AD6-0F2A-4246-84EB-1CB425440980}"/>
    <cellStyle name="40% - Accent2 5 2 4 3" xfId="6976" xr:uid="{2D78A653-9C78-4878-A4B2-EBDA7B40837E}"/>
    <cellStyle name="40% - Accent2 5 2 5" xfId="6977" xr:uid="{841443FC-9664-4413-859B-B5082A7C00A7}"/>
    <cellStyle name="40% - Accent2 5 2 5 2" xfId="6978" xr:uid="{AD1598F4-A1E4-49BC-9A10-0CB72F6D6406}"/>
    <cellStyle name="40% - Accent2 5 2 5 2 2" xfId="6979" xr:uid="{24C5D8F8-1572-448F-923C-A4EE1D673C48}"/>
    <cellStyle name="40% - Accent2 5 2 5 3" xfId="6980" xr:uid="{D4956487-1910-42C0-B320-C334FE520182}"/>
    <cellStyle name="40% - Accent2 5 2 6" xfId="6981" xr:uid="{F5A89981-748C-439C-B6BF-9A56C14EC471}"/>
    <cellStyle name="40% - Accent2 5 2 6 2" xfId="6982" xr:uid="{DA707611-2FA7-4E78-84A4-C23AE2AE09A5}"/>
    <cellStyle name="40% - Accent2 5 2 7" xfId="6983" xr:uid="{2A7794E8-5463-4183-82EA-3803EA7C6692}"/>
    <cellStyle name="40% - Accent2 5 3" xfId="6984" xr:uid="{39B4922B-EC2D-4D85-B591-AE5A440ED78F}"/>
    <cellStyle name="40% - Accent2 5 3 2" xfId="6985" xr:uid="{8B7F6F42-EB3E-42D9-9C96-06256094414D}"/>
    <cellStyle name="40% - Accent2 5 3 2 2" xfId="6986" xr:uid="{93707C14-C7A8-4D89-9F71-147FE53B5095}"/>
    <cellStyle name="40% - Accent2 5 3 2 2 2" xfId="6987" xr:uid="{4D574107-C896-4675-BF20-4C33229BA3D2}"/>
    <cellStyle name="40% - Accent2 5 3 2 3" xfId="6988" xr:uid="{F3859437-9838-4FDB-BDD3-A3595CF81363}"/>
    <cellStyle name="40% - Accent2 5 3 3" xfId="6989" xr:uid="{B30EC521-9DB6-46A7-AD80-CBC1812F7F58}"/>
    <cellStyle name="40% - Accent2 5 3 3 2" xfId="6990" xr:uid="{D78BEA9B-B57C-4D76-AE63-3FFB782BB08A}"/>
    <cellStyle name="40% - Accent2 5 3 4" xfId="6991" xr:uid="{D2B613DD-5CDC-4D02-8710-F123E8EC2928}"/>
    <cellStyle name="40% - Accent2 5 4" xfId="6992" xr:uid="{C457CE41-27E3-4216-8469-B9AA2B5E0CCA}"/>
    <cellStyle name="40% - Accent2 5 4 2" xfId="6993" xr:uid="{896FC360-67AF-4051-8628-6E14498B0BEF}"/>
    <cellStyle name="40% - Accent2 5 4 2 2" xfId="6994" xr:uid="{6BE16B74-53CE-4A5A-A3E6-43D43DED5AA3}"/>
    <cellStyle name="40% - Accent2 5 4 3" xfId="6995" xr:uid="{EB971E89-DD3C-41E3-8842-6CA4895F015A}"/>
    <cellStyle name="40% - Accent2 5 5" xfId="6996" xr:uid="{91810B48-7B0F-4451-BC44-5E4166117F2B}"/>
    <cellStyle name="40% - Accent2 5 5 2" xfId="6997" xr:uid="{82B025C9-73A9-4CD0-BBA3-C181AAFFE1C5}"/>
    <cellStyle name="40% - Accent2 5 5 2 2" xfId="6998" xr:uid="{4DFDCCC4-C439-4EFA-B98D-68DD99907274}"/>
    <cellStyle name="40% - Accent2 5 5 3" xfId="6999" xr:uid="{75F5C882-6C3D-4A4E-9EF9-41F4E68BA54D}"/>
    <cellStyle name="40% - Accent2 5 6" xfId="7000" xr:uid="{07C761CF-6C72-41BD-A252-DE8A4DED41EE}"/>
    <cellStyle name="40% - Accent2 5 6 2" xfId="7001" xr:uid="{64D8E379-FF5E-4846-955D-DC8D4288FBEB}"/>
    <cellStyle name="40% - Accent2 5 6 2 2" xfId="7002" xr:uid="{7ACDDA23-3F59-4298-A3DD-6A7B0DBB1A7A}"/>
    <cellStyle name="40% - Accent2 5 6 3" xfId="7003" xr:uid="{32F98D61-985E-42C6-AD09-0BF2D954DD0E}"/>
    <cellStyle name="40% - Accent2 5 7" xfId="7004" xr:uid="{7C3579A9-E669-4DAF-A124-083C5E7ED3E4}"/>
    <cellStyle name="40% - Accent2 5 7 2" xfId="7005" xr:uid="{8F37D0B1-0CA4-4F31-A598-5D1D0D5A525C}"/>
    <cellStyle name="40% - Accent2 5 7 3" xfId="7006" xr:uid="{50008450-B6ED-426D-B6B6-08E72F983AAA}"/>
    <cellStyle name="40% - Accent2 5 8" xfId="7007" xr:uid="{FAF241FE-A8FF-49B3-80FA-D86D46ACBB3C}"/>
    <cellStyle name="40% - Accent2 5 8 2" xfId="7008" xr:uid="{803ECD8D-C738-4784-85E4-935C439CCB56}"/>
    <cellStyle name="40% - Accent2 5 8 3" xfId="7009" xr:uid="{8A22FCE8-0013-4823-A58A-8D73C4D4A703}"/>
    <cellStyle name="40% - Accent2 5 9" xfId="7010" xr:uid="{BE02811A-67D9-4484-862E-77782BC4915B}"/>
    <cellStyle name="40% - Accent2 6" xfId="7011" xr:uid="{BB7808B1-A3F8-4E24-87F4-B625D27CAE76}"/>
    <cellStyle name="40% - Accent2 6 2" xfId="7012" xr:uid="{0914AA18-BC76-4385-A109-D6B5EF1F8E10}"/>
    <cellStyle name="40% - Accent2 6 2 2" xfId="7013" xr:uid="{3B2BDA59-FB61-41E0-B4B1-A04DF584B6B6}"/>
    <cellStyle name="40% - Accent2 6 2 2 2" xfId="7014" xr:uid="{B0FB6BAC-CC8F-4A36-896A-BB5A6811345E}"/>
    <cellStyle name="40% - Accent2 6 2 2 2 2" xfId="7015" xr:uid="{ED0F6377-5B50-48BD-AC1D-1F7388827832}"/>
    <cellStyle name="40% - Accent2 6 2 2 3" xfId="7016" xr:uid="{ECEE3027-8FAC-4F21-BEA8-B35081631414}"/>
    <cellStyle name="40% - Accent2 6 2 3" xfId="7017" xr:uid="{49A2AE20-345F-4A87-98A3-B6AFF2EC26F2}"/>
    <cellStyle name="40% - Accent2 6 2 3 2" xfId="7018" xr:uid="{F864D917-0594-4D21-BA72-FE51462217D7}"/>
    <cellStyle name="40% - Accent2 6 2 4" xfId="7019" xr:uid="{D1795A90-9FC2-490A-A935-53D6BA49CAF7}"/>
    <cellStyle name="40% - Accent2 6 3" xfId="7020" xr:uid="{C058C3BB-90F5-408E-88B5-4809E268770C}"/>
    <cellStyle name="40% - Accent2 6 3 2" xfId="7021" xr:uid="{988CBBE5-287D-49A4-AE3C-495B28DEC18F}"/>
    <cellStyle name="40% - Accent2 6 3 2 2" xfId="7022" xr:uid="{8948E779-F4A4-433B-A7D1-1545A6F4F049}"/>
    <cellStyle name="40% - Accent2 6 3 3" xfId="7023" xr:uid="{8EB48F54-BADA-466C-A5F4-ED8B4BEA2EF5}"/>
    <cellStyle name="40% - Accent2 6 4" xfId="7024" xr:uid="{9BBB02FE-D513-4334-AE7D-F9E120428F39}"/>
    <cellStyle name="40% - Accent2 6 4 2" xfId="7025" xr:uid="{6D2CDA7A-041F-4B1E-8A5A-A7F974902B54}"/>
    <cellStyle name="40% - Accent2 6 4 2 2" xfId="7026" xr:uid="{5FA90AEF-086D-4E9C-B9A0-7BE6DEF0B99E}"/>
    <cellStyle name="40% - Accent2 6 4 3" xfId="7027" xr:uid="{9CF9A19E-9B91-44B7-B9B0-A7E1967C2EA5}"/>
    <cellStyle name="40% - Accent2 6 5" xfId="7028" xr:uid="{9B2E380E-9907-4E20-8104-A760BD3E13BC}"/>
    <cellStyle name="40% - Accent2 6 5 2" xfId="7029" xr:uid="{4CC1C5B7-9A75-4830-B4FA-0DCDE89BDF59}"/>
    <cellStyle name="40% - Accent2 6 5 2 2" xfId="7030" xr:uid="{D45A5DF6-EC0E-405E-951D-A0E04290C5F1}"/>
    <cellStyle name="40% - Accent2 6 5 3" xfId="7031" xr:uid="{C6684F9B-BBFA-4C8A-9DD1-79CD8B35A987}"/>
    <cellStyle name="40% - Accent2 6 6" xfId="7032" xr:uid="{02A7EA31-FDDF-4E5E-94C5-7979D5AD8FE6}"/>
    <cellStyle name="40% - Accent2 6 6 2" xfId="7033" xr:uid="{F892507A-8217-4509-84DF-C55A837CB559}"/>
    <cellStyle name="40% - Accent2 6 7" xfId="7034" xr:uid="{C468409E-25FD-4516-9708-B6B132785A5F}"/>
    <cellStyle name="40% - Accent2 7" xfId="7035" xr:uid="{D1C903AA-120F-4AE0-9769-795AAC8EE638}"/>
    <cellStyle name="40% - Accent2 7 2" xfId="7036" xr:uid="{905053C9-D63B-4EAF-A553-B3535E74612B}"/>
    <cellStyle name="40% - Accent2 7 2 2" xfId="7037" xr:uid="{621F3F8C-E146-4E25-B9D5-C788B71A00F3}"/>
    <cellStyle name="40% - Accent2 7 2 2 2" xfId="7038" xr:uid="{708EF510-5B0A-40FB-818A-3D3EE2FF28DF}"/>
    <cellStyle name="40% - Accent2 7 2 2 2 2" xfId="7039" xr:uid="{63F6FE23-C501-41A3-AF01-72B6D6541A92}"/>
    <cellStyle name="40% - Accent2 7 2 2 3" xfId="7040" xr:uid="{527E969A-FF5E-49C6-AB64-A49478F9C107}"/>
    <cellStyle name="40% - Accent2 7 2 3" xfId="7041" xr:uid="{C9C7EB59-CBB1-4E98-8800-D278C0664FE9}"/>
    <cellStyle name="40% - Accent2 7 2 3 2" xfId="7042" xr:uid="{ECBFA7C6-82A7-4732-9DC1-922E35482D96}"/>
    <cellStyle name="40% - Accent2 7 2 4" xfId="7043" xr:uid="{CBC04213-641E-400A-9B3D-705E0BF39AA8}"/>
    <cellStyle name="40% - Accent2 7 3" xfId="7044" xr:uid="{93E20A06-4565-4E0D-A904-6E9006EC9A94}"/>
    <cellStyle name="40% - Accent2 7 3 2" xfId="7045" xr:uid="{380A54AB-A204-4787-A676-B655456063D5}"/>
    <cellStyle name="40% - Accent2 7 3 2 2" xfId="7046" xr:uid="{8075DE9C-B66E-4EBA-B0A4-3F3B3C1FC34C}"/>
    <cellStyle name="40% - Accent2 7 3 3" xfId="7047" xr:uid="{3A55798A-BB08-401D-BA8A-84D562BDB3F5}"/>
    <cellStyle name="40% - Accent2 7 4" xfId="7048" xr:uid="{C12EE661-17E7-442C-A6B4-FB0A602E5937}"/>
    <cellStyle name="40% - Accent2 7 4 2" xfId="7049" xr:uid="{56474706-9BDB-45AC-98F0-F2A9F7D3D33F}"/>
    <cellStyle name="40% - Accent2 7 4 2 2" xfId="7050" xr:uid="{931E494C-BC31-47B0-AC1C-8BBC1BBE6D72}"/>
    <cellStyle name="40% - Accent2 7 4 3" xfId="7051" xr:uid="{F7660F1B-B9EF-41CC-BB4B-BCAD87557801}"/>
    <cellStyle name="40% - Accent2 7 5" xfId="7052" xr:uid="{B4161B63-8A8C-4743-A66A-B68A0EC6BE99}"/>
    <cellStyle name="40% - Accent2 7 5 2" xfId="7053" xr:uid="{6BD1D785-82B6-4E84-B95E-1FC8793AF2D7}"/>
    <cellStyle name="40% - Accent2 7 5 2 2" xfId="7054" xr:uid="{0D8B1500-B4EE-4309-999F-D6CDC985B9B3}"/>
    <cellStyle name="40% - Accent2 7 5 3" xfId="7055" xr:uid="{245A9D57-BE8B-4B70-AA57-2EF5B1CBEAB3}"/>
    <cellStyle name="40% - Accent2 7 6" xfId="7056" xr:uid="{F8EB5A68-FCD5-4474-874A-B56BD58B979F}"/>
    <cellStyle name="40% - Accent2 7 6 2" xfId="7057" xr:uid="{F89F7E5B-401B-497C-9B66-7CE366B3BC06}"/>
    <cellStyle name="40% - Accent2 7 7" xfId="7058" xr:uid="{FA969D03-81E2-44A4-99E7-2F6A218E96F6}"/>
    <cellStyle name="40% - Accent2 8" xfId="7059" xr:uid="{C0CACE72-4F2F-4E64-AF96-D1FF5761A502}"/>
    <cellStyle name="40% - Accent2 8 2" xfId="7060" xr:uid="{15C73073-EF52-4AAB-A442-B12A049839AE}"/>
    <cellStyle name="40% - Accent2 8 2 2" xfId="7061" xr:uid="{DEBC8F59-DCB4-43C0-B73B-C77864D357BD}"/>
    <cellStyle name="40% - Accent2 8 2 2 2" xfId="7062" xr:uid="{46924469-047F-4F78-AE85-FB522CE0517D}"/>
    <cellStyle name="40% - Accent2 8 2 3" xfId="7063" xr:uid="{C6DEC856-2D52-4771-9A83-CBB19DCB67D8}"/>
    <cellStyle name="40% - Accent2 8 3" xfId="7064" xr:uid="{4DE320D1-B637-4D67-8ED6-FD1433BDAA98}"/>
    <cellStyle name="40% - Accent2 8 3 2" xfId="7065" xr:uid="{D4216945-E3E4-4734-8B97-38BCD893BC83}"/>
    <cellStyle name="40% - Accent2 8 4" xfId="7066" xr:uid="{1FB959B9-6FD2-4D9A-A381-C3ED1CAB6094}"/>
    <cellStyle name="40% - Accent2 9" xfId="7067" xr:uid="{B2020AD6-9DDC-418E-BD70-CED9CB1CCB08}"/>
    <cellStyle name="40% - Accent2 9 2" xfId="7068" xr:uid="{97EFC8AF-CBD9-43BE-9935-70E2FA0E52E9}"/>
    <cellStyle name="40% - Accent2 9 2 2" xfId="7069" xr:uid="{CF7CD0C1-C22C-4C14-850E-D261A7CED2CE}"/>
    <cellStyle name="40% - Accent2 9 3" xfId="7070" xr:uid="{DA9B1CE3-D35E-46FA-B5D0-54D836D6B1CB}"/>
    <cellStyle name="40% - Accent3" xfId="32" builtinId="39" customBuiltin="1"/>
    <cellStyle name="40% - Accent3 10" xfId="7071" xr:uid="{016540DA-4527-4991-A48B-BDAD0D7F668E}"/>
    <cellStyle name="40% - Accent3 10 2" xfId="7072" xr:uid="{84B5175F-ABA8-478B-8291-C960FD7317FA}"/>
    <cellStyle name="40% - Accent3 10 2 2" xfId="7073" xr:uid="{71217C1A-7759-429B-B02E-6A7CED0504F1}"/>
    <cellStyle name="40% - Accent3 10 3" xfId="7074" xr:uid="{5BDFCB2F-4C55-4975-8122-07DBE0B4A436}"/>
    <cellStyle name="40% - Accent3 11" xfId="7075" xr:uid="{E24AB4A5-191F-497F-A581-C563FB305FE3}"/>
    <cellStyle name="40% - Accent3 11 2" xfId="7076" xr:uid="{712EB00B-D84D-406D-A954-30B268F0A6DF}"/>
    <cellStyle name="40% - Accent3 11 2 2" xfId="7077" xr:uid="{82905572-F4FD-4A16-B135-6CE47EDD4EDF}"/>
    <cellStyle name="40% - Accent3 11 3" xfId="7078" xr:uid="{E61007D0-C9F9-4BB2-AC32-DD5315731DC1}"/>
    <cellStyle name="40% - Accent3 12" xfId="7079" xr:uid="{15AC24CC-56B6-44B5-88C1-EA8782A57ED2}"/>
    <cellStyle name="40% - Accent3 12 2" xfId="7080" xr:uid="{134951F2-4632-4DF7-B34F-DDB91F9906EC}"/>
    <cellStyle name="40% - Accent3 12 2 2" xfId="7081" xr:uid="{F21A5FE6-2F1E-48C9-873D-623EA6546774}"/>
    <cellStyle name="40% - Accent3 12 3" xfId="7082" xr:uid="{EB2CC7F7-A1F9-4E75-B755-3DA11C79F0F7}"/>
    <cellStyle name="40% - Accent3 13" xfId="7083" xr:uid="{2F9F3AB3-F835-4BC8-9835-158BC47FAE8E}"/>
    <cellStyle name="40% - Accent3 13 2" xfId="7084" xr:uid="{BADF3375-CEB3-478C-BB09-1B05762BE20A}"/>
    <cellStyle name="40% - Accent3 13 3" xfId="7085" xr:uid="{223715BD-B218-4890-87A4-F7DEA5C51113}"/>
    <cellStyle name="40% - Accent3 14" xfId="7086" xr:uid="{DF8ACC83-CFE1-496E-A778-81B6FF6D2EC3}"/>
    <cellStyle name="40% - Accent3 14 2" xfId="7087" xr:uid="{36CE3A0C-F300-4C9E-8F2A-44B0D70BE5EB}"/>
    <cellStyle name="40% - Accent3 14 3" xfId="7088" xr:uid="{45223BBA-900B-476D-8C1B-88AF513B7F01}"/>
    <cellStyle name="40% - Accent3 14 4" xfId="7089" xr:uid="{F8B68092-016A-4E3B-91C8-1BD0BEA8E60D}"/>
    <cellStyle name="40% - Accent3 14 4 2" xfId="7090" xr:uid="{AA4E45FE-227F-4325-93E1-73E6F622E55A}"/>
    <cellStyle name="40% - Accent3 15" xfId="7091" xr:uid="{C77A71E6-22B0-4031-BAE5-6288801B7380}"/>
    <cellStyle name="40% - Accent3 15 2" xfId="7092" xr:uid="{DC4AE68A-4F12-4BFF-9B0B-2EDB4807E5B8}"/>
    <cellStyle name="40% - Accent3 15 3" xfId="7093" xr:uid="{A1E04D41-D4D0-425D-A448-18E777D1E92C}"/>
    <cellStyle name="40% - Accent3 16" xfId="7094" xr:uid="{2B2E89C7-9234-4AA2-B144-6614B7F855E5}"/>
    <cellStyle name="40% - Accent3 17" xfId="7095" xr:uid="{C3D600F2-3C5E-448C-A5AC-5008CB833105}"/>
    <cellStyle name="40% - Accent3 18" xfId="7096" xr:uid="{D561201A-E3E9-4161-A7AB-25E501DB1DE1}"/>
    <cellStyle name="40% - Accent3 19" xfId="7097" xr:uid="{D0D5EA5B-2309-4BB0-B3CD-0055DEB2270F}"/>
    <cellStyle name="40% - Accent3 2" xfId="7098" xr:uid="{602994A0-8A4C-408F-8891-4035A7D87CD4}"/>
    <cellStyle name="40% - Accent3 2 2" xfId="7099" xr:uid="{85D9B15B-6E28-40FB-B678-17DBCCE097B1}"/>
    <cellStyle name="40% - Accent3 2 2 2" xfId="7100" xr:uid="{E71F399F-0ACE-453E-93AF-7E44413B19B3}"/>
    <cellStyle name="40% - Accent3 2 3" xfId="7101" xr:uid="{5F3C2A32-7CFB-492E-BCDB-5436DE5185D1}"/>
    <cellStyle name="40% - Accent3 2 4" xfId="7102" xr:uid="{E4903FED-B5E0-40CD-9DCD-4F159E65DDC2}"/>
    <cellStyle name="40% - Accent3 2 5" xfId="7103" xr:uid="{79B9576A-AC14-482C-AF67-28EC0ED211F3}"/>
    <cellStyle name="40% - Accent3 20" xfId="7104" xr:uid="{A7BB4045-7434-4C47-BFEC-45D8386DED0A}"/>
    <cellStyle name="40% - Accent3 3" xfId="7105" xr:uid="{90BD5C93-872D-43A2-BC9D-F17DA2763C8F}"/>
    <cellStyle name="40% - Accent3 3 10" xfId="7106" xr:uid="{CF0B0931-E1C8-4B8F-9730-7B01B2857C8A}"/>
    <cellStyle name="40% - Accent3 3 10 2" xfId="7107" xr:uid="{B2339308-5AEE-4F2C-8FF5-476C3F2331C2}"/>
    <cellStyle name="40% - Accent3 3 10 2 2" xfId="7108" xr:uid="{FB571EE8-EC20-48F9-B492-1636BF01DFF4}"/>
    <cellStyle name="40% - Accent3 3 10 3" xfId="7109" xr:uid="{457CFAC3-1052-4359-AEAA-834B8059ABC1}"/>
    <cellStyle name="40% - Accent3 3 11" xfId="7110" xr:uid="{DCA1F2B8-6457-402A-B8B6-6D7E87A8105B}"/>
    <cellStyle name="40% - Accent3 3 11 2" xfId="7111" xr:uid="{E75C638A-387E-48C8-AEDC-C3ABF36353A0}"/>
    <cellStyle name="40% - Accent3 3 11 3" xfId="7112" xr:uid="{109572D9-609F-454E-9E5C-995627D139C6}"/>
    <cellStyle name="40% - Accent3 3 12" xfId="7113" xr:uid="{52E66207-70BD-44EE-937B-2E143A86C438}"/>
    <cellStyle name="40% - Accent3 3 12 2" xfId="7114" xr:uid="{00080B35-A24A-42B8-B978-3879B7DDF9AE}"/>
    <cellStyle name="40% - Accent3 3 12 3" xfId="7115" xr:uid="{0B635892-F140-4F34-BD42-60A172BDFCDF}"/>
    <cellStyle name="40% - Accent3 3 12 4" xfId="7116" xr:uid="{D1F2223F-99BE-46DD-B0FE-A069C95D23E2}"/>
    <cellStyle name="40% - Accent3 3 13" xfId="7117" xr:uid="{B5895DB1-D224-4E23-851B-3F6E8D4DFC8B}"/>
    <cellStyle name="40% - Accent3 3 13 2" xfId="7118" xr:uid="{A1959AE7-C161-4F30-8A9C-7ABF056729BD}"/>
    <cellStyle name="40% - Accent3 3 13 3" xfId="7119" xr:uid="{2B3DD488-5317-47B8-8612-B7A0175E0B11}"/>
    <cellStyle name="40% - Accent3 3 14" xfId="7120" xr:uid="{B3183457-8803-47C9-B48D-220A0F16C639}"/>
    <cellStyle name="40% - Accent3 3 15" xfId="7121" xr:uid="{0F2A04CB-AC9B-49B0-83E1-F3C2ED0394A8}"/>
    <cellStyle name="40% - Accent3 3 16" xfId="7122" xr:uid="{B773F949-3742-4D9E-B7B9-89E943AC4DF2}"/>
    <cellStyle name="40% - Accent3 3 2" xfId="7123" xr:uid="{817DA437-1F4A-4E97-B0DA-91E19A0358B7}"/>
    <cellStyle name="40% - Accent3 3 2 10" xfId="7124" xr:uid="{D3514A93-27A2-41ED-ACBA-771C4DADC7BF}"/>
    <cellStyle name="40% - Accent3 3 2 10 2" xfId="7125" xr:uid="{08166E30-E26C-47B0-9B40-940C72CC41BA}"/>
    <cellStyle name="40% - Accent3 3 2 10 3" xfId="7126" xr:uid="{B90F0951-41EC-4EFE-85A6-796FE435048E}"/>
    <cellStyle name="40% - Accent3 3 2 11" xfId="7127" xr:uid="{DF4C410F-F28D-4253-AF7E-BA0B9719A125}"/>
    <cellStyle name="40% - Accent3 3 2 11 2" xfId="7128" xr:uid="{87C22127-5DD8-4259-AB27-FDDEE2786F32}"/>
    <cellStyle name="40% - Accent3 3 2 12" xfId="7129" xr:uid="{70D99863-08B2-42D2-BE7C-8972301746B1}"/>
    <cellStyle name="40% - Accent3 3 2 13" xfId="7130" xr:uid="{FF6C13CA-3BE1-415D-AC92-315C46896F90}"/>
    <cellStyle name="40% - Accent3 3 2 2" xfId="7131" xr:uid="{9B6B643F-BDB7-44AC-B7CB-23CE5FBBF7B1}"/>
    <cellStyle name="40% - Accent3 3 2 2 10" xfId="7132" xr:uid="{845A7C58-75D1-46BC-866C-239D21416170}"/>
    <cellStyle name="40% - Accent3 3 2 2 11" xfId="7133" xr:uid="{A2FE71F4-B727-49D9-98E4-C8C750F6733A}"/>
    <cellStyle name="40% - Accent3 3 2 2 2" xfId="7134" xr:uid="{A21774BC-CD59-4F11-9F4D-F691F3B93D7A}"/>
    <cellStyle name="40% - Accent3 3 2 2 2 10" xfId="7135" xr:uid="{A65C6AE9-ADAF-44DC-9ABD-DF1379B0FCBE}"/>
    <cellStyle name="40% - Accent3 3 2 2 2 2" xfId="7136" xr:uid="{46A78E77-10D4-46CE-BD47-22D73C7FE645}"/>
    <cellStyle name="40% - Accent3 3 2 2 2 2 2" xfId="7137" xr:uid="{9E60C286-A16E-4309-AF19-28A8DE3333FC}"/>
    <cellStyle name="40% - Accent3 3 2 2 2 2 2 2" xfId="7138" xr:uid="{A686E417-24CD-4776-B9B1-27BF538C633F}"/>
    <cellStyle name="40% - Accent3 3 2 2 2 2 2 2 2" xfId="7139" xr:uid="{2E33D672-1AB2-469E-8E83-9744BE41A57A}"/>
    <cellStyle name="40% - Accent3 3 2 2 2 2 2 3" xfId="7140" xr:uid="{49043D95-5A96-45BD-A12E-E7883D0C8DAB}"/>
    <cellStyle name="40% - Accent3 3 2 2 2 2 3" xfId="7141" xr:uid="{01C317F1-5B0D-4A3A-9E0B-5FFC2FCE1B0D}"/>
    <cellStyle name="40% - Accent3 3 2 2 2 2 3 2" xfId="7142" xr:uid="{8F732292-A32B-42F2-A085-8B72A0C874C7}"/>
    <cellStyle name="40% - Accent3 3 2 2 2 2 3 3" xfId="7143" xr:uid="{BD5F5D4B-B68A-47BA-9CFF-6D2754F8D2D8}"/>
    <cellStyle name="40% - Accent3 3 2 2 2 2 4" xfId="7144" xr:uid="{20904DD7-2692-4B53-8424-8CA00D1FB0FC}"/>
    <cellStyle name="40% - Accent3 3 2 2 2 2 4 2" xfId="7145" xr:uid="{7C756669-F670-4A40-B722-F4CEB062455A}"/>
    <cellStyle name="40% - Accent3 3 2 2 2 2 4 3" xfId="7146" xr:uid="{55AF4314-FDC9-4844-8111-2FE8F1BF6B92}"/>
    <cellStyle name="40% - Accent3 3 2 2 2 2 5" xfId="7147" xr:uid="{254AEE73-6425-4528-8B63-D229531D25EE}"/>
    <cellStyle name="40% - Accent3 3 2 2 2 2 6" xfId="7148" xr:uid="{2507D141-2C6F-40F1-B2E1-D047B16958E5}"/>
    <cellStyle name="40% - Accent3 3 2 2 2 3" xfId="7149" xr:uid="{1BFEF8C2-6278-413A-88CF-C7D7D35AADA6}"/>
    <cellStyle name="40% - Accent3 3 2 2 2 3 2" xfId="7150" xr:uid="{103F6304-3551-4FAD-9A9F-D5A05721EFB7}"/>
    <cellStyle name="40% - Accent3 3 2 2 2 3 2 2" xfId="7151" xr:uid="{1468A73B-5C9E-4B62-A4AB-1AE6130E8E85}"/>
    <cellStyle name="40% - Accent3 3 2 2 2 3 3" xfId="7152" xr:uid="{BDE084F2-1E5F-4929-9AFF-7A76CE7D8811}"/>
    <cellStyle name="40% - Accent3 3 2 2 2 4" xfId="7153" xr:uid="{1E68563F-8656-4A7D-B8F5-94CB2273B5FB}"/>
    <cellStyle name="40% - Accent3 3 2 2 2 4 2" xfId="7154" xr:uid="{A6F306C6-5FAC-4F11-816A-BC6E82209324}"/>
    <cellStyle name="40% - Accent3 3 2 2 2 4 2 2" xfId="7155" xr:uid="{C5E516A9-23A0-4D12-BE0E-D29683CBBA07}"/>
    <cellStyle name="40% - Accent3 3 2 2 2 4 3" xfId="7156" xr:uid="{950C4C26-1858-4C47-AE16-01F8F013D1C2}"/>
    <cellStyle name="40% - Accent3 3 2 2 2 5" xfId="7157" xr:uid="{7C22E53D-C352-4110-97F9-6C4628767004}"/>
    <cellStyle name="40% - Accent3 3 2 2 2 5 2" xfId="7158" xr:uid="{180E8A47-34B2-45D8-A193-F3B16CC55EBF}"/>
    <cellStyle name="40% - Accent3 3 2 2 2 5 2 2" xfId="7159" xr:uid="{CD304AD0-38C1-4800-A884-56523E059A48}"/>
    <cellStyle name="40% - Accent3 3 2 2 2 5 3" xfId="7160" xr:uid="{109AA244-752B-46FE-B8D5-76143F948168}"/>
    <cellStyle name="40% - Accent3 3 2 2 2 6" xfId="7161" xr:uid="{F9057796-781F-4B1F-B6FB-F2FC5F579069}"/>
    <cellStyle name="40% - Accent3 3 2 2 2 6 2" xfId="7162" xr:uid="{AB69E327-224E-468B-8248-0FDC7EBA6E85}"/>
    <cellStyle name="40% - Accent3 3 2 2 2 6 3" xfId="7163" xr:uid="{9BC95189-D688-4006-8EAA-94C8DCCE51AD}"/>
    <cellStyle name="40% - Accent3 3 2 2 2 7" xfId="7164" xr:uid="{7F575DF2-B989-4853-BA5A-68E0F395230B}"/>
    <cellStyle name="40% - Accent3 3 2 2 2 7 2" xfId="7165" xr:uid="{C0703BC4-86B3-48F1-9B80-D9F6A404AFC4}"/>
    <cellStyle name="40% - Accent3 3 2 2 2 7 3" xfId="7166" xr:uid="{164620BA-7468-4641-B753-072595CA43C5}"/>
    <cellStyle name="40% - Accent3 3 2 2 2 8" xfId="7167" xr:uid="{AAC41242-933E-4929-8962-07F3E6A4795A}"/>
    <cellStyle name="40% - Accent3 3 2 2 2 8 2" xfId="7168" xr:uid="{61DF3E30-834D-473D-81FD-AC2A59F710F7}"/>
    <cellStyle name="40% - Accent3 3 2 2 2 8 3" xfId="7169" xr:uid="{348060B5-C971-46C9-BB37-A48A1A3F6DF6}"/>
    <cellStyle name="40% - Accent3 3 2 2 2 9" xfId="7170" xr:uid="{59AFF805-B7C8-4F8F-BE68-CE8231832898}"/>
    <cellStyle name="40% - Accent3 3 2 2 3" xfId="7171" xr:uid="{168890D6-5724-4C7F-8FEC-30FB1B7AE010}"/>
    <cellStyle name="40% - Accent3 3 2 2 3 2" xfId="7172" xr:uid="{BA960DB4-301A-490A-A7F6-4C2343D14D80}"/>
    <cellStyle name="40% - Accent3 3 2 2 3 2 2" xfId="7173" xr:uid="{726F756F-E403-4A02-BE2A-4DA9BD7F7BD0}"/>
    <cellStyle name="40% - Accent3 3 2 2 3 2 2 2" xfId="7174" xr:uid="{7358925B-B30C-4B29-8CF3-75A0F1914F3E}"/>
    <cellStyle name="40% - Accent3 3 2 2 3 2 2 2 2" xfId="7175" xr:uid="{8911DFE6-14E0-444F-A9B0-67C0768A6FF7}"/>
    <cellStyle name="40% - Accent3 3 2 2 3 2 2 3" xfId="7176" xr:uid="{BC3A123F-4417-4469-919B-6A90A852DD2D}"/>
    <cellStyle name="40% - Accent3 3 2 2 3 2 3" xfId="7177" xr:uid="{93934217-D0AD-4746-8558-A0D16D2A0306}"/>
    <cellStyle name="40% - Accent3 3 2 2 3 2 3 2" xfId="7178" xr:uid="{F470B86C-3414-4B10-9013-DF5430A2B5E2}"/>
    <cellStyle name="40% - Accent3 3 2 2 3 2 4" xfId="7179" xr:uid="{0ED09CF8-019E-49B8-9DF3-E6A17ECA7F45}"/>
    <cellStyle name="40% - Accent3 3 2 2 3 3" xfId="7180" xr:uid="{EFF4AE30-7420-4954-BA6E-BAAD04589A27}"/>
    <cellStyle name="40% - Accent3 3 2 2 3 3 2" xfId="7181" xr:uid="{9B9D876D-F1D1-48FC-A58B-42BC5ADD4AA1}"/>
    <cellStyle name="40% - Accent3 3 2 2 3 3 2 2" xfId="7182" xr:uid="{250DE0FD-68B5-4889-A8FC-7C4657A7CC89}"/>
    <cellStyle name="40% - Accent3 3 2 2 3 3 3" xfId="7183" xr:uid="{8E66C561-AF40-4F4F-B89D-8E9FA1A6FF5A}"/>
    <cellStyle name="40% - Accent3 3 2 2 3 4" xfId="7184" xr:uid="{6760CE88-1D87-4C51-8BE3-03207A7B37AF}"/>
    <cellStyle name="40% - Accent3 3 2 2 3 4 2" xfId="7185" xr:uid="{4E3EB2B0-202A-46C4-B36F-3FA78465665E}"/>
    <cellStyle name="40% - Accent3 3 2 2 3 4 2 2" xfId="7186" xr:uid="{2A494F24-A543-423F-A067-A60421F286BA}"/>
    <cellStyle name="40% - Accent3 3 2 2 3 4 3" xfId="7187" xr:uid="{E8F7FB8A-15B1-4691-AB68-2351596ED872}"/>
    <cellStyle name="40% - Accent3 3 2 2 3 5" xfId="7188" xr:uid="{3424038C-B701-41B9-BD2E-05E1411E0894}"/>
    <cellStyle name="40% - Accent3 3 2 2 3 5 2" xfId="7189" xr:uid="{4C2C880E-2064-463B-B6ED-F03DD1ADBAE6}"/>
    <cellStyle name="40% - Accent3 3 2 2 3 5 2 2" xfId="7190" xr:uid="{DDD2B52F-0327-413C-A1BA-A60DD4EBA516}"/>
    <cellStyle name="40% - Accent3 3 2 2 3 5 3" xfId="7191" xr:uid="{8E2D7E4A-290F-406E-A358-7907EF13464F}"/>
    <cellStyle name="40% - Accent3 3 2 2 3 6" xfId="7192" xr:uid="{1A97F8DB-5802-42DE-AE8C-710AE102D812}"/>
    <cellStyle name="40% - Accent3 3 2 2 3 6 2" xfId="7193" xr:uid="{148664E7-345C-41A8-B15F-4FA4E09A925B}"/>
    <cellStyle name="40% - Accent3 3 2 2 3 7" xfId="7194" xr:uid="{0B65DD87-AF05-4F87-8288-076DE7E830D2}"/>
    <cellStyle name="40% - Accent3 3 2 2 4" xfId="7195" xr:uid="{BDC18CAA-4482-41A7-B958-1D520B3476D3}"/>
    <cellStyle name="40% - Accent3 3 2 2 4 2" xfId="7196" xr:uid="{21E7FC76-58AE-403F-A8C2-6CC331095E0F}"/>
    <cellStyle name="40% - Accent3 3 2 2 4 2 2" xfId="7197" xr:uid="{5712FFB0-479B-4319-8260-E0749E45337D}"/>
    <cellStyle name="40% - Accent3 3 2 2 4 2 2 2" xfId="7198" xr:uid="{8F3F0D82-7D80-47B6-A1A7-55A0915E885F}"/>
    <cellStyle name="40% - Accent3 3 2 2 4 2 3" xfId="7199" xr:uid="{5C6EEB25-0492-457C-8A4A-27A97B5B4606}"/>
    <cellStyle name="40% - Accent3 3 2 2 4 3" xfId="7200" xr:uid="{A54E3951-2DC3-4EC0-A601-1E455D077D0A}"/>
    <cellStyle name="40% - Accent3 3 2 2 4 3 2" xfId="7201" xr:uid="{B0486F50-E6F3-4D2D-B5DF-548549344FDB}"/>
    <cellStyle name="40% - Accent3 3 2 2 4 4" xfId="7202" xr:uid="{1F0F0E5C-5890-42A8-97F3-2CA7670F2075}"/>
    <cellStyle name="40% - Accent3 3 2 2 5" xfId="7203" xr:uid="{0B8C019E-6897-4630-AC31-9247594FBAB6}"/>
    <cellStyle name="40% - Accent3 3 2 2 5 2" xfId="7204" xr:uid="{74EAD0FA-DC54-4907-B281-B417C086B05F}"/>
    <cellStyle name="40% - Accent3 3 2 2 5 2 2" xfId="7205" xr:uid="{A9F7456F-D8CD-401D-A992-65455A4E230B}"/>
    <cellStyle name="40% - Accent3 3 2 2 5 3" xfId="7206" xr:uid="{08AD43B8-6CF7-4445-81A8-D2B01D1E9F82}"/>
    <cellStyle name="40% - Accent3 3 2 2 6" xfId="7207" xr:uid="{34270C0B-35D0-44D2-8C2A-5B25C780F904}"/>
    <cellStyle name="40% - Accent3 3 2 2 6 2" xfId="7208" xr:uid="{5A783A04-9256-4EFF-A3AD-3CEA2B0D7345}"/>
    <cellStyle name="40% - Accent3 3 2 2 6 2 2" xfId="7209" xr:uid="{BFC44B7D-150C-4E22-8C2F-DDF26BA27190}"/>
    <cellStyle name="40% - Accent3 3 2 2 6 3" xfId="7210" xr:uid="{3BF577FB-1368-4A6A-8E9D-E9E28C5B1B23}"/>
    <cellStyle name="40% - Accent3 3 2 2 7" xfId="7211" xr:uid="{C80830FD-3CA4-45CE-9CAC-56AC93DAB2F7}"/>
    <cellStyle name="40% - Accent3 3 2 2 7 2" xfId="7212" xr:uid="{6C809BA8-F4B5-4915-ACE0-85C3566AFB68}"/>
    <cellStyle name="40% - Accent3 3 2 2 7 2 2" xfId="7213" xr:uid="{649E1638-89E6-412B-88BD-96605E3580D8}"/>
    <cellStyle name="40% - Accent3 3 2 2 7 3" xfId="7214" xr:uid="{2BA76A76-084D-4FA6-9719-491068138B04}"/>
    <cellStyle name="40% - Accent3 3 2 2 8" xfId="7215" xr:uid="{2A856872-D91A-4368-89EB-8DE96F5CDD43}"/>
    <cellStyle name="40% - Accent3 3 2 2 8 2" xfId="7216" xr:uid="{679358B2-ED72-4EDC-8DB8-B6D66B5ED927}"/>
    <cellStyle name="40% - Accent3 3 2 2 8 3" xfId="7217" xr:uid="{4D76C9E2-83B0-44B9-A3FB-BB01A5ED8046}"/>
    <cellStyle name="40% - Accent3 3 2 2 9" xfId="7218" xr:uid="{F2350526-C3D0-4039-B464-A299677A0087}"/>
    <cellStyle name="40% - Accent3 3 2 2 9 2" xfId="7219" xr:uid="{5203DC9C-1F44-4840-8558-E49E061BE450}"/>
    <cellStyle name="40% - Accent3 3 2 2 9 3" xfId="7220" xr:uid="{0864BC48-83A4-4D54-B3B7-4B4CA09B0A03}"/>
    <cellStyle name="40% - Accent3 3 2 3" xfId="7221" xr:uid="{36FC4E91-3AAC-4F8D-848B-1BFFCDFBC1CE}"/>
    <cellStyle name="40% - Accent3 3 2 3 10" xfId="7222" xr:uid="{A7A77375-2BAB-4CF5-91A4-1496D1AF7F84}"/>
    <cellStyle name="40% - Accent3 3 2 3 2" xfId="7223" xr:uid="{D177308E-E3CC-493F-8DA4-BD446705E763}"/>
    <cellStyle name="40% - Accent3 3 2 3 2 2" xfId="7224" xr:uid="{361F05DD-5A6F-4559-A9D5-1F8ACE574D65}"/>
    <cellStyle name="40% - Accent3 3 2 3 2 2 2" xfId="7225" xr:uid="{BE17B975-EE01-4BBC-A0B2-4CD69F2B44AF}"/>
    <cellStyle name="40% - Accent3 3 2 3 2 2 2 2" xfId="7226" xr:uid="{BC3640F4-2862-40F3-8846-A4499F95D85E}"/>
    <cellStyle name="40% - Accent3 3 2 3 2 2 3" xfId="7227" xr:uid="{3B07BEE0-4CFC-44FE-A3DB-DB0D7ADAFDCD}"/>
    <cellStyle name="40% - Accent3 3 2 3 2 3" xfId="7228" xr:uid="{35179122-A7F6-49A7-B440-FED540ED7848}"/>
    <cellStyle name="40% - Accent3 3 2 3 2 3 2" xfId="7229" xr:uid="{200B84B2-15E9-4188-9B31-9DD0F1C4C973}"/>
    <cellStyle name="40% - Accent3 3 2 3 2 3 3" xfId="7230" xr:uid="{09515879-A8DD-43FD-AEB8-A0A8558FB9B5}"/>
    <cellStyle name="40% - Accent3 3 2 3 2 4" xfId="7231" xr:uid="{0444E9C9-3447-4177-A855-B36CEEEA7693}"/>
    <cellStyle name="40% - Accent3 3 2 3 2 4 2" xfId="7232" xr:uid="{ADF0E708-7D52-4A6E-A1D7-51E4AA6B1A8A}"/>
    <cellStyle name="40% - Accent3 3 2 3 2 4 3" xfId="7233" xr:uid="{0FD2EB5B-8DFC-41F1-B8E8-15CA4A06EA81}"/>
    <cellStyle name="40% - Accent3 3 2 3 2 5" xfId="7234" xr:uid="{805B75C6-5407-4FEB-8251-41BF50673BF5}"/>
    <cellStyle name="40% - Accent3 3 2 3 2 6" xfId="7235" xr:uid="{DFA2B8F2-76BF-4B52-BE10-9ECB4346C24E}"/>
    <cellStyle name="40% - Accent3 3 2 3 3" xfId="7236" xr:uid="{E0D8D361-FDED-4CA7-9222-4B0241B7E39C}"/>
    <cellStyle name="40% - Accent3 3 2 3 3 2" xfId="7237" xr:uid="{A5A6C902-5E7E-4A8B-B6E7-0C2DCD01E035}"/>
    <cellStyle name="40% - Accent3 3 2 3 3 2 2" xfId="7238" xr:uid="{A5D55737-23A2-4413-855E-267427ADBB3A}"/>
    <cellStyle name="40% - Accent3 3 2 3 3 3" xfId="7239" xr:uid="{F38ED543-C4B6-4C55-BEBA-9E82BCCB83C7}"/>
    <cellStyle name="40% - Accent3 3 2 3 4" xfId="7240" xr:uid="{9FAA5882-B3FE-4DFC-82CC-34A5020B5453}"/>
    <cellStyle name="40% - Accent3 3 2 3 4 2" xfId="7241" xr:uid="{F5D0D2E7-CCC4-4E31-88F3-32B9898EBD85}"/>
    <cellStyle name="40% - Accent3 3 2 3 4 2 2" xfId="7242" xr:uid="{9B470651-6CCE-462F-8BD8-3D1D169B9FA9}"/>
    <cellStyle name="40% - Accent3 3 2 3 4 3" xfId="7243" xr:uid="{D02302C9-27C9-4EB7-8480-384CBA9F1B95}"/>
    <cellStyle name="40% - Accent3 3 2 3 5" xfId="7244" xr:uid="{B3E26B51-B8FA-401A-B089-F526524894E1}"/>
    <cellStyle name="40% - Accent3 3 2 3 5 2" xfId="7245" xr:uid="{3EA7CDCB-98BB-495D-BBD0-F222FADDA93C}"/>
    <cellStyle name="40% - Accent3 3 2 3 5 2 2" xfId="7246" xr:uid="{1E575923-2A59-4D57-A2AE-82FFE8C9C6F6}"/>
    <cellStyle name="40% - Accent3 3 2 3 5 3" xfId="7247" xr:uid="{602D0211-69E9-47A8-9889-7499916AC884}"/>
    <cellStyle name="40% - Accent3 3 2 3 6" xfId="7248" xr:uid="{A47B3AB2-2373-4953-A75E-D2202777669E}"/>
    <cellStyle name="40% - Accent3 3 2 3 6 2" xfId="7249" xr:uid="{5A768218-D0E8-41AF-9A78-B0F467F9E94C}"/>
    <cellStyle name="40% - Accent3 3 2 3 6 3" xfId="7250" xr:uid="{8BE56FA7-0486-4CAC-82A0-44CC9A7E54D2}"/>
    <cellStyle name="40% - Accent3 3 2 3 7" xfId="7251" xr:uid="{74F5C712-52EA-4D63-A69E-2C6FA2C37A96}"/>
    <cellStyle name="40% - Accent3 3 2 3 7 2" xfId="7252" xr:uid="{A56E227E-203A-41AB-AFFD-431D616E4ADE}"/>
    <cellStyle name="40% - Accent3 3 2 3 7 3" xfId="7253" xr:uid="{EA0B3053-84A8-4EC5-9508-9D3738CFFCE4}"/>
    <cellStyle name="40% - Accent3 3 2 3 8" xfId="7254" xr:uid="{F1C234C6-0FF3-4A23-88FF-26A51F5F586A}"/>
    <cellStyle name="40% - Accent3 3 2 3 8 2" xfId="7255" xr:uid="{4650AABF-611E-4928-B774-916D5C0F202B}"/>
    <cellStyle name="40% - Accent3 3 2 3 8 3" xfId="7256" xr:uid="{0BAEAE05-E4EB-41EE-A685-A832C25B87B5}"/>
    <cellStyle name="40% - Accent3 3 2 3 9" xfId="7257" xr:uid="{F016DFEC-5C79-4AA5-9E72-306E8D8D2B8E}"/>
    <cellStyle name="40% - Accent3 3 2 4" xfId="7258" xr:uid="{A299D7E5-4589-4C7D-B759-3DBB3F4E0B92}"/>
    <cellStyle name="40% - Accent3 3 2 4 2" xfId="7259" xr:uid="{AD0731CA-3762-4257-B06A-A8EDD1A25C9F}"/>
    <cellStyle name="40% - Accent3 3 2 4 2 2" xfId="7260" xr:uid="{FB7D0349-DD0A-4D8E-9B9B-48A501F1D059}"/>
    <cellStyle name="40% - Accent3 3 2 4 2 2 2" xfId="7261" xr:uid="{DAEE6DCC-0B4E-4957-9A68-447221AD35E6}"/>
    <cellStyle name="40% - Accent3 3 2 4 2 2 2 2" xfId="7262" xr:uid="{30D7E877-43BF-4961-9AF2-7FBB49938B9C}"/>
    <cellStyle name="40% - Accent3 3 2 4 2 2 3" xfId="7263" xr:uid="{F15AA525-EA26-463D-B708-8736DC2627A1}"/>
    <cellStyle name="40% - Accent3 3 2 4 2 3" xfId="7264" xr:uid="{1ED0F79C-2BCB-44F5-978C-B682FDA47492}"/>
    <cellStyle name="40% - Accent3 3 2 4 2 3 2" xfId="7265" xr:uid="{57622D93-8004-4660-AAF0-469653CA2749}"/>
    <cellStyle name="40% - Accent3 3 2 4 2 4" xfId="7266" xr:uid="{0AA23489-56B0-4F23-B583-C2242F411DBF}"/>
    <cellStyle name="40% - Accent3 3 2 4 3" xfId="7267" xr:uid="{094FEF6A-D82A-4148-B5E9-7E8B4C1674AF}"/>
    <cellStyle name="40% - Accent3 3 2 4 3 2" xfId="7268" xr:uid="{5F96CCC3-2B9A-403A-B3C0-AB81C03F3FC8}"/>
    <cellStyle name="40% - Accent3 3 2 4 3 2 2" xfId="7269" xr:uid="{8AEFA9D2-6326-4EE2-B63F-32B11C2B9D05}"/>
    <cellStyle name="40% - Accent3 3 2 4 3 3" xfId="7270" xr:uid="{46C19528-AD4C-424D-AD4F-40748A95AF2E}"/>
    <cellStyle name="40% - Accent3 3 2 4 4" xfId="7271" xr:uid="{126A5A0E-B459-419E-806F-459E031596EB}"/>
    <cellStyle name="40% - Accent3 3 2 4 4 2" xfId="7272" xr:uid="{2BBBA63E-0911-4340-A050-CDE71412945E}"/>
    <cellStyle name="40% - Accent3 3 2 4 4 2 2" xfId="7273" xr:uid="{85C51473-EF49-4B8A-87E3-D180B31B5098}"/>
    <cellStyle name="40% - Accent3 3 2 4 4 3" xfId="7274" xr:uid="{022F87BC-D7F5-4880-BEAA-CA5B3E080155}"/>
    <cellStyle name="40% - Accent3 3 2 4 5" xfId="7275" xr:uid="{DC42C709-D9E8-4831-8298-2AD60195C97E}"/>
    <cellStyle name="40% - Accent3 3 2 4 5 2" xfId="7276" xr:uid="{749C2A40-D45E-43CE-AC70-19E9954C1C3B}"/>
    <cellStyle name="40% - Accent3 3 2 4 5 2 2" xfId="7277" xr:uid="{51E6AAF3-B49D-4578-BC52-61510F89B886}"/>
    <cellStyle name="40% - Accent3 3 2 4 5 3" xfId="7278" xr:uid="{D40ADEA5-DB01-4C6E-8BA8-1FE7292AF492}"/>
    <cellStyle name="40% - Accent3 3 2 4 6" xfId="7279" xr:uid="{DED33148-D2FA-422D-BAED-22AF9503090F}"/>
    <cellStyle name="40% - Accent3 3 2 4 6 2" xfId="7280" xr:uid="{445B091A-8260-43B0-BA71-758A2C286C77}"/>
    <cellStyle name="40% - Accent3 3 2 4 7" xfId="7281" xr:uid="{D6497BB0-3EBE-41E6-9BBC-86FDC3855E9E}"/>
    <cellStyle name="40% - Accent3 3 2 5" xfId="7282" xr:uid="{D992D6A8-8408-4311-AC3A-8EBC0E5FDA89}"/>
    <cellStyle name="40% - Accent3 3 2 5 2" xfId="7283" xr:uid="{FDF44DF9-BC36-46C0-9B29-64669D32BFA3}"/>
    <cellStyle name="40% - Accent3 3 2 5 2 2" xfId="7284" xr:uid="{CD307E3A-7304-4F0B-915E-FD7EA9DECE7E}"/>
    <cellStyle name="40% - Accent3 3 2 5 2 2 2" xfId="7285" xr:uid="{07EB4CB0-DA59-4FF5-ABDD-F5426EF99866}"/>
    <cellStyle name="40% - Accent3 3 2 5 2 2 2 2" xfId="7286" xr:uid="{5270F272-FE22-4A11-AE85-EF0B55787B35}"/>
    <cellStyle name="40% - Accent3 3 2 5 2 2 3" xfId="7287" xr:uid="{CE7DBB2B-BCED-4FB8-AB92-EEA1298AF468}"/>
    <cellStyle name="40% - Accent3 3 2 5 2 3" xfId="7288" xr:uid="{0EF6239B-CF84-4785-90D8-378FB2E51739}"/>
    <cellStyle name="40% - Accent3 3 2 5 2 3 2" xfId="7289" xr:uid="{9785F970-79B4-4317-9E2B-7FFF890E7889}"/>
    <cellStyle name="40% - Accent3 3 2 5 2 4" xfId="7290" xr:uid="{C7824AFF-2DFE-494D-975D-1C77141D383D}"/>
    <cellStyle name="40% - Accent3 3 2 5 3" xfId="7291" xr:uid="{C8AEEE9E-C931-43BC-9F98-D035C0112900}"/>
    <cellStyle name="40% - Accent3 3 2 5 3 2" xfId="7292" xr:uid="{B3F0582E-3B04-4271-B6C0-2157EE95E5DF}"/>
    <cellStyle name="40% - Accent3 3 2 5 3 2 2" xfId="7293" xr:uid="{BB93CDAA-54AE-4064-A8F6-2472CF766C4B}"/>
    <cellStyle name="40% - Accent3 3 2 5 3 3" xfId="7294" xr:uid="{2915D60B-8B1E-42FC-85B7-49BE19E2D6BA}"/>
    <cellStyle name="40% - Accent3 3 2 5 4" xfId="7295" xr:uid="{0E3047EB-A253-436C-8F2C-AF71A865A8CB}"/>
    <cellStyle name="40% - Accent3 3 2 5 4 2" xfId="7296" xr:uid="{56EB0C73-4A09-4209-9A43-84C78A36807A}"/>
    <cellStyle name="40% - Accent3 3 2 5 4 2 2" xfId="7297" xr:uid="{0B1CAE24-C609-403A-A6BD-A4795C940472}"/>
    <cellStyle name="40% - Accent3 3 2 5 4 3" xfId="7298" xr:uid="{BE71F4E5-C2DA-40A8-B3E1-EC6F81226405}"/>
    <cellStyle name="40% - Accent3 3 2 5 5" xfId="7299" xr:uid="{3B7665DA-4DD0-44FC-99CC-5B684789F342}"/>
    <cellStyle name="40% - Accent3 3 2 5 5 2" xfId="7300" xr:uid="{FD43B43F-905D-437E-83BB-0F8A7FE4FD93}"/>
    <cellStyle name="40% - Accent3 3 2 5 5 2 2" xfId="7301" xr:uid="{FE95D6C7-FFAA-4EA9-88D3-63F0E059402F}"/>
    <cellStyle name="40% - Accent3 3 2 5 5 3" xfId="7302" xr:uid="{E1AA51EE-CF0F-4610-9C75-7857A2AC0B6C}"/>
    <cellStyle name="40% - Accent3 3 2 5 6" xfId="7303" xr:uid="{57F68055-86AD-4607-A218-20F207DFA1F0}"/>
    <cellStyle name="40% - Accent3 3 2 5 6 2" xfId="7304" xr:uid="{493FE737-41F5-4B53-A1B2-D31E2C21405A}"/>
    <cellStyle name="40% - Accent3 3 2 5 7" xfId="7305" xr:uid="{ADBFE8B6-5404-402F-8F2A-6C9B99786C8C}"/>
    <cellStyle name="40% - Accent3 3 2 6" xfId="7306" xr:uid="{1E8E3C34-0157-4B2A-8260-055B342DB26F}"/>
    <cellStyle name="40% - Accent3 3 2 6 2" xfId="7307" xr:uid="{9F0B3BD1-EE7F-4069-AECA-B8040E8F41A0}"/>
    <cellStyle name="40% - Accent3 3 2 6 2 2" xfId="7308" xr:uid="{59136D7C-0D66-4AA8-AAE3-9DBF722528FB}"/>
    <cellStyle name="40% - Accent3 3 2 6 2 2 2" xfId="7309" xr:uid="{FE65C778-4756-4AE3-9B29-C9D37438ED7A}"/>
    <cellStyle name="40% - Accent3 3 2 6 2 3" xfId="7310" xr:uid="{DDD1F639-F043-4C15-A44B-3F7A716F458C}"/>
    <cellStyle name="40% - Accent3 3 2 6 3" xfId="7311" xr:uid="{7232961C-D89E-4113-A309-C2334A6A95AE}"/>
    <cellStyle name="40% - Accent3 3 2 6 3 2" xfId="7312" xr:uid="{40769C44-4697-4698-9BC9-4ED8C2AFE5CA}"/>
    <cellStyle name="40% - Accent3 3 2 6 4" xfId="7313" xr:uid="{837ECF05-10A8-47E4-914D-7FCC042F6829}"/>
    <cellStyle name="40% - Accent3 3 2 7" xfId="7314" xr:uid="{69474066-7AD9-4AFF-B626-B2E871D590C9}"/>
    <cellStyle name="40% - Accent3 3 2 7 2" xfId="7315" xr:uid="{25352799-E713-472A-BC9A-5292FF055729}"/>
    <cellStyle name="40% - Accent3 3 2 7 2 2" xfId="7316" xr:uid="{8E170999-F076-455B-9E15-FB20B71B6711}"/>
    <cellStyle name="40% - Accent3 3 2 7 3" xfId="7317" xr:uid="{54E88E96-7D30-4242-AC46-889C38E2030E}"/>
    <cellStyle name="40% - Accent3 3 2 8" xfId="7318" xr:uid="{468CB1B9-F1B4-4B18-8B65-C03258A75D45}"/>
    <cellStyle name="40% - Accent3 3 2 8 2" xfId="7319" xr:uid="{9BAE9FFF-2B93-4933-B68B-314C85931BD1}"/>
    <cellStyle name="40% - Accent3 3 2 8 2 2" xfId="7320" xr:uid="{9DF2C1E8-7A7D-4A54-810A-1405F88D4E55}"/>
    <cellStyle name="40% - Accent3 3 2 8 3" xfId="7321" xr:uid="{44D34BB8-63AD-44F2-8EE4-71F219F94C6A}"/>
    <cellStyle name="40% - Accent3 3 2 9" xfId="7322" xr:uid="{046BE357-B30E-4D17-AE45-E49214BB896B}"/>
    <cellStyle name="40% - Accent3 3 2 9 2" xfId="7323" xr:uid="{B2A808E0-19BB-47BD-A4B1-493DD2D6525D}"/>
    <cellStyle name="40% - Accent3 3 2 9 2 2" xfId="7324" xr:uid="{B2F79421-CEE4-47C9-8389-1B86DE745D4F}"/>
    <cellStyle name="40% - Accent3 3 2 9 3" xfId="7325" xr:uid="{D7C80512-2F6A-47D0-8416-F096531F7E1B}"/>
    <cellStyle name="40% - Accent3 3 3" xfId="7326" xr:uid="{73A50A87-27A4-4BE5-8F1B-97646EDC8517}"/>
    <cellStyle name="40% - Accent3 3 3 10" xfId="7327" xr:uid="{BFC63FED-D830-45DB-94E5-6EBAC02F1286}"/>
    <cellStyle name="40% - Accent3 3 3 11" xfId="7328" xr:uid="{258C2F83-AF85-4AB6-AE03-9238B99627E6}"/>
    <cellStyle name="40% - Accent3 3 3 2" xfId="7329" xr:uid="{AE6C9B4E-E0F9-417C-A071-C07EBF702D34}"/>
    <cellStyle name="40% - Accent3 3 3 2 10" xfId="7330" xr:uid="{0474F123-8D41-49EF-BAE1-5888080C5E0F}"/>
    <cellStyle name="40% - Accent3 3 3 2 2" xfId="7331" xr:uid="{F4677F80-F8C4-46B2-B007-C563A2C1C0C8}"/>
    <cellStyle name="40% - Accent3 3 3 2 2 2" xfId="7332" xr:uid="{AA4EABCF-7B80-40C5-BE0C-BE7A3095A932}"/>
    <cellStyle name="40% - Accent3 3 3 2 2 2 2" xfId="7333" xr:uid="{DCB5ED39-0AE1-405C-9162-50827F091E32}"/>
    <cellStyle name="40% - Accent3 3 3 2 2 2 2 2" xfId="7334" xr:uid="{CFF21396-18E4-4662-B008-6BD6528E12BD}"/>
    <cellStyle name="40% - Accent3 3 3 2 2 2 3" xfId="7335" xr:uid="{240DC57E-335D-47E7-BEAA-4AAC27FAB7B6}"/>
    <cellStyle name="40% - Accent3 3 3 2 2 3" xfId="7336" xr:uid="{7478A468-48B7-428D-B013-88B8353AE135}"/>
    <cellStyle name="40% - Accent3 3 3 2 2 3 2" xfId="7337" xr:uid="{D0F66573-B4A7-4941-9DC6-1D88EC7CC923}"/>
    <cellStyle name="40% - Accent3 3 3 2 2 3 3" xfId="7338" xr:uid="{3939D076-EBCA-4D95-A1E3-C2568461CE6D}"/>
    <cellStyle name="40% - Accent3 3 3 2 2 4" xfId="7339" xr:uid="{5280EF81-0091-4A5A-967D-50754B2E204E}"/>
    <cellStyle name="40% - Accent3 3 3 2 2 4 2" xfId="7340" xr:uid="{562DDF95-B764-4FC9-B0B5-D2BC770EB89C}"/>
    <cellStyle name="40% - Accent3 3 3 2 2 4 3" xfId="7341" xr:uid="{31BCF5A1-23B5-4CD4-A2DA-C485F8991AB8}"/>
    <cellStyle name="40% - Accent3 3 3 2 2 5" xfId="7342" xr:uid="{3697B550-D12E-4814-860C-92F6134E12F4}"/>
    <cellStyle name="40% - Accent3 3 3 2 2 6" xfId="7343" xr:uid="{64B4F30A-EDB2-4ABB-A1D0-C13DFFF5289C}"/>
    <cellStyle name="40% - Accent3 3 3 2 3" xfId="7344" xr:uid="{30C2ABAD-87C6-4C2C-9212-77D656D4604C}"/>
    <cellStyle name="40% - Accent3 3 3 2 3 2" xfId="7345" xr:uid="{9C851AC8-A1A7-4BBA-8DA1-C23A8FD668DE}"/>
    <cellStyle name="40% - Accent3 3 3 2 3 2 2" xfId="7346" xr:uid="{7A6D6FA4-5921-4822-AE6D-132A8F095FC6}"/>
    <cellStyle name="40% - Accent3 3 3 2 3 3" xfId="7347" xr:uid="{D74D79E0-5FDF-4ACD-9DC0-1DE15097E209}"/>
    <cellStyle name="40% - Accent3 3 3 2 4" xfId="7348" xr:uid="{62946729-4249-4B76-9E9D-D1EFE1E629DA}"/>
    <cellStyle name="40% - Accent3 3 3 2 4 2" xfId="7349" xr:uid="{8D78D16F-69E7-422C-B9B3-66A9C9D351BA}"/>
    <cellStyle name="40% - Accent3 3 3 2 4 2 2" xfId="7350" xr:uid="{503DC622-191F-4440-82AE-B7E6357C2FC0}"/>
    <cellStyle name="40% - Accent3 3 3 2 4 3" xfId="7351" xr:uid="{51DD9055-5BFC-4CA6-9151-189064BFE3E6}"/>
    <cellStyle name="40% - Accent3 3 3 2 5" xfId="7352" xr:uid="{7FD535B2-69D0-489A-A8E8-7D547CBE7F93}"/>
    <cellStyle name="40% - Accent3 3 3 2 5 2" xfId="7353" xr:uid="{DAC6B072-F241-4007-957A-95CBF79DAA76}"/>
    <cellStyle name="40% - Accent3 3 3 2 5 2 2" xfId="7354" xr:uid="{647C71E2-1E4C-4AF2-ADAA-34BDD3729EAA}"/>
    <cellStyle name="40% - Accent3 3 3 2 5 3" xfId="7355" xr:uid="{311C4AAE-5AF3-4C2E-94AC-CE5D36CF4E4D}"/>
    <cellStyle name="40% - Accent3 3 3 2 6" xfId="7356" xr:uid="{695F86F0-3678-4753-9F9B-E24762DB5DBC}"/>
    <cellStyle name="40% - Accent3 3 3 2 6 2" xfId="7357" xr:uid="{A3164E2B-6403-492D-A393-7549E700724A}"/>
    <cellStyle name="40% - Accent3 3 3 2 6 3" xfId="7358" xr:uid="{567011C5-5768-493A-AA3D-9D37DE1B65D7}"/>
    <cellStyle name="40% - Accent3 3 3 2 7" xfId="7359" xr:uid="{C092FE17-9458-4697-8440-8AD1BE8F0F0E}"/>
    <cellStyle name="40% - Accent3 3 3 2 7 2" xfId="7360" xr:uid="{F9CB5080-B4DF-4B0B-81DA-DA537BCA21D8}"/>
    <cellStyle name="40% - Accent3 3 3 2 7 3" xfId="7361" xr:uid="{F0A58801-7760-4594-B3D2-38ECC54E5026}"/>
    <cellStyle name="40% - Accent3 3 3 2 8" xfId="7362" xr:uid="{B9A6C158-FD59-4EAF-AC8F-493AE2A6B69A}"/>
    <cellStyle name="40% - Accent3 3 3 2 8 2" xfId="7363" xr:uid="{48B6C9F0-4626-4C93-8634-F1072DF81D98}"/>
    <cellStyle name="40% - Accent3 3 3 2 8 3" xfId="7364" xr:uid="{D4E1D96E-1243-4CE0-B29E-26A7A3AF1E23}"/>
    <cellStyle name="40% - Accent3 3 3 2 9" xfId="7365" xr:uid="{494A399E-D476-4808-AD6B-59479B1787AB}"/>
    <cellStyle name="40% - Accent3 3 3 3" xfId="7366" xr:uid="{C7EAC50D-8950-4B91-8236-A81B3D17A543}"/>
    <cellStyle name="40% - Accent3 3 3 3 2" xfId="7367" xr:uid="{FF2E0881-746E-4044-A1C3-B31C13FE4768}"/>
    <cellStyle name="40% - Accent3 3 3 3 2 2" xfId="7368" xr:uid="{1D88AB1F-5624-4A8E-9988-1CEEA9863D53}"/>
    <cellStyle name="40% - Accent3 3 3 3 2 2 2" xfId="7369" xr:uid="{C57FD23B-6179-40BC-97B7-C19CB9D133A0}"/>
    <cellStyle name="40% - Accent3 3 3 3 2 2 2 2" xfId="7370" xr:uid="{1BD6240D-18E4-4FC8-90AE-087DB19D9EA7}"/>
    <cellStyle name="40% - Accent3 3 3 3 2 2 3" xfId="7371" xr:uid="{6F120623-7A2C-45F9-A120-0BEF4FB61268}"/>
    <cellStyle name="40% - Accent3 3 3 3 2 3" xfId="7372" xr:uid="{20606FE1-C674-4489-A448-92DEC32C23C1}"/>
    <cellStyle name="40% - Accent3 3 3 3 2 3 2" xfId="7373" xr:uid="{082A9653-8A58-4681-877A-6FED420FA468}"/>
    <cellStyle name="40% - Accent3 3 3 3 2 4" xfId="7374" xr:uid="{EB6C8D84-09F2-48FC-886B-50B4F4933D7C}"/>
    <cellStyle name="40% - Accent3 3 3 3 3" xfId="7375" xr:uid="{79C9926F-FFC6-439B-8CF6-CF2565B4349D}"/>
    <cellStyle name="40% - Accent3 3 3 3 3 2" xfId="7376" xr:uid="{99FBFF59-6989-4D87-A394-FCC3760337D2}"/>
    <cellStyle name="40% - Accent3 3 3 3 3 2 2" xfId="7377" xr:uid="{FAEB74DF-6BD9-41B7-988F-77C3D9D8C670}"/>
    <cellStyle name="40% - Accent3 3 3 3 3 3" xfId="7378" xr:uid="{C4265C50-F75F-42F4-B929-5E2AA43E25E2}"/>
    <cellStyle name="40% - Accent3 3 3 3 4" xfId="7379" xr:uid="{16A01D4D-1A13-4AF4-866C-81182BB560F0}"/>
    <cellStyle name="40% - Accent3 3 3 3 4 2" xfId="7380" xr:uid="{61F90944-FBAD-43F3-BD56-E92917B38F76}"/>
    <cellStyle name="40% - Accent3 3 3 3 4 2 2" xfId="7381" xr:uid="{D3BFDC20-AC76-4034-9439-5F029F3A06A6}"/>
    <cellStyle name="40% - Accent3 3 3 3 4 3" xfId="7382" xr:uid="{01FE8863-13B7-4C67-A468-52218E22C95A}"/>
    <cellStyle name="40% - Accent3 3 3 3 5" xfId="7383" xr:uid="{EFF9B18D-DE25-4BF7-B6AA-AF6B1CE70DD9}"/>
    <cellStyle name="40% - Accent3 3 3 3 5 2" xfId="7384" xr:uid="{F6E3B5E7-4AFC-4A0C-9222-79EE32F4C456}"/>
    <cellStyle name="40% - Accent3 3 3 3 5 2 2" xfId="7385" xr:uid="{0E0717EA-3506-49BB-8675-E737F4E37F5F}"/>
    <cellStyle name="40% - Accent3 3 3 3 5 3" xfId="7386" xr:uid="{CD67C828-3C85-4D86-B611-999C976703E5}"/>
    <cellStyle name="40% - Accent3 3 3 3 6" xfId="7387" xr:uid="{E1DC93D5-A6A1-49B4-BE8A-3B98999326E2}"/>
    <cellStyle name="40% - Accent3 3 3 3 6 2" xfId="7388" xr:uid="{EF776846-81F8-4F4D-B583-EE13E120103B}"/>
    <cellStyle name="40% - Accent3 3 3 3 7" xfId="7389" xr:uid="{E3741C04-4043-4355-B555-D72AB3062327}"/>
    <cellStyle name="40% - Accent3 3 3 4" xfId="7390" xr:uid="{AA2F8CD4-034F-4629-BB2D-2EF631D47CC6}"/>
    <cellStyle name="40% - Accent3 3 3 4 2" xfId="7391" xr:uid="{A12A5536-6ABC-47EC-87B5-D93F847B89D4}"/>
    <cellStyle name="40% - Accent3 3 3 4 2 2" xfId="7392" xr:uid="{EFCDC84D-73BD-421E-B7BB-83C24AA2ECC2}"/>
    <cellStyle name="40% - Accent3 3 3 4 2 2 2" xfId="7393" xr:uid="{839D321C-C481-4404-BB25-565958C6166E}"/>
    <cellStyle name="40% - Accent3 3 3 4 2 3" xfId="7394" xr:uid="{90260213-0DD9-402B-8661-AD3AAA17C029}"/>
    <cellStyle name="40% - Accent3 3 3 4 3" xfId="7395" xr:uid="{6908F2EE-C9A2-410E-AB40-B833AFD61A86}"/>
    <cellStyle name="40% - Accent3 3 3 4 3 2" xfId="7396" xr:uid="{097A4366-7235-4074-892F-B7867EB13CBC}"/>
    <cellStyle name="40% - Accent3 3 3 4 4" xfId="7397" xr:uid="{C6BB40E7-8EBD-440D-8F62-C2D0DAD6AD0B}"/>
    <cellStyle name="40% - Accent3 3 3 5" xfId="7398" xr:uid="{853A8A1F-F268-4060-8684-5566C8513AB4}"/>
    <cellStyle name="40% - Accent3 3 3 5 2" xfId="7399" xr:uid="{6AB4AE2D-FAA5-4754-925E-AF81A6B616F7}"/>
    <cellStyle name="40% - Accent3 3 3 5 2 2" xfId="7400" xr:uid="{2BFE977F-3363-476C-ACB3-BE806D5D6804}"/>
    <cellStyle name="40% - Accent3 3 3 5 3" xfId="7401" xr:uid="{300F3345-261D-4FD4-9C23-0D32CFCD741E}"/>
    <cellStyle name="40% - Accent3 3 3 6" xfId="7402" xr:uid="{F55A590D-8D28-4C4F-98AE-13B4CDB3C842}"/>
    <cellStyle name="40% - Accent3 3 3 6 2" xfId="7403" xr:uid="{FB5F15A2-4A7D-4165-9C1D-FEF3041BC949}"/>
    <cellStyle name="40% - Accent3 3 3 6 2 2" xfId="7404" xr:uid="{486DE693-A8BD-4F9E-8984-D59BFD80CDE5}"/>
    <cellStyle name="40% - Accent3 3 3 6 3" xfId="7405" xr:uid="{0B83C805-D8CB-435F-953B-2DACB0F27A80}"/>
    <cellStyle name="40% - Accent3 3 3 7" xfId="7406" xr:uid="{394939CA-DFC9-41C5-B635-951D802F56A4}"/>
    <cellStyle name="40% - Accent3 3 3 7 2" xfId="7407" xr:uid="{BC8744A0-DDA1-4A7D-A1F4-420505CA7374}"/>
    <cellStyle name="40% - Accent3 3 3 7 2 2" xfId="7408" xr:uid="{A1A667B1-9335-4262-848C-071D7FF40425}"/>
    <cellStyle name="40% - Accent3 3 3 7 3" xfId="7409" xr:uid="{0BEF977F-F967-4F39-A117-764B149CEF0A}"/>
    <cellStyle name="40% - Accent3 3 3 8" xfId="7410" xr:uid="{F3245EEE-8E99-4E62-AFA3-F437765ADCA5}"/>
    <cellStyle name="40% - Accent3 3 3 8 2" xfId="7411" xr:uid="{8A110BBA-8E9F-4F43-A63E-632EDE7E0D3B}"/>
    <cellStyle name="40% - Accent3 3 3 8 3" xfId="7412" xr:uid="{D62DEE91-0B67-4777-B959-76B245997802}"/>
    <cellStyle name="40% - Accent3 3 3 9" xfId="7413" xr:uid="{FE7F769D-7942-4B0F-BDE3-F432A724AE0F}"/>
    <cellStyle name="40% - Accent3 3 3 9 2" xfId="7414" xr:uid="{6216F32F-E628-4975-89A6-598CED86A5FB}"/>
    <cellStyle name="40% - Accent3 3 3 9 3" xfId="7415" xr:uid="{554DB271-1D20-4148-A625-990E8F2CAD13}"/>
    <cellStyle name="40% - Accent3 3 4" xfId="7416" xr:uid="{10EDA84B-82BF-45D5-8AFC-44C564BCA787}"/>
    <cellStyle name="40% - Accent3 3 4 10" xfId="7417" xr:uid="{4E7B26A3-7956-4AF3-BFBD-56857884C656}"/>
    <cellStyle name="40% - Accent3 3 4 2" xfId="7418" xr:uid="{5E379AE9-5E66-44B2-826E-8D996CF3B287}"/>
    <cellStyle name="40% - Accent3 3 4 2 2" xfId="7419" xr:uid="{43E39892-1F43-4429-AD56-91A0C1845E0F}"/>
    <cellStyle name="40% - Accent3 3 4 2 2 2" xfId="7420" xr:uid="{B74B2B9A-009E-4B16-A63A-2F91DA74DCF0}"/>
    <cellStyle name="40% - Accent3 3 4 2 2 2 2" xfId="7421" xr:uid="{2F2ADE44-A39F-49D2-8F07-4B512904E41F}"/>
    <cellStyle name="40% - Accent3 3 4 2 2 3" xfId="7422" xr:uid="{117FBFCF-F634-447B-8FAC-4CB428E61132}"/>
    <cellStyle name="40% - Accent3 3 4 2 3" xfId="7423" xr:uid="{9E62C1E9-4C48-46F1-B468-08F0947F992D}"/>
    <cellStyle name="40% - Accent3 3 4 2 3 2" xfId="7424" xr:uid="{A709580B-A8A9-4BE9-BCC2-43F1ECA78B13}"/>
    <cellStyle name="40% - Accent3 3 4 2 3 3" xfId="7425" xr:uid="{63371662-A648-43BB-9C2B-3A2D9E94CAAB}"/>
    <cellStyle name="40% - Accent3 3 4 2 4" xfId="7426" xr:uid="{91780DFF-DF73-490D-98C4-3D7493F6E86A}"/>
    <cellStyle name="40% - Accent3 3 4 2 4 2" xfId="7427" xr:uid="{C3C43C38-B68F-4BB5-B4EA-F19EDD70E1E7}"/>
    <cellStyle name="40% - Accent3 3 4 2 4 3" xfId="7428" xr:uid="{106542B5-11AD-4B6F-813F-611F0FED684E}"/>
    <cellStyle name="40% - Accent3 3 4 2 5" xfId="7429" xr:uid="{121D2E6B-E1EC-4FCF-94C7-B99E37593D2B}"/>
    <cellStyle name="40% - Accent3 3 4 2 6" xfId="7430" xr:uid="{ED0EA5A0-5AB7-4077-9541-F0A45F62EFC5}"/>
    <cellStyle name="40% - Accent3 3 4 3" xfId="7431" xr:uid="{016EB318-B010-4E69-A534-C62077A98DBC}"/>
    <cellStyle name="40% - Accent3 3 4 3 2" xfId="7432" xr:uid="{22FAF348-DF68-4D94-8BED-85EABA02D033}"/>
    <cellStyle name="40% - Accent3 3 4 3 2 2" xfId="7433" xr:uid="{7C72A3F9-1A57-41F0-A18A-08EFBADC7BC9}"/>
    <cellStyle name="40% - Accent3 3 4 3 3" xfId="7434" xr:uid="{96B018E4-CB12-4B2C-BF1A-4D0FF1CD8DD8}"/>
    <cellStyle name="40% - Accent3 3 4 4" xfId="7435" xr:uid="{0DCE604D-B8C4-4E35-8CEC-376AC3455248}"/>
    <cellStyle name="40% - Accent3 3 4 4 2" xfId="7436" xr:uid="{E108AA32-186F-41A1-AA8A-373C645967B4}"/>
    <cellStyle name="40% - Accent3 3 4 4 2 2" xfId="7437" xr:uid="{F3DA8A26-363A-4343-ACE4-D28787AF5BDC}"/>
    <cellStyle name="40% - Accent3 3 4 4 3" xfId="7438" xr:uid="{662EBE16-BFEC-40A0-AB9E-355BC40A6E77}"/>
    <cellStyle name="40% - Accent3 3 4 5" xfId="7439" xr:uid="{8BDC5D98-F32A-4A11-AAE9-EBA36B0748AC}"/>
    <cellStyle name="40% - Accent3 3 4 5 2" xfId="7440" xr:uid="{B11650C0-750B-436D-8943-0B2C21043D20}"/>
    <cellStyle name="40% - Accent3 3 4 5 2 2" xfId="7441" xr:uid="{E9C23C36-82C8-4713-83EC-6761A91EEBEE}"/>
    <cellStyle name="40% - Accent3 3 4 5 3" xfId="7442" xr:uid="{258FF556-7FA1-46B9-9C51-84AFD2DD49E0}"/>
    <cellStyle name="40% - Accent3 3 4 6" xfId="7443" xr:uid="{8C4B39C3-43F4-41E6-89D4-12AD8DB4EBD7}"/>
    <cellStyle name="40% - Accent3 3 4 6 2" xfId="7444" xr:uid="{51457440-90FF-4215-8209-B97AC7D9E804}"/>
    <cellStyle name="40% - Accent3 3 4 6 3" xfId="7445" xr:uid="{98F26A96-8A8F-49DB-8291-4EFE9D789F94}"/>
    <cellStyle name="40% - Accent3 3 4 7" xfId="7446" xr:uid="{5BBBD49C-9FEB-4988-9E70-F371CFB00BBC}"/>
    <cellStyle name="40% - Accent3 3 4 7 2" xfId="7447" xr:uid="{F924E8EB-6C38-4B2D-AE0B-0570846C8489}"/>
    <cellStyle name="40% - Accent3 3 4 7 3" xfId="7448" xr:uid="{EA6BB457-C7AA-46E8-B8DE-AA1E1EA427F1}"/>
    <cellStyle name="40% - Accent3 3 4 8" xfId="7449" xr:uid="{4EE81528-DC2D-45F6-AC72-E8DB829831B5}"/>
    <cellStyle name="40% - Accent3 3 4 8 2" xfId="7450" xr:uid="{1B469F29-FCCC-4F30-B837-B54F4E5EE5E6}"/>
    <cellStyle name="40% - Accent3 3 4 8 3" xfId="7451" xr:uid="{560A86A5-E8EA-45FC-B92F-FA6B05D2564D}"/>
    <cellStyle name="40% - Accent3 3 4 9" xfId="7452" xr:uid="{A9D71BAD-DA5E-4DE7-93A9-7B4FC4CECD93}"/>
    <cellStyle name="40% - Accent3 3 5" xfId="7453" xr:uid="{547376B0-0508-4212-A8EC-4EE47BAC432C}"/>
    <cellStyle name="40% - Accent3 3 5 2" xfId="7454" xr:uid="{CFA1B830-68BD-4C41-B142-8CEFA4FEE4B1}"/>
    <cellStyle name="40% - Accent3 3 5 2 2" xfId="7455" xr:uid="{A8C6FF2E-88F1-4F76-8938-695B44004FDF}"/>
    <cellStyle name="40% - Accent3 3 5 2 2 2" xfId="7456" xr:uid="{DC547C28-B8DF-4A3B-B9E0-2C5C55932552}"/>
    <cellStyle name="40% - Accent3 3 5 2 2 2 2" xfId="7457" xr:uid="{A0A14B57-CF85-4CDB-9164-F0D917CC0278}"/>
    <cellStyle name="40% - Accent3 3 5 2 2 3" xfId="7458" xr:uid="{8CC23F6A-6510-4C79-97DB-BF860F95B939}"/>
    <cellStyle name="40% - Accent3 3 5 2 3" xfId="7459" xr:uid="{F26A124E-606E-4F88-9971-F7DD107C06FB}"/>
    <cellStyle name="40% - Accent3 3 5 2 3 2" xfId="7460" xr:uid="{CF8A1667-C7E0-461F-B733-6C92C516A6CA}"/>
    <cellStyle name="40% - Accent3 3 5 2 4" xfId="7461" xr:uid="{4342F58A-3C06-43FE-8B73-34BDEC26DE6F}"/>
    <cellStyle name="40% - Accent3 3 5 3" xfId="7462" xr:uid="{18B526FE-3FEA-4025-AECC-F96E5AA5F132}"/>
    <cellStyle name="40% - Accent3 3 5 3 2" xfId="7463" xr:uid="{12B1C7B3-B0EF-467F-9987-B0FBC4AA61D0}"/>
    <cellStyle name="40% - Accent3 3 5 3 2 2" xfId="7464" xr:uid="{448C0A1E-4785-4B44-B6E5-88843FD4CBE7}"/>
    <cellStyle name="40% - Accent3 3 5 3 3" xfId="7465" xr:uid="{98AEAF7A-E1D9-4FB3-B93D-E63ADB1E99BD}"/>
    <cellStyle name="40% - Accent3 3 5 4" xfId="7466" xr:uid="{A61C9F6E-EB77-475A-8315-F7292D6F7D76}"/>
    <cellStyle name="40% - Accent3 3 5 4 2" xfId="7467" xr:uid="{1F794421-A9D9-4FB3-9BB6-AADA1495AC46}"/>
    <cellStyle name="40% - Accent3 3 5 4 2 2" xfId="7468" xr:uid="{A6CB1372-374C-443E-A436-B6BD050C77F7}"/>
    <cellStyle name="40% - Accent3 3 5 4 3" xfId="7469" xr:uid="{B7A0BDD2-05B9-45EC-86D9-D3F2F9E0528E}"/>
    <cellStyle name="40% - Accent3 3 5 5" xfId="7470" xr:uid="{C0BEA593-F91E-403F-990F-58AD132A0C3F}"/>
    <cellStyle name="40% - Accent3 3 5 5 2" xfId="7471" xr:uid="{B1D57FD0-C4E9-462A-A85C-075DC3A839B8}"/>
    <cellStyle name="40% - Accent3 3 5 5 2 2" xfId="7472" xr:uid="{5C1747F3-56D0-4CE9-AC3B-5C92832F5070}"/>
    <cellStyle name="40% - Accent3 3 5 5 3" xfId="7473" xr:uid="{7CBA72B7-4401-4E6E-988E-FED5FEC00207}"/>
    <cellStyle name="40% - Accent3 3 5 6" xfId="7474" xr:uid="{BDE08553-2D9E-4B50-BE29-B73A0CFE0C22}"/>
    <cellStyle name="40% - Accent3 3 5 6 2" xfId="7475" xr:uid="{69DAD78E-EFDA-4C62-ABE8-0AC0124ABC3C}"/>
    <cellStyle name="40% - Accent3 3 5 7" xfId="7476" xr:uid="{EF8E2CCC-D8DA-4877-AD51-290E372C52AC}"/>
    <cellStyle name="40% - Accent3 3 6" xfId="7477" xr:uid="{EF222B2C-FCDD-49CF-B04E-38046CBA5DA0}"/>
    <cellStyle name="40% - Accent3 3 6 2" xfId="7478" xr:uid="{C6628F09-4E43-480E-9D89-1BC1F2D5EA3B}"/>
    <cellStyle name="40% - Accent3 3 6 2 2" xfId="7479" xr:uid="{0C17CF59-8B24-4950-B8C4-C96F14686FC8}"/>
    <cellStyle name="40% - Accent3 3 6 2 2 2" xfId="7480" xr:uid="{B055F53F-FCA0-48B4-8378-DA8BDB439403}"/>
    <cellStyle name="40% - Accent3 3 6 2 2 2 2" xfId="7481" xr:uid="{7E561509-2604-4261-AE82-97C48B74EE2D}"/>
    <cellStyle name="40% - Accent3 3 6 2 2 3" xfId="7482" xr:uid="{99625568-E119-4582-A375-F3109BA2238C}"/>
    <cellStyle name="40% - Accent3 3 6 2 3" xfId="7483" xr:uid="{F5833194-4D87-41DB-B6B0-1ECCE7B44BFE}"/>
    <cellStyle name="40% - Accent3 3 6 2 3 2" xfId="7484" xr:uid="{1ED4B944-18DB-4D31-9412-A55E2C5E44D2}"/>
    <cellStyle name="40% - Accent3 3 6 2 4" xfId="7485" xr:uid="{BC6F33FA-A167-407E-B9EA-3ECFE587649B}"/>
    <cellStyle name="40% - Accent3 3 6 3" xfId="7486" xr:uid="{349A5A0C-9758-4D70-99EB-7290D52669DF}"/>
    <cellStyle name="40% - Accent3 3 6 3 2" xfId="7487" xr:uid="{948636B6-994C-42B2-B5B2-B4CFED7563DF}"/>
    <cellStyle name="40% - Accent3 3 6 3 2 2" xfId="7488" xr:uid="{9CAF23FA-2420-466E-8ED7-9C04D0FAACC6}"/>
    <cellStyle name="40% - Accent3 3 6 3 3" xfId="7489" xr:uid="{F84EE728-82C6-4FE0-AA7E-C0A9680AE654}"/>
    <cellStyle name="40% - Accent3 3 6 4" xfId="7490" xr:uid="{3D0694A7-4A2C-41E2-A31B-B0C0E15F6537}"/>
    <cellStyle name="40% - Accent3 3 6 4 2" xfId="7491" xr:uid="{654136DE-A65A-4250-9A1F-4E9A15199284}"/>
    <cellStyle name="40% - Accent3 3 6 4 2 2" xfId="7492" xr:uid="{10B29586-0B65-4966-A59C-A5B761AFF19A}"/>
    <cellStyle name="40% - Accent3 3 6 4 3" xfId="7493" xr:uid="{862AD47E-A7A6-4F08-9714-F6D13FC44682}"/>
    <cellStyle name="40% - Accent3 3 6 5" xfId="7494" xr:uid="{2B3B82FB-1C26-4712-AB3C-A6E3BA9FF1E8}"/>
    <cellStyle name="40% - Accent3 3 6 5 2" xfId="7495" xr:uid="{94271AB3-943A-46EB-96D6-2D1F4A9E7DDC}"/>
    <cellStyle name="40% - Accent3 3 6 5 2 2" xfId="7496" xr:uid="{D47135CC-9DE1-4CE9-AD28-7710F0E7C94B}"/>
    <cellStyle name="40% - Accent3 3 6 5 3" xfId="7497" xr:uid="{B391C2BC-9449-47AC-AA1E-DC6C59BD6E44}"/>
    <cellStyle name="40% - Accent3 3 6 6" xfId="7498" xr:uid="{AC9051E2-1E16-4D66-BD6E-3886C426AB1E}"/>
    <cellStyle name="40% - Accent3 3 6 6 2" xfId="7499" xr:uid="{ABAC1A45-66FE-491A-8A36-939EDAD081C0}"/>
    <cellStyle name="40% - Accent3 3 6 7" xfId="7500" xr:uid="{0E8CC229-0FFF-4683-B648-12B72906ED1F}"/>
    <cellStyle name="40% - Accent3 3 7" xfId="7501" xr:uid="{2ACBE60D-E702-4E7B-9D4F-B7B0663C8F32}"/>
    <cellStyle name="40% - Accent3 3 7 2" xfId="7502" xr:uid="{4CB096E1-82BD-4C8C-B5CA-85A03410CEA6}"/>
    <cellStyle name="40% - Accent3 3 7 2 2" xfId="7503" xr:uid="{1D157E2C-5428-4C62-861C-BEDA624A948D}"/>
    <cellStyle name="40% - Accent3 3 7 2 2 2" xfId="7504" xr:uid="{07D4B4D7-ADBF-4DFA-B95A-B34176701FA7}"/>
    <cellStyle name="40% - Accent3 3 7 2 3" xfId="7505" xr:uid="{45FC3D0F-28D7-4AFA-BBA8-152259D73B7E}"/>
    <cellStyle name="40% - Accent3 3 7 3" xfId="7506" xr:uid="{43408766-C271-4A4E-8391-A1D7E5E543E1}"/>
    <cellStyle name="40% - Accent3 3 7 3 2" xfId="7507" xr:uid="{5ED5149C-D80C-474A-B754-E96B1D20099C}"/>
    <cellStyle name="40% - Accent3 3 7 4" xfId="7508" xr:uid="{53C12503-4953-4C37-8D3D-6C3D7C16B947}"/>
    <cellStyle name="40% - Accent3 3 8" xfId="7509" xr:uid="{756BEFF0-AB22-48F3-A95F-6E27EE9FCCC2}"/>
    <cellStyle name="40% - Accent3 3 8 2" xfId="7510" xr:uid="{3F01443C-B762-49A7-91FB-53BE96B6CC72}"/>
    <cellStyle name="40% - Accent3 3 8 2 2" xfId="7511" xr:uid="{8398FEB8-4C5C-47E8-B71E-06938BB79460}"/>
    <cellStyle name="40% - Accent3 3 8 3" xfId="7512" xr:uid="{E22803F6-7A11-49DD-AEF9-428ED592E1A7}"/>
    <cellStyle name="40% - Accent3 3 9" xfId="7513" xr:uid="{25D598C1-87AF-4A1C-90A8-E4E98DD63A20}"/>
    <cellStyle name="40% - Accent3 3 9 2" xfId="7514" xr:uid="{77E06033-0739-4D92-AE8E-B4DE4EB0987A}"/>
    <cellStyle name="40% - Accent3 3 9 2 2" xfId="7515" xr:uid="{25377CF3-33C7-4EA4-97EF-E8C7C46A26E5}"/>
    <cellStyle name="40% - Accent3 3 9 3" xfId="7516" xr:uid="{4201F4D6-6B67-4DE5-BD81-3B32E5F301CA}"/>
    <cellStyle name="40% - Accent3 4" xfId="7517" xr:uid="{8A8AF4D1-86EE-43C0-8280-3E5DEE94E3DE}"/>
    <cellStyle name="40% - Accent3 4 10" xfId="7518" xr:uid="{1F3DDBBD-917B-49F4-AAC3-54A0E107245B}"/>
    <cellStyle name="40% - Accent3 4 10 2" xfId="7519" xr:uid="{F21CDF4C-750F-48A3-B714-D81B72501D7C}"/>
    <cellStyle name="40% - Accent3 4 10 3" xfId="7520" xr:uid="{598BD9BA-38FA-482C-BFF6-B055C68D391F}"/>
    <cellStyle name="40% - Accent3 4 11" xfId="7521" xr:uid="{A62ABF9D-F927-4C13-AF83-4C85C0411F87}"/>
    <cellStyle name="40% - Accent3 4 11 2" xfId="7522" xr:uid="{6DDE51F1-82E2-4531-991A-F8492279CEA4}"/>
    <cellStyle name="40% - Accent3 4 12" xfId="7523" xr:uid="{6B44F646-F174-495E-8C71-7AA2D96570C1}"/>
    <cellStyle name="40% - Accent3 4 13" xfId="7524" xr:uid="{43E125F2-04CB-4760-9C9F-2AB0245BF378}"/>
    <cellStyle name="40% - Accent3 4 2" xfId="7525" xr:uid="{84CC33F1-CE11-48E4-B16B-1B7758BEFA7B}"/>
    <cellStyle name="40% - Accent3 4 2 10" xfId="7526" xr:uid="{F4144FA3-CF04-4D71-871A-4A4A26AA5449}"/>
    <cellStyle name="40% - Accent3 4 2 11" xfId="7527" xr:uid="{D64B7AFD-DB5F-4815-93FF-CEE75EE22194}"/>
    <cellStyle name="40% - Accent3 4 2 2" xfId="7528" xr:uid="{B60F8C22-5ACF-4875-952C-112144B4CB4C}"/>
    <cellStyle name="40% - Accent3 4 2 2 10" xfId="7529" xr:uid="{1074104E-D806-4D99-9248-04882C93E980}"/>
    <cellStyle name="40% - Accent3 4 2 2 2" xfId="7530" xr:uid="{9047B6DF-970A-44FA-88DC-A2FA2279CAF3}"/>
    <cellStyle name="40% - Accent3 4 2 2 2 2" xfId="7531" xr:uid="{11F5405C-E85E-48D7-B154-BEB8316D33C2}"/>
    <cellStyle name="40% - Accent3 4 2 2 2 2 2" xfId="7532" xr:uid="{8FC35CFA-E942-434F-A9AD-76F3AD13BD07}"/>
    <cellStyle name="40% - Accent3 4 2 2 2 2 2 2" xfId="7533" xr:uid="{2320D259-91C5-40CD-868B-4FA39358DAF9}"/>
    <cellStyle name="40% - Accent3 4 2 2 2 2 2 2 2" xfId="7534" xr:uid="{13EAAD13-CC31-41A0-9E2B-EA1AD4055F5B}"/>
    <cellStyle name="40% - Accent3 4 2 2 2 2 2 3" xfId="7535" xr:uid="{07EE5441-5E52-4593-91B4-A5643EA20BE9}"/>
    <cellStyle name="40% - Accent3 4 2 2 2 2 3" xfId="7536" xr:uid="{020328C4-9F41-4A19-9EA0-70FCB23BF106}"/>
    <cellStyle name="40% - Accent3 4 2 2 2 2 3 2" xfId="7537" xr:uid="{47119191-C905-4B87-AEB3-7DBA7712E0E4}"/>
    <cellStyle name="40% - Accent3 4 2 2 2 2 4" xfId="7538" xr:uid="{159B5C37-C576-4649-B6E3-C73CB19BF8CF}"/>
    <cellStyle name="40% - Accent3 4 2 2 2 3" xfId="7539" xr:uid="{D1278E2F-A23B-4A7F-97A4-046C9BE66961}"/>
    <cellStyle name="40% - Accent3 4 2 2 2 3 2" xfId="7540" xr:uid="{6B149458-8E5B-41FD-9029-E746FFCB3704}"/>
    <cellStyle name="40% - Accent3 4 2 2 2 3 2 2" xfId="7541" xr:uid="{778BC116-8702-43C1-B6F9-8F74D3729CA5}"/>
    <cellStyle name="40% - Accent3 4 2 2 2 3 3" xfId="7542" xr:uid="{04FCECFF-F4EE-4E49-9CA8-D2E17E8073D2}"/>
    <cellStyle name="40% - Accent3 4 2 2 2 4" xfId="7543" xr:uid="{3708CEBF-D5EF-43C0-B971-594E59BE3A41}"/>
    <cellStyle name="40% - Accent3 4 2 2 2 4 2" xfId="7544" xr:uid="{52605B97-EE25-46EA-925E-2F2E6C8B536E}"/>
    <cellStyle name="40% - Accent3 4 2 2 2 4 2 2" xfId="7545" xr:uid="{66979DCB-2F75-4AA9-9781-22863F1716AF}"/>
    <cellStyle name="40% - Accent3 4 2 2 2 4 3" xfId="7546" xr:uid="{AB028377-8278-4568-A51F-189353E8DAA5}"/>
    <cellStyle name="40% - Accent3 4 2 2 2 5" xfId="7547" xr:uid="{3F71698C-433F-48BD-85BC-8CF5B033B94C}"/>
    <cellStyle name="40% - Accent3 4 2 2 2 5 2" xfId="7548" xr:uid="{4E6A23CA-5C6A-4E2E-90F6-4562BA8B8080}"/>
    <cellStyle name="40% - Accent3 4 2 2 2 5 2 2" xfId="7549" xr:uid="{560AE892-55DD-4123-9B09-A39120463066}"/>
    <cellStyle name="40% - Accent3 4 2 2 2 5 3" xfId="7550" xr:uid="{44B9C72D-9557-4F9B-8C5D-26ADA2ECABE2}"/>
    <cellStyle name="40% - Accent3 4 2 2 2 6" xfId="7551" xr:uid="{41CA8F4E-F185-4631-A8E9-25F9A02514AC}"/>
    <cellStyle name="40% - Accent3 4 2 2 2 6 2" xfId="7552" xr:uid="{4004F5B7-E1D0-4D69-BC26-28BBE6E4790E}"/>
    <cellStyle name="40% - Accent3 4 2 2 2 7" xfId="7553" xr:uid="{61C5822A-5AB7-4E44-994D-F47BC85A8A61}"/>
    <cellStyle name="40% - Accent3 4 2 2 3" xfId="7554" xr:uid="{E06D529E-B6F1-44E3-B2E3-4775B27E6DE3}"/>
    <cellStyle name="40% - Accent3 4 2 2 3 2" xfId="7555" xr:uid="{C11BBA58-84B3-4724-88F0-505A4837E009}"/>
    <cellStyle name="40% - Accent3 4 2 2 3 2 2" xfId="7556" xr:uid="{C9870302-3E52-4500-B23C-1100F6E5C7C2}"/>
    <cellStyle name="40% - Accent3 4 2 2 3 2 2 2" xfId="7557" xr:uid="{A3BE2964-7CB0-4B4C-BBB5-9BAEB3DEA260}"/>
    <cellStyle name="40% - Accent3 4 2 2 3 2 3" xfId="7558" xr:uid="{CBFFF672-A524-46E0-BB47-B42DD0BF89E3}"/>
    <cellStyle name="40% - Accent3 4 2 2 3 3" xfId="7559" xr:uid="{F6E2C99E-538B-4047-A72F-FAA03A8DBD65}"/>
    <cellStyle name="40% - Accent3 4 2 2 3 3 2" xfId="7560" xr:uid="{989D8A5F-4976-4006-B8F1-4CDA911A2CFC}"/>
    <cellStyle name="40% - Accent3 4 2 2 3 4" xfId="7561" xr:uid="{A40CC932-95A8-4A01-8BAA-1A32380B5223}"/>
    <cellStyle name="40% - Accent3 4 2 2 4" xfId="7562" xr:uid="{F57095D1-C36C-438F-9EBF-D2BE767033D0}"/>
    <cellStyle name="40% - Accent3 4 2 2 4 2" xfId="7563" xr:uid="{ADAF6876-4579-43EE-AB33-EA280579CAC6}"/>
    <cellStyle name="40% - Accent3 4 2 2 4 2 2" xfId="7564" xr:uid="{5190FA9B-F40D-4025-B15D-328DA5EDD7FA}"/>
    <cellStyle name="40% - Accent3 4 2 2 4 3" xfId="7565" xr:uid="{BFE5AECC-514C-4AA6-99F8-FF5D78F075B3}"/>
    <cellStyle name="40% - Accent3 4 2 2 5" xfId="7566" xr:uid="{4C8160B3-5B28-46A5-AEFC-109A96155593}"/>
    <cellStyle name="40% - Accent3 4 2 2 5 2" xfId="7567" xr:uid="{BE0FEB84-F723-4607-B2D1-C6266BF68402}"/>
    <cellStyle name="40% - Accent3 4 2 2 5 2 2" xfId="7568" xr:uid="{F130E2F5-1405-464D-A621-B5BC617EE6C5}"/>
    <cellStyle name="40% - Accent3 4 2 2 5 3" xfId="7569" xr:uid="{ECFA432E-ED0E-4359-8E81-5E7E5AE47A2C}"/>
    <cellStyle name="40% - Accent3 4 2 2 6" xfId="7570" xr:uid="{D677FA6C-F110-4D02-8EFB-603D456C5BC2}"/>
    <cellStyle name="40% - Accent3 4 2 2 6 2" xfId="7571" xr:uid="{B5EBCB80-C478-44DF-8793-80C95F8BCDE4}"/>
    <cellStyle name="40% - Accent3 4 2 2 6 2 2" xfId="7572" xr:uid="{BE042137-A352-4F44-8E88-16EA5E1F75BD}"/>
    <cellStyle name="40% - Accent3 4 2 2 6 3" xfId="7573" xr:uid="{5E9F4563-FDDA-4DA3-9867-E9211A567CC8}"/>
    <cellStyle name="40% - Accent3 4 2 2 7" xfId="7574" xr:uid="{D3F92667-5FB8-4C39-B504-BD305A6C85E8}"/>
    <cellStyle name="40% - Accent3 4 2 2 7 2" xfId="7575" xr:uid="{085978F1-B420-428A-B35F-F0DA86059E79}"/>
    <cellStyle name="40% - Accent3 4 2 2 7 3" xfId="7576" xr:uid="{019BDE87-B087-4B9A-8933-5FD428A50F04}"/>
    <cellStyle name="40% - Accent3 4 2 2 8" xfId="7577" xr:uid="{FFAF26D8-ADCE-4CAA-AA54-1D3647EAA3C7}"/>
    <cellStyle name="40% - Accent3 4 2 2 8 2" xfId="7578" xr:uid="{48F1DE19-6038-4DB2-9B15-12043A72EA77}"/>
    <cellStyle name="40% - Accent3 4 2 2 8 3" xfId="7579" xr:uid="{A4415DA2-843A-4CD9-A376-3549976325DA}"/>
    <cellStyle name="40% - Accent3 4 2 2 9" xfId="7580" xr:uid="{94F2754E-1300-4EA5-98F5-29F357554844}"/>
    <cellStyle name="40% - Accent3 4 2 3" xfId="7581" xr:uid="{F9DDA1D6-BF1F-4EE8-ADF3-83E8138AE1FC}"/>
    <cellStyle name="40% - Accent3 4 2 3 2" xfId="7582" xr:uid="{C6BAC0B5-51FF-43AC-8DB5-388C6AA01F25}"/>
    <cellStyle name="40% - Accent3 4 2 3 2 2" xfId="7583" xr:uid="{C1726274-12E0-41E9-A7A4-DBED1973994B}"/>
    <cellStyle name="40% - Accent3 4 2 3 2 2 2" xfId="7584" xr:uid="{611B4ADF-B974-4AB7-8FB2-5D5CC0A084F5}"/>
    <cellStyle name="40% - Accent3 4 2 3 2 2 2 2" xfId="7585" xr:uid="{92BEF3E1-9DF4-4F5E-96CB-EDCB5643A26E}"/>
    <cellStyle name="40% - Accent3 4 2 3 2 2 3" xfId="7586" xr:uid="{C73F47EB-DA2B-4A0A-A04B-D7B126ECC08F}"/>
    <cellStyle name="40% - Accent3 4 2 3 2 3" xfId="7587" xr:uid="{0DF71F83-B778-49E8-AFFC-386161E8EFCA}"/>
    <cellStyle name="40% - Accent3 4 2 3 2 3 2" xfId="7588" xr:uid="{F5D49007-E84B-4992-A3CC-68CAE9E70C9E}"/>
    <cellStyle name="40% - Accent3 4 2 3 2 4" xfId="7589" xr:uid="{CA581FE0-1C38-420D-9B86-B57F2FAD08E6}"/>
    <cellStyle name="40% - Accent3 4 2 3 3" xfId="7590" xr:uid="{F42BCD7E-FD90-4F82-8CAD-957343A67421}"/>
    <cellStyle name="40% - Accent3 4 2 3 3 2" xfId="7591" xr:uid="{EE13C1DB-374E-435E-8ED0-79AF89FF5495}"/>
    <cellStyle name="40% - Accent3 4 2 3 3 2 2" xfId="7592" xr:uid="{DE7A46AC-D4FB-49E6-A9F3-EFCCC5EB9EBB}"/>
    <cellStyle name="40% - Accent3 4 2 3 3 3" xfId="7593" xr:uid="{FBF65815-BDDE-46AA-8BBE-0BD5CBF8DFD4}"/>
    <cellStyle name="40% - Accent3 4 2 3 4" xfId="7594" xr:uid="{5F4A3047-45A3-4379-B967-DB2F166A5841}"/>
    <cellStyle name="40% - Accent3 4 2 3 4 2" xfId="7595" xr:uid="{C107E759-B237-4F31-8F94-9C2DB1FB9380}"/>
    <cellStyle name="40% - Accent3 4 2 3 4 2 2" xfId="7596" xr:uid="{E04A2742-573B-4F11-BDF3-486A54960356}"/>
    <cellStyle name="40% - Accent3 4 2 3 4 3" xfId="7597" xr:uid="{4B55EF18-321F-444F-8A44-8FD6BEC862CC}"/>
    <cellStyle name="40% - Accent3 4 2 3 5" xfId="7598" xr:uid="{F332722B-E26A-4B02-A9D1-A712FDA85652}"/>
    <cellStyle name="40% - Accent3 4 2 3 5 2" xfId="7599" xr:uid="{0AAF9F6A-B290-4B3C-A90F-67B958EEF7B9}"/>
    <cellStyle name="40% - Accent3 4 2 3 5 2 2" xfId="7600" xr:uid="{6CE33145-1499-47D7-AFC9-498B83B2F604}"/>
    <cellStyle name="40% - Accent3 4 2 3 5 3" xfId="7601" xr:uid="{5EEAC8A1-726C-4038-8611-92EBEAFE804E}"/>
    <cellStyle name="40% - Accent3 4 2 3 6" xfId="7602" xr:uid="{FD1C0687-D1CA-46EE-9210-165CB052AFE9}"/>
    <cellStyle name="40% - Accent3 4 2 3 6 2" xfId="7603" xr:uid="{6777400A-6D5E-4F69-A190-DE614CE6B612}"/>
    <cellStyle name="40% - Accent3 4 2 3 7" xfId="7604" xr:uid="{BCB18EA3-EADD-4A1F-B7AC-087ACA8DC89A}"/>
    <cellStyle name="40% - Accent3 4 2 4" xfId="7605" xr:uid="{D8F3AAEB-1575-4BCC-832D-E1CB29491910}"/>
    <cellStyle name="40% - Accent3 4 2 4 2" xfId="7606" xr:uid="{4DD523C7-C381-4FFA-87E7-F730851DEAAC}"/>
    <cellStyle name="40% - Accent3 4 2 4 2 2" xfId="7607" xr:uid="{76AEB515-BAB2-43E7-A107-1C34215D3F59}"/>
    <cellStyle name="40% - Accent3 4 2 4 2 2 2" xfId="7608" xr:uid="{140A43D7-2E46-440F-B64C-FFE6407838BE}"/>
    <cellStyle name="40% - Accent3 4 2 4 2 3" xfId="7609" xr:uid="{EA5666E2-BAF9-45A8-A1FC-2BF2A4B3A8EA}"/>
    <cellStyle name="40% - Accent3 4 2 4 3" xfId="7610" xr:uid="{AD209EAB-2D49-4F59-8A02-4F07F4E41DC0}"/>
    <cellStyle name="40% - Accent3 4 2 4 3 2" xfId="7611" xr:uid="{00F40696-A5BF-4960-A75A-32D6C0A0477C}"/>
    <cellStyle name="40% - Accent3 4 2 4 4" xfId="7612" xr:uid="{88F9BC22-B45F-4CF1-A9FC-70F0C0B9D551}"/>
    <cellStyle name="40% - Accent3 4 2 5" xfId="7613" xr:uid="{B83CB7EE-98A5-42D7-BC2A-1D3E52D0F35A}"/>
    <cellStyle name="40% - Accent3 4 2 5 2" xfId="7614" xr:uid="{5B21D46F-4EB4-44E7-B8A7-38B06C6DF386}"/>
    <cellStyle name="40% - Accent3 4 2 5 2 2" xfId="7615" xr:uid="{AA3EAD24-294A-4EAD-8900-87FF59449B55}"/>
    <cellStyle name="40% - Accent3 4 2 5 3" xfId="7616" xr:uid="{D0D87A22-ED38-4B4D-B508-4E3640E240B2}"/>
    <cellStyle name="40% - Accent3 4 2 6" xfId="7617" xr:uid="{60ADAED1-ED3A-4AAF-8FDF-D07339DC6843}"/>
    <cellStyle name="40% - Accent3 4 2 6 2" xfId="7618" xr:uid="{938FADC7-8502-468A-8982-656BCA6750C1}"/>
    <cellStyle name="40% - Accent3 4 2 6 2 2" xfId="7619" xr:uid="{666E8EC2-03C8-45DC-A1ED-D4B06ACB2064}"/>
    <cellStyle name="40% - Accent3 4 2 6 3" xfId="7620" xr:uid="{4F00E13A-FA4E-4DDC-8DF1-35E85C9F3C64}"/>
    <cellStyle name="40% - Accent3 4 2 7" xfId="7621" xr:uid="{58CF7DA4-C9F7-467E-9988-AF6DAA63FAA9}"/>
    <cellStyle name="40% - Accent3 4 2 7 2" xfId="7622" xr:uid="{C93767D0-088C-422E-9621-E492E9AD7ED3}"/>
    <cellStyle name="40% - Accent3 4 2 7 2 2" xfId="7623" xr:uid="{A5AAB931-BD39-44B2-915C-89DADD879AFA}"/>
    <cellStyle name="40% - Accent3 4 2 7 3" xfId="7624" xr:uid="{D4C1B75C-AF94-43BA-8338-7696D278472B}"/>
    <cellStyle name="40% - Accent3 4 2 8" xfId="7625" xr:uid="{0B4406D1-5C40-45DD-8FD1-4C2D861FED96}"/>
    <cellStyle name="40% - Accent3 4 2 8 2" xfId="7626" xr:uid="{D5CEEA85-7A3E-4518-BEC4-B1BEBEA02589}"/>
    <cellStyle name="40% - Accent3 4 2 8 3" xfId="7627" xr:uid="{A0864C0B-26A6-4228-AC10-69035E0D0600}"/>
    <cellStyle name="40% - Accent3 4 2 9" xfId="7628" xr:uid="{30A221D6-CE6F-4026-AB1E-A73514139361}"/>
    <cellStyle name="40% - Accent3 4 2 9 2" xfId="7629" xr:uid="{8A45980F-A2E3-475A-BFD8-EC2028E22F32}"/>
    <cellStyle name="40% - Accent3 4 2 9 3" xfId="7630" xr:uid="{4B7A2343-5610-4280-A1DD-2AF9E4F7BDE7}"/>
    <cellStyle name="40% - Accent3 4 3" xfId="7631" xr:uid="{B1CBCDC4-C04A-43E5-9A6F-3C6C5B326D44}"/>
    <cellStyle name="40% - Accent3 4 3 10" xfId="7632" xr:uid="{675A05C2-618B-4EF7-A9B8-D3D5874D83D2}"/>
    <cellStyle name="40% - Accent3 4 3 2" xfId="7633" xr:uid="{01B43427-7126-422E-A499-82E579C2B0F9}"/>
    <cellStyle name="40% - Accent3 4 3 2 2" xfId="7634" xr:uid="{F3F76A7A-D8CC-409B-B3C1-91EC64FCA62B}"/>
    <cellStyle name="40% - Accent3 4 3 2 2 2" xfId="7635" xr:uid="{1CF47066-363A-40FD-BA98-654A599CF078}"/>
    <cellStyle name="40% - Accent3 4 3 2 2 2 2" xfId="7636" xr:uid="{C0466729-00B1-4377-ACD9-74B91454D2E0}"/>
    <cellStyle name="40% - Accent3 4 3 2 2 2 2 2" xfId="7637" xr:uid="{BAA8CE5C-D25A-4A0A-BDC2-8AF77CC0DAAF}"/>
    <cellStyle name="40% - Accent3 4 3 2 2 2 3" xfId="7638" xr:uid="{15081D00-25F4-43EF-A087-5D631BEA57A4}"/>
    <cellStyle name="40% - Accent3 4 3 2 2 3" xfId="7639" xr:uid="{3587A659-8DDB-434F-93D3-E15A5576D244}"/>
    <cellStyle name="40% - Accent3 4 3 2 2 3 2" xfId="7640" xr:uid="{9DB5B5B3-C770-446F-8531-702104558B6C}"/>
    <cellStyle name="40% - Accent3 4 3 2 2 4" xfId="7641" xr:uid="{E02D2D84-472A-4206-86C4-3206BBBC3F53}"/>
    <cellStyle name="40% - Accent3 4 3 2 3" xfId="7642" xr:uid="{B18CCD1F-9F7F-4376-A81E-1595900CEBFE}"/>
    <cellStyle name="40% - Accent3 4 3 2 3 2" xfId="7643" xr:uid="{9E7CC7A4-0284-4B6E-92E0-38868191FB20}"/>
    <cellStyle name="40% - Accent3 4 3 2 3 2 2" xfId="7644" xr:uid="{458C02B5-C57C-4498-AC55-9FA1373FE31B}"/>
    <cellStyle name="40% - Accent3 4 3 2 3 3" xfId="7645" xr:uid="{898AACB3-26CC-490F-8F35-10A9D2CA940A}"/>
    <cellStyle name="40% - Accent3 4 3 2 4" xfId="7646" xr:uid="{82DC2DAA-B27F-4A64-BC71-6701EC73612D}"/>
    <cellStyle name="40% - Accent3 4 3 2 4 2" xfId="7647" xr:uid="{8864EA8B-7870-4503-B197-704EDEC2B605}"/>
    <cellStyle name="40% - Accent3 4 3 2 4 2 2" xfId="7648" xr:uid="{DF3BE989-8A97-4863-B034-D42F4FDD1073}"/>
    <cellStyle name="40% - Accent3 4 3 2 4 3" xfId="7649" xr:uid="{E8CBCACB-425C-409D-9EFE-77216342ECB3}"/>
    <cellStyle name="40% - Accent3 4 3 2 5" xfId="7650" xr:uid="{884B48D6-5FF5-43FF-915D-FABD22EB80CC}"/>
    <cellStyle name="40% - Accent3 4 3 2 5 2" xfId="7651" xr:uid="{27087F9A-CFB7-4E98-9E7C-608F296BCBF4}"/>
    <cellStyle name="40% - Accent3 4 3 2 5 2 2" xfId="7652" xr:uid="{4BDCF0F0-DCD0-423B-B02C-866FEA77318A}"/>
    <cellStyle name="40% - Accent3 4 3 2 5 3" xfId="7653" xr:uid="{E4CA4224-9DEF-4D3E-AF60-50FC37C897AF}"/>
    <cellStyle name="40% - Accent3 4 3 2 6" xfId="7654" xr:uid="{77EC114E-05C9-474B-B618-A720096CD2F8}"/>
    <cellStyle name="40% - Accent3 4 3 2 6 2" xfId="7655" xr:uid="{0BF89A8B-270C-46BC-8943-B0028C83C68D}"/>
    <cellStyle name="40% - Accent3 4 3 2 7" xfId="7656" xr:uid="{4AFE9379-7582-4B19-84F5-BDEE6545DDAD}"/>
    <cellStyle name="40% - Accent3 4 3 3" xfId="7657" xr:uid="{5E8A3009-C32C-4A0D-849C-5FCA42846BF7}"/>
    <cellStyle name="40% - Accent3 4 3 3 2" xfId="7658" xr:uid="{675BF978-965D-4B1E-AE71-E179620C05A2}"/>
    <cellStyle name="40% - Accent3 4 3 3 2 2" xfId="7659" xr:uid="{6B854736-DF28-4B08-A120-DBB733886F04}"/>
    <cellStyle name="40% - Accent3 4 3 3 2 2 2" xfId="7660" xr:uid="{ECC3D5CE-F89E-4124-80DE-68409558E186}"/>
    <cellStyle name="40% - Accent3 4 3 3 2 3" xfId="7661" xr:uid="{6C0F021B-57BF-4D3D-ADB6-14AFBC016891}"/>
    <cellStyle name="40% - Accent3 4 3 3 3" xfId="7662" xr:uid="{2BBDB1A8-E772-452C-A147-CA9F580939A9}"/>
    <cellStyle name="40% - Accent3 4 3 3 3 2" xfId="7663" xr:uid="{9B3CACAE-030F-49D0-A68F-8214D9344B0F}"/>
    <cellStyle name="40% - Accent3 4 3 3 4" xfId="7664" xr:uid="{B6186784-0D7F-46D7-9550-2F797782C5E5}"/>
    <cellStyle name="40% - Accent3 4 3 4" xfId="7665" xr:uid="{C9755C84-0832-45A8-A9F9-DE6214331F8E}"/>
    <cellStyle name="40% - Accent3 4 3 4 2" xfId="7666" xr:uid="{3D15A960-F631-49A9-87C8-F46CFE069575}"/>
    <cellStyle name="40% - Accent3 4 3 4 2 2" xfId="7667" xr:uid="{406B8F60-5A09-4EF2-873F-834ACA64D457}"/>
    <cellStyle name="40% - Accent3 4 3 4 3" xfId="7668" xr:uid="{12F58E78-6E0E-4C06-B8A0-4BEC19D0ED43}"/>
    <cellStyle name="40% - Accent3 4 3 5" xfId="7669" xr:uid="{4F85A447-71B0-4DE0-801C-813E834888C8}"/>
    <cellStyle name="40% - Accent3 4 3 5 2" xfId="7670" xr:uid="{92DB0CDD-D1F5-456D-AB94-FB6627FAFE97}"/>
    <cellStyle name="40% - Accent3 4 3 5 2 2" xfId="7671" xr:uid="{437992BE-BBBA-4086-81F6-9439F8577080}"/>
    <cellStyle name="40% - Accent3 4 3 5 3" xfId="7672" xr:uid="{535D6203-1879-40CE-AEDC-E6A1DA7676DA}"/>
    <cellStyle name="40% - Accent3 4 3 6" xfId="7673" xr:uid="{BE6143F2-59C1-424B-993F-553E9D200101}"/>
    <cellStyle name="40% - Accent3 4 3 6 2" xfId="7674" xr:uid="{28830DF6-99E8-4E85-981B-07302B44D9F6}"/>
    <cellStyle name="40% - Accent3 4 3 6 2 2" xfId="7675" xr:uid="{2D0DED1E-0A4B-48D8-8F6E-EF4D31B2C541}"/>
    <cellStyle name="40% - Accent3 4 3 6 3" xfId="7676" xr:uid="{A686EBB0-09AF-41FF-A9EA-72A7B97F2FA1}"/>
    <cellStyle name="40% - Accent3 4 3 7" xfId="7677" xr:uid="{F7031E66-8B28-457B-9631-4CC734B4C3AA}"/>
    <cellStyle name="40% - Accent3 4 3 7 2" xfId="7678" xr:uid="{6AEE5DD2-6D8F-4394-A620-C5E670FA1677}"/>
    <cellStyle name="40% - Accent3 4 3 7 3" xfId="7679" xr:uid="{C4AA3316-39EA-4EC3-BC5C-F4CB6ABAB4A1}"/>
    <cellStyle name="40% - Accent3 4 3 8" xfId="7680" xr:uid="{71B9CE12-D273-45F5-8A02-2DDBBB43B829}"/>
    <cellStyle name="40% - Accent3 4 3 8 2" xfId="7681" xr:uid="{0A656718-8553-4C5E-A11E-6E619842C597}"/>
    <cellStyle name="40% - Accent3 4 3 8 3" xfId="7682" xr:uid="{1D837140-0301-44BB-AEEC-D1E62F729BFD}"/>
    <cellStyle name="40% - Accent3 4 3 9" xfId="7683" xr:uid="{31C0CF85-550D-4B93-98B0-2EA21139A2C0}"/>
    <cellStyle name="40% - Accent3 4 4" xfId="7684" xr:uid="{9E9382D2-4BB8-450A-BF6D-BBF90D6E2ED7}"/>
    <cellStyle name="40% - Accent3 4 4 2" xfId="7685" xr:uid="{8B1F7336-EC61-4744-9299-D0E4060DFC55}"/>
    <cellStyle name="40% - Accent3 4 4 2 2" xfId="7686" xr:uid="{2E24D2B6-A439-46A7-8721-EF76D2436AC9}"/>
    <cellStyle name="40% - Accent3 4 4 2 2 2" xfId="7687" xr:uid="{6C301F42-530F-4252-A833-30D303C6CC34}"/>
    <cellStyle name="40% - Accent3 4 4 2 2 2 2" xfId="7688" xr:uid="{E1411D08-3F76-4833-9B24-EB36DAC0C9D4}"/>
    <cellStyle name="40% - Accent3 4 4 2 2 3" xfId="7689" xr:uid="{6B345BA5-C1E0-4997-8522-00BDBBCB86F0}"/>
    <cellStyle name="40% - Accent3 4 4 2 3" xfId="7690" xr:uid="{EC7D0E63-478C-42F9-A516-AC299B6855CD}"/>
    <cellStyle name="40% - Accent3 4 4 2 3 2" xfId="7691" xr:uid="{C33D089C-051E-4E52-8D36-08586B7B46C6}"/>
    <cellStyle name="40% - Accent3 4 4 2 4" xfId="7692" xr:uid="{36AE34EA-6A57-4E96-8716-5C2813032B3D}"/>
    <cellStyle name="40% - Accent3 4 4 3" xfId="7693" xr:uid="{9597278A-AB34-48FC-8FDF-AED8C8D6D6A9}"/>
    <cellStyle name="40% - Accent3 4 4 3 2" xfId="7694" xr:uid="{ED53A0BE-B43F-4510-8937-7C7CC5DC291D}"/>
    <cellStyle name="40% - Accent3 4 4 3 2 2" xfId="7695" xr:uid="{2FCF9432-5288-4581-A85A-71FDBC7B7998}"/>
    <cellStyle name="40% - Accent3 4 4 3 3" xfId="7696" xr:uid="{5F97D276-516E-4F77-B5E5-EACFD77DF5EE}"/>
    <cellStyle name="40% - Accent3 4 4 4" xfId="7697" xr:uid="{890C2278-C830-428E-A98B-93FD0A88138C}"/>
    <cellStyle name="40% - Accent3 4 4 4 2" xfId="7698" xr:uid="{E25ED70B-227D-492C-9C12-D1CCF25DF3C6}"/>
    <cellStyle name="40% - Accent3 4 4 4 2 2" xfId="7699" xr:uid="{846010B7-0194-4F48-9BD7-38FF988ED417}"/>
    <cellStyle name="40% - Accent3 4 4 4 3" xfId="7700" xr:uid="{4C9A5F50-8025-4B1C-B1F5-3C0265463C4F}"/>
    <cellStyle name="40% - Accent3 4 4 5" xfId="7701" xr:uid="{77326CF8-9E5B-41EB-A70B-482EC8454E12}"/>
    <cellStyle name="40% - Accent3 4 4 5 2" xfId="7702" xr:uid="{5C1373D1-9773-45C5-A1FD-5C8EE8D9988F}"/>
    <cellStyle name="40% - Accent3 4 4 5 2 2" xfId="7703" xr:uid="{40C149A6-6E95-4660-A7F3-6D277ED898D3}"/>
    <cellStyle name="40% - Accent3 4 4 5 3" xfId="7704" xr:uid="{8776620C-DB83-46AF-A109-3F82586E96C2}"/>
    <cellStyle name="40% - Accent3 4 4 6" xfId="7705" xr:uid="{03B039A8-5B88-4EC7-B538-5A011355FFEC}"/>
    <cellStyle name="40% - Accent3 4 4 6 2" xfId="7706" xr:uid="{B0ED685B-9F94-4BE8-A2FC-E02AF596CCD4}"/>
    <cellStyle name="40% - Accent3 4 4 7" xfId="7707" xr:uid="{75B72435-7186-473E-958A-05119BB2E1D3}"/>
    <cellStyle name="40% - Accent3 4 5" xfId="7708" xr:uid="{4EF2D27F-B8BA-4624-8E42-C6A7BDC7CDB3}"/>
    <cellStyle name="40% - Accent3 4 5 2" xfId="7709" xr:uid="{24B19C80-2932-433C-8985-EC6B139AF6FE}"/>
    <cellStyle name="40% - Accent3 4 5 2 2" xfId="7710" xr:uid="{814453F5-2C95-4104-AD55-823269EEF649}"/>
    <cellStyle name="40% - Accent3 4 5 2 2 2" xfId="7711" xr:uid="{098EFC2B-3CFD-483B-A5C1-05B8CFF3D06A}"/>
    <cellStyle name="40% - Accent3 4 5 2 2 2 2" xfId="7712" xr:uid="{0D894FBA-6EED-400E-B415-535140969C2A}"/>
    <cellStyle name="40% - Accent3 4 5 2 2 3" xfId="7713" xr:uid="{95A20142-86B7-4EA5-A50E-E0BDB4B881C7}"/>
    <cellStyle name="40% - Accent3 4 5 2 3" xfId="7714" xr:uid="{D4457E85-F63B-447C-9ECF-8171E130F52F}"/>
    <cellStyle name="40% - Accent3 4 5 2 3 2" xfId="7715" xr:uid="{A49D1C26-CC99-4C7B-ABAA-0704971463AF}"/>
    <cellStyle name="40% - Accent3 4 5 2 4" xfId="7716" xr:uid="{92D3C3A9-3366-4336-BA0E-70109357DFBF}"/>
    <cellStyle name="40% - Accent3 4 5 3" xfId="7717" xr:uid="{C56CF8FE-FA2D-4E89-9CFD-4F08DF3D2390}"/>
    <cellStyle name="40% - Accent3 4 5 3 2" xfId="7718" xr:uid="{D4798DD4-D7CC-434E-9C4D-ADF68B3F1E6B}"/>
    <cellStyle name="40% - Accent3 4 5 3 2 2" xfId="7719" xr:uid="{5221780B-7464-49E7-8770-9CD69430C9FF}"/>
    <cellStyle name="40% - Accent3 4 5 3 3" xfId="7720" xr:uid="{286034C2-2E8A-460E-972D-A05E58C77897}"/>
    <cellStyle name="40% - Accent3 4 5 4" xfId="7721" xr:uid="{73506E7A-5A40-454A-8BB5-692EB0B7AC5F}"/>
    <cellStyle name="40% - Accent3 4 5 4 2" xfId="7722" xr:uid="{F1D1EC4A-D85A-4513-B825-BCC08EAFB924}"/>
    <cellStyle name="40% - Accent3 4 5 4 2 2" xfId="7723" xr:uid="{6CE4A986-0BEF-495D-B318-FFE8E863D9C6}"/>
    <cellStyle name="40% - Accent3 4 5 4 3" xfId="7724" xr:uid="{897C09E2-247A-49BB-96C8-286AA39AE0CE}"/>
    <cellStyle name="40% - Accent3 4 5 5" xfId="7725" xr:uid="{CB5F6EB9-DD62-4D06-8557-E4767257CD74}"/>
    <cellStyle name="40% - Accent3 4 5 5 2" xfId="7726" xr:uid="{6306FC64-39AD-4725-B49B-931E3A32237B}"/>
    <cellStyle name="40% - Accent3 4 5 5 2 2" xfId="7727" xr:uid="{307BAF8E-6755-406A-AD0F-546094B5C640}"/>
    <cellStyle name="40% - Accent3 4 5 5 3" xfId="7728" xr:uid="{21FB0A2B-B7A8-45FF-9F40-D751F620E3FB}"/>
    <cellStyle name="40% - Accent3 4 5 6" xfId="7729" xr:uid="{FEB1E4A8-2E36-4F74-89DE-99DEEA3ADC62}"/>
    <cellStyle name="40% - Accent3 4 5 6 2" xfId="7730" xr:uid="{0631DDCB-79DB-433E-87B9-966D9A3AC276}"/>
    <cellStyle name="40% - Accent3 4 5 7" xfId="7731" xr:uid="{D42F9F13-9014-4413-90F1-6B2B437A567B}"/>
    <cellStyle name="40% - Accent3 4 6" xfId="7732" xr:uid="{2182E68C-2E64-4CDF-A43B-F80706639977}"/>
    <cellStyle name="40% - Accent3 4 6 2" xfId="7733" xr:uid="{78DE6055-94F3-40E3-AD17-010A192CC235}"/>
    <cellStyle name="40% - Accent3 4 6 2 2" xfId="7734" xr:uid="{FB6AA87B-C13D-4D0E-A506-58D952EBE6AA}"/>
    <cellStyle name="40% - Accent3 4 6 2 2 2" xfId="7735" xr:uid="{30CC8434-8335-4632-9645-76E35D824561}"/>
    <cellStyle name="40% - Accent3 4 6 2 3" xfId="7736" xr:uid="{F824EB5E-C84D-41CA-8842-2605E07011AC}"/>
    <cellStyle name="40% - Accent3 4 6 3" xfId="7737" xr:uid="{FEE8BA0A-BACA-4A42-A010-72921C8D8D56}"/>
    <cellStyle name="40% - Accent3 4 6 3 2" xfId="7738" xr:uid="{B25A3542-E01C-4E2B-9A2D-AEE768050A1F}"/>
    <cellStyle name="40% - Accent3 4 6 4" xfId="7739" xr:uid="{BA1DBB4F-BCBD-4206-AD91-9B00029A5C1F}"/>
    <cellStyle name="40% - Accent3 4 7" xfId="7740" xr:uid="{0F1D4B08-D0BE-4D5E-8DBF-BCAEB2AF2E21}"/>
    <cellStyle name="40% - Accent3 4 7 2" xfId="7741" xr:uid="{CF970F9E-3639-4D8C-AC01-694243684B8E}"/>
    <cellStyle name="40% - Accent3 4 7 2 2" xfId="7742" xr:uid="{8A71864D-CE74-4B3F-9266-60E63A1A0A21}"/>
    <cellStyle name="40% - Accent3 4 7 3" xfId="7743" xr:uid="{D3DAB93E-0A71-49E4-B246-7F0932FD897F}"/>
    <cellStyle name="40% - Accent3 4 8" xfId="7744" xr:uid="{AADF7B3A-0C75-4029-BE6A-14A6F3BB026E}"/>
    <cellStyle name="40% - Accent3 4 8 2" xfId="7745" xr:uid="{64E29CA7-5968-40D8-A581-DD8D5CB8E46F}"/>
    <cellStyle name="40% - Accent3 4 8 2 2" xfId="7746" xr:uid="{200D7AAC-5D1A-457F-A8C3-66C3849C1A00}"/>
    <cellStyle name="40% - Accent3 4 8 3" xfId="7747" xr:uid="{1F698200-9D83-45A0-B6D4-49BAD64AF4BC}"/>
    <cellStyle name="40% - Accent3 4 9" xfId="7748" xr:uid="{0D4D5854-D23E-43CF-86E7-6BC8FB263FA6}"/>
    <cellStyle name="40% - Accent3 4 9 2" xfId="7749" xr:uid="{633DF2F8-6847-4FDC-9BBB-FA5FE682A961}"/>
    <cellStyle name="40% - Accent3 4 9 2 2" xfId="7750" xr:uid="{30FAAA5D-558E-4324-8505-37238B94066D}"/>
    <cellStyle name="40% - Accent3 4 9 3" xfId="7751" xr:uid="{95CDD437-805C-42B0-8BDE-8751B6210E36}"/>
    <cellStyle name="40% - Accent3 5" xfId="7752" xr:uid="{99174771-5883-47A2-A129-D3B02D212AE6}"/>
    <cellStyle name="40% - Accent3 5 10" xfId="7753" xr:uid="{DC6586CB-8ECF-4999-A45C-25045A954AB9}"/>
    <cellStyle name="40% - Accent3 5 11" xfId="7754" xr:uid="{C4183246-6937-43EF-B4F4-D46898BBA60B}"/>
    <cellStyle name="40% - Accent3 5 2" xfId="7755" xr:uid="{1625E379-C73D-40DB-887E-499D9647BB7A}"/>
    <cellStyle name="40% - Accent3 5 2 10" xfId="7756" xr:uid="{877B4BE7-FFC9-444D-ADFB-3742100CA950}"/>
    <cellStyle name="40% - Accent3 5 2 2" xfId="7757" xr:uid="{AEF85B34-855E-41A0-806A-D6F7A23909D1}"/>
    <cellStyle name="40% - Accent3 5 2 2 2" xfId="7758" xr:uid="{BCB5833A-C0B5-4A85-9D41-593AE55AA7C4}"/>
    <cellStyle name="40% - Accent3 5 2 2 2 2" xfId="7759" xr:uid="{F452F37A-DAE6-42A1-B0C8-D305D27BD29C}"/>
    <cellStyle name="40% - Accent3 5 2 2 2 2 2" xfId="7760" xr:uid="{B1FB3B61-24EA-42B1-9946-4EC6653D802E}"/>
    <cellStyle name="40% - Accent3 5 2 2 2 3" xfId="7761" xr:uid="{8F12ECF3-FE3E-41AD-AA79-4EC86AAEAD04}"/>
    <cellStyle name="40% - Accent3 5 2 2 3" xfId="7762" xr:uid="{470AE4DD-DC02-4818-B6CA-C4C78F2218B1}"/>
    <cellStyle name="40% - Accent3 5 2 2 3 2" xfId="7763" xr:uid="{CA7DA306-ED3E-4C95-9B34-4CF8D13F6EA0}"/>
    <cellStyle name="40% - Accent3 5 2 2 3 3" xfId="7764" xr:uid="{9717F33A-DEAE-4AED-AD4B-928DAA6629D6}"/>
    <cellStyle name="40% - Accent3 5 2 2 4" xfId="7765" xr:uid="{B007725B-C36A-4BD8-B207-85B67B12F300}"/>
    <cellStyle name="40% - Accent3 5 2 2 4 2" xfId="7766" xr:uid="{FF2F5412-B6BC-4CC4-B8BB-63281E0A70DF}"/>
    <cellStyle name="40% - Accent3 5 2 2 4 3" xfId="7767" xr:uid="{184302C3-7ACB-479D-A020-A81C291986E9}"/>
    <cellStyle name="40% - Accent3 5 2 2 5" xfId="7768" xr:uid="{B671E969-0C0B-47E8-BFB0-9C17173610D5}"/>
    <cellStyle name="40% - Accent3 5 2 2 6" xfId="7769" xr:uid="{AE0FEB82-6090-4B8B-AE78-E43CF5AAA541}"/>
    <cellStyle name="40% - Accent3 5 2 3" xfId="7770" xr:uid="{A01420AD-D2CE-499D-A1FE-2DC08A108683}"/>
    <cellStyle name="40% - Accent3 5 2 3 2" xfId="7771" xr:uid="{4EBC8B47-4928-4EC2-B6BF-0F99C90D2CF1}"/>
    <cellStyle name="40% - Accent3 5 2 3 2 2" xfId="7772" xr:uid="{F0AD68F9-E871-4EA7-9C70-38EFC88C1245}"/>
    <cellStyle name="40% - Accent3 5 2 3 3" xfId="7773" xr:uid="{CFEBEC19-1F27-4EBC-BE0C-F729C4D61601}"/>
    <cellStyle name="40% - Accent3 5 2 4" xfId="7774" xr:uid="{930F3EBD-D7FF-4D0F-A953-A8338607F6AF}"/>
    <cellStyle name="40% - Accent3 5 2 4 2" xfId="7775" xr:uid="{CF988EF0-B276-472A-9C2B-0450B28CCE9D}"/>
    <cellStyle name="40% - Accent3 5 2 4 2 2" xfId="7776" xr:uid="{B8251713-5F28-4567-8029-28F1BEEE0E43}"/>
    <cellStyle name="40% - Accent3 5 2 4 3" xfId="7777" xr:uid="{A657D9F4-8DC5-4C98-8642-03950AD55A15}"/>
    <cellStyle name="40% - Accent3 5 2 5" xfId="7778" xr:uid="{8F02B110-2E22-4266-9882-D949BA588BA6}"/>
    <cellStyle name="40% - Accent3 5 2 5 2" xfId="7779" xr:uid="{18BDA9E6-6D9F-40ED-8F56-BE0834BCDE40}"/>
    <cellStyle name="40% - Accent3 5 2 5 2 2" xfId="7780" xr:uid="{84C63763-81DA-4965-AE78-1DB4A76F3240}"/>
    <cellStyle name="40% - Accent3 5 2 5 3" xfId="7781" xr:uid="{EFCC853C-201B-43DC-B8F1-F94D74017481}"/>
    <cellStyle name="40% - Accent3 5 2 6" xfId="7782" xr:uid="{EF8B0670-46B0-4918-8EA6-220A12EB4EA5}"/>
    <cellStyle name="40% - Accent3 5 2 6 2" xfId="7783" xr:uid="{66F5E9C2-77F0-4F3A-8B6F-919D77819092}"/>
    <cellStyle name="40% - Accent3 5 2 6 3" xfId="7784" xr:uid="{81DDC2D5-3650-4AC7-859E-0C0A7AD28B25}"/>
    <cellStyle name="40% - Accent3 5 2 7" xfId="7785" xr:uid="{B893091D-ED19-458D-A5C2-1F8D4EF7C8A4}"/>
    <cellStyle name="40% - Accent3 5 2 7 2" xfId="7786" xr:uid="{B4C807F9-B9E9-4E36-A7C5-C3F0C1AE1D81}"/>
    <cellStyle name="40% - Accent3 5 2 7 3" xfId="7787" xr:uid="{ED20A28F-27BF-4CDF-8C98-24D0C9211B98}"/>
    <cellStyle name="40% - Accent3 5 2 8" xfId="7788" xr:uid="{E83A9F4B-F0AC-4FCB-95A6-620CBBE08CBE}"/>
    <cellStyle name="40% - Accent3 5 2 8 2" xfId="7789" xr:uid="{3BDE8EB7-BDB5-4759-B06A-382E7DD1D2EF}"/>
    <cellStyle name="40% - Accent3 5 2 8 3" xfId="7790" xr:uid="{4632784E-4825-45DD-AB16-AAFCFA7BD497}"/>
    <cellStyle name="40% - Accent3 5 2 9" xfId="7791" xr:uid="{81CCF0AD-6F73-42B3-AD02-9C685E55162E}"/>
    <cellStyle name="40% - Accent3 5 3" xfId="7792" xr:uid="{371B6FD5-596A-4055-9D17-9DD795F1CD7F}"/>
    <cellStyle name="40% - Accent3 5 3 2" xfId="7793" xr:uid="{A711E6F8-C9EA-4851-BA32-A7559EB7E21C}"/>
    <cellStyle name="40% - Accent3 5 3 2 2" xfId="7794" xr:uid="{474516E2-A7FB-4C36-8FBE-7FAD956C61FE}"/>
    <cellStyle name="40% - Accent3 5 3 2 2 2" xfId="7795" xr:uid="{5BF9C06A-0F77-4225-9BAD-213F53B6E78F}"/>
    <cellStyle name="40% - Accent3 5 3 2 2 2 2" xfId="7796" xr:uid="{BB4D0C1F-78B0-4E22-A991-20DE990981B8}"/>
    <cellStyle name="40% - Accent3 5 3 2 2 3" xfId="7797" xr:uid="{DF63C10E-32E6-4072-A33D-E29F26A12744}"/>
    <cellStyle name="40% - Accent3 5 3 2 3" xfId="7798" xr:uid="{D816AB5F-C115-4523-A96A-8741695D0478}"/>
    <cellStyle name="40% - Accent3 5 3 2 3 2" xfId="7799" xr:uid="{B2E13E08-DFA4-4554-B893-1AAA5B7508E7}"/>
    <cellStyle name="40% - Accent3 5 3 2 4" xfId="7800" xr:uid="{A701BF5D-A456-497E-BD5B-25E2AE1893E5}"/>
    <cellStyle name="40% - Accent3 5 3 3" xfId="7801" xr:uid="{19E8F355-7ADF-4E2E-A59B-B2BB17EE7611}"/>
    <cellStyle name="40% - Accent3 5 3 3 2" xfId="7802" xr:uid="{03644EB0-CF2E-4BC4-AFC1-9D00282C28C1}"/>
    <cellStyle name="40% - Accent3 5 3 3 2 2" xfId="7803" xr:uid="{75C00046-2D9B-4100-A43D-79FB00C2EB08}"/>
    <cellStyle name="40% - Accent3 5 3 3 3" xfId="7804" xr:uid="{A75F36A5-52F3-4A97-9F34-5EC65C5D10CC}"/>
    <cellStyle name="40% - Accent3 5 3 4" xfId="7805" xr:uid="{FC3A35FB-EB7B-49C9-B6BD-43255D4FF223}"/>
    <cellStyle name="40% - Accent3 5 3 4 2" xfId="7806" xr:uid="{4B6CD7DA-34F8-4640-9BB2-C686A95024CF}"/>
    <cellStyle name="40% - Accent3 5 3 4 2 2" xfId="7807" xr:uid="{39188C78-CDC1-4EC7-BF26-C13DC154037D}"/>
    <cellStyle name="40% - Accent3 5 3 4 3" xfId="7808" xr:uid="{4555ADBD-EDFC-4AA6-ACCA-3133A68281AF}"/>
    <cellStyle name="40% - Accent3 5 3 5" xfId="7809" xr:uid="{79A08743-D3AA-4581-AD57-88924A9F38A1}"/>
    <cellStyle name="40% - Accent3 5 3 5 2" xfId="7810" xr:uid="{BE9710A7-10B6-47AD-8D41-D98D89F1A811}"/>
    <cellStyle name="40% - Accent3 5 3 5 2 2" xfId="7811" xr:uid="{DFA19245-E89A-4DD5-BFC7-258463DF4480}"/>
    <cellStyle name="40% - Accent3 5 3 5 3" xfId="7812" xr:uid="{6CD4B72F-54CC-43C4-9AEB-95240747988F}"/>
    <cellStyle name="40% - Accent3 5 3 6" xfId="7813" xr:uid="{99FC1EC2-F63E-4BEC-AD70-5287E59CCF4A}"/>
    <cellStyle name="40% - Accent3 5 3 6 2" xfId="7814" xr:uid="{F9845BCE-EEEC-43CB-8100-11C0BCECD3CD}"/>
    <cellStyle name="40% - Accent3 5 3 7" xfId="7815" xr:uid="{D0A08CF5-CF56-4673-B714-5278485207B2}"/>
    <cellStyle name="40% - Accent3 5 4" xfId="7816" xr:uid="{541ED5E0-23FE-41C9-A22E-B59B6B471D2D}"/>
    <cellStyle name="40% - Accent3 5 4 2" xfId="7817" xr:uid="{79488BF3-5327-4543-8737-6D3ED54DD552}"/>
    <cellStyle name="40% - Accent3 5 4 2 2" xfId="7818" xr:uid="{64391277-C45C-475C-A867-77D46006114E}"/>
    <cellStyle name="40% - Accent3 5 4 2 2 2" xfId="7819" xr:uid="{A012B7A7-01D8-4A3A-832C-7F9151D497DC}"/>
    <cellStyle name="40% - Accent3 5 4 2 3" xfId="7820" xr:uid="{9488C6F9-0334-4556-B48A-C3356506E9A9}"/>
    <cellStyle name="40% - Accent3 5 4 3" xfId="7821" xr:uid="{CEB53A48-FA01-4484-B8C1-3831E0F3ABE4}"/>
    <cellStyle name="40% - Accent3 5 4 3 2" xfId="7822" xr:uid="{E6B2FD14-1643-4C08-AABB-5B046CCD7876}"/>
    <cellStyle name="40% - Accent3 5 4 4" xfId="7823" xr:uid="{8CD30D93-3AC1-4C74-A5D6-2F2DE455E1A7}"/>
    <cellStyle name="40% - Accent3 5 5" xfId="7824" xr:uid="{6F35BF55-27FC-41AD-A0F0-F264DC0CAAF1}"/>
    <cellStyle name="40% - Accent3 5 5 2" xfId="7825" xr:uid="{CA78A5CD-CEE6-4819-9F02-369334D4982C}"/>
    <cellStyle name="40% - Accent3 5 5 2 2" xfId="7826" xr:uid="{78612864-34E8-4C18-B157-A55BC02A32B3}"/>
    <cellStyle name="40% - Accent3 5 5 3" xfId="7827" xr:uid="{263EA546-98DC-46AC-B11C-9B7F088A5E61}"/>
    <cellStyle name="40% - Accent3 5 6" xfId="7828" xr:uid="{9660F84F-AA1B-4440-8EC7-29FB8AF7A816}"/>
    <cellStyle name="40% - Accent3 5 6 2" xfId="7829" xr:uid="{A6D2AD9C-287E-4617-87F1-F885D57CB3B0}"/>
    <cellStyle name="40% - Accent3 5 6 2 2" xfId="7830" xr:uid="{C71A23CA-4F58-41CA-A3A6-79146EDCF42E}"/>
    <cellStyle name="40% - Accent3 5 6 3" xfId="7831" xr:uid="{8171B318-3F83-4086-BF59-7ED1848BA4CB}"/>
    <cellStyle name="40% - Accent3 5 7" xfId="7832" xr:uid="{31507600-F21E-4B87-8A84-C8AA1E86FC6C}"/>
    <cellStyle name="40% - Accent3 5 7 2" xfId="7833" xr:uid="{8F96CE56-6BB3-498C-B43A-F45B768F7D70}"/>
    <cellStyle name="40% - Accent3 5 7 2 2" xfId="7834" xr:uid="{2E8B47FC-939F-40D7-BF07-C6AD31CAFE8E}"/>
    <cellStyle name="40% - Accent3 5 7 3" xfId="7835" xr:uid="{1AA241B0-614A-4C3D-B2E7-A9A5C6E7ECCD}"/>
    <cellStyle name="40% - Accent3 5 8" xfId="7836" xr:uid="{D8843897-09DB-4CE9-8BF7-61DF29FD8964}"/>
    <cellStyle name="40% - Accent3 5 8 2" xfId="7837" xr:uid="{45C4B683-91DB-4B69-A49D-E373FC189368}"/>
    <cellStyle name="40% - Accent3 5 8 3" xfId="7838" xr:uid="{E92B54BE-EC08-4516-A348-EAB1D17B2B8C}"/>
    <cellStyle name="40% - Accent3 5 9" xfId="7839" xr:uid="{9501A678-9641-4D02-B124-009ECB0F604B}"/>
    <cellStyle name="40% - Accent3 5 9 2" xfId="7840" xr:uid="{F365A93D-7AFA-4F9F-A6B2-AFDA4EFD37F3}"/>
    <cellStyle name="40% - Accent3 5 9 3" xfId="7841" xr:uid="{DEB8B0CA-8B78-4FD5-933C-AA56311FDE65}"/>
    <cellStyle name="40% - Accent3 6" xfId="7842" xr:uid="{804FFE21-823D-432F-A933-334E11D508C3}"/>
    <cellStyle name="40% - Accent3 6 10" xfId="7843" xr:uid="{05A645A1-8477-4A3B-9DAD-1D09AC4B616A}"/>
    <cellStyle name="40% - Accent3 6 2" xfId="7844" xr:uid="{D1051CC6-0207-4D11-8DCB-AF8E9655FA52}"/>
    <cellStyle name="40% - Accent3 6 2 2" xfId="7845" xr:uid="{FD4D1CA7-4A6D-4328-8D9B-414BF22EBE84}"/>
    <cellStyle name="40% - Accent3 6 2 2 2" xfId="7846" xr:uid="{379B9180-94BC-44DE-BB42-5AB3FB7D422D}"/>
    <cellStyle name="40% - Accent3 6 2 2 2 2" xfId="7847" xr:uid="{2C637F21-919A-4197-9D8A-0D524147117A}"/>
    <cellStyle name="40% - Accent3 6 2 2 2 2 2" xfId="7848" xr:uid="{8C605166-0F6D-4441-A18D-B92E84743D0D}"/>
    <cellStyle name="40% - Accent3 6 2 2 2 3" xfId="7849" xr:uid="{BC1BC809-0D69-4D91-ADF0-2E2062C1F3FC}"/>
    <cellStyle name="40% - Accent3 6 2 2 3" xfId="7850" xr:uid="{81FBF66F-060C-481D-AD98-6353F3D401AB}"/>
    <cellStyle name="40% - Accent3 6 2 2 3 2" xfId="7851" xr:uid="{9DEDEB66-F312-4A18-B0FD-E07A37BBAE96}"/>
    <cellStyle name="40% - Accent3 6 2 2 4" xfId="7852" xr:uid="{2D296783-4132-4A44-B51D-3702E3977AA5}"/>
    <cellStyle name="40% - Accent3 6 2 3" xfId="7853" xr:uid="{65217B42-242D-400F-B006-2A3301E1F4A4}"/>
    <cellStyle name="40% - Accent3 6 2 3 2" xfId="7854" xr:uid="{DAFD54D9-E670-44DD-91DD-35FE22F4BEE6}"/>
    <cellStyle name="40% - Accent3 6 2 3 2 2" xfId="7855" xr:uid="{0F652FA5-607A-4EAC-911B-330807199386}"/>
    <cellStyle name="40% - Accent3 6 2 3 3" xfId="7856" xr:uid="{B597AD7E-423F-42FE-8FDD-6F7D7899E57E}"/>
    <cellStyle name="40% - Accent3 6 2 4" xfId="7857" xr:uid="{A251867F-A9D1-4E21-9BF4-73D739396BDC}"/>
    <cellStyle name="40% - Accent3 6 2 4 2" xfId="7858" xr:uid="{47836D3E-2956-4E63-A5C2-3DAF665E43D4}"/>
    <cellStyle name="40% - Accent3 6 2 4 2 2" xfId="7859" xr:uid="{A97CA472-83D9-469C-96B5-546A2CC35EA4}"/>
    <cellStyle name="40% - Accent3 6 2 4 3" xfId="7860" xr:uid="{4A674551-B28D-444E-9815-02A739AE865B}"/>
    <cellStyle name="40% - Accent3 6 2 5" xfId="7861" xr:uid="{4D30C362-C31C-45FA-9D55-862CEAC3CF09}"/>
    <cellStyle name="40% - Accent3 6 2 5 2" xfId="7862" xr:uid="{F3B8E8AD-D1BC-4403-B765-9BF27F6B9015}"/>
    <cellStyle name="40% - Accent3 6 2 5 2 2" xfId="7863" xr:uid="{369247A0-3898-46DD-8688-280CB6CC4E9D}"/>
    <cellStyle name="40% - Accent3 6 2 5 3" xfId="7864" xr:uid="{DE08CBAE-90FF-4AF5-A358-A04F5539A354}"/>
    <cellStyle name="40% - Accent3 6 2 6" xfId="7865" xr:uid="{513A7DDC-E0DB-41B9-AF6A-AF27821E7883}"/>
    <cellStyle name="40% - Accent3 6 2 6 2" xfId="7866" xr:uid="{CC354B9C-F492-4AC9-9667-575A7B1C156E}"/>
    <cellStyle name="40% - Accent3 6 2 7" xfId="7867" xr:uid="{3FB2C1D2-2D47-4768-B0C5-91FE66A7E642}"/>
    <cellStyle name="40% - Accent3 6 3" xfId="7868" xr:uid="{88EE2EE6-F95D-4D34-B93F-70A22006DF08}"/>
    <cellStyle name="40% - Accent3 6 3 2" xfId="7869" xr:uid="{F5E2EFF3-493A-41E1-A2CC-2485C59602B7}"/>
    <cellStyle name="40% - Accent3 6 3 2 2" xfId="7870" xr:uid="{DDE5F1FD-4470-4B50-8549-4B6C01381BC2}"/>
    <cellStyle name="40% - Accent3 6 3 2 2 2" xfId="7871" xr:uid="{2E85226A-8569-41F9-96D9-5AB9F783FC47}"/>
    <cellStyle name="40% - Accent3 6 3 2 3" xfId="7872" xr:uid="{17AA015C-6BAC-442A-B49F-A42B5C5ED5FA}"/>
    <cellStyle name="40% - Accent3 6 3 3" xfId="7873" xr:uid="{F42EBB41-DF51-4549-8630-2BFBAD491CA6}"/>
    <cellStyle name="40% - Accent3 6 3 3 2" xfId="7874" xr:uid="{BD9D2568-E9A4-4A30-93F0-021A97E7215A}"/>
    <cellStyle name="40% - Accent3 6 3 4" xfId="7875" xr:uid="{717D32E2-4C22-4B28-873D-9BDECF111D2F}"/>
    <cellStyle name="40% - Accent3 6 4" xfId="7876" xr:uid="{3BE39467-B2CB-4F58-9316-1855D1F63EC2}"/>
    <cellStyle name="40% - Accent3 6 4 2" xfId="7877" xr:uid="{BA6313B4-4738-4F65-9900-3E5B6824F0FA}"/>
    <cellStyle name="40% - Accent3 6 4 2 2" xfId="7878" xr:uid="{C10292A5-C315-48E5-B3F3-CF0399157097}"/>
    <cellStyle name="40% - Accent3 6 4 3" xfId="7879" xr:uid="{79F1E95B-2BCA-4C85-9571-C39C0A3ADACA}"/>
    <cellStyle name="40% - Accent3 6 5" xfId="7880" xr:uid="{E30A7A2A-3D6C-4D9B-A54D-F127934081FB}"/>
    <cellStyle name="40% - Accent3 6 5 2" xfId="7881" xr:uid="{3686FEEA-EA1F-463A-BD51-EFF7F6346314}"/>
    <cellStyle name="40% - Accent3 6 5 2 2" xfId="7882" xr:uid="{85CBB513-0A49-47ED-A5C9-E6D870BA6AC8}"/>
    <cellStyle name="40% - Accent3 6 5 3" xfId="7883" xr:uid="{212466D6-F5C4-46C1-8AC7-35B829B7A948}"/>
    <cellStyle name="40% - Accent3 6 6" xfId="7884" xr:uid="{C8DA307B-5A68-47FC-A308-47125DA5976A}"/>
    <cellStyle name="40% - Accent3 6 6 2" xfId="7885" xr:uid="{4ED6F6C5-CE88-4054-BBF4-E0A7CADACE0D}"/>
    <cellStyle name="40% - Accent3 6 6 2 2" xfId="7886" xr:uid="{68DC2EE2-CDB0-429F-95D8-A3822791A2E6}"/>
    <cellStyle name="40% - Accent3 6 6 3" xfId="7887" xr:uid="{62F60E5C-E166-4F54-A1F8-0E4E6C9A990E}"/>
    <cellStyle name="40% - Accent3 6 7" xfId="7888" xr:uid="{3B26007D-A9BE-4DA0-A8C3-1BE9235676E9}"/>
    <cellStyle name="40% - Accent3 6 7 2" xfId="7889" xr:uid="{99A68FFB-4C9D-4FFA-AAE9-6EDA226776F1}"/>
    <cellStyle name="40% - Accent3 6 7 3" xfId="7890" xr:uid="{3E67B0CF-438E-4505-8382-44309973CAA7}"/>
    <cellStyle name="40% - Accent3 6 8" xfId="7891" xr:uid="{FE269B9A-3421-4018-B9C0-8C6E2BCA2AAF}"/>
    <cellStyle name="40% - Accent3 6 8 2" xfId="7892" xr:uid="{C17417E9-103B-4FAC-A74F-A9601267B24A}"/>
    <cellStyle name="40% - Accent3 6 8 3" xfId="7893" xr:uid="{8B890A3E-D83A-4CB5-A67C-6B45ADE8FB1F}"/>
    <cellStyle name="40% - Accent3 6 9" xfId="7894" xr:uid="{1FE90A86-F123-48AD-9054-FD548C0C4033}"/>
    <cellStyle name="40% - Accent3 7" xfId="7895" xr:uid="{B136E461-D4B9-45C5-AACF-BADB06DFBD39}"/>
    <cellStyle name="40% - Accent3 7 2" xfId="7896" xr:uid="{0F4F2C0C-ED37-4CA9-88EC-AF9E37629E55}"/>
    <cellStyle name="40% - Accent3 7 2 2" xfId="7897" xr:uid="{7FEFBC66-011D-4CED-86F5-5186A70A7551}"/>
    <cellStyle name="40% - Accent3 7 2 2 2" xfId="7898" xr:uid="{2D854AB3-9910-4264-B221-FEEE3332AF0E}"/>
    <cellStyle name="40% - Accent3 7 2 2 2 2" xfId="7899" xr:uid="{1DB7F33B-20A0-4E61-A6E2-9562D8152612}"/>
    <cellStyle name="40% - Accent3 7 2 2 3" xfId="7900" xr:uid="{31779F5D-AA05-466A-A2A5-0C4AB79CF381}"/>
    <cellStyle name="40% - Accent3 7 2 3" xfId="7901" xr:uid="{40C40E36-0419-4590-8321-7F5B26724F3E}"/>
    <cellStyle name="40% - Accent3 7 2 3 2" xfId="7902" xr:uid="{9190A439-43B4-4095-A6FB-69554380EEF1}"/>
    <cellStyle name="40% - Accent3 7 2 4" xfId="7903" xr:uid="{C3C1EBC6-A58D-44D7-BF52-2EB6179476CF}"/>
    <cellStyle name="40% - Accent3 7 3" xfId="7904" xr:uid="{01E7A453-112A-4ED5-B6BC-DB55C7E50826}"/>
    <cellStyle name="40% - Accent3 7 3 2" xfId="7905" xr:uid="{096F2D59-DF08-4F13-ACB6-E5961216A818}"/>
    <cellStyle name="40% - Accent3 7 3 2 2" xfId="7906" xr:uid="{E333575C-6AEB-4DBE-8146-2EB345A9E7F2}"/>
    <cellStyle name="40% - Accent3 7 3 3" xfId="7907" xr:uid="{D1BEB931-8F8D-438A-A594-FBA4FFA6D803}"/>
    <cellStyle name="40% - Accent3 7 4" xfId="7908" xr:uid="{20571D4E-042B-44AA-B30B-EBD3FD0C2A4A}"/>
    <cellStyle name="40% - Accent3 7 4 2" xfId="7909" xr:uid="{DA81D00F-7B52-4C5A-B540-9424133DC686}"/>
    <cellStyle name="40% - Accent3 7 4 2 2" xfId="7910" xr:uid="{36FA5737-20C4-4983-A193-25EEC0B8D867}"/>
    <cellStyle name="40% - Accent3 7 4 3" xfId="7911" xr:uid="{89F59E19-67EE-42C4-8C9D-D8A1626B7C24}"/>
    <cellStyle name="40% - Accent3 7 5" xfId="7912" xr:uid="{41FF0A7C-1A91-4C4A-85FA-74619E8C2C37}"/>
    <cellStyle name="40% - Accent3 7 5 2" xfId="7913" xr:uid="{704DFF1E-43F8-472A-BB05-7C01D47E2A9B}"/>
    <cellStyle name="40% - Accent3 7 5 2 2" xfId="7914" xr:uid="{3E07AB6C-923B-4CA1-920D-F56FEA599EC7}"/>
    <cellStyle name="40% - Accent3 7 5 3" xfId="7915" xr:uid="{43440E7A-743C-4B8F-8636-3D25429D0702}"/>
    <cellStyle name="40% - Accent3 7 6" xfId="7916" xr:uid="{5AC4E77C-F9A0-4863-A336-A59FB3FBB558}"/>
    <cellStyle name="40% - Accent3 7 6 2" xfId="7917" xr:uid="{5268D73B-476B-4A80-8886-918276F302E5}"/>
    <cellStyle name="40% - Accent3 7 7" xfId="7918" xr:uid="{E804EB02-0D5B-4609-92DF-B1FF68DBDDB9}"/>
    <cellStyle name="40% - Accent3 8" xfId="7919" xr:uid="{62FD1145-FCE7-4DBA-B944-CB9462701C6E}"/>
    <cellStyle name="40% - Accent3 8 2" xfId="7920" xr:uid="{E45C9B4E-F8C0-460C-9269-FF212462D5AD}"/>
    <cellStyle name="40% - Accent3 8 2 2" xfId="7921" xr:uid="{CAA34071-BBEA-4CE4-9BE8-1D767DCC71E1}"/>
    <cellStyle name="40% - Accent3 8 2 2 2" xfId="7922" xr:uid="{4F2A98DA-0D43-48AA-9676-017195209E99}"/>
    <cellStyle name="40% - Accent3 8 2 2 2 2" xfId="7923" xr:uid="{AFE594C9-4C7A-41CB-AB9E-909CBC6C0A93}"/>
    <cellStyle name="40% - Accent3 8 2 2 3" xfId="7924" xr:uid="{2BB7095A-078E-4A17-8964-80DDFBA8AE7D}"/>
    <cellStyle name="40% - Accent3 8 2 3" xfId="7925" xr:uid="{98466181-3D7E-4814-9459-B8E0AE58E7EF}"/>
    <cellStyle name="40% - Accent3 8 2 3 2" xfId="7926" xr:uid="{93BC8E92-702F-440D-B2A7-92B74FE28505}"/>
    <cellStyle name="40% - Accent3 8 2 4" xfId="7927" xr:uid="{5256E238-1D7F-4159-89EB-5BD88AB7263F}"/>
    <cellStyle name="40% - Accent3 8 3" xfId="7928" xr:uid="{22826113-0DD6-4A8F-8EFF-4FE0EB661DEE}"/>
    <cellStyle name="40% - Accent3 8 3 2" xfId="7929" xr:uid="{67A50FBF-0627-4443-9DB0-E6A0D95A0A41}"/>
    <cellStyle name="40% - Accent3 8 3 2 2" xfId="7930" xr:uid="{403422AB-F6D1-4D63-8068-AB903BB75B76}"/>
    <cellStyle name="40% - Accent3 8 3 3" xfId="7931" xr:uid="{47240D04-3693-40FA-8BFC-4454E27B63E0}"/>
    <cellStyle name="40% - Accent3 8 4" xfId="7932" xr:uid="{4E6054ED-7300-4A93-962F-5C0725872B11}"/>
    <cellStyle name="40% - Accent3 8 4 2" xfId="7933" xr:uid="{6449218E-1A95-414B-8608-21D5C6DE72D1}"/>
    <cellStyle name="40% - Accent3 8 4 2 2" xfId="7934" xr:uid="{07F96210-571F-4864-A011-2C83214E3B30}"/>
    <cellStyle name="40% - Accent3 8 4 3" xfId="7935" xr:uid="{C3B0B0AC-AB92-42A5-947A-A4212A3AE4BB}"/>
    <cellStyle name="40% - Accent3 8 5" xfId="7936" xr:uid="{C203FE01-E907-4711-8E7B-6D0C7C49F90E}"/>
    <cellStyle name="40% - Accent3 8 5 2" xfId="7937" xr:uid="{2BD0AF39-5FE5-40D5-AB8C-1C4DAEF1B813}"/>
    <cellStyle name="40% - Accent3 8 5 2 2" xfId="7938" xr:uid="{2BC27F6E-EF69-4407-B402-42831F33D671}"/>
    <cellStyle name="40% - Accent3 8 5 3" xfId="7939" xr:uid="{6427202B-26AB-4A01-9BCF-9E062DC5CA78}"/>
    <cellStyle name="40% - Accent3 8 6" xfId="7940" xr:uid="{96A36586-057C-49AD-9F87-2611D2637DAC}"/>
    <cellStyle name="40% - Accent3 8 6 2" xfId="7941" xr:uid="{DA038F38-D19E-4ABF-A730-C159CB64F74C}"/>
    <cellStyle name="40% - Accent3 8 7" xfId="7942" xr:uid="{91A20FD3-E705-41C3-B7DD-8B379793678B}"/>
    <cellStyle name="40% - Accent3 9" xfId="7943" xr:uid="{752FB978-27D7-44C7-AAAB-29DD9EC3361A}"/>
    <cellStyle name="40% - Accent3 9 2" xfId="7944" xr:uid="{F41F0941-A012-4F12-8C98-C834B1B655EF}"/>
    <cellStyle name="40% - Accent3 9 2 2" xfId="7945" xr:uid="{7199BA26-A541-4465-B0E2-3E93E9385CE8}"/>
    <cellStyle name="40% - Accent3 9 2 2 2" xfId="7946" xr:uid="{8984A351-5979-4C62-B05E-371F12289FE0}"/>
    <cellStyle name="40% - Accent3 9 2 3" xfId="7947" xr:uid="{EC43A425-7400-43F7-8E4A-251D8182F41B}"/>
    <cellStyle name="40% - Accent3 9 3" xfId="7948" xr:uid="{14FD62AE-BAC9-4F9D-942B-6596922ED000}"/>
    <cellStyle name="40% - Accent3 9 3 2" xfId="7949" xr:uid="{73D27CA0-FB2B-4E6E-96CF-308F93FAD6B4}"/>
    <cellStyle name="40% - Accent3 9 4" xfId="7950" xr:uid="{DB9F1543-B32E-4F75-A1DA-D23ADB78D234}"/>
    <cellStyle name="40% - Accent4" xfId="35" builtinId="43" customBuiltin="1"/>
    <cellStyle name="40% - Accent4 10" xfId="7951" xr:uid="{5F8835CF-F091-4A5B-B943-F8562C51A08B}"/>
    <cellStyle name="40% - Accent4 10 2" xfId="7952" xr:uid="{8E07C445-EDA1-44C0-BE04-6B38905802FD}"/>
    <cellStyle name="40% - Accent4 10 2 2" xfId="7953" xr:uid="{4919C439-37ED-4F7A-AEDA-BAEEFF2BD816}"/>
    <cellStyle name="40% - Accent4 10 3" xfId="7954" xr:uid="{616F9A34-DB4D-43C8-A4D1-2E2DE1067B80}"/>
    <cellStyle name="40% - Accent4 11" xfId="7955" xr:uid="{3801791B-A9F1-4E4E-9E72-CA629399EA90}"/>
    <cellStyle name="40% - Accent4 11 2" xfId="7956" xr:uid="{D8C69561-B86A-461A-89FD-AAAA2D10D890}"/>
    <cellStyle name="40% - Accent4 11 2 2" xfId="7957" xr:uid="{EB2FC73F-E9D5-4CA9-8A8D-DB9A19592556}"/>
    <cellStyle name="40% - Accent4 11 3" xfId="7958" xr:uid="{8D95045B-6AAB-4B95-94CC-8681A980AA9A}"/>
    <cellStyle name="40% - Accent4 12" xfId="7959" xr:uid="{414BC1AD-481C-4183-B8A0-A09204C9CCB6}"/>
    <cellStyle name="40% - Accent4 12 2" xfId="7960" xr:uid="{A486E1E7-C98E-4076-A7B4-774FF705606A}"/>
    <cellStyle name="40% - Accent4 12 3" xfId="7961" xr:uid="{AB2D29EF-F44E-4E50-8FAF-ABCA7B93E057}"/>
    <cellStyle name="40% - Accent4 13" xfId="7962" xr:uid="{A1F18A0C-5CC2-461A-8A9F-48CB6020BE4E}"/>
    <cellStyle name="40% - Accent4 13 2" xfId="7963" xr:uid="{CA412B37-171C-4D0F-AAE5-4C435F0570F6}"/>
    <cellStyle name="40% - Accent4 13 3" xfId="7964" xr:uid="{527FC6F8-E511-4B6E-98E9-90458C55602C}"/>
    <cellStyle name="40% - Accent4 13 4" xfId="7965" xr:uid="{AFF7B801-B698-478A-955E-1DD42EA3D8F2}"/>
    <cellStyle name="40% - Accent4 13 4 2" xfId="7966" xr:uid="{77E90AAC-C8CC-49F2-85EC-11323C9E69A7}"/>
    <cellStyle name="40% - Accent4 14" xfId="7967" xr:uid="{4AEF550F-659F-42C3-9606-3E950C59A737}"/>
    <cellStyle name="40% - Accent4 14 2" xfId="7968" xr:uid="{C8207945-88B1-42EF-A866-B85785BC584D}"/>
    <cellStyle name="40% - Accent4 14 3" xfId="7969" xr:uid="{07BCC270-90F2-4387-A053-F36BE283270D}"/>
    <cellStyle name="40% - Accent4 15" xfId="7970" xr:uid="{16970969-A67B-4B4D-8636-1BFD3CC356B3}"/>
    <cellStyle name="40% - Accent4 16" xfId="7971" xr:uid="{E118CCCA-8898-4AB6-80F7-EBAFA2E1C8F6}"/>
    <cellStyle name="40% - Accent4 17" xfId="7972" xr:uid="{AE8D5536-3ADE-4CA5-822C-B1CD58D1CA71}"/>
    <cellStyle name="40% - Accent4 18" xfId="7973" xr:uid="{4E530594-35A1-4B3E-9FFC-B95BCBFC636C}"/>
    <cellStyle name="40% - Accent4 19" xfId="7974" xr:uid="{2C706834-DF6E-47E2-B0CD-F2D27F5DD3BB}"/>
    <cellStyle name="40% - Accent4 19 2" xfId="7975" xr:uid="{FB77EB34-CF99-4304-835B-7005DD0C1F42}"/>
    <cellStyle name="40% - Accent4 2" xfId="7976" xr:uid="{DDBE2D52-B7D2-4D64-BBDF-48DBD9629793}"/>
    <cellStyle name="40% - Accent4 2 10" xfId="7977" xr:uid="{42FA5221-2FDE-4EE0-A6C1-908B992D3DD9}"/>
    <cellStyle name="40% - Accent4 2 10 2" xfId="7978" xr:uid="{756AF402-2BAA-4F03-BDF0-0C4225E20E18}"/>
    <cellStyle name="40% - Accent4 2 10 2 2" xfId="7979" xr:uid="{B77D533E-29D2-4FB5-BCDF-17CEBA2D9D1D}"/>
    <cellStyle name="40% - Accent4 2 10 3" xfId="7980" xr:uid="{A7547C1D-2ED3-46D1-B8B4-83A38C5B5753}"/>
    <cellStyle name="40% - Accent4 2 11" xfId="7981" xr:uid="{7D747488-23FA-4E0A-BA52-30AF0DCF879C}"/>
    <cellStyle name="40% - Accent4 2 11 2" xfId="7982" xr:uid="{6175E764-61E0-423C-921D-62F2EEEE0C45}"/>
    <cellStyle name="40% - Accent4 2 11 3" xfId="7983" xr:uid="{00A4BA3F-C6BA-4DD3-83EF-FA77B3D2BA92}"/>
    <cellStyle name="40% - Accent4 2 12" xfId="7984" xr:uid="{549CF887-9958-4CE6-8515-693E3254440E}"/>
    <cellStyle name="40% - Accent4 2 12 2" xfId="7985" xr:uid="{67B0191A-838A-4041-B075-1E8AF9F2B072}"/>
    <cellStyle name="40% - Accent4 2 12 3" xfId="7986" xr:uid="{0ACB2E42-70CD-47B0-910A-66DACDAB2E8A}"/>
    <cellStyle name="40% - Accent4 2 12 4" xfId="7987" xr:uid="{1DBF3075-B998-4C74-897E-208467379256}"/>
    <cellStyle name="40% - Accent4 2 13" xfId="7988" xr:uid="{CED3F046-A541-47CA-98DB-32AC1D62398C}"/>
    <cellStyle name="40% - Accent4 2 13 2" xfId="7989" xr:uid="{E55B1E70-6A79-4DE6-8C3E-3CF68B255462}"/>
    <cellStyle name="40% - Accent4 2 13 3" xfId="7990" xr:uid="{6562543A-66EA-4CC6-AEC1-66A7C2356D35}"/>
    <cellStyle name="40% - Accent4 2 14" xfId="7991" xr:uid="{DE16AD49-FB85-42D6-B640-A5A98774E5F5}"/>
    <cellStyle name="40% - Accent4 2 15" xfId="7992" xr:uid="{586C67DA-645C-457B-BFCF-05F1A4EEE1A7}"/>
    <cellStyle name="40% - Accent4 2 16" xfId="7993" xr:uid="{AA3D0032-563D-4D67-95F5-54DD07201CEA}"/>
    <cellStyle name="40% - Accent4 2 2" xfId="7994" xr:uid="{42249ED4-9D48-4A37-909D-E692219ED32F}"/>
    <cellStyle name="40% - Accent4 2 2 10" xfId="7995" xr:uid="{65E4F490-BCD5-4BBB-BB9C-904E5B079768}"/>
    <cellStyle name="40% - Accent4 2 2 10 2" xfId="7996" xr:uid="{4267138E-22EF-4370-9039-FA93AA05EED2}"/>
    <cellStyle name="40% - Accent4 2 2 10 3" xfId="7997" xr:uid="{93A6AEC9-46C2-464C-81E1-03ED009DC387}"/>
    <cellStyle name="40% - Accent4 2 2 11" xfId="7998" xr:uid="{1C57B4A3-4056-4D48-9468-6FC6F626D7BC}"/>
    <cellStyle name="40% - Accent4 2 2 11 2" xfId="7999" xr:uid="{3D255EDC-69BC-44A4-A64D-3E0453CD75DB}"/>
    <cellStyle name="40% - Accent4 2 2 12" xfId="8000" xr:uid="{A585C1B3-0429-4437-B8AF-0111C05DF5DC}"/>
    <cellStyle name="40% - Accent4 2 2 13" xfId="8001" xr:uid="{619B30B8-A4BE-4F94-8158-6C6AA36548B7}"/>
    <cellStyle name="40% - Accent4 2 2 2" xfId="8002" xr:uid="{E1EC00B5-7F94-4C81-B826-0D69F7B389C0}"/>
    <cellStyle name="40% - Accent4 2 2 2 10" xfId="8003" xr:uid="{294E7D5E-3222-47C9-B6F7-D61971FA3993}"/>
    <cellStyle name="40% - Accent4 2 2 2 11" xfId="8004" xr:uid="{78074D45-FD34-40A6-8E2A-F053AEF78FE8}"/>
    <cellStyle name="40% - Accent4 2 2 2 2" xfId="8005" xr:uid="{3101D45E-4160-4214-BF04-B9CF3766908B}"/>
    <cellStyle name="40% - Accent4 2 2 2 2 10" xfId="8006" xr:uid="{945679D8-CC5A-4C00-BBC4-2615CA7B81A2}"/>
    <cellStyle name="40% - Accent4 2 2 2 2 2" xfId="8007" xr:uid="{6C343080-6A17-4913-8600-88BAC4C58D26}"/>
    <cellStyle name="40% - Accent4 2 2 2 2 2 2" xfId="8008" xr:uid="{6FCA2A68-C0B4-40E6-9C15-017DC6E02DBF}"/>
    <cellStyle name="40% - Accent4 2 2 2 2 2 2 2" xfId="8009" xr:uid="{5AABE897-2CE0-4262-880E-0B73389A8F45}"/>
    <cellStyle name="40% - Accent4 2 2 2 2 2 2 2 2" xfId="8010" xr:uid="{F97FBCE2-BB8F-48BC-9B34-EFAA11DCF519}"/>
    <cellStyle name="40% - Accent4 2 2 2 2 2 2 3" xfId="8011" xr:uid="{D8E411E1-4196-458E-A556-FF068C9750F9}"/>
    <cellStyle name="40% - Accent4 2 2 2 2 2 3" xfId="8012" xr:uid="{34873DC4-0BF2-4DD5-A781-8151391D47D3}"/>
    <cellStyle name="40% - Accent4 2 2 2 2 2 3 2" xfId="8013" xr:uid="{E549A601-7864-4CBE-BCFF-8DA60727049B}"/>
    <cellStyle name="40% - Accent4 2 2 2 2 2 3 3" xfId="8014" xr:uid="{C7F9665A-3AA0-4266-B7C0-34DF4E1ED0EB}"/>
    <cellStyle name="40% - Accent4 2 2 2 2 2 4" xfId="8015" xr:uid="{C7D35B20-0B82-412D-947B-21788D12E778}"/>
    <cellStyle name="40% - Accent4 2 2 2 2 2 4 2" xfId="8016" xr:uid="{B45481A0-27DD-4D56-A5A1-2D77F97A9707}"/>
    <cellStyle name="40% - Accent4 2 2 2 2 2 4 3" xfId="8017" xr:uid="{797B185E-0A8F-4382-8447-47E25C460435}"/>
    <cellStyle name="40% - Accent4 2 2 2 2 2 5" xfId="8018" xr:uid="{B0231946-9E61-42A4-85F9-0C59AB84A349}"/>
    <cellStyle name="40% - Accent4 2 2 2 2 2 6" xfId="8019" xr:uid="{373874F5-915A-4DAD-B41C-E3D902A4C645}"/>
    <cellStyle name="40% - Accent4 2 2 2 2 3" xfId="8020" xr:uid="{AA8F3562-F9BC-4500-AF09-78986A56E748}"/>
    <cellStyle name="40% - Accent4 2 2 2 2 3 2" xfId="8021" xr:uid="{979A6B4E-33AE-441D-B619-D58917C4110B}"/>
    <cellStyle name="40% - Accent4 2 2 2 2 3 2 2" xfId="8022" xr:uid="{60C3EF35-3F7F-4184-AA64-7B85D195A23C}"/>
    <cellStyle name="40% - Accent4 2 2 2 2 3 3" xfId="8023" xr:uid="{CA62A626-04F8-447E-BA76-CF8A1473131E}"/>
    <cellStyle name="40% - Accent4 2 2 2 2 4" xfId="8024" xr:uid="{3D8AAA29-8ADE-4890-813E-83C96EB010D0}"/>
    <cellStyle name="40% - Accent4 2 2 2 2 4 2" xfId="8025" xr:uid="{395B4B8C-9921-4B73-A0D2-5A1FBC13DA9D}"/>
    <cellStyle name="40% - Accent4 2 2 2 2 4 2 2" xfId="8026" xr:uid="{CDBF213F-05ED-43C6-9F7E-2BE2EE9B2B3E}"/>
    <cellStyle name="40% - Accent4 2 2 2 2 4 3" xfId="8027" xr:uid="{1D86C5AB-3795-4B33-8948-2152526F8B48}"/>
    <cellStyle name="40% - Accent4 2 2 2 2 5" xfId="8028" xr:uid="{1C2E81D4-62E2-46C9-82A1-DD0B336BE4CE}"/>
    <cellStyle name="40% - Accent4 2 2 2 2 5 2" xfId="8029" xr:uid="{4E9D7EE8-B3FE-4F19-BA15-6B1A00432439}"/>
    <cellStyle name="40% - Accent4 2 2 2 2 5 2 2" xfId="8030" xr:uid="{6E92281D-00AE-4D65-BF3C-EA2617DFA754}"/>
    <cellStyle name="40% - Accent4 2 2 2 2 5 3" xfId="8031" xr:uid="{7C586199-3903-42F1-AD9B-A81FD706F9C7}"/>
    <cellStyle name="40% - Accent4 2 2 2 2 6" xfId="8032" xr:uid="{B7D71373-8D5F-4122-913F-87BF1E6A60DF}"/>
    <cellStyle name="40% - Accent4 2 2 2 2 6 2" xfId="8033" xr:uid="{8289AD0E-F171-4E60-BEA8-AFB8076104EC}"/>
    <cellStyle name="40% - Accent4 2 2 2 2 6 3" xfId="8034" xr:uid="{18B0E33F-3AE3-44F3-BE4E-0793EE6A1DCD}"/>
    <cellStyle name="40% - Accent4 2 2 2 2 7" xfId="8035" xr:uid="{3647F081-EC10-415B-9446-FC706447C6E0}"/>
    <cellStyle name="40% - Accent4 2 2 2 2 7 2" xfId="8036" xr:uid="{E3A81BBC-B87C-40CA-9C5F-A69C80DDE5F8}"/>
    <cellStyle name="40% - Accent4 2 2 2 2 7 3" xfId="8037" xr:uid="{67D3951D-BFAB-4352-AC4B-5FBEB79BC718}"/>
    <cellStyle name="40% - Accent4 2 2 2 2 8" xfId="8038" xr:uid="{3899FC52-9707-4D4B-8793-705FEE78A15B}"/>
    <cellStyle name="40% - Accent4 2 2 2 2 8 2" xfId="8039" xr:uid="{2C9AEE37-5A75-412C-989A-94D4ED709D5C}"/>
    <cellStyle name="40% - Accent4 2 2 2 2 8 3" xfId="8040" xr:uid="{8AD55CD6-C1F2-454A-A33D-A29689C92B92}"/>
    <cellStyle name="40% - Accent4 2 2 2 2 9" xfId="8041" xr:uid="{57491C53-7F33-4521-9DE8-CD6AD9D55A25}"/>
    <cellStyle name="40% - Accent4 2 2 2 3" xfId="8042" xr:uid="{429AB4A4-F8D6-420E-94DD-09F7FDA10BDA}"/>
    <cellStyle name="40% - Accent4 2 2 2 3 2" xfId="8043" xr:uid="{F14C2CEC-945B-45C6-8DD1-E3232F863121}"/>
    <cellStyle name="40% - Accent4 2 2 2 3 2 2" xfId="8044" xr:uid="{BF031BA4-8E38-4220-B8D2-A09FF6C5B8DF}"/>
    <cellStyle name="40% - Accent4 2 2 2 3 2 2 2" xfId="8045" xr:uid="{35C61743-FAFA-4F06-B902-7D89FEB64C9A}"/>
    <cellStyle name="40% - Accent4 2 2 2 3 2 2 2 2" xfId="8046" xr:uid="{A53C7746-3F38-4584-B7C0-62DDE8A8E842}"/>
    <cellStyle name="40% - Accent4 2 2 2 3 2 2 3" xfId="8047" xr:uid="{7551012D-9B13-499F-9370-21E55E1960E0}"/>
    <cellStyle name="40% - Accent4 2 2 2 3 2 3" xfId="8048" xr:uid="{07CA65E0-1B01-4A36-9CCE-64944068DA4B}"/>
    <cellStyle name="40% - Accent4 2 2 2 3 2 3 2" xfId="8049" xr:uid="{A07290E9-D83B-441B-85F7-4859AE1C8F22}"/>
    <cellStyle name="40% - Accent4 2 2 2 3 2 4" xfId="8050" xr:uid="{30133B67-770A-49F6-BF05-430A17394669}"/>
    <cellStyle name="40% - Accent4 2 2 2 3 3" xfId="8051" xr:uid="{D99B9EB4-CEF9-44BC-B53B-FBB6A70F9310}"/>
    <cellStyle name="40% - Accent4 2 2 2 3 3 2" xfId="8052" xr:uid="{7FF570BC-1E2D-4463-8092-854026BE1BEF}"/>
    <cellStyle name="40% - Accent4 2 2 2 3 3 2 2" xfId="8053" xr:uid="{881B9803-243B-4A00-957B-D51E7A90F7B5}"/>
    <cellStyle name="40% - Accent4 2 2 2 3 3 3" xfId="8054" xr:uid="{8779DB7C-4246-426C-BF09-6207469258F4}"/>
    <cellStyle name="40% - Accent4 2 2 2 3 4" xfId="8055" xr:uid="{8B2E7FEF-D068-4B36-A2EE-F4F12177B3D2}"/>
    <cellStyle name="40% - Accent4 2 2 2 3 4 2" xfId="8056" xr:uid="{72560781-CD79-427C-9C1F-29F5E8643EDB}"/>
    <cellStyle name="40% - Accent4 2 2 2 3 4 2 2" xfId="8057" xr:uid="{033D4CA3-8F18-4C58-BE19-D2367F69AD3A}"/>
    <cellStyle name="40% - Accent4 2 2 2 3 4 3" xfId="8058" xr:uid="{F31C05BD-F405-4885-A39E-EFE09331292C}"/>
    <cellStyle name="40% - Accent4 2 2 2 3 5" xfId="8059" xr:uid="{C7C4A4CA-4FEA-469D-8C8D-D11ADB423F07}"/>
    <cellStyle name="40% - Accent4 2 2 2 3 5 2" xfId="8060" xr:uid="{6997A5C5-98D7-4F89-B990-EA2D90B4C011}"/>
    <cellStyle name="40% - Accent4 2 2 2 3 5 2 2" xfId="8061" xr:uid="{05A15876-FF3C-40D7-90D0-FB51A47C3BA8}"/>
    <cellStyle name="40% - Accent4 2 2 2 3 5 3" xfId="8062" xr:uid="{D54EB5C4-9395-42D2-90FF-95B6C161EAD2}"/>
    <cellStyle name="40% - Accent4 2 2 2 3 6" xfId="8063" xr:uid="{EDBB44DC-101B-4888-BDDF-CB595237DEC5}"/>
    <cellStyle name="40% - Accent4 2 2 2 3 6 2" xfId="8064" xr:uid="{57ACF7E8-EEA8-462E-917D-539342D71428}"/>
    <cellStyle name="40% - Accent4 2 2 2 3 7" xfId="8065" xr:uid="{E7D59911-6683-460B-BF77-726B7A85754C}"/>
    <cellStyle name="40% - Accent4 2 2 2 4" xfId="8066" xr:uid="{25584B3C-9F36-46B8-948F-1D504A28B4CC}"/>
    <cellStyle name="40% - Accent4 2 2 2 4 2" xfId="8067" xr:uid="{A5F4279E-D3CB-46F3-8CB5-14FCD4B47263}"/>
    <cellStyle name="40% - Accent4 2 2 2 4 2 2" xfId="8068" xr:uid="{0CDFED26-B3E1-46C3-8C0F-F92BB9A69F08}"/>
    <cellStyle name="40% - Accent4 2 2 2 4 2 2 2" xfId="8069" xr:uid="{C894DA25-3B3F-4D9B-9092-16873EF994AC}"/>
    <cellStyle name="40% - Accent4 2 2 2 4 2 3" xfId="8070" xr:uid="{F196D2CB-F8E6-4228-9D33-67BEECB876D4}"/>
    <cellStyle name="40% - Accent4 2 2 2 4 3" xfId="8071" xr:uid="{02425ED0-8863-4DC6-8039-CABB973A9CBC}"/>
    <cellStyle name="40% - Accent4 2 2 2 4 3 2" xfId="8072" xr:uid="{4215B6C2-A947-4545-AD16-1E1F0004ADB9}"/>
    <cellStyle name="40% - Accent4 2 2 2 4 4" xfId="8073" xr:uid="{CCD2F6EE-4A37-4CA7-88D3-634E797F45F4}"/>
    <cellStyle name="40% - Accent4 2 2 2 5" xfId="8074" xr:uid="{54803AC2-61BC-4A6F-A3A6-8B98181F7DBA}"/>
    <cellStyle name="40% - Accent4 2 2 2 5 2" xfId="8075" xr:uid="{9EAB517B-4857-4D6F-850B-32AE1B62594A}"/>
    <cellStyle name="40% - Accent4 2 2 2 5 2 2" xfId="8076" xr:uid="{2FE6A110-0307-452A-9A9A-8E9DA70F58EA}"/>
    <cellStyle name="40% - Accent4 2 2 2 5 3" xfId="8077" xr:uid="{841B519F-90A3-45E9-9F80-DD0F13924DE8}"/>
    <cellStyle name="40% - Accent4 2 2 2 6" xfId="8078" xr:uid="{21B58567-98B6-4BB4-AE71-4DAEFA3E2153}"/>
    <cellStyle name="40% - Accent4 2 2 2 6 2" xfId="8079" xr:uid="{07E20674-2CB5-42C7-8312-C7CBEF389559}"/>
    <cellStyle name="40% - Accent4 2 2 2 6 2 2" xfId="8080" xr:uid="{1C7B7A87-CCBA-4F0B-B765-FD949D44B79F}"/>
    <cellStyle name="40% - Accent4 2 2 2 6 3" xfId="8081" xr:uid="{58F7DAF1-2977-486D-9E77-3E77D180FCBC}"/>
    <cellStyle name="40% - Accent4 2 2 2 7" xfId="8082" xr:uid="{156374EF-30E2-4150-95E2-E8B1A5D86809}"/>
    <cellStyle name="40% - Accent4 2 2 2 7 2" xfId="8083" xr:uid="{FFC6DC2A-2013-444C-A3AE-24E8385AE4F9}"/>
    <cellStyle name="40% - Accent4 2 2 2 7 2 2" xfId="8084" xr:uid="{921EE473-A4DE-49D7-9459-F34D07060E45}"/>
    <cellStyle name="40% - Accent4 2 2 2 7 3" xfId="8085" xr:uid="{27FCF0DC-5640-4CC7-9DB4-112DC4BE83FF}"/>
    <cellStyle name="40% - Accent4 2 2 2 8" xfId="8086" xr:uid="{E9722A30-92C5-4423-969E-BA06834F516F}"/>
    <cellStyle name="40% - Accent4 2 2 2 8 2" xfId="8087" xr:uid="{9FD06FEA-D42E-453E-A47E-A5F40F72A1C4}"/>
    <cellStyle name="40% - Accent4 2 2 2 8 3" xfId="8088" xr:uid="{2D9DA507-A599-4F2B-A12F-B3F93AEC909C}"/>
    <cellStyle name="40% - Accent4 2 2 2 9" xfId="8089" xr:uid="{3837B117-E1CE-40DA-9A0E-88B437A9DA17}"/>
    <cellStyle name="40% - Accent4 2 2 2 9 2" xfId="8090" xr:uid="{9C363B9A-B154-4F2B-81D3-B41E7327F1DD}"/>
    <cellStyle name="40% - Accent4 2 2 2 9 3" xfId="8091" xr:uid="{E26642D2-CBD9-4E9C-B0AD-153CAA3BE38A}"/>
    <cellStyle name="40% - Accent4 2 2 3" xfId="8092" xr:uid="{69DCC87A-231C-4D65-A308-BF4E4FE989A5}"/>
    <cellStyle name="40% - Accent4 2 2 3 10" xfId="8093" xr:uid="{4FF795C4-B8AB-419C-9BF1-676A94619CE6}"/>
    <cellStyle name="40% - Accent4 2 2 3 2" xfId="8094" xr:uid="{E3C4916E-A517-47D3-9D12-1044ACA50D1F}"/>
    <cellStyle name="40% - Accent4 2 2 3 2 2" xfId="8095" xr:uid="{1F7DD222-85B4-4AC4-9E0F-015C8DA9AB40}"/>
    <cellStyle name="40% - Accent4 2 2 3 2 2 2" xfId="8096" xr:uid="{FDFB6021-A9D9-484A-BAB3-86FD42411623}"/>
    <cellStyle name="40% - Accent4 2 2 3 2 2 2 2" xfId="8097" xr:uid="{C8999A1C-F7D3-436B-8F7B-B5A3DD820D1F}"/>
    <cellStyle name="40% - Accent4 2 2 3 2 2 3" xfId="8098" xr:uid="{0829FBCA-8E40-444E-B07B-2E155880F750}"/>
    <cellStyle name="40% - Accent4 2 2 3 2 3" xfId="8099" xr:uid="{221A2CBA-79BE-491D-8B89-C0A6FD13F951}"/>
    <cellStyle name="40% - Accent4 2 2 3 2 3 2" xfId="8100" xr:uid="{B5D5E42B-3854-4583-A98C-F7213F7B2B82}"/>
    <cellStyle name="40% - Accent4 2 2 3 2 3 3" xfId="8101" xr:uid="{9AAC1217-F9A6-4166-BEA1-C517BDB4D45F}"/>
    <cellStyle name="40% - Accent4 2 2 3 2 4" xfId="8102" xr:uid="{6BBB1924-0BF8-4AF5-9ED6-179213AD1787}"/>
    <cellStyle name="40% - Accent4 2 2 3 2 4 2" xfId="8103" xr:uid="{9AED8882-3462-4F59-ACFB-1E31E5E63AB2}"/>
    <cellStyle name="40% - Accent4 2 2 3 2 4 3" xfId="8104" xr:uid="{04096F1B-E90C-4FB6-B753-CF5747DD24DE}"/>
    <cellStyle name="40% - Accent4 2 2 3 2 5" xfId="8105" xr:uid="{592ABB41-567D-4413-BB73-5FD22A0F415E}"/>
    <cellStyle name="40% - Accent4 2 2 3 2 6" xfId="8106" xr:uid="{51E36515-E6F4-4CB8-B19D-287BE530EEC3}"/>
    <cellStyle name="40% - Accent4 2 2 3 3" xfId="8107" xr:uid="{261E479B-9191-4E1B-95E4-043F998D851C}"/>
    <cellStyle name="40% - Accent4 2 2 3 3 2" xfId="8108" xr:uid="{2B596573-15BA-4D13-B363-F76AFD12EDF9}"/>
    <cellStyle name="40% - Accent4 2 2 3 3 2 2" xfId="8109" xr:uid="{D6B63753-EFD2-4B34-AEE4-25123291BC34}"/>
    <cellStyle name="40% - Accent4 2 2 3 3 3" xfId="8110" xr:uid="{3E58031D-B7E8-4F84-9CB0-CF8CB87D4EEE}"/>
    <cellStyle name="40% - Accent4 2 2 3 4" xfId="8111" xr:uid="{C43BFDD5-2400-4169-BDCC-259B2DC406D2}"/>
    <cellStyle name="40% - Accent4 2 2 3 4 2" xfId="8112" xr:uid="{95E22B2A-4020-431A-A52E-3C6AE5BB34C2}"/>
    <cellStyle name="40% - Accent4 2 2 3 4 2 2" xfId="8113" xr:uid="{03B78E8C-0F53-4C5D-A832-2DB951D74581}"/>
    <cellStyle name="40% - Accent4 2 2 3 4 3" xfId="8114" xr:uid="{910C0B15-CDE2-4531-AF4C-7D6706DB6A9A}"/>
    <cellStyle name="40% - Accent4 2 2 3 5" xfId="8115" xr:uid="{8DA634B3-5769-4358-A047-F85EFA3D4DA8}"/>
    <cellStyle name="40% - Accent4 2 2 3 5 2" xfId="8116" xr:uid="{5C08CD8C-5ED0-4C70-9FCA-952937286479}"/>
    <cellStyle name="40% - Accent4 2 2 3 5 2 2" xfId="8117" xr:uid="{4C0EFADE-A42D-49D8-9AD2-A839D1E28D67}"/>
    <cellStyle name="40% - Accent4 2 2 3 5 3" xfId="8118" xr:uid="{05D3448D-8522-4CE9-BEC6-12576A24F9E2}"/>
    <cellStyle name="40% - Accent4 2 2 3 6" xfId="8119" xr:uid="{60AF7573-DA8B-45C5-87A7-EE8ACF73492C}"/>
    <cellStyle name="40% - Accent4 2 2 3 6 2" xfId="8120" xr:uid="{5865FB44-FBF8-47E0-A541-7E0B978CF532}"/>
    <cellStyle name="40% - Accent4 2 2 3 6 3" xfId="8121" xr:uid="{C9229D1C-B36C-40CF-8B3D-C94F7D548BAD}"/>
    <cellStyle name="40% - Accent4 2 2 3 7" xfId="8122" xr:uid="{2F27C799-EAD6-456C-86A1-23FFF97B859C}"/>
    <cellStyle name="40% - Accent4 2 2 3 7 2" xfId="8123" xr:uid="{21E72B3B-A321-4CBC-A4E5-FB141202EA46}"/>
    <cellStyle name="40% - Accent4 2 2 3 7 3" xfId="8124" xr:uid="{D1EF22D1-8310-405A-B354-DB177DB97AB3}"/>
    <cellStyle name="40% - Accent4 2 2 3 8" xfId="8125" xr:uid="{27A4820E-B0B4-4920-9AD4-61D6C537FCA5}"/>
    <cellStyle name="40% - Accent4 2 2 3 8 2" xfId="8126" xr:uid="{D7B7B121-43E5-446F-9534-3101F47EAF91}"/>
    <cellStyle name="40% - Accent4 2 2 3 8 3" xfId="8127" xr:uid="{5C33F76A-49FC-4C34-BE04-DCB48F5E44A1}"/>
    <cellStyle name="40% - Accent4 2 2 3 9" xfId="8128" xr:uid="{63D6C43F-0336-4C18-88D7-C903D489F787}"/>
    <cellStyle name="40% - Accent4 2 2 4" xfId="8129" xr:uid="{4BB699C9-B1F1-46CD-BA64-CF38B87D6FBD}"/>
    <cellStyle name="40% - Accent4 2 2 4 2" xfId="8130" xr:uid="{55374D1F-D002-4CA2-8D72-11883DB2B712}"/>
    <cellStyle name="40% - Accent4 2 2 4 2 2" xfId="8131" xr:uid="{F7DF4921-EDE4-4FC6-A0CF-620F301644A6}"/>
    <cellStyle name="40% - Accent4 2 2 4 2 2 2" xfId="8132" xr:uid="{B10F43F0-C427-4741-9F48-40E726927BE7}"/>
    <cellStyle name="40% - Accent4 2 2 4 2 2 2 2" xfId="8133" xr:uid="{C5E14FBE-EE8B-4A6A-86A4-CDC97842D228}"/>
    <cellStyle name="40% - Accent4 2 2 4 2 2 3" xfId="8134" xr:uid="{5D0E3E30-26F8-47FA-A149-D3D333370C0B}"/>
    <cellStyle name="40% - Accent4 2 2 4 2 3" xfId="8135" xr:uid="{0DDE672D-E9DD-4C56-BD81-DC8275CB0645}"/>
    <cellStyle name="40% - Accent4 2 2 4 2 3 2" xfId="8136" xr:uid="{2F0958E3-5D23-4521-8F6D-41039DB304F3}"/>
    <cellStyle name="40% - Accent4 2 2 4 2 4" xfId="8137" xr:uid="{0E0C7077-94FB-4530-81FA-259CE925EB28}"/>
    <cellStyle name="40% - Accent4 2 2 4 3" xfId="8138" xr:uid="{91FD8646-2B35-44EB-A798-1CA2B67123C3}"/>
    <cellStyle name="40% - Accent4 2 2 4 3 2" xfId="8139" xr:uid="{692CD3C0-7CD7-40D3-BEC6-B96FD6632263}"/>
    <cellStyle name="40% - Accent4 2 2 4 3 2 2" xfId="8140" xr:uid="{BCF21D56-FFC5-4E4E-B475-00C672427518}"/>
    <cellStyle name="40% - Accent4 2 2 4 3 3" xfId="8141" xr:uid="{43EC2912-E566-423B-9BEC-232858CC859F}"/>
    <cellStyle name="40% - Accent4 2 2 4 4" xfId="8142" xr:uid="{2FA07A97-37A5-4CE6-BFC9-48C529F3E519}"/>
    <cellStyle name="40% - Accent4 2 2 4 4 2" xfId="8143" xr:uid="{1D5CF0E8-77A3-419A-AA6F-F6067DB575D9}"/>
    <cellStyle name="40% - Accent4 2 2 4 4 2 2" xfId="8144" xr:uid="{6E825162-CB2A-4B2E-A6D9-3CD37D4E078D}"/>
    <cellStyle name="40% - Accent4 2 2 4 4 3" xfId="8145" xr:uid="{E457938F-AAE5-4851-88EA-DC7F08100E6C}"/>
    <cellStyle name="40% - Accent4 2 2 4 5" xfId="8146" xr:uid="{91F521F1-93B6-445E-8F8F-B551FE032DDA}"/>
    <cellStyle name="40% - Accent4 2 2 4 5 2" xfId="8147" xr:uid="{0C426F56-B0CC-4860-A67A-66636FA84CAB}"/>
    <cellStyle name="40% - Accent4 2 2 4 5 2 2" xfId="8148" xr:uid="{517813DE-40C8-408B-BF8A-EB12A545D0FF}"/>
    <cellStyle name="40% - Accent4 2 2 4 5 3" xfId="8149" xr:uid="{64B0C456-EE06-4FE8-9F9C-1B92B385B6D8}"/>
    <cellStyle name="40% - Accent4 2 2 4 6" xfId="8150" xr:uid="{365C225B-1C0F-4A5E-90DF-3A85ABD70EE4}"/>
    <cellStyle name="40% - Accent4 2 2 4 6 2" xfId="8151" xr:uid="{FEAB2A42-58D7-4479-9307-D88DFE5E22F2}"/>
    <cellStyle name="40% - Accent4 2 2 4 7" xfId="8152" xr:uid="{042C5E50-5520-4FE9-8AC5-F417E284B082}"/>
    <cellStyle name="40% - Accent4 2 2 5" xfId="8153" xr:uid="{A49BFC26-81DE-4531-9FB7-83CB30B868EB}"/>
    <cellStyle name="40% - Accent4 2 2 5 2" xfId="8154" xr:uid="{DA7139D7-9C80-4827-9B38-9BC37DCD269C}"/>
    <cellStyle name="40% - Accent4 2 2 5 2 2" xfId="8155" xr:uid="{1C38C755-A112-4196-BB44-A17872CB6AF0}"/>
    <cellStyle name="40% - Accent4 2 2 5 2 2 2" xfId="8156" xr:uid="{F5483110-B733-4E3A-B7F7-A41F5852E227}"/>
    <cellStyle name="40% - Accent4 2 2 5 2 2 2 2" xfId="8157" xr:uid="{FE9FADCE-E9E7-489D-B5FD-81DA72EFF157}"/>
    <cellStyle name="40% - Accent4 2 2 5 2 2 3" xfId="8158" xr:uid="{065D7C0B-450A-4F63-8628-1EF96CEB0616}"/>
    <cellStyle name="40% - Accent4 2 2 5 2 3" xfId="8159" xr:uid="{EB43DDAF-2501-4837-9D8C-09A0D377F93C}"/>
    <cellStyle name="40% - Accent4 2 2 5 2 3 2" xfId="8160" xr:uid="{16FA25E0-9DAC-4B8B-87B2-DDEAB375900E}"/>
    <cellStyle name="40% - Accent4 2 2 5 2 4" xfId="8161" xr:uid="{E0D90757-F0DD-423C-BE99-F3FBBBB8FA94}"/>
    <cellStyle name="40% - Accent4 2 2 5 3" xfId="8162" xr:uid="{ABCF3B73-895A-49D3-8B18-E34C09E1FEB2}"/>
    <cellStyle name="40% - Accent4 2 2 5 3 2" xfId="8163" xr:uid="{6B59AE5B-1B5B-44E6-8145-2F1BC81801DB}"/>
    <cellStyle name="40% - Accent4 2 2 5 3 2 2" xfId="8164" xr:uid="{D02DBD0B-46E1-4A60-9EA3-8611C52D9E90}"/>
    <cellStyle name="40% - Accent4 2 2 5 3 3" xfId="8165" xr:uid="{708C67E0-C0B1-4102-A654-F666B5188DAC}"/>
    <cellStyle name="40% - Accent4 2 2 5 4" xfId="8166" xr:uid="{161EEC1E-6D76-495B-B925-FFD1F78D6CD7}"/>
    <cellStyle name="40% - Accent4 2 2 5 4 2" xfId="8167" xr:uid="{52A33D51-489B-48C9-B40C-3A1023086234}"/>
    <cellStyle name="40% - Accent4 2 2 5 4 2 2" xfId="8168" xr:uid="{0AAA5157-F1CA-48BA-810E-7E0754447601}"/>
    <cellStyle name="40% - Accent4 2 2 5 4 3" xfId="8169" xr:uid="{83554B18-EFB4-4E34-BD7D-EDFC2E9EBBAB}"/>
    <cellStyle name="40% - Accent4 2 2 5 5" xfId="8170" xr:uid="{C301CDD3-BD3D-4324-B7DA-09FEC0EB1869}"/>
    <cellStyle name="40% - Accent4 2 2 5 5 2" xfId="8171" xr:uid="{F211D1DC-2FEB-47A5-B7FF-3C3B4C568F39}"/>
    <cellStyle name="40% - Accent4 2 2 5 5 2 2" xfId="8172" xr:uid="{384352EB-CF5D-4993-9D40-269EE9F869A3}"/>
    <cellStyle name="40% - Accent4 2 2 5 5 3" xfId="8173" xr:uid="{517E70D8-EB4F-4AE0-A485-0C3E56014A3A}"/>
    <cellStyle name="40% - Accent4 2 2 5 6" xfId="8174" xr:uid="{B1C25713-2E38-4857-9C52-F8554563E31D}"/>
    <cellStyle name="40% - Accent4 2 2 5 6 2" xfId="8175" xr:uid="{87E42FCD-F35A-4C3A-9164-C741EEF807A0}"/>
    <cellStyle name="40% - Accent4 2 2 5 7" xfId="8176" xr:uid="{D816CFD0-D69D-4AD8-84CD-06187A59E852}"/>
    <cellStyle name="40% - Accent4 2 2 6" xfId="8177" xr:uid="{3F88BE67-BC23-4815-AE63-26846E3C40C2}"/>
    <cellStyle name="40% - Accent4 2 2 6 2" xfId="8178" xr:uid="{96D72ACF-B1D3-41A2-A08A-8CA3734408FC}"/>
    <cellStyle name="40% - Accent4 2 2 6 2 2" xfId="8179" xr:uid="{32D8C84B-B819-4786-B446-B57628E00FBF}"/>
    <cellStyle name="40% - Accent4 2 2 6 2 2 2" xfId="8180" xr:uid="{5B5877B9-C4F3-4500-BE59-3F0DBC99FC42}"/>
    <cellStyle name="40% - Accent4 2 2 6 2 3" xfId="8181" xr:uid="{D59FC4D4-C9DA-43FB-8CA4-89FA5B8F2667}"/>
    <cellStyle name="40% - Accent4 2 2 6 3" xfId="8182" xr:uid="{7E0BCCA1-2248-49E8-BE72-B5846360D58E}"/>
    <cellStyle name="40% - Accent4 2 2 6 3 2" xfId="8183" xr:uid="{BE170139-AD26-4907-AF26-9118EEA57FD2}"/>
    <cellStyle name="40% - Accent4 2 2 6 4" xfId="8184" xr:uid="{13CFFD25-8FD2-4A8D-B8E4-69695886BDDF}"/>
    <cellStyle name="40% - Accent4 2 2 7" xfId="8185" xr:uid="{9BFB6C7B-83F5-4792-9A4F-46BC7F7D231D}"/>
    <cellStyle name="40% - Accent4 2 2 7 2" xfId="8186" xr:uid="{6610567F-2412-4FC7-ABDA-3CC2C6B845BF}"/>
    <cellStyle name="40% - Accent4 2 2 7 2 2" xfId="8187" xr:uid="{CEF6DB05-E675-4A79-96B0-54468C06F4FA}"/>
    <cellStyle name="40% - Accent4 2 2 7 3" xfId="8188" xr:uid="{93EDC522-535E-4F11-B40D-425664AC4E2F}"/>
    <cellStyle name="40% - Accent4 2 2 8" xfId="8189" xr:uid="{09D7F03D-48CA-423B-926E-702CBB2B552D}"/>
    <cellStyle name="40% - Accent4 2 2 8 2" xfId="8190" xr:uid="{BA54F8A6-44A1-4DA6-B690-C7A4DEFB21BA}"/>
    <cellStyle name="40% - Accent4 2 2 8 2 2" xfId="8191" xr:uid="{EA81CEBD-90AB-4F85-BF39-791199F7AAE4}"/>
    <cellStyle name="40% - Accent4 2 2 8 3" xfId="8192" xr:uid="{AADBC22D-CF4A-4BDB-82F6-7D76563D56F7}"/>
    <cellStyle name="40% - Accent4 2 2 9" xfId="8193" xr:uid="{327B4746-B951-449F-898A-6ADB95118C57}"/>
    <cellStyle name="40% - Accent4 2 2 9 2" xfId="8194" xr:uid="{3E08EFAB-0D0A-478E-9E97-BD270EA6B6A6}"/>
    <cellStyle name="40% - Accent4 2 2 9 2 2" xfId="8195" xr:uid="{BC1B043C-9D93-4486-B495-94257D1404F3}"/>
    <cellStyle name="40% - Accent4 2 2 9 3" xfId="8196" xr:uid="{1E73F8A3-80F2-428C-AEBF-7D2B220635D2}"/>
    <cellStyle name="40% - Accent4 2 3" xfId="8197" xr:uid="{FDE22390-37DF-460D-955F-FDFECC6FC5BD}"/>
    <cellStyle name="40% - Accent4 2 3 10" xfId="8198" xr:uid="{59320E48-807E-4303-8DC1-A5FCDE3A2B27}"/>
    <cellStyle name="40% - Accent4 2 3 11" xfId="8199" xr:uid="{64C4CD8C-45D5-4F1E-8B9C-F394B7712BE8}"/>
    <cellStyle name="40% - Accent4 2 3 2" xfId="8200" xr:uid="{B2FCF1A4-CFD5-4FF9-910F-986FEEA4F3FF}"/>
    <cellStyle name="40% - Accent4 2 3 2 10" xfId="8201" xr:uid="{B7208028-D1CA-4399-9EEE-55206F8C0D05}"/>
    <cellStyle name="40% - Accent4 2 3 2 2" xfId="8202" xr:uid="{923EB5CD-2417-4C62-8AA0-A8044AFF532A}"/>
    <cellStyle name="40% - Accent4 2 3 2 2 2" xfId="8203" xr:uid="{AEA0B9DF-1944-40E3-8D70-9B10516FA330}"/>
    <cellStyle name="40% - Accent4 2 3 2 2 2 2" xfId="8204" xr:uid="{7B90A22C-707A-49FF-B430-63DC2AB922CA}"/>
    <cellStyle name="40% - Accent4 2 3 2 2 2 2 2" xfId="8205" xr:uid="{C155F29B-1BC8-4C7A-B1A0-0604199A494A}"/>
    <cellStyle name="40% - Accent4 2 3 2 2 2 3" xfId="8206" xr:uid="{8109E87C-17AB-427D-8FED-7461D497320D}"/>
    <cellStyle name="40% - Accent4 2 3 2 2 3" xfId="8207" xr:uid="{27BD51BC-8F29-4A2D-B2ED-0DD1069B144F}"/>
    <cellStyle name="40% - Accent4 2 3 2 2 3 2" xfId="8208" xr:uid="{F6FF34AB-DFBF-4900-B2C7-CB008FFBE45B}"/>
    <cellStyle name="40% - Accent4 2 3 2 2 3 3" xfId="8209" xr:uid="{AD1326F7-6B51-4AA4-99A8-787962F33684}"/>
    <cellStyle name="40% - Accent4 2 3 2 2 4" xfId="8210" xr:uid="{34DF2974-D884-4CAC-99B3-53855B68B66E}"/>
    <cellStyle name="40% - Accent4 2 3 2 2 4 2" xfId="8211" xr:uid="{55BC15BE-8AC1-4880-B26F-892D92BCE142}"/>
    <cellStyle name="40% - Accent4 2 3 2 2 4 3" xfId="8212" xr:uid="{3DFE7744-7CF6-40F9-AC02-AEC2C821765A}"/>
    <cellStyle name="40% - Accent4 2 3 2 2 5" xfId="8213" xr:uid="{A1E32E1E-71FA-4CA2-A63F-B22EAF3DECDC}"/>
    <cellStyle name="40% - Accent4 2 3 2 2 6" xfId="8214" xr:uid="{F5E96EEB-8A3A-4C90-A367-42D491B0828C}"/>
    <cellStyle name="40% - Accent4 2 3 2 3" xfId="8215" xr:uid="{3F3657D5-7EE2-463A-8957-0505D59A0197}"/>
    <cellStyle name="40% - Accent4 2 3 2 3 2" xfId="8216" xr:uid="{18ABDB2F-7FEE-4524-8C0C-C5E2F196C255}"/>
    <cellStyle name="40% - Accent4 2 3 2 3 2 2" xfId="8217" xr:uid="{B130DA27-46C4-4027-858F-9AEC99231215}"/>
    <cellStyle name="40% - Accent4 2 3 2 3 3" xfId="8218" xr:uid="{289685AC-9D21-4114-B2CE-D36572569D75}"/>
    <cellStyle name="40% - Accent4 2 3 2 4" xfId="8219" xr:uid="{F1C149A1-9C5F-466A-925D-CF20FEDEDAE8}"/>
    <cellStyle name="40% - Accent4 2 3 2 4 2" xfId="8220" xr:uid="{863EB5C3-5492-4A7E-A8C9-FF42A804145B}"/>
    <cellStyle name="40% - Accent4 2 3 2 4 2 2" xfId="8221" xr:uid="{6F13329D-EC33-4B24-A052-90DD442F1696}"/>
    <cellStyle name="40% - Accent4 2 3 2 4 3" xfId="8222" xr:uid="{A7744DC1-61C2-4849-8524-0756B3D0DC66}"/>
    <cellStyle name="40% - Accent4 2 3 2 5" xfId="8223" xr:uid="{65D960FC-5A98-4447-9529-F8DFE6099F7C}"/>
    <cellStyle name="40% - Accent4 2 3 2 5 2" xfId="8224" xr:uid="{7226F1FD-2284-4283-A58F-ECAEF1FDF305}"/>
    <cellStyle name="40% - Accent4 2 3 2 5 2 2" xfId="8225" xr:uid="{292562A4-0947-43BB-90FD-2319771F933A}"/>
    <cellStyle name="40% - Accent4 2 3 2 5 3" xfId="8226" xr:uid="{22C50B5B-9140-457E-92C9-F9B6667D7E43}"/>
    <cellStyle name="40% - Accent4 2 3 2 6" xfId="8227" xr:uid="{B9CDDB39-17EA-40EE-A639-05D6BF658445}"/>
    <cellStyle name="40% - Accent4 2 3 2 6 2" xfId="8228" xr:uid="{97194E07-717F-400F-A2FC-BBBB0556044D}"/>
    <cellStyle name="40% - Accent4 2 3 2 6 3" xfId="8229" xr:uid="{9A5BADC4-1B03-4815-8094-63FEAE019C17}"/>
    <cellStyle name="40% - Accent4 2 3 2 7" xfId="8230" xr:uid="{03B193B2-0435-4120-870E-796AE66EF862}"/>
    <cellStyle name="40% - Accent4 2 3 2 7 2" xfId="8231" xr:uid="{2D4F9F06-D619-4816-A5DF-5DC51224918C}"/>
    <cellStyle name="40% - Accent4 2 3 2 7 3" xfId="8232" xr:uid="{950CDEE9-0E29-428C-B78F-F0A5E5F4B1E9}"/>
    <cellStyle name="40% - Accent4 2 3 2 8" xfId="8233" xr:uid="{C98EBB59-C38D-444D-AC8D-201F8D11D70B}"/>
    <cellStyle name="40% - Accent4 2 3 2 8 2" xfId="8234" xr:uid="{A1190CD4-B2D1-470F-B06C-8260679E4997}"/>
    <cellStyle name="40% - Accent4 2 3 2 8 3" xfId="8235" xr:uid="{18043A94-CA89-4C23-9C6B-E7F667407226}"/>
    <cellStyle name="40% - Accent4 2 3 2 9" xfId="8236" xr:uid="{B7702B43-0029-4285-A94A-FF683A44EDF2}"/>
    <cellStyle name="40% - Accent4 2 3 3" xfId="8237" xr:uid="{9F18091C-F941-4278-95C8-FC5E536B6EDC}"/>
    <cellStyle name="40% - Accent4 2 3 3 2" xfId="8238" xr:uid="{BD1208EC-6663-4C65-86B0-81348EE587C6}"/>
    <cellStyle name="40% - Accent4 2 3 3 2 2" xfId="8239" xr:uid="{4F5C1C2A-96B1-47DC-84B6-6A5A11FE6FDF}"/>
    <cellStyle name="40% - Accent4 2 3 3 2 2 2" xfId="8240" xr:uid="{427034CB-2BF4-40DB-B9AD-1B9EC0590C3C}"/>
    <cellStyle name="40% - Accent4 2 3 3 2 2 2 2" xfId="8241" xr:uid="{2B232D64-CFF5-4205-924D-3DCDFF866202}"/>
    <cellStyle name="40% - Accent4 2 3 3 2 2 3" xfId="8242" xr:uid="{754B4093-F6AA-43B4-898B-3F34441300BB}"/>
    <cellStyle name="40% - Accent4 2 3 3 2 3" xfId="8243" xr:uid="{E774E702-0B0F-457D-8825-200997E8CEBF}"/>
    <cellStyle name="40% - Accent4 2 3 3 2 3 2" xfId="8244" xr:uid="{314008F6-BAF5-45C9-9BE5-9FEE0045DE82}"/>
    <cellStyle name="40% - Accent4 2 3 3 2 4" xfId="8245" xr:uid="{983DCFF4-6A3A-4633-BE39-0B2C0C6ADC9B}"/>
    <cellStyle name="40% - Accent4 2 3 3 3" xfId="8246" xr:uid="{B87A53BC-69D1-47B4-9C03-FF7E65355D8C}"/>
    <cellStyle name="40% - Accent4 2 3 3 3 2" xfId="8247" xr:uid="{915263DA-C9B8-40FF-9B45-5037D0D529A6}"/>
    <cellStyle name="40% - Accent4 2 3 3 3 2 2" xfId="8248" xr:uid="{69FAC5B7-9E6E-4152-BF88-D129C204E9CC}"/>
    <cellStyle name="40% - Accent4 2 3 3 3 3" xfId="8249" xr:uid="{EFAA54FE-B409-42BB-B0D7-63181592A62E}"/>
    <cellStyle name="40% - Accent4 2 3 3 4" xfId="8250" xr:uid="{90015CE1-36FF-4D06-9A21-F2813716A588}"/>
    <cellStyle name="40% - Accent4 2 3 3 4 2" xfId="8251" xr:uid="{F74BC21B-E8E5-4A65-82E9-B15499DDBFDE}"/>
    <cellStyle name="40% - Accent4 2 3 3 4 2 2" xfId="8252" xr:uid="{F5EADD48-FFE2-4413-B411-B6423270C170}"/>
    <cellStyle name="40% - Accent4 2 3 3 4 3" xfId="8253" xr:uid="{C5A79D51-D991-4A2F-B382-2E35F05F2950}"/>
    <cellStyle name="40% - Accent4 2 3 3 5" xfId="8254" xr:uid="{7BE61209-28E9-4AFE-8658-A0C5F54BA43F}"/>
    <cellStyle name="40% - Accent4 2 3 3 5 2" xfId="8255" xr:uid="{3DED1386-C88C-4034-9C8E-2EC5087EA600}"/>
    <cellStyle name="40% - Accent4 2 3 3 5 2 2" xfId="8256" xr:uid="{7EE3338E-2DCA-455F-94F9-CC1C6BD9A123}"/>
    <cellStyle name="40% - Accent4 2 3 3 5 3" xfId="8257" xr:uid="{3A7DAE4C-EA3B-4667-8189-64B8BC754B3D}"/>
    <cellStyle name="40% - Accent4 2 3 3 6" xfId="8258" xr:uid="{55233F44-4D55-44CC-9DDE-CA153722A499}"/>
    <cellStyle name="40% - Accent4 2 3 3 6 2" xfId="8259" xr:uid="{8385C7FD-CA74-4315-A7F5-4FD6074241AF}"/>
    <cellStyle name="40% - Accent4 2 3 3 7" xfId="8260" xr:uid="{7B8756BA-2075-466D-8CB2-60C7308A7BED}"/>
    <cellStyle name="40% - Accent4 2 3 4" xfId="8261" xr:uid="{A680841A-D5D6-4BCF-8A0A-9C062C3A539E}"/>
    <cellStyle name="40% - Accent4 2 3 4 2" xfId="8262" xr:uid="{BF936172-A513-4785-A7FA-FC8FB18D525F}"/>
    <cellStyle name="40% - Accent4 2 3 4 2 2" xfId="8263" xr:uid="{6F4E6072-127A-459B-9C04-F9F140D21FEA}"/>
    <cellStyle name="40% - Accent4 2 3 4 2 2 2" xfId="8264" xr:uid="{F5986F86-6BE2-4522-929E-81A568FE0DEB}"/>
    <cellStyle name="40% - Accent4 2 3 4 2 3" xfId="8265" xr:uid="{B037E49C-0BEC-4CDC-BC30-A60DE5D55707}"/>
    <cellStyle name="40% - Accent4 2 3 4 3" xfId="8266" xr:uid="{43889606-43DD-46B6-B191-4F1913DB2D54}"/>
    <cellStyle name="40% - Accent4 2 3 4 3 2" xfId="8267" xr:uid="{D41641ED-5FAE-4710-B52C-B287A621C3B8}"/>
    <cellStyle name="40% - Accent4 2 3 4 4" xfId="8268" xr:uid="{38860E37-0917-4743-94F9-7C1DB23A46D4}"/>
    <cellStyle name="40% - Accent4 2 3 5" xfId="8269" xr:uid="{51584050-B1F4-4C98-B769-664162FC7BFB}"/>
    <cellStyle name="40% - Accent4 2 3 5 2" xfId="8270" xr:uid="{25E04C63-9AB9-471B-9E64-617688896481}"/>
    <cellStyle name="40% - Accent4 2 3 5 2 2" xfId="8271" xr:uid="{DBD15BB9-3DB8-4A93-A983-4BBE4C60B1CC}"/>
    <cellStyle name="40% - Accent4 2 3 5 3" xfId="8272" xr:uid="{87EF5CB7-EE55-46D1-AB94-6CDD5E4C1121}"/>
    <cellStyle name="40% - Accent4 2 3 6" xfId="8273" xr:uid="{6DF230A9-344E-479D-9336-907A31F2DC27}"/>
    <cellStyle name="40% - Accent4 2 3 6 2" xfId="8274" xr:uid="{51C0D8E2-C821-4CCC-BB65-B632513D730A}"/>
    <cellStyle name="40% - Accent4 2 3 6 2 2" xfId="8275" xr:uid="{8C90C906-8ECC-452B-BA4E-D3C165E6A863}"/>
    <cellStyle name="40% - Accent4 2 3 6 3" xfId="8276" xr:uid="{763304DA-6635-47D5-854B-63683B409789}"/>
    <cellStyle name="40% - Accent4 2 3 7" xfId="8277" xr:uid="{ABC97439-6404-4A9F-A8D1-A944F09EA78E}"/>
    <cellStyle name="40% - Accent4 2 3 7 2" xfId="8278" xr:uid="{D3440B7B-CFA5-40D2-BF45-2758BE64F67D}"/>
    <cellStyle name="40% - Accent4 2 3 7 2 2" xfId="8279" xr:uid="{3AECDDFC-A8D2-44DA-9CA4-BA4F019ED939}"/>
    <cellStyle name="40% - Accent4 2 3 7 3" xfId="8280" xr:uid="{A6ED35F1-FD45-4988-868A-2FD3D91EA42D}"/>
    <cellStyle name="40% - Accent4 2 3 8" xfId="8281" xr:uid="{E974A8AB-03EB-4E77-8EE1-A6D2F101F804}"/>
    <cellStyle name="40% - Accent4 2 3 8 2" xfId="8282" xr:uid="{E450E49B-A85B-4DC6-8234-F12B3F648908}"/>
    <cellStyle name="40% - Accent4 2 3 8 3" xfId="8283" xr:uid="{50248199-9A5C-4978-A665-7AA9EF39C4BF}"/>
    <cellStyle name="40% - Accent4 2 3 9" xfId="8284" xr:uid="{ECA9B331-4779-4F3D-8781-579C67FC88B8}"/>
    <cellStyle name="40% - Accent4 2 3 9 2" xfId="8285" xr:uid="{BE91329F-AE83-4932-9713-0BF56417942C}"/>
    <cellStyle name="40% - Accent4 2 3 9 3" xfId="8286" xr:uid="{76538863-5175-43A6-AB02-5CC7EA861BCC}"/>
    <cellStyle name="40% - Accent4 2 4" xfId="8287" xr:uid="{6F1A886F-BBB2-4AEC-99DB-54FABF3698CA}"/>
    <cellStyle name="40% - Accent4 2 4 10" xfId="8288" xr:uid="{36A2651B-701B-4551-8F38-1E54F694600A}"/>
    <cellStyle name="40% - Accent4 2 4 2" xfId="8289" xr:uid="{52DA3CCF-F4C6-42A7-BE71-C7CDEFC7D5ED}"/>
    <cellStyle name="40% - Accent4 2 4 2 2" xfId="8290" xr:uid="{A9115BEE-46D4-4C53-8E75-F5144B5A3135}"/>
    <cellStyle name="40% - Accent4 2 4 2 2 2" xfId="8291" xr:uid="{00B61314-77F2-4029-9138-2639AAB0C5B6}"/>
    <cellStyle name="40% - Accent4 2 4 2 2 2 2" xfId="8292" xr:uid="{2CDC8688-9F48-4531-A159-DBAD331EC90F}"/>
    <cellStyle name="40% - Accent4 2 4 2 2 3" xfId="8293" xr:uid="{4F3279E7-926F-4063-B256-1830C7D1C17F}"/>
    <cellStyle name="40% - Accent4 2 4 2 3" xfId="8294" xr:uid="{00E6E864-2D7E-4558-A91C-62512937BEDD}"/>
    <cellStyle name="40% - Accent4 2 4 2 3 2" xfId="8295" xr:uid="{019307D3-A8C6-4DFC-B478-CBDA31B91841}"/>
    <cellStyle name="40% - Accent4 2 4 2 3 3" xfId="8296" xr:uid="{A55A75F7-6C2B-43E1-9B8C-561E34CFA6EA}"/>
    <cellStyle name="40% - Accent4 2 4 2 4" xfId="8297" xr:uid="{3E068AD0-54E3-499D-B7FA-9EEBEB9635D5}"/>
    <cellStyle name="40% - Accent4 2 4 2 4 2" xfId="8298" xr:uid="{C1B6F499-B95C-46E4-B7A0-CB898AA70FC8}"/>
    <cellStyle name="40% - Accent4 2 4 2 4 3" xfId="8299" xr:uid="{7F3F8A70-35B8-4D74-A540-695786C21934}"/>
    <cellStyle name="40% - Accent4 2 4 2 5" xfId="8300" xr:uid="{2A080898-DE6C-42BB-BB84-DEB453646B97}"/>
    <cellStyle name="40% - Accent4 2 4 2 6" xfId="8301" xr:uid="{5E39E5A5-2C05-454C-AA4A-8AD37923BC5A}"/>
    <cellStyle name="40% - Accent4 2 4 3" xfId="8302" xr:uid="{FD9163A4-00F8-4A9A-8D29-25A33686F56A}"/>
    <cellStyle name="40% - Accent4 2 4 3 2" xfId="8303" xr:uid="{AF460E6A-0734-43DC-A329-99261343F0A2}"/>
    <cellStyle name="40% - Accent4 2 4 3 2 2" xfId="8304" xr:uid="{E21A1150-DE86-4142-B505-BF6E978CB318}"/>
    <cellStyle name="40% - Accent4 2 4 3 3" xfId="8305" xr:uid="{5F7F27C3-C76C-45BD-8917-A22CF75727BF}"/>
    <cellStyle name="40% - Accent4 2 4 4" xfId="8306" xr:uid="{FFD37E67-D021-4B15-A1B4-FA743BFDDB9D}"/>
    <cellStyle name="40% - Accent4 2 4 4 2" xfId="8307" xr:uid="{FC0C5834-0A0C-42A5-8EB1-466CC07DA4F6}"/>
    <cellStyle name="40% - Accent4 2 4 4 2 2" xfId="8308" xr:uid="{88C5B54F-1496-4E01-AE78-D62C59284427}"/>
    <cellStyle name="40% - Accent4 2 4 4 3" xfId="8309" xr:uid="{83DCCE1F-E155-4F7A-A234-BC5BC0D8B675}"/>
    <cellStyle name="40% - Accent4 2 4 5" xfId="8310" xr:uid="{2BCBD004-E5D8-4CBA-B923-43164032479B}"/>
    <cellStyle name="40% - Accent4 2 4 5 2" xfId="8311" xr:uid="{89AAFED3-F4E4-4FCA-B7B0-4346B4EA1887}"/>
    <cellStyle name="40% - Accent4 2 4 5 2 2" xfId="8312" xr:uid="{41CF1A5A-F402-4C74-8508-7414B24E3387}"/>
    <cellStyle name="40% - Accent4 2 4 5 3" xfId="8313" xr:uid="{BB0E8563-DCC2-432A-BD76-49AAA9358911}"/>
    <cellStyle name="40% - Accent4 2 4 6" xfId="8314" xr:uid="{2950D0EC-7A41-4DA4-833E-D4AAF6931CAF}"/>
    <cellStyle name="40% - Accent4 2 4 6 2" xfId="8315" xr:uid="{13CBF58B-C3F1-4539-9F8C-987669E573E1}"/>
    <cellStyle name="40% - Accent4 2 4 6 3" xfId="8316" xr:uid="{6909A4EA-5ACE-4277-AB63-233912B10F5B}"/>
    <cellStyle name="40% - Accent4 2 4 7" xfId="8317" xr:uid="{05EB0749-DB82-4243-85BF-E5CBD8E11B1F}"/>
    <cellStyle name="40% - Accent4 2 4 7 2" xfId="8318" xr:uid="{12873934-303F-4EB9-A353-43636BA9B2C1}"/>
    <cellStyle name="40% - Accent4 2 4 7 3" xfId="8319" xr:uid="{D49D6229-5F58-4841-87B3-6E2AB595DB63}"/>
    <cellStyle name="40% - Accent4 2 4 8" xfId="8320" xr:uid="{FB7F0A84-F504-454D-B6A9-34567CA4B5EE}"/>
    <cellStyle name="40% - Accent4 2 4 8 2" xfId="8321" xr:uid="{7B22BF11-AFE8-49F1-9B14-30E6CE65E9A4}"/>
    <cellStyle name="40% - Accent4 2 4 8 3" xfId="8322" xr:uid="{324864D7-498E-4356-83DA-0241F5163E88}"/>
    <cellStyle name="40% - Accent4 2 4 9" xfId="8323" xr:uid="{FE6D86D7-3DE1-4FFF-B72E-E43D62928D7D}"/>
    <cellStyle name="40% - Accent4 2 5" xfId="8324" xr:uid="{14558249-9D8B-4273-8D6D-7E709FA26A54}"/>
    <cellStyle name="40% - Accent4 2 5 2" xfId="8325" xr:uid="{B513C407-B5C8-427D-9881-AC63ADF740DB}"/>
    <cellStyle name="40% - Accent4 2 5 2 2" xfId="8326" xr:uid="{5AF60346-0282-4445-B39C-6717A5F7889B}"/>
    <cellStyle name="40% - Accent4 2 5 2 2 2" xfId="8327" xr:uid="{E5A7EA40-B4B7-491C-AC8F-BF3911DD137E}"/>
    <cellStyle name="40% - Accent4 2 5 2 2 2 2" xfId="8328" xr:uid="{E643ECB8-ACD4-441F-86DF-ECE39AF86998}"/>
    <cellStyle name="40% - Accent4 2 5 2 2 3" xfId="8329" xr:uid="{CE154302-5F72-44B7-B34F-9243A22A8DB6}"/>
    <cellStyle name="40% - Accent4 2 5 2 3" xfId="8330" xr:uid="{0D091762-4D33-4358-9065-77AAC15A2BFF}"/>
    <cellStyle name="40% - Accent4 2 5 2 3 2" xfId="8331" xr:uid="{41E1AB3F-905A-42E6-B1E3-DEAB7CF6C7BA}"/>
    <cellStyle name="40% - Accent4 2 5 2 4" xfId="8332" xr:uid="{D31F22A4-AA2E-4AAC-889F-CFE72382ECC0}"/>
    <cellStyle name="40% - Accent4 2 5 3" xfId="8333" xr:uid="{4F950B0A-51BD-46DD-A049-29E7CDDCDA44}"/>
    <cellStyle name="40% - Accent4 2 5 3 2" xfId="8334" xr:uid="{D912AB5E-5BD4-43AF-8204-D142D3EC2F07}"/>
    <cellStyle name="40% - Accent4 2 5 3 2 2" xfId="8335" xr:uid="{B5D75D0E-A6C8-4752-9760-7973B837FBA5}"/>
    <cellStyle name="40% - Accent4 2 5 3 3" xfId="8336" xr:uid="{10711429-F26B-45D4-AF4E-6D65D7617E2C}"/>
    <cellStyle name="40% - Accent4 2 5 4" xfId="8337" xr:uid="{AD77BD7D-4C01-4AA9-9C99-700088439473}"/>
    <cellStyle name="40% - Accent4 2 5 4 2" xfId="8338" xr:uid="{B8538A87-8282-4265-98E3-A12F7225A0C5}"/>
    <cellStyle name="40% - Accent4 2 5 4 2 2" xfId="8339" xr:uid="{83B97DF8-FCC4-4141-87FE-D343233FAFD3}"/>
    <cellStyle name="40% - Accent4 2 5 4 3" xfId="8340" xr:uid="{A5912A6D-8641-4594-BF24-0A42184F034B}"/>
    <cellStyle name="40% - Accent4 2 5 5" xfId="8341" xr:uid="{A8B28B8B-0B48-44BA-95A8-2A1E399DAAE0}"/>
    <cellStyle name="40% - Accent4 2 5 5 2" xfId="8342" xr:uid="{5A15CA1E-CE7E-465B-BD59-D9A87371EDD4}"/>
    <cellStyle name="40% - Accent4 2 5 5 2 2" xfId="8343" xr:uid="{E6EC5107-7455-4972-8EDE-E8DC321C4280}"/>
    <cellStyle name="40% - Accent4 2 5 5 3" xfId="8344" xr:uid="{E105C0EC-15BE-4FE0-A1EC-5793C4C4B066}"/>
    <cellStyle name="40% - Accent4 2 5 6" xfId="8345" xr:uid="{53BF78D3-8A71-43B4-96FE-E0C8213330B5}"/>
    <cellStyle name="40% - Accent4 2 5 6 2" xfId="8346" xr:uid="{A97DF8B9-8F2E-4B4C-B39E-4FBE764A1397}"/>
    <cellStyle name="40% - Accent4 2 5 7" xfId="8347" xr:uid="{6264F48F-8254-4782-B915-768B24CFBF19}"/>
    <cellStyle name="40% - Accent4 2 6" xfId="8348" xr:uid="{FCB2B918-F3BD-4DB4-958A-222505AB7288}"/>
    <cellStyle name="40% - Accent4 2 6 2" xfId="8349" xr:uid="{A860FE4F-B6CD-41E6-A9E1-EAFD473F94EC}"/>
    <cellStyle name="40% - Accent4 2 6 2 2" xfId="8350" xr:uid="{1AF78293-0424-4153-841D-07892F51B4CA}"/>
    <cellStyle name="40% - Accent4 2 6 2 2 2" xfId="8351" xr:uid="{59B42C3D-9A6F-41FF-B45D-51BA8CFF2792}"/>
    <cellStyle name="40% - Accent4 2 6 2 2 2 2" xfId="8352" xr:uid="{DDE427A6-8E29-4BAD-B439-60476D3BF96C}"/>
    <cellStyle name="40% - Accent4 2 6 2 2 3" xfId="8353" xr:uid="{8289C52B-B5CD-425F-9C2C-D9CE857CB662}"/>
    <cellStyle name="40% - Accent4 2 6 2 3" xfId="8354" xr:uid="{8E7BE8FA-6227-4464-9843-94511025EF63}"/>
    <cellStyle name="40% - Accent4 2 6 2 3 2" xfId="8355" xr:uid="{CCCCD909-3ED7-4BA5-BBFF-18AF2EF225BC}"/>
    <cellStyle name="40% - Accent4 2 6 2 4" xfId="8356" xr:uid="{5DFED011-110A-4750-B462-498072092368}"/>
    <cellStyle name="40% - Accent4 2 6 3" xfId="8357" xr:uid="{383251C7-071E-46B9-B6E5-D1434E1DF8EF}"/>
    <cellStyle name="40% - Accent4 2 6 3 2" xfId="8358" xr:uid="{0D8E8883-6A3B-4F67-BC4B-9888562399EB}"/>
    <cellStyle name="40% - Accent4 2 6 3 2 2" xfId="8359" xr:uid="{B53F9B65-9FA6-434E-B79B-5F79C0A1CCD1}"/>
    <cellStyle name="40% - Accent4 2 6 3 3" xfId="8360" xr:uid="{7C5F7915-6B19-4361-AF80-46794B5090B6}"/>
    <cellStyle name="40% - Accent4 2 6 4" xfId="8361" xr:uid="{CBB1C5C9-2A10-42C2-8C5B-DD883E7B0641}"/>
    <cellStyle name="40% - Accent4 2 6 4 2" xfId="8362" xr:uid="{84E6B89F-4EC3-45B5-AD7A-03DFCF50970E}"/>
    <cellStyle name="40% - Accent4 2 6 4 2 2" xfId="8363" xr:uid="{5FA0B40E-7705-428E-A44C-B463D17AE73B}"/>
    <cellStyle name="40% - Accent4 2 6 4 3" xfId="8364" xr:uid="{888790AA-EDD3-40FB-83C9-166178ABD9BF}"/>
    <cellStyle name="40% - Accent4 2 6 5" xfId="8365" xr:uid="{A80DE579-27A0-4017-86A4-881CA4819B80}"/>
    <cellStyle name="40% - Accent4 2 6 5 2" xfId="8366" xr:uid="{C364BF46-1E06-4D76-845B-E15C1C1A1BDC}"/>
    <cellStyle name="40% - Accent4 2 6 5 2 2" xfId="8367" xr:uid="{F723B0F0-A462-4A5A-9550-12B1AD9BCE4D}"/>
    <cellStyle name="40% - Accent4 2 6 5 3" xfId="8368" xr:uid="{38097D10-7CAE-4AA4-928E-D0CE7466AB02}"/>
    <cellStyle name="40% - Accent4 2 6 6" xfId="8369" xr:uid="{3EE05340-F95F-48F8-B876-FDD3A4D3EFAD}"/>
    <cellStyle name="40% - Accent4 2 6 6 2" xfId="8370" xr:uid="{8AE757CF-0102-4DA4-BE78-B81DCF711234}"/>
    <cellStyle name="40% - Accent4 2 6 7" xfId="8371" xr:uid="{C8D8ABCF-61F8-4A16-BB04-FA4A769E875B}"/>
    <cellStyle name="40% - Accent4 2 7" xfId="8372" xr:uid="{9D14BB39-9F6D-4529-8F08-0BBA9E83E83C}"/>
    <cellStyle name="40% - Accent4 2 7 2" xfId="8373" xr:uid="{018E995A-3619-4556-A752-ED2A151BF4B9}"/>
    <cellStyle name="40% - Accent4 2 7 2 2" xfId="8374" xr:uid="{3B4DF5AC-52BA-4B2A-9892-A90CF84D5868}"/>
    <cellStyle name="40% - Accent4 2 7 2 2 2" xfId="8375" xr:uid="{0129CCD7-C90D-4C0C-8D6A-D784ABFC875E}"/>
    <cellStyle name="40% - Accent4 2 7 2 3" xfId="8376" xr:uid="{268D42AE-006C-4571-BA0E-F120DA43FAB4}"/>
    <cellStyle name="40% - Accent4 2 7 3" xfId="8377" xr:uid="{6851A79A-03B5-450C-A13B-99B3ECE20EF1}"/>
    <cellStyle name="40% - Accent4 2 7 3 2" xfId="8378" xr:uid="{325F749F-3AC5-4BAD-AD6F-3543B7E2F351}"/>
    <cellStyle name="40% - Accent4 2 7 4" xfId="8379" xr:uid="{9B9C999F-22E1-4E98-B6DA-29844C080D81}"/>
    <cellStyle name="40% - Accent4 2 8" xfId="8380" xr:uid="{1FE5897B-9EF2-4C6D-94D2-67D048BDABF7}"/>
    <cellStyle name="40% - Accent4 2 8 2" xfId="8381" xr:uid="{C0191D63-9F59-4A65-B2D9-66E364866911}"/>
    <cellStyle name="40% - Accent4 2 8 2 2" xfId="8382" xr:uid="{BC2F1297-4990-4910-8721-97EA7A2EA6D6}"/>
    <cellStyle name="40% - Accent4 2 8 3" xfId="8383" xr:uid="{DE6A64C6-F7CF-41D7-9BA8-2C1F19E2568A}"/>
    <cellStyle name="40% - Accent4 2 9" xfId="8384" xr:uid="{E83BB896-0D17-453F-B091-3BAB8B52AAFF}"/>
    <cellStyle name="40% - Accent4 2 9 2" xfId="8385" xr:uid="{B8A94B88-E3B9-409A-A444-79F0817468E6}"/>
    <cellStyle name="40% - Accent4 2 9 2 2" xfId="8386" xr:uid="{D6B89A15-504D-4835-9325-4DAB9BAF2FC1}"/>
    <cellStyle name="40% - Accent4 2 9 3" xfId="8387" xr:uid="{1E5F3B2B-5ACC-4741-9126-CED38762A02D}"/>
    <cellStyle name="40% - Accent4 3" xfId="8388" xr:uid="{670D17CD-5F24-426F-B564-2299C7FB87C5}"/>
    <cellStyle name="40% - Accent4 3 10" xfId="8389" xr:uid="{9713B538-8066-46A4-AAEF-356C090E023A}"/>
    <cellStyle name="40% - Accent4 3 10 2" xfId="8390" xr:uid="{679C8CED-45CF-4F05-858B-E7F8EDACD7FB}"/>
    <cellStyle name="40% - Accent4 3 10 3" xfId="8391" xr:uid="{05A6C696-28C2-4D87-8BD5-CC6C6D39AF99}"/>
    <cellStyle name="40% - Accent4 3 11" xfId="8392" xr:uid="{DDEF2316-6A22-4BEF-9A6A-EF7B2D29A7F5}"/>
    <cellStyle name="40% - Accent4 3 11 2" xfId="8393" xr:uid="{896E1BB0-0D1F-4A1F-A969-CB205BBC7DD4}"/>
    <cellStyle name="40% - Accent4 3 12" xfId="8394" xr:uid="{E8727D4C-9B76-4E48-9D60-F698F837BB7E}"/>
    <cellStyle name="40% - Accent4 3 13" xfId="8395" xr:uid="{339DDA0E-3471-406A-9E8F-409DEFC90986}"/>
    <cellStyle name="40% - Accent4 3 2" xfId="8396" xr:uid="{6F50C6CC-9879-4F36-8AF7-95E695F14C0E}"/>
    <cellStyle name="40% - Accent4 3 2 10" xfId="8397" xr:uid="{40A7FB79-91E4-4250-AA27-5AFEFD892232}"/>
    <cellStyle name="40% - Accent4 3 2 11" xfId="8398" xr:uid="{24C198F0-F77F-43C4-935A-66B278175D73}"/>
    <cellStyle name="40% - Accent4 3 2 2" xfId="8399" xr:uid="{128A6E7B-D35D-4C60-B199-F210DED25F44}"/>
    <cellStyle name="40% - Accent4 3 2 2 10" xfId="8400" xr:uid="{EFFA14C5-DA31-437D-A7DE-37D0DEF46FF6}"/>
    <cellStyle name="40% - Accent4 3 2 2 2" xfId="8401" xr:uid="{5465CD3D-822D-422A-9ABC-F3251273CFDF}"/>
    <cellStyle name="40% - Accent4 3 2 2 2 2" xfId="8402" xr:uid="{97049FF6-3434-48DA-B0DA-39C8C6A105BD}"/>
    <cellStyle name="40% - Accent4 3 2 2 2 2 2" xfId="8403" xr:uid="{1BC5741A-60A2-463F-9BC9-3C91F20725C2}"/>
    <cellStyle name="40% - Accent4 3 2 2 2 2 2 2" xfId="8404" xr:uid="{6C59A5B8-23EE-4DD8-9683-FBB863A76FB1}"/>
    <cellStyle name="40% - Accent4 3 2 2 2 2 2 2 2" xfId="8405" xr:uid="{CA575346-4F77-49FF-B050-3B16841151E2}"/>
    <cellStyle name="40% - Accent4 3 2 2 2 2 2 3" xfId="8406" xr:uid="{C231ACE9-0E4F-4445-9863-F6643EE3B327}"/>
    <cellStyle name="40% - Accent4 3 2 2 2 2 3" xfId="8407" xr:uid="{05A4962C-5BED-49BD-A22F-DFBF9BC73B59}"/>
    <cellStyle name="40% - Accent4 3 2 2 2 2 3 2" xfId="8408" xr:uid="{987773A8-BE44-4762-901C-744521432A2C}"/>
    <cellStyle name="40% - Accent4 3 2 2 2 2 4" xfId="8409" xr:uid="{12B541D5-DE07-45B0-95D5-62580C86C70D}"/>
    <cellStyle name="40% - Accent4 3 2 2 2 3" xfId="8410" xr:uid="{21A178C0-3DE2-4961-AB63-005C452D69F1}"/>
    <cellStyle name="40% - Accent4 3 2 2 2 3 2" xfId="8411" xr:uid="{27A29783-529C-4B5A-9AD8-327049FE19A1}"/>
    <cellStyle name="40% - Accent4 3 2 2 2 3 2 2" xfId="8412" xr:uid="{698A7ECF-9414-49AD-864C-7293BF2DE0D7}"/>
    <cellStyle name="40% - Accent4 3 2 2 2 3 3" xfId="8413" xr:uid="{A4E77981-60EA-4E07-92BE-D97D67B5C6CA}"/>
    <cellStyle name="40% - Accent4 3 2 2 2 4" xfId="8414" xr:uid="{3191F4EA-DE4D-49DB-990E-B2CF44A3965E}"/>
    <cellStyle name="40% - Accent4 3 2 2 2 4 2" xfId="8415" xr:uid="{2FB9EDA6-0DBB-4199-89DC-DF9B0099CCC9}"/>
    <cellStyle name="40% - Accent4 3 2 2 2 4 2 2" xfId="8416" xr:uid="{1E0D3C26-CA2D-43A5-8F48-9A05A188CB0C}"/>
    <cellStyle name="40% - Accent4 3 2 2 2 4 3" xfId="8417" xr:uid="{03640EDE-540B-460F-A111-FAAEEE842EFD}"/>
    <cellStyle name="40% - Accent4 3 2 2 2 5" xfId="8418" xr:uid="{E7AC3CB5-FDF5-4B1C-83CB-0A0F544486C2}"/>
    <cellStyle name="40% - Accent4 3 2 2 2 5 2" xfId="8419" xr:uid="{CC9C8B78-BE27-4A6B-884D-D345524ED6EA}"/>
    <cellStyle name="40% - Accent4 3 2 2 2 5 2 2" xfId="8420" xr:uid="{2C0A39F6-5224-4292-9603-38A4ED270ADF}"/>
    <cellStyle name="40% - Accent4 3 2 2 2 5 3" xfId="8421" xr:uid="{CC884FD8-4057-42A5-A60B-57AFF50C9FB1}"/>
    <cellStyle name="40% - Accent4 3 2 2 2 6" xfId="8422" xr:uid="{F9CAC78E-515C-423C-8E11-FF182DA62AA4}"/>
    <cellStyle name="40% - Accent4 3 2 2 2 6 2" xfId="8423" xr:uid="{1742AC61-91F8-4B53-B998-4D4EE3E92195}"/>
    <cellStyle name="40% - Accent4 3 2 2 2 7" xfId="8424" xr:uid="{D081EE37-BBD7-4A09-8059-B2E4B05A281A}"/>
    <cellStyle name="40% - Accent4 3 2 2 3" xfId="8425" xr:uid="{746C4850-DF03-4379-956D-B6DF5D3D0441}"/>
    <cellStyle name="40% - Accent4 3 2 2 3 2" xfId="8426" xr:uid="{F3BA05C1-F349-4DCE-8AD1-FA71336C04B2}"/>
    <cellStyle name="40% - Accent4 3 2 2 3 2 2" xfId="8427" xr:uid="{D395ADE7-199B-4B8C-BDB4-1F5EC7CD9AB1}"/>
    <cellStyle name="40% - Accent4 3 2 2 3 2 2 2" xfId="8428" xr:uid="{F76857A4-58E0-4818-8180-4441F8645DE9}"/>
    <cellStyle name="40% - Accent4 3 2 2 3 2 3" xfId="8429" xr:uid="{9FA7E703-EE3C-4D14-ACCB-C35BE6C03031}"/>
    <cellStyle name="40% - Accent4 3 2 2 3 3" xfId="8430" xr:uid="{B5F24020-90EF-48A0-BF6A-3D7213CCF284}"/>
    <cellStyle name="40% - Accent4 3 2 2 3 3 2" xfId="8431" xr:uid="{3ED399AE-F78A-4FBF-9795-DAF37CF41D14}"/>
    <cellStyle name="40% - Accent4 3 2 2 3 4" xfId="8432" xr:uid="{87B3E160-2B22-496C-8A90-92283E1FF49F}"/>
    <cellStyle name="40% - Accent4 3 2 2 4" xfId="8433" xr:uid="{C0DA61D2-5EC6-43EB-AC41-AF0F9B26072D}"/>
    <cellStyle name="40% - Accent4 3 2 2 4 2" xfId="8434" xr:uid="{707FB92A-6CE3-4370-A960-4765773A33C6}"/>
    <cellStyle name="40% - Accent4 3 2 2 4 2 2" xfId="8435" xr:uid="{A4B4D4C8-18F4-458A-AEE3-2840BE1D662C}"/>
    <cellStyle name="40% - Accent4 3 2 2 4 3" xfId="8436" xr:uid="{84B64A42-C4CB-4FFC-9334-63EA91FDFFEB}"/>
    <cellStyle name="40% - Accent4 3 2 2 5" xfId="8437" xr:uid="{F75E5FB6-2269-4DD2-9E35-ED7FF7170FD5}"/>
    <cellStyle name="40% - Accent4 3 2 2 5 2" xfId="8438" xr:uid="{A76F7D32-D05A-403F-B452-C11B6C6023CB}"/>
    <cellStyle name="40% - Accent4 3 2 2 5 2 2" xfId="8439" xr:uid="{CA92A8CE-083F-42AA-B0E3-356053B04E2E}"/>
    <cellStyle name="40% - Accent4 3 2 2 5 3" xfId="8440" xr:uid="{2EE4925D-E829-4970-B707-CDBA57034467}"/>
    <cellStyle name="40% - Accent4 3 2 2 6" xfId="8441" xr:uid="{4220431E-6D55-443A-873B-08D3D4EB0672}"/>
    <cellStyle name="40% - Accent4 3 2 2 6 2" xfId="8442" xr:uid="{E7B370B9-AFB5-4B88-AD85-E026687B9BCA}"/>
    <cellStyle name="40% - Accent4 3 2 2 6 2 2" xfId="8443" xr:uid="{7617E7A9-2E44-4A8A-A477-C4C226627867}"/>
    <cellStyle name="40% - Accent4 3 2 2 6 3" xfId="8444" xr:uid="{50CA5F57-8F98-4257-BF9E-F1195E3E3D77}"/>
    <cellStyle name="40% - Accent4 3 2 2 7" xfId="8445" xr:uid="{9E747F23-CAD8-43FA-95A1-080D83BBE315}"/>
    <cellStyle name="40% - Accent4 3 2 2 7 2" xfId="8446" xr:uid="{FC54B951-E19D-4293-9619-9E20A84BB3CD}"/>
    <cellStyle name="40% - Accent4 3 2 2 7 3" xfId="8447" xr:uid="{A7B9FCFB-F345-4851-8E78-A316D6CB77DD}"/>
    <cellStyle name="40% - Accent4 3 2 2 8" xfId="8448" xr:uid="{0CE5E816-D3FB-486D-AA7A-F3CD1D6427E1}"/>
    <cellStyle name="40% - Accent4 3 2 2 8 2" xfId="8449" xr:uid="{DDF3F2ED-2E74-4CFE-91D9-16E92412C671}"/>
    <cellStyle name="40% - Accent4 3 2 2 8 3" xfId="8450" xr:uid="{453A6354-DD43-4DBD-BEB1-B9D24224B98B}"/>
    <cellStyle name="40% - Accent4 3 2 2 9" xfId="8451" xr:uid="{48CE660E-E81F-49DB-8395-056615D2073D}"/>
    <cellStyle name="40% - Accent4 3 2 3" xfId="8452" xr:uid="{52B60AE6-59D0-472F-A226-A8317E80BCF1}"/>
    <cellStyle name="40% - Accent4 3 2 3 2" xfId="8453" xr:uid="{8702E201-4FFE-46B7-BD59-37F668FEA77B}"/>
    <cellStyle name="40% - Accent4 3 2 3 2 2" xfId="8454" xr:uid="{0813DE78-8114-48A3-A9DF-38A7AA537983}"/>
    <cellStyle name="40% - Accent4 3 2 3 2 2 2" xfId="8455" xr:uid="{A85536BB-0184-412C-A798-0A870BD0D88D}"/>
    <cellStyle name="40% - Accent4 3 2 3 2 2 2 2" xfId="8456" xr:uid="{86433088-E616-4D43-8410-BAF7D6D79603}"/>
    <cellStyle name="40% - Accent4 3 2 3 2 2 3" xfId="8457" xr:uid="{5D615F07-1DD1-47DB-8B1F-917FEB58A467}"/>
    <cellStyle name="40% - Accent4 3 2 3 2 3" xfId="8458" xr:uid="{0E8437FF-C7F1-4CBF-ABC6-5DCE42DADE29}"/>
    <cellStyle name="40% - Accent4 3 2 3 2 3 2" xfId="8459" xr:uid="{BBF52853-32D1-4ACD-AA0C-6E1C29583EE2}"/>
    <cellStyle name="40% - Accent4 3 2 3 2 4" xfId="8460" xr:uid="{C8DCC75F-6DD9-4854-8A16-DE7E61A335B4}"/>
    <cellStyle name="40% - Accent4 3 2 3 3" xfId="8461" xr:uid="{BF8732B3-357D-4A7A-8230-5B527D975EA7}"/>
    <cellStyle name="40% - Accent4 3 2 3 3 2" xfId="8462" xr:uid="{24C3A805-B9AE-46D9-836C-FEB277431C71}"/>
    <cellStyle name="40% - Accent4 3 2 3 3 2 2" xfId="8463" xr:uid="{94B18DD2-226E-40FE-A09F-A5DBC2C220E9}"/>
    <cellStyle name="40% - Accent4 3 2 3 3 3" xfId="8464" xr:uid="{AFB8F711-9122-4CFF-AB54-877FF4199032}"/>
    <cellStyle name="40% - Accent4 3 2 3 4" xfId="8465" xr:uid="{4C038CFA-FDDF-4FFB-A061-B87D19AF4686}"/>
    <cellStyle name="40% - Accent4 3 2 3 4 2" xfId="8466" xr:uid="{E331EDCA-1096-47E1-87E1-FDE1F835359B}"/>
    <cellStyle name="40% - Accent4 3 2 3 4 2 2" xfId="8467" xr:uid="{ACEAAC2D-5C82-476E-8AF4-3569AEB1478A}"/>
    <cellStyle name="40% - Accent4 3 2 3 4 3" xfId="8468" xr:uid="{BDFE9678-E155-43F2-B452-E6BE15395621}"/>
    <cellStyle name="40% - Accent4 3 2 3 5" xfId="8469" xr:uid="{ED086DDD-2847-41A5-B43A-289400BA55A4}"/>
    <cellStyle name="40% - Accent4 3 2 3 5 2" xfId="8470" xr:uid="{53D3B1E5-64EB-4D37-B859-E3215E6AE441}"/>
    <cellStyle name="40% - Accent4 3 2 3 5 2 2" xfId="8471" xr:uid="{2BDCDE09-D0E8-443B-B3AF-641CEC22C4C2}"/>
    <cellStyle name="40% - Accent4 3 2 3 5 3" xfId="8472" xr:uid="{0263E281-FD8C-47DD-8776-56BDC8B44F7F}"/>
    <cellStyle name="40% - Accent4 3 2 3 6" xfId="8473" xr:uid="{98DABA86-ACEC-4A71-8B53-B4B9EB483416}"/>
    <cellStyle name="40% - Accent4 3 2 3 6 2" xfId="8474" xr:uid="{31443CCA-D6B6-485C-AEA4-1990AF8AD5BF}"/>
    <cellStyle name="40% - Accent4 3 2 3 7" xfId="8475" xr:uid="{D458DCCE-81EA-4CE8-BA52-48CC6B0DD927}"/>
    <cellStyle name="40% - Accent4 3 2 4" xfId="8476" xr:uid="{D13034BE-B486-40A9-B996-319114EC289E}"/>
    <cellStyle name="40% - Accent4 3 2 4 2" xfId="8477" xr:uid="{B226F204-A47D-4C6D-B7F1-F1F2FD662B40}"/>
    <cellStyle name="40% - Accent4 3 2 4 2 2" xfId="8478" xr:uid="{E31F88BA-D117-4B36-84D0-461B3330E063}"/>
    <cellStyle name="40% - Accent4 3 2 4 2 2 2" xfId="8479" xr:uid="{EEF6871D-CF77-4437-95EE-523B984CA7C7}"/>
    <cellStyle name="40% - Accent4 3 2 4 2 3" xfId="8480" xr:uid="{856AF2A0-E5AC-436E-9F8B-32ECB76C61E4}"/>
    <cellStyle name="40% - Accent4 3 2 4 3" xfId="8481" xr:uid="{6B1263BF-3EB1-49D7-A215-C1E849674ECF}"/>
    <cellStyle name="40% - Accent4 3 2 4 3 2" xfId="8482" xr:uid="{384BA0B7-6A5F-4EE8-B18F-7816AA41EBB4}"/>
    <cellStyle name="40% - Accent4 3 2 4 4" xfId="8483" xr:uid="{A8E486EF-B10F-4FC7-9C85-E98CEF949918}"/>
    <cellStyle name="40% - Accent4 3 2 5" xfId="8484" xr:uid="{F80DDDF6-A094-4869-AB31-BF59B1F6535C}"/>
    <cellStyle name="40% - Accent4 3 2 5 2" xfId="8485" xr:uid="{812FABED-ED14-4713-B8D9-21EE0CA0181F}"/>
    <cellStyle name="40% - Accent4 3 2 5 2 2" xfId="8486" xr:uid="{96BE24D4-DD28-4D3A-AC3D-B1BF14EAE00A}"/>
    <cellStyle name="40% - Accent4 3 2 5 3" xfId="8487" xr:uid="{CF0B9A31-DC9C-4F24-AD46-788DED57E718}"/>
    <cellStyle name="40% - Accent4 3 2 6" xfId="8488" xr:uid="{98DBA9A8-B4BF-4A71-9D52-DFFF0B81A45E}"/>
    <cellStyle name="40% - Accent4 3 2 6 2" xfId="8489" xr:uid="{EE3FF21D-7F92-472A-9A32-3ABEE92ADF05}"/>
    <cellStyle name="40% - Accent4 3 2 6 2 2" xfId="8490" xr:uid="{EC762DAE-5735-4BF5-9B82-544091317450}"/>
    <cellStyle name="40% - Accent4 3 2 6 3" xfId="8491" xr:uid="{791D70A6-E3B4-48FC-932C-9287E1053182}"/>
    <cellStyle name="40% - Accent4 3 2 7" xfId="8492" xr:uid="{BBFC05C8-AA41-47FE-974A-D001184AA0ED}"/>
    <cellStyle name="40% - Accent4 3 2 7 2" xfId="8493" xr:uid="{817F14D3-3DB0-4894-812C-EF7544B9C9F5}"/>
    <cellStyle name="40% - Accent4 3 2 7 2 2" xfId="8494" xr:uid="{3118382A-B0A0-4C37-A1A9-F6EB52D3AF6D}"/>
    <cellStyle name="40% - Accent4 3 2 7 3" xfId="8495" xr:uid="{72B74463-F7B7-47F1-BCF7-07039E38AC12}"/>
    <cellStyle name="40% - Accent4 3 2 8" xfId="8496" xr:uid="{5C2E4BC8-ECB6-4DE7-86DD-2329458E4A14}"/>
    <cellStyle name="40% - Accent4 3 2 8 2" xfId="8497" xr:uid="{04D73BF0-7031-4FF3-9AF9-6CB5AF7FDB83}"/>
    <cellStyle name="40% - Accent4 3 2 8 3" xfId="8498" xr:uid="{FF16022F-A621-47AA-A897-3DC15810488B}"/>
    <cellStyle name="40% - Accent4 3 2 9" xfId="8499" xr:uid="{C8D2278B-B059-45F7-9A03-2F1F2A3D58F8}"/>
    <cellStyle name="40% - Accent4 3 2 9 2" xfId="8500" xr:uid="{17A47C29-8015-403F-B5A1-47688E78E8C3}"/>
    <cellStyle name="40% - Accent4 3 2 9 3" xfId="8501" xr:uid="{95CC3848-B9C5-4750-8074-5FB4F0E3DA3A}"/>
    <cellStyle name="40% - Accent4 3 3" xfId="8502" xr:uid="{8D0750CF-78BA-4FDC-91A7-0C799574D902}"/>
    <cellStyle name="40% - Accent4 3 3 10" xfId="8503" xr:uid="{14CE6735-38CE-418B-A9B7-4763982C853D}"/>
    <cellStyle name="40% - Accent4 3 3 2" xfId="8504" xr:uid="{6EBE43FF-7362-4E05-9DE6-3CBC5DE52FEE}"/>
    <cellStyle name="40% - Accent4 3 3 2 2" xfId="8505" xr:uid="{7F4F3362-A7E4-4ECC-B878-FF610DB9D02C}"/>
    <cellStyle name="40% - Accent4 3 3 2 2 2" xfId="8506" xr:uid="{BACE6EEB-E207-49B0-8079-05726B66DE7F}"/>
    <cellStyle name="40% - Accent4 3 3 2 2 2 2" xfId="8507" xr:uid="{B3CFA13A-AA93-4B1F-87B6-3F8995F8B28D}"/>
    <cellStyle name="40% - Accent4 3 3 2 2 2 2 2" xfId="8508" xr:uid="{A4029F08-7B2B-4624-A692-C97CCDFE1FD6}"/>
    <cellStyle name="40% - Accent4 3 3 2 2 2 3" xfId="8509" xr:uid="{DAB46A18-A257-4829-846E-EBF44A75C002}"/>
    <cellStyle name="40% - Accent4 3 3 2 2 3" xfId="8510" xr:uid="{B0B876C4-7007-41C9-BE94-45FD5D390DFC}"/>
    <cellStyle name="40% - Accent4 3 3 2 2 3 2" xfId="8511" xr:uid="{2C8EBD42-DF81-4459-9B36-B721A81D6508}"/>
    <cellStyle name="40% - Accent4 3 3 2 2 4" xfId="8512" xr:uid="{7642105B-8BB3-45E4-AAF4-EB565A551A66}"/>
    <cellStyle name="40% - Accent4 3 3 2 3" xfId="8513" xr:uid="{1E67682B-F3BF-4E65-8671-2F714C1B3D6E}"/>
    <cellStyle name="40% - Accent4 3 3 2 3 2" xfId="8514" xr:uid="{C4B60CEF-FDBA-4009-AB9D-011DE2920559}"/>
    <cellStyle name="40% - Accent4 3 3 2 3 2 2" xfId="8515" xr:uid="{44482AC5-F3F5-483A-A694-F62518B95C16}"/>
    <cellStyle name="40% - Accent4 3 3 2 3 3" xfId="8516" xr:uid="{3AF839E3-57A5-4AA9-9356-08BEEDFBD45C}"/>
    <cellStyle name="40% - Accent4 3 3 2 4" xfId="8517" xr:uid="{3E59D869-FCCD-4C81-838B-342A203B92FD}"/>
    <cellStyle name="40% - Accent4 3 3 2 4 2" xfId="8518" xr:uid="{823C37D7-528C-44EE-B913-5699FF768056}"/>
    <cellStyle name="40% - Accent4 3 3 2 4 2 2" xfId="8519" xr:uid="{69FFF4AF-D291-4B6C-AED7-F4B4AC004F00}"/>
    <cellStyle name="40% - Accent4 3 3 2 4 3" xfId="8520" xr:uid="{44984772-F1A9-4928-8B5B-060CF8EE0A63}"/>
    <cellStyle name="40% - Accent4 3 3 2 5" xfId="8521" xr:uid="{9CFC7A92-EB81-46CA-A05D-700076AD9AA3}"/>
    <cellStyle name="40% - Accent4 3 3 2 5 2" xfId="8522" xr:uid="{338C7645-E576-43BE-8505-0758C5354826}"/>
    <cellStyle name="40% - Accent4 3 3 2 5 2 2" xfId="8523" xr:uid="{C657DDF9-9D8D-4EB1-80FC-EF9390322649}"/>
    <cellStyle name="40% - Accent4 3 3 2 5 3" xfId="8524" xr:uid="{F52F531C-87DD-4C0A-866F-489AF9560B29}"/>
    <cellStyle name="40% - Accent4 3 3 2 6" xfId="8525" xr:uid="{1E522C42-E4B4-41ED-B1C1-415B516C507C}"/>
    <cellStyle name="40% - Accent4 3 3 2 6 2" xfId="8526" xr:uid="{26918683-25C0-40AD-8562-DBE0DA54A4AA}"/>
    <cellStyle name="40% - Accent4 3 3 2 7" xfId="8527" xr:uid="{F96E4D85-E21E-4F5C-836C-717465F02B72}"/>
    <cellStyle name="40% - Accent4 3 3 3" xfId="8528" xr:uid="{F5FB1F4A-786A-444F-80FC-581D2A1D54B1}"/>
    <cellStyle name="40% - Accent4 3 3 3 2" xfId="8529" xr:uid="{3DFBEF2F-ADD4-4459-B6DB-4FCCD5D4258F}"/>
    <cellStyle name="40% - Accent4 3 3 3 2 2" xfId="8530" xr:uid="{1A2040F0-FFDF-4CBA-9AAB-80FF2224BC58}"/>
    <cellStyle name="40% - Accent4 3 3 3 2 2 2" xfId="8531" xr:uid="{555FD2F0-F073-4B61-BDCC-CC7C4B465A18}"/>
    <cellStyle name="40% - Accent4 3 3 3 2 3" xfId="8532" xr:uid="{17E1C952-221A-4786-B8A2-241B2634A8D7}"/>
    <cellStyle name="40% - Accent4 3 3 3 3" xfId="8533" xr:uid="{68C5B93F-9E31-45AC-AF98-E0C405A2A2AA}"/>
    <cellStyle name="40% - Accent4 3 3 3 3 2" xfId="8534" xr:uid="{F8F16BE5-8C3D-48B8-8496-B20036B847B1}"/>
    <cellStyle name="40% - Accent4 3 3 3 4" xfId="8535" xr:uid="{8EF08344-FF43-4FC8-AAB2-D3C31B743C4D}"/>
    <cellStyle name="40% - Accent4 3 3 4" xfId="8536" xr:uid="{31E00201-0EE3-4B8D-A893-7B4D3156BD15}"/>
    <cellStyle name="40% - Accent4 3 3 4 2" xfId="8537" xr:uid="{FD104001-FC04-4CD3-844D-74970F8FD6DC}"/>
    <cellStyle name="40% - Accent4 3 3 4 2 2" xfId="8538" xr:uid="{FB6DD650-A2C5-4C97-A8AF-F7264F62A8B1}"/>
    <cellStyle name="40% - Accent4 3 3 4 3" xfId="8539" xr:uid="{23D038D6-2F11-44FF-BDC8-0E96CE880FA1}"/>
    <cellStyle name="40% - Accent4 3 3 5" xfId="8540" xr:uid="{4E691636-5D28-4946-8899-CD6D3D4FC253}"/>
    <cellStyle name="40% - Accent4 3 3 5 2" xfId="8541" xr:uid="{DB0C6D19-9755-4961-B8A4-5AC51211A9D8}"/>
    <cellStyle name="40% - Accent4 3 3 5 2 2" xfId="8542" xr:uid="{E03A1ADB-96D2-4A6E-ADD9-959AF5DA6526}"/>
    <cellStyle name="40% - Accent4 3 3 5 3" xfId="8543" xr:uid="{B477DAEB-3297-49FC-823D-F31A9A24C7D6}"/>
    <cellStyle name="40% - Accent4 3 3 6" xfId="8544" xr:uid="{9B463F92-7BB3-4B7D-B62F-F5D413D6D23C}"/>
    <cellStyle name="40% - Accent4 3 3 6 2" xfId="8545" xr:uid="{C87D6B19-93D3-44DD-857D-21665B01F8D7}"/>
    <cellStyle name="40% - Accent4 3 3 6 2 2" xfId="8546" xr:uid="{D6941C40-DF55-4B69-BF50-B25939525015}"/>
    <cellStyle name="40% - Accent4 3 3 6 3" xfId="8547" xr:uid="{595DBA46-FF83-4204-A1D4-DDBFAEAE445F}"/>
    <cellStyle name="40% - Accent4 3 3 7" xfId="8548" xr:uid="{1755BD27-3C70-41EC-844E-A4A83ED391EF}"/>
    <cellStyle name="40% - Accent4 3 3 7 2" xfId="8549" xr:uid="{4A3F6BB5-D0B9-4AF9-8FC2-BBA64341F1C4}"/>
    <cellStyle name="40% - Accent4 3 3 7 3" xfId="8550" xr:uid="{24A3F39D-1D48-4553-8B3D-791893A6AB6C}"/>
    <cellStyle name="40% - Accent4 3 3 8" xfId="8551" xr:uid="{710AC0BE-D40A-4526-8E7F-398518122A1A}"/>
    <cellStyle name="40% - Accent4 3 3 8 2" xfId="8552" xr:uid="{3A024B2B-984A-4C22-8AE5-B372ABD905B5}"/>
    <cellStyle name="40% - Accent4 3 3 8 3" xfId="8553" xr:uid="{8EE8783E-45C2-4968-A4A4-545D1A2E9154}"/>
    <cellStyle name="40% - Accent4 3 3 9" xfId="8554" xr:uid="{055F7718-C8BB-424D-A42D-D841C9162B94}"/>
    <cellStyle name="40% - Accent4 3 4" xfId="8555" xr:uid="{112695E9-C53F-4D17-8ECC-5E3713F77990}"/>
    <cellStyle name="40% - Accent4 3 4 2" xfId="8556" xr:uid="{A9CF96E6-D94A-4CDC-9B54-DC350FCE3C46}"/>
    <cellStyle name="40% - Accent4 3 4 2 2" xfId="8557" xr:uid="{79C99C18-945C-4FF7-873E-F21F50D1C7AE}"/>
    <cellStyle name="40% - Accent4 3 4 2 2 2" xfId="8558" xr:uid="{EE574EE4-4A60-4829-8691-5D5CB16EE8C6}"/>
    <cellStyle name="40% - Accent4 3 4 2 2 2 2" xfId="8559" xr:uid="{1A482C89-5EDA-4B8B-8754-853439A4428C}"/>
    <cellStyle name="40% - Accent4 3 4 2 2 3" xfId="8560" xr:uid="{300B3DF7-3C50-41F8-A2B2-7540EBA79F9E}"/>
    <cellStyle name="40% - Accent4 3 4 2 3" xfId="8561" xr:uid="{8FEC2C1F-C53C-4E41-9942-449128C9278E}"/>
    <cellStyle name="40% - Accent4 3 4 2 3 2" xfId="8562" xr:uid="{2E742360-96C7-4AD6-80D1-F033FDEB9AD5}"/>
    <cellStyle name="40% - Accent4 3 4 2 4" xfId="8563" xr:uid="{E900FECA-88CD-4FCE-BD3B-0FEE7032533E}"/>
    <cellStyle name="40% - Accent4 3 4 3" xfId="8564" xr:uid="{66E68263-DB37-4B04-AA0A-4EFDB477264F}"/>
    <cellStyle name="40% - Accent4 3 4 3 2" xfId="8565" xr:uid="{A489014B-A9AB-447F-A88A-F6ADF4BC135A}"/>
    <cellStyle name="40% - Accent4 3 4 3 2 2" xfId="8566" xr:uid="{1794D786-5612-47FC-8E54-CA80C35EA1DD}"/>
    <cellStyle name="40% - Accent4 3 4 3 3" xfId="8567" xr:uid="{13C50EC9-FC68-4344-AA67-BDF6AAA22793}"/>
    <cellStyle name="40% - Accent4 3 4 4" xfId="8568" xr:uid="{796D20BC-9876-47B3-BDE8-DF89B32F84B6}"/>
    <cellStyle name="40% - Accent4 3 4 4 2" xfId="8569" xr:uid="{74667ABD-E5BB-46A0-83D7-93DCA7C12526}"/>
    <cellStyle name="40% - Accent4 3 4 4 2 2" xfId="8570" xr:uid="{7D30B92D-0260-4288-835E-A91EBBCF0C12}"/>
    <cellStyle name="40% - Accent4 3 4 4 3" xfId="8571" xr:uid="{E513EDDE-ED27-4C18-BB07-4A19AE700AB7}"/>
    <cellStyle name="40% - Accent4 3 4 5" xfId="8572" xr:uid="{B7325498-BEC9-48C4-940E-5E7C0A7CFEE5}"/>
    <cellStyle name="40% - Accent4 3 4 5 2" xfId="8573" xr:uid="{C4DFF5D2-CBF0-4E88-AF03-7EC6EF6A8935}"/>
    <cellStyle name="40% - Accent4 3 4 5 2 2" xfId="8574" xr:uid="{4E8ED773-2EA4-454B-AA9E-B6EE94D0CD5B}"/>
    <cellStyle name="40% - Accent4 3 4 5 3" xfId="8575" xr:uid="{5A1C3711-928B-4B63-9265-268919D7AADE}"/>
    <cellStyle name="40% - Accent4 3 4 6" xfId="8576" xr:uid="{C89E6EE0-E331-4EC1-B03C-8049058331A3}"/>
    <cellStyle name="40% - Accent4 3 4 6 2" xfId="8577" xr:uid="{A31F8152-9719-44B3-B4C2-4819405E5A54}"/>
    <cellStyle name="40% - Accent4 3 4 7" xfId="8578" xr:uid="{39893CEA-7954-4076-8D7B-C120E1F0FF37}"/>
    <cellStyle name="40% - Accent4 3 5" xfId="8579" xr:uid="{99081892-CB2E-40FF-9801-F08240A50B33}"/>
    <cellStyle name="40% - Accent4 3 5 2" xfId="8580" xr:uid="{648E50B9-4595-47E3-9A1C-A3CD80E8AFAB}"/>
    <cellStyle name="40% - Accent4 3 5 2 2" xfId="8581" xr:uid="{E5F1723A-D58B-472C-B560-A7C334539017}"/>
    <cellStyle name="40% - Accent4 3 5 2 2 2" xfId="8582" xr:uid="{D4DB34AE-56F3-48FD-B82D-CCC1B36E520C}"/>
    <cellStyle name="40% - Accent4 3 5 2 2 2 2" xfId="8583" xr:uid="{6A4CCD75-FF20-46A4-A900-EEFFB9906235}"/>
    <cellStyle name="40% - Accent4 3 5 2 2 3" xfId="8584" xr:uid="{DA5CE8A4-21ED-4BFF-A1BA-760C6000960D}"/>
    <cellStyle name="40% - Accent4 3 5 2 3" xfId="8585" xr:uid="{6E66A6D6-CA31-41B6-8B89-6252D83B8211}"/>
    <cellStyle name="40% - Accent4 3 5 2 3 2" xfId="8586" xr:uid="{BEC2ADE6-4CF3-4A6C-8F65-E8BE54E4D57F}"/>
    <cellStyle name="40% - Accent4 3 5 2 4" xfId="8587" xr:uid="{1D2B1452-2B10-4796-91F9-1CA46FFD70C2}"/>
    <cellStyle name="40% - Accent4 3 5 3" xfId="8588" xr:uid="{B77A127D-B926-458D-804D-1CDDE6E94903}"/>
    <cellStyle name="40% - Accent4 3 5 3 2" xfId="8589" xr:uid="{EFB079A4-B49D-40BD-BF7C-4FED3235CE36}"/>
    <cellStyle name="40% - Accent4 3 5 3 2 2" xfId="8590" xr:uid="{DB8ECEFA-C7F9-422A-99C0-A80A0112870C}"/>
    <cellStyle name="40% - Accent4 3 5 3 3" xfId="8591" xr:uid="{5F621326-2523-4D02-8F1C-D849A917FCA1}"/>
    <cellStyle name="40% - Accent4 3 5 4" xfId="8592" xr:uid="{6CC14D34-AFBA-43DE-ADD3-D2C691610E88}"/>
    <cellStyle name="40% - Accent4 3 5 4 2" xfId="8593" xr:uid="{93A40494-07EB-45AA-9846-39BF562DFE37}"/>
    <cellStyle name="40% - Accent4 3 5 4 2 2" xfId="8594" xr:uid="{04BB75E3-BB3A-46DC-8BCF-0C38A786194C}"/>
    <cellStyle name="40% - Accent4 3 5 4 3" xfId="8595" xr:uid="{5642C323-CD42-4895-A9B4-0C843E4E5AB5}"/>
    <cellStyle name="40% - Accent4 3 5 5" xfId="8596" xr:uid="{7A8B2647-E8AB-48C2-86E3-8ACA91CC4F63}"/>
    <cellStyle name="40% - Accent4 3 5 5 2" xfId="8597" xr:uid="{79C0D9F9-6CF1-4E75-94F8-3872FFEB47B5}"/>
    <cellStyle name="40% - Accent4 3 5 5 2 2" xfId="8598" xr:uid="{D84C5432-6B16-467A-A4C7-E6483A5BE135}"/>
    <cellStyle name="40% - Accent4 3 5 5 3" xfId="8599" xr:uid="{85566FAC-30B5-49A4-B4B6-21D5361CC56B}"/>
    <cellStyle name="40% - Accent4 3 5 6" xfId="8600" xr:uid="{90F3FF40-1ADF-4373-8FA4-EBC39E8529EB}"/>
    <cellStyle name="40% - Accent4 3 5 6 2" xfId="8601" xr:uid="{A2564D7E-4F84-47FD-BEA2-F9CEAB436736}"/>
    <cellStyle name="40% - Accent4 3 5 7" xfId="8602" xr:uid="{DE8F5FA8-61C4-4A06-921B-7A74B8A0846E}"/>
    <cellStyle name="40% - Accent4 3 6" xfId="8603" xr:uid="{94ACA94E-2F36-4F8C-9726-95FD3EAE0C28}"/>
    <cellStyle name="40% - Accent4 3 6 2" xfId="8604" xr:uid="{A2978D7E-B58B-48B2-920C-046577BEA6C9}"/>
    <cellStyle name="40% - Accent4 3 6 2 2" xfId="8605" xr:uid="{7DDE5C4F-03CA-4565-A9BB-90DC0A9EF7BD}"/>
    <cellStyle name="40% - Accent4 3 6 2 2 2" xfId="8606" xr:uid="{B9EF96A7-32E9-42A1-8A9B-02CB78D7C26E}"/>
    <cellStyle name="40% - Accent4 3 6 2 3" xfId="8607" xr:uid="{F0FE191C-C534-4ACD-8A85-8CC70EF9BEBE}"/>
    <cellStyle name="40% - Accent4 3 6 3" xfId="8608" xr:uid="{7664DB2E-3825-42F0-9734-DAEC66E7A5EF}"/>
    <cellStyle name="40% - Accent4 3 6 3 2" xfId="8609" xr:uid="{EF6D6177-577A-40AF-8220-E1F42260207B}"/>
    <cellStyle name="40% - Accent4 3 6 4" xfId="8610" xr:uid="{480D8880-3545-47D0-9539-50B7ECDC2AF1}"/>
    <cellStyle name="40% - Accent4 3 7" xfId="8611" xr:uid="{EDCE0DE4-DB3F-4B7E-B707-1414C9FAFA20}"/>
    <cellStyle name="40% - Accent4 3 7 2" xfId="8612" xr:uid="{3ECC9DCB-7FA9-4797-A4A5-70BCF385EC03}"/>
    <cellStyle name="40% - Accent4 3 7 2 2" xfId="8613" xr:uid="{66F52D0A-606A-4C98-8256-93C248721795}"/>
    <cellStyle name="40% - Accent4 3 7 3" xfId="8614" xr:uid="{A7AA4D80-F02A-4AA6-A1AB-CB61B0711513}"/>
    <cellStyle name="40% - Accent4 3 8" xfId="8615" xr:uid="{A25A4605-7D18-46CC-8D91-340F66995BE2}"/>
    <cellStyle name="40% - Accent4 3 8 2" xfId="8616" xr:uid="{9F489CA0-830F-4D9A-8182-79A53AB410DB}"/>
    <cellStyle name="40% - Accent4 3 8 2 2" xfId="8617" xr:uid="{9CD75149-F93E-4561-9F74-4E42C58AF6C4}"/>
    <cellStyle name="40% - Accent4 3 8 3" xfId="8618" xr:uid="{7B9249AF-B8A3-408A-8B51-F24769585F56}"/>
    <cellStyle name="40% - Accent4 3 9" xfId="8619" xr:uid="{6635BB7E-70D4-4E3D-951F-8AAC1671724B}"/>
    <cellStyle name="40% - Accent4 3 9 2" xfId="8620" xr:uid="{3D533B6E-53DC-466D-BBA7-00DDE6BC09AA}"/>
    <cellStyle name="40% - Accent4 3 9 2 2" xfId="8621" xr:uid="{0A16253A-1560-4824-B230-06B07231266C}"/>
    <cellStyle name="40% - Accent4 3 9 3" xfId="8622" xr:uid="{5A894C9C-209E-44C3-80F4-81F9595A9C9D}"/>
    <cellStyle name="40% - Accent4 4" xfId="8623" xr:uid="{4E06F3C3-5DB5-4ABA-A63C-B9C21EF905D6}"/>
    <cellStyle name="40% - Accent4 4 10" xfId="8624" xr:uid="{1C46DB81-AC56-4A61-A75C-A15BDDA27437}"/>
    <cellStyle name="40% - Accent4 4 11" xfId="8625" xr:uid="{301FE054-7A25-4611-9051-CE5CB8FF40FC}"/>
    <cellStyle name="40% - Accent4 4 2" xfId="8626" xr:uid="{EC5B577D-A8D4-447F-A19F-C81292592CEF}"/>
    <cellStyle name="40% - Accent4 4 2 10" xfId="8627" xr:uid="{6C8A51D8-22C8-4472-9824-8E4868724A5F}"/>
    <cellStyle name="40% - Accent4 4 2 2" xfId="8628" xr:uid="{B4F42FAB-1E22-42E5-9CC8-54B0A4669661}"/>
    <cellStyle name="40% - Accent4 4 2 2 2" xfId="8629" xr:uid="{9A1F8690-C7CC-4D7F-870F-1754AF5B2A80}"/>
    <cellStyle name="40% - Accent4 4 2 2 2 2" xfId="8630" xr:uid="{A0D45370-7853-4BEB-857F-5BCDD241C5D2}"/>
    <cellStyle name="40% - Accent4 4 2 2 2 2 2" xfId="8631" xr:uid="{35B0C3CD-F821-4ECE-89E9-235B87E1E333}"/>
    <cellStyle name="40% - Accent4 4 2 2 2 3" xfId="8632" xr:uid="{0B03EB77-66E6-43F5-B8C8-79CC8D140348}"/>
    <cellStyle name="40% - Accent4 4 2 2 3" xfId="8633" xr:uid="{E94504C9-C6F7-47CE-BDB9-8F610CD6B64D}"/>
    <cellStyle name="40% - Accent4 4 2 2 3 2" xfId="8634" xr:uid="{0C8E9EA3-783B-4022-B92B-C7DBD19AC49F}"/>
    <cellStyle name="40% - Accent4 4 2 2 3 3" xfId="8635" xr:uid="{F93B9FB5-FD03-44BE-8748-36FDBADDCC0B}"/>
    <cellStyle name="40% - Accent4 4 2 2 4" xfId="8636" xr:uid="{C18624AE-56C2-433A-8836-D72BCF764313}"/>
    <cellStyle name="40% - Accent4 4 2 2 4 2" xfId="8637" xr:uid="{E8C7894D-5BA3-4834-8FE7-2567FCD98AA7}"/>
    <cellStyle name="40% - Accent4 4 2 2 4 3" xfId="8638" xr:uid="{4E5835B7-CFB8-4844-B3ED-EF25465B80C2}"/>
    <cellStyle name="40% - Accent4 4 2 2 5" xfId="8639" xr:uid="{04419B27-225B-4105-970E-F27112C9A1E2}"/>
    <cellStyle name="40% - Accent4 4 2 2 6" xfId="8640" xr:uid="{5DED6994-6282-4F97-B26F-6367F6509888}"/>
    <cellStyle name="40% - Accent4 4 2 3" xfId="8641" xr:uid="{678775D8-7C0F-4A61-9A7D-CC449AF0CF67}"/>
    <cellStyle name="40% - Accent4 4 2 3 2" xfId="8642" xr:uid="{AF09BF10-987C-430D-B7AB-FD3039B413F6}"/>
    <cellStyle name="40% - Accent4 4 2 3 2 2" xfId="8643" xr:uid="{34FFA01E-A375-477C-9865-F4802A37C12A}"/>
    <cellStyle name="40% - Accent4 4 2 3 3" xfId="8644" xr:uid="{CB0285D9-1492-4E57-90F0-B5085F9EC11E}"/>
    <cellStyle name="40% - Accent4 4 2 4" xfId="8645" xr:uid="{30EDC80C-1214-4985-95B8-7A0616F417D2}"/>
    <cellStyle name="40% - Accent4 4 2 4 2" xfId="8646" xr:uid="{19D07401-DD52-4902-9250-76B826A13248}"/>
    <cellStyle name="40% - Accent4 4 2 4 2 2" xfId="8647" xr:uid="{155732E1-F5D1-47CB-B23D-CC63774B43CC}"/>
    <cellStyle name="40% - Accent4 4 2 4 3" xfId="8648" xr:uid="{85EF8DCC-CA6A-4FA1-9CA2-19A10EB62AB3}"/>
    <cellStyle name="40% - Accent4 4 2 5" xfId="8649" xr:uid="{AC0FD0CB-51B1-453D-ACBA-8E8F1D319D3B}"/>
    <cellStyle name="40% - Accent4 4 2 5 2" xfId="8650" xr:uid="{99A5D3E5-8E29-4848-B8B8-0B602256E99C}"/>
    <cellStyle name="40% - Accent4 4 2 5 2 2" xfId="8651" xr:uid="{BCC8B923-1CE2-4F23-8C04-73A7165CDB12}"/>
    <cellStyle name="40% - Accent4 4 2 5 3" xfId="8652" xr:uid="{A7C5D981-DC26-4A2F-ADD4-D22D3A7B5658}"/>
    <cellStyle name="40% - Accent4 4 2 6" xfId="8653" xr:uid="{C94E2C92-DCD5-4E37-BC46-E360958BDE11}"/>
    <cellStyle name="40% - Accent4 4 2 6 2" xfId="8654" xr:uid="{9FAD9BC0-0591-404A-BA00-389957FB1C26}"/>
    <cellStyle name="40% - Accent4 4 2 6 3" xfId="8655" xr:uid="{1FA3FDB7-2EBD-4BF3-82E9-465167D2536A}"/>
    <cellStyle name="40% - Accent4 4 2 7" xfId="8656" xr:uid="{2A80E771-B323-4651-9A4D-CFC44CBCC4F1}"/>
    <cellStyle name="40% - Accent4 4 2 7 2" xfId="8657" xr:uid="{598F59F5-8E51-4EF4-91FC-A2879BD5DC24}"/>
    <cellStyle name="40% - Accent4 4 2 7 3" xfId="8658" xr:uid="{5D27D6B4-D6B8-4ABE-9A41-107EBD0C1502}"/>
    <cellStyle name="40% - Accent4 4 2 8" xfId="8659" xr:uid="{626E4B4C-0857-44EF-89E2-463A9CD7EB1D}"/>
    <cellStyle name="40% - Accent4 4 2 8 2" xfId="8660" xr:uid="{DD500A3C-1186-4928-8533-DF46432BC521}"/>
    <cellStyle name="40% - Accent4 4 2 8 3" xfId="8661" xr:uid="{9359180B-8D9E-46C5-BC60-8B24A51274DD}"/>
    <cellStyle name="40% - Accent4 4 2 9" xfId="8662" xr:uid="{854093A8-BF24-4B78-9E9C-C3F1F82F3DB9}"/>
    <cellStyle name="40% - Accent4 4 3" xfId="8663" xr:uid="{7AC5F349-7766-41AC-AA3C-572C628634A9}"/>
    <cellStyle name="40% - Accent4 4 3 2" xfId="8664" xr:uid="{323E142E-D711-4F16-A31E-2BA4E3A10188}"/>
    <cellStyle name="40% - Accent4 4 3 2 2" xfId="8665" xr:uid="{F78512BB-6F73-43EC-824F-B7F02953F392}"/>
    <cellStyle name="40% - Accent4 4 3 2 2 2" xfId="8666" xr:uid="{FE4F37CA-F21E-4823-A40D-C532F1AE3DFB}"/>
    <cellStyle name="40% - Accent4 4 3 2 2 2 2" xfId="8667" xr:uid="{64D86D69-40EE-42EA-A4F8-8A35768DAC2A}"/>
    <cellStyle name="40% - Accent4 4 3 2 2 3" xfId="8668" xr:uid="{C5F996F8-72D9-43E7-B804-85943805D6D2}"/>
    <cellStyle name="40% - Accent4 4 3 2 3" xfId="8669" xr:uid="{044E9969-87CF-4D20-86D2-94180DF24820}"/>
    <cellStyle name="40% - Accent4 4 3 2 3 2" xfId="8670" xr:uid="{4F64BA8B-987F-4573-864F-B85C2CC040AC}"/>
    <cellStyle name="40% - Accent4 4 3 2 4" xfId="8671" xr:uid="{7FB560A6-14DD-434E-9014-4B1EB6EFB3AE}"/>
    <cellStyle name="40% - Accent4 4 3 3" xfId="8672" xr:uid="{63A59B95-71D9-40EE-9264-258CCA15E0A1}"/>
    <cellStyle name="40% - Accent4 4 3 3 2" xfId="8673" xr:uid="{5CCFEAD2-BB74-49BE-864F-F743562B86D4}"/>
    <cellStyle name="40% - Accent4 4 3 3 2 2" xfId="8674" xr:uid="{E5079933-DA3A-4344-956E-E6C77ECFC2B8}"/>
    <cellStyle name="40% - Accent4 4 3 3 3" xfId="8675" xr:uid="{497CD241-54AC-4DDF-BB37-AED3BC8D167F}"/>
    <cellStyle name="40% - Accent4 4 3 4" xfId="8676" xr:uid="{C9DAB44D-38B0-472E-8B75-804EC6BA7DDF}"/>
    <cellStyle name="40% - Accent4 4 3 4 2" xfId="8677" xr:uid="{DD314409-0938-4CD3-9E32-040E77BF7631}"/>
    <cellStyle name="40% - Accent4 4 3 4 2 2" xfId="8678" xr:uid="{27F13C01-EDB5-4BD0-B2FE-E9EF385470EF}"/>
    <cellStyle name="40% - Accent4 4 3 4 3" xfId="8679" xr:uid="{13444D0D-DBFF-4A23-A1B5-A7F8F89BCF4D}"/>
    <cellStyle name="40% - Accent4 4 3 5" xfId="8680" xr:uid="{F2BEAD3D-5738-4DDB-8CEB-9268559F03BA}"/>
    <cellStyle name="40% - Accent4 4 3 5 2" xfId="8681" xr:uid="{38E1F5CD-FB7F-4E3A-95A1-8DF767194564}"/>
    <cellStyle name="40% - Accent4 4 3 5 2 2" xfId="8682" xr:uid="{C5C77080-28D6-4F30-B900-09147EC0500D}"/>
    <cellStyle name="40% - Accent4 4 3 5 3" xfId="8683" xr:uid="{055BE903-8CB0-43EF-B49C-EF22DF4E34E6}"/>
    <cellStyle name="40% - Accent4 4 3 6" xfId="8684" xr:uid="{E3DB4529-F3EA-4356-985F-B2F69667E402}"/>
    <cellStyle name="40% - Accent4 4 3 6 2" xfId="8685" xr:uid="{FB38A30E-E306-4F8F-857E-C22DF5F34A63}"/>
    <cellStyle name="40% - Accent4 4 3 7" xfId="8686" xr:uid="{E464634B-474E-49C5-B677-C8BBD394A63C}"/>
    <cellStyle name="40% - Accent4 4 4" xfId="8687" xr:uid="{299EE520-A316-4ABB-A4C8-8A1B37D20175}"/>
    <cellStyle name="40% - Accent4 4 4 2" xfId="8688" xr:uid="{0A2E851E-ACFE-437F-BBD4-05DCE2B79D08}"/>
    <cellStyle name="40% - Accent4 4 4 2 2" xfId="8689" xr:uid="{BB50576C-7FAE-49DA-9106-CB7864FB58E6}"/>
    <cellStyle name="40% - Accent4 4 4 2 2 2" xfId="8690" xr:uid="{B94E316A-DBB0-4E80-BC3F-5DDC33DCBDF4}"/>
    <cellStyle name="40% - Accent4 4 4 2 3" xfId="8691" xr:uid="{E372D5A7-F194-41B3-93E6-EB0943269685}"/>
    <cellStyle name="40% - Accent4 4 4 3" xfId="8692" xr:uid="{CB0D954B-4BF0-405B-B8BD-F9A456E36B78}"/>
    <cellStyle name="40% - Accent4 4 4 3 2" xfId="8693" xr:uid="{1C2B3645-B9A2-4E8C-81BC-879677DB2DE9}"/>
    <cellStyle name="40% - Accent4 4 4 4" xfId="8694" xr:uid="{CDD485E2-9FF1-4C2B-A343-8C349F735DE6}"/>
    <cellStyle name="40% - Accent4 4 5" xfId="8695" xr:uid="{32E684CA-B7B7-4FC6-95DC-C7D157DEA590}"/>
    <cellStyle name="40% - Accent4 4 5 2" xfId="8696" xr:uid="{2AEDD315-968A-4E50-9043-F5E1BED8E769}"/>
    <cellStyle name="40% - Accent4 4 5 2 2" xfId="8697" xr:uid="{60F6FA31-4211-4191-86D9-25B67A70A87B}"/>
    <cellStyle name="40% - Accent4 4 5 3" xfId="8698" xr:uid="{91710AF5-9DC1-4AEE-8D38-86DC424A908C}"/>
    <cellStyle name="40% - Accent4 4 6" xfId="8699" xr:uid="{09546367-FD4B-4BC0-8E47-7B14D39F97E1}"/>
    <cellStyle name="40% - Accent4 4 6 2" xfId="8700" xr:uid="{BB9BC9A2-8EC7-4393-A9B9-F5A58B68B15E}"/>
    <cellStyle name="40% - Accent4 4 6 2 2" xfId="8701" xr:uid="{B6063260-2431-4DDF-9B63-0915728FDDB6}"/>
    <cellStyle name="40% - Accent4 4 6 3" xfId="8702" xr:uid="{257E084A-2807-4BB2-ADF4-2374BACB00B0}"/>
    <cellStyle name="40% - Accent4 4 7" xfId="8703" xr:uid="{5D8C2903-12CC-49CC-A3F8-11B3C6639707}"/>
    <cellStyle name="40% - Accent4 4 7 2" xfId="8704" xr:uid="{DCB25DAB-7C6D-47BC-B9BE-8333A364E5F8}"/>
    <cellStyle name="40% - Accent4 4 7 2 2" xfId="8705" xr:uid="{FD71A1D3-2520-472E-9963-E9F5CEA4FE61}"/>
    <cellStyle name="40% - Accent4 4 7 3" xfId="8706" xr:uid="{13EAEF95-9B62-4213-9B3A-E795BB19417B}"/>
    <cellStyle name="40% - Accent4 4 8" xfId="8707" xr:uid="{1A3FAFB7-1782-44DB-AF6F-21B64CBE5EAA}"/>
    <cellStyle name="40% - Accent4 4 8 2" xfId="8708" xr:uid="{9132E20F-7573-450B-BB5C-9D3520CAF766}"/>
    <cellStyle name="40% - Accent4 4 8 3" xfId="8709" xr:uid="{C49F72F3-0A05-4B92-A26C-63F3BEC66884}"/>
    <cellStyle name="40% - Accent4 4 9" xfId="8710" xr:uid="{6A87EA9E-BBBC-4BC3-94A5-EBEA92FD22DC}"/>
    <cellStyle name="40% - Accent4 4 9 2" xfId="8711" xr:uid="{3574046E-0226-4F9D-A39D-3748C0B755AC}"/>
    <cellStyle name="40% - Accent4 4 9 3" xfId="8712" xr:uid="{51A11BA2-9499-4978-8483-D8562554E608}"/>
    <cellStyle name="40% - Accent4 5" xfId="8713" xr:uid="{0E659E1A-63D5-491B-AA13-9A04294C6139}"/>
    <cellStyle name="40% - Accent4 5 10" xfId="8714" xr:uid="{EE25AA2A-8FB2-483D-800F-41825840B1ED}"/>
    <cellStyle name="40% - Accent4 5 2" xfId="8715" xr:uid="{0E0A4CA3-2882-4681-B247-385D7D0DDC9F}"/>
    <cellStyle name="40% - Accent4 5 2 2" xfId="8716" xr:uid="{019ED266-110D-4401-917F-7AF6F4DED2A4}"/>
    <cellStyle name="40% - Accent4 5 2 2 2" xfId="8717" xr:uid="{16F1C10F-3BDF-4DA9-9F70-A5F2EF7534E5}"/>
    <cellStyle name="40% - Accent4 5 2 2 2 2" xfId="8718" xr:uid="{80FD3EEE-CE8B-4086-BA03-A552849228E0}"/>
    <cellStyle name="40% - Accent4 5 2 2 2 2 2" xfId="8719" xr:uid="{0946BBAA-B3E2-4B99-8068-035115EFA64C}"/>
    <cellStyle name="40% - Accent4 5 2 2 2 3" xfId="8720" xr:uid="{DE474AED-B81C-4EFD-85BA-9767304C305B}"/>
    <cellStyle name="40% - Accent4 5 2 2 3" xfId="8721" xr:uid="{913E6D75-CBC7-40F3-BF4A-8F2856BCBC7E}"/>
    <cellStyle name="40% - Accent4 5 2 2 3 2" xfId="8722" xr:uid="{82FAFA5A-0752-4A48-85E7-76DECD18DDA8}"/>
    <cellStyle name="40% - Accent4 5 2 2 4" xfId="8723" xr:uid="{B01EFDAF-F68C-4EE8-A3C2-B8CD267FC46B}"/>
    <cellStyle name="40% - Accent4 5 2 3" xfId="8724" xr:uid="{31844162-6CFA-421E-8DFD-E64E8A86606B}"/>
    <cellStyle name="40% - Accent4 5 2 3 2" xfId="8725" xr:uid="{FBF15737-0A49-4656-B061-B30BBF0FB4B4}"/>
    <cellStyle name="40% - Accent4 5 2 3 2 2" xfId="8726" xr:uid="{FEDE78FE-795B-438C-A11E-A95993D9A7A1}"/>
    <cellStyle name="40% - Accent4 5 2 3 3" xfId="8727" xr:uid="{CFB0BCBD-C824-4F6F-B5D5-83C9A069B0C7}"/>
    <cellStyle name="40% - Accent4 5 2 4" xfId="8728" xr:uid="{230E4886-E5FE-416B-8A37-7F98C0F04BB4}"/>
    <cellStyle name="40% - Accent4 5 2 4 2" xfId="8729" xr:uid="{610443D0-89B8-4BF5-B2B9-3CB699A1FFE4}"/>
    <cellStyle name="40% - Accent4 5 2 4 2 2" xfId="8730" xr:uid="{BAD5219C-C648-4BDB-A4BC-00995FD20058}"/>
    <cellStyle name="40% - Accent4 5 2 4 3" xfId="8731" xr:uid="{6E48453A-C2B5-4ADE-B7CB-DF9FFC4E87CF}"/>
    <cellStyle name="40% - Accent4 5 2 5" xfId="8732" xr:uid="{3EC28C96-7147-40D4-9459-62D4A60C1DD3}"/>
    <cellStyle name="40% - Accent4 5 2 5 2" xfId="8733" xr:uid="{BD8A9018-C8E7-4B92-91AB-9E6BB9AD8475}"/>
    <cellStyle name="40% - Accent4 5 2 5 2 2" xfId="8734" xr:uid="{C49B7D49-8065-4D5D-BBE2-661CC74AAE6B}"/>
    <cellStyle name="40% - Accent4 5 2 5 3" xfId="8735" xr:uid="{5CACF518-A93E-41C4-8583-2A61E086F44B}"/>
    <cellStyle name="40% - Accent4 5 2 6" xfId="8736" xr:uid="{580A18C2-B60F-4F04-8B42-D999569547D6}"/>
    <cellStyle name="40% - Accent4 5 2 6 2" xfId="8737" xr:uid="{758F1BDA-885B-43EC-84A9-F69EC2D3880C}"/>
    <cellStyle name="40% - Accent4 5 2 7" xfId="8738" xr:uid="{5E1A4A99-057C-44FF-A876-1C31F8B25F67}"/>
    <cellStyle name="40% - Accent4 5 3" xfId="8739" xr:uid="{4FEB7228-D8DD-4732-8103-1C52EC29A8B2}"/>
    <cellStyle name="40% - Accent4 5 3 2" xfId="8740" xr:uid="{849E4BA2-18F7-461F-A82F-B7AE10E4F339}"/>
    <cellStyle name="40% - Accent4 5 3 2 2" xfId="8741" xr:uid="{E3E723D2-46D7-438F-835F-14D44915529A}"/>
    <cellStyle name="40% - Accent4 5 3 2 2 2" xfId="8742" xr:uid="{38ACAD89-4694-4706-A7E8-E0ACEE6DEC67}"/>
    <cellStyle name="40% - Accent4 5 3 2 3" xfId="8743" xr:uid="{907582C6-1472-4BDF-B010-8D68693E3C1C}"/>
    <cellStyle name="40% - Accent4 5 3 3" xfId="8744" xr:uid="{DD3E0F2C-A300-408B-89FD-46BD1D714819}"/>
    <cellStyle name="40% - Accent4 5 3 3 2" xfId="8745" xr:uid="{07EA37C9-963B-4D7A-A3A8-0EC569170E5C}"/>
    <cellStyle name="40% - Accent4 5 3 4" xfId="8746" xr:uid="{3BE1DEDD-ED1A-4EF6-986A-BEE312A5B81E}"/>
    <cellStyle name="40% - Accent4 5 4" xfId="8747" xr:uid="{E85DA358-E103-465E-B2B0-54E41F8B9865}"/>
    <cellStyle name="40% - Accent4 5 4 2" xfId="8748" xr:uid="{4DA18E66-A855-47E6-A5C8-582A3831904F}"/>
    <cellStyle name="40% - Accent4 5 4 2 2" xfId="8749" xr:uid="{D42F310C-162C-452C-8637-C5609E8F3B74}"/>
    <cellStyle name="40% - Accent4 5 4 3" xfId="8750" xr:uid="{9136A09C-C7A9-44E1-BB4F-881AC0DF5335}"/>
    <cellStyle name="40% - Accent4 5 5" xfId="8751" xr:uid="{418A5B0A-16D3-4741-B57B-03954BB113FC}"/>
    <cellStyle name="40% - Accent4 5 5 2" xfId="8752" xr:uid="{8ECEC62D-7172-4AB0-8F83-8854D5DD6E50}"/>
    <cellStyle name="40% - Accent4 5 5 2 2" xfId="8753" xr:uid="{EEF543D7-2E63-4856-8AAB-EC46D9B23DEE}"/>
    <cellStyle name="40% - Accent4 5 5 3" xfId="8754" xr:uid="{566EE044-F0F3-41D5-A3CC-B7BD34C997FF}"/>
    <cellStyle name="40% - Accent4 5 6" xfId="8755" xr:uid="{0F020253-44B4-4FFE-AD9D-1F690E6906C4}"/>
    <cellStyle name="40% - Accent4 5 6 2" xfId="8756" xr:uid="{8009C33F-D575-4619-8EA8-E1E3B1FF00BB}"/>
    <cellStyle name="40% - Accent4 5 6 2 2" xfId="8757" xr:uid="{1A28E8A4-9644-4FCF-8026-54406CCA1C19}"/>
    <cellStyle name="40% - Accent4 5 6 3" xfId="8758" xr:uid="{22D08DD9-8575-4185-9BF6-B3BC93563FE8}"/>
    <cellStyle name="40% - Accent4 5 7" xfId="8759" xr:uid="{6AACA898-C84C-4637-BF77-629DF27525A9}"/>
    <cellStyle name="40% - Accent4 5 7 2" xfId="8760" xr:uid="{49CA3BDC-E49F-4DA0-B284-61FC4808B4FF}"/>
    <cellStyle name="40% - Accent4 5 7 3" xfId="8761" xr:uid="{DA2CBEB2-89FC-4AD0-9D57-22969B461235}"/>
    <cellStyle name="40% - Accent4 5 8" xfId="8762" xr:uid="{898E44EA-9AFD-4C1A-BB4C-011C8D7C9432}"/>
    <cellStyle name="40% - Accent4 5 8 2" xfId="8763" xr:uid="{8BEC6939-3FF4-4CDD-BA55-35FC8C532D97}"/>
    <cellStyle name="40% - Accent4 5 8 3" xfId="8764" xr:uid="{C25F7046-62C5-49DE-AF7C-FDE7E4C8BD68}"/>
    <cellStyle name="40% - Accent4 5 9" xfId="8765" xr:uid="{CE4665D3-5CB5-4B87-BAEC-72F03960B459}"/>
    <cellStyle name="40% - Accent4 6" xfId="8766" xr:uid="{301259A4-75BA-49CB-ACA3-1DDD0AF04917}"/>
    <cellStyle name="40% - Accent4 6 2" xfId="8767" xr:uid="{76509F1C-5CEC-4ED2-BC16-0694763CDAE0}"/>
    <cellStyle name="40% - Accent4 6 2 2" xfId="8768" xr:uid="{14B611FC-13E0-4C14-AF2C-C327ED4A8F61}"/>
    <cellStyle name="40% - Accent4 6 2 2 2" xfId="8769" xr:uid="{94E38F05-3819-49C5-B7C4-2379522CD679}"/>
    <cellStyle name="40% - Accent4 6 2 2 2 2" xfId="8770" xr:uid="{019151AA-C7CB-4A34-83FD-BE70064CE110}"/>
    <cellStyle name="40% - Accent4 6 2 2 3" xfId="8771" xr:uid="{84212C48-A330-4450-AC0F-C234ECBCE5D8}"/>
    <cellStyle name="40% - Accent4 6 2 3" xfId="8772" xr:uid="{F02293ED-DB24-4EC3-BDB3-CAF6C5F5A37D}"/>
    <cellStyle name="40% - Accent4 6 2 3 2" xfId="8773" xr:uid="{D117B882-6971-4A84-B458-ED374DC658F8}"/>
    <cellStyle name="40% - Accent4 6 2 4" xfId="8774" xr:uid="{A32B675F-736B-4742-BEAF-96F2277D6478}"/>
    <cellStyle name="40% - Accent4 6 3" xfId="8775" xr:uid="{112AD889-33D7-4A36-8106-BDCA91FB938D}"/>
    <cellStyle name="40% - Accent4 6 3 2" xfId="8776" xr:uid="{A8F9E21E-A369-4264-BC75-A8085FAF734D}"/>
    <cellStyle name="40% - Accent4 6 3 2 2" xfId="8777" xr:uid="{69CFD3D9-D8FA-4EF7-ABE8-76F056E11D10}"/>
    <cellStyle name="40% - Accent4 6 3 3" xfId="8778" xr:uid="{3686EC8F-13C3-4CF5-AF3B-9A95314CFCE4}"/>
    <cellStyle name="40% - Accent4 6 4" xfId="8779" xr:uid="{71988F68-3AA6-4AA5-A1A0-506ECA3707EA}"/>
    <cellStyle name="40% - Accent4 6 4 2" xfId="8780" xr:uid="{1A690C8A-1F97-402F-B626-8C4E8CB0AB9A}"/>
    <cellStyle name="40% - Accent4 6 4 2 2" xfId="8781" xr:uid="{CE13CA06-7911-46EA-92D2-0BD5A2D54E8E}"/>
    <cellStyle name="40% - Accent4 6 4 3" xfId="8782" xr:uid="{E3EFF9E5-50CD-43D7-AE25-5C80A35AD9C6}"/>
    <cellStyle name="40% - Accent4 6 5" xfId="8783" xr:uid="{5FE53D1F-B4D5-4A81-A982-3A48DA088694}"/>
    <cellStyle name="40% - Accent4 6 5 2" xfId="8784" xr:uid="{04C28B46-6EA0-44B4-AC69-9094AFDFF447}"/>
    <cellStyle name="40% - Accent4 6 5 2 2" xfId="8785" xr:uid="{E7727DF5-23C7-413C-AFC4-3100E4475E12}"/>
    <cellStyle name="40% - Accent4 6 5 3" xfId="8786" xr:uid="{1A22DFA0-BB61-4FC9-AEFF-DEAB780333AB}"/>
    <cellStyle name="40% - Accent4 6 6" xfId="8787" xr:uid="{9008FB73-09DC-4CF7-BF9F-C85237DBFF41}"/>
    <cellStyle name="40% - Accent4 6 6 2" xfId="8788" xr:uid="{AF38A5EA-AD65-4FAA-8625-88E75DBCA7F2}"/>
    <cellStyle name="40% - Accent4 6 7" xfId="8789" xr:uid="{681914B6-2199-47A7-8EF3-1C976A2E35EC}"/>
    <cellStyle name="40% - Accent4 7" xfId="8790" xr:uid="{666836E4-5A0C-427D-BA8B-451CB9455C91}"/>
    <cellStyle name="40% - Accent4 7 2" xfId="8791" xr:uid="{3EC68255-9F01-4B99-8C4D-528B8CCB8D2E}"/>
    <cellStyle name="40% - Accent4 7 2 2" xfId="8792" xr:uid="{3FEBBF8D-5B8E-40DF-ACF0-4E3C50379F37}"/>
    <cellStyle name="40% - Accent4 7 2 2 2" xfId="8793" xr:uid="{EB394B80-1069-423C-B750-34D956CA839E}"/>
    <cellStyle name="40% - Accent4 7 2 2 2 2" xfId="8794" xr:uid="{81BBEFD6-928E-4386-AD4C-0B28CC5CCFA0}"/>
    <cellStyle name="40% - Accent4 7 2 2 3" xfId="8795" xr:uid="{C8B5B0F6-D80D-425F-9AAA-D142AA4A9C1F}"/>
    <cellStyle name="40% - Accent4 7 2 3" xfId="8796" xr:uid="{FC8A3D10-2F50-4769-A24A-1735D6AC4529}"/>
    <cellStyle name="40% - Accent4 7 2 3 2" xfId="8797" xr:uid="{3E780D03-8498-4369-8635-F86F24085403}"/>
    <cellStyle name="40% - Accent4 7 2 4" xfId="8798" xr:uid="{E14D2475-8CEA-4B21-AA37-1E7227725C22}"/>
    <cellStyle name="40% - Accent4 7 3" xfId="8799" xr:uid="{AEB4D919-90CA-497A-B4CC-84E23D473112}"/>
    <cellStyle name="40% - Accent4 7 3 2" xfId="8800" xr:uid="{1523F5C5-79A0-4236-BCF6-0AF878043192}"/>
    <cellStyle name="40% - Accent4 7 3 2 2" xfId="8801" xr:uid="{3D00A27F-E5D7-4B1F-9E3D-769DEBA70796}"/>
    <cellStyle name="40% - Accent4 7 3 3" xfId="8802" xr:uid="{DC72628D-0742-4196-9671-78E9EC75A445}"/>
    <cellStyle name="40% - Accent4 7 4" xfId="8803" xr:uid="{17AD302B-4D87-425B-B4EE-1556C11DC13C}"/>
    <cellStyle name="40% - Accent4 7 4 2" xfId="8804" xr:uid="{578FD820-9FEB-4DC1-8591-692308E4709D}"/>
    <cellStyle name="40% - Accent4 7 4 2 2" xfId="8805" xr:uid="{D0BCB66B-59C7-472F-A7B1-EF3CF03E2C55}"/>
    <cellStyle name="40% - Accent4 7 4 3" xfId="8806" xr:uid="{32DC42F9-B1F6-4C95-863A-9A3D85620718}"/>
    <cellStyle name="40% - Accent4 7 5" xfId="8807" xr:uid="{6E56440C-CEA7-4FE2-B590-73157D48278E}"/>
    <cellStyle name="40% - Accent4 7 5 2" xfId="8808" xr:uid="{2C92F468-52E0-49AE-8BD6-57F081FE9E46}"/>
    <cellStyle name="40% - Accent4 7 5 2 2" xfId="8809" xr:uid="{1C88B125-99AF-4089-9C1F-EEEBC266F0D7}"/>
    <cellStyle name="40% - Accent4 7 5 3" xfId="8810" xr:uid="{0624E2A0-021A-4317-9E7C-0C3949B1593F}"/>
    <cellStyle name="40% - Accent4 7 6" xfId="8811" xr:uid="{10492347-028E-44FB-9B10-3E5ECBB167D1}"/>
    <cellStyle name="40% - Accent4 7 6 2" xfId="8812" xr:uid="{C8F5B05C-E5E5-4B71-B8A9-3C6766416B80}"/>
    <cellStyle name="40% - Accent4 7 7" xfId="8813" xr:uid="{905A3FBB-50DF-4465-8E30-CB33B662E466}"/>
    <cellStyle name="40% - Accent4 8" xfId="8814" xr:uid="{657C02D8-5CBB-4C3C-B186-81E517A946C9}"/>
    <cellStyle name="40% - Accent4 8 2" xfId="8815" xr:uid="{0E53F7EE-E052-448C-96BA-504FF4C35A32}"/>
    <cellStyle name="40% - Accent4 8 2 2" xfId="8816" xr:uid="{F7F74520-2C41-430B-8E8F-392431A91B94}"/>
    <cellStyle name="40% - Accent4 8 2 2 2" xfId="8817" xr:uid="{108A2260-3C07-48E6-8692-D74528E07492}"/>
    <cellStyle name="40% - Accent4 8 2 3" xfId="8818" xr:uid="{222B8E27-049E-4C02-829B-44FE5E3215F2}"/>
    <cellStyle name="40% - Accent4 8 3" xfId="8819" xr:uid="{CB16CAD8-0203-4236-9979-D557599AD700}"/>
    <cellStyle name="40% - Accent4 8 3 2" xfId="8820" xr:uid="{A4B7DA0E-E9CA-49AD-91F0-16D8F3A62B82}"/>
    <cellStyle name="40% - Accent4 8 4" xfId="8821" xr:uid="{3EEB33A3-2A0F-4E79-BFCD-5890A230FC67}"/>
    <cellStyle name="40% - Accent4 9" xfId="8822" xr:uid="{5ECB48FF-AFDE-4937-8E07-A1D00B3CE19F}"/>
    <cellStyle name="40% - Accent4 9 2" xfId="8823" xr:uid="{FC53BFA0-9B2C-4F13-BB41-ED88228B3C66}"/>
    <cellStyle name="40% - Accent4 9 2 2" xfId="8824" xr:uid="{80BCAB90-6139-44D0-A0E2-ED4F5D412C3E}"/>
    <cellStyle name="40% - Accent4 9 3" xfId="8825" xr:uid="{6330EEDA-47E8-4F45-8C6C-2169E2EFB558}"/>
    <cellStyle name="40% - Accent5" xfId="38" builtinId="47" customBuiltin="1"/>
    <cellStyle name="40% - Accent5 10" xfId="8826" xr:uid="{092886D3-4734-4CEB-9763-47F8BEC210A0}"/>
    <cellStyle name="40% - Accent5 10 2" xfId="8827" xr:uid="{64B89D60-08A7-4DED-A518-ED821148CBBF}"/>
    <cellStyle name="40% - Accent5 10 2 2" xfId="8828" xr:uid="{090A72C8-C29D-4328-B251-2CFDAA54B470}"/>
    <cellStyle name="40% - Accent5 10 3" xfId="8829" xr:uid="{FD751A68-B0EA-493E-A3C0-60307ED7B95D}"/>
    <cellStyle name="40% - Accent5 11" xfId="8830" xr:uid="{1E42F7D9-2B76-4484-91AF-68F58E466660}"/>
    <cellStyle name="40% - Accent5 11 2" xfId="8831" xr:uid="{E021EDD1-4164-469D-8DD7-C2780FA999D0}"/>
    <cellStyle name="40% - Accent5 11 2 2" xfId="8832" xr:uid="{FDB1F5A9-C769-408C-A8C4-A58EA4B3C807}"/>
    <cellStyle name="40% - Accent5 11 3" xfId="8833" xr:uid="{3E2AE94D-FA09-4610-B0E3-9F36CFD013E5}"/>
    <cellStyle name="40% - Accent5 12" xfId="8834" xr:uid="{EAF5D631-7BA1-40ED-91D4-3812D6282C28}"/>
    <cellStyle name="40% - Accent5 12 2" xfId="8835" xr:uid="{EED2D785-CC0D-4C71-A345-1BAD01D9AB11}"/>
    <cellStyle name="40% - Accent5 12 3" xfId="8836" xr:uid="{8EBEAA6C-1B22-450A-8E22-4A5A93BFA55A}"/>
    <cellStyle name="40% - Accent5 13" xfId="8837" xr:uid="{629997FE-8747-413F-9AE8-0659137CF5BB}"/>
    <cellStyle name="40% - Accent5 13 2" xfId="8838" xr:uid="{782FABD8-36D7-407B-A346-78F855BACC4D}"/>
    <cellStyle name="40% - Accent5 13 3" xfId="8839" xr:uid="{30C9CACE-D87E-4C78-BABB-8BB4B0F39A53}"/>
    <cellStyle name="40% - Accent5 13 4" xfId="8840" xr:uid="{CDA6FC64-F1FB-47ED-A6EC-22E35F6F7DD5}"/>
    <cellStyle name="40% - Accent5 13 4 2" xfId="8841" xr:uid="{7F12A53A-DA7F-4B5A-90C8-A82265089EB3}"/>
    <cellStyle name="40% - Accent5 14" xfId="8842" xr:uid="{7AB1155C-E787-4658-A101-AC9CECBE42AB}"/>
    <cellStyle name="40% - Accent5 14 2" xfId="8843" xr:uid="{66974CA0-4FAF-48EF-9BB2-14DB29115577}"/>
    <cellStyle name="40% - Accent5 14 3" xfId="8844" xr:uid="{27E6F3E0-A636-4A85-A952-772CE95610F2}"/>
    <cellStyle name="40% - Accent5 15" xfId="8845" xr:uid="{F5F152DC-57E4-4015-BD65-D5DD371B269B}"/>
    <cellStyle name="40% - Accent5 16" xfId="8846" xr:uid="{96BE84E2-6BBE-4650-8ABC-0AC48676C3D7}"/>
    <cellStyle name="40% - Accent5 17" xfId="8847" xr:uid="{AF6B4E10-A27C-49C0-804D-8D6CF4EAA6F2}"/>
    <cellStyle name="40% - Accent5 18" xfId="8848" xr:uid="{9BA8C7CC-A63A-4CE4-969C-B220117F8F9F}"/>
    <cellStyle name="40% - Accent5 19" xfId="8849" xr:uid="{AF4DF77F-741E-4FF3-9C3A-1CB8470B3A7B}"/>
    <cellStyle name="40% - Accent5 19 2" xfId="8850" xr:uid="{73E7FA28-12EA-40C9-8BAF-E1846995EDDE}"/>
    <cellStyle name="40% - Accent5 2" xfId="8851" xr:uid="{95283075-260D-4A90-917F-FCA000C002DB}"/>
    <cellStyle name="40% - Accent5 2 10" xfId="8852" xr:uid="{0FDCA006-A116-4A32-91B3-F985DEB6F63F}"/>
    <cellStyle name="40% - Accent5 2 10 2" xfId="8853" xr:uid="{83572239-ABFF-4263-9FAD-34517C8CFD64}"/>
    <cellStyle name="40% - Accent5 2 10 2 2" xfId="8854" xr:uid="{ED7041D1-410B-4F5E-A75D-E71206C42EAD}"/>
    <cellStyle name="40% - Accent5 2 10 3" xfId="8855" xr:uid="{6546C140-654B-4467-B057-88E4C326A1A4}"/>
    <cellStyle name="40% - Accent5 2 11" xfId="8856" xr:uid="{61D28E74-7F91-4603-B3AC-193F1C0A7971}"/>
    <cellStyle name="40% - Accent5 2 11 2" xfId="8857" xr:uid="{84A4E171-4A18-4258-9AC4-B1568E59C5BA}"/>
    <cellStyle name="40% - Accent5 2 11 3" xfId="8858" xr:uid="{B385A370-077B-4686-A9ED-94A842C3BC78}"/>
    <cellStyle name="40% - Accent5 2 12" xfId="8859" xr:uid="{F739C0A8-5F6D-48C3-A0ED-73443757A2A3}"/>
    <cellStyle name="40% - Accent5 2 12 2" xfId="8860" xr:uid="{BE3FA331-7BFC-49CE-A46E-9D14E94013C7}"/>
    <cellStyle name="40% - Accent5 2 12 3" xfId="8861" xr:uid="{D8F90FB5-7E5C-4EBB-9FB7-367096484A0B}"/>
    <cellStyle name="40% - Accent5 2 12 4" xfId="8862" xr:uid="{447F565E-FAA4-4ABA-85DA-184C04FB37BF}"/>
    <cellStyle name="40% - Accent5 2 13" xfId="8863" xr:uid="{4445115C-32AE-474F-8798-9C280ACEF0DA}"/>
    <cellStyle name="40% - Accent5 2 13 2" xfId="8864" xr:uid="{F8290773-C230-4257-B1C6-228DD7405B42}"/>
    <cellStyle name="40% - Accent5 2 13 3" xfId="8865" xr:uid="{B056A4A5-4E9A-4F05-AFFF-12D77B92E388}"/>
    <cellStyle name="40% - Accent5 2 14" xfId="8866" xr:uid="{C4794D55-8D96-4761-A331-51982EE068CF}"/>
    <cellStyle name="40% - Accent5 2 15" xfId="8867" xr:uid="{9B688683-41E4-4EFA-9C52-0B0932A43F5E}"/>
    <cellStyle name="40% - Accent5 2 16" xfId="8868" xr:uid="{61845CDE-60C2-4EDC-888E-48FF25CC3DAA}"/>
    <cellStyle name="40% - Accent5 2 2" xfId="8869" xr:uid="{13F82739-F072-4505-BC2D-776DEE47AEFF}"/>
    <cellStyle name="40% - Accent5 2 2 10" xfId="8870" xr:uid="{1F2AF87B-358F-48CA-A20A-FEF437DA1DF4}"/>
    <cellStyle name="40% - Accent5 2 2 10 2" xfId="8871" xr:uid="{8FFAAB72-E753-4059-8E0B-22B41330AD11}"/>
    <cellStyle name="40% - Accent5 2 2 10 3" xfId="8872" xr:uid="{CD742587-D5E5-4568-8E54-B9AD7F024AA2}"/>
    <cellStyle name="40% - Accent5 2 2 11" xfId="8873" xr:uid="{9513EA72-BFD9-49BD-AD36-3A2470806C4C}"/>
    <cellStyle name="40% - Accent5 2 2 11 2" xfId="8874" xr:uid="{C67E7CE9-1E73-47FB-B180-9A5E0F12BC0A}"/>
    <cellStyle name="40% - Accent5 2 2 12" xfId="8875" xr:uid="{80912B5B-2109-4801-ACF3-BE587AC8ED7B}"/>
    <cellStyle name="40% - Accent5 2 2 13" xfId="8876" xr:uid="{F7204E8C-34A3-4598-964A-46FBCB73B3C5}"/>
    <cellStyle name="40% - Accent5 2 2 2" xfId="8877" xr:uid="{554AD51E-2DE0-438D-B646-47BD3614610A}"/>
    <cellStyle name="40% - Accent5 2 2 2 10" xfId="8878" xr:uid="{D38E5864-1A54-42CF-BA59-FE46F8335B35}"/>
    <cellStyle name="40% - Accent5 2 2 2 11" xfId="8879" xr:uid="{AC5411C2-01A3-4524-B383-871311671CDA}"/>
    <cellStyle name="40% - Accent5 2 2 2 2" xfId="8880" xr:uid="{A31E5B76-049F-49F5-9A91-4BE49D18C9B0}"/>
    <cellStyle name="40% - Accent5 2 2 2 2 10" xfId="8881" xr:uid="{91CE95F3-267C-416B-A69E-80F252B77BF7}"/>
    <cellStyle name="40% - Accent5 2 2 2 2 2" xfId="8882" xr:uid="{E77C0463-B6D4-493C-9E65-F1C5DD086583}"/>
    <cellStyle name="40% - Accent5 2 2 2 2 2 2" xfId="8883" xr:uid="{D774A6B6-27C5-48D1-B797-08603AAB291B}"/>
    <cellStyle name="40% - Accent5 2 2 2 2 2 2 2" xfId="8884" xr:uid="{E27D2828-86CE-41F5-8087-9225127ECFF0}"/>
    <cellStyle name="40% - Accent5 2 2 2 2 2 2 2 2" xfId="8885" xr:uid="{00C3CFDE-9619-48D1-A064-3E022CA918A9}"/>
    <cellStyle name="40% - Accent5 2 2 2 2 2 2 3" xfId="8886" xr:uid="{90008883-8403-466A-B4F9-3BA11E0EAC67}"/>
    <cellStyle name="40% - Accent5 2 2 2 2 2 3" xfId="8887" xr:uid="{1D80D7A1-6796-4965-9F68-1F43685B0C73}"/>
    <cellStyle name="40% - Accent5 2 2 2 2 2 3 2" xfId="8888" xr:uid="{31240601-3A10-440B-B4EA-5E982AB017DF}"/>
    <cellStyle name="40% - Accent5 2 2 2 2 2 3 3" xfId="8889" xr:uid="{C881EF71-631D-4D1B-AF78-6F1FB50C0F6B}"/>
    <cellStyle name="40% - Accent5 2 2 2 2 2 4" xfId="8890" xr:uid="{DFF8A046-32F1-4F37-A6DE-D724A019FC81}"/>
    <cellStyle name="40% - Accent5 2 2 2 2 2 4 2" xfId="8891" xr:uid="{A5733E94-EEFD-48C6-9110-B24EF4C3C176}"/>
    <cellStyle name="40% - Accent5 2 2 2 2 2 4 3" xfId="8892" xr:uid="{65DFA9DF-4FFC-4EFA-80AB-00CA84182B81}"/>
    <cellStyle name="40% - Accent5 2 2 2 2 2 5" xfId="8893" xr:uid="{C278D2CD-1F6A-4324-94ED-9F0AD819FC79}"/>
    <cellStyle name="40% - Accent5 2 2 2 2 2 6" xfId="8894" xr:uid="{B31F50F9-DFBF-4310-945D-3067E93A6910}"/>
    <cellStyle name="40% - Accent5 2 2 2 2 3" xfId="8895" xr:uid="{C2CC582D-0ECD-4CBC-A08E-372FA030E290}"/>
    <cellStyle name="40% - Accent5 2 2 2 2 3 2" xfId="8896" xr:uid="{59ADAB4F-B374-4F61-A29C-360960F30395}"/>
    <cellStyle name="40% - Accent5 2 2 2 2 3 2 2" xfId="8897" xr:uid="{9C6A2D78-8218-4BFE-AB22-5C4BBB81BAB9}"/>
    <cellStyle name="40% - Accent5 2 2 2 2 3 3" xfId="8898" xr:uid="{92B71BFB-D0E1-47DF-9426-EBBF7A812A7E}"/>
    <cellStyle name="40% - Accent5 2 2 2 2 4" xfId="8899" xr:uid="{72000C13-654C-4F91-9BD8-442DEA618ECA}"/>
    <cellStyle name="40% - Accent5 2 2 2 2 4 2" xfId="8900" xr:uid="{DC88D4CD-53CE-4353-9E4F-A4ED9A8DACEF}"/>
    <cellStyle name="40% - Accent5 2 2 2 2 4 2 2" xfId="8901" xr:uid="{CFE12778-B70B-459D-A0BC-28E6EACDBEA3}"/>
    <cellStyle name="40% - Accent5 2 2 2 2 4 3" xfId="8902" xr:uid="{F9C2C5A4-0BA8-4ED4-9317-360010B51E93}"/>
    <cellStyle name="40% - Accent5 2 2 2 2 5" xfId="8903" xr:uid="{A56B0430-EFC9-43E6-BFBC-F6C0C974FF1B}"/>
    <cellStyle name="40% - Accent5 2 2 2 2 5 2" xfId="8904" xr:uid="{24556827-6F32-4A16-B734-CDB3551BB72D}"/>
    <cellStyle name="40% - Accent5 2 2 2 2 5 2 2" xfId="8905" xr:uid="{AF1A68FF-D5E9-4F71-BB86-E06F53BF4B43}"/>
    <cellStyle name="40% - Accent5 2 2 2 2 5 3" xfId="8906" xr:uid="{8262B8FD-CDA4-4D4C-BC4D-11228323D1BC}"/>
    <cellStyle name="40% - Accent5 2 2 2 2 6" xfId="8907" xr:uid="{30B07195-D92E-42AC-91CE-AB84D63D5F1F}"/>
    <cellStyle name="40% - Accent5 2 2 2 2 6 2" xfId="8908" xr:uid="{F0C80803-0628-45C4-8226-F16C37B4D89B}"/>
    <cellStyle name="40% - Accent5 2 2 2 2 6 3" xfId="8909" xr:uid="{4EC0F524-EEF0-4547-AFE3-361FA3DD968C}"/>
    <cellStyle name="40% - Accent5 2 2 2 2 7" xfId="8910" xr:uid="{9E7C2F03-57FD-43A5-8F3F-CCEAF7420338}"/>
    <cellStyle name="40% - Accent5 2 2 2 2 7 2" xfId="8911" xr:uid="{8A2CFD9D-859B-45D9-B214-6B99D52C2DAD}"/>
    <cellStyle name="40% - Accent5 2 2 2 2 7 3" xfId="8912" xr:uid="{779F4649-A12C-4053-87B9-8BAF28AE031B}"/>
    <cellStyle name="40% - Accent5 2 2 2 2 8" xfId="8913" xr:uid="{7463D1FA-1137-4715-AD88-C11AB2E72BA1}"/>
    <cellStyle name="40% - Accent5 2 2 2 2 8 2" xfId="8914" xr:uid="{CB4E93CB-0782-4667-A5C0-181E59B1ABAB}"/>
    <cellStyle name="40% - Accent5 2 2 2 2 8 3" xfId="8915" xr:uid="{8399E487-195B-490F-8942-08322818ACF7}"/>
    <cellStyle name="40% - Accent5 2 2 2 2 9" xfId="8916" xr:uid="{4C6F2FFF-B87E-450E-AB5E-B691CF3834B4}"/>
    <cellStyle name="40% - Accent5 2 2 2 3" xfId="8917" xr:uid="{40789638-BF74-4374-8BC9-735558B1911A}"/>
    <cellStyle name="40% - Accent5 2 2 2 3 2" xfId="8918" xr:uid="{05F6A246-A7F3-4E02-98D3-9A78EAEB4D94}"/>
    <cellStyle name="40% - Accent5 2 2 2 3 2 2" xfId="8919" xr:uid="{6913F845-47B1-487A-8428-2CCAD8847A35}"/>
    <cellStyle name="40% - Accent5 2 2 2 3 2 2 2" xfId="8920" xr:uid="{71162D67-9FFC-4634-87B3-14B078093B26}"/>
    <cellStyle name="40% - Accent5 2 2 2 3 2 2 2 2" xfId="8921" xr:uid="{C42B2BFC-13D1-40C3-B2B9-B25BEB31AA04}"/>
    <cellStyle name="40% - Accent5 2 2 2 3 2 2 3" xfId="8922" xr:uid="{92F0C5DA-4D15-457D-9BCF-B40CF8411DCF}"/>
    <cellStyle name="40% - Accent5 2 2 2 3 2 3" xfId="8923" xr:uid="{B575B1BB-5C79-4C05-B80B-E9CB4EAFC654}"/>
    <cellStyle name="40% - Accent5 2 2 2 3 2 3 2" xfId="8924" xr:uid="{46493960-0185-4CC8-9174-FDFD23214687}"/>
    <cellStyle name="40% - Accent5 2 2 2 3 2 4" xfId="8925" xr:uid="{E450A7CD-29ED-41C5-870C-D530BA1FB0A2}"/>
    <cellStyle name="40% - Accent5 2 2 2 3 3" xfId="8926" xr:uid="{3FCDA6A9-181A-414C-BF87-B6157561A16D}"/>
    <cellStyle name="40% - Accent5 2 2 2 3 3 2" xfId="8927" xr:uid="{E197BDDC-20D4-4E1A-BCA5-C33EC15264CF}"/>
    <cellStyle name="40% - Accent5 2 2 2 3 3 2 2" xfId="8928" xr:uid="{39D5FD72-3F03-496A-819E-464AFF2366DE}"/>
    <cellStyle name="40% - Accent5 2 2 2 3 3 3" xfId="8929" xr:uid="{07E50100-0367-48B7-8855-6EA77001A5BD}"/>
    <cellStyle name="40% - Accent5 2 2 2 3 4" xfId="8930" xr:uid="{EB087529-A1B4-4565-9312-D935B67602C6}"/>
    <cellStyle name="40% - Accent5 2 2 2 3 4 2" xfId="8931" xr:uid="{B41CD7B9-416E-4218-8666-0DF1342FDCEB}"/>
    <cellStyle name="40% - Accent5 2 2 2 3 4 2 2" xfId="8932" xr:uid="{C1916313-E9D2-4BAA-8F56-CCCE7388E904}"/>
    <cellStyle name="40% - Accent5 2 2 2 3 4 3" xfId="8933" xr:uid="{AE2909AB-B03F-45DC-9712-4EBFFCD6E9C6}"/>
    <cellStyle name="40% - Accent5 2 2 2 3 5" xfId="8934" xr:uid="{C3A4F75B-ECB9-48E1-AAA5-7B861F7081B5}"/>
    <cellStyle name="40% - Accent5 2 2 2 3 5 2" xfId="8935" xr:uid="{D8038FD1-38B3-4E2B-BF4D-A57A2B714A6F}"/>
    <cellStyle name="40% - Accent5 2 2 2 3 5 2 2" xfId="8936" xr:uid="{594ADFF9-67CF-4880-A44F-0865381C3BD9}"/>
    <cellStyle name="40% - Accent5 2 2 2 3 5 3" xfId="8937" xr:uid="{60072338-50E1-4C51-A2D9-37559B9F9F96}"/>
    <cellStyle name="40% - Accent5 2 2 2 3 6" xfId="8938" xr:uid="{4039BD37-F7FF-407D-A542-14BEFD2D2359}"/>
    <cellStyle name="40% - Accent5 2 2 2 3 6 2" xfId="8939" xr:uid="{1E210969-D565-4A2F-9234-C1B66785E605}"/>
    <cellStyle name="40% - Accent5 2 2 2 3 7" xfId="8940" xr:uid="{3F0B469A-6D52-48A1-A9B1-49F95A45653E}"/>
    <cellStyle name="40% - Accent5 2 2 2 4" xfId="8941" xr:uid="{FF5BA0D4-EA58-459D-AD27-E5D157B956E5}"/>
    <cellStyle name="40% - Accent5 2 2 2 4 2" xfId="8942" xr:uid="{F152F87F-E00D-4C27-AE86-A0E9824D32B2}"/>
    <cellStyle name="40% - Accent5 2 2 2 4 2 2" xfId="8943" xr:uid="{3DBE4CC7-D14F-42A0-A969-5ED52E108B2C}"/>
    <cellStyle name="40% - Accent5 2 2 2 4 2 2 2" xfId="8944" xr:uid="{EFEA7EEC-2486-4A99-9D66-8F603949EC87}"/>
    <cellStyle name="40% - Accent5 2 2 2 4 2 3" xfId="8945" xr:uid="{F3555ABC-F588-42E6-A4E6-79C3C6B8537A}"/>
    <cellStyle name="40% - Accent5 2 2 2 4 3" xfId="8946" xr:uid="{2D20EBDF-BF96-446E-AA85-B1FEE8F07F85}"/>
    <cellStyle name="40% - Accent5 2 2 2 4 3 2" xfId="8947" xr:uid="{0A4E239E-7D9D-49A4-9F3A-8EDC0A645714}"/>
    <cellStyle name="40% - Accent5 2 2 2 4 4" xfId="8948" xr:uid="{D58129CA-571F-47B6-B6FF-4BD88414B0EC}"/>
    <cellStyle name="40% - Accent5 2 2 2 5" xfId="8949" xr:uid="{5222310D-A69D-4FB5-9F2D-CF10FF14CB05}"/>
    <cellStyle name="40% - Accent5 2 2 2 5 2" xfId="8950" xr:uid="{E13E16CA-D066-4339-83AC-FD9226BB59BD}"/>
    <cellStyle name="40% - Accent5 2 2 2 5 2 2" xfId="8951" xr:uid="{0CA47E7D-B725-4346-9538-80771113C5B1}"/>
    <cellStyle name="40% - Accent5 2 2 2 5 3" xfId="8952" xr:uid="{81EBD509-CCA0-418C-831C-96F10E843A7C}"/>
    <cellStyle name="40% - Accent5 2 2 2 6" xfId="8953" xr:uid="{BBA94AE9-B959-48FD-85BC-0406A71116F0}"/>
    <cellStyle name="40% - Accent5 2 2 2 6 2" xfId="8954" xr:uid="{65032254-3894-4609-9CB2-E0264D3EECDF}"/>
    <cellStyle name="40% - Accent5 2 2 2 6 2 2" xfId="8955" xr:uid="{B3F4FFCC-B067-4946-BE1D-AA8190EF6AAF}"/>
    <cellStyle name="40% - Accent5 2 2 2 6 3" xfId="8956" xr:uid="{10E07A0E-AE8F-4ED9-A3E4-56C77CB32F23}"/>
    <cellStyle name="40% - Accent5 2 2 2 7" xfId="8957" xr:uid="{0CF73652-46B9-4F1D-AAB2-F22BF82197A7}"/>
    <cellStyle name="40% - Accent5 2 2 2 7 2" xfId="8958" xr:uid="{BA365DA6-C00E-42BF-A7B9-24AF19A25214}"/>
    <cellStyle name="40% - Accent5 2 2 2 7 2 2" xfId="8959" xr:uid="{970C9202-BA81-4FA4-98C6-A2B495730F40}"/>
    <cellStyle name="40% - Accent5 2 2 2 7 3" xfId="8960" xr:uid="{61B85710-5F4C-4037-B8CA-F0F0A74759EC}"/>
    <cellStyle name="40% - Accent5 2 2 2 8" xfId="8961" xr:uid="{9FCA99C9-14DD-4324-8799-7B9A76986856}"/>
    <cellStyle name="40% - Accent5 2 2 2 8 2" xfId="8962" xr:uid="{BDF8D8D0-426C-4C25-A85A-9CDA672AF94E}"/>
    <cellStyle name="40% - Accent5 2 2 2 8 3" xfId="8963" xr:uid="{2DC212E4-624A-49A7-A41F-BBAB991133C2}"/>
    <cellStyle name="40% - Accent5 2 2 2 9" xfId="8964" xr:uid="{4C88AFAF-A83F-4481-AD52-E69674D46A7E}"/>
    <cellStyle name="40% - Accent5 2 2 2 9 2" xfId="8965" xr:uid="{5ADD7C2E-F51F-4037-B73D-1F1B84066FB3}"/>
    <cellStyle name="40% - Accent5 2 2 2 9 3" xfId="8966" xr:uid="{505D2E2C-8E8B-4D7F-A22E-6D714B31FF10}"/>
    <cellStyle name="40% - Accent5 2 2 3" xfId="8967" xr:uid="{3FC854AF-23AC-410A-A4EE-A6635DF0EACB}"/>
    <cellStyle name="40% - Accent5 2 2 3 10" xfId="8968" xr:uid="{0D3180E0-C8A6-4BB1-BD48-FEE77591BBBA}"/>
    <cellStyle name="40% - Accent5 2 2 3 2" xfId="8969" xr:uid="{B1918717-DB34-49A1-A695-0E1D8D9918BA}"/>
    <cellStyle name="40% - Accent5 2 2 3 2 2" xfId="8970" xr:uid="{EA6E76CF-2B02-4C14-8B3B-C740D87ED586}"/>
    <cellStyle name="40% - Accent5 2 2 3 2 2 2" xfId="8971" xr:uid="{38206605-43E6-4FEB-B7DB-B757BA5853F0}"/>
    <cellStyle name="40% - Accent5 2 2 3 2 2 2 2" xfId="8972" xr:uid="{61CC52F3-F5C1-43BB-A0CF-F6AB1DE1488D}"/>
    <cellStyle name="40% - Accent5 2 2 3 2 2 3" xfId="8973" xr:uid="{B4A6527A-65EB-4DA1-A6FE-A97ADB119F60}"/>
    <cellStyle name="40% - Accent5 2 2 3 2 3" xfId="8974" xr:uid="{78618CFA-3BCE-4D9C-A19F-F350D83BE218}"/>
    <cellStyle name="40% - Accent5 2 2 3 2 3 2" xfId="8975" xr:uid="{62FB86E9-6C53-4BC5-ABC3-7579939F7FB4}"/>
    <cellStyle name="40% - Accent5 2 2 3 2 3 3" xfId="8976" xr:uid="{6D87E794-5281-4738-BBD4-2F0D5A2F1D7F}"/>
    <cellStyle name="40% - Accent5 2 2 3 2 4" xfId="8977" xr:uid="{C3A49E66-340E-460D-9EB8-020B393A3A71}"/>
    <cellStyle name="40% - Accent5 2 2 3 2 4 2" xfId="8978" xr:uid="{D5DDB80C-3A8C-4BCC-BDF0-5E48B3140CC5}"/>
    <cellStyle name="40% - Accent5 2 2 3 2 4 3" xfId="8979" xr:uid="{6F64ABE8-C03E-4705-987B-ED09B7C3107D}"/>
    <cellStyle name="40% - Accent5 2 2 3 2 5" xfId="8980" xr:uid="{92CD567E-FF13-4C0A-A969-E5DE06623BB8}"/>
    <cellStyle name="40% - Accent5 2 2 3 2 6" xfId="8981" xr:uid="{209F1454-4C7D-4463-A65E-1C46EE567D55}"/>
    <cellStyle name="40% - Accent5 2 2 3 3" xfId="8982" xr:uid="{3A864DBD-5558-4E09-86FE-D5275EF60506}"/>
    <cellStyle name="40% - Accent5 2 2 3 3 2" xfId="8983" xr:uid="{467540AA-2F2D-436D-AEEB-76C2658AD81F}"/>
    <cellStyle name="40% - Accent5 2 2 3 3 2 2" xfId="8984" xr:uid="{0D8C23FD-0667-43AA-8707-62CD3554F831}"/>
    <cellStyle name="40% - Accent5 2 2 3 3 3" xfId="8985" xr:uid="{2FA19BE1-1EE6-4F09-B28D-8B9D12F33DF5}"/>
    <cellStyle name="40% - Accent5 2 2 3 4" xfId="8986" xr:uid="{55182648-054E-4608-9BFE-B11A88570B1A}"/>
    <cellStyle name="40% - Accent5 2 2 3 4 2" xfId="8987" xr:uid="{EFD3AE17-14E7-4C22-BAE7-1629F6B62DC2}"/>
    <cellStyle name="40% - Accent5 2 2 3 4 2 2" xfId="8988" xr:uid="{118A7FCD-D5B4-46A3-822B-965EBAD5C22F}"/>
    <cellStyle name="40% - Accent5 2 2 3 4 3" xfId="8989" xr:uid="{7970B072-58D2-4AA1-9B30-E24178F6C5B9}"/>
    <cellStyle name="40% - Accent5 2 2 3 5" xfId="8990" xr:uid="{5FE30BBB-E1F1-45AE-B054-B9ECFA13214A}"/>
    <cellStyle name="40% - Accent5 2 2 3 5 2" xfId="8991" xr:uid="{A15A1D59-6E2E-4322-B030-546961D6B6AB}"/>
    <cellStyle name="40% - Accent5 2 2 3 5 2 2" xfId="8992" xr:uid="{A4385A3F-8335-4AA2-9D2B-DB75692F5CEE}"/>
    <cellStyle name="40% - Accent5 2 2 3 5 3" xfId="8993" xr:uid="{E49DD928-BD21-48A2-BDEE-19619F3BDCA4}"/>
    <cellStyle name="40% - Accent5 2 2 3 6" xfId="8994" xr:uid="{4A01AF7A-59E1-4AA7-8336-C6DBC2A6E1B9}"/>
    <cellStyle name="40% - Accent5 2 2 3 6 2" xfId="8995" xr:uid="{163AA4B9-6099-4382-955D-499C5156C6A0}"/>
    <cellStyle name="40% - Accent5 2 2 3 6 3" xfId="8996" xr:uid="{76E96CAB-69E9-4EA0-A857-42804B16F82B}"/>
    <cellStyle name="40% - Accent5 2 2 3 7" xfId="8997" xr:uid="{CEDB38E8-D710-4D0D-B1D4-40446525B304}"/>
    <cellStyle name="40% - Accent5 2 2 3 7 2" xfId="8998" xr:uid="{BCA0DE8E-8684-4FB4-906A-FD518CBCFFA3}"/>
    <cellStyle name="40% - Accent5 2 2 3 7 3" xfId="8999" xr:uid="{8A114B88-7E6A-4B3E-ABF6-47443183D849}"/>
    <cellStyle name="40% - Accent5 2 2 3 8" xfId="9000" xr:uid="{F94194B9-34DA-4286-A6D0-FACC2A4463AA}"/>
    <cellStyle name="40% - Accent5 2 2 3 8 2" xfId="9001" xr:uid="{ABB09E53-337C-46C1-BA00-EAC731024F54}"/>
    <cellStyle name="40% - Accent5 2 2 3 8 3" xfId="9002" xr:uid="{A8598CC3-B093-4F29-A8EE-47D9566DF8CC}"/>
    <cellStyle name="40% - Accent5 2 2 3 9" xfId="9003" xr:uid="{434D5102-6370-40EE-BAAE-B2441F20B182}"/>
    <cellStyle name="40% - Accent5 2 2 4" xfId="9004" xr:uid="{22E4ED88-39D0-4618-BFC9-41BA0B0D7BDD}"/>
    <cellStyle name="40% - Accent5 2 2 4 2" xfId="9005" xr:uid="{4576B938-29F9-4F6D-8C7D-F778476744AE}"/>
    <cellStyle name="40% - Accent5 2 2 4 2 2" xfId="9006" xr:uid="{CA582BB4-F7E2-4769-AF4F-65D208ACBE9B}"/>
    <cellStyle name="40% - Accent5 2 2 4 2 2 2" xfId="9007" xr:uid="{63B0FF91-5F63-4841-99C2-49880240DFF6}"/>
    <cellStyle name="40% - Accent5 2 2 4 2 2 2 2" xfId="9008" xr:uid="{CB9DA9DF-B799-4EE2-A1D3-AB7F515EDC27}"/>
    <cellStyle name="40% - Accent5 2 2 4 2 2 3" xfId="9009" xr:uid="{5E8720DF-40D0-4BC7-A771-C9F2F1AFD96E}"/>
    <cellStyle name="40% - Accent5 2 2 4 2 3" xfId="9010" xr:uid="{5532E536-E6EB-4C67-87E9-1D9D219967C7}"/>
    <cellStyle name="40% - Accent5 2 2 4 2 3 2" xfId="9011" xr:uid="{22455EF9-C9E8-4077-A25C-CCE1734127AE}"/>
    <cellStyle name="40% - Accent5 2 2 4 2 4" xfId="9012" xr:uid="{7AE9D5F7-B21B-4F09-B292-0ED4F260315B}"/>
    <cellStyle name="40% - Accent5 2 2 4 3" xfId="9013" xr:uid="{BECCF493-2933-4FDD-827E-BAD89D520EA6}"/>
    <cellStyle name="40% - Accent5 2 2 4 3 2" xfId="9014" xr:uid="{A1251DA3-92BF-4CF9-B3F9-E9339BC83D15}"/>
    <cellStyle name="40% - Accent5 2 2 4 3 2 2" xfId="9015" xr:uid="{7E4BAE97-0EF4-4E75-B9BC-3E97AF4A5428}"/>
    <cellStyle name="40% - Accent5 2 2 4 3 3" xfId="9016" xr:uid="{72265B3F-D400-45DD-9AAA-5F08E5BA380A}"/>
    <cellStyle name="40% - Accent5 2 2 4 4" xfId="9017" xr:uid="{612BF29C-D184-4F8A-A2A6-248D48BBED4F}"/>
    <cellStyle name="40% - Accent5 2 2 4 4 2" xfId="9018" xr:uid="{DAA44A22-95B3-45CF-9598-F5FAA01B11E3}"/>
    <cellStyle name="40% - Accent5 2 2 4 4 2 2" xfId="9019" xr:uid="{A2BC9D8B-4B19-40DB-A971-EAAE07E98314}"/>
    <cellStyle name="40% - Accent5 2 2 4 4 3" xfId="9020" xr:uid="{017113B8-7CBC-41ED-A844-41E05F1EEC53}"/>
    <cellStyle name="40% - Accent5 2 2 4 5" xfId="9021" xr:uid="{4917A4E4-6F22-494F-A36B-E0DFE1D2A2CA}"/>
    <cellStyle name="40% - Accent5 2 2 4 5 2" xfId="9022" xr:uid="{3D5F2F88-3412-4C39-B959-1DE208729D03}"/>
    <cellStyle name="40% - Accent5 2 2 4 5 2 2" xfId="9023" xr:uid="{B86E6EA4-5095-44D6-B88F-E2663D65DE87}"/>
    <cellStyle name="40% - Accent5 2 2 4 5 3" xfId="9024" xr:uid="{917DE280-0CD6-4356-96DA-72C98C2A3F32}"/>
    <cellStyle name="40% - Accent5 2 2 4 6" xfId="9025" xr:uid="{C66C5401-AB8D-470F-B54C-22C49112DF4F}"/>
    <cellStyle name="40% - Accent5 2 2 4 6 2" xfId="9026" xr:uid="{EFA6616F-3F2F-44E4-86CE-5DE77E015CC4}"/>
    <cellStyle name="40% - Accent5 2 2 4 7" xfId="9027" xr:uid="{33751C14-CF28-451D-81F2-9228E336A11A}"/>
    <cellStyle name="40% - Accent5 2 2 5" xfId="9028" xr:uid="{891015EA-091A-4B90-BD28-BF682706EAB5}"/>
    <cellStyle name="40% - Accent5 2 2 5 2" xfId="9029" xr:uid="{0D9F04DF-83C7-4A88-8B6D-520E863502A6}"/>
    <cellStyle name="40% - Accent5 2 2 5 2 2" xfId="9030" xr:uid="{D48ABCCD-32F2-4FC2-81BD-5422D25E3A77}"/>
    <cellStyle name="40% - Accent5 2 2 5 2 2 2" xfId="9031" xr:uid="{3264F281-AE33-4C7E-8E3C-40C84E5D0213}"/>
    <cellStyle name="40% - Accent5 2 2 5 2 2 2 2" xfId="9032" xr:uid="{136DDF50-F517-41DF-AEEE-16D5CE95CDE2}"/>
    <cellStyle name="40% - Accent5 2 2 5 2 2 3" xfId="9033" xr:uid="{5C5D07FB-DE4F-44B5-AF91-7036F40028EF}"/>
    <cellStyle name="40% - Accent5 2 2 5 2 3" xfId="9034" xr:uid="{7B430D74-CEA5-46B8-94F0-2B0F87309009}"/>
    <cellStyle name="40% - Accent5 2 2 5 2 3 2" xfId="9035" xr:uid="{C8B466DC-BE59-4738-87FC-55BE24C58127}"/>
    <cellStyle name="40% - Accent5 2 2 5 2 4" xfId="9036" xr:uid="{7277A44E-C983-4A6A-9BD8-855C0D622FC6}"/>
    <cellStyle name="40% - Accent5 2 2 5 3" xfId="9037" xr:uid="{7DA00D81-205C-4281-8A28-ACB6030D9959}"/>
    <cellStyle name="40% - Accent5 2 2 5 3 2" xfId="9038" xr:uid="{5EA4CE40-A2FC-4137-A415-398C25DDFB02}"/>
    <cellStyle name="40% - Accent5 2 2 5 3 2 2" xfId="9039" xr:uid="{FE10E1C1-B76F-4667-B2B8-63706B08039D}"/>
    <cellStyle name="40% - Accent5 2 2 5 3 3" xfId="9040" xr:uid="{C0E0EDE5-C280-4992-818A-4B4858B9439E}"/>
    <cellStyle name="40% - Accent5 2 2 5 4" xfId="9041" xr:uid="{D895ECC3-F33D-4096-99F1-252EC64B759D}"/>
    <cellStyle name="40% - Accent5 2 2 5 4 2" xfId="9042" xr:uid="{9D18DFD5-B584-4B07-88A2-468899E4A3CE}"/>
    <cellStyle name="40% - Accent5 2 2 5 4 2 2" xfId="9043" xr:uid="{39C3F0DE-4FD8-4F7A-8A64-7B4BB7E7A7D1}"/>
    <cellStyle name="40% - Accent5 2 2 5 4 3" xfId="9044" xr:uid="{D8169446-A887-47C2-93F4-FAC5E26A8A01}"/>
    <cellStyle name="40% - Accent5 2 2 5 5" xfId="9045" xr:uid="{07AE367F-B764-44A0-88C7-33CCBDE6DBE8}"/>
    <cellStyle name="40% - Accent5 2 2 5 5 2" xfId="9046" xr:uid="{1AB3974C-10B3-4AE0-B5B9-4EF9E850F3F7}"/>
    <cellStyle name="40% - Accent5 2 2 5 5 2 2" xfId="9047" xr:uid="{5AFE2F98-0971-437C-8DA6-164AF3896415}"/>
    <cellStyle name="40% - Accent5 2 2 5 5 3" xfId="9048" xr:uid="{A7DCDD47-4A45-4D27-B01E-1453C30A069D}"/>
    <cellStyle name="40% - Accent5 2 2 5 6" xfId="9049" xr:uid="{7C50C23B-4633-459B-8A3F-82F039BBA8C2}"/>
    <cellStyle name="40% - Accent5 2 2 5 6 2" xfId="9050" xr:uid="{543D5F4B-E3AE-4B5A-B63C-4AF6A2781A28}"/>
    <cellStyle name="40% - Accent5 2 2 5 7" xfId="9051" xr:uid="{8AD563AB-1ADC-4CD7-A18F-2D45CAD9DE67}"/>
    <cellStyle name="40% - Accent5 2 2 6" xfId="9052" xr:uid="{639436F8-6957-434E-BAE0-5640229BD38A}"/>
    <cellStyle name="40% - Accent5 2 2 6 2" xfId="9053" xr:uid="{DF08DFBE-F1BD-4BC6-A8C4-4235E809C9F1}"/>
    <cellStyle name="40% - Accent5 2 2 6 2 2" xfId="9054" xr:uid="{172846F8-E243-4CD1-B81D-EB433CE75904}"/>
    <cellStyle name="40% - Accent5 2 2 6 2 2 2" xfId="9055" xr:uid="{C0084FB5-8648-42F6-A34E-BA4CCC62565E}"/>
    <cellStyle name="40% - Accent5 2 2 6 2 3" xfId="9056" xr:uid="{D305D0E5-63DC-4AAC-9B28-B9286896FD75}"/>
    <cellStyle name="40% - Accent5 2 2 6 3" xfId="9057" xr:uid="{2AF4F527-CC60-4DAA-AE2F-4E696A2129D5}"/>
    <cellStyle name="40% - Accent5 2 2 6 3 2" xfId="9058" xr:uid="{97957764-B7DB-4CB0-8D02-D268322A0FD0}"/>
    <cellStyle name="40% - Accent5 2 2 6 4" xfId="9059" xr:uid="{0987690C-279F-4930-A71E-CA25D07FB49D}"/>
    <cellStyle name="40% - Accent5 2 2 7" xfId="9060" xr:uid="{AC836CE4-41D4-4D89-8C36-F91993AA20AA}"/>
    <cellStyle name="40% - Accent5 2 2 7 2" xfId="9061" xr:uid="{74E52BF6-DBFC-4C1C-914E-5FBAB288E6AB}"/>
    <cellStyle name="40% - Accent5 2 2 7 2 2" xfId="9062" xr:uid="{F369BD06-87D4-4707-AFB4-4421B60C6429}"/>
    <cellStyle name="40% - Accent5 2 2 7 3" xfId="9063" xr:uid="{4A03B1E0-859F-4A70-9D2F-DC94EB5F75B5}"/>
    <cellStyle name="40% - Accent5 2 2 8" xfId="9064" xr:uid="{F47E64B1-55F9-4D23-A5B8-56B7F04AF679}"/>
    <cellStyle name="40% - Accent5 2 2 8 2" xfId="9065" xr:uid="{554A1803-778C-4DD1-837B-5C11233C8EFA}"/>
    <cellStyle name="40% - Accent5 2 2 8 2 2" xfId="9066" xr:uid="{8922DEF0-66BA-4236-A931-16C9390D6B42}"/>
    <cellStyle name="40% - Accent5 2 2 8 3" xfId="9067" xr:uid="{6BB8FC39-BA31-4C15-BC13-9E2207FED159}"/>
    <cellStyle name="40% - Accent5 2 2 9" xfId="9068" xr:uid="{24B8F246-884B-4F6A-A9AF-E576F1E678DB}"/>
    <cellStyle name="40% - Accent5 2 2 9 2" xfId="9069" xr:uid="{3292E59F-E989-4501-862F-6F4F349DFF62}"/>
    <cellStyle name="40% - Accent5 2 2 9 2 2" xfId="9070" xr:uid="{002555F9-1E55-4D8E-B9B8-F9186E38D77B}"/>
    <cellStyle name="40% - Accent5 2 2 9 3" xfId="9071" xr:uid="{143B22B2-8EF3-4BF6-ACA7-BCB73EB2C7DE}"/>
    <cellStyle name="40% - Accent5 2 3" xfId="9072" xr:uid="{B1DBB02C-3F7A-4BF6-93A1-7654C0FA010F}"/>
    <cellStyle name="40% - Accent5 2 3 10" xfId="9073" xr:uid="{918B7C42-38BB-4983-91D6-8090CEC4A92D}"/>
    <cellStyle name="40% - Accent5 2 3 11" xfId="9074" xr:uid="{0916889A-4A96-48DE-BC2D-4AAE2DFF51E9}"/>
    <cellStyle name="40% - Accent5 2 3 2" xfId="9075" xr:uid="{47CCD5FD-4B2C-4988-A963-B7B9FA92FFCF}"/>
    <cellStyle name="40% - Accent5 2 3 2 10" xfId="9076" xr:uid="{732E7D4F-1D76-4DC2-BB17-9E5BE906FDF2}"/>
    <cellStyle name="40% - Accent5 2 3 2 2" xfId="9077" xr:uid="{C7C43581-C44E-4074-BB51-093B2132DA36}"/>
    <cellStyle name="40% - Accent5 2 3 2 2 2" xfId="9078" xr:uid="{CAC30C2B-979D-4D6C-BB49-47D07ABEBD44}"/>
    <cellStyle name="40% - Accent5 2 3 2 2 2 2" xfId="9079" xr:uid="{C1673F3F-EEE7-4985-B661-AB0B7CAED980}"/>
    <cellStyle name="40% - Accent5 2 3 2 2 2 2 2" xfId="9080" xr:uid="{90775614-5272-4AAD-833A-86CF45BE27DA}"/>
    <cellStyle name="40% - Accent5 2 3 2 2 2 3" xfId="9081" xr:uid="{C260477E-B213-49D2-BCD5-B2C60622362D}"/>
    <cellStyle name="40% - Accent5 2 3 2 2 3" xfId="9082" xr:uid="{D3380900-2AEB-48E2-B367-28E694E3E770}"/>
    <cellStyle name="40% - Accent5 2 3 2 2 3 2" xfId="9083" xr:uid="{242474DB-BD17-4236-9E9E-1102D1F2ED5D}"/>
    <cellStyle name="40% - Accent5 2 3 2 2 3 3" xfId="9084" xr:uid="{71AA94E7-1F83-4E59-B1E9-ABC8D849B4D6}"/>
    <cellStyle name="40% - Accent5 2 3 2 2 4" xfId="9085" xr:uid="{C2C071EC-5CCB-45FD-8E74-545C571CB5B6}"/>
    <cellStyle name="40% - Accent5 2 3 2 2 4 2" xfId="9086" xr:uid="{AF353894-C983-41F3-B34F-F489281ECD2F}"/>
    <cellStyle name="40% - Accent5 2 3 2 2 4 3" xfId="9087" xr:uid="{757AECBE-AA75-489E-B436-59825DC637FE}"/>
    <cellStyle name="40% - Accent5 2 3 2 2 5" xfId="9088" xr:uid="{7255E2E8-133D-4546-B931-F994A4402707}"/>
    <cellStyle name="40% - Accent5 2 3 2 2 6" xfId="9089" xr:uid="{0659FA61-29B3-4D4F-A595-260A976C5B81}"/>
    <cellStyle name="40% - Accent5 2 3 2 3" xfId="9090" xr:uid="{F0AEFCFF-9977-468E-8EA2-E392C5724FD3}"/>
    <cellStyle name="40% - Accent5 2 3 2 3 2" xfId="9091" xr:uid="{3DD53369-2526-4770-83C9-F1BE8591FA2A}"/>
    <cellStyle name="40% - Accent5 2 3 2 3 2 2" xfId="9092" xr:uid="{C15F6EB3-9213-47E6-B4DE-A369C3443239}"/>
    <cellStyle name="40% - Accent5 2 3 2 3 3" xfId="9093" xr:uid="{88D0A1DD-E2B5-4AC6-90EF-EADC4C622812}"/>
    <cellStyle name="40% - Accent5 2 3 2 4" xfId="9094" xr:uid="{F45868A6-3B65-45A3-8DE5-1384650BFC0D}"/>
    <cellStyle name="40% - Accent5 2 3 2 4 2" xfId="9095" xr:uid="{7681DCC7-2951-4A79-B950-7B073AD58450}"/>
    <cellStyle name="40% - Accent5 2 3 2 4 2 2" xfId="9096" xr:uid="{BE87EB7C-932A-451C-BDF4-3E47718FA702}"/>
    <cellStyle name="40% - Accent5 2 3 2 4 3" xfId="9097" xr:uid="{77BF5FB9-DBE4-4708-9FB7-8D2907E8ED3A}"/>
    <cellStyle name="40% - Accent5 2 3 2 5" xfId="9098" xr:uid="{77B9C9D8-8FD1-43B6-AE69-B8F1CBFA674A}"/>
    <cellStyle name="40% - Accent5 2 3 2 5 2" xfId="9099" xr:uid="{46BA6B83-0E71-4902-84A6-AB494F76FD7C}"/>
    <cellStyle name="40% - Accent5 2 3 2 5 2 2" xfId="9100" xr:uid="{3D0007DE-06C5-4D91-83CC-1326F630A6FE}"/>
    <cellStyle name="40% - Accent5 2 3 2 5 3" xfId="9101" xr:uid="{8991AB8D-F872-4E96-B26A-80859B21DCAA}"/>
    <cellStyle name="40% - Accent5 2 3 2 6" xfId="9102" xr:uid="{D3F73799-5F94-4CAA-BC09-656F6C20113E}"/>
    <cellStyle name="40% - Accent5 2 3 2 6 2" xfId="9103" xr:uid="{CA86E2DD-0707-45A9-825B-7C8F6D6B4E74}"/>
    <cellStyle name="40% - Accent5 2 3 2 6 3" xfId="9104" xr:uid="{D1D9F5AE-D2B8-4DAD-BFB9-26A0BF3773CD}"/>
    <cellStyle name="40% - Accent5 2 3 2 7" xfId="9105" xr:uid="{AB1E095E-CEEF-4980-A501-0FC61DC6225B}"/>
    <cellStyle name="40% - Accent5 2 3 2 7 2" xfId="9106" xr:uid="{5E8E93BB-E652-4576-920D-B6DC3A363247}"/>
    <cellStyle name="40% - Accent5 2 3 2 7 3" xfId="9107" xr:uid="{9EA1CA6B-D2A4-48E8-A212-E1756AEB6FB8}"/>
    <cellStyle name="40% - Accent5 2 3 2 8" xfId="9108" xr:uid="{D1EA02A4-9B30-45A9-98FD-4028267C0904}"/>
    <cellStyle name="40% - Accent5 2 3 2 8 2" xfId="9109" xr:uid="{99F6496C-42FB-4C7F-A474-5E2F2E2EB2D3}"/>
    <cellStyle name="40% - Accent5 2 3 2 8 3" xfId="9110" xr:uid="{067C94FE-94C5-4915-A1B3-7EBA22E06CE2}"/>
    <cellStyle name="40% - Accent5 2 3 2 9" xfId="9111" xr:uid="{41ED2475-FD60-4D17-AB91-3B0846DAFAD6}"/>
    <cellStyle name="40% - Accent5 2 3 3" xfId="9112" xr:uid="{5B492EA3-658B-4BF7-87D5-0DBD7BA2A7F4}"/>
    <cellStyle name="40% - Accent5 2 3 3 2" xfId="9113" xr:uid="{7901F480-74B8-4305-AA22-28BB37442246}"/>
    <cellStyle name="40% - Accent5 2 3 3 2 2" xfId="9114" xr:uid="{D504A431-65F7-4803-AB98-BC1B31A32B7C}"/>
    <cellStyle name="40% - Accent5 2 3 3 2 2 2" xfId="9115" xr:uid="{DC327E87-A559-4605-B54F-EA89E4833094}"/>
    <cellStyle name="40% - Accent5 2 3 3 2 2 2 2" xfId="9116" xr:uid="{63E130C2-E2FA-4717-8723-827D3215DC4E}"/>
    <cellStyle name="40% - Accent5 2 3 3 2 2 3" xfId="9117" xr:uid="{C5CE1A8A-6A91-4ABA-B02F-810587BD5C69}"/>
    <cellStyle name="40% - Accent5 2 3 3 2 3" xfId="9118" xr:uid="{65370E53-02CE-44C2-AD4B-1873CE8ED296}"/>
    <cellStyle name="40% - Accent5 2 3 3 2 3 2" xfId="9119" xr:uid="{4DB9F7CD-CA7F-4425-BC78-D05F3F59A208}"/>
    <cellStyle name="40% - Accent5 2 3 3 2 4" xfId="9120" xr:uid="{F5AD9C6F-D5FA-4F8A-9726-B8AF2EF670BF}"/>
    <cellStyle name="40% - Accent5 2 3 3 3" xfId="9121" xr:uid="{F42A22CD-77D2-4175-A6DA-63541ECAEA7B}"/>
    <cellStyle name="40% - Accent5 2 3 3 3 2" xfId="9122" xr:uid="{685A2255-FFAA-4C86-BB98-18837D8E89F2}"/>
    <cellStyle name="40% - Accent5 2 3 3 3 2 2" xfId="9123" xr:uid="{34B09A6B-6441-4EB8-93E5-8BC9302407AB}"/>
    <cellStyle name="40% - Accent5 2 3 3 3 3" xfId="9124" xr:uid="{32543E8C-7AFB-4D6B-9D48-E82C50267391}"/>
    <cellStyle name="40% - Accent5 2 3 3 4" xfId="9125" xr:uid="{F2BE677E-0F7A-41D1-93F3-5CA491846BDF}"/>
    <cellStyle name="40% - Accent5 2 3 3 4 2" xfId="9126" xr:uid="{A17AC6BC-868F-4D9F-AF90-F4DA29383EBD}"/>
    <cellStyle name="40% - Accent5 2 3 3 4 2 2" xfId="9127" xr:uid="{BBD60857-4030-49D1-87AE-FADF20EC3B4C}"/>
    <cellStyle name="40% - Accent5 2 3 3 4 3" xfId="9128" xr:uid="{851FBA92-DB25-4BB1-B589-7B5933C28F50}"/>
    <cellStyle name="40% - Accent5 2 3 3 5" xfId="9129" xr:uid="{1316B20E-6984-451F-A5F5-1A1284C6E645}"/>
    <cellStyle name="40% - Accent5 2 3 3 5 2" xfId="9130" xr:uid="{F8FD496F-7F17-4011-993D-2F903D7311D6}"/>
    <cellStyle name="40% - Accent5 2 3 3 5 2 2" xfId="9131" xr:uid="{F8436EFD-4290-40FD-B84C-ABB7A5842118}"/>
    <cellStyle name="40% - Accent5 2 3 3 5 3" xfId="9132" xr:uid="{E861F2B7-CE57-4A8C-A050-3B1B8BF7A5FC}"/>
    <cellStyle name="40% - Accent5 2 3 3 6" xfId="9133" xr:uid="{B3F22F47-8734-412F-B954-333DF4BC7AD9}"/>
    <cellStyle name="40% - Accent5 2 3 3 6 2" xfId="9134" xr:uid="{A8FF123A-9C4A-4EAD-BAA6-10A4D4001834}"/>
    <cellStyle name="40% - Accent5 2 3 3 7" xfId="9135" xr:uid="{78A7D2FB-FEEE-4715-97A8-E9DE194494F9}"/>
    <cellStyle name="40% - Accent5 2 3 4" xfId="9136" xr:uid="{0E8FE1BA-A1CF-41B8-9ECD-D5F558A70B56}"/>
    <cellStyle name="40% - Accent5 2 3 4 2" xfId="9137" xr:uid="{42EAF4FE-C6AA-478E-AC0E-3AA533546D1F}"/>
    <cellStyle name="40% - Accent5 2 3 4 2 2" xfId="9138" xr:uid="{CC9BEE7A-5BE7-494A-9D0F-5249F8809606}"/>
    <cellStyle name="40% - Accent5 2 3 4 2 2 2" xfId="9139" xr:uid="{A25F7F81-74D2-478F-AF47-DE0CF83E9DE1}"/>
    <cellStyle name="40% - Accent5 2 3 4 2 3" xfId="9140" xr:uid="{6560F9F2-269E-48D1-8E37-71313CD31E85}"/>
    <cellStyle name="40% - Accent5 2 3 4 3" xfId="9141" xr:uid="{6AB116E9-99DE-4B72-9BF5-C4EF9B05789D}"/>
    <cellStyle name="40% - Accent5 2 3 4 3 2" xfId="9142" xr:uid="{70DA456F-BD70-4175-BA02-B43844F43FF6}"/>
    <cellStyle name="40% - Accent5 2 3 4 4" xfId="9143" xr:uid="{9378D0D8-E0D5-4B2A-A814-B00562A9B354}"/>
    <cellStyle name="40% - Accent5 2 3 5" xfId="9144" xr:uid="{FCBF1FBF-CBB8-4C49-B02B-3369F6E3BE52}"/>
    <cellStyle name="40% - Accent5 2 3 5 2" xfId="9145" xr:uid="{ECF79ED3-FDE8-460E-8909-66CD7A422FFD}"/>
    <cellStyle name="40% - Accent5 2 3 5 2 2" xfId="9146" xr:uid="{5A1FBB1E-F749-4423-B8A9-C58F879A44A8}"/>
    <cellStyle name="40% - Accent5 2 3 5 3" xfId="9147" xr:uid="{4F655AFA-5FF8-4852-BC06-258C69C1B29C}"/>
    <cellStyle name="40% - Accent5 2 3 6" xfId="9148" xr:uid="{9BB65BDD-5D89-4C26-B245-59F004479FA6}"/>
    <cellStyle name="40% - Accent5 2 3 6 2" xfId="9149" xr:uid="{9F3D3F48-ACC2-47E3-B0C4-2BF83D895792}"/>
    <cellStyle name="40% - Accent5 2 3 6 2 2" xfId="9150" xr:uid="{1F808444-DB6F-48A8-9413-3BF587D127DA}"/>
    <cellStyle name="40% - Accent5 2 3 6 3" xfId="9151" xr:uid="{93DAF84D-A976-4C7D-819A-FA36C6BAE43F}"/>
    <cellStyle name="40% - Accent5 2 3 7" xfId="9152" xr:uid="{B8E81362-A827-4281-AAF0-0A7B87FC805A}"/>
    <cellStyle name="40% - Accent5 2 3 7 2" xfId="9153" xr:uid="{FB5865CD-2F5D-47A2-B170-D0BA55FC79D3}"/>
    <cellStyle name="40% - Accent5 2 3 7 2 2" xfId="9154" xr:uid="{8782C8E6-C13D-462E-9944-F41E68DFA0AA}"/>
    <cellStyle name="40% - Accent5 2 3 7 3" xfId="9155" xr:uid="{3854CAB3-0724-406A-B5AF-23A5E2995BDD}"/>
    <cellStyle name="40% - Accent5 2 3 8" xfId="9156" xr:uid="{6C47718E-532B-4F30-8046-5B96C8E23746}"/>
    <cellStyle name="40% - Accent5 2 3 8 2" xfId="9157" xr:uid="{CC7D69D8-D7DC-4816-A665-C73178266B24}"/>
    <cellStyle name="40% - Accent5 2 3 8 3" xfId="9158" xr:uid="{D823AB78-7956-49D7-98C7-EBF3BF4A5739}"/>
    <cellStyle name="40% - Accent5 2 3 9" xfId="9159" xr:uid="{7A0443A9-1900-43B0-8C3D-13B83B8E0515}"/>
    <cellStyle name="40% - Accent5 2 3 9 2" xfId="9160" xr:uid="{2B1EB86D-8BDA-48E8-96AF-8FA40256CD8F}"/>
    <cellStyle name="40% - Accent5 2 3 9 3" xfId="9161" xr:uid="{295575E8-1F52-4C4F-8A76-223D5EA69C06}"/>
    <cellStyle name="40% - Accent5 2 4" xfId="9162" xr:uid="{32599EEE-6D42-4F02-8076-E9AC201C718C}"/>
    <cellStyle name="40% - Accent5 2 4 10" xfId="9163" xr:uid="{33ABEBE8-D531-45A0-97F5-B35F806FF48A}"/>
    <cellStyle name="40% - Accent5 2 4 2" xfId="9164" xr:uid="{1BAA74F1-5615-444A-86A2-A07013D3CD21}"/>
    <cellStyle name="40% - Accent5 2 4 2 2" xfId="9165" xr:uid="{AA5D472C-4137-40CB-B2CC-F4DBC9234762}"/>
    <cellStyle name="40% - Accent5 2 4 2 2 2" xfId="9166" xr:uid="{7FBEF5F7-EF16-4551-90D1-3EF4B624456D}"/>
    <cellStyle name="40% - Accent5 2 4 2 2 2 2" xfId="9167" xr:uid="{F104E891-921A-4299-8641-4226734CA613}"/>
    <cellStyle name="40% - Accent5 2 4 2 2 3" xfId="9168" xr:uid="{21494A1A-314B-4565-A4B4-F89F0896B273}"/>
    <cellStyle name="40% - Accent5 2 4 2 3" xfId="9169" xr:uid="{80714390-AFC9-415D-9DCF-80AA586061C3}"/>
    <cellStyle name="40% - Accent5 2 4 2 3 2" xfId="9170" xr:uid="{B531E729-364F-46C2-9435-5E0DE590D252}"/>
    <cellStyle name="40% - Accent5 2 4 2 3 3" xfId="9171" xr:uid="{D0926ABB-F0F6-42A0-A543-17CF9AA9E25F}"/>
    <cellStyle name="40% - Accent5 2 4 2 4" xfId="9172" xr:uid="{AAD9FB7D-718C-45AB-B0E7-26C091719F1D}"/>
    <cellStyle name="40% - Accent5 2 4 2 4 2" xfId="9173" xr:uid="{411FF20B-813A-4D3B-994D-C75DC7D0D97A}"/>
    <cellStyle name="40% - Accent5 2 4 2 4 3" xfId="9174" xr:uid="{152E4FF2-84A0-4697-A295-59CDA1F1E745}"/>
    <cellStyle name="40% - Accent5 2 4 2 5" xfId="9175" xr:uid="{5C7262EB-A543-44C8-9254-9C8EBA674D66}"/>
    <cellStyle name="40% - Accent5 2 4 2 6" xfId="9176" xr:uid="{0160AC16-2166-411D-A365-03698810D644}"/>
    <cellStyle name="40% - Accent5 2 4 3" xfId="9177" xr:uid="{3038A0AD-6075-4EBE-8DD3-7B7696F7938D}"/>
    <cellStyle name="40% - Accent5 2 4 3 2" xfId="9178" xr:uid="{CD36CCE5-09BF-4633-B7F1-3D0C92E2473F}"/>
    <cellStyle name="40% - Accent5 2 4 3 2 2" xfId="9179" xr:uid="{BB37C7B1-B667-4E12-982B-46104FFCF126}"/>
    <cellStyle name="40% - Accent5 2 4 3 3" xfId="9180" xr:uid="{98656236-E175-4810-9948-E81E2BBC1777}"/>
    <cellStyle name="40% - Accent5 2 4 4" xfId="9181" xr:uid="{6CF19D3A-D616-4B12-AA7C-E6BD60F74B59}"/>
    <cellStyle name="40% - Accent5 2 4 4 2" xfId="9182" xr:uid="{82A5E09F-24C5-4DA8-A087-E5C7D0B316BB}"/>
    <cellStyle name="40% - Accent5 2 4 4 2 2" xfId="9183" xr:uid="{0BBAD97E-68DA-414B-AFBE-91196BC6BF63}"/>
    <cellStyle name="40% - Accent5 2 4 4 3" xfId="9184" xr:uid="{FF0CC0BC-D4AB-4162-9930-E323B489070B}"/>
    <cellStyle name="40% - Accent5 2 4 5" xfId="9185" xr:uid="{693C1705-2826-4C0A-B075-AA43EB95C4B4}"/>
    <cellStyle name="40% - Accent5 2 4 5 2" xfId="9186" xr:uid="{B3556DD1-3CE7-432A-BDA1-E8871B3142D2}"/>
    <cellStyle name="40% - Accent5 2 4 5 2 2" xfId="9187" xr:uid="{128B5934-39B2-4F4D-9D0A-B6EB275047BC}"/>
    <cellStyle name="40% - Accent5 2 4 5 3" xfId="9188" xr:uid="{848A616B-635B-4300-9AFC-2ABBB5135ACD}"/>
    <cellStyle name="40% - Accent5 2 4 6" xfId="9189" xr:uid="{58F9A8E7-7DA9-449B-A943-E7EBAA8EFA26}"/>
    <cellStyle name="40% - Accent5 2 4 6 2" xfId="9190" xr:uid="{587A3707-0CBE-406C-8510-58A7F27E04FE}"/>
    <cellStyle name="40% - Accent5 2 4 6 3" xfId="9191" xr:uid="{5600B154-C390-433F-966E-A4529DB7664A}"/>
    <cellStyle name="40% - Accent5 2 4 7" xfId="9192" xr:uid="{DA86EAE7-5134-4D11-8328-5133C1311D7E}"/>
    <cellStyle name="40% - Accent5 2 4 7 2" xfId="9193" xr:uid="{92652340-80F2-4BB9-A84D-E8006EF7EFA4}"/>
    <cellStyle name="40% - Accent5 2 4 7 3" xfId="9194" xr:uid="{531E381A-400C-48C3-9AE6-BB10B45DBB22}"/>
    <cellStyle name="40% - Accent5 2 4 8" xfId="9195" xr:uid="{4E6DAA2A-9D68-4786-8EB6-66B1F7072CB3}"/>
    <cellStyle name="40% - Accent5 2 4 8 2" xfId="9196" xr:uid="{CA3FE266-9957-440D-AE9D-608656BEDE81}"/>
    <cellStyle name="40% - Accent5 2 4 8 3" xfId="9197" xr:uid="{DF264E3A-24E7-4CB6-AD3F-BA5081826339}"/>
    <cellStyle name="40% - Accent5 2 4 9" xfId="9198" xr:uid="{191F4053-3963-4C2A-9C20-19D7DF19D682}"/>
    <cellStyle name="40% - Accent5 2 5" xfId="9199" xr:uid="{B7221F1F-03D3-4BBC-A418-12AA3C4AD2BC}"/>
    <cellStyle name="40% - Accent5 2 5 2" xfId="9200" xr:uid="{432521DD-E4B4-4BE1-8788-5BB955A8EF2F}"/>
    <cellStyle name="40% - Accent5 2 5 2 2" xfId="9201" xr:uid="{F60D3CB4-2EFE-4D98-9539-8AA7A293C170}"/>
    <cellStyle name="40% - Accent5 2 5 2 2 2" xfId="9202" xr:uid="{4389F114-A7B2-403A-974C-CCA4CB8E9D75}"/>
    <cellStyle name="40% - Accent5 2 5 2 2 2 2" xfId="9203" xr:uid="{B5B4C89C-BB90-4BE2-B964-6C756EC12EC6}"/>
    <cellStyle name="40% - Accent5 2 5 2 2 3" xfId="9204" xr:uid="{CD4ABA39-FD37-48B7-9CDD-B08FCA6B8B96}"/>
    <cellStyle name="40% - Accent5 2 5 2 3" xfId="9205" xr:uid="{BA4BCE1B-5AA3-42B9-AEC2-CE9A4317BA5B}"/>
    <cellStyle name="40% - Accent5 2 5 2 3 2" xfId="9206" xr:uid="{6FC45844-BEEF-4558-A710-1E08A2D09743}"/>
    <cellStyle name="40% - Accent5 2 5 2 4" xfId="9207" xr:uid="{F3154BE4-90F4-46F8-BC14-4DD4B9D961E3}"/>
    <cellStyle name="40% - Accent5 2 5 3" xfId="9208" xr:uid="{81171545-F7E0-48C5-AE4E-640A4F184556}"/>
    <cellStyle name="40% - Accent5 2 5 3 2" xfId="9209" xr:uid="{F774C73F-04B0-4D50-B234-5F4516A2DDAD}"/>
    <cellStyle name="40% - Accent5 2 5 3 2 2" xfId="9210" xr:uid="{FD57A8C0-D250-4F78-8093-FC220A6B4E93}"/>
    <cellStyle name="40% - Accent5 2 5 3 3" xfId="9211" xr:uid="{40713DD1-72D2-43C4-A2BE-FADDAF00F84C}"/>
    <cellStyle name="40% - Accent5 2 5 4" xfId="9212" xr:uid="{84076033-C2B6-4F29-B223-3E2171AD8876}"/>
    <cellStyle name="40% - Accent5 2 5 4 2" xfId="9213" xr:uid="{E4685AD6-C41D-49A6-A7C1-E7661486071E}"/>
    <cellStyle name="40% - Accent5 2 5 4 2 2" xfId="9214" xr:uid="{C693D4A6-D2F6-4F99-96E7-A4690B2F67D3}"/>
    <cellStyle name="40% - Accent5 2 5 4 3" xfId="9215" xr:uid="{5043990A-FD92-4675-BD2B-F093E267AC62}"/>
    <cellStyle name="40% - Accent5 2 5 5" xfId="9216" xr:uid="{C269EF17-A228-427B-AAAA-63672CB6E4C0}"/>
    <cellStyle name="40% - Accent5 2 5 5 2" xfId="9217" xr:uid="{88758252-531C-45C2-B987-83CF0258F6B2}"/>
    <cellStyle name="40% - Accent5 2 5 5 2 2" xfId="9218" xr:uid="{65865A1B-4E6B-473F-B73A-3CF30553AC93}"/>
    <cellStyle name="40% - Accent5 2 5 5 3" xfId="9219" xr:uid="{5C996F86-4F92-4D68-BEA1-DE85841544B9}"/>
    <cellStyle name="40% - Accent5 2 5 6" xfId="9220" xr:uid="{FA413FD1-B51B-4BF3-971E-931A1F0A45C9}"/>
    <cellStyle name="40% - Accent5 2 5 6 2" xfId="9221" xr:uid="{D86D2B53-CCD3-4636-BDCF-1872216F669F}"/>
    <cellStyle name="40% - Accent5 2 5 7" xfId="9222" xr:uid="{E1BFDACE-41BF-4A85-A988-67A6E0212841}"/>
    <cellStyle name="40% - Accent5 2 6" xfId="9223" xr:uid="{03038317-5B08-4E35-93CE-37AA028BBC41}"/>
    <cellStyle name="40% - Accent5 2 6 2" xfId="9224" xr:uid="{176A4266-DB13-4C17-AA9C-66DB3DA77F73}"/>
    <cellStyle name="40% - Accent5 2 6 2 2" xfId="9225" xr:uid="{D5505C7E-8D22-479D-BD8B-FC2E22BF0B07}"/>
    <cellStyle name="40% - Accent5 2 6 2 2 2" xfId="9226" xr:uid="{56191E3D-501C-4BB1-85F8-C70CA80BB4A3}"/>
    <cellStyle name="40% - Accent5 2 6 2 2 2 2" xfId="9227" xr:uid="{D99C03F6-6AA4-45E6-97C5-DD4564CE40E4}"/>
    <cellStyle name="40% - Accent5 2 6 2 2 3" xfId="9228" xr:uid="{7099C9BF-3636-4279-81A5-4B465C724816}"/>
    <cellStyle name="40% - Accent5 2 6 2 3" xfId="9229" xr:uid="{2195487D-7539-4014-9774-7A01600FE8F8}"/>
    <cellStyle name="40% - Accent5 2 6 2 3 2" xfId="9230" xr:uid="{0581DEB8-A54F-48D7-B74F-36BCA586FCC0}"/>
    <cellStyle name="40% - Accent5 2 6 2 4" xfId="9231" xr:uid="{73137B38-EBE2-494A-9D5C-2785B4B0E9BD}"/>
    <cellStyle name="40% - Accent5 2 6 3" xfId="9232" xr:uid="{FB455F85-E2A3-4C5C-B052-FD8F80F46482}"/>
    <cellStyle name="40% - Accent5 2 6 3 2" xfId="9233" xr:uid="{05219197-9767-4EEF-87C4-3E98DC4906A3}"/>
    <cellStyle name="40% - Accent5 2 6 3 2 2" xfId="9234" xr:uid="{885A3C55-C3CB-4740-AB21-C5808DCC16F9}"/>
    <cellStyle name="40% - Accent5 2 6 3 3" xfId="9235" xr:uid="{61EC0491-F59D-4A20-A420-43226D02BAA6}"/>
    <cellStyle name="40% - Accent5 2 6 4" xfId="9236" xr:uid="{4A2378DE-4ED9-47E9-AC78-4CCC93C9FB06}"/>
    <cellStyle name="40% - Accent5 2 6 4 2" xfId="9237" xr:uid="{146CAA2A-38B7-4497-900D-264B361A18EB}"/>
    <cellStyle name="40% - Accent5 2 6 4 2 2" xfId="9238" xr:uid="{C5067AEB-B438-49F0-8C88-220098F6892D}"/>
    <cellStyle name="40% - Accent5 2 6 4 3" xfId="9239" xr:uid="{2E2028C4-2D9B-4FB8-ACFE-B500EF0FCA45}"/>
    <cellStyle name="40% - Accent5 2 6 5" xfId="9240" xr:uid="{6CAD3FFD-17CD-4A2F-82BD-F124FB1D7581}"/>
    <cellStyle name="40% - Accent5 2 6 5 2" xfId="9241" xr:uid="{F90DE5F8-84FC-45B9-827D-F64D24AAAF75}"/>
    <cellStyle name="40% - Accent5 2 6 5 2 2" xfId="9242" xr:uid="{B3DB8D53-FE00-4B7C-8007-005D39779CBB}"/>
    <cellStyle name="40% - Accent5 2 6 5 3" xfId="9243" xr:uid="{F5BF9258-246E-4835-B7AB-51B0552501CE}"/>
    <cellStyle name="40% - Accent5 2 6 6" xfId="9244" xr:uid="{5EC0E80C-4C95-45B8-9E13-A0ECC453EA3A}"/>
    <cellStyle name="40% - Accent5 2 6 6 2" xfId="9245" xr:uid="{34DAE70D-9BA1-4077-A4E5-1BB4F8939D82}"/>
    <cellStyle name="40% - Accent5 2 6 7" xfId="9246" xr:uid="{7E20A36E-4D73-4651-9330-2C3BD510B6C8}"/>
    <cellStyle name="40% - Accent5 2 7" xfId="9247" xr:uid="{16960DFF-CE2F-406C-9D53-37A28EC59EE4}"/>
    <cellStyle name="40% - Accent5 2 7 2" xfId="9248" xr:uid="{51329D50-3AA2-4F73-A9E6-740DD357B46B}"/>
    <cellStyle name="40% - Accent5 2 7 2 2" xfId="9249" xr:uid="{5332866E-38D4-4300-AD64-61B5B6DD5EAA}"/>
    <cellStyle name="40% - Accent5 2 7 2 2 2" xfId="9250" xr:uid="{84256B9A-A1D5-48FA-8DD8-4BEB74DBD642}"/>
    <cellStyle name="40% - Accent5 2 7 2 3" xfId="9251" xr:uid="{28F95242-8C74-4B86-89C6-B5A46BCCAB0F}"/>
    <cellStyle name="40% - Accent5 2 7 3" xfId="9252" xr:uid="{68A9EA82-14D1-46C5-A640-513BCDAFCA33}"/>
    <cellStyle name="40% - Accent5 2 7 3 2" xfId="9253" xr:uid="{8E8969A0-F041-4D48-A1A5-F6858EC3C4BB}"/>
    <cellStyle name="40% - Accent5 2 7 4" xfId="9254" xr:uid="{501396C7-4DDA-4F91-AE47-0F860E85B391}"/>
    <cellStyle name="40% - Accent5 2 8" xfId="9255" xr:uid="{D63A5EFA-035D-42E9-89A7-5ABFEE4A42F9}"/>
    <cellStyle name="40% - Accent5 2 8 2" xfId="9256" xr:uid="{B77AB035-1429-4304-A888-E879F29C3716}"/>
    <cellStyle name="40% - Accent5 2 8 2 2" xfId="9257" xr:uid="{B00ADC22-C0FE-4AA3-B0CF-BBA2FD6A3A05}"/>
    <cellStyle name="40% - Accent5 2 8 3" xfId="9258" xr:uid="{D4BFCA2F-D655-4F69-80F0-C52F5CBA8E33}"/>
    <cellStyle name="40% - Accent5 2 9" xfId="9259" xr:uid="{A2FA7940-3A1E-42A9-9509-B389B95E5504}"/>
    <cellStyle name="40% - Accent5 2 9 2" xfId="9260" xr:uid="{022E4DD9-BE10-4EA9-80E3-237797AAC8F0}"/>
    <cellStyle name="40% - Accent5 2 9 2 2" xfId="9261" xr:uid="{CE7BC863-58A7-49B2-9904-778C29072513}"/>
    <cellStyle name="40% - Accent5 2 9 3" xfId="9262" xr:uid="{250D97DC-A57C-459D-835B-849C74C6CAE7}"/>
    <cellStyle name="40% - Accent5 3" xfId="9263" xr:uid="{9407DCC4-A0F0-4B0E-B4C1-EA8AA9FAA3F7}"/>
    <cellStyle name="40% - Accent5 3 10" xfId="9264" xr:uid="{161B4AB1-9507-4BF7-93D5-0575DE831D90}"/>
    <cellStyle name="40% - Accent5 3 10 2" xfId="9265" xr:uid="{AF479912-A598-4EDD-8CC9-F2B8A13F819D}"/>
    <cellStyle name="40% - Accent5 3 10 3" xfId="9266" xr:uid="{1C5147BF-4ECA-4C3A-8817-E2C909250442}"/>
    <cellStyle name="40% - Accent5 3 11" xfId="9267" xr:uid="{DACA2310-6C86-482D-A66E-0C6D4C7DF0E0}"/>
    <cellStyle name="40% - Accent5 3 11 2" xfId="9268" xr:uid="{A85D69DF-23DC-4A38-AA88-D49B29AD6B0F}"/>
    <cellStyle name="40% - Accent5 3 12" xfId="9269" xr:uid="{743CE6B1-569E-4C54-99E1-0EC91D3807B1}"/>
    <cellStyle name="40% - Accent5 3 13" xfId="9270" xr:uid="{8797CDC9-FA12-44A4-8758-DC598B84A487}"/>
    <cellStyle name="40% - Accent5 3 2" xfId="9271" xr:uid="{B39092A1-8B2B-4A65-A877-AAD18D06CF87}"/>
    <cellStyle name="40% - Accent5 3 2 10" xfId="9272" xr:uid="{8B2DF592-E1D0-4B34-8A7B-9029A1058782}"/>
    <cellStyle name="40% - Accent5 3 2 11" xfId="9273" xr:uid="{6C354DA3-89C9-411F-8027-4831C9113CA8}"/>
    <cellStyle name="40% - Accent5 3 2 2" xfId="9274" xr:uid="{F9892588-7336-4BD9-ADA8-20A846831DE0}"/>
    <cellStyle name="40% - Accent5 3 2 2 10" xfId="9275" xr:uid="{61E96840-EA60-4094-8302-4329CC88F73F}"/>
    <cellStyle name="40% - Accent5 3 2 2 2" xfId="9276" xr:uid="{12CF0E90-C7AA-46A9-8974-308C7DDAD50D}"/>
    <cellStyle name="40% - Accent5 3 2 2 2 2" xfId="9277" xr:uid="{BBFA8610-78D7-40D9-AEE0-821140919140}"/>
    <cellStyle name="40% - Accent5 3 2 2 2 2 2" xfId="9278" xr:uid="{E3D2CBBA-1A47-428A-952E-D472547D9C0B}"/>
    <cellStyle name="40% - Accent5 3 2 2 2 2 2 2" xfId="9279" xr:uid="{3274277E-3B04-4253-AE21-302A1C92818E}"/>
    <cellStyle name="40% - Accent5 3 2 2 2 2 2 2 2" xfId="9280" xr:uid="{6BC384C1-D865-44C6-AA2E-3A089DBF9607}"/>
    <cellStyle name="40% - Accent5 3 2 2 2 2 2 3" xfId="9281" xr:uid="{60AB4B9E-E5AF-40ED-896F-AFD343B33DCC}"/>
    <cellStyle name="40% - Accent5 3 2 2 2 2 3" xfId="9282" xr:uid="{F91DCCEE-12FF-4A5D-B539-71868D8B0BAD}"/>
    <cellStyle name="40% - Accent5 3 2 2 2 2 3 2" xfId="9283" xr:uid="{B468DC8B-CF55-4C1C-8606-4B916E332C1E}"/>
    <cellStyle name="40% - Accent5 3 2 2 2 2 4" xfId="9284" xr:uid="{C0FA00D7-D956-4420-BEEE-8CCC6813D9F9}"/>
    <cellStyle name="40% - Accent5 3 2 2 2 3" xfId="9285" xr:uid="{ED362B84-18E4-48FB-9F42-2EA756460383}"/>
    <cellStyle name="40% - Accent5 3 2 2 2 3 2" xfId="9286" xr:uid="{E1F6B2F7-28B3-4DF2-868C-E02DB1DD5484}"/>
    <cellStyle name="40% - Accent5 3 2 2 2 3 2 2" xfId="9287" xr:uid="{74C760B7-8F09-46DF-AF25-E4A9810A19F7}"/>
    <cellStyle name="40% - Accent5 3 2 2 2 3 3" xfId="9288" xr:uid="{55DB3274-95BF-4177-9AA8-E061FCECF833}"/>
    <cellStyle name="40% - Accent5 3 2 2 2 4" xfId="9289" xr:uid="{BBC0DE37-9E1C-433E-8E6F-B9BD61B33C61}"/>
    <cellStyle name="40% - Accent5 3 2 2 2 4 2" xfId="9290" xr:uid="{D1B49900-5B39-456B-AA7A-F994460F204A}"/>
    <cellStyle name="40% - Accent5 3 2 2 2 4 2 2" xfId="9291" xr:uid="{A009F1CF-15AB-4273-8A76-8DF731359CD3}"/>
    <cellStyle name="40% - Accent5 3 2 2 2 4 3" xfId="9292" xr:uid="{9CB6C789-3C20-43EE-A096-BF8F4BB255B1}"/>
    <cellStyle name="40% - Accent5 3 2 2 2 5" xfId="9293" xr:uid="{05F3F86D-82A6-4ABA-A422-B03B0AB310DD}"/>
    <cellStyle name="40% - Accent5 3 2 2 2 5 2" xfId="9294" xr:uid="{F68D763B-9062-49C9-8BFC-55F84F0344F2}"/>
    <cellStyle name="40% - Accent5 3 2 2 2 5 2 2" xfId="9295" xr:uid="{517AE167-CAC6-4F3F-A349-D544CD9AAAAC}"/>
    <cellStyle name="40% - Accent5 3 2 2 2 5 3" xfId="9296" xr:uid="{7B5A0098-B1E8-441D-8CB4-5D2FC7E293D8}"/>
    <cellStyle name="40% - Accent5 3 2 2 2 6" xfId="9297" xr:uid="{411039BC-112E-4AC9-92DC-5C9B7C7229F7}"/>
    <cellStyle name="40% - Accent5 3 2 2 2 6 2" xfId="9298" xr:uid="{4DC17E51-EBA6-4CD4-AF43-88B5FEF73795}"/>
    <cellStyle name="40% - Accent5 3 2 2 2 7" xfId="9299" xr:uid="{F601FD0E-6615-401B-8125-73C3D76EB7E6}"/>
    <cellStyle name="40% - Accent5 3 2 2 3" xfId="9300" xr:uid="{7AC7ECC2-4A85-4FFA-B715-459310E4FE27}"/>
    <cellStyle name="40% - Accent5 3 2 2 3 2" xfId="9301" xr:uid="{4038C4FB-1DE9-45F3-835F-F86BC24B77E7}"/>
    <cellStyle name="40% - Accent5 3 2 2 3 2 2" xfId="9302" xr:uid="{D799B1F4-CBA6-4E49-BFA7-24C25CED300B}"/>
    <cellStyle name="40% - Accent5 3 2 2 3 2 2 2" xfId="9303" xr:uid="{FB6809D4-7A17-4559-9AA0-BDE95C451047}"/>
    <cellStyle name="40% - Accent5 3 2 2 3 2 3" xfId="9304" xr:uid="{670E1B2B-CBEB-44F7-893F-F2C4B54ABA17}"/>
    <cellStyle name="40% - Accent5 3 2 2 3 3" xfId="9305" xr:uid="{2CC3D7E0-D732-457E-A482-856580367AA7}"/>
    <cellStyle name="40% - Accent5 3 2 2 3 3 2" xfId="9306" xr:uid="{8151ADFC-4C2F-40F2-AA4C-0825C1EF4FAA}"/>
    <cellStyle name="40% - Accent5 3 2 2 3 4" xfId="9307" xr:uid="{584CEC10-6192-4894-A4BF-EE11C2D2F834}"/>
    <cellStyle name="40% - Accent5 3 2 2 4" xfId="9308" xr:uid="{0A5C0635-402D-4905-BB1F-02C3BDAB8A1C}"/>
    <cellStyle name="40% - Accent5 3 2 2 4 2" xfId="9309" xr:uid="{A5D6D23F-AC21-4C71-94BD-71AE5002583F}"/>
    <cellStyle name="40% - Accent5 3 2 2 4 2 2" xfId="9310" xr:uid="{CC1C0849-B15D-401E-99B7-62AE15317E51}"/>
    <cellStyle name="40% - Accent5 3 2 2 4 3" xfId="9311" xr:uid="{259D23BC-D493-417A-B833-F95339F67894}"/>
    <cellStyle name="40% - Accent5 3 2 2 5" xfId="9312" xr:uid="{94EE460E-0BAB-4D36-B549-1F5ECA98F942}"/>
    <cellStyle name="40% - Accent5 3 2 2 5 2" xfId="9313" xr:uid="{0C801C83-F33E-4516-8FE8-3959386DAF06}"/>
    <cellStyle name="40% - Accent5 3 2 2 5 2 2" xfId="9314" xr:uid="{189B6FD7-DBDB-4C6F-93FA-D8FD3BEAC38C}"/>
    <cellStyle name="40% - Accent5 3 2 2 5 3" xfId="9315" xr:uid="{A069B961-0D72-4078-A016-1C520108FF42}"/>
    <cellStyle name="40% - Accent5 3 2 2 6" xfId="9316" xr:uid="{EC7511B8-768B-4894-A25F-4A03C28AEAFB}"/>
    <cellStyle name="40% - Accent5 3 2 2 6 2" xfId="9317" xr:uid="{4D919985-24DD-4CDB-84D0-D08A828F9B04}"/>
    <cellStyle name="40% - Accent5 3 2 2 6 2 2" xfId="9318" xr:uid="{68A5B131-5678-4C88-97FD-949EFEA4F012}"/>
    <cellStyle name="40% - Accent5 3 2 2 6 3" xfId="9319" xr:uid="{2D5561AF-2E32-4825-8CDB-50F8FAFF35B5}"/>
    <cellStyle name="40% - Accent5 3 2 2 7" xfId="9320" xr:uid="{CB44F3B1-6411-4778-A174-3CF764880C5F}"/>
    <cellStyle name="40% - Accent5 3 2 2 7 2" xfId="9321" xr:uid="{47AC8C20-49F2-4DBF-8EEA-B6FEE6C2E6A3}"/>
    <cellStyle name="40% - Accent5 3 2 2 7 3" xfId="9322" xr:uid="{C2909A7E-512E-44DC-90A0-3EB083A955CE}"/>
    <cellStyle name="40% - Accent5 3 2 2 8" xfId="9323" xr:uid="{C2456618-4FBD-4EA1-8A10-5D5DC9047B6F}"/>
    <cellStyle name="40% - Accent5 3 2 2 8 2" xfId="9324" xr:uid="{83715FE9-95B1-4142-8307-F7F73361F484}"/>
    <cellStyle name="40% - Accent5 3 2 2 8 3" xfId="9325" xr:uid="{E4B1E783-FDE7-446A-96DC-E3EDC885245F}"/>
    <cellStyle name="40% - Accent5 3 2 2 9" xfId="9326" xr:uid="{34FBE5F3-44B6-46C9-9330-916D8839D863}"/>
    <cellStyle name="40% - Accent5 3 2 3" xfId="9327" xr:uid="{5F3182C1-C394-400A-874A-B8B9C5C445CE}"/>
    <cellStyle name="40% - Accent5 3 2 3 2" xfId="9328" xr:uid="{3A308D88-38AA-480A-85A0-F32E8038F5EC}"/>
    <cellStyle name="40% - Accent5 3 2 3 2 2" xfId="9329" xr:uid="{34C1E644-F2ED-4B16-BF36-5CF927B2571C}"/>
    <cellStyle name="40% - Accent5 3 2 3 2 2 2" xfId="9330" xr:uid="{480F6B51-E087-4F95-9117-3AD48B41F34E}"/>
    <cellStyle name="40% - Accent5 3 2 3 2 2 2 2" xfId="9331" xr:uid="{706B52E3-8EFD-46CB-B54E-4418B56020DD}"/>
    <cellStyle name="40% - Accent5 3 2 3 2 2 3" xfId="9332" xr:uid="{5CD6BC22-12D0-4FB5-8179-0D8743A8D8AD}"/>
    <cellStyle name="40% - Accent5 3 2 3 2 3" xfId="9333" xr:uid="{490FAB27-B92C-42C8-B275-5AC0423F8DD6}"/>
    <cellStyle name="40% - Accent5 3 2 3 2 3 2" xfId="9334" xr:uid="{4A6FB231-18D4-4715-9791-860EFFB43912}"/>
    <cellStyle name="40% - Accent5 3 2 3 2 4" xfId="9335" xr:uid="{E7D58DF6-55FB-4CF5-AFFC-56007CC7FCF7}"/>
    <cellStyle name="40% - Accent5 3 2 3 3" xfId="9336" xr:uid="{44F24E4A-C135-4D5D-A467-143A061FE3CA}"/>
    <cellStyle name="40% - Accent5 3 2 3 3 2" xfId="9337" xr:uid="{394544A6-D726-47C1-9FC8-A089A725E37D}"/>
    <cellStyle name="40% - Accent5 3 2 3 3 2 2" xfId="9338" xr:uid="{0CB4E989-8785-4C39-BFBA-BD405381428E}"/>
    <cellStyle name="40% - Accent5 3 2 3 3 3" xfId="9339" xr:uid="{D400025D-54B5-483E-ACB6-5B4B8E547649}"/>
    <cellStyle name="40% - Accent5 3 2 3 4" xfId="9340" xr:uid="{452823C9-0CC2-4447-B22C-AB2BA1374105}"/>
    <cellStyle name="40% - Accent5 3 2 3 4 2" xfId="9341" xr:uid="{72EBFA4D-8BA7-4506-8FB5-6FC110709761}"/>
    <cellStyle name="40% - Accent5 3 2 3 4 2 2" xfId="9342" xr:uid="{5AC71799-B9F5-4C97-A96E-22A1460A83C8}"/>
    <cellStyle name="40% - Accent5 3 2 3 4 3" xfId="9343" xr:uid="{C9616DA9-F4A1-4C25-955A-9A89701D75F6}"/>
    <cellStyle name="40% - Accent5 3 2 3 5" xfId="9344" xr:uid="{8B03EF6F-A714-42BB-AF9B-4806A7CCA078}"/>
    <cellStyle name="40% - Accent5 3 2 3 5 2" xfId="9345" xr:uid="{972B6C6A-7993-4EAE-B65B-815A29F0A030}"/>
    <cellStyle name="40% - Accent5 3 2 3 5 2 2" xfId="9346" xr:uid="{79E66565-4C97-4CF5-BA23-F2A28A755733}"/>
    <cellStyle name="40% - Accent5 3 2 3 5 3" xfId="9347" xr:uid="{0DEBEAB7-2DA2-41BE-BA50-343304E35E67}"/>
    <cellStyle name="40% - Accent5 3 2 3 6" xfId="9348" xr:uid="{F7007C89-B098-4ECD-8D12-02C6AF53A82E}"/>
    <cellStyle name="40% - Accent5 3 2 3 6 2" xfId="9349" xr:uid="{8F5F51CE-1487-44AF-A47D-087FD1F36719}"/>
    <cellStyle name="40% - Accent5 3 2 3 7" xfId="9350" xr:uid="{945483EC-CF99-4F61-9399-AF9051F2E9A6}"/>
    <cellStyle name="40% - Accent5 3 2 4" xfId="9351" xr:uid="{4FCB6C44-4A64-464A-89C7-E67947884142}"/>
    <cellStyle name="40% - Accent5 3 2 4 2" xfId="9352" xr:uid="{FA63FD52-8F42-4B2C-A995-788EBF0C1685}"/>
    <cellStyle name="40% - Accent5 3 2 4 2 2" xfId="9353" xr:uid="{BDB228D5-1A34-40E0-A112-E18A87C01220}"/>
    <cellStyle name="40% - Accent5 3 2 4 2 2 2" xfId="9354" xr:uid="{1B72AE7B-928E-42AF-ADF2-42DFB2DE60F7}"/>
    <cellStyle name="40% - Accent5 3 2 4 2 3" xfId="9355" xr:uid="{7F2E1C14-8817-465A-9981-688136A68ABC}"/>
    <cellStyle name="40% - Accent5 3 2 4 3" xfId="9356" xr:uid="{43FF3141-001A-4C09-8939-B4D3A1EA5860}"/>
    <cellStyle name="40% - Accent5 3 2 4 3 2" xfId="9357" xr:uid="{DA7FFB0D-906C-46B3-B649-77406F4708E1}"/>
    <cellStyle name="40% - Accent5 3 2 4 4" xfId="9358" xr:uid="{C0CBA5F8-E144-4332-9CF9-6CCE3880FC95}"/>
    <cellStyle name="40% - Accent5 3 2 5" xfId="9359" xr:uid="{D364A7E6-5F74-44D3-B480-0BBBED5E2884}"/>
    <cellStyle name="40% - Accent5 3 2 5 2" xfId="9360" xr:uid="{3C101B3E-A86B-46CE-A06C-35B0263FECAF}"/>
    <cellStyle name="40% - Accent5 3 2 5 2 2" xfId="9361" xr:uid="{4822F39D-618C-4463-92E6-0B436E587915}"/>
    <cellStyle name="40% - Accent5 3 2 5 3" xfId="9362" xr:uid="{2D1BBEAE-9420-4E16-8C00-18FDBB532015}"/>
    <cellStyle name="40% - Accent5 3 2 6" xfId="9363" xr:uid="{4BB00E70-604C-499C-BC17-AFA0B07F82DD}"/>
    <cellStyle name="40% - Accent5 3 2 6 2" xfId="9364" xr:uid="{5D25D33C-F5BC-4727-9994-A34D370CADC9}"/>
    <cellStyle name="40% - Accent5 3 2 6 2 2" xfId="9365" xr:uid="{AD78835A-D323-41E9-BBFA-2C28A693FC95}"/>
    <cellStyle name="40% - Accent5 3 2 6 3" xfId="9366" xr:uid="{3C8BC5AF-08A6-4192-BA04-E3968E88C783}"/>
    <cellStyle name="40% - Accent5 3 2 7" xfId="9367" xr:uid="{DF61BD05-9A95-4FF0-A5FE-230BFD51B222}"/>
    <cellStyle name="40% - Accent5 3 2 7 2" xfId="9368" xr:uid="{2880F95F-20BB-45A9-B49F-CFF290F81D44}"/>
    <cellStyle name="40% - Accent5 3 2 7 2 2" xfId="9369" xr:uid="{12245A3A-608D-4701-AB3C-601C3FF7BE9B}"/>
    <cellStyle name="40% - Accent5 3 2 7 3" xfId="9370" xr:uid="{B489705D-3437-498F-BD0F-A6C162600175}"/>
    <cellStyle name="40% - Accent5 3 2 8" xfId="9371" xr:uid="{30B135E8-2ED2-4A30-8007-A0F12884B44F}"/>
    <cellStyle name="40% - Accent5 3 2 8 2" xfId="9372" xr:uid="{DCE38529-0646-48E1-8CF2-29418193E335}"/>
    <cellStyle name="40% - Accent5 3 2 8 3" xfId="9373" xr:uid="{67786C22-56EE-4255-81FE-240700FF814B}"/>
    <cellStyle name="40% - Accent5 3 2 9" xfId="9374" xr:uid="{D98CE239-11DE-42E6-AE0D-937CAEB4CDAF}"/>
    <cellStyle name="40% - Accent5 3 2 9 2" xfId="9375" xr:uid="{8C7B8005-AF0B-44A8-88DD-1DA36241C620}"/>
    <cellStyle name="40% - Accent5 3 2 9 3" xfId="9376" xr:uid="{3D96E496-9D38-4AC1-A3D3-F8F56F045763}"/>
    <cellStyle name="40% - Accent5 3 3" xfId="9377" xr:uid="{B4DB17BC-6C04-4BDB-9450-1206F53A8907}"/>
    <cellStyle name="40% - Accent5 3 3 10" xfId="9378" xr:uid="{691B1E76-BFE5-40BD-AF9F-C86D69D25B85}"/>
    <cellStyle name="40% - Accent5 3 3 2" xfId="9379" xr:uid="{5174BA34-59AE-49E0-A3AC-8816D6B0D142}"/>
    <cellStyle name="40% - Accent5 3 3 2 2" xfId="9380" xr:uid="{DB016B1B-1330-486A-93B4-6B1387099094}"/>
    <cellStyle name="40% - Accent5 3 3 2 2 2" xfId="9381" xr:uid="{D0A59DAF-921A-44B6-82DF-F311C27F2E21}"/>
    <cellStyle name="40% - Accent5 3 3 2 2 2 2" xfId="9382" xr:uid="{A8171757-F822-4A1E-9B1E-FF46008D5019}"/>
    <cellStyle name="40% - Accent5 3 3 2 2 2 2 2" xfId="9383" xr:uid="{341D3384-9344-4E28-A37F-29854ED2CBD4}"/>
    <cellStyle name="40% - Accent5 3 3 2 2 2 3" xfId="9384" xr:uid="{78A4CF00-00D2-4DC2-821D-4C37AA763635}"/>
    <cellStyle name="40% - Accent5 3 3 2 2 3" xfId="9385" xr:uid="{766239E6-F22F-4039-B076-918BACC4D02A}"/>
    <cellStyle name="40% - Accent5 3 3 2 2 3 2" xfId="9386" xr:uid="{7E4F34C3-991F-4A82-ACF5-78DA1B9E23D4}"/>
    <cellStyle name="40% - Accent5 3 3 2 2 4" xfId="9387" xr:uid="{1FE5469D-2E00-4E6D-82FB-715B311F42AA}"/>
    <cellStyle name="40% - Accent5 3 3 2 3" xfId="9388" xr:uid="{ED05C711-FE8F-4371-BDF0-C0BF0791FE7F}"/>
    <cellStyle name="40% - Accent5 3 3 2 3 2" xfId="9389" xr:uid="{77024DD4-3012-4AB1-87BE-3D72E3FFEC5E}"/>
    <cellStyle name="40% - Accent5 3 3 2 3 2 2" xfId="9390" xr:uid="{C7314083-1F29-47C0-AFDB-43B94D97E5F8}"/>
    <cellStyle name="40% - Accent5 3 3 2 3 3" xfId="9391" xr:uid="{4AD3B710-FC4F-4DA4-834E-EE016C126BF5}"/>
    <cellStyle name="40% - Accent5 3 3 2 4" xfId="9392" xr:uid="{42BA1657-001A-4274-9EBF-6A7B2D427CC3}"/>
    <cellStyle name="40% - Accent5 3 3 2 4 2" xfId="9393" xr:uid="{E0D3D1CD-7F0A-4406-BF1F-9B95BD14D354}"/>
    <cellStyle name="40% - Accent5 3 3 2 4 2 2" xfId="9394" xr:uid="{B6A96BE0-B498-43B3-B39A-A41BB54EB0FA}"/>
    <cellStyle name="40% - Accent5 3 3 2 4 3" xfId="9395" xr:uid="{843D8129-C545-424C-8A54-D0E6E7EB8D03}"/>
    <cellStyle name="40% - Accent5 3 3 2 5" xfId="9396" xr:uid="{9DFC0BE3-93F3-418D-AA3B-B409682DD64F}"/>
    <cellStyle name="40% - Accent5 3 3 2 5 2" xfId="9397" xr:uid="{6DDC33F5-6B2B-42A1-8A2C-187581C1C58E}"/>
    <cellStyle name="40% - Accent5 3 3 2 5 2 2" xfId="9398" xr:uid="{56B7BDD8-F81A-4B85-82AF-60EDFBBFCE64}"/>
    <cellStyle name="40% - Accent5 3 3 2 5 3" xfId="9399" xr:uid="{F8153634-294F-4C50-B49C-178C6D761FFA}"/>
    <cellStyle name="40% - Accent5 3 3 2 6" xfId="9400" xr:uid="{A872641C-D03C-4B54-B526-AA217DB6F3DB}"/>
    <cellStyle name="40% - Accent5 3 3 2 6 2" xfId="9401" xr:uid="{3DB559BB-A171-43B8-ACF7-DFC9D6CFDEFB}"/>
    <cellStyle name="40% - Accent5 3 3 2 7" xfId="9402" xr:uid="{3B5C4674-09A8-4202-9BB8-02757D276CD8}"/>
    <cellStyle name="40% - Accent5 3 3 3" xfId="9403" xr:uid="{27B1821C-B74E-4B98-A891-69078FF9E8A3}"/>
    <cellStyle name="40% - Accent5 3 3 3 2" xfId="9404" xr:uid="{5974067B-20FA-489F-B985-CF661333C672}"/>
    <cellStyle name="40% - Accent5 3 3 3 2 2" xfId="9405" xr:uid="{E0A31800-9A43-4B6F-B661-9BF218EDC494}"/>
    <cellStyle name="40% - Accent5 3 3 3 2 2 2" xfId="9406" xr:uid="{7FE48457-C0AD-4246-B56E-4C66E1F9D4D7}"/>
    <cellStyle name="40% - Accent5 3 3 3 2 3" xfId="9407" xr:uid="{9C261DE2-C8CE-4590-AC16-B52331600A07}"/>
    <cellStyle name="40% - Accent5 3 3 3 3" xfId="9408" xr:uid="{39FA31FD-A3B4-44CF-96A5-C4C11BA4770F}"/>
    <cellStyle name="40% - Accent5 3 3 3 3 2" xfId="9409" xr:uid="{612DD685-94B7-41B9-8D34-3947D5421296}"/>
    <cellStyle name="40% - Accent5 3 3 3 4" xfId="9410" xr:uid="{916A7A87-D9AE-43B2-B0E2-106FF123AF8E}"/>
    <cellStyle name="40% - Accent5 3 3 4" xfId="9411" xr:uid="{8355B0BD-8EA4-42F4-9309-32DB1807DFD4}"/>
    <cellStyle name="40% - Accent5 3 3 4 2" xfId="9412" xr:uid="{F3D0E8F9-CCC4-4111-920A-28ACAC08950F}"/>
    <cellStyle name="40% - Accent5 3 3 4 2 2" xfId="9413" xr:uid="{DA865A7F-1D8C-46FA-AD98-B4A3EB8CB8B7}"/>
    <cellStyle name="40% - Accent5 3 3 4 3" xfId="9414" xr:uid="{CBAA6A48-097C-4AC4-BDF6-A56267AAC268}"/>
    <cellStyle name="40% - Accent5 3 3 5" xfId="9415" xr:uid="{01FDD648-72C4-4591-823A-ABC2BAB25F49}"/>
    <cellStyle name="40% - Accent5 3 3 5 2" xfId="9416" xr:uid="{36227083-F1D4-4CC5-8B3C-E3A794FF5EF4}"/>
    <cellStyle name="40% - Accent5 3 3 5 2 2" xfId="9417" xr:uid="{E94395B1-15B7-420E-9ED9-DCBE8EBC630F}"/>
    <cellStyle name="40% - Accent5 3 3 5 3" xfId="9418" xr:uid="{B2DEA382-CF5A-4D12-9C2F-3634EECF5C63}"/>
    <cellStyle name="40% - Accent5 3 3 6" xfId="9419" xr:uid="{A2CAAAE0-715E-4EB7-AAA3-BFD686E72486}"/>
    <cellStyle name="40% - Accent5 3 3 6 2" xfId="9420" xr:uid="{02F0DA22-8E7C-4054-90D1-88C3F3722B3F}"/>
    <cellStyle name="40% - Accent5 3 3 6 2 2" xfId="9421" xr:uid="{C6C18F1D-B8A2-41D0-9CD1-391C60565321}"/>
    <cellStyle name="40% - Accent5 3 3 6 3" xfId="9422" xr:uid="{3545F810-DFF6-4129-AEDD-766FC9CD8746}"/>
    <cellStyle name="40% - Accent5 3 3 7" xfId="9423" xr:uid="{6672A155-BDB0-47A3-BADA-8E3FEF44CBB7}"/>
    <cellStyle name="40% - Accent5 3 3 7 2" xfId="9424" xr:uid="{76866D73-D7B1-4CFD-BAE5-148A72C5D3D9}"/>
    <cellStyle name="40% - Accent5 3 3 7 3" xfId="9425" xr:uid="{E71C6DC6-F8C8-4904-98F6-92925398FEBB}"/>
    <cellStyle name="40% - Accent5 3 3 8" xfId="9426" xr:uid="{64E0CAE0-A2EE-4112-ACC1-B741F49CC384}"/>
    <cellStyle name="40% - Accent5 3 3 8 2" xfId="9427" xr:uid="{D42C4D5E-2EBB-479B-B72D-E479ACCFB1FD}"/>
    <cellStyle name="40% - Accent5 3 3 8 3" xfId="9428" xr:uid="{91A5B23E-93FA-4C88-BB96-440785F5529D}"/>
    <cellStyle name="40% - Accent5 3 3 9" xfId="9429" xr:uid="{D4FDC0F9-89AD-4E6C-A6E2-1BE2C8E50B57}"/>
    <cellStyle name="40% - Accent5 3 4" xfId="9430" xr:uid="{387A2C41-DE28-486C-A1A5-EEC71F5EC01F}"/>
    <cellStyle name="40% - Accent5 3 4 2" xfId="9431" xr:uid="{0894B41D-9A36-4366-AA40-F055A4753791}"/>
    <cellStyle name="40% - Accent5 3 4 2 2" xfId="9432" xr:uid="{3CA63B51-FFEC-4687-B360-AA2E050193FE}"/>
    <cellStyle name="40% - Accent5 3 4 2 2 2" xfId="9433" xr:uid="{47B766AE-04DD-4884-A28C-FDC2247F095E}"/>
    <cellStyle name="40% - Accent5 3 4 2 2 2 2" xfId="9434" xr:uid="{728021E5-D99C-498B-B56A-1D18606209EA}"/>
    <cellStyle name="40% - Accent5 3 4 2 2 3" xfId="9435" xr:uid="{B50ABBDA-0D08-4064-A343-5ADD93973725}"/>
    <cellStyle name="40% - Accent5 3 4 2 3" xfId="9436" xr:uid="{BE7AC371-453B-4D69-80CB-BB8DAEBDBA35}"/>
    <cellStyle name="40% - Accent5 3 4 2 3 2" xfId="9437" xr:uid="{97BE14BB-3E2E-4117-B65F-D861FFE98A0B}"/>
    <cellStyle name="40% - Accent5 3 4 2 4" xfId="9438" xr:uid="{2B5CE11A-4F51-4A1B-9714-CEA434C3F913}"/>
    <cellStyle name="40% - Accent5 3 4 3" xfId="9439" xr:uid="{BCC35CB7-CB33-43E5-8624-305E943CAF12}"/>
    <cellStyle name="40% - Accent5 3 4 3 2" xfId="9440" xr:uid="{3BE89934-C22F-44A7-94F2-C4BC035FAED3}"/>
    <cellStyle name="40% - Accent5 3 4 3 2 2" xfId="9441" xr:uid="{81B1501E-FF41-461F-AFE4-1C04DFE870D4}"/>
    <cellStyle name="40% - Accent5 3 4 3 3" xfId="9442" xr:uid="{F27A81D8-37C0-4529-BDD3-346D18C2D497}"/>
    <cellStyle name="40% - Accent5 3 4 4" xfId="9443" xr:uid="{D6AC8643-3573-4334-829B-30805778D858}"/>
    <cellStyle name="40% - Accent5 3 4 4 2" xfId="9444" xr:uid="{8E90A693-86EF-48D8-8538-46508AFDFC0C}"/>
    <cellStyle name="40% - Accent5 3 4 4 2 2" xfId="9445" xr:uid="{A7E25E76-7902-4261-8717-3BB81AFE605E}"/>
    <cellStyle name="40% - Accent5 3 4 4 3" xfId="9446" xr:uid="{5AA81E2A-D82E-4CB8-9368-4EA4F210B422}"/>
    <cellStyle name="40% - Accent5 3 4 5" xfId="9447" xr:uid="{571307A0-FBC6-4C26-B54C-018C4859F96E}"/>
    <cellStyle name="40% - Accent5 3 4 5 2" xfId="9448" xr:uid="{2376E812-7A53-4F46-AA05-1A3590250B30}"/>
    <cellStyle name="40% - Accent5 3 4 5 2 2" xfId="9449" xr:uid="{5188C8CA-E0DA-419A-A198-0DE5AA76DD02}"/>
    <cellStyle name="40% - Accent5 3 4 5 3" xfId="9450" xr:uid="{48695F2F-85FE-4E63-B839-5987FF0D8E0E}"/>
    <cellStyle name="40% - Accent5 3 4 6" xfId="9451" xr:uid="{45DB8428-ECB7-4E91-A9E0-5253ECA58193}"/>
    <cellStyle name="40% - Accent5 3 4 6 2" xfId="9452" xr:uid="{90D986D4-71EB-42D2-A715-33377790BEE2}"/>
    <cellStyle name="40% - Accent5 3 4 7" xfId="9453" xr:uid="{22CCDCDD-FFDA-4F36-9B1D-499BB9EDFBD0}"/>
    <cellStyle name="40% - Accent5 3 5" xfId="9454" xr:uid="{0B6C58F3-22DB-46AC-A731-A4765412C4C3}"/>
    <cellStyle name="40% - Accent5 3 5 2" xfId="9455" xr:uid="{09403468-454F-4080-B06A-6A847142C06B}"/>
    <cellStyle name="40% - Accent5 3 5 2 2" xfId="9456" xr:uid="{D6C0A9F3-2754-4C10-8E03-AC4F31FED8FE}"/>
    <cellStyle name="40% - Accent5 3 5 2 2 2" xfId="9457" xr:uid="{CEE54F61-0184-4608-8EF3-B9E93E705952}"/>
    <cellStyle name="40% - Accent5 3 5 2 2 2 2" xfId="9458" xr:uid="{B5CE1B02-5EE9-4B43-9D8C-D687A8C4CB30}"/>
    <cellStyle name="40% - Accent5 3 5 2 2 3" xfId="9459" xr:uid="{32135166-E29D-4ABC-9592-BC568E5BC510}"/>
    <cellStyle name="40% - Accent5 3 5 2 3" xfId="9460" xr:uid="{759D635D-AE83-40A8-B3BA-B9BE51C0CF59}"/>
    <cellStyle name="40% - Accent5 3 5 2 3 2" xfId="9461" xr:uid="{1C3FB17D-9138-466D-ABF0-ED29622A8923}"/>
    <cellStyle name="40% - Accent5 3 5 2 4" xfId="9462" xr:uid="{69E556A8-4FBB-455A-8E2A-9FA32ADCA691}"/>
    <cellStyle name="40% - Accent5 3 5 3" xfId="9463" xr:uid="{934EC86B-A005-46BE-89B8-CBB35AFCD363}"/>
    <cellStyle name="40% - Accent5 3 5 3 2" xfId="9464" xr:uid="{0CA925FA-8CF9-4AA3-A0CA-7373B086B85F}"/>
    <cellStyle name="40% - Accent5 3 5 3 2 2" xfId="9465" xr:uid="{8AB16220-8EDC-4654-B8AE-BE0E260D9C97}"/>
    <cellStyle name="40% - Accent5 3 5 3 3" xfId="9466" xr:uid="{673B3526-1777-4B72-8E04-9A0196142498}"/>
    <cellStyle name="40% - Accent5 3 5 4" xfId="9467" xr:uid="{15D50369-8EB7-4BF5-9733-B92A51C1A7C8}"/>
    <cellStyle name="40% - Accent5 3 5 4 2" xfId="9468" xr:uid="{F312DED8-314A-4866-89F3-70915F4D743C}"/>
    <cellStyle name="40% - Accent5 3 5 4 2 2" xfId="9469" xr:uid="{CC238390-7203-4582-9408-BF8C88A51934}"/>
    <cellStyle name="40% - Accent5 3 5 4 3" xfId="9470" xr:uid="{331B91DE-9983-4329-A01E-1AEA8586976A}"/>
    <cellStyle name="40% - Accent5 3 5 5" xfId="9471" xr:uid="{A0713273-4344-4F47-AF01-D9FF57CE1FDA}"/>
    <cellStyle name="40% - Accent5 3 5 5 2" xfId="9472" xr:uid="{4C2F6366-1190-4E4E-8284-B80AD7FEDF14}"/>
    <cellStyle name="40% - Accent5 3 5 5 2 2" xfId="9473" xr:uid="{E5D20AF0-C9BA-4BD8-9D0A-1F4C7F06B224}"/>
    <cellStyle name="40% - Accent5 3 5 5 3" xfId="9474" xr:uid="{A1527F6D-7171-4EF0-9C67-6940C836990C}"/>
    <cellStyle name="40% - Accent5 3 5 6" xfId="9475" xr:uid="{1E8FA06C-4FEE-412A-B92C-9C7DC9147220}"/>
    <cellStyle name="40% - Accent5 3 5 6 2" xfId="9476" xr:uid="{82215397-4542-4911-9904-F6707FF92D6D}"/>
    <cellStyle name="40% - Accent5 3 5 7" xfId="9477" xr:uid="{D57C522D-F977-4526-8AA9-CA9C4E2A926F}"/>
    <cellStyle name="40% - Accent5 3 6" xfId="9478" xr:uid="{6049D55C-A256-40C8-B37B-5D4E60F7CE68}"/>
    <cellStyle name="40% - Accent5 3 6 2" xfId="9479" xr:uid="{BA1D2649-F388-4697-A00C-7C8102E0EA82}"/>
    <cellStyle name="40% - Accent5 3 6 2 2" xfId="9480" xr:uid="{B0EA1143-9A85-47F1-B7AB-CE7C639288E9}"/>
    <cellStyle name="40% - Accent5 3 6 2 2 2" xfId="9481" xr:uid="{371AB2CA-72AC-403E-A2C1-D9420B1DF152}"/>
    <cellStyle name="40% - Accent5 3 6 2 3" xfId="9482" xr:uid="{573DC513-FED9-4218-80D5-0AA693558EA0}"/>
    <cellStyle name="40% - Accent5 3 6 3" xfId="9483" xr:uid="{24B59548-48AE-4E91-9EA8-3B64554F7CE6}"/>
    <cellStyle name="40% - Accent5 3 6 3 2" xfId="9484" xr:uid="{8312908C-B66F-4449-A4F7-128CB058B5F1}"/>
    <cellStyle name="40% - Accent5 3 6 4" xfId="9485" xr:uid="{59C5AACC-8809-41EF-AFB6-C589F5B5580B}"/>
    <cellStyle name="40% - Accent5 3 7" xfId="9486" xr:uid="{60B55986-D347-420E-B1F1-B4CD24C10756}"/>
    <cellStyle name="40% - Accent5 3 7 2" xfId="9487" xr:uid="{3C720744-7BD0-4227-80A7-B49C50902234}"/>
    <cellStyle name="40% - Accent5 3 7 2 2" xfId="9488" xr:uid="{C903EE02-ECB6-45FE-9803-4260B67D2FF0}"/>
    <cellStyle name="40% - Accent5 3 7 3" xfId="9489" xr:uid="{35A809F5-C449-47D5-8E73-B7B24ED5751C}"/>
    <cellStyle name="40% - Accent5 3 8" xfId="9490" xr:uid="{E2FEDE72-6DD3-4BA7-B717-52F017F3A993}"/>
    <cellStyle name="40% - Accent5 3 8 2" xfId="9491" xr:uid="{AFC06570-6D32-47C6-A2EC-31B5BCCB80AA}"/>
    <cellStyle name="40% - Accent5 3 8 2 2" xfId="9492" xr:uid="{7D3CD76F-78D9-4069-8F36-FDB091910D25}"/>
    <cellStyle name="40% - Accent5 3 8 3" xfId="9493" xr:uid="{32564E87-0643-4A56-8EBD-763E945FFFD4}"/>
    <cellStyle name="40% - Accent5 3 9" xfId="9494" xr:uid="{059A2014-8558-4BBE-AD59-56D00ECE42CF}"/>
    <cellStyle name="40% - Accent5 3 9 2" xfId="9495" xr:uid="{C95E9EC9-DE86-44E0-BAAB-03227258B2CF}"/>
    <cellStyle name="40% - Accent5 3 9 2 2" xfId="9496" xr:uid="{E7CEF8EE-B068-43DE-AEEF-914793EFAE67}"/>
    <cellStyle name="40% - Accent5 3 9 3" xfId="9497" xr:uid="{09BB4497-D8A3-40BE-987D-4B3A8D70B11D}"/>
    <cellStyle name="40% - Accent5 4" xfId="9498" xr:uid="{C974036E-A839-4027-8D5C-5B54CB64CD19}"/>
    <cellStyle name="40% - Accent5 4 10" xfId="9499" xr:uid="{44737DC9-F247-4758-ABC4-D6E9BB358D9A}"/>
    <cellStyle name="40% - Accent5 4 11" xfId="9500" xr:uid="{44C9BA4F-69FE-4735-A820-9EBB85DCA565}"/>
    <cellStyle name="40% - Accent5 4 2" xfId="9501" xr:uid="{590EC482-C189-4E79-A11B-3B1802EF8E57}"/>
    <cellStyle name="40% - Accent5 4 2 10" xfId="9502" xr:uid="{0F94FA9B-949F-4388-B3A2-C64D9F9B710C}"/>
    <cellStyle name="40% - Accent5 4 2 2" xfId="9503" xr:uid="{D5E9F051-1B6D-42F0-9D1F-DB17E4069DB7}"/>
    <cellStyle name="40% - Accent5 4 2 2 2" xfId="9504" xr:uid="{D2674500-75BA-4A76-AF2E-DDA51CDC8AE0}"/>
    <cellStyle name="40% - Accent5 4 2 2 2 2" xfId="9505" xr:uid="{E9CA3BC7-4EA9-413F-8F76-D8AF0B5B203B}"/>
    <cellStyle name="40% - Accent5 4 2 2 2 2 2" xfId="9506" xr:uid="{AA09829F-1A17-4FC9-B7CC-335DCE5DC001}"/>
    <cellStyle name="40% - Accent5 4 2 2 2 3" xfId="9507" xr:uid="{0F81EFFF-46C8-4765-ADBD-1CD094BBA492}"/>
    <cellStyle name="40% - Accent5 4 2 2 3" xfId="9508" xr:uid="{72363D3D-67D9-4542-A690-A494908F931F}"/>
    <cellStyle name="40% - Accent5 4 2 2 3 2" xfId="9509" xr:uid="{3C28E071-41EE-4E04-BF82-CE0E394852EB}"/>
    <cellStyle name="40% - Accent5 4 2 2 3 3" xfId="9510" xr:uid="{D2F7EF37-DC06-4854-B199-A451E84D4FAC}"/>
    <cellStyle name="40% - Accent5 4 2 2 4" xfId="9511" xr:uid="{0DF27142-7EAF-4913-ACB2-CD26084DD173}"/>
    <cellStyle name="40% - Accent5 4 2 2 4 2" xfId="9512" xr:uid="{87829959-AF2B-4638-B479-B6F1C60E50F6}"/>
    <cellStyle name="40% - Accent5 4 2 2 4 3" xfId="9513" xr:uid="{AE2301E8-C662-4E62-96AD-3052E35CCAB3}"/>
    <cellStyle name="40% - Accent5 4 2 2 5" xfId="9514" xr:uid="{5AED8916-12E9-459D-A794-50A42E1C2972}"/>
    <cellStyle name="40% - Accent5 4 2 2 6" xfId="9515" xr:uid="{204E82F5-1E9A-46A1-8A3B-D592F3C06BB1}"/>
    <cellStyle name="40% - Accent5 4 2 3" xfId="9516" xr:uid="{197676A3-265D-421B-8FD8-9238D1C90C2D}"/>
    <cellStyle name="40% - Accent5 4 2 3 2" xfId="9517" xr:uid="{C1214A1C-428E-485C-96D7-951821BC235B}"/>
    <cellStyle name="40% - Accent5 4 2 3 2 2" xfId="9518" xr:uid="{7C8BA3BD-7F06-4711-80AC-CD9AF69D47A8}"/>
    <cellStyle name="40% - Accent5 4 2 3 3" xfId="9519" xr:uid="{D76405F8-42E1-4618-89DA-6CA90316BB27}"/>
    <cellStyle name="40% - Accent5 4 2 4" xfId="9520" xr:uid="{A67BA6E3-F0AD-41A2-9FED-789D7FE23DC1}"/>
    <cellStyle name="40% - Accent5 4 2 4 2" xfId="9521" xr:uid="{9B795D91-C96A-44F3-A216-B2F5FCC31F46}"/>
    <cellStyle name="40% - Accent5 4 2 4 2 2" xfId="9522" xr:uid="{EA1F8BED-7723-46D8-B49B-4271BE50BDFC}"/>
    <cellStyle name="40% - Accent5 4 2 4 3" xfId="9523" xr:uid="{8A4D85DD-D11C-438E-8B86-D1E5D92EC634}"/>
    <cellStyle name="40% - Accent5 4 2 5" xfId="9524" xr:uid="{A37A3C36-123F-46E6-803B-7170A4E94D5C}"/>
    <cellStyle name="40% - Accent5 4 2 5 2" xfId="9525" xr:uid="{EAC5A525-2CF7-4D06-8DED-B5F8C6558768}"/>
    <cellStyle name="40% - Accent5 4 2 5 2 2" xfId="9526" xr:uid="{55BABE79-6F6F-4E9B-8487-2EE681C3E335}"/>
    <cellStyle name="40% - Accent5 4 2 5 3" xfId="9527" xr:uid="{A70E68CA-9340-4096-A366-FA609FA478A0}"/>
    <cellStyle name="40% - Accent5 4 2 6" xfId="9528" xr:uid="{BB09889A-8904-458C-BC54-92068280D3BB}"/>
    <cellStyle name="40% - Accent5 4 2 6 2" xfId="9529" xr:uid="{20359BDD-30AC-4C0E-846B-064669B31115}"/>
    <cellStyle name="40% - Accent5 4 2 6 3" xfId="9530" xr:uid="{11B261EA-A489-4201-A7C2-26CFF40BF649}"/>
    <cellStyle name="40% - Accent5 4 2 7" xfId="9531" xr:uid="{CACBCBA3-9DFA-469D-9755-735326E6A985}"/>
    <cellStyle name="40% - Accent5 4 2 7 2" xfId="9532" xr:uid="{F1C23F05-701F-48F9-B14B-5FD4736589FD}"/>
    <cellStyle name="40% - Accent5 4 2 7 3" xfId="9533" xr:uid="{7ED2FE89-18C2-4931-95D2-6D773780A3D4}"/>
    <cellStyle name="40% - Accent5 4 2 8" xfId="9534" xr:uid="{6FBA8B0A-F2DD-41BA-B8F1-62A5A1D03236}"/>
    <cellStyle name="40% - Accent5 4 2 8 2" xfId="9535" xr:uid="{2255982D-B180-4D2F-A47D-6F4934772647}"/>
    <cellStyle name="40% - Accent5 4 2 8 3" xfId="9536" xr:uid="{C64689D9-47E2-4B97-A38A-439AEF0B3A0E}"/>
    <cellStyle name="40% - Accent5 4 2 9" xfId="9537" xr:uid="{B1012B27-1DED-4E16-89A8-54B777C30498}"/>
    <cellStyle name="40% - Accent5 4 3" xfId="9538" xr:uid="{2AED980B-DCF8-44A9-87D6-C7B01809B467}"/>
    <cellStyle name="40% - Accent5 4 3 2" xfId="9539" xr:uid="{24559F1D-C2E4-4FA1-A999-82838B3906BB}"/>
    <cellStyle name="40% - Accent5 4 3 2 2" xfId="9540" xr:uid="{19DBDE56-6ACF-4F50-9077-DF5A755CED59}"/>
    <cellStyle name="40% - Accent5 4 3 2 2 2" xfId="9541" xr:uid="{2F154FED-FEC7-4F1D-9310-30B641B24823}"/>
    <cellStyle name="40% - Accent5 4 3 2 2 2 2" xfId="9542" xr:uid="{F7A4F4D6-5C23-46CF-A770-F13AD17C765F}"/>
    <cellStyle name="40% - Accent5 4 3 2 2 3" xfId="9543" xr:uid="{93BD5471-6812-4C91-B205-DA2C5B2A4A80}"/>
    <cellStyle name="40% - Accent5 4 3 2 3" xfId="9544" xr:uid="{D5166522-EE9A-42EE-98D3-49029CE36DB3}"/>
    <cellStyle name="40% - Accent5 4 3 2 3 2" xfId="9545" xr:uid="{BCED0E10-2A60-4AA0-BD97-418B737C9F57}"/>
    <cellStyle name="40% - Accent5 4 3 2 4" xfId="9546" xr:uid="{52D867D4-5D69-4AD3-8621-A61700F25B20}"/>
    <cellStyle name="40% - Accent5 4 3 3" xfId="9547" xr:uid="{416AB4B2-78A6-42CB-B9F9-D793F00ADEA4}"/>
    <cellStyle name="40% - Accent5 4 3 3 2" xfId="9548" xr:uid="{426690DE-4019-4037-B5A3-E7867D41885C}"/>
    <cellStyle name="40% - Accent5 4 3 3 2 2" xfId="9549" xr:uid="{A9EE7BFC-691B-4D85-A7B6-E001704B37CE}"/>
    <cellStyle name="40% - Accent5 4 3 3 3" xfId="9550" xr:uid="{90AB1330-6C81-40E4-82F4-C1B5746245F0}"/>
    <cellStyle name="40% - Accent5 4 3 4" xfId="9551" xr:uid="{4A376D90-412D-46AC-95B1-8A31DB518258}"/>
    <cellStyle name="40% - Accent5 4 3 4 2" xfId="9552" xr:uid="{4921E3AC-C533-4FDC-86D3-3A9C735770BA}"/>
    <cellStyle name="40% - Accent5 4 3 4 2 2" xfId="9553" xr:uid="{6B0574A0-B46A-43C3-ADBF-BAA8CF2D6E1B}"/>
    <cellStyle name="40% - Accent5 4 3 4 3" xfId="9554" xr:uid="{1A63605A-C2AD-409A-BE90-A5829D3A8B87}"/>
    <cellStyle name="40% - Accent5 4 3 5" xfId="9555" xr:uid="{6F0F0341-8C13-41A7-AEDF-7A64AFF03E0B}"/>
    <cellStyle name="40% - Accent5 4 3 5 2" xfId="9556" xr:uid="{45B0630F-857E-4C21-A175-3D261E8A39A7}"/>
    <cellStyle name="40% - Accent5 4 3 5 2 2" xfId="9557" xr:uid="{20B7DA3C-5D87-4383-97BA-65ACB7E91FA8}"/>
    <cellStyle name="40% - Accent5 4 3 5 3" xfId="9558" xr:uid="{CFCF1F4D-D4FC-45E7-962D-583F45E85664}"/>
    <cellStyle name="40% - Accent5 4 3 6" xfId="9559" xr:uid="{99E9124C-DB28-45A7-AF10-3EE868435A70}"/>
    <cellStyle name="40% - Accent5 4 3 6 2" xfId="9560" xr:uid="{E23AD3F8-4A12-450E-B883-D4BB423EA8EF}"/>
    <cellStyle name="40% - Accent5 4 3 7" xfId="9561" xr:uid="{C6CE1143-AD1D-47B7-9BF6-46ED4BE696B6}"/>
    <cellStyle name="40% - Accent5 4 4" xfId="9562" xr:uid="{FD3D48BD-9864-4F7B-BFD8-351838266CE3}"/>
    <cellStyle name="40% - Accent5 4 4 2" xfId="9563" xr:uid="{7A2A6F6F-4BE4-4214-8A43-4EEF58677AC7}"/>
    <cellStyle name="40% - Accent5 4 4 2 2" xfId="9564" xr:uid="{10644B00-7740-4579-B0D7-359146256650}"/>
    <cellStyle name="40% - Accent5 4 4 2 2 2" xfId="9565" xr:uid="{49B948CD-FD8F-4F4F-82D9-8EE2FC27B519}"/>
    <cellStyle name="40% - Accent5 4 4 2 3" xfId="9566" xr:uid="{A9AA1256-56C3-4A02-84ED-E9D3013EBDC8}"/>
    <cellStyle name="40% - Accent5 4 4 3" xfId="9567" xr:uid="{444660E1-8A82-4D76-8301-836D0A6B0AC8}"/>
    <cellStyle name="40% - Accent5 4 4 3 2" xfId="9568" xr:uid="{18600BB1-3DBB-4878-8921-EC3C80FCEAC0}"/>
    <cellStyle name="40% - Accent5 4 4 4" xfId="9569" xr:uid="{9597A8CB-3E5E-4EA0-9D81-FFC1834462A3}"/>
    <cellStyle name="40% - Accent5 4 5" xfId="9570" xr:uid="{8479D569-AC4E-4254-B191-E3221752EE76}"/>
    <cellStyle name="40% - Accent5 4 5 2" xfId="9571" xr:uid="{183AFB3D-0B26-4EAF-B7E5-426AC0084443}"/>
    <cellStyle name="40% - Accent5 4 5 2 2" xfId="9572" xr:uid="{1172F1AA-EDB0-4F50-B41D-2287A1004C29}"/>
    <cellStyle name="40% - Accent5 4 5 3" xfId="9573" xr:uid="{7D23356B-F1E3-4675-AEC8-F2006DEA1F7F}"/>
    <cellStyle name="40% - Accent5 4 6" xfId="9574" xr:uid="{895D20D8-10F7-43A4-AB70-2F7983BD3DCC}"/>
    <cellStyle name="40% - Accent5 4 6 2" xfId="9575" xr:uid="{5B186796-0BFD-4463-9001-34E69575B4E6}"/>
    <cellStyle name="40% - Accent5 4 6 2 2" xfId="9576" xr:uid="{3F643C98-7EDB-4DD3-8E38-9460B885AB65}"/>
    <cellStyle name="40% - Accent5 4 6 3" xfId="9577" xr:uid="{8C79E17E-9FFD-4070-91AC-53EB36CC757F}"/>
    <cellStyle name="40% - Accent5 4 7" xfId="9578" xr:uid="{10E486D2-938D-49EE-AA01-0C2548BDDE67}"/>
    <cellStyle name="40% - Accent5 4 7 2" xfId="9579" xr:uid="{694A27CD-3CCA-4E7D-A60D-DF201CF7BDD0}"/>
    <cellStyle name="40% - Accent5 4 7 2 2" xfId="9580" xr:uid="{F1F823D0-EDF5-4D30-9574-EDFDA50F7C50}"/>
    <cellStyle name="40% - Accent5 4 7 3" xfId="9581" xr:uid="{98EA4B29-1D75-4A32-BFD0-6E7CAD8DC1B0}"/>
    <cellStyle name="40% - Accent5 4 8" xfId="9582" xr:uid="{A5CC9106-DD5F-4D3B-838D-63142FD31C2B}"/>
    <cellStyle name="40% - Accent5 4 8 2" xfId="9583" xr:uid="{08506B5E-0B50-44A9-8467-D1909C5F18D1}"/>
    <cellStyle name="40% - Accent5 4 8 3" xfId="9584" xr:uid="{98D949BF-AD95-438D-99FD-0A069C88E7AE}"/>
    <cellStyle name="40% - Accent5 4 9" xfId="9585" xr:uid="{DD45FB3E-28FF-4FFA-A281-347002B06897}"/>
    <cellStyle name="40% - Accent5 4 9 2" xfId="9586" xr:uid="{15FE1820-C85C-4097-B92F-19A12E0290E5}"/>
    <cellStyle name="40% - Accent5 4 9 3" xfId="9587" xr:uid="{45B7E86B-62C9-455D-A402-12C976DE6191}"/>
    <cellStyle name="40% - Accent5 5" xfId="9588" xr:uid="{0ADFF118-EE7E-443D-A40A-372BBE92D470}"/>
    <cellStyle name="40% - Accent5 5 10" xfId="9589" xr:uid="{5D13919B-399E-4308-86B0-785B327EC67F}"/>
    <cellStyle name="40% - Accent5 5 2" xfId="9590" xr:uid="{E9D678C5-3578-4F8A-BCDC-B5C85FC6202B}"/>
    <cellStyle name="40% - Accent5 5 2 2" xfId="9591" xr:uid="{C42D1895-2825-4618-98CA-3D1B9C2B6B82}"/>
    <cellStyle name="40% - Accent5 5 2 2 2" xfId="9592" xr:uid="{E38D5D81-6DB0-4AF3-ADD7-24467F4CE673}"/>
    <cellStyle name="40% - Accent5 5 2 2 2 2" xfId="9593" xr:uid="{A76697A7-5A88-4004-A2A1-B8E9413FA422}"/>
    <cellStyle name="40% - Accent5 5 2 2 2 2 2" xfId="9594" xr:uid="{3DE6E1E5-4B08-469C-B6BE-CB23297DCCBC}"/>
    <cellStyle name="40% - Accent5 5 2 2 2 3" xfId="9595" xr:uid="{EBC9E8EB-99B8-41DC-A67C-751CBFA9D207}"/>
    <cellStyle name="40% - Accent5 5 2 2 3" xfId="9596" xr:uid="{9996F3F2-CBA8-47D4-95D5-5D36115F49DC}"/>
    <cellStyle name="40% - Accent5 5 2 2 3 2" xfId="9597" xr:uid="{93E4473A-B046-4790-AF93-8E9665D25A3C}"/>
    <cellStyle name="40% - Accent5 5 2 2 4" xfId="9598" xr:uid="{98D74694-2A1F-4054-BDE2-B6CE55354473}"/>
    <cellStyle name="40% - Accent5 5 2 3" xfId="9599" xr:uid="{21B2FFB1-950E-4E4E-A327-BEBB37D37EB9}"/>
    <cellStyle name="40% - Accent5 5 2 3 2" xfId="9600" xr:uid="{76C66BD4-A53F-4B63-B991-E7D992BB6250}"/>
    <cellStyle name="40% - Accent5 5 2 3 2 2" xfId="9601" xr:uid="{F29A8632-0F65-4237-AB78-BAB8C436BDE0}"/>
    <cellStyle name="40% - Accent5 5 2 3 3" xfId="9602" xr:uid="{8068E2FF-BC5F-40EB-8B63-1061523C8AAD}"/>
    <cellStyle name="40% - Accent5 5 2 4" xfId="9603" xr:uid="{A49C87CE-F56F-4334-99AC-84F5BC67BC93}"/>
    <cellStyle name="40% - Accent5 5 2 4 2" xfId="9604" xr:uid="{E2935AE0-7881-4A94-BE0C-48D33A05D78B}"/>
    <cellStyle name="40% - Accent5 5 2 4 2 2" xfId="9605" xr:uid="{D5B50709-D717-4E65-9DDB-9FC6DD14FF09}"/>
    <cellStyle name="40% - Accent5 5 2 4 3" xfId="9606" xr:uid="{583B7AD7-3B8B-492D-B859-5500D23CB752}"/>
    <cellStyle name="40% - Accent5 5 2 5" xfId="9607" xr:uid="{C4326B30-774D-4EAF-A979-FE1D57C651D7}"/>
    <cellStyle name="40% - Accent5 5 2 5 2" xfId="9608" xr:uid="{C5E385C4-AEAA-463D-84FD-1ABAD2C7ECDF}"/>
    <cellStyle name="40% - Accent5 5 2 5 2 2" xfId="9609" xr:uid="{FDD24DB1-932F-4BC1-99E4-38116878728E}"/>
    <cellStyle name="40% - Accent5 5 2 5 3" xfId="9610" xr:uid="{E11FCED8-4957-472F-B060-1828576E957B}"/>
    <cellStyle name="40% - Accent5 5 2 6" xfId="9611" xr:uid="{E38E0888-CFFE-4D2F-9CE5-698588668E1F}"/>
    <cellStyle name="40% - Accent5 5 2 6 2" xfId="9612" xr:uid="{783ACB7A-E93C-4BE2-9A44-0DE0C255A866}"/>
    <cellStyle name="40% - Accent5 5 2 7" xfId="9613" xr:uid="{3791E180-4348-4E01-9BB8-230E702BFE5A}"/>
    <cellStyle name="40% - Accent5 5 3" xfId="9614" xr:uid="{A28B1357-AA6F-4AF0-8BFB-5D388A18086C}"/>
    <cellStyle name="40% - Accent5 5 3 2" xfId="9615" xr:uid="{54D653FF-035D-4446-AAC6-CA5DB410ADC3}"/>
    <cellStyle name="40% - Accent5 5 3 2 2" xfId="9616" xr:uid="{0BF3B68F-09BD-4D20-9963-FB717A0521F0}"/>
    <cellStyle name="40% - Accent5 5 3 2 2 2" xfId="9617" xr:uid="{C95F2B5D-5AE3-4A4F-916A-EE6D6C63202E}"/>
    <cellStyle name="40% - Accent5 5 3 2 3" xfId="9618" xr:uid="{E2F27A01-6498-4937-A958-1F2BDE31AE26}"/>
    <cellStyle name="40% - Accent5 5 3 3" xfId="9619" xr:uid="{962CF9A7-C9A1-48F5-A935-E7680D9FB44E}"/>
    <cellStyle name="40% - Accent5 5 3 3 2" xfId="9620" xr:uid="{1CE22C62-5142-4CF4-8253-B3F0B1D36403}"/>
    <cellStyle name="40% - Accent5 5 3 4" xfId="9621" xr:uid="{E5A27F79-8C26-445D-A84C-B8079AB8325F}"/>
    <cellStyle name="40% - Accent5 5 4" xfId="9622" xr:uid="{1C4B9A11-4E7C-42A6-AB89-47FF67D3BB41}"/>
    <cellStyle name="40% - Accent5 5 4 2" xfId="9623" xr:uid="{276F291F-5E79-42DC-9D1E-A7ED6499FB7F}"/>
    <cellStyle name="40% - Accent5 5 4 2 2" xfId="9624" xr:uid="{746608CB-7BCC-4FEE-AEB8-0ECAFA1F6DA7}"/>
    <cellStyle name="40% - Accent5 5 4 3" xfId="9625" xr:uid="{4B7B5FC1-76E8-4FE1-ACB4-5163A68E9794}"/>
    <cellStyle name="40% - Accent5 5 5" xfId="9626" xr:uid="{F8FDAE88-7309-4EFF-ABCA-449E4B172CD9}"/>
    <cellStyle name="40% - Accent5 5 5 2" xfId="9627" xr:uid="{9531DDF2-0D31-4160-909E-BA5C552EBB48}"/>
    <cellStyle name="40% - Accent5 5 5 2 2" xfId="9628" xr:uid="{B9D49A2F-A368-4861-8530-F47F499587CA}"/>
    <cellStyle name="40% - Accent5 5 5 3" xfId="9629" xr:uid="{CFFF66B6-3561-4A10-902A-9FD22AABBD14}"/>
    <cellStyle name="40% - Accent5 5 6" xfId="9630" xr:uid="{7763F728-3283-4E61-946C-1E4EDDE7CF5F}"/>
    <cellStyle name="40% - Accent5 5 6 2" xfId="9631" xr:uid="{83E05028-02B7-4939-AFFB-B0FE474B4934}"/>
    <cellStyle name="40% - Accent5 5 6 2 2" xfId="9632" xr:uid="{D55FC38C-5B08-4657-A0DF-A2AE74DD383A}"/>
    <cellStyle name="40% - Accent5 5 6 3" xfId="9633" xr:uid="{6ACFBB0E-39F5-493C-90ED-75B696CE0741}"/>
    <cellStyle name="40% - Accent5 5 7" xfId="9634" xr:uid="{D7E3B6DF-8CC8-4021-9A20-07B9787C1F02}"/>
    <cellStyle name="40% - Accent5 5 7 2" xfId="9635" xr:uid="{4737F30C-2B67-4E42-8CF0-705D0A9072CE}"/>
    <cellStyle name="40% - Accent5 5 7 3" xfId="9636" xr:uid="{081A6FD4-9137-4FF3-BC18-65DA13F8D0FF}"/>
    <cellStyle name="40% - Accent5 5 8" xfId="9637" xr:uid="{A89830D0-3574-4A72-A8BB-29D49305BCBD}"/>
    <cellStyle name="40% - Accent5 5 8 2" xfId="9638" xr:uid="{24D06487-6243-416E-8EEE-96E0BF06B50A}"/>
    <cellStyle name="40% - Accent5 5 8 3" xfId="9639" xr:uid="{73D58D06-DBEC-4D82-8AEA-3F0BDBEBA7EE}"/>
    <cellStyle name="40% - Accent5 5 9" xfId="9640" xr:uid="{F416C8C0-B6D1-4C5B-AB54-8CC7D1A91DDD}"/>
    <cellStyle name="40% - Accent5 6" xfId="9641" xr:uid="{89CBFA82-278B-4286-AA67-3178842B433B}"/>
    <cellStyle name="40% - Accent5 6 2" xfId="9642" xr:uid="{F368CC1F-F165-4634-B642-9DAD4CAEACF6}"/>
    <cellStyle name="40% - Accent5 6 2 2" xfId="9643" xr:uid="{D8F99099-4FCE-4DFB-A24C-8B82547549C9}"/>
    <cellStyle name="40% - Accent5 6 2 2 2" xfId="9644" xr:uid="{39EA68BE-2C05-4B22-9041-D68402F6910C}"/>
    <cellStyle name="40% - Accent5 6 2 2 2 2" xfId="9645" xr:uid="{3E569C1F-BF20-4233-BBB0-8F95D272A1EE}"/>
    <cellStyle name="40% - Accent5 6 2 2 3" xfId="9646" xr:uid="{0CF14A51-41A4-41F9-AC08-37952C274ABB}"/>
    <cellStyle name="40% - Accent5 6 2 3" xfId="9647" xr:uid="{069A08B9-277E-4D59-9648-09CE9E661808}"/>
    <cellStyle name="40% - Accent5 6 2 3 2" xfId="9648" xr:uid="{9DB41444-63F2-4288-9F8F-37FDA50BC483}"/>
    <cellStyle name="40% - Accent5 6 2 4" xfId="9649" xr:uid="{C8550903-D607-4AFE-83A7-A95C94D86673}"/>
    <cellStyle name="40% - Accent5 6 3" xfId="9650" xr:uid="{F45B4063-EE36-4886-8516-BE97F972872F}"/>
    <cellStyle name="40% - Accent5 6 3 2" xfId="9651" xr:uid="{221ABFCF-CE13-40FE-A66C-2D7819B879D7}"/>
    <cellStyle name="40% - Accent5 6 3 2 2" xfId="9652" xr:uid="{289543AA-0C40-4A93-BEFB-380BAD311EE0}"/>
    <cellStyle name="40% - Accent5 6 3 3" xfId="9653" xr:uid="{86B5E110-88E7-41CC-A0AC-3F0B5B9A14E5}"/>
    <cellStyle name="40% - Accent5 6 4" xfId="9654" xr:uid="{72413121-3D15-41A4-A044-BFE3C69B96CA}"/>
    <cellStyle name="40% - Accent5 6 4 2" xfId="9655" xr:uid="{316C346D-2E46-4C90-AC94-90F61812C201}"/>
    <cellStyle name="40% - Accent5 6 4 2 2" xfId="9656" xr:uid="{A351BB75-3B4D-4B85-9ECF-30021611176C}"/>
    <cellStyle name="40% - Accent5 6 4 3" xfId="9657" xr:uid="{D9E386DB-F17C-458B-B507-1C1670195BE3}"/>
    <cellStyle name="40% - Accent5 6 5" xfId="9658" xr:uid="{7530F1B1-90D8-4E3A-AFE5-09FF57C1E940}"/>
    <cellStyle name="40% - Accent5 6 5 2" xfId="9659" xr:uid="{276A6D7D-06E3-411D-AC08-A45013CABC54}"/>
    <cellStyle name="40% - Accent5 6 5 2 2" xfId="9660" xr:uid="{01A74F04-C748-49B9-9189-C1CABF39EC4B}"/>
    <cellStyle name="40% - Accent5 6 5 3" xfId="9661" xr:uid="{3275052F-6F77-44E1-8AE3-2AACA408FD67}"/>
    <cellStyle name="40% - Accent5 6 6" xfId="9662" xr:uid="{81FDCB24-7ACA-4234-9518-CD59FD5F5A60}"/>
    <cellStyle name="40% - Accent5 6 6 2" xfId="9663" xr:uid="{828EB2F8-90A8-4BFE-831B-3353DFFBC609}"/>
    <cellStyle name="40% - Accent5 6 7" xfId="9664" xr:uid="{54A987F3-7F96-458C-9D89-B083AFB5FE83}"/>
    <cellStyle name="40% - Accent5 7" xfId="9665" xr:uid="{519535B5-B008-4819-83DD-1D655125EB65}"/>
    <cellStyle name="40% - Accent5 7 2" xfId="9666" xr:uid="{D29E7FD2-E4A1-4279-949C-F06C0864542A}"/>
    <cellStyle name="40% - Accent5 7 2 2" xfId="9667" xr:uid="{134A5AF0-86A7-4F1F-8007-84836BFE7F96}"/>
    <cellStyle name="40% - Accent5 7 2 2 2" xfId="9668" xr:uid="{14A8C053-7A23-463C-8F29-F525D9B01C23}"/>
    <cellStyle name="40% - Accent5 7 2 2 2 2" xfId="9669" xr:uid="{40C6BABD-3153-47B7-9683-B305E6DDF00A}"/>
    <cellStyle name="40% - Accent5 7 2 2 3" xfId="9670" xr:uid="{235B94B6-D26E-4E95-B14E-DCD7292ADFE0}"/>
    <cellStyle name="40% - Accent5 7 2 3" xfId="9671" xr:uid="{E88C0AE0-EEF4-4407-8D34-68C8DF01ABE3}"/>
    <cellStyle name="40% - Accent5 7 2 3 2" xfId="9672" xr:uid="{E9B90694-A34F-4662-A800-6FACB27E5FE4}"/>
    <cellStyle name="40% - Accent5 7 2 4" xfId="9673" xr:uid="{03C9F38D-8A6E-4FA1-A6F4-9702549A96CE}"/>
    <cellStyle name="40% - Accent5 7 3" xfId="9674" xr:uid="{74B6AC51-A899-4939-8D64-BF99E7D10AB3}"/>
    <cellStyle name="40% - Accent5 7 3 2" xfId="9675" xr:uid="{3687680B-DCDC-4633-9385-62A15156B93D}"/>
    <cellStyle name="40% - Accent5 7 3 2 2" xfId="9676" xr:uid="{84ABFB4A-2572-4C95-91B8-4C06745B36C9}"/>
    <cellStyle name="40% - Accent5 7 3 3" xfId="9677" xr:uid="{65460033-BBD6-4085-8572-9DB898C41195}"/>
    <cellStyle name="40% - Accent5 7 4" xfId="9678" xr:uid="{0C655B07-A8F8-4AC6-AD30-66C6C0A35C5B}"/>
    <cellStyle name="40% - Accent5 7 4 2" xfId="9679" xr:uid="{078F422A-C20B-4240-973C-158D3697164B}"/>
    <cellStyle name="40% - Accent5 7 4 2 2" xfId="9680" xr:uid="{2792C2B9-A7A4-4948-B295-28668F5BB5B3}"/>
    <cellStyle name="40% - Accent5 7 4 3" xfId="9681" xr:uid="{7E09E3C9-AF48-4551-AFD5-D8E6B570634B}"/>
    <cellStyle name="40% - Accent5 7 5" xfId="9682" xr:uid="{0B4AF8BF-DCB5-45C5-8F0A-F71BF00A8D87}"/>
    <cellStyle name="40% - Accent5 7 5 2" xfId="9683" xr:uid="{A0287294-4BBB-4243-BAAE-3061D71D2940}"/>
    <cellStyle name="40% - Accent5 7 5 2 2" xfId="9684" xr:uid="{5F65A2B0-7960-48C0-B1A7-35EBE6E220EA}"/>
    <cellStyle name="40% - Accent5 7 5 3" xfId="9685" xr:uid="{9DE1F52E-A0FB-452E-B279-0513AF767FDF}"/>
    <cellStyle name="40% - Accent5 7 6" xfId="9686" xr:uid="{DDD862BA-F40B-4B8C-A961-1993C9748ACC}"/>
    <cellStyle name="40% - Accent5 7 6 2" xfId="9687" xr:uid="{CA6312FF-7C6B-4E0C-8C25-E91F7D90914F}"/>
    <cellStyle name="40% - Accent5 7 7" xfId="9688" xr:uid="{E5E8211A-04EB-48E2-80AE-F232525F4C6B}"/>
    <cellStyle name="40% - Accent5 8" xfId="9689" xr:uid="{4FE3380B-542F-4C5C-BC3D-8EA7316F3BDA}"/>
    <cellStyle name="40% - Accent5 8 2" xfId="9690" xr:uid="{789A2168-0120-47FA-8A66-ED3BC747C23C}"/>
    <cellStyle name="40% - Accent5 8 2 2" xfId="9691" xr:uid="{13988D7A-C045-4485-A1F2-4A0042B7A7D1}"/>
    <cellStyle name="40% - Accent5 8 2 2 2" xfId="9692" xr:uid="{A0EC62AF-7ED8-4093-A942-1A5BC02C6BD7}"/>
    <cellStyle name="40% - Accent5 8 2 3" xfId="9693" xr:uid="{80A3335A-7BF8-4EC7-ABA6-38A7C5384EF6}"/>
    <cellStyle name="40% - Accent5 8 3" xfId="9694" xr:uid="{11D61BB0-695D-4892-9104-C6C63189F06F}"/>
    <cellStyle name="40% - Accent5 8 3 2" xfId="9695" xr:uid="{1DDE5ACF-D92E-4CEC-A081-2D29BBDCF3DC}"/>
    <cellStyle name="40% - Accent5 8 4" xfId="9696" xr:uid="{648DE2DE-863B-47C7-A43C-43290432360D}"/>
    <cellStyle name="40% - Accent5 9" xfId="9697" xr:uid="{FF47F04C-10FF-46FF-B1DB-BBCED4FF01FA}"/>
    <cellStyle name="40% - Accent5 9 2" xfId="9698" xr:uid="{854A3619-6559-4999-B92B-342537B63986}"/>
    <cellStyle name="40% - Accent5 9 2 2" xfId="9699" xr:uid="{FA980C7B-60AD-4477-80A5-A7C29D548176}"/>
    <cellStyle name="40% - Accent5 9 3" xfId="9700" xr:uid="{E2F4D387-13A5-467E-BA05-CA51F0857634}"/>
    <cellStyle name="40% - Accent6" xfId="41" builtinId="51" customBuiltin="1"/>
    <cellStyle name="40% - Accent6 10" xfId="9701" xr:uid="{C577AFAE-0203-437D-9538-4BBB79B97E28}"/>
    <cellStyle name="40% - Accent6 10 2" xfId="9702" xr:uid="{86D0B803-637F-4D3C-A145-8549608B4516}"/>
    <cellStyle name="40% - Accent6 10 2 2" xfId="9703" xr:uid="{129286C4-8A30-4CAD-9FA4-470AA6F33621}"/>
    <cellStyle name="40% - Accent6 10 3" xfId="9704" xr:uid="{8D0BB3B6-4612-4A5A-8020-D0FC2C1E7B09}"/>
    <cellStyle name="40% - Accent6 11" xfId="9705" xr:uid="{A782800D-99E3-42AE-9867-7EC51F1E1B41}"/>
    <cellStyle name="40% - Accent6 11 2" xfId="9706" xr:uid="{F9C9DAE7-0E8B-494D-BC4B-78040C39E617}"/>
    <cellStyle name="40% - Accent6 11 2 2" xfId="9707" xr:uid="{129B4E66-F768-44D1-8C4F-AF1D1B9B888B}"/>
    <cellStyle name="40% - Accent6 11 3" xfId="9708" xr:uid="{87ABF333-B79F-452B-AF73-1F6F51276CDC}"/>
    <cellStyle name="40% - Accent6 12" xfId="9709" xr:uid="{C47FAAF6-0B7D-41D4-B6B7-221D89974634}"/>
    <cellStyle name="40% - Accent6 12 2" xfId="9710" xr:uid="{47F72228-506A-46B7-A4D3-F38037BFBBF4}"/>
    <cellStyle name="40% - Accent6 12 3" xfId="9711" xr:uid="{6D1A1673-3D93-4FD6-8256-87A61CC6D059}"/>
    <cellStyle name="40% - Accent6 13" xfId="9712" xr:uid="{F1ACCFCA-C536-4DAF-A1B3-9E612FE30D37}"/>
    <cellStyle name="40% - Accent6 13 2" xfId="9713" xr:uid="{43D9537E-026B-4A83-BFC1-BF1D98613FFB}"/>
    <cellStyle name="40% - Accent6 13 3" xfId="9714" xr:uid="{9D3902F1-49E1-41DC-AFCB-03EDB5FE0B90}"/>
    <cellStyle name="40% - Accent6 13 4" xfId="9715" xr:uid="{F9D07BF9-D5DE-495F-BBE8-AC0614FE1E36}"/>
    <cellStyle name="40% - Accent6 13 4 2" xfId="9716" xr:uid="{6E8AC43F-4099-4378-B981-82155024A8F3}"/>
    <cellStyle name="40% - Accent6 14" xfId="9717" xr:uid="{83D40C34-0FA1-445B-9046-0F4308D1132E}"/>
    <cellStyle name="40% - Accent6 14 2" xfId="9718" xr:uid="{68A92DC9-E9E8-4DFC-8DF1-E36CD91DD50B}"/>
    <cellStyle name="40% - Accent6 14 3" xfId="9719" xr:uid="{0F4A2E83-024D-4DC7-8301-E36398F4170F}"/>
    <cellStyle name="40% - Accent6 15" xfId="9720" xr:uid="{AD081389-D7D9-4C13-800F-6BB132391DF4}"/>
    <cellStyle name="40% - Accent6 16" xfId="9721" xr:uid="{4E6A0F75-530A-41B3-912F-BDC3963272C7}"/>
    <cellStyle name="40% - Accent6 17" xfId="9722" xr:uid="{D06EEB3A-4D37-483C-A48C-AE35D6B2B1BF}"/>
    <cellStyle name="40% - Accent6 18" xfId="9723" xr:uid="{988304EA-C2FA-419A-A5FC-4053607DD545}"/>
    <cellStyle name="40% - Accent6 19" xfId="9724" xr:uid="{DB15B8BB-D96B-4592-8F52-7E543D092E54}"/>
    <cellStyle name="40% - Accent6 19 2" xfId="9725" xr:uid="{98ED0C27-4301-4F1B-99EF-49C308540799}"/>
    <cellStyle name="40% - Accent6 2" xfId="9726" xr:uid="{0A444643-4AD3-43BE-A8E5-A2FF772EBE8F}"/>
    <cellStyle name="40% - Accent6 2 10" xfId="9727" xr:uid="{797CEF83-477E-47E2-A85C-DD7BA86C3A10}"/>
    <cellStyle name="40% - Accent6 2 10 2" xfId="9728" xr:uid="{6F47D072-246D-4480-A04D-B29D9D1328B0}"/>
    <cellStyle name="40% - Accent6 2 10 2 2" xfId="9729" xr:uid="{E81716FC-3FEB-4ECD-8A83-BF52348E65F0}"/>
    <cellStyle name="40% - Accent6 2 10 3" xfId="9730" xr:uid="{BB594F0F-3044-4797-88C3-71D8A1E3DC4E}"/>
    <cellStyle name="40% - Accent6 2 11" xfId="9731" xr:uid="{6CB20C6D-28DF-43F0-B5DF-CDE6F8E7C9FE}"/>
    <cellStyle name="40% - Accent6 2 11 2" xfId="9732" xr:uid="{FD827182-00D8-4604-8C45-C298308FEE25}"/>
    <cellStyle name="40% - Accent6 2 11 3" xfId="9733" xr:uid="{569C170F-DDD4-4EA6-AB4F-2C30580DF94D}"/>
    <cellStyle name="40% - Accent6 2 12" xfId="9734" xr:uid="{A3AA455F-E365-488C-8954-DBD815246055}"/>
    <cellStyle name="40% - Accent6 2 12 2" xfId="9735" xr:uid="{AE370073-77B9-4978-86B9-9306D44D0189}"/>
    <cellStyle name="40% - Accent6 2 12 3" xfId="9736" xr:uid="{0481A7AB-C8D8-4D99-91F8-75DA91279D2B}"/>
    <cellStyle name="40% - Accent6 2 12 4" xfId="9737" xr:uid="{EAF7CD3D-26DC-4101-8754-DA0DF90D3C09}"/>
    <cellStyle name="40% - Accent6 2 13" xfId="9738" xr:uid="{A04BE5E8-19F6-4C96-A55D-F100739021F1}"/>
    <cellStyle name="40% - Accent6 2 13 2" xfId="9739" xr:uid="{849C264A-8A50-46D7-B409-1649D2FC260F}"/>
    <cellStyle name="40% - Accent6 2 13 3" xfId="9740" xr:uid="{1A389938-6DB3-46BB-AD67-5B88A253FAB4}"/>
    <cellStyle name="40% - Accent6 2 14" xfId="9741" xr:uid="{56CF6DD8-C057-4303-95A4-9DD588FF5E3F}"/>
    <cellStyle name="40% - Accent6 2 15" xfId="9742" xr:uid="{4139E064-EC96-4302-845E-4D0580CA8BE3}"/>
    <cellStyle name="40% - Accent6 2 16" xfId="9743" xr:uid="{1DBF0DC8-5F2D-4817-9322-163B4D64EFB8}"/>
    <cellStyle name="40% - Accent6 2 2" xfId="9744" xr:uid="{D706BE92-4594-4F53-BB62-097BDD3EE692}"/>
    <cellStyle name="40% - Accent6 2 2 10" xfId="9745" xr:uid="{14B5FF03-F66A-4823-A0BC-F60440467C65}"/>
    <cellStyle name="40% - Accent6 2 2 10 2" xfId="9746" xr:uid="{D4A306AD-554E-498C-8315-B1DACCBA18D6}"/>
    <cellStyle name="40% - Accent6 2 2 10 3" xfId="9747" xr:uid="{F02C553E-F290-41C8-859C-BBA1E5738CB3}"/>
    <cellStyle name="40% - Accent6 2 2 11" xfId="9748" xr:uid="{6E67C49C-90DD-4E57-BED3-6B6D88AD6FD2}"/>
    <cellStyle name="40% - Accent6 2 2 11 2" xfId="9749" xr:uid="{A2BE43E0-2260-4100-8244-8EF73F496B5C}"/>
    <cellStyle name="40% - Accent6 2 2 12" xfId="9750" xr:uid="{21FF897D-9C11-4E91-8A7C-CBA350E1BEE7}"/>
    <cellStyle name="40% - Accent6 2 2 13" xfId="9751" xr:uid="{644B6104-E1C5-4D07-BF24-3EB8A99DBF67}"/>
    <cellStyle name="40% - Accent6 2 2 2" xfId="9752" xr:uid="{06993B94-B9B5-4A86-BC3C-89A06749E5F3}"/>
    <cellStyle name="40% - Accent6 2 2 2 10" xfId="9753" xr:uid="{740A4866-4EFF-4ECE-B8DA-23025A963E8B}"/>
    <cellStyle name="40% - Accent6 2 2 2 11" xfId="9754" xr:uid="{196153D1-F885-4487-B4B9-C4C7BD69B552}"/>
    <cellStyle name="40% - Accent6 2 2 2 2" xfId="9755" xr:uid="{5F716B0C-A1F7-4906-B9BF-53CF031DCE31}"/>
    <cellStyle name="40% - Accent6 2 2 2 2 10" xfId="9756" xr:uid="{1D10BD2C-B018-4648-953F-0BD64CB1351D}"/>
    <cellStyle name="40% - Accent6 2 2 2 2 2" xfId="9757" xr:uid="{5293C4CB-51AE-4208-B750-4556FA577F09}"/>
    <cellStyle name="40% - Accent6 2 2 2 2 2 2" xfId="9758" xr:uid="{21CFAE23-A20F-40C4-8EB7-796A62530092}"/>
    <cellStyle name="40% - Accent6 2 2 2 2 2 2 2" xfId="9759" xr:uid="{6D181038-BF60-4C02-B57F-45F4A8A3BC07}"/>
    <cellStyle name="40% - Accent6 2 2 2 2 2 2 2 2" xfId="9760" xr:uid="{286BB56B-AD8A-46AD-BD04-C1E2BDD3984C}"/>
    <cellStyle name="40% - Accent6 2 2 2 2 2 2 3" xfId="9761" xr:uid="{16CA2814-D204-4BF5-819C-FBBF8CA931AA}"/>
    <cellStyle name="40% - Accent6 2 2 2 2 2 3" xfId="9762" xr:uid="{707E1506-4BD3-46CA-BE2A-A2CD773A99B1}"/>
    <cellStyle name="40% - Accent6 2 2 2 2 2 3 2" xfId="9763" xr:uid="{C3BA0940-2136-4BFB-A950-423E88390128}"/>
    <cellStyle name="40% - Accent6 2 2 2 2 2 3 3" xfId="9764" xr:uid="{B70FABED-5931-4A84-A1BE-31D7D5C7BC83}"/>
    <cellStyle name="40% - Accent6 2 2 2 2 2 4" xfId="9765" xr:uid="{66B2E5A7-1830-42F7-8F79-42126A31348F}"/>
    <cellStyle name="40% - Accent6 2 2 2 2 2 4 2" xfId="9766" xr:uid="{D65BAFD2-3302-403E-8C8E-FF4FBDD2C531}"/>
    <cellStyle name="40% - Accent6 2 2 2 2 2 4 3" xfId="9767" xr:uid="{E8B934E6-B3DE-423C-832B-1B607263ACD9}"/>
    <cellStyle name="40% - Accent6 2 2 2 2 2 5" xfId="9768" xr:uid="{1986DB85-7F23-40F6-BE67-74A0E62688F5}"/>
    <cellStyle name="40% - Accent6 2 2 2 2 2 6" xfId="9769" xr:uid="{7B77AD0E-EF1C-4817-BADA-65FB729F3988}"/>
    <cellStyle name="40% - Accent6 2 2 2 2 3" xfId="9770" xr:uid="{9137190B-ACEC-4344-B370-A975E7FD2976}"/>
    <cellStyle name="40% - Accent6 2 2 2 2 3 2" xfId="9771" xr:uid="{E5E49275-F8AB-4D09-AEAE-1AE313601550}"/>
    <cellStyle name="40% - Accent6 2 2 2 2 3 2 2" xfId="9772" xr:uid="{810087AE-5024-4CD4-BE2D-B7AF7EAD1088}"/>
    <cellStyle name="40% - Accent6 2 2 2 2 3 3" xfId="9773" xr:uid="{5DE48F92-00DC-4CD2-A94B-A5CB0146E0EC}"/>
    <cellStyle name="40% - Accent6 2 2 2 2 4" xfId="9774" xr:uid="{5577299C-E795-4A73-B791-F81D014C5E61}"/>
    <cellStyle name="40% - Accent6 2 2 2 2 4 2" xfId="9775" xr:uid="{CFEE12AF-CB6C-4789-9CFF-F4AD7F3794C7}"/>
    <cellStyle name="40% - Accent6 2 2 2 2 4 2 2" xfId="9776" xr:uid="{97030650-2F64-4E48-AE58-68BDF09C0AE0}"/>
    <cellStyle name="40% - Accent6 2 2 2 2 4 3" xfId="9777" xr:uid="{C025F68F-A4EC-448F-9D88-5400A41B96C4}"/>
    <cellStyle name="40% - Accent6 2 2 2 2 5" xfId="9778" xr:uid="{CF669E4A-B06B-4412-99D8-1025C0FD7677}"/>
    <cellStyle name="40% - Accent6 2 2 2 2 5 2" xfId="9779" xr:uid="{176D28BD-38C2-4DF9-B5E2-625602374B84}"/>
    <cellStyle name="40% - Accent6 2 2 2 2 5 2 2" xfId="9780" xr:uid="{506F46C3-771E-4459-B5E6-D26BD2227B53}"/>
    <cellStyle name="40% - Accent6 2 2 2 2 5 3" xfId="9781" xr:uid="{5E528C6E-B8E8-4E01-9F8A-4D2A9447A89F}"/>
    <cellStyle name="40% - Accent6 2 2 2 2 6" xfId="9782" xr:uid="{624C6508-FBB9-4F6B-BBED-C3F198B247A3}"/>
    <cellStyle name="40% - Accent6 2 2 2 2 6 2" xfId="9783" xr:uid="{6DC2AE9D-0F1C-420A-9B79-C73964B28ECB}"/>
    <cellStyle name="40% - Accent6 2 2 2 2 6 3" xfId="9784" xr:uid="{7B8EE5BA-8B76-483A-8645-1CBB7085ABB8}"/>
    <cellStyle name="40% - Accent6 2 2 2 2 7" xfId="9785" xr:uid="{89755E2A-8FC7-482D-8CAB-725343EF31C8}"/>
    <cellStyle name="40% - Accent6 2 2 2 2 7 2" xfId="9786" xr:uid="{C260E1B3-F770-488D-B14B-2E006A70E8BD}"/>
    <cellStyle name="40% - Accent6 2 2 2 2 7 3" xfId="9787" xr:uid="{67002A26-899A-4E31-80FF-8258A072CF76}"/>
    <cellStyle name="40% - Accent6 2 2 2 2 8" xfId="9788" xr:uid="{816BE62F-F188-4CAB-A7AF-7E2C442EDA2E}"/>
    <cellStyle name="40% - Accent6 2 2 2 2 8 2" xfId="9789" xr:uid="{A279DEE0-5E4E-45DF-8C0A-FC17B932C93F}"/>
    <cellStyle name="40% - Accent6 2 2 2 2 8 3" xfId="9790" xr:uid="{A1CA156C-038C-4FF5-8C34-9C4D81625E8C}"/>
    <cellStyle name="40% - Accent6 2 2 2 2 9" xfId="9791" xr:uid="{B4E089FD-9B73-46F4-8AAC-E3180B5C31B9}"/>
    <cellStyle name="40% - Accent6 2 2 2 3" xfId="9792" xr:uid="{92A063BE-FB2A-482D-94E8-A2D27B28E7E6}"/>
    <cellStyle name="40% - Accent6 2 2 2 3 2" xfId="9793" xr:uid="{E457489B-D6C3-487D-8117-60BD651F4D23}"/>
    <cellStyle name="40% - Accent6 2 2 2 3 2 2" xfId="9794" xr:uid="{880BD980-7F61-45DE-90C4-EFB6A2CBEF53}"/>
    <cellStyle name="40% - Accent6 2 2 2 3 2 2 2" xfId="9795" xr:uid="{71A377EB-E649-4D88-B7F5-54C9C4D8E350}"/>
    <cellStyle name="40% - Accent6 2 2 2 3 2 2 2 2" xfId="9796" xr:uid="{411747B0-5DFC-4286-BA7B-BF63E9AC20CC}"/>
    <cellStyle name="40% - Accent6 2 2 2 3 2 2 3" xfId="9797" xr:uid="{419AF3C6-6D92-4976-ABA8-F94AD4437809}"/>
    <cellStyle name="40% - Accent6 2 2 2 3 2 3" xfId="9798" xr:uid="{FC334CEE-499D-4230-859E-3CF7D8EA0EE1}"/>
    <cellStyle name="40% - Accent6 2 2 2 3 2 3 2" xfId="9799" xr:uid="{F7A7F072-A22C-46C7-8A98-41AF650A621F}"/>
    <cellStyle name="40% - Accent6 2 2 2 3 2 4" xfId="9800" xr:uid="{850F513F-488E-45A5-8F43-0FAA52AD697A}"/>
    <cellStyle name="40% - Accent6 2 2 2 3 3" xfId="9801" xr:uid="{2F90F6C5-CF10-4F72-AE15-19FAB8DD944E}"/>
    <cellStyle name="40% - Accent6 2 2 2 3 3 2" xfId="9802" xr:uid="{600461F7-B2F0-4CF6-996F-6C4CFD60391E}"/>
    <cellStyle name="40% - Accent6 2 2 2 3 3 2 2" xfId="9803" xr:uid="{06CC177E-5334-46B0-9DC9-687F9EBFE5E8}"/>
    <cellStyle name="40% - Accent6 2 2 2 3 3 3" xfId="9804" xr:uid="{DA41FA80-7439-4FD8-81A8-2482322A96DA}"/>
    <cellStyle name="40% - Accent6 2 2 2 3 4" xfId="9805" xr:uid="{C5B0E8CB-8DC3-4AFB-9EE9-66D0B6F7C166}"/>
    <cellStyle name="40% - Accent6 2 2 2 3 4 2" xfId="9806" xr:uid="{4E4ECED8-32B7-443D-9759-A2BA5908AEF1}"/>
    <cellStyle name="40% - Accent6 2 2 2 3 4 2 2" xfId="9807" xr:uid="{C5DABD36-4856-413F-AF62-92D8B17199F9}"/>
    <cellStyle name="40% - Accent6 2 2 2 3 4 3" xfId="9808" xr:uid="{6D613D48-9552-482A-8446-58624BB4991B}"/>
    <cellStyle name="40% - Accent6 2 2 2 3 5" xfId="9809" xr:uid="{A30CCB73-2B15-4159-B2DA-4E58D7B3046B}"/>
    <cellStyle name="40% - Accent6 2 2 2 3 5 2" xfId="9810" xr:uid="{064CF8A8-F215-4144-A5C7-F88688F3BDDF}"/>
    <cellStyle name="40% - Accent6 2 2 2 3 5 2 2" xfId="9811" xr:uid="{75BD0E9B-4317-4445-8E7E-9A2ED6C95D58}"/>
    <cellStyle name="40% - Accent6 2 2 2 3 5 3" xfId="9812" xr:uid="{1B95AC65-C511-441D-A8EF-E0A3F8F8BE4E}"/>
    <cellStyle name="40% - Accent6 2 2 2 3 6" xfId="9813" xr:uid="{AA525F40-45CF-471B-9BEB-954BD61798C3}"/>
    <cellStyle name="40% - Accent6 2 2 2 3 6 2" xfId="9814" xr:uid="{1E9CB2DC-6FFB-4C30-B1A8-BF6A3CBB8FE5}"/>
    <cellStyle name="40% - Accent6 2 2 2 3 7" xfId="9815" xr:uid="{CE6044E9-D07A-4DF9-B445-3AEC219680FA}"/>
    <cellStyle name="40% - Accent6 2 2 2 4" xfId="9816" xr:uid="{7FE4D5A4-E72F-4D6B-B968-91FC2860B3A4}"/>
    <cellStyle name="40% - Accent6 2 2 2 4 2" xfId="9817" xr:uid="{9D4B6652-34FE-4F71-B545-A08F6AA60F97}"/>
    <cellStyle name="40% - Accent6 2 2 2 4 2 2" xfId="9818" xr:uid="{7B01B723-9C59-403D-AEDB-C7CC3822D524}"/>
    <cellStyle name="40% - Accent6 2 2 2 4 2 2 2" xfId="9819" xr:uid="{DA4BE2C0-2125-42BF-9FE1-5E1BF9BF3AB4}"/>
    <cellStyle name="40% - Accent6 2 2 2 4 2 3" xfId="9820" xr:uid="{C70F0F7B-99A1-4013-82FF-7356D70E225D}"/>
    <cellStyle name="40% - Accent6 2 2 2 4 3" xfId="9821" xr:uid="{79E6196B-7D5C-48CA-A8F6-A46DE53D1AE2}"/>
    <cellStyle name="40% - Accent6 2 2 2 4 3 2" xfId="9822" xr:uid="{A4F6BA74-77CD-42B5-966D-E1CB2E6EBA79}"/>
    <cellStyle name="40% - Accent6 2 2 2 4 4" xfId="9823" xr:uid="{FF086002-45F2-40C8-8D68-643F44F9374C}"/>
    <cellStyle name="40% - Accent6 2 2 2 5" xfId="9824" xr:uid="{F53AEFA7-BFC4-499C-8EBC-11126161F89D}"/>
    <cellStyle name="40% - Accent6 2 2 2 5 2" xfId="9825" xr:uid="{16D3889B-92DF-4CA7-8943-9AD55A43F1B8}"/>
    <cellStyle name="40% - Accent6 2 2 2 5 2 2" xfId="9826" xr:uid="{D1103DD9-3505-4B9E-8D56-F9234904C11E}"/>
    <cellStyle name="40% - Accent6 2 2 2 5 3" xfId="9827" xr:uid="{93865269-A1DF-43D6-8573-1C41DB22A3E5}"/>
    <cellStyle name="40% - Accent6 2 2 2 6" xfId="9828" xr:uid="{F0A62A2F-EBE5-4F8D-A697-B28D86FD20C9}"/>
    <cellStyle name="40% - Accent6 2 2 2 6 2" xfId="9829" xr:uid="{5F0E1214-801A-4693-9183-3EA6F42EE9EB}"/>
    <cellStyle name="40% - Accent6 2 2 2 6 2 2" xfId="9830" xr:uid="{1D22B46D-E44E-413A-B617-E6A571A6BC0D}"/>
    <cellStyle name="40% - Accent6 2 2 2 6 3" xfId="9831" xr:uid="{AE8D35EA-9558-448B-8300-1269209E1C08}"/>
    <cellStyle name="40% - Accent6 2 2 2 7" xfId="9832" xr:uid="{E28A5468-B9EB-4327-9212-C38F86BDA35D}"/>
    <cellStyle name="40% - Accent6 2 2 2 7 2" xfId="9833" xr:uid="{B089E05F-F5C8-4512-9799-2D8CBB51951B}"/>
    <cellStyle name="40% - Accent6 2 2 2 7 2 2" xfId="9834" xr:uid="{8CE10197-D9D0-40FE-BB1D-FA4F8C6B3397}"/>
    <cellStyle name="40% - Accent6 2 2 2 7 3" xfId="9835" xr:uid="{BA4783A3-6493-471B-84BB-4809F733AF82}"/>
    <cellStyle name="40% - Accent6 2 2 2 8" xfId="9836" xr:uid="{E40BF3E3-BF53-4248-9A72-5BE596F2E3B8}"/>
    <cellStyle name="40% - Accent6 2 2 2 8 2" xfId="9837" xr:uid="{93DFD3EC-9682-4F17-87EB-B266E3B5B0D3}"/>
    <cellStyle name="40% - Accent6 2 2 2 8 3" xfId="9838" xr:uid="{82DAB8CC-D201-4218-9C12-89010D016AF1}"/>
    <cellStyle name="40% - Accent6 2 2 2 9" xfId="9839" xr:uid="{C040558E-1C3F-40F6-80A2-7F74627F518C}"/>
    <cellStyle name="40% - Accent6 2 2 2 9 2" xfId="9840" xr:uid="{A0E55F56-CC7F-4EE4-887F-936FA461DDB3}"/>
    <cellStyle name="40% - Accent6 2 2 2 9 3" xfId="9841" xr:uid="{1B2511D9-A225-42E7-97EF-9993717D65B3}"/>
    <cellStyle name="40% - Accent6 2 2 3" xfId="9842" xr:uid="{C8BCADD5-BCB6-443E-9552-E375F606910C}"/>
    <cellStyle name="40% - Accent6 2 2 3 10" xfId="9843" xr:uid="{3C2BCDEB-1273-4989-B140-9B02AA61A5CF}"/>
    <cellStyle name="40% - Accent6 2 2 3 2" xfId="9844" xr:uid="{AE87F271-2D3E-4E4B-9D14-F473E52AA3AC}"/>
    <cellStyle name="40% - Accent6 2 2 3 2 2" xfId="9845" xr:uid="{D5023B64-DB2B-44DF-A78C-D81CB71F1B89}"/>
    <cellStyle name="40% - Accent6 2 2 3 2 2 2" xfId="9846" xr:uid="{B69F70D0-4BC7-48B1-A329-771C0C3688A0}"/>
    <cellStyle name="40% - Accent6 2 2 3 2 2 2 2" xfId="9847" xr:uid="{E94452B0-CAE5-4520-BD1D-C0E5A028B25D}"/>
    <cellStyle name="40% - Accent6 2 2 3 2 2 3" xfId="9848" xr:uid="{2F77AA96-E371-4DDD-8E89-5F388A8A7B1C}"/>
    <cellStyle name="40% - Accent6 2 2 3 2 3" xfId="9849" xr:uid="{EFCC617B-FD2F-49F5-BFDB-D11B219DFFBD}"/>
    <cellStyle name="40% - Accent6 2 2 3 2 3 2" xfId="9850" xr:uid="{7B07161A-F8A8-4140-9F35-11A31288530B}"/>
    <cellStyle name="40% - Accent6 2 2 3 2 3 3" xfId="9851" xr:uid="{B66E4510-90EE-4A95-BC54-D05C0717983E}"/>
    <cellStyle name="40% - Accent6 2 2 3 2 4" xfId="9852" xr:uid="{CE733A33-3369-4BE4-B050-EAB4B345D70D}"/>
    <cellStyle name="40% - Accent6 2 2 3 2 4 2" xfId="9853" xr:uid="{0F0F39D9-D132-4CAE-AAD6-5E463E4C313D}"/>
    <cellStyle name="40% - Accent6 2 2 3 2 4 3" xfId="9854" xr:uid="{F1CA7F12-F099-4AAB-8FAA-9574BA8716C3}"/>
    <cellStyle name="40% - Accent6 2 2 3 2 5" xfId="9855" xr:uid="{59D98451-BC4E-4E32-8CE7-3A80590D0158}"/>
    <cellStyle name="40% - Accent6 2 2 3 2 6" xfId="9856" xr:uid="{C7257EED-BB0B-498A-90DC-1F4424C49039}"/>
    <cellStyle name="40% - Accent6 2 2 3 3" xfId="9857" xr:uid="{F1595541-735D-4351-AA4F-1138E0AE399C}"/>
    <cellStyle name="40% - Accent6 2 2 3 3 2" xfId="9858" xr:uid="{06AB8795-ED77-4962-90D0-22D2C2968232}"/>
    <cellStyle name="40% - Accent6 2 2 3 3 2 2" xfId="9859" xr:uid="{F8404064-026B-42D3-BF1C-CF972AE6A881}"/>
    <cellStyle name="40% - Accent6 2 2 3 3 3" xfId="9860" xr:uid="{ACC8F0B9-78CE-48AD-9D08-CEE062693AD5}"/>
    <cellStyle name="40% - Accent6 2 2 3 4" xfId="9861" xr:uid="{0788CEFE-5E38-4F9E-B0D9-884B8B9B5899}"/>
    <cellStyle name="40% - Accent6 2 2 3 4 2" xfId="9862" xr:uid="{D4BE20EA-94DF-474C-90A0-D76F8523DE62}"/>
    <cellStyle name="40% - Accent6 2 2 3 4 2 2" xfId="9863" xr:uid="{D383260F-F80F-454F-80AE-D353BCDAA652}"/>
    <cellStyle name="40% - Accent6 2 2 3 4 3" xfId="9864" xr:uid="{2E3D49D5-0710-4D81-BC68-EE8654C211F0}"/>
    <cellStyle name="40% - Accent6 2 2 3 5" xfId="9865" xr:uid="{9B906A05-41ED-473B-AFFD-9E91B26293FD}"/>
    <cellStyle name="40% - Accent6 2 2 3 5 2" xfId="9866" xr:uid="{6216A420-3630-4009-89EE-65F30B2048F5}"/>
    <cellStyle name="40% - Accent6 2 2 3 5 2 2" xfId="9867" xr:uid="{FC11CB4B-E7A0-4A0A-ACE6-AFA8621737E0}"/>
    <cellStyle name="40% - Accent6 2 2 3 5 3" xfId="9868" xr:uid="{E8149542-506C-4A85-8270-E0453CF449FD}"/>
    <cellStyle name="40% - Accent6 2 2 3 6" xfId="9869" xr:uid="{B52F91EB-7701-4FC6-9DA7-ECE50E60E6AB}"/>
    <cellStyle name="40% - Accent6 2 2 3 6 2" xfId="9870" xr:uid="{4C03EAFE-464C-4552-B7EF-1CA6FA9C088D}"/>
    <cellStyle name="40% - Accent6 2 2 3 6 3" xfId="9871" xr:uid="{6D033529-5139-497C-A894-A5173BFC3956}"/>
    <cellStyle name="40% - Accent6 2 2 3 7" xfId="9872" xr:uid="{1F6AFE7C-92BF-4FE0-8095-38EC6A5E9231}"/>
    <cellStyle name="40% - Accent6 2 2 3 7 2" xfId="9873" xr:uid="{C8CB7EB1-B5DE-40A8-8FAC-439180310046}"/>
    <cellStyle name="40% - Accent6 2 2 3 7 3" xfId="9874" xr:uid="{5D6AB22C-85B7-45B8-904D-E86685B99AA6}"/>
    <cellStyle name="40% - Accent6 2 2 3 8" xfId="9875" xr:uid="{BF8D402C-E9C4-488A-8795-41357788559B}"/>
    <cellStyle name="40% - Accent6 2 2 3 8 2" xfId="9876" xr:uid="{7FCB3F65-C6C4-4DE8-94D5-501811511227}"/>
    <cellStyle name="40% - Accent6 2 2 3 8 3" xfId="9877" xr:uid="{F8A55C62-F530-441C-92F2-409F6C9A7657}"/>
    <cellStyle name="40% - Accent6 2 2 3 9" xfId="9878" xr:uid="{F074B717-BCEF-416A-A2AB-4B41E6CDBF13}"/>
    <cellStyle name="40% - Accent6 2 2 4" xfId="9879" xr:uid="{9744A051-CB9B-44BC-B034-7C7CB98E6B15}"/>
    <cellStyle name="40% - Accent6 2 2 4 2" xfId="9880" xr:uid="{D3F68C23-DCF7-4D6E-89AB-4BCCE3121A0E}"/>
    <cellStyle name="40% - Accent6 2 2 4 2 2" xfId="9881" xr:uid="{81E1E938-4AD2-4674-9CC0-DADAFA202138}"/>
    <cellStyle name="40% - Accent6 2 2 4 2 2 2" xfId="9882" xr:uid="{C0603B38-7F92-4C09-9DA9-7B9A4EE26EF7}"/>
    <cellStyle name="40% - Accent6 2 2 4 2 2 2 2" xfId="9883" xr:uid="{0708828E-787F-4EB0-AE62-B4F41CA541D2}"/>
    <cellStyle name="40% - Accent6 2 2 4 2 2 3" xfId="9884" xr:uid="{75795646-2AF3-4C88-8FF6-4169ACFF07E0}"/>
    <cellStyle name="40% - Accent6 2 2 4 2 3" xfId="9885" xr:uid="{AADD2DE9-E80E-49F1-9E73-59E521E3737C}"/>
    <cellStyle name="40% - Accent6 2 2 4 2 3 2" xfId="9886" xr:uid="{B5811DCD-8967-4988-8D97-1C29073FAD8D}"/>
    <cellStyle name="40% - Accent6 2 2 4 2 4" xfId="9887" xr:uid="{3681246B-F10D-48C6-8B1E-26793A0C7CED}"/>
    <cellStyle name="40% - Accent6 2 2 4 3" xfId="9888" xr:uid="{875465D7-D708-4068-9123-A26FC4CDA201}"/>
    <cellStyle name="40% - Accent6 2 2 4 3 2" xfId="9889" xr:uid="{C158930C-09CD-43E1-9A8D-0E64599629BC}"/>
    <cellStyle name="40% - Accent6 2 2 4 3 2 2" xfId="9890" xr:uid="{1B4F717C-83B6-40A6-88DB-29F70E76C390}"/>
    <cellStyle name="40% - Accent6 2 2 4 3 3" xfId="9891" xr:uid="{47A1D1CD-AC7E-4760-81AB-54E23D73D8E0}"/>
    <cellStyle name="40% - Accent6 2 2 4 4" xfId="9892" xr:uid="{8B34B75E-7BB2-4470-B39E-527540DD6180}"/>
    <cellStyle name="40% - Accent6 2 2 4 4 2" xfId="9893" xr:uid="{2386C8BF-3049-40D8-9DAE-CCB83CD90FDB}"/>
    <cellStyle name="40% - Accent6 2 2 4 4 2 2" xfId="9894" xr:uid="{E3865A49-7CD0-4E6C-9A61-09A17B9DB37E}"/>
    <cellStyle name="40% - Accent6 2 2 4 4 3" xfId="9895" xr:uid="{16090307-DEE6-45F7-B765-9F84FFBCD5E8}"/>
    <cellStyle name="40% - Accent6 2 2 4 5" xfId="9896" xr:uid="{D754925D-B1F2-419B-9A0E-02314544C9CD}"/>
    <cellStyle name="40% - Accent6 2 2 4 5 2" xfId="9897" xr:uid="{65DA1EA0-F0B7-4E9C-A064-7E6E72A75A8A}"/>
    <cellStyle name="40% - Accent6 2 2 4 5 2 2" xfId="9898" xr:uid="{8533CDC3-2E83-4B45-AEF0-53A8F3B4B28F}"/>
    <cellStyle name="40% - Accent6 2 2 4 5 3" xfId="9899" xr:uid="{F75E2B81-1D34-4A25-A743-FDC37FD212B2}"/>
    <cellStyle name="40% - Accent6 2 2 4 6" xfId="9900" xr:uid="{58109833-0250-49E7-80C8-9DA5C754FC8C}"/>
    <cellStyle name="40% - Accent6 2 2 4 6 2" xfId="9901" xr:uid="{50EA0F2B-8937-4190-9A52-B7C7BE840F56}"/>
    <cellStyle name="40% - Accent6 2 2 4 7" xfId="9902" xr:uid="{4B5E6CBE-FD13-4285-BCC3-7ECBF117810B}"/>
    <cellStyle name="40% - Accent6 2 2 5" xfId="9903" xr:uid="{AEC59C6E-46F6-41B4-B18D-17619561ECE0}"/>
    <cellStyle name="40% - Accent6 2 2 5 2" xfId="9904" xr:uid="{2C29D7B1-D67B-4D23-9183-14EB8A2BB833}"/>
    <cellStyle name="40% - Accent6 2 2 5 2 2" xfId="9905" xr:uid="{1AF43E2A-D2E8-44F1-80BB-A8F71FC5EFB5}"/>
    <cellStyle name="40% - Accent6 2 2 5 2 2 2" xfId="9906" xr:uid="{6DB978E9-F6FD-4E7E-8E01-CC11AFA406F4}"/>
    <cellStyle name="40% - Accent6 2 2 5 2 2 2 2" xfId="9907" xr:uid="{4FFA3CFE-C773-4278-9047-7C677F14BA48}"/>
    <cellStyle name="40% - Accent6 2 2 5 2 2 3" xfId="9908" xr:uid="{7BEB9838-2F77-45AF-A6B3-6B2990F607B4}"/>
    <cellStyle name="40% - Accent6 2 2 5 2 3" xfId="9909" xr:uid="{DD1B87F2-2E2F-458F-8289-CA2AD981C177}"/>
    <cellStyle name="40% - Accent6 2 2 5 2 3 2" xfId="9910" xr:uid="{3DC1276C-BCE4-4BD9-8378-2088CDC2F883}"/>
    <cellStyle name="40% - Accent6 2 2 5 2 4" xfId="9911" xr:uid="{FD72E636-FB09-49E3-B931-4864C44B94B1}"/>
    <cellStyle name="40% - Accent6 2 2 5 3" xfId="9912" xr:uid="{602D0F4C-ACA7-453D-BBC9-257A438CA991}"/>
    <cellStyle name="40% - Accent6 2 2 5 3 2" xfId="9913" xr:uid="{829665E8-9401-4F69-9A3A-0BB3AE4672DA}"/>
    <cellStyle name="40% - Accent6 2 2 5 3 2 2" xfId="9914" xr:uid="{4F3AB3BD-BE22-49BB-A3DE-09161639BFEE}"/>
    <cellStyle name="40% - Accent6 2 2 5 3 3" xfId="9915" xr:uid="{C253ED01-9C3E-4631-9CE8-3816E53B9E74}"/>
    <cellStyle name="40% - Accent6 2 2 5 4" xfId="9916" xr:uid="{01EABF4E-D002-4F9D-9B69-F754B49E5E03}"/>
    <cellStyle name="40% - Accent6 2 2 5 4 2" xfId="9917" xr:uid="{43C58B92-AE31-48E1-AFEC-A11D3DE05ECC}"/>
    <cellStyle name="40% - Accent6 2 2 5 4 2 2" xfId="9918" xr:uid="{A65F8D45-CBBD-4301-99A6-F8BCEC90A3A2}"/>
    <cellStyle name="40% - Accent6 2 2 5 4 3" xfId="9919" xr:uid="{621DAC9C-0429-4E04-9395-1CDEFDCDA2C5}"/>
    <cellStyle name="40% - Accent6 2 2 5 5" xfId="9920" xr:uid="{16D96951-E99C-4859-BF5E-F35A11C7D75C}"/>
    <cellStyle name="40% - Accent6 2 2 5 5 2" xfId="9921" xr:uid="{930A7022-066E-429E-9EB9-10C293968C82}"/>
    <cellStyle name="40% - Accent6 2 2 5 5 2 2" xfId="9922" xr:uid="{11561F62-488F-4FF8-B27C-3074919C0B00}"/>
    <cellStyle name="40% - Accent6 2 2 5 5 3" xfId="9923" xr:uid="{CAFED079-418C-4F89-9374-AF5E956D25D0}"/>
    <cellStyle name="40% - Accent6 2 2 5 6" xfId="9924" xr:uid="{BB916DE2-DE66-419D-9F1D-0CCF7FA463D4}"/>
    <cellStyle name="40% - Accent6 2 2 5 6 2" xfId="9925" xr:uid="{9EFCCDB7-5788-42EC-B4AD-A27D810C2258}"/>
    <cellStyle name="40% - Accent6 2 2 5 7" xfId="9926" xr:uid="{60AA87A2-CD6A-4B4A-9880-0D343814F13C}"/>
    <cellStyle name="40% - Accent6 2 2 6" xfId="9927" xr:uid="{987DAF80-775B-4744-89CB-997CBDD7376D}"/>
    <cellStyle name="40% - Accent6 2 2 6 2" xfId="9928" xr:uid="{FA8A3A31-7F87-48A6-BA3D-29D01C75A956}"/>
    <cellStyle name="40% - Accent6 2 2 6 2 2" xfId="9929" xr:uid="{0BFF440F-1DCD-4AE1-9327-D26801968E1A}"/>
    <cellStyle name="40% - Accent6 2 2 6 2 2 2" xfId="9930" xr:uid="{E2B83EA8-2AD2-4ECB-A323-95506BBB1EBF}"/>
    <cellStyle name="40% - Accent6 2 2 6 2 3" xfId="9931" xr:uid="{E7C9EA5A-F361-41E6-8E75-BFEA10A9FE9B}"/>
    <cellStyle name="40% - Accent6 2 2 6 3" xfId="9932" xr:uid="{71231711-0C5B-4442-AAD0-D2C28EA535DB}"/>
    <cellStyle name="40% - Accent6 2 2 6 3 2" xfId="9933" xr:uid="{81999850-6B85-4561-B629-8E422F74DACC}"/>
    <cellStyle name="40% - Accent6 2 2 6 4" xfId="9934" xr:uid="{F9274A88-8466-47FC-A738-FA355C727B0B}"/>
    <cellStyle name="40% - Accent6 2 2 7" xfId="9935" xr:uid="{8ADEB2D3-17E2-479E-8C5B-1D165B480DFF}"/>
    <cellStyle name="40% - Accent6 2 2 7 2" xfId="9936" xr:uid="{24D37836-3704-4D08-B1E1-78B889EAC7E8}"/>
    <cellStyle name="40% - Accent6 2 2 7 2 2" xfId="9937" xr:uid="{A7CEB732-3577-47A9-954D-3CFA49AEABD4}"/>
    <cellStyle name="40% - Accent6 2 2 7 3" xfId="9938" xr:uid="{BA11701A-F0E3-491B-AF8F-3C742FCB5AFC}"/>
    <cellStyle name="40% - Accent6 2 2 8" xfId="9939" xr:uid="{2B2DF932-A169-4F5C-B7A1-0B67297EFDC0}"/>
    <cellStyle name="40% - Accent6 2 2 8 2" xfId="9940" xr:uid="{1336A601-6C8C-4F7C-A0AB-DEDC66A0BB90}"/>
    <cellStyle name="40% - Accent6 2 2 8 2 2" xfId="9941" xr:uid="{2041C54E-B8E5-4FC4-B338-336C408568C0}"/>
    <cellStyle name="40% - Accent6 2 2 8 3" xfId="9942" xr:uid="{98A85509-3A12-4BEB-9784-72AD4CE6D363}"/>
    <cellStyle name="40% - Accent6 2 2 9" xfId="9943" xr:uid="{FCDD1B5B-C020-480C-8F00-DC360AF78122}"/>
    <cellStyle name="40% - Accent6 2 2 9 2" xfId="9944" xr:uid="{3CA8AB6D-CBAE-431A-9E32-E436A7CE629D}"/>
    <cellStyle name="40% - Accent6 2 2 9 2 2" xfId="9945" xr:uid="{E2738892-D7EC-4171-B680-6ACC4A247C67}"/>
    <cellStyle name="40% - Accent6 2 2 9 3" xfId="9946" xr:uid="{797A965F-2FC9-4E39-A990-938B76C52461}"/>
    <cellStyle name="40% - Accent6 2 3" xfId="9947" xr:uid="{7158757E-CA40-40E2-9C35-76B38B9258A0}"/>
    <cellStyle name="40% - Accent6 2 3 10" xfId="9948" xr:uid="{DD112AF3-F267-4E8F-AD33-E4334D96931C}"/>
    <cellStyle name="40% - Accent6 2 3 11" xfId="9949" xr:uid="{6289598C-BC81-4425-A749-89C596CF3F3C}"/>
    <cellStyle name="40% - Accent6 2 3 2" xfId="9950" xr:uid="{5128512F-AB1F-4BC5-BFA1-83E4E61A1675}"/>
    <cellStyle name="40% - Accent6 2 3 2 10" xfId="9951" xr:uid="{A026780E-E484-4E98-8868-5B26B8EF942F}"/>
    <cellStyle name="40% - Accent6 2 3 2 2" xfId="9952" xr:uid="{6B3BDB3D-CA86-49E0-8A11-40106A762E05}"/>
    <cellStyle name="40% - Accent6 2 3 2 2 2" xfId="9953" xr:uid="{6AB66FDE-9DB0-4DC6-8D7A-12B40DE1DFC9}"/>
    <cellStyle name="40% - Accent6 2 3 2 2 2 2" xfId="9954" xr:uid="{8414F196-CE8A-4D51-B877-51256B170D7B}"/>
    <cellStyle name="40% - Accent6 2 3 2 2 2 2 2" xfId="9955" xr:uid="{529FE3C0-7CCE-4DAC-8B49-EB094BEB1867}"/>
    <cellStyle name="40% - Accent6 2 3 2 2 2 3" xfId="9956" xr:uid="{1203DBF2-FFB0-4273-92A2-CB41B0BB13A7}"/>
    <cellStyle name="40% - Accent6 2 3 2 2 3" xfId="9957" xr:uid="{9D44C877-F59C-4E39-89BD-527EEC439606}"/>
    <cellStyle name="40% - Accent6 2 3 2 2 3 2" xfId="9958" xr:uid="{51CBC47E-2999-4845-A399-5A5FED057194}"/>
    <cellStyle name="40% - Accent6 2 3 2 2 3 3" xfId="9959" xr:uid="{DE732942-6BCB-4ABF-8226-697D556E719C}"/>
    <cellStyle name="40% - Accent6 2 3 2 2 4" xfId="9960" xr:uid="{B079A15E-9054-47DF-B39E-8632106F4D19}"/>
    <cellStyle name="40% - Accent6 2 3 2 2 4 2" xfId="9961" xr:uid="{6E4891A5-5719-4710-BA07-04E264CF5419}"/>
    <cellStyle name="40% - Accent6 2 3 2 2 4 3" xfId="9962" xr:uid="{EEF6C18E-FD77-4233-94EF-E3EDE1067CFC}"/>
    <cellStyle name="40% - Accent6 2 3 2 2 5" xfId="9963" xr:uid="{B0338E0D-EB3B-45EB-BA8E-580902E4D3D2}"/>
    <cellStyle name="40% - Accent6 2 3 2 2 6" xfId="9964" xr:uid="{EF1029AA-437B-48D0-BDA9-E393E1F735EA}"/>
    <cellStyle name="40% - Accent6 2 3 2 3" xfId="9965" xr:uid="{3EBCAC69-EE3F-414D-98E4-E3FBC9097057}"/>
    <cellStyle name="40% - Accent6 2 3 2 3 2" xfId="9966" xr:uid="{168E04BE-ACA5-4BBA-8E9A-85C6AF6007E8}"/>
    <cellStyle name="40% - Accent6 2 3 2 3 2 2" xfId="9967" xr:uid="{DAD848B2-34D6-43DF-8C48-684085C9C972}"/>
    <cellStyle name="40% - Accent6 2 3 2 3 3" xfId="9968" xr:uid="{BE9CD925-2753-4C52-BCCC-5BEE9A67F641}"/>
    <cellStyle name="40% - Accent6 2 3 2 4" xfId="9969" xr:uid="{B6D10699-4DDA-41E8-BE26-8317EE76CB34}"/>
    <cellStyle name="40% - Accent6 2 3 2 4 2" xfId="9970" xr:uid="{4C3AF961-F4E1-4918-B2B6-D725110F8FB7}"/>
    <cellStyle name="40% - Accent6 2 3 2 4 2 2" xfId="9971" xr:uid="{C45BFAAD-004A-4C5B-A356-EDFFD1E34318}"/>
    <cellStyle name="40% - Accent6 2 3 2 4 3" xfId="9972" xr:uid="{15BF8339-310C-425A-80BB-651D2338361F}"/>
    <cellStyle name="40% - Accent6 2 3 2 5" xfId="9973" xr:uid="{B9BAD8CC-80EB-433B-8A4F-1990732C7C1C}"/>
    <cellStyle name="40% - Accent6 2 3 2 5 2" xfId="9974" xr:uid="{525E5AD5-FEE2-4A7C-B3AD-B8AEDAAD3C83}"/>
    <cellStyle name="40% - Accent6 2 3 2 5 2 2" xfId="9975" xr:uid="{C8C553DD-3C9A-4A7C-A2BD-D22F0886FA79}"/>
    <cellStyle name="40% - Accent6 2 3 2 5 3" xfId="9976" xr:uid="{7AFFCE6C-B039-43A8-91CC-5C688A415D3C}"/>
    <cellStyle name="40% - Accent6 2 3 2 6" xfId="9977" xr:uid="{0BE3878D-4247-4C6C-B813-989D50F11D54}"/>
    <cellStyle name="40% - Accent6 2 3 2 6 2" xfId="9978" xr:uid="{A3078B22-8FC9-4570-9F89-60121682D0C0}"/>
    <cellStyle name="40% - Accent6 2 3 2 6 3" xfId="9979" xr:uid="{3228FCDB-7FBF-4B44-90C0-69EC3A3522E2}"/>
    <cellStyle name="40% - Accent6 2 3 2 7" xfId="9980" xr:uid="{52894C98-DB2B-487A-B0F0-5DC81ECA63DD}"/>
    <cellStyle name="40% - Accent6 2 3 2 7 2" xfId="9981" xr:uid="{43B9AD23-5AD1-4583-9C13-48D686D47C02}"/>
    <cellStyle name="40% - Accent6 2 3 2 7 3" xfId="9982" xr:uid="{47F5209B-33E1-43DD-A2E2-29F5EA14264F}"/>
    <cellStyle name="40% - Accent6 2 3 2 8" xfId="9983" xr:uid="{4E26573C-1BBC-46C5-AF0B-AF78D28B1F10}"/>
    <cellStyle name="40% - Accent6 2 3 2 8 2" xfId="9984" xr:uid="{B1B40E46-1290-4CEB-9BB9-3393564D6E12}"/>
    <cellStyle name="40% - Accent6 2 3 2 8 3" xfId="9985" xr:uid="{190BC687-8584-4732-8DF4-E8817FF424CC}"/>
    <cellStyle name="40% - Accent6 2 3 2 9" xfId="9986" xr:uid="{B825F3A9-6900-458E-8C74-FE9E64DE0494}"/>
    <cellStyle name="40% - Accent6 2 3 3" xfId="9987" xr:uid="{87590C77-9295-42F2-B5AF-5AEF0FDA1860}"/>
    <cellStyle name="40% - Accent6 2 3 3 2" xfId="9988" xr:uid="{A71722F6-98EB-4963-ACF1-2E298F0D38E4}"/>
    <cellStyle name="40% - Accent6 2 3 3 2 2" xfId="9989" xr:uid="{0A890C60-0636-4985-AAF6-6192B81CEF0B}"/>
    <cellStyle name="40% - Accent6 2 3 3 2 2 2" xfId="9990" xr:uid="{9F026F2F-9E1F-4654-A982-24E3401B615E}"/>
    <cellStyle name="40% - Accent6 2 3 3 2 2 2 2" xfId="9991" xr:uid="{DAE031EC-AEF6-4002-B2F0-C6073638E10B}"/>
    <cellStyle name="40% - Accent6 2 3 3 2 2 3" xfId="9992" xr:uid="{4A84042E-5E55-4773-9A81-70995168325E}"/>
    <cellStyle name="40% - Accent6 2 3 3 2 3" xfId="9993" xr:uid="{FC6C62E2-5962-42C8-B387-EC0CD02D25E3}"/>
    <cellStyle name="40% - Accent6 2 3 3 2 3 2" xfId="9994" xr:uid="{9CA4BB66-C94B-4C40-A56D-F168D196BA33}"/>
    <cellStyle name="40% - Accent6 2 3 3 2 4" xfId="9995" xr:uid="{82284FC9-705A-477A-A280-CAA043308222}"/>
    <cellStyle name="40% - Accent6 2 3 3 3" xfId="9996" xr:uid="{46B23641-E2E2-465B-A72D-8F2D98C9862A}"/>
    <cellStyle name="40% - Accent6 2 3 3 3 2" xfId="9997" xr:uid="{C422BB95-8370-40CC-8ECF-F7E245524F97}"/>
    <cellStyle name="40% - Accent6 2 3 3 3 2 2" xfId="9998" xr:uid="{DA17C9CE-DFBA-4A77-9AC3-E6AC85DD3D54}"/>
    <cellStyle name="40% - Accent6 2 3 3 3 3" xfId="9999" xr:uid="{64ED0194-24E5-42D8-8D68-CA59AE59D763}"/>
    <cellStyle name="40% - Accent6 2 3 3 4" xfId="10000" xr:uid="{1F4BB94B-51BD-4E2E-A138-123770DB3ACF}"/>
    <cellStyle name="40% - Accent6 2 3 3 4 2" xfId="10001" xr:uid="{6E0DC0A9-183A-45BD-B44E-CA22A85239C1}"/>
    <cellStyle name="40% - Accent6 2 3 3 4 2 2" xfId="10002" xr:uid="{4FBBE39B-586E-4EF9-99D0-92FC2F151CE3}"/>
    <cellStyle name="40% - Accent6 2 3 3 4 3" xfId="10003" xr:uid="{BE90E8CD-15E0-4736-B494-73F87E76B99A}"/>
    <cellStyle name="40% - Accent6 2 3 3 5" xfId="10004" xr:uid="{012D9DD9-075F-427E-A709-F15EF27E12E8}"/>
    <cellStyle name="40% - Accent6 2 3 3 5 2" xfId="10005" xr:uid="{DA95D786-1C0D-4C2B-AEF3-C59447C9EEE9}"/>
    <cellStyle name="40% - Accent6 2 3 3 5 2 2" xfId="10006" xr:uid="{F908A3C3-7ED3-4AC9-8BBD-677472102A05}"/>
    <cellStyle name="40% - Accent6 2 3 3 5 3" xfId="10007" xr:uid="{261B5CF2-D49D-42AE-AA13-D8883F35745F}"/>
    <cellStyle name="40% - Accent6 2 3 3 6" xfId="10008" xr:uid="{BAE59B3D-1475-4B12-A16F-90FB66779230}"/>
    <cellStyle name="40% - Accent6 2 3 3 6 2" xfId="10009" xr:uid="{B03CC7F8-26F8-4254-B241-8271041260B4}"/>
    <cellStyle name="40% - Accent6 2 3 3 7" xfId="10010" xr:uid="{9529599D-1464-4377-B0DA-C56A2E6802AD}"/>
    <cellStyle name="40% - Accent6 2 3 4" xfId="10011" xr:uid="{8CE83F79-4F32-41EC-9D93-921181863637}"/>
    <cellStyle name="40% - Accent6 2 3 4 2" xfId="10012" xr:uid="{E485C581-DD98-4225-BB46-07E81C5BE7B8}"/>
    <cellStyle name="40% - Accent6 2 3 4 2 2" xfId="10013" xr:uid="{72535E08-105B-4E26-AD8F-02E7EF730F08}"/>
    <cellStyle name="40% - Accent6 2 3 4 2 2 2" xfId="10014" xr:uid="{8016BF60-6517-4A2A-9C6D-F6D18951EE7F}"/>
    <cellStyle name="40% - Accent6 2 3 4 2 3" xfId="10015" xr:uid="{E8FDB144-40D7-4044-8729-0BE09CEC47D8}"/>
    <cellStyle name="40% - Accent6 2 3 4 3" xfId="10016" xr:uid="{A194A96F-8631-428C-B688-3FFAC993BBC4}"/>
    <cellStyle name="40% - Accent6 2 3 4 3 2" xfId="10017" xr:uid="{4B98C808-B6C5-448C-8D04-321D00B07305}"/>
    <cellStyle name="40% - Accent6 2 3 4 4" xfId="10018" xr:uid="{15F785C7-2A22-4819-B8F7-187B19B42E99}"/>
    <cellStyle name="40% - Accent6 2 3 5" xfId="10019" xr:uid="{24F97E23-3F6F-42AD-87F2-5C7E7AB47731}"/>
    <cellStyle name="40% - Accent6 2 3 5 2" xfId="10020" xr:uid="{6FF39682-C8E7-415B-99C6-98AF76FB1D21}"/>
    <cellStyle name="40% - Accent6 2 3 5 2 2" xfId="10021" xr:uid="{92F994C6-B6DF-4999-928E-10A6A72C5FD3}"/>
    <cellStyle name="40% - Accent6 2 3 5 3" xfId="10022" xr:uid="{55FB9090-8EAD-4F4F-9E78-472C37A93E7F}"/>
    <cellStyle name="40% - Accent6 2 3 6" xfId="10023" xr:uid="{A132B005-575A-443B-974A-AA5F7A2A0C13}"/>
    <cellStyle name="40% - Accent6 2 3 6 2" xfId="10024" xr:uid="{CB912A57-98F4-47EA-9AF9-06150CD32FF7}"/>
    <cellStyle name="40% - Accent6 2 3 6 2 2" xfId="10025" xr:uid="{921C8C56-70E0-4B76-AC93-373A1AA51A7F}"/>
    <cellStyle name="40% - Accent6 2 3 6 3" xfId="10026" xr:uid="{D8EF3F1F-96E8-4FBD-81C4-3A347C8DBD7B}"/>
    <cellStyle name="40% - Accent6 2 3 7" xfId="10027" xr:uid="{F8746F67-2CC7-4662-88DB-568BA53D818A}"/>
    <cellStyle name="40% - Accent6 2 3 7 2" xfId="10028" xr:uid="{0265312B-04F4-4580-B0BB-9A6D3E9BC27B}"/>
    <cellStyle name="40% - Accent6 2 3 7 2 2" xfId="10029" xr:uid="{88F04C7C-5D6C-4E6C-98D0-2980177D9D4C}"/>
    <cellStyle name="40% - Accent6 2 3 7 3" xfId="10030" xr:uid="{E552C749-2029-42F2-9499-43F7D3C3ABDD}"/>
    <cellStyle name="40% - Accent6 2 3 8" xfId="10031" xr:uid="{D100A0E4-ED1C-4E5B-A165-68B3EE44B4C4}"/>
    <cellStyle name="40% - Accent6 2 3 8 2" xfId="10032" xr:uid="{7F6432E3-9473-4797-8812-673C4E08F412}"/>
    <cellStyle name="40% - Accent6 2 3 8 3" xfId="10033" xr:uid="{E3E94EAE-12D0-40C9-A348-B8D6A77750F1}"/>
    <cellStyle name="40% - Accent6 2 3 9" xfId="10034" xr:uid="{2350D52C-0D11-44FF-9992-B5D5FB3D2BBA}"/>
    <cellStyle name="40% - Accent6 2 3 9 2" xfId="10035" xr:uid="{F6DCCF60-7E27-4BDD-B272-43F4D25B8EE0}"/>
    <cellStyle name="40% - Accent6 2 3 9 3" xfId="10036" xr:uid="{0D08AE1F-0C1B-42ED-8207-75C35294CDDA}"/>
    <cellStyle name="40% - Accent6 2 4" xfId="10037" xr:uid="{586AEFA7-DA0E-492A-81DD-09239307F246}"/>
    <cellStyle name="40% - Accent6 2 4 10" xfId="10038" xr:uid="{2EF1E1AB-B325-47EF-A5B5-BA0F90397ADB}"/>
    <cellStyle name="40% - Accent6 2 4 2" xfId="10039" xr:uid="{935BAE0B-9E4F-461B-BE1E-CBD537455DC1}"/>
    <cellStyle name="40% - Accent6 2 4 2 2" xfId="10040" xr:uid="{1A155B9C-7890-420A-BD1C-A10DD2E6A3CD}"/>
    <cellStyle name="40% - Accent6 2 4 2 2 2" xfId="10041" xr:uid="{19D08AEC-A7D5-4DF4-A04F-EC4733AFDF03}"/>
    <cellStyle name="40% - Accent6 2 4 2 2 2 2" xfId="10042" xr:uid="{E2B5FF5B-AB59-43F5-8ECF-99FC0840513A}"/>
    <cellStyle name="40% - Accent6 2 4 2 2 3" xfId="10043" xr:uid="{C8EFE6D7-60CB-4EF8-88E7-02DF06586358}"/>
    <cellStyle name="40% - Accent6 2 4 2 3" xfId="10044" xr:uid="{E7ACACF1-7546-4B23-A240-DCF088A4A092}"/>
    <cellStyle name="40% - Accent6 2 4 2 3 2" xfId="10045" xr:uid="{1DA799DC-5149-48EC-B8C1-10059FAD40DB}"/>
    <cellStyle name="40% - Accent6 2 4 2 3 3" xfId="10046" xr:uid="{DAA89BCC-8740-4AF3-A29D-6124EBBB5BF3}"/>
    <cellStyle name="40% - Accent6 2 4 2 4" xfId="10047" xr:uid="{6CF42AE1-94FB-4F7F-B9C9-BCD6B898FFF1}"/>
    <cellStyle name="40% - Accent6 2 4 2 4 2" xfId="10048" xr:uid="{F555DE2F-354F-48D7-A703-B6D7A8B0FC73}"/>
    <cellStyle name="40% - Accent6 2 4 2 4 3" xfId="10049" xr:uid="{7F4FAC71-197A-4B9E-9664-46B649074617}"/>
    <cellStyle name="40% - Accent6 2 4 2 5" xfId="10050" xr:uid="{5B030B16-EFC4-499A-A80E-D29FB02AF307}"/>
    <cellStyle name="40% - Accent6 2 4 2 6" xfId="10051" xr:uid="{7A975FF0-962E-40B6-A8DA-8929F2519C0B}"/>
    <cellStyle name="40% - Accent6 2 4 3" xfId="10052" xr:uid="{43484D1E-106B-4226-B4D1-29E2173A2D17}"/>
    <cellStyle name="40% - Accent6 2 4 3 2" xfId="10053" xr:uid="{6689F7BA-7E1B-4C45-8413-DCDF5E668C91}"/>
    <cellStyle name="40% - Accent6 2 4 3 2 2" xfId="10054" xr:uid="{0E44B023-F7F7-4CA1-8011-0D5007FB1AF4}"/>
    <cellStyle name="40% - Accent6 2 4 3 3" xfId="10055" xr:uid="{086ABE58-383A-4CD5-A176-758480D5E239}"/>
    <cellStyle name="40% - Accent6 2 4 4" xfId="10056" xr:uid="{B156E3D2-55B7-4F95-BBAA-6E200EA05066}"/>
    <cellStyle name="40% - Accent6 2 4 4 2" xfId="10057" xr:uid="{A818C0E9-EE30-4531-8621-2147BC32BAC4}"/>
    <cellStyle name="40% - Accent6 2 4 4 2 2" xfId="10058" xr:uid="{EF8A256C-2591-4138-A999-963914C4A0D5}"/>
    <cellStyle name="40% - Accent6 2 4 4 3" xfId="10059" xr:uid="{038CC4B3-C780-47FB-83A1-1321FC882A33}"/>
    <cellStyle name="40% - Accent6 2 4 5" xfId="10060" xr:uid="{CD33C634-1255-40F8-9E3F-3A49AA2B34EF}"/>
    <cellStyle name="40% - Accent6 2 4 5 2" xfId="10061" xr:uid="{C0D04379-7166-4F54-9F3B-F46FC067B0D8}"/>
    <cellStyle name="40% - Accent6 2 4 5 2 2" xfId="10062" xr:uid="{B871FD7E-315F-4823-9685-8B80CB9B824F}"/>
    <cellStyle name="40% - Accent6 2 4 5 3" xfId="10063" xr:uid="{53F53DD5-1630-46C6-BD39-16A9E786147D}"/>
    <cellStyle name="40% - Accent6 2 4 6" xfId="10064" xr:uid="{78A5DCF1-7522-4163-9873-9871AA6B88C1}"/>
    <cellStyle name="40% - Accent6 2 4 6 2" xfId="10065" xr:uid="{DA4E577A-9B72-4CAD-AA6D-BDFA961125E7}"/>
    <cellStyle name="40% - Accent6 2 4 6 3" xfId="10066" xr:uid="{19135214-AE76-4E65-8DB7-48F94C55BF8E}"/>
    <cellStyle name="40% - Accent6 2 4 7" xfId="10067" xr:uid="{35090A80-3C48-4CAB-BC0B-1DEEB73E2E3C}"/>
    <cellStyle name="40% - Accent6 2 4 7 2" xfId="10068" xr:uid="{0D0BA152-04F5-474B-A1E5-771F026ECD5E}"/>
    <cellStyle name="40% - Accent6 2 4 7 3" xfId="10069" xr:uid="{CECD4225-FAEA-4420-B2F0-41029618150B}"/>
    <cellStyle name="40% - Accent6 2 4 8" xfId="10070" xr:uid="{9702E399-B667-4D83-A5CB-945254065C28}"/>
    <cellStyle name="40% - Accent6 2 4 8 2" xfId="10071" xr:uid="{A09C4FEF-AA13-4A8F-94ED-3E6447AC990C}"/>
    <cellStyle name="40% - Accent6 2 4 8 3" xfId="10072" xr:uid="{4C39E409-3724-447C-9AFA-FEB72EB45C9A}"/>
    <cellStyle name="40% - Accent6 2 4 9" xfId="10073" xr:uid="{25CA6AF7-DF2C-4C65-818E-000B2FE23D1C}"/>
    <cellStyle name="40% - Accent6 2 5" xfId="10074" xr:uid="{0CD9095A-9B26-40B1-B436-316E3DB9D832}"/>
    <cellStyle name="40% - Accent6 2 5 2" xfId="10075" xr:uid="{A074EE86-9035-4E3C-B2EC-BA2FB4572B62}"/>
    <cellStyle name="40% - Accent6 2 5 2 2" xfId="10076" xr:uid="{231B681A-702E-475B-BB24-C44EC3A0766A}"/>
    <cellStyle name="40% - Accent6 2 5 2 2 2" xfId="10077" xr:uid="{A5A80684-29D5-4C1D-B0F2-2327C1063DD3}"/>
    <cellStyle name="40% - Accent6 2 5 2 2 2 2" xfId="10078" xr:uid="{BC4D9010-F1BC-460A-BA14-3BCB4F6CBC6E}"/>
    <cellStyle name="40% - Accent6 2 5 2 2 3" xfId="10079" xr:uid="{F3945659-F4BC-4185-82EF-B0B2039D73F5}"/>
    <cellStyle name="40% - Accent6 2 5 2 3" xfId="10080" xr:uid="{F2ADBEA7-17AA-41D2-8578-8A4983F65BF1}"/>
    <cellStyle name="40% - Accent6 2 5 2 3 2" xfId="10081" xr:uid="{A2F13E44-67B2-4275-85AE-3839BA0C7746}"/>
    <cellStyle name="40% - Accent6 2 5 2 4" xfId="10082" xr:uid="{958F8369-582B-4BF1-AEA5-EEC7F1516DF6}"/>
    <cellStyle name="40% - Accent6 2 5 3" xfId="10083" xr:uid="{0F4A34D5-D183-4F0C-9928-4191B039B73F}"/>
    <cellStyle name="40% - Accent6 2 5 3 2" xfId="10084" xr:uid="{B57D10D0-9694-46C5-A018-02E1CAE174DB}"/>
    <cellStyle name="40% - Accent6 2 5 3 2 2" xfId="10085" xr:uid="{1EC102E2-CD99-4A95-B361-ABA2926DE396}"/>
    <cellStyle name="40% - Accent6 2 5 3 3" xfId="10086" xr:uid="{7E75CAE4-FCD1-4B9D-8BE3-E9EFB254D6E0}"/>
    <cellStyle name="40% - Accent6 2 5 4" xfId="10087" xr:uid="{057ABC1B-87CD-4002-8B92-DBD3B6CC2B5C}"/>
    <cellStyle name="40% - Accent6 2 5 4 2" xfId="10088" xr:uid="{A89C2792-6A9E-4645-B5C5-082647DF7B9F}"/>
    <cellStyle name="40% - Accent6 2 5 4 2 2" xfId="10089" xr:uid="{D941BA60-C865-416D-8D53-5B93A08C7785}"/>
    <cellStyle name="40% - Accent6 2 5 4 3" xfId="10090" xr:uid="{DC0C0AA7-4800-4924-919E-804BC1CD3B3C}"/>
    <cellStyle name="40% - Accent6 2 5 5" xfId="10091" xr:uid="{1828C37A-68B2-4B9B-8A39-D7EA123AB88A}"/>
    <cellStyle name="40% - Accent6 2 5 5 2" xfId="10092" xr:uid="{2C537451-56FD-4BFC-B0B7-A8731CE451C6}"/>
    <cellStyle name="40% - Accent6 2 5 5 2 2" xfId="10093" xr:uid="{60B846CE-EA7B-44A1-BD93-594836E5D8B8}"/>
    <cellStyle name="40% - Accent6 2 5 5 3" xfId="10094" xr:uid="{3FD52688-A140-4BFE-9462-59D8FE82B473}"/>
    <cellStyle name="40% - Accent6 2 5 6" xfId="10095" xr:uid="{B60D693D-8C3F-498C-8A05-1EFA0DE96E8C}"/>
    <cellStyle name="40% - Accent6 2 5 6 2" xfId="10096" xr:uid="{722B02DD-1F4A-4361-98A8-C58C7195F692}"/>
    <cellStyle name="40% - Accent6 2 5 7" xfId="10097" xr:uid="{65EBE7DD-0E7B-4C40-AB1B-7B14637549DF}"/>
    <cellStyle name="40% - Accent6 2 6" xfId="10098" xr:uid="{493B73BC-B6BE-4DD4-AC41-051C675B5F93}"/>
    <cellStyle name="40% - Accent6 2 6 2" xfId="10099" xr:uid="{CD51E178-C56D-4735-9FE2-0EEF6DD631FB}"/>
    <cellStyle name="40% - Accent6 2 6 2 2" xfId="10100" xr:uid="{9B592C9A-848D-455F-836F-1C030EB41022}"/>
    <cellStyle name="40% - Accent6 2 6 2 2 2" xfId="10101" xr:uid="{40B64D95-A080-410C-8BF2-BF1DFE7BCDF5}"/>
    <cellStyle name="40% - Accent6 2 6 2 2 2 2" xfId="10102" xr:uid="{436C4F19-6B3B-44BA-A6AB-5279C4486A5B}"/>
    <cellStyle name="40% - Accent6 2 6 2 2 3" xfId="10103" xr:uid="{4F2A91CA-3E0F-4467-95B6-59EA976AA4AA}"/>
    <cellStyle name="40% - Accent6 2 6 2 3" xfId="10104" xr:uid="{42E8B65C-E5CC-4B29-8573-DBF2FD58825D}"/>
    <cellStyle name="40% - Accent6 2 6 2 3 2" xfId="10105" xr:uid="{3C5BC278-BBE2-4E29-9E12-2ED2631CF27C}"/>
    <cellStyle name="40% - Accent6 2 6 2 4" xfId="10106" xr:uid="{60190CE5-A1FB-43BC-B33E-7AD916AB481F}"/>
    <cellStyle name="40% - Accent6 2 6 3" xfId="10107" xr:uid="{0FD291C8-A8C4-4718-BCF1-391EB47BB066}"/>
    <cellStyle name="40% - Accent6 2 6 3 2" xfId="10108" xr:uid="{5C682DA1-D613-43E3-9900-E902246E2244}"/>
    <cellStyle name="40% - Accent6 2 6 3 2 2" xfId="10109" xr:uid="{057412B2-4E58-49B6-9FFE-488F404B3E3E}"/>
    <cellStyle name="40% - Accent6 2 6 3 3" xfId="10110" xr:uid="{C27458AF-21F0-4608-8954-12AD0AF7B0F0}"/>
    <cellStyle name="40% - Accent6 2 6 4" xfId="10111" xr:uid="{CC13D829-0630-4A51-BBFF-F657984DC2DE}"/>
    <cellStyle name="40% - Accent6 2 6 4 2" xfId="10112" xr:uid="{22A34F0A-00E7-4F18-B85A-A284CE68C1F8}"/>
    <cellStyle name="40% - Accent6 2 6 4 2 2" xfId="10113" xr:uid="{CD3AADD2-D1BB-4E89-AEA9-AC2573AF6922}"/>
    <cellStyle name="40% - Accent6 2 6 4 3" xfId="10114" xr:uid="{48643482-34BC-4CFF-81A4-47DCAAEEE7BF}"/>
    <cellStyle name="40% - Accent6 2 6 5" xfId="10115" xr:uid="{661A38BF-2000-4C0D-A6D8-1CF0DE1DDC5A}"/>
    <cellStyle name="40% - Accent6 2 6 5 2" xfId="10116" xr:uid="{1245E80A-3AAF-48B8-905F-A61536035287}"/>
    <cellStyle name="40% - Accent6 2 6 5 2 2" xfId="10117" xr:uid="{4F27E501-39FC-4F8F-978C-3A65EE9F9D6D}"/>
    <cellStyle name="40% - Accent6 2 6 5 3" xfId="10118" xr:uid="{A6D791EB-7607-4920-9874-6955BE4635C5}"/>
    <cellStyle name="40% - Accent6 2 6 6" xfId="10119" xr:uid="{B5E6B8A5-30A1-462F-8A1D-20E74DE5DAF4}"/>
    <cellStyle name="40% - Accent6 2 6 6 2" xfId="10120" xr:uid="{C1A4EEA6-1C1A-4850-8B7C-C0D27C691C59}"/>
    <cellStyle name="40% - Accent6 2 6 7" xfId="10121" xr:uid="{4288FA19-38B1-4222-B31E-9E83C7F45767}"/>
    <cellStyle name="40% - Accent6 2 7" xfId="10122" xr:uid="{F133B7E5-AD27-47CF-8B7D-FA25DF46ACE8}"/>
    <cellStyle name="40% - Accent6 2 7 2" xfId="10123" xr:uid="{3B8D56AF-C8AB-4528-986D-025571EFD289}"/>
    <cellStyle name="40% - Accent6 2 7 2 2" xfId="10124" xr:uid="{427FD266-6687-409B-9450-4DA726F757BE}"/>
    <cellStyle name="40% - Accent6 2 7 2 2 2" xfId="10125" xr:uid="{F3BA06F9-6F95-4640-81E9-F17B5A16AC8A}"/>
    <cellStyle name="40% - Accent6 2 7 2 3" xfId="10126" xr:uid="{BC297392-8687-4114-9453-A60355E6C9CA}"/>
    <cellStyle name="40% - Accent6 2 7 3" xfId="10127" xr:uid="{A2BFAF38-0BBE-4651-BEDF-CBB7FB04AADF}"/>
    <cellStyle name="40% - Accent6 2 7 3 2" xfId="10128" xr:uid="{1D0E98A3-E3F8-497F-8263-C599DE1FCC46}"/>
    <cellStyle name="40% - Accent6 2 7 4" xfId="10129" xr:uid="{4F6F0EE7-613E-4D9A-8840-735062209131}"/>
    <cellStyle name="40% - Accent6 2 8" xfId="10130" xr:uid="{B5208EFE-9F9C-4026-8263-3D60356C9253}"/>
    <cellStyle name="40% - Accent6 2 8 2" xfId="10131" xr:uid="{026697AA-2B7B-4F9A-86CD-284D1C37EA64}"/>
    <cellStyle name="40% - Accent6 2 8 2 2" xfId="10132" xr:uid="{FEBEDCBA-6FDB-44FE-B85A-421E5ECFBAAA}"/>
    <cellStyle name="40% - Accent6 2 8 3" xfId="10133" xr:uid="{F1107462-5A82-4B3B-B218-09AC17744118}"/>
    <cellStyle name="40% - Accent6 2 9" xfId="10134" xr:uid="{6D74097E-10A4-463C-AD25-0966C97F3197}"/>
    <cellStyle name="40% - Accent6 2 9 2" xfId="10135" xr:uid="{0BCF8B4A-7640-4FDA-AC74-1EE38F2E74C4}"/>
    <cellStyle name="40% - Accent6 2 9 2 2" xfId="10136" xr:uid="{B161ACEC-75C6-47B8-8ADF-F5C595D53892}"/>
    <cellStyle name="40% - Accent6 2 9 3" xfId="10137" xr:uid="{DA7B8296-3DB3-4897-BFE5-014E2B1F8380}"/>
    <cellStyle name="40% - Accent6 3" xfId="10138" xr:uid="{425329F9-C38A-49C7-AA26-5D4CFB309439}"/>
    <cellStyle name="40% - Accent6 3 10" xfId="10139" xr:uid="{A8E78F05-5049-412A-AA90-2E4F845D28E2}"/>
    <cellStyle name="40% - Accent6 3 10 2" xfId="10140" xr:uid="{B9710E3C-2A4D-49E4-96BE-7DEF9E34ED0A}"/>
    <cellStyle name="40% - Accent6 3 10 3" xfId="10141" xr:uid="{C5CB257A-CF80-452C-876A-F8154EA9AC8B}"/>
    <cellStyle name="40% - Accent6 3 11" xfId="10142" xr:uid="{87612C34-9830-46BA-AC35-40B106A1E1F7}"/>
    <cellStyle name="40% - Accent6 3 11 2" xfId="10143" xr:uid="{9C68B75F-02D3-46D3-994A-7C6AB02E851B}"/>
    <cellStyle name="40% - Accent6 3 12" xfId="10144" xr:uid="{0C8FE5DD-2532-428C-AF2E-7A011085AEF5}"/>
    <cellStyle name="40% - Accent6 3 13" xfId="10145" xr:uid="{21B45FF6-ABA4-49F3-A990-F30EFEDA865A}"/>
    <cellStyle name="40% - Accent6 3 2" xfId="10146" xr:uid="{F4E6B965-FC64-42AE-A3A6-40B76751D820}"/>
    <cellStyle name="40% - Accent6 3 2 10" xfId="10147" xr:uid="{B3999DD2-8576-43D9-980C-0B9C789DBDFD}"/>
    <cellStyle name="40% - Accent6 3 2 11" xfId="10148" xr:uid="{EC74AFDE-1BCE-47C0-8DF6-C26B7A223F89}"/>
    <cellStyle name="40% - Accent6 3 2 2" xfId="10149" xr:uid="{64028A34-09A0-4514-82A1-1989784C6AA9}"/>
    <cellStyle name="40% - Accent6 3 2 2 10" xfId="10150" xr:uid="{92E4015B-A2CF-4647-82C2-2A8732196E57}"/>
    <cellStyle name="40% - Accent6 3 2 2 2" xfId="10151" xr:uid="{D8489998-4347-4FF7-900A-428D7A258099}"/>
    <cellStyle name="40% - Accent6 3 2 2 2 2" xfId="10152" xr:uid="{1332A64D-24FC-4B33-9F78-B6C0956AA9F7}"/>
    <cellStyle name="40% - Accent6 3 2 2 2 2 2" xfId="10153" xr:uid="{1BF248F7-CC5B-4EC4-AC26-58518AF9A0E9}"/>
    <cellStyle name="40% - Accent6 3 2 2 2 2 2 2" xfId="10154" xr:uid="{D1130735-6FA5-42A6-AA6B-EFCFEEA26ADD}"/>
    <cellStyle name="40% - Accent6 3 2 2 2 2 2 2 2" xfId="10155" xr:uid="{6A902987-86E5-463E-9677-AF4A8F531B13}"/>
    <cellStyle name="40% - Accent6 3 2 2 2 2 2 3" xfId="10156" xr:uid="{9FD497A6-6762-4559-ABFC-2849BE515028}"/>
    <cellStyle name="40% - Accent6 3 2 2 2 2 3" xfId="10157" xr:uid="{338FC9A2-5EEE-4300-B1C3-3EADAF5AF811}"/>
    <cellStyle name="40% - Accent6 3 2 2 2 2 3 2" xfId="10158" xr:uid="{664DC042-5430-4A34-AAC5-F3842C0CD66F}"/>
    <cellStyle name="40% - Accent6 3 2 2 2 2 4" xfId="10159" xr:uid="{9094325F-821D-43CB-88FF-9C9CA4BE3A4E}"/>
    <cellStyle name="40% - Accent6 3 2 2 2 3" xfId="10160" xr:uid="{EDE07E2E-5505-4708-A8CC-077479E1E949}"/>
    <cellStyle name="40% - Accent6 3 2 2 2 3 2" xfId="10161" xr:uid="{BF3163B8-D706-4508-BB87-87968F93FECF}"/>
    <cellStyle name="40% - Accent6 3 2 2 2 3 2 2" xfId="10162" xr:uid="{3FD3F8FF-8FF2-41D7-81B3-181AF70508DB}"/>
    <cellStyle name="40% - Accent6 3 2 2 2 3 3" xfId="10163" xr:uid="{4793A2E8-9135-42A8-8CDB-77351095F7F8}"/>
    <cellStyle name="40% - Accent6 3 2 2 2 4" xfId="10164" xr:uid="{3044625A-6C19-4130-B6A0-D05E32A03773}"/>
    <cellStyle name="40% - Accent6 3 2 2 2 4 2" xfId="10165" xr:uid="{40FD999E-02E7-4C71-B353-A850E6160547}"/>
    <cellStyle name="40% - Accent6 3 2 2 2 4 2 2" xfId="10166" xr:uid="{FE25D2A1-5BD2-4A1E-B23D-FC8812F53A1F}"/>
    <cellStyle name="40% - Accent6 3 2 2 2 4 3" xfId="10167" xr:uid="{7B6F4F4B-B217-4961-B8A1-71CB0A763576}"/>
    <cellStyle name="40% - Accent6 3 2 2 2 5" xfId="10168" xr:uid="{DE386B48-E207-4B12-901B-87D04FE4AB35}"/>
    <cellStyle name="40% - Accent6 3 2 2 2 5 2" xfId="10169" xr:uid="{C5E5BA3E-013B-45CC-BE8F-FE2D45C79C05}"/>
    <cellStyle name="40% - Accent6 3 2 2 2 5 2 2" xfId="10170" xr:uid="{9DD7E06F-D28F-4739-B4A9-3D21EB0C3EEA}"/>
    <cellStyle name="40% - Accent6 3 2 2 2 5 3" xfId="10171" xr:uid="{B2F0FAC7-CB41-4A20-A18E-CFAC00ABDA57}"/>
    <cellStyle name="40% - Accent6 3 2 2 2 6" xfId="10172" xr:uid="{E6548673-7777-4415-98D0-D8299A5E5DED}"/>
    <cellStyle name="40% - Accent6 3 2 2 2 6 2" xfId="10173" xr:uid="{BD45AB7D-6027-466B-9015-F0179839FF23}"/>
    <cellStyle name="40% - Accent6 3 2 2 2 7" xfId="10174" xr:uid="{92E367DD-82F3-4E49-A19D-93B24A6BA389}"/>
    <cellStyle name="40% - Accent6 3 2 2 3" xfId="10175" xr:uid="{A67BACAC-12CD-42C3-964F-A770E12257C1}"/>
    <cellStyle name="40% - Accent6 3 2 2 3 2" xfId="10176" xr:uid="{BF8A3EB6-686C-47BE-AEFB-3564344759F3}"/>
    <cellStyle name="40% - Accent6 3 2 2 3 2 2" xfId="10177" xr:uid="{0A05A9D9-3D12-4D06-A085-059A30A7C06B}"/>
    <cellStyle name="40% - Accent6 3 2 2 3 2 2 2" xfId="10178" xr:uid="{5EF65AC8-9EBA-416A-AC30-77F636BBFF26}"/>
    <cellStyle name="40% - Accent6 3 2 2 3 2 3" xfId="10179" xr:uid="{640784D3-5EE2-492E-88B2-5279981BB26F}"/>
    <cellStyle name="40% - Accent6 3 2 2 3 3" xfId="10180" xr:uid="{3E1E1FDE-8CC6-458C-97D4-4439B8A5D262}"/>
    <cellStyle name="40% - Accent6 3 2 2 3 3 2" xfId="10181" xr:uid="{93825D0E-51E0-4E12-9141-81140B8FB9C6}"/>
    <cellStyle name="40% - Accent6 3 2 2 3 4" xfId="10182" xr:uid="{A7D6EC3C-A6FF-4967-AB6E-16EB71690F2C}"/>
    <cellStyle name="40% - Accent6 3 2 2 4" xfId="10183" xr:uid="{92539322-F545-4B05-9BCC-B8070E18D878}"/>
    <cellStyle name="40% - Accent6 3 2 2 4 2" xfId="10184" xr:uid="{11711736-DC2C-43CF-BF0B-C4383D726E5D}"/>
    <cellStyle name="40% - Accent6 3 2 2 4 2 2" xfId="10185" xr:uid="{F735C348-8F4D-47B9-B122-66AE894CBBAA}"/>
    <cellStyle name="40% - Accent6 3 2 2 4 3" xfId="10186" xr:uid="{66489F2C-756D-43C9-9FB4-F59E73CD85F2}"/>
    <cellStyle name="40% - Accent6 3 2 2 5" xfId="10187" xr:uid="{8F632186-684D-4478-A48F-761A02ACD184}"/>
    <cellStyle name="40% - Accent6 3 2 2 5 2" xfId="10188" xr:uid="{D6925B5E-CA7D-43C2-87B2-31E922508AEA}"/>
    <cellStyle name="40% - Accent6 3 2 2 5 2 2" xfId="10189" xr:uid="{7279F6D7-9DB5-47EB-99F2-F50E72024A27}"/>
    <cellStyle name="40% - Accent6 3 2 2 5 3" xfId="10190" xr:uid="{B418E2F3-31B0-472B-B685-9827D0290E52}"/>
    <cellStyle name="40% - Accent6 3 2 2 6" xfId="10191" xr:uid="{8824F148-C442-4A1B-9A25-1D4C52EFB84C}"/>
    <cellStyle name="40% - Accent6 3 2 2 6 2" xfId="10192" xr:uid="{A1509F3E-0453-44EE-B1B5-AA33C26A08D4}"/>
    <cellStyle name="40% - Accent6 3 2 2 6 2 2" xfId="10193" xr:uid="{3D691275-7000-4440-BA0B-98224C80FA93}"/>
    <cellStyle name="40% - Accent6 3 2 2 6 3" xfId="10194" xr:uid="{18A6AEBB-996B-46E3-BF0B-21FE630EB40E}"/>
    <cellStyle name="40% - Accent6 3 2 2 7" xfId="10195" xr:uid="{1B1F43D3-9D84-402B-B4A6-5BC4367247D0}"/>
    <cellStyle name="40% - Accent6 3 2 2 7 2" xfId="10196" xr:uid="{B2A57B24-4D1C-48EA-9CE4-0A827A3BA46C}"/>
    <cellStyle name="40% - Accent6 3 2 2 7 3" xfId="10197" xr:uid="{662E36C1-0F1A-42BA-93EA-DA38535D2880}"/>
    <cellStyle name="40% - Accent6 3 2 2 8" xfId="10198" xr:uid="{875F2C83-07F3-463C-8B37-473CFBBCF291}"/>
    <cellStyle name="40% - Accent6 3 2 2 8 2" xfId="10199" xr:uid="{E53218AF-EE73-48D8-AC85-BE3B7D603AA1}"/>
    <cellStyle name="40% - Accent6 3 2 2 8 3" xfId="10200" xr:uid="{54990F43-5443-49DF-BCCF-985F30FC00CB}"/>
    <cellStyle name="40% - Accent6 3 2 2 9" xfId="10201" xr:uid="{736F0600-AD3E-4A6C-89F6-B4FBFD4ECF01}"/>
    <cellStyle name="40% - Accent6 3 2 3" xfId="10202" xr:uid="{D997CE7E-E853-4CE3-9234-A27369EC0250}"/>
    <cellStyle name="40% - Accent6 3 2 3 2" xfId="10203" xr:uid="{1BF1E40B-D1B3-4BB3-BC70-F02B7B4F2D40}"/>
    <cellStyle name="40% - Accent6 3 2 3 2 2" xfId="10204" xr:uid="{E7E7A88C-9368-4CFE-A9A7-3C75D5E4E36D}"/>
    <cellStyle name="40% - Accent6 3 2 3 2 2 2" xfId="10205" xr:uid="{A2DA4DA1-0CDE-439A-B0F0-7B6711C718A3}"/>
    <cellStyle name="40% - Accent6 3 2 3 2 2 2 2" xfId="10206" xr:uid="{8DCE9677-1DA8-43DF-8765-0FEA3A48E952}"/>
    <cellStyle name="40% - Accent6 3 2 3 2 2 3" xfId="10207" xr:uid="{015270CD-A649-463D-89C2-939FB9C4A322}"/>
    <cellStyle name="40% - Accent6 3 2 3 2 3" xfId="10208" xr:uid="{8D93C8BE-6D68-4D7F-BD2B-BF0368B7F9CF}"/>
    <cellStyle name="40% - Accent6 3 2 3 2 3 2" xfId="10209" xr:uid="{1DB537F9-9910-4BDA-9A28-1BA95FA3F4F0}"/>
    <cellStyle name="40% - Accent6 3 2 3 2 4" xfId="10210" xr:uid="{676B1790-369C-4333-9E14-D992818055A3}"/>
    <cellStyle name="40% - Accent6 3 2 3 3" xfId="10211" xr:uid="{33D62248-BA19-4EF3-B5A2-CC6F5F3F6BA3}"/>
    <cellStyle name="40% - Accent6 3 2 3 3 2" xfId="10212" xr:uid="{D4B490EF-F0E2-4F5C-999C-59ED7049F827}"/>
    <cellStyle name="40% - Accent6 3 2 3 3 2 2" xfId="10213" xr:uid="{D6C749A0-3B0A-475D-907F-53BD756275A2}"/>
    <cellStyle name="40% - Accent6 3 2 3 3 3" xfId="10214" xr:uid="{3D3876D4-6BBF-4ED3-9F9E-9AA6724C8A18}"/>
    <cellStyle name="40% - Accent6 3 2 3 4" xfId="10215" xr:uid="{E8051758-D84C-4DE3-91E1-93F1E93A33E9}"/>
    <cellStyle name="40% - Accent6 3 2 3 4 2" xfId="10216" xr:uid="{14799EB9-7E0F-4056-9B15-7A6BCEDF6784}"/>
    <cellStyle name="40% - Accent6 3 2 3 4 2 2" xfId="10217" xr:uid="{381928BF-75AD-4533-9383-CFC0FF3A6F5C}"/>
    <cellStyle name="40% - Accent6 3 2 3 4 3" xfId="10218" xr:uid="{F0D977E7-3BB2-433A-BAA2-BF15C7445F99}"/>
    <cellStyle name="40% - Accent6 3 2 3 5" xfId="10219" xr:uid="{0E7515ED-9A22-4373-9CA7-1ABAFB04841B}"/>
    <cellStyle name="40% - Accent6 3 2 3 5 2" xfId="10220" xr:uid="{8E198BAF-B8B8-4650-BECA-7596FAAA5958}"/>
    <cellStyle name="40% - Accent6 3 2 3 5 2 2" xfId="10221" xr:uid="{9736FCFD-6716-479D-834B-3619A8ABE0DC}"/>
    <cellStyle name="40% - Accent6 3 2 3 5 3" xfId="10222" xr:uid="{DB6F313A-5447-48B5-8765-8226893BE8A5}"/>
    <cellStyle name="40% - Accent6 3 2 3 6" xfId="10223" xr:uid="{614B7808-31AD-4743-9E22-5970982477BB}"/>
    <cellStyle name="40% - Accent6 3 2 3 6 2" xfId="10224" xr:uid="{D50DFFE2-A371-4165-89FA-70CB40DAAF09}"/>
    <cellStyle name="40% - Accent6 3 2 3 7" xfId="10225" xr:uid="{073880D9-AEF6-4BB2-801F-25E2157FDE02}"/>
    <cellStyle name="40% - Accent6 3 2 4" xfId="10226" xr:uid="{83541C6F-BF2C-4704-B4F7-2470A869F683}"/>
    <cellStyle name="40% - Accent6 3 2 4 2" xfId="10227" xr:uid="{15E5F2E5-E426-4DF9-8A4D-E47A22F0D519}"/>
    <cellStyle name="40% - Accent6 3 2 4 2 2" xfId="10228" xr:uid="{C8A11901-0FB7-4553-A6B7-E6863BF5C396}"/>
    <cellStyle name="40% - Accent6 3 2 4 2 2 2" xfId="10229" xr:uid="{18CED511-E25F-46AC-ADEF-EC3C6446D255}"/>
    <cellStyle name="40% - Accent6 3 2 4 2 3" xfId="10230" xr:uid="{A804DCEC-5216-45CC-8A52-4682ABF2D63A}"/>
    <cellStyle name="40% - Accent6 3 2 4 3" xfId="10231" xr:uid="{B95584D7-96B8-4200-A8D3-D6F3A90BF3D2}"/>
    <cellStyle name="40% - Accent6 3 2 4 3 2" xfId="10232" xr:uid="{FCA839ED-DF0C-423E-9046-60F7F1B0398A}"/>
    <cellStyle name="40% - Accent6 3 2 4 4" xfId="10233" xr:uid="{D7BC7DA7-5082-41E6-B6C9-682AAEA92BC4}"/>
    <cellStyle name="40% - Accent6 3 2 5" xfId="10234" xr:uid="{6C73D6C7-A758-4474-B691-FD6CED3FC16B}"/>
    <cellStyle name="40% - Accent6 3 2 5 2" xfId="10235" xr:uid="{CDD72C57-B592-4140-A134-68DF2230C6F1}"/>
    <cellStyle name="40% - Accent6 3 2 5 2 2" xfId="10236" xr:uid="{B66D067A-9145-4C4D-90FF-2C4F98253A17}"/>
    <cellStyle name="40% - Accent6 3 2 5 3" xfId="10237" xr:uid="{18ECC455-DE14-48F7-8529-B248718AA850}"/>
    <cellStyle name="40% - Accent6 3 2 6" xfId="10238" xr:uid="{D6DCC301-A74A-4FBC-A91C-9CEF757B9FDE}"/>
    <cellStyle name="40% - Accent6 3 2 6 2" xfId="10239" xr:uid="{1C153715-6C25-4DA3-9349-E823AE75FB4B}"/>
    <cellStyle name="40% - Accent6 3 2 6 2 2" xfId="10240" xr:uid="{BAF70951-2806-461D-AFE8-35B39FB8B3D4}"/>
    <cellStyle name="40% - Accent6 3 2 6 3" xfId="10241" xr:uid="{3D0277AE-4A9F-40C0-AC74-6D0C7C2D249C}"/>
    <cellStyle name="40% - Accent6 3 2 7" xfId="10242" xr:uid="{62371272-AF84-484E-A5A9-2DF9A7E1ED91}"/>
    <cellStyle name="40% - Accent6 3 2 7 2" xfId="10243" xr:uid="{81B871FD-778F-49CF-AEAD-F764E53AB94B}"/>
    <cellStyle name="40% - Accent6 3 2 7 2 2" xfId="10244" xr:uid="{4C4B562C-3E3A-428E-90F3-DC469F2DC2ED}"/>
    <cellStyle name="40% - Accent6 3 2 7 3" xfId="10245" xr:uid="{4227CE2E-0EA1-47ED-8956-0BDFD8DF2455}"/>
    <cellStyle name="40% - Accent6 3 2 8" xfId="10246" xr:uid="{83991E86-1681-4712-BEE2-755EBE9A3819}"/>
    <cellStyle name="40% - Accent6 3 2 8 2" xfId="10247" xr:uid="{FE38588A-07C4-45DB-9F98-73E0F107ADD3}"/>
    <cellStyle name="40% - Accent6 3 2 8 3" xfId="10248" xr:uid="{43A2A5D3-F442-44AD-AA8A-93EBF133568A}"/>
    <cellStyle name="40% - Accent6 3 2 9" xfId="10249" xr:uid="{A8A0C1C2-8561-4449-AFAD-FD3225F9D49F}"/>
    <cellStyle name="40% - Accent6 3 2 9 2" xfId="10250" xr:uid="{9C8A65C9-26C3-49A8-B03E-80B82C3EC9A7}"/>
    <cellStyle name="40% - Accent6 3 2 9 3" xfId="10251" xr:uid="{25C4BB0E-2023-4367-ADC6-521F2DE3EA51}"/>
    <cellStyle name="40% - Accent6 3 3" xfId="10252" xr:uid="{A4353F8B-A398-44F8-9059-B89C5B6BC002}"/>
    <cellStyle name="40% - Accent6 3 3 10" xfId="10253" xr:uid="{B0AE3D15-36C1-4791-825C-AB4BD9BAB0D3}"/>
    <cellStyle name="40% - Accent6 3 3 2" xfId="10254" xr:uid="{BCC01DF6-CC43-48EE-84B5-9F69B1E4054C}"/>
    <cellStyle name="40% - Accent6 3 3 2 2" xfId="10255" xr:uid="{F4CF2E81-2BA0-4B79-8542-746C2C575554}"/>
    <cellStyle name="40% - Accent6 3 3 2 2 2" xfId="10256" xr:uid="{B24DFB64-9A5D-4D30-B052-353367374976}"/>
    <cellStyle name="40% - Accent6 3 3 2 2 2 2" xfId="10257" xr:uid="{9180C6F9-561C-4827-BE43-9828B4E6B6EA}"/>
    <cellStyle name="40% - Accent6 3 3 2 2 2 2 2" xfId="10258" xr:uid="{9B4C8B67-A8E8-4C19-89FA-1B36D1909091}"/>
    <cellStyle name="40% - Accent6 3 3 2 2 2 3" xfId="10259" xr:uid="{5FCDE7E4-98EF-4DFB-8D85-9357AEDB62DA}"/>
    <cellStyle name="40% - Accent6 3 3 2 2 3" xfId="10260" xr:uid="{A3DBF733-1786-4AA8-8277-2EC2258A63E0}"/>
    <cellStyle name="40% - Accent6 3 3 2 2 3 2" xfId="10261" xr:uid="{D895056F-C249-4D40-B2A5-BD492BBA1976}"/>
    <cellStyle name="40% - Accent6 3 3 2 2 4" xfId="10262" xr:uid="{CED881A3-FB65-42A9-85BD-B5BEFDEFCE86}"/>
    <cellStyle name="40% - Accent6 3 3 2 3" xfId="10263" xr:uid="{8E8FF03A-2212-4443-B915-F4DFF9A45147}"/>
    <cellStyle name="40% - Accent6 3 3 2 3 2" xfId="10264" xr:uid="{174DB221-B2C4-460C-A5B0-8E1C594F32B2}"/>
    <cellStyle name="40% - Accent6 3 3 2 3 2 2" xfId="10265" xr:uid="{DAA45BE6-60B5-40BA-8872-6E5999564256}"/>
    <cellStyle name="40% - Accent6 3 3 2 3 3" xfId="10266" xr:uid="{393BA723-B9AF-442A-88B1-2AAAF2D566D5}"/>
    <cellStyle name="40% - Accent6 3 3 2 4" xfId="10267" xr:uid="{5F136DA3-929C-44DF-A767-FF07E8267296}"/>
    <cellStyle name="40% - Accent6 3 3 2 4 2" xfId="10268" xr:uid="{0178E979-D0BA-4E23-946D-4FEBF1E9AF16}"/>
    <cellStyle name="40% - Accent6 3 3 2 4 2 2" xfId="10269" xr:uid="{5D82A909-AF13-443D-8538-8A48312EAE0C}"/>
    <cellStyle name="40% - Accent6 3 3 2 4 3" xfId="10270" xr:uid="{DB6991C7-17C9-4B6B-918A-C138C500003D}"/>
    <cellStyle name="40% - Accent6 3 3 2 5" xfId="10271" xr:uid="{8682E1B0-7384-4386-AED1-81A19B7E0E36}"/>
    <cellStyle name="40% - Accent6 3 3 2 5 2" xfId="10272" xr:uid="{130545B3-78F0-4176-9BA9-51CFC374E4A0}"/>
    <cellStyle name="40% - Accent6 3 3 2 5 2 2" xfId="10273" xr:uid="{5E1B7A56-7B88-4F3A-A4F6-770D3A9C4F33}"/>
    <cellStyle name="40% - Accent6 3 3 2 5 3" xfId="10274" xr:uid="{E2BBD5AC-951E-4593-AFF3-95FF4B6D2BCD}"/>
    <cellStyle name="40% - Accent6 3 3 2 6" xfId="10275" xr:uid="{28CA85A8-3E44-4F56-B82D-0D6CB9E3EECB}"/>
    <cellStyle name="40% - Accent6 3 3 2 6 2" xfId="10276" xr:uid="{B518F210-EF46-4552-B716-028397161CD3}"/>
    <cellStyle name="40% - Accent6 3 3 2 7" xfId="10277" xr:uid="{636FB2BC-C111-4F24-8902-ED7CF6AACEF0}"/>
    <cellStyle name="40% - Accent6 3 3 3" xfId="10278" xr:uid="{D2A65B4C-90C3-4488-A229-526276E75D82}"/>
    <cellStyle name="40% - Accent6 3 3 3 2" xfId="10279" xr:uid="{394976DF-62F4-498D-A18D-5FFF6CAE913B}"/>
    <cellStyle name="40% - Accent6 3 3 3 2 2" xfId="10280" xr:uid="{86C12F4B-D40C-4633-B8E8-D471C48FD17F}"/>
    <cellStyle name="40% - Accent6 3 3 3 2 2 2" xfId="10281" xr:uid="{2518DFEB-1120-48FE-9DA2-BC006F114EC4}"/>
    <cellStyle name="40% - Accent6 3 3 3 2 3" xfId="10282" xr:uid="{C5FA097F-98E4-491C-B776-981732EEB7C3}"/>
    <cellStyle name="40% - Accent6 3 3 3 3" xfId="10283" xr:uid="{9083365A-D435-41D6-9A20-545952D9177B}"/>
    <cellStyle name="40% - Accent6 3 3 3 3 2" xfId="10284" xr:uid="{F36CE82D-DD2C-4415-870B-EFF496C2D3FC}"/>
    <cellStyle name="40% - Accent6 3 3 3 4" xfId="10285" xr:uid="{BDC976EA-0960-4B5F-9746-9F1558FB1533}"/>
    <cellStyle name="40% - Accent6 3 3 4" xfId="10286" xr:uid="{408B0464-DE6A-46D8-A711-80E0388F5F6D}"/>
    <cellStyle name="40% - Accent6 3 3 4 2" xfId="10287" xr:uid="{F68A5B0D-0F3B-4722-B831-F228210C9EE1}"/>
    <cellStyle name="40% - Accent6 3 3 4 2 2" xfId="10288" xr:uid="{08581926-F1F6-4A25-807C-49041A9FEC4F}"/>
    <cellStyle name="40% - Accent6 3 3 4 3" xfId="10289" xr:uid="{B116FE91-83AA-498D-8F13-4DE65948AF3C}"/>
    <cellStyle name="40% - Accent6 3 3 5" xfId="10290" xr:uid="{4F9E6D37-3EA9-4FC4-9BF9-CB348FC1E346}"/>
    <cellStyle name="40% - Accent6 3 3 5 2" xfId="10291" xr:uid="{BCFA9B89-F1D3-495F-8CC9-36F749470EDB}"/>
    <cellStyle name="40% - Accent6 3 3 5 2 2" xfId="10292" xr:uid="{4E2CF474-8BA1-483E-A601-F0B67EF231DF}"/>
    <cellStyle name="40% - Accent6 3 3 5 3" xfId="10293" xr:uid="{D9F196B2-21A0-4424-A12D-BFD5AA0AE44A}"/>
    <cellStyle name="40% - Accent6 3 3 6" xfId="10294" xr:uid="{E8D6617D-BE5B-40E0-B67D-16416CB37232}"/>
    <cellStyle name="40% - Accent6 3 3 6 2" xfId="10295" xr:uid="{CAAF1C53-87E6-49B8-A43C-69B985E26C5D}"/>
    <cellStyle name="40% - Accent6 3 3 6 2 2" xfId="10296" xr:uid="{1076A2A6-3D22-4CA5-BC2C-5C383A25B4FF}"/>
    <cellStyle name="40% - Accent6 3 3 6 3" xfId="10297" xr:uid="{AC6E2E34-619E-4A05-A8E6-EE966E123093}"/>
    <cellStyle name="40% - Accent6 3 3 7" xfId="10298" xr:uid="{794A9390-A2FD-49A0-A7E2-82A7619B3B5A}"/>
    <cellStyle name="40% - Accent6 3 3 7 2" xfId="10299" xr:uid="{23E8AE41-07A0-4012-8880-9142432D8CC8}"/>
    <cellStyle name="40% - Accent6 3 3 7 3" xfId="10300" xr:uid="{7116F1C9-86A8-4D87-8E7E-B542C2BBAFE8}"/>
    <cellStyle name="40% - Accent6 3 3 8" xfId="10301" xr:uid="{18C404CB-E98F-4BA2-B8B6-3451E4B50570}"/>
    <cellStyle name="40% - Accent6 3 3 8 2" xfId="10302" xr:uid="{6AD1E65F-734B-4A8A-AA22-F4A0A4C4301F}"/>
    <cellStyle name="40% - Accent6 3 3 8 3" xfId="10303" xr:uid="{6162033B-589A-49D6-8ED2-EC9BFF036E95}"/>
    <cellStyle name="40% - Accent6 3 3 9" xfId="10304" xr:uid="{C2D6F0B6-E7EC-4870-9235-D94C7A626896}"/>
    <cellStyle name="40% - Accent6 3 4" xfId="10305" xr:uid="{C4609DEE-C079-4C47-B558-07D1AA5C4CA1}"/>
    <cellStyle name="40% - Accent6 3 4 2" xfId="10306" xr:uid="{0E829FB9-9D94-4E8C-9794-134B55D9E164}"/>
    <cellStyle name="40% - Accent6 3 4 2 2" xfId="10307" xr:uid="{E1151975-EF76-4F56-B704-C67CCC1A3401}"/>
    <cellStyle name="40% - Accent6 3 4 2 2 2" xfId="10308" xr:uid="{864DC79D-BE0E-4930-884C-A7F6846461C5}"/>
    <cellStyle name="40% - Accent6 3 4 2 2 2 2" xfId="10309" xr:uid="{3EED336F-BACB-4058-BB3A-EC304923B7B6}"/>
    <cellStyle name="40% - Accent6 3 4 2 2 3" xfId="10310" xr:uid="{C0308236-ACE4-4325-B8F4-4DB93B0A120C}"/>
    <cellStyle name="40% - Accent6 3 4 2 3" xfId="10311" xr:uid="{21951EEA-9A37-4922-9FB8-0FDB951CCF9B}"/>
    <cellStyle name="40% - Accent6 3 4 2 3 2" xfId="10312" xr:uid="{CDBAA814-12E9-4ADE-8AD0-A6D210D9BF76}"/>
    <cellStyle name="40% - Accent6 3 4 2 4" xfId="10313" xr:uid="{4A76567C-D106-44E0-9322-EE28FD66B8B9}"/>
    <cellStyle name="40% - Accent6 3 4 3" xfId="10314" xr:uid="{D83E4C31-FBA5-45B5-A73D-0D72DE789997}"/>
    <cellStyle name="40% - Accent6 3 4 3 2" xfId="10315" xr:uid="{202F03CA-55EE-43E3-A405-DA0E030BD91E}"/>
    <cellStyle name="40% - Accent6 3 4 3 2 2" xfId="10316" xr:uid="{C29B453B-4047-4BE1-9C9A-EEE2232D195D}"/>
    <cellStyle name="40% - Accent6 3 4 3 3" xfId="10317" xr:uid="{9AFECFE4-D089-4270-8F94-587FDD4D38F3}"/>
    <cellStyle name="40% - Accent6 3 4 4" xfId="10318" xr:uid="{DC3781A4-6633-4C29-8AD7-6F9012D6DFD1}"/>
    <cellStyle name="40% - Accent6 3 4 4 2" xfId="10319" xr:uid="{11047294-EB82-4465-9F3A-D9821E9E39AA}"/>
    <cellStyle name="40% - Accent6 3 4 4 2 2" xfId="10320" xr:uid="{CF9ABAF5-914E-43A9-98E5-BBCF0D8F4ADC}"/>
    <cellStyle name="40% - Accent6 3 4 4 3" xfId="10321" xr:uid="{CAA2AF51-6BA4-4573-AB0C-9F810C2CF039}"/>
    <cellStyle name="40% - Accent6 3 4 5" xfId="10322" xr:uid="{7C5750B6-7488-4239-90EB-01AA375D1960}"/>
    <cellStyle name="40% - Accent6 3 4 5 2" xfId="10323" xr:uid="{C1FF6617-4C9F-4A46-B420-24239134A5DA}"/>
    <cellStyle name="40% - Accent6 3 4 5 2 2" xfId="10324" xr:uid="{C7C41E8D-095F-4DE1-A75D-6E28C8E79A8D}"/>
    <cellStyle name="40% - Accent6 3 4 5 3" xfId="10325" xr:uid="{02FE8465-2882-4098-882E-6CF6AF162AFF}"/>
    <cellStyle name="40% - Accent6 3 4 6" xfId="10326" xr:uid="{3A293536-CB1D-4956-A33B-BB420D0DB188}"/>
    <cellStyle name="40% - Accent6 3 4 6 2" xfId="10327" xr:uid="{6965ACF2-64AB-4420-8C90-2F6072CF14AD}"/>
    <cellStyle name="40% - Accent6 3 4 7" xfId="10328" xr:uid="{F040A4D5-84E3-445E-93A0-AB1320B551F4}"/>
    <cellStyle name="40% - Accent6 3 5" xfId="10329" xr:uid="{E48DDF12-2D95-4034-A58C-BD2EA1B089D1}"/>
    <cellStyle name="40% - Accent6 3 5 2" xfId="10330" xr:uid="{9B609F19-8684-48E2-B6CF-A54F865ABA5C}"/>
    <cellStyle name="40% - Accent6 3 5 2 2" xfId="10331" xr:uid="{5C55299F-F1EA-49CA-A5E8-5185F2CB184A}"/>
    <cellStyle name="40% - Accent6 3 5 2 2 2" xfId="10332" xr:uid="{E836B6F7-0604-40B5-B5B6-F277E760D493}"/>
    <cellStyle name="40% - Accent6 3 5 2 2 2 2" xfId="10333" xr:uid="{6DCC7BA7-DC4E-413D-8997-3EC818209453}"/>
    <cellStyle name="40% - Accent6 3 5 2 2 3" xfId="10334" xr:uid="{A876DE5B-57A9-4402-AA7D-2E8AB340F218}"/>
    <cellStyle name="40% - Accent6 3 5 2 3" xfId="10335" xr:uid="{0CB35D6A-0D76-487B-9FB3-30FB37A8C158}"/>
    <cellStyle name="40% - Accent6 3 5 2 3 2" xfId="10336" xr:uid="{E51C3211-F7F4-48C3-B856-120376F16CC9}"/>
    <cellStyle name="40% - Accent6 3 5 2 4" xfId="10337" xr:uid="{21021763-6A41-4FBC-9300-F148EDFA00F4}"/>
    <cellStyle name="40% - Accent6 3 5 3" xfId="10338" xr:uid="{E0CD7ABA-73B1-47BC-8231-80615B74CD0B}"/>
    <cellStyle name="40% - Accent6 3 5 3 2" xfId="10339" xr:uid="{3653804C-74AB-4015-89FF-351CF55ED15A}"/>
    <cellStyle name="40% - Accent6 3 5 3 2 2" xfId="10340" xr:uid="{C6619D25-838A-4A23-A9C6-D4320A279328}"/>
    <cellStyle name="40% - Accent6 3 5 3 3" xfId="10341" xr:uid="{62AAC629-06C1-4C6B-95E9-DA2323B2F8CD}"/>
    <cellStyle name="40% - Accent6 3 5 4" xfId="10342" xr:uid="{2CAD4B2F-79E1-43E2-8B38-065CAA211615}"/>
    <cellStyle name="40% - Accent6 3 5 4 2" xfId="10343" xr:uid="{7FF7F525-2992-4CD7-A394-AC0F60CCB8DC}"/>
    <cellStyle name="40% - Accent6 3 5 4 2 2" xfId="10344" xr:uid="{A8D1845A-1DDB-4624-BC2E-D4E96F8B6C3A}"/>
    <cellStyle name="40% - Accent6 3 5 4 3" xfId="10345" xr:uid="{3DE85C38-A8CD-4A39-A606-56BE15F171CA}"/>
    <cellStyle name="40% - Accent6 3 5 5" xfId="10346" xr:uid="{FEF40598-9BD0-4ED8-A826-B71BEF8726D8}"/>
    <cellStyle name="40% - Accent6 3 5 5 2" xfId="10347" xr:uid="{64D3A018-578A-4E1B-8002-9813800FAED2}"/>
    <cellStyle name="40% - Accent6 3 5 5 2 2" xfId="10348" xr:uid="{CD716C17-059E-4A49-BF30-74253EEF58AF}"/>
    <cellStyle name="40% - Accent6 3 5 5 3" xfId="10349" xr:uid="{C2363EB8-3B88-489F-BF7F-5FBD57D155F0}"/>
    <cellStyle name="40% - Accent6 3 5 6" xfId="10350" xr:uid="{0C2D2D53-1502-438A-BB80-7668D1202774}"/>
    <cellStyle name="40% - Accent6 3 5 6 2" xfId="10351" xr:uid="{3AA21C17-E769-419C-9F1F-09CF175A0F7A}"/>
    <cellStyle name="40% - Accent6 3 5 7" xfId="10352" xr:uid="{DE49CDA0-0636-49AE-A6D2-1A2294181ED8}"/>
    <cellStyle name="40% - Accent6 3 6" xfId="10353" xr:uid="{588717E9-7FF5-4422-95BB-0C98B2D8EEEB}"/>
    <cellStyle name="40% - Accent6 3 6 2" xfId="10354" xr:uid="{9BDCDE59-F518-451B-9C7A-46F76E8583E4}"/>
    <cellStyle name="40% - Accent6 3 6 2 2" xfId="10355" xr:uid="{33EF11AC-0B27-4B3B-AD54-C6EBEE890C93}"/>
    <cellStyle name="40% - Accent6 3 6 2 2 2" xfId="10356" xr:uid="{513EB51B-BCF2-442E-818F-41DB0D1EACDA}"/>
    <cellStyle name="40% - Accent6 3 6 2 3" xfId="10357" xr:uid="{33B6F38A-ECF8-4DCC-A786-B415CE77892F}"/>
    <cellStyle name="40% - Accent6 3 6 3" xfId="10358" xr:uid="{AA3B286F-B3FE-4434-B191-9DF88BC31B75}"/>
    <cellStyle name="40% - Accent6 3 6 3 2" xfId="10359" xr:uid="{438FED1A-1535-4E03-8741-110D5337CB80}"/>
    <cellStyle name="40% - Accent6 3 6 4" xfId="10360" xr:uid="{ACF7D1B0-AA24-482C-B7CD-1F9878162735}"/>
    <cellStyle name="40% - Accent6 3 7" xfId="10361" xr:uid="{E0BDF996-5E9D-4989-ACFD-826BBB5736AD}"/>
    <cellStyle name="40% - Accent6 3 7 2" xfId="10362" xr:uid="{692CEB02-5192-499D-84C4-D4539E8AF32C}"/>
    <cellStyle name="40% - Accent6 3 7 2 2" xfId="10363" xr:uid="{5E7C7A16-D4C5-40B5-9785-8B80CCDFE7AA}"/>
    <cellStyle name="40% - Accent6 3 7 3" xfId="10364" xr:uid="{7326F53A-3AAF-42BE-ACF7-C4658FC46583}"/>
    <cellStyle name="40% - Accent6 3 8" xfId="10365" xr:uid="{561BC7AF-51D3-43BC-8A1D-FEB3FAFD5A80}"/>
    <cellStyle name="40% - Accent6 3 8 2" xfId="10366" xr:uid="{E1659EA7-A755-4C4A-BF9B-7A531AEE3256}"/>
    <cellStyle name="40% - Accent6 3 8 2 2" xfId="10367" xr:uid="{F4E1CA4D-7264-4771-B686-6116FEF5CF7A}"/>
    <cellStyle name="40% - Accent6 3 8 3" xfId="10368" xr:uid="{2A08B1F6-B281-4C45-9A63-48F1ED1FA995}"/>
    <cellStyle name="40% - Accent6 3 9" xfId="10369" xr:uid="{252FBAD9-7C99-4B15-9E51-F5D684D89DB1}"/>
    <cellStyle name="40% - Accent6 3 9 2" xfId="10370" xr:uid="{C9852589-C198-4866-8356-6926A588F5E4}"/>
    <cellStyle name="40% - Accent6 3 9 2 2" xfId="10371" xr:uid="{DEF9D068-D245-483D-A0B5-2D19B8193385}"/>
    <cellStyle name="40% - Accent6 3 9 3" xfId="10372" xr:uid="{203DDA8F-D2AC-4591-8D37-36473A24FA6A}"/>
    <cellStyle name="40% - Accent6 4" xfId="10373" xr:uid="{0AC56E1C-885C-4900-BA00-6AF8BAD196AC}"/>
    <cellStyle name="40% - Accent6 4 10" xfId="10374" xr:uid="{FC4CFED2-BC74-4523-9460-C50BFAB86E3C}"/>
    <cellStyle name="40% - Accent6 4 11" xfId="10375" xr:uid="{72BC4593-84AF-4318-A844-2D666F8B58A0}"/>
    <cellStyle name="40% - Accent6 4 2" xfId="10376" xr:uid="{63CC7E71-14A2-4522-9D13-BC05320731EE}"/>
    <cellStyle name="40% - Accent6 4 2 10" xfId="10377" xr:uid="{4276E7F2-B5F4-4497-847E-5206EE5EAF49}"/>
    <cellStyle name="40% - Accent6 4 2 2" xfId="10378" xr:uid="{13AA6C23-E7B2-4B61-A750-C9C04ECBC4A2}"/>
    <cellStyle name="40% - Accent6 4 2 2 2" xfId="10379" xr:uid="{6DF04FC0-767B-4B7E-95F9-A21B13BCDD35}"/>
    <cellStyle name="40% - Accent6 4 2 2 2 2" xfId="10380" xr:uid="{52ED79E0-3AD7-4023-BF70-F4BB30010B54}"/>
    <cellStyle name="40% - Accent6 4 2 2 2 2 2" xfId="10381" xr:uid="{AD349674-0225-4E16-8800-47F16D51BCA8}"/>
    <cellStyle name="40% - Accent6 4 2 2 2 3" xfId="10382" xr:uid="{C8B40A37-4F4F-4487-9A0E-61E11C5C68F4}"/>
    <cellStyle name="40% - Accent6 4 2 2 3" xfId="10383" xr:uid="{6D93081C-99F6-426F-BEDF-5B16980FFA48}"/>
    <cellStyle name="40% - Accent6 4 2 2 3 2" xfId="10384" xr:uid="{6ADFE9C4-49B5-4B86-AA3D-35370B3F4033}"/>
    <cellStyle name="40% - Accent6 4 2 2 3 3" xfId="10385" xr:uid="{FAA226A7-BD50-420C-BF3B-421969D7DE04}"/>
    <cellStyle name="40% - Accent6 4 2 2 4" xfId="10386" xr:uid="{33634001-D094-4247-81B3-A1919AEA8282}"/>
    <cellStyle name="40% - Accent6 4 2 2 4 2" xfId="10387" xr:uid="{C9289CA2-6031-4038-9ED4-9CE1B370F432}"/>
    <cellStyle name="40% - Accent6 4 2 2 4 3" xfId="10388" xr:uid="{4448E7EC-BFBA-4126-B93D-820FBA758D86}"/>
    <cellStyle name="40% - Accent6 4 2 2 5" xfId="10389" xr:uid="{8D06094B-10E1-48AC-8AF5-48865CF0A2AC}"/>
    <cellStyle name="40% - Accent6 4 2 2 6" xfId="10390" xr:uid="{6AE7B9C6-058B-44D5-B149-86010E4C43E3}"/>
    <cellStyle name="40% - Accent6 4 2 3" xfId="10391" xr:uid="{C8A6C82C-DAA7-401E-A652-42FC73B0ADF2}"/>
    <cellStyle name="40% - Accent6 4 2 3 2" xfId="10392" xr:uid="{1CE28126-1EB8-4013-9D04-3D891D56EC05}"/>
    <cellStyle name="40% - Accent6 4 2 3 2 2" xfId="10393" xr:uid="{13DEB347-D6AF-4F0B-8D1C-9E043EFE9F16}"/>
    <cellStyle name="40% - Accent6 4 2 3 3" xfId="10394" xr:uid="{B033AD85-72F5-4AB0-B662-2CE68D39B2DA}"/>
    <cellStyle name="40% - Accent6 4 2 4" xfId="10395" xr:uid="{C9B683FE-1011-441A-87AF-DDF7AB6FAA7F}"/>
    <cellStyle name="40% - Accent6 4 2 4 2" xfId="10396" xr:uid="{BF56F61B-D334-47E8-B1FF-A2240041415B}"/>
    <cellStyle name="40% - Accent6 4 2 4 2 2" xfId="10397" xr:uid="{E1D74B93-5A8C-4863-9A83-490C15AA7C25}"/>
    <cellStyle name="40% - Accent6 4 2 4 3" xfId="10398" xr:uid="{0C2D105C-2400-4A21-9197-70F49CEC870F}"/>
    <cellStyle name="40% - Accent6 4 2 5" xfId="10399" xr:uid="{59404786-D914-42B8-BC87-C54363DEE352}"/>
    <cellStyle name="40% - Accent6 4 2 5 2" xfId="10400" xr:uid="{990F7B7A-CA0C-42D2-9D98-2BEC975E93E6}"/>
    <cellStyle name="40% - Accent6 4 2 5 2 2" xfId="10401" xr:uid="{1D8FEE2C-EC99-4CC7-9B79-EDAABF8E2142}"/>
    <cellStyle name="40% - Accent6 4 2 5 3" xfId="10402" xr:uid="{21B483D9-A514-48EC-AF44-1284E951E856}"/>
    <cellStyle name="40% - Accent6 4 2 6" xfId="10403" xr:uid="{0C825E77-5993-43CC-BCE5-760F1A6AC984}"/>
    <cellStyle name="40% - Accent6 4 2 6 2" xfId="10404" xr:uid="{2AD5FE77-1B1D-4E42-B809-5E25A2F7C753}"/>
    <cellStyle name="40% - Accent6 4 2 6 3" xfId="10405" xr:uid="{DFDCDAC3-47D6-4FB5-B5FB-ECB2F6220F0B}"/>
    <cellStyle name="40% - Accent6 4 2 7" xfId="10406" xr:uid="{DB7BA31C-2F33-4E36-BC24-F58A1F8DBECA}"/>
    <cellStyle name="40% - Accent6 4 2 7 2" xfId="10407" xr:uid="{53F6A318-51AC-4C52-AD2F-F8780A7C8DEF}"/>
    <cellStyle name="40% - Accent6 4 2 7 3" xfId="10408" xr:uid="{D3C00DF2-A22F-4171-83CF-96BA2A5361DB}"/>
    <cellStyle name="40% - Accent6 4 2 8" xfId="10409" xr:uid="{41A35076-C94C-404F-8173-E90872873586}"/>
    <cellStyle name="40% - Accent6 4 2 8 2" xfId="10410" xr:uid="{1569D4E4-0682-4C21-88AD-0C1D38D6B9DC}"/>
    <cellStyle name="40% - Accent6 4 2 8 3" xfId="10411" xr:uid="{32140C6D-CF87-4579-8D1E-E1AB6B6BC10C}"/>
    <cellStyle name="40% - Accent6 4 2 9" xfId="10412" xr:uid="{37315281-43B8-4FCE-85B2-7B2F57DF0D12}"/>
    <cellStyle name="40% - Accent6 4 3" xfId="10413" xr:uid="{B6C65D9C-1DC1-4DFA-9C45-A033B697284D}"/>
    <cellStyle name="40% - Accent6 4 3 2" xfId="10414" xr:uid="{756E9921-E2C3-47C6-A342-83B9DDF5D432}"/>
    <cellStyle name="40% - Accent6 4 3 2 2" xfId="10415" xr:uid="{EFE396C7-DBED-4660-9348-84F71D9D3CB9}"/>
    <cellStyle name="40% - Accent6 4 3 2 2 2" xfId="10416" xr:uid="{DD7E4D1E-1CC4-427E-88E1-14D51B98CA75}"/>
    <cellStyle name="40% - Accent6 4 3 2 2 2 2" xfId="10417" xr:uid="{B3C72799-A332-4A26-8BB3-516659941AE3}"/>
    <cellStyle name="40% - Accent6 4 3 2 2 3" xfId="10418" xr:uid="{A3E9A880-F493-4173-810E-F376E716C8F4}"/>
    <cellStyle name="40% - Accent6 4 3 2 3" xfId="10419" xr:uid="{5D424A63-3EB1-4B42-AECD-88C2AE91AE3B}"/>
    <cellStyle name="40% - Accent6 4 3 2 3 2" xfId="10420" xr:uid="{73C22579-9109-4386-8F94-9060B64ECD5F}"/>
    <cellStyle name="40% - Accent6 4 3 2 4" xfId="10421" xr:uid="{C977796E-7E74-4702-8FFE-81BCF86383C8}"/>
    <cellStyle name="40% - Accent6 4 3 3" xfId="10422" xr:uid="{A6E1CF92-E03C-4FF3-B74A-425D78D8F890}"/>
    <cellStyle name="40% - Accent6 4 3 3 2" xfId="10423" xr:uid="{7573062D-7497-481E-BA8A-EBC9310BEF7F}"/>
    <cellStyle name="40% - Accent6 4 3 3 2 2" xfId="10424" xr:uid="{842D65DB-CA30-4FCD-96FA-F142B3881CBB}"/>
    <cellStyle name="40% - Accent6 4 3 3 3" xfId="10425" xr:uid="{BBA75713-DD15-4DDD-84FB-D798630E1E45}"/>
    <cellStyle name="40% - Accent6 4 3 4" xfId="10426" xr:uid="{79986788-41B3-4664-BDE9-8FA4D8E0C90D}"/>
    <cellStyle name="40% - Accent6 4 3 4 2" xfId="10427" xr:uid="{9DCBABBB-DF33-4213-9ECC-4565566A9A77}"/>
    <cellStyle name="40% - Accent6 4 3 4 2 2" xfId="10428" xr:uid="{C10DB5B8-42DC-42AA-A20B-7C0674867EE4}"/>
    <cellStyle name="40% - Accent6 4 3 4 3" xfId="10429" xr:uid="{0F629284-C55B-4F52-B2C5-CF5728C699E8}"/>
    <cellStyle name="40% - Accent6 4 3 5" xfId="10430" xr:uid="{58B4E066-DE91-45CE-B86B-1300A894256B}"/>
    <cellStyle name="40% - Accent6 4 3 5 2" xfId="10431" xr:uid="{15261EA5-A1AD-4FDE-8BDD-CC009F177271}"/>
    <cellStyle name="40% - Accent6 4 3 5 2 2" xfId="10432" xr:uid="{2E53F022-6E35-4484-B407-FDB09C466D38}"/>
    <cellStyle name="40% - Accent6 4 3 5 3" xfId="10433" xr:uid="{74EE955B-5808-45F6-B14E-50F20ED1EB61}"/>
    <cellStyle name="40% - Accent6 4 3 6" xfId="10434" xr:uid="{5BB270E1-EE6D-4AB7-B680-622A79EEF6A5}"/>
    <cellStyle name="40% - Accent6 4 3 6 2" xfId="10435" xr:uid="{660D076B-3E2A-46D7-B16F-D2561C073F6E}"/>
    <cellStyle name="40% - Accent6 4 3 7" xfId="10436" xr:uid="{26ABCABC-6614-43BA-826E-5A00B7A44C72}"/>
    <cellStyle name="40% - Accent6 4 4" xfId="10437" xr:uid="{E9829DA1-A257-4519-8BA0-09A4A0497C75}"/>
    <cellStyle name="40% - Accent6 4 4 2" xfId="10438" xr:uid="{8ACA6A8B-7189-49B2-9F4E-8425FF364F5C}"/>
    <cellStyle name="40% - Accent6 4 4 2 2" xfId="10439" xr:uid="{FC649DD5-56F7-4354-ADC8-C849B718B909}"/>
    <cellStyle name="40% - Accent6 4 4 2 2 2" xfId="10440" xr:uid="{E072D8D7-1C11-4C94-B5DF-836C08C66A7A}"/>
    <cellStyle name="40% - Accent6 4 4 2 3" xfId="10441" xr:uid="{54993065-9347-4C29-BD80-6388B9845072}"/>
    <cellStyle name="40% - Accent6 4 4 3" xfId="10442" xr:uid="{8CFC72A1-DC8A-4631-AEF9-2C22D3805394}"/>
    <cellStyle name="40% - Accent6 4 4 3 2" xfId="10443" xr:uid="{62F70E17-0002-4E26-98EF-251851C9849C}"/>
    <cellStyle name="40% - Accent6 4 4 4" xfId="10444" xr:uid="{6F12D36A-C4E1-4DFA-A435-5FC3034A6C1D}"/>
    <cellStyle name="40% - Accent6 4 5" xfId="10445" xr:uid="{F08173E7-99CF-4D78-9F6E-78F7F19D6B8F}"/>
    <cellStyle name="40% - Accent6 4 5 2" xfId="10446" xr:uid="{DE956F33-BBFA-48A6-AB6E-ACA31A351CDA}"/>
    <cellStyle name="40% - Accent6 4 5 2 2" xfId="10447" xr:uid="{4B3CBC5B-0D2A-4161-83B7-F6C76CE0AFFD}"/>
    <cellStyle name="40% - Accent6 4 5 3" xfId="10448" xr:uid="{DCF8D422-5B52-439B-91E5-B7916EB8BF7D}"/>
    <cellStyle name="40% - Accent6 4 6" xfId="10449" xr:uid="{F9D532D4-58C9-4FEF-B2E8-FEF8ED63E020}"/>
    <cellStyle name="40% - Accent6 4 6 2" xfId="10450" xr:uid="{E133E58B-AE65-4B29-99CA-ABB5BCD6DF68}"/>
    <cellStyle name="40% - Accent6 4 6 2 2" xfId="10451" xr:uid="{C0354E5A-E8C6-48C4-8E19-69E6A09A7F54}"/>
    <cellStyle name="40% - Accent6 4 6 3" xfId="10452" xr:uid="{8B0390E3-976E-4E64-A54C-E032B9371886}"/>
    <cellStyle name="40% - Accent6 4 7" xfId="10453" xr:uid="{849A1F50-509D-4079-A5F0-DCED7631A2D6}"/>
    <cellStyle name="40% - Accent6 4 7 2" xfId="10454" xr:uid="{0A4B629A-55E0-4BFF-A941-22E784A7D578}"/>
    <cellStyle name="40% - Accent6 4 7 2 2" xfId="10455" xr:uid="{F19C24CD-3452-428B-9B88-CC9E7820C2FF}"/>
    <cellStyle name="40% - Accent6 4 7 3" xfId="10456" xr:uid="{763E9AB6-4510-44C1-B7E8-E738BC128844}"/>
    <cellStyle name="40% - Accent6 4 8" xfId="10457" xr:uid="{7CACD130-7AA2-49F4-A71C-990D54FA4212}"/>
    <cellStyle name="40% - Accent6 4 8 2" xfId="10458" xr:uid="{BB4B48AF-339A-40FC-9A1B-BA3B1DCF3622}"/>
    <cellStyle name="40% - Accent6 4 8 3" xfId="10459" xr:uid="{9FEAA524-1A2F-45B9-8C20-798ADF2D3AC7}"/>
    <cellStyle name="40% - Accent6 4 9" xfId="10460" xr:uid="{FA076F0B-DAF5-4EE9-AB62-CACC97309664}"/>
    <cellStyle name="40% - Accent6 4 9 2" xfId="10461" xr:uid="{5BD41A61-D86C-4FCF-B9D4-664B3D90F5A5}"/>
    <cellStyle name="40% - Accent6 4 9 3" xfId="10462" xr:uid="{A3BC0DD3-8E3D-45CC-9C27-956607C49306}"/>
    <cellStyle name="40% - Accent6 5" xfId="10463" xr:uid="{88567FD3-8F2D-47E5-ACE3-4C79325E709B}"/>
    <cellStyle name="40% - Accent6 5 10" xfId="10464" xr:uid="{D82B9AC9-4B2E-4B14-AB43-00729527D253}"/>
    <cellStyle name="40% - Accent6 5 2" xfId="10465" xr:uid="{13694C5C-8B1E-47A8-AD6C-19B33F2EE7C7}"/>
    <cellStyle name="40% - Accent6 5 2 2" xfId="10466" xr:uid="{FAB943AA-5352-4D6A-927B-7013AC89AC5C}"/>
    <cellStyle name="40% - Accent6 5 2 2 2" xfId="10467" xr:uid="{E2BDEE98-8296-4EE9-AEFA-1CA1618E62B3}"/>
    <cellStyle name="40% - Accent6 5 2 2 2 2" xfId="10468" xr:uid="{5AF0CA61-5A93-4535-840C-FF19F0458C68}"/>
    <cellStyle name="40% - Accent6 5 2 2 2 2 2" xfId="10469" xr:uid="{902B6B4A-53DA-4DBB-B84E-46B2C686E5A8}"/>
    <cellStyle name="40% - Accent6 5 2 2 2 3" xfId="10470" xr:uid="{DDD21345-E198-4D20-A185-F60CB5DA1858}"/>
    <cellStyle name="40% - Accent6 5 2 2 3" xfId="10471" xr:uid="{9AA52700-C8C0-4B40-8920-0E1742A2594C}"/>
    <cellStyle name="40% - Accent6 5 2 2 3 2" xfId="10472" xr:uid="{3180B513-A8B6-418D-9565-8ABE20443F40}"/>
    <cellStyle name="40% - Accent6 5 2 2 4" xfId="10473" xr:uid="{8D7B4E08-A248-4179-8BEE-F0A1B5F327EA}"/>
    <cellStyle name="40% - Accent6 5 2 3" xfId="10474" xr:uid="{2A5337D9-20B4-4B63-9F0A-B0AB17771137}"/>
    <cellStyle name="40% - Accent6 5 2 3 2" xfId="10475" xr:uid="{5D6AB49C-A20F-4C87-B9B3-68474FA82E51}"/>
    <cellStyle name="40% - Accent6 5 2 3 2 2" xfId="10476" xr:uid="{96AA106C-939B-4387-9718-E3D1C2EF7B6E}"/>
    <cellStyle name="40% - Accent6 5 2 3 3" xfId="10477" xr:uid="{F3B5110E-EA5D-46F6-AE0E-0DABF7256DD6}"/>
    <cellStyle name="40% - Accent6 5 2 4" xfId="10478" xr:uid="{72A60A9F-3C1C-4269-BE6D-722F010EBD3D}"/>
    <cellStyle name="40% - Accent6 5 2 4 2" xfId="10479" xr:uid="{41B9F8D3-BCFC-49C3-8EA5-77A6B975E47A}"/>
    <cellStyle name="40% - Accent6 5 2 4 2 2" xfId="10480" xr:uid="{B515EE92-D17F-43CF-990F-B41E96C500E8}"/>
    <cellStyle name="40% - Accent6 5 2 4 3" xfId="10481" xr:uid="{934C0D9A-1AFA-4821-9632-3D1E69F0DC3C}"/>
    <cellStyle name="40% - Accent6 5 2 5" xfId="10482" xr:uid="{D87B07CB-3E55-4E09-B804-90787B83D150}"/>
    <cellStyle name="40% - Accent6 5 2 5 2" xfId="10483" xr:uid="{44C64C6D-4C89-4DDC-BCBF-7CE635EAC77A}"/>
    <cellStyle name="40% - Accent6 5 2 5 2 2" xfId="10484" xr:uid="{3993FF09-79B7-4C03-BB28-6EFE9548DA02}"/>
    <cellStyle name="40% - Accent6 5 2 5 3" xfId="10485" xr:uid="{10E6C533-F800-4668-8D8C-FED26457A0D7}"/>
    <cellStyle name="40% - Accent6 5 2 6" xfId="10486" xr:uid="{08EC955C-3E69-485B-9D05-B5691446D3B6}"/>
    <cellStyle name="40% - Accent6 5 2 6 2" xfId="10487" xr:uid="{140D75AF-9B18-4CCE-AAE6-65647438A612}"/>
    <cellStyle name="40% - Accent6 5 2 7" xfId="10488" xr:uid="{786D6B8D-BB36-4390-8551-A796D996CB96}"/>
    <cellStyle name="40% - Accent6 5 3" xfId="10489" xr:uid="{462A3004-AC27-4B1E-A157-118DD936188F}"/>
    <cellStyle name="40% - Accent6 5 3 2" xfId="10490" xr:uid="{347E39E8-9448-49E0-A3DD-96464B905628}"/>
    <cellStyle name="40% - Accent6 5 3 2 2" xfId="10491" xr:uid="{CE4AE211-E1B3-45BD-8816-D47BD4C4FDB8}"/>
    <cellStyle name="40% - Accent6 5 3 2 2 2" xfId="10492" xr:uid="{9576B01C-BB65-4E1D-85E9-5F3F53294993}"/>
    <cellStyle name="40% - Accent6 5 3 2 3" xfId="10493" xr:uid="{5B61B932-31B7-40A8-BB70-1D4D7FA3EB92}"/>
    <cellStyle name="40% - Accent6 5 3 3" xfId="10494" xr:uid="{7F41546A-7020-4B2B-B2A6-FF921D2ED117}"/>
    <cellStyle name="40% - Accent6 5 3 3 2" xfId="10495" xr:uid="{9EBD1EA5-DDB2-49A6-9A11-BB765DA13448}"/>
    <cellStyle name="40% - Accent6 5 3 4" xfId="10496" xr:uid="{B0DDC089-CF1C-4BC5-9FE7-BCDCA11A57F4}"/>
    <cellStyle name="40% - Accent6 5 4" xfId="10497" xr:uid="{60E4EC87-0E09-4B45-AE1C-5931ABAF6AA6}"/>
    <cellStyle name="40% - Accent6 5 4 2" xfId="10498" xr:uid="{5B60DA67-DF73-4A51-BA26-BBC4ADEA78FC}"/>
    <cellStyle name="40% - Accent6 5 4 2 2" xfId="10499" xr:uid="{83A5D25D-022C-433F-A973-181050D89A70}"/>
    <cellStyle name="40% - Accent6 5 4 3" xfId="10500" xr:uid="{651767D9-F060-4900-8241-71FC91ED2754}"/>
    <cellStyle name="40% - Accent6 5 5" xfId="10501" xr:uid="{41D6968B-2BF5-42FB-988B-4E6204D727DD}"/>
    <cellStyle name="40% - Accent6 5 5 2" xfId="10502" xr:uid="{D87FEC18-4C15-4ED0-BE7F-EE3CDD7681B2}"/>
    <cellStyle name="40% - Accent6 5 5 2 2" xfId="10503" xr:uid="{9FE6DEF0-56CF-462C-A591-AB8392B717D1}"/>
    <cellStyle name="40% - Accent6 5 5 3" xfId="10504" xr:uid="{D2FA2326-9946-4777-B2EE-FB8180812433}"/>
    <cellStyle name="40% - Accent6 5 6" xfId="10505" xr:uid="{39FC538E-75A2-491B-84F3-2A5AAA1D6DED}"/>
    <cellStyle name="40% - Accent6 5 6 2" xfId="10506" xr:uid="{E3021A87-EF09-406A-84AD-74A7E6D9FC29}"/>
    <cellStyle name="40% - Accent6 5 6 2 2" xfId="10507" xr:uid="{1E1DE00E-9FF6-4339-B556-BB42A7B80776}"/>
    <cellStyle name="40% - Accent6 5 6 3" xfId="10508" xr:uid="{06E15520-A7E7-4A83-9D20-3F8A05A48AD3}"/>
    <cellStyle name="40% - Accent6 5 7" xfId="10509" xr:uid="{2197F4F5-FCB5-400A-829A-D3A9591659B4}"/>
    <cellStyle name="40% - Accent6 5 7 2" xfId="10510" xr:uid="{3BDCEE12-1D84-4515-8777-4D650FFFDFA8}"/>
    <cellStyle name="40% - Accent6 5 7 3" xfId="10511" xr:uid="{676C26B5-201C-4C80-9634-17FFE73AC8CB}"/>
    <cellStyle name="40% - Accent6 5 8" xfId="10512" xr:uid="{543A8A5B-53A2-4FC1-9294-223AC615E0D7}"/>
    <cellStyle name="40% - Accent6 5 8 2" xfId="10513" xr:uid="{32B48C31-3F0F-4A2A-89DF-AFC3D23F26D9}"/>
    <cellStyle name="40% - Accent6 5 8 3" xfId="10514" xr:uid="{AD513202-B6E8-4BE7-8260-364125A780D3}"/>
    <cellStyle name="40% - Accent6 5 9" xfId="10515" xr:uid="{1140510E-3FB9-4BC7-B1FC-90B71AAA5082}"/>
    <cellStyle name="40% - Accent6 6" xfId="10516" xr:uid="{102CBEDC-24F4-41FE-9F0E-8FEDF79C6E53}"/>
    <cellStyle name="40% - Accent6 6 2" xfId="10517" xr:uid="{E3A954E2-ECBE-4A2C-9A0A-41922DA357B3}"/>
    <cellStyle name="40% - Accent6 6 2 2" xfId="10518" xr:uid="{7BD89A2F-BF8C-439D-9261-CE32404500E2}"/>
    <cellStyle name="40% - Accent6 6 2 2 2" xfId="10519" xr:uid="{440A95AA-8FC7-4261-9FB3-6EBE1541022C}"/>
    <cellStyle name="40% - Accent6 6 2 2 2 2" xfId="10520" xr:uid="{0F1212D6-2372-4C84-B41D-84764A4B339B}"/>
    <cellStyle name="40% - Accent6 6 2 2 3" xfId="10521" xr:uid="{E89D313C-8668-4A51-B9C9-94D8323ECCD2}"/>
    <cellStyle name="40% - Accent6 6 2 3" xfId="10522" xr:uid="{F30E591E-77D5-45A3-BF55-14FD8408EBC6}"/>
    <cellStyle name="40% - Accent6 6 2 3 2" xfId="10523" xr:uid="{6E75DEE1-A4AF-4751-B3E4-4DB05A603B78}"/>
    <cellStyle name="40% - Accent6 6 2 4" xfId="10524" xr:uid="{CB963E8D-9583-49ED-AD05-EEE6971CFB27}"/>
    <cellStyle name="40% - Accent6 6 3" xfId="10525" xr:uid="{BF220572-7DC5-4F66-95A6-67AE897DC9C5}"/>
    <cellStyle name="40% - Accent6 6 3 2" xfId="10526" xr:uid="{EEF47718-9479-4B96-AE29-1234DD235210}"/>
    <cellStyle name="40% - Accent6 6 3 2 2" xfId="10527" xr:uid="{BD10A548-F3DD-43AB-827A-D7B35E14D1BE}"/>
    <cellStyle name="40% - Accent6 6 3 3" xfId="10528" xr:uid="{533B9D6F-EB3D-4AB4-B34A-A9ED0B7ABC7D}"/>
    <cellStyle name="40% - Accent6 6 4" xfId="10529" xr:uid="{3C598DD5-2C4C-4E99-AC66-716191E77B09}"/>
    <cellStyle name="40% - Accent6 6 4 2" xfId="10530" xr:uid="{BABBA584-9F34-4EBC-8F5C-1948DE129E38}"/>
    <cellStyle name="40% - Accent6 6 4 2 2" xfId="10531" xr:uid="{F5CB5938-298E-411B-83C3-49487EAEA973}"/>
    <cellStyle name="40% - Accent6 6 4 3" xfId="10532" xr:uid="{B7DCE34D-AA74-4E1C-AD03-92F20C53713A}"/>
    <cellStyle name="40% - Accent6 6 5" xfId="10533" xr:uid="{33EEDD84-383E-425A-9F53-96BB6DE5188E}"/>
    <cellStyle name="40% - Accent6 6 5 2" xfId="10534" xr:uid="{A193A0C1-A0EE-47EE-B817-CBFB5655BE67}"/>
    <cellStyle name="40% - Accent6 6 5 2 2" xfId="10535" xr:uid="{0F48D184-4157-43C9-A837-7F793A571CDF}"/>
    <cellStyle name="40% - Accent6 6 5 3" xfId="10536" xr:uid="{64FBDC72-93DD-4D4D-ADDE-C36333B5F1CF}"/>
    <cellStyle name="40% - Accent6 6 6" xfId="10537" xr:uid="{BD797D3F-8903-423D-A8CB-158F58CD7323}"/>
    <cellStyle name="40% - Accent6 6 6 2" xfId="10538" xr:uid="{98154A6F-BE7E-466B-A6C7-9920E1CFE2D7}"/>
    <cellStyle name="40% - Accent6 6 7" xfId="10539" xr:uid="{29F2AFFC-9E3A-477E-9F95-651B997729FA}"/>
    <cellStyle name="40% - Accent6 7" xfId="10540" xr:uid="{3184EFDF-B1F7-4E3D-9012-DB31407012E7}"/>
    <cellStyle name="40% - Accent6 7 2" xfId="10541" xr:uid="{BB52A233-963E-4784-A749-4EBD88196C0F}"/>
    <cellStyle name="40% - Accent6 7 2 2" xfId="10542" xr:uid="{B63D19EF-7349-46DE-A25F-EF2B65CFDA1F}"/>
    <cellStyle name="40% - Accent6 7 2 2 2" xfId="10543" xr:uid="{50F248D8-1A38-4219-BFF2-D2C26D49FA1B}"/>
    <cellStyle name="40% - Accent6 7 2 2 2 2" xfId="10544" xr:uid="{F1A54C9B-FB97-4B49-BBEE-7F04C478D7B0}"/>
    <cellStyle name="40% - Accent6 7 2 2 3" xfId="10545" xr:uid="{F6B0A296-2382-4FC8-A35E-D511E6ADBFC9}"/>
    <cellStyle name="40% - Accent6 7 2 3" xfId="10546" xr:uid="{984BDDFA-FC07-4386-A038-3429802AF1BD}"/>
    <cellStyle name="40% - Accent6 7 2 3 2" xfId="10547" xr:uid="{07A79859-AA58-4CAE-AC23-3E779457B53A}"/>
    <cellStyle name="40% - Accent6 7 2 4" xfId="10548" xr:uid="{CD0FB4B1-24E0-4A3A-99EC-A3043420D249}"/>
    <cellStyle name="40% - Accent6 7 3" xfId="10549" xr:uid="{B6B50967-3A84-4716-A9D9-B071CDAD825E}"/>
    <cellStyle name="40% - Accent6 7 3 2" xfId="10550" xr:uid="{A92788A1-A3F0-45C9-A7F0-C81956588479}"/>
    <cellStyle name="40% - Accent6 7 3 2 2" xfId="10551" xr:uid="{E800DB21-EE38-4052-A7CC-EE112A6E75E8}"/>
    <cellStyle name="40% - Accent6 7 3 3" xfId="10552" xr:uid="{7DF54850-7642-4363-950A-510A5447E8B9}"/>
    <cellStyle name="40% - Accent6 7 4" xfId="10553" xr:uid="{C8E92E32-F5AD-4D58-99FD-E4D317719BC5}"/>
    <cellStyle name="40% - Accent6 7 4 2" xfId="10554" xr:uid="{82397746-DA7D-4E98-8B76-682016D3781C}"/>
    <cellStyle name="40% - Accent6 7 4 2 2" xfId="10555" xr:uid="{5F4039C5-F6D9-4149-8688-687E2BA5190D}"/>
    <cellStyle name="40% - Accent6 7 4 3" xfId="10556" xr:uid="{D3B06D52-CA35-4836-9718-E67F9F28276E}"/>
    <cellStyle name="40% - Accent6 7 5" xfId="10557" xr:uid="{58E6803A-D048-4AA4-BB18-420EDA114AB3}"/>
    <cellStyle name="40% - Accent6 7 5 2" xfId="10558" xr:uid="{B66C9CDC-C0B1-414B-99CB-1A008AD1AB7F}"/>
    <cellStyle name="40% - Accent6 7 5 2 2" xfId="10559" xr:uid="{1E0DE74D-EEF4-454C-914D-88512BDF8F04}"/>
    <cellStyle name="40% - Accent6 7 5 3" xfId="10560" xr:uid="{C1606006-2DC0-4B7B-94D5-DC6C89A2CFBD}"/>
    <cellStyle name="40% - Accent6 7 6" xfId="10561" xr:uid="{34AFDD4F-4D96-4823-A3C2-7551FDC5F1E2}"/>
    <cellStyle name="40% - Accent6 7 6 2" xfId="10562" xr:uid="{18BE439A-2DC5-4DB0-98F2-8D04E638998C}"/>
    <cellStyle name="40% - Accent6 7 7" xfId="10563" xr:uid="{FA28A042-B45F-47A2-9CC8-C9B7B4D550ED}"/>
    <cellStyle name="40% - Accent6 8" xfId="10564" xr:uid="{B1DF2213-96E1-48C5-9CB4-F73CB9A5D81F}"/>
    <cellStyle name="40% - Accent6 8 2" xfId="10565" xr:uid="{3921AF3E-3601-474A-A4F2-2F1E622A075B}"/>
    <cellStyle name="40% - Accent6 8 2 2" xfId="10566" xr:uid="{471F173E-3E2A-414B-98EA-6C99C7970B4F}"/>
    <cellStyle name="40% - Accent6 8 2 2 2" xfId="10567" xr:uid="{9CB85D45-8EB5-4583-B985-FCA5088FFD3E}"/>
    <cellStyle name="40% - Accent6 8 2 3" xfId="10568" xr:uid="{DE26EDF0-F19E-41AA-805A-766938A22B0A}"/>
    <cellStyle name="40% - Accent6 8 3" xfId="10569" xr:uid="{DCF093CB-3ABE-4E83-AF1C-469E63E2E4E2}"/>
    <cellStyle name="40% - Accent6 8 3 2" xfId="10570" xr:uid="{86967263-2237-40F1-861F-20FA9925481C}"/>
    <cellStyle name="40% - Accent6 8 4" xfId="10571" xr:uid="{B39D6C53-0803-48D4-876C-53FEB252886B}"/>
    <cellStyle name="40% - Accent6 9" xfId="10572" xr:uid="{6F601E2E-011E-4CA3-A19E-D1D8FBB552A6}"/>
    <cellStyle name="40% - Accent6 9 2" xfId="10573" xr:uid="{9E764C9B-58EE-4E24-BC1C-235849A8E025}"/>
    <cellStyle name="40% - Accent6 9 2 2" xfId="10574" xr:uid="{31BEB2E6-350A-44A2-927D-AF2FF23879B0}"/>
    <cellStyle name="40% - Accent6 9 3" xfId="10575" xr:uid="{D534615A-FDCD-4258-9539-46056FDE58F5}"/>
    <cellStyle name="60 % - Accent1 2" xfId="44" xr:uid="{A9B2036D-6C1E-4A6F-966B-7C43D64B2E6E}"/>
    <cellStyle name="60 % - Accent2 2" xfId="45" xr:uid="{FEE112B6-A37E-420C-B238-260530B53D84}"/>
    <cellStyle name="60 % - Accent3 2" xfId="46" xr:uid="{BA8E7BD2-6AEE-4C59-969B-3B87FFAE95EA}"/>
    <cellStyle name="60 % - Accent4 2" xfId="47" xr:uid="{7022950E-FA97-484B-A873-56424496BE7E}"/>
    <cellStyle name="60 % - Accent5 2" xfId="48" xr:uid="{55CB0152-0F17-47F8-A843-D2258D823F41}"/>
    <cellStyle name="60 % - Accent6 2" xfId="49" xr:uid="{5FA45159-DB0B-4576-97F4-2248AD646A4D}"/>
    <cellStyle name="60% - Accent1 2" xfId="10576" xr:uid="{C7F29315-D88B-4F83-A2CB-258C6B8FC644}"/>
    <cellStyle name="60% - Accent1 2 2" xfId="10577" xr:uid="{87CD39CF-3E57-44D4-94A1-4DF778D26A23}"/>
    <cellStyle name="60% - Accent1 3" xfId="10578" xr:uid="{2B6DFD78-B631-4C85-AD84-A69020FF4324}"/>
    <cellStyle name="60% - Accent2 2" xfId="10579" xr:uid="{2BFFB751-2A71-416E-9CF0-AA886A3ACFC8}"/>
    <cellStyle name="60% - Accent2 2 2" xfId="10580" xr:uid="{32FE0074-5AC6-4482-B69F-520BC36A472C}"/>
    <cellStyle name="60% - Accent2 2 2 2" xfId="10581" xr:uid="{312EA4E6-B355-4A89-B2F4-BD48D3FBB9A6}"/>
    <cellStyle name="60% - Accent2 2 3" xfId="10582" xr:uid="{ED1CBD85-A888-4002-8949-518463DB28A1}"/>
    <cellStyle name="60% - Accent3 2" xfId="10583" xr:uid="{594422C6-A017-4FFB-B533-A5301D647758}"/>
    <cellStyle name="60% - Accent3 2 2" xfId="10584" xr:uid="{54FE80C6-7ADE-4248-961A-B3687EFCA70C}"/>
    <cellStyle name="60% - Accent3 2 2 2" xfId="10585" xr:uid="{A4D5429E-4F4F-4C6A-AAC7-64E27BAB4F72}"/>
    <cellStyle name="60% - Accent3 2 3" xfId="10586" xr:uid="{8DCEC720-0629-4897-9971-B791999FB0D1}"/>
    <cellStyle name="60% - Accent4 2" xfId="10587" xr:uid="{9205E805-AD7B-43E9-A300-D8977131556D}"/>
    <cellStyle name="60% - Accent4 2 2" xfId="10588" xr:uid="{8985FF9B-37CC-4F14-90FA-920CE97E5952}"/>
    <cellStyle name="60% - Accent4 2 2 2" xfId="10589" xr:uid="{325BD41E-13D3-4125-8228-A93357847AF6}"/>
    <cellStyle name="60% - Accent4 2 3" xfId="10590" xr:uid="{9AFDDE9F-5190-4D7B-A7A8-D409FA2E7B39}"/>
    <cellStyle name="60% - Accent5 2" xfId="10591" xr:uid="{03BCFD04-A433-40DC-9A70-F031FA76C8C1}"/>
    <cellStyle name="60% - Accent5 2 2" xfId="10592" xr:uid="{DBF7F2A0-D3E4-4908-A0D0-5D5923A32CA2}"/>
    <cellStyle name="60% - Accent5 2 2 2" xfId="10593" xr:uid="{4F4CA800-6D46-4D05-AC70-7F61759E7654}"/>
    <cellStyle name="60% - Accent5 2 3" xfId="10594" xr:uid="{A18B570E-761C-4CDA-A793-59DC02BD5BDC}"/>
    <cellStyle name="60% - Accent6 2" xfId="10595" xr:uid="{FF15E6C5-1817-4605-B206-962B195521EC}"/>
    <cellStyle name="60% - Accent6 2 2" xfId="10596" xr:uid="{8A83F54A-D4D1-481B-B31D-C98E57425080}"/>
    <cellStyle name="60% - Accent6 2 2 2" xfId="10597" xr:uid="{51B0422C-B188-4171-B3BA-9DC95E389CBE}"/>
    <cellStyle name="60% - Accent6 2 3" xfId="10598" xr:uid="{1C7C0B30-2B54-43E6-A328-87F5EC5B0550}"/>
    <cellStyle name="Accent1" xfId="24" builtinId="29" customBuiltin="1"/>
    <cellStyle name="Accent1 2" xfId="10599" xr:uid="{3EA3495E-1B8B-4306-86FC-E501A30364A8}"/>
    <cellStyle name="Accent1 2 2" xfId="10600" xr:uid="{407C3B34-0668-4D25-9866-FE3DCD250B7C}"/>
    <cellStyle name="Accent1 2 2 2" xfId="10601" xr:uid="{069FB2FE-BD72-4529-A456-2C2A2CBA780B}"/>
    <cellStyle name="Accent1 2 3" xfId="10602" xr:uid="{2EE9B169-E84B-49AF-A790-0882DBFB7054}"/>
    <cellStyle name="Accent2" xfId="27" builtinId="33" customBuiltin="1"/>
    <cellStyle name="Accent2 2" xfId="10603" xr:uid="{0570E454-9094-49AE-A34E-B43AA58DFDEC}"/>
    <cellStyle name="Accent2 2 2" xfId="10604" xr:uid="{D7DD8018-6AD9-4F6A-A0B7-F1C74468C514}"/>
    <cellStyle name="Accent2 2 2 2" xfId="10605" xr:uid="{A36BF726-D18F-43E3-860E-D9022AC4BB88}"/>
    <cellStyle name="Accent2 2 3" xfId="10606" xr:uid="{97223FD9-CE4A-4E77-AE91-B4425075467E}"/>
    <cellStyle name="Accent3" xfId="30" builtinId="37" customBuiltin="1"/>
    <cellStyle name="Accent3 2" xfId="10607" xr:uid="{9C273808-8C35-4E20-B491-C615016D72F8}"/>
    <cellStyle name="Accent3 2 2" xfId="10608" xr:uid="{53395A9F-0817-40CB-85BF-9B18C1D8B60C}"/>
    <cellStyle name="Accent3 2 2 2" xfId="10609" xr:uid="{079A4B97-0104-4F92-A525-9917C1C2CEF5}"/>
    <cellStyle name="Accent3 2 3" xfId="10610" xr:uid="{ED6BAB9C-06BA-47C4-AC74-F73E5E9CC0D1}"/>
    <cellStyle name="Accent4" xfId="33" builtinId="41" customBuiltin="1"/>
    <cellStyle name="Accent4 2" xfId="10611" xr:uid="{B7176FE3-8C43-48B3-B5A5-E96F2799B5AF}"/>
    <cellStyle name="Accent4 2 2" xfId="10612" xr:uid="{F422EFF1-9A9D-4C60-9EA5-4840C4179027}"/>
    <cellStyle name="Accent4 2 2 2" xfId="10613" xr:uid="{A1BFFBBE-EF43-4CCF-9086-B1AFC1723749}"/>
    <cellStyle name="Accent4 2 3" xfId="10614" xr:uid="{6E16E5CA-E9EE-4D4A-B153-95BE0890D535}"/>
    <cellStyle name="Accent5" xfId="36" builtinId="45" customBuiltin="1"/>
    <cellStyle name="Accent5 2" xfId="10615" xr:uid="{F82B2D4D-4D04-40BE-BD0C-D69D48B69597}"/>
    <cellStyle name="Accent5 2 2" xfId="10616" xr:uid="{965DE136-E01B-4A06-8E70-B8BEE6DBCBF0}"/>
    <cellStyle name="Accent5 2 2 2" xfId="10617" xr:uid="{9AEB0F14-DF7C-4627-BBB9-7D50491EB19B}"/>
    <cellStyle name="Accent5 2 3" xfId="10618" xr:uid="{E139FA8C-424A-47FE-A1DC-0FCD94AD2194}"/>
    <cellStyle name="Accent6" xfId="39" builtinId="49" customBuiltin="1"/>
    <cellStyle name="Accent6 2" xfId="10619" xr:uid="{DF57ECB4-0EF8-4133-92AD-F8B2140E3F12}"/>
    <cellStyle name="Accent6 2 2" xfId="10620" xr:uid="{08BF2480-5CAA-4F05-AF7A-51DEB3CF6435}"/>
    <cellStyle name="Accent6 2 2 2" xfId="10621" xr:uid="{EC1DA64C-4A71-4743-91F7-42F25A25F129}"/>
    <cellStyle name="Accent6 2 3" xfId="10622" xr:uid="{1E53FEC2-596D-4257-A82C-35021E66AFAA}"/>
    <cellStyle name="Bad" xfId="15" builtinId="27" customBuiltin="1"/>
    <cellStyle name="Bad 2" xfId="10623" xr:uid="{14B55BA8-151B-41C1-9F2B-FCCB75EB9EBC}"/>
    <cellStyle name="Bad 2 2" xfId="10624" xr:uid="{CA801A61-0513-46F6-ABEE-1905EF0C17EE}"/>
    <cellStyle name="Bad 2 2 2" xfId="10625" xr:uid="{2D8DC66D-779B-4434-90E4-0E420990EA9C}"/>
    <cellStyle name="Bad 2 3" xfId="10626" xr:uid="{707B0D95-B626-4A9F-87EF-2CDF5855AB60}"/>
    <cellStyle name="Body" xfId="10627" xr:uid="{A53EDF04-CCC9-49C3-9EF3-4CBE0C965B60}"/>
    <cellStyle name="Calc Currency (0)" xfId="10628" xr:uid="{B529B0A3-9980-4051-B553-BCD92E0DA54B}"/>
    <cellStyle name="Calculation" xfId="8" builtinId="22" customBuiltin="1"/>
    <cellStyle name="Calculation 2" xfId="10629" xr:uid="{57041F3B-36CC-4183-ACE3-3D02A6A82D51}"/>
    <cellStyle name="Calculation 2 2" xfId="10630" xr:uid="{C5C978EA-DE32-420A-A358-19A3094B8150}"/>
    <cellStyle name="Calculation 2 2 2" xfId="10631" xr:uid="{E7AAABD0-3E89-4B8C-9227-30151F93758D}"/>
    <cellStyle name="Calculation 2 3" xfId="10632" xr:uid="{2017076E-520C-4A3E-AEFA-36929DF38E16}"/>
    <cellStyle name="Check Cell" xfId="19" builtinId="23" customBuiltin="1"/>
    <cellStyle name="Check Cell 2" xfId="10633" xr:uid="{C3E8DE26-9AEA-457B-891E-0E1EB6117C9C}"/>
    <cellStyle name="Check Cell 2 2" xfId="10634" xr:uid="{AC1ABA6A-D3A3-48D2-8282-D2C70AC05FDE}"/>
    <cellStyle name="Check Cell 2 2 2" xfId="10635" xr:uid="{0775BE25-908F-40D4-AC6D-27FFE6E884E5}"/>
    <cellStyle name="Check Cell 2 3" xfId="10636" xr:uid="{045E7725-87AC-47E8-B993-5B55E1C2126C}"/>
    <cellStyle name="Comma [0] 2" xfId="10637" xr:uid="{555C55D2-2BE2-49C6-9EC7-74894CDAAACD}"/>
    <cellStyle name="Comma 10" xfId="10638" xr:uid="{02673C66-3B42-4FC5-A77E-FAEFFEC9F26D}"/>
    <cellStyle name="Comma 10 2" xfId="10639" xr:uid="{9BF60313-981D-4B4A-808C-C12F231D7957}"/>
    <cellStyle name="Comma 11" xfId="10640" xr:uid="{6F26EA00-5318-4372-B1C9-58B9A14FAB08}"/>
    <cellStyle name="Comma 12" xfId="10641" xr:uid="{6F2E772C-C827-4531-BB09-4CCDE558609B}"/>
    <cellStyle name="Comma 13" xfId="10642" xr:uid="{819BC846-AF6B-4CC5-A17C-2CDF6470F465}"/>
    <cellStyle name="Comma 14" xfId="10643" xr:uid="{24B3C703-B1AE-47A8-97FF-A08EA631FD29}"/>
    <cellStyle name="Comma 2" xfId="56" xr:uid="{B59C47B3-F660-4DCF-B9CC-6C201CCD4AC8}"/>
    <cellStyle name="Comma 2 10" xfId="10644" xr:uid="{004D6492-BC50-4586-AA43-415D0EFE8E69}"/>
    <cellStyle name="Comma 2 10 2" xfId="10645" xr:uid="{02A2DEB7-87A2-4B76-9ED0-925883D4321E}"/>
    <cellStyle name="Comma 2 10 2 2" xfId="10646" xr:uid="{4333A4C6-BF5C-4101-9233-BA7984B93412}"/>
    <cellStyle name="Comma 2 10 3" xfId="10647" xr:uid="{7D46598A-902A-4845-B28C-BA62DFFB0859}"/>
    <cellStyle name="Comma 2 11" xfId="10648" xr:uid="{554F5F02-022F-471C-B203-C4545428A633}"/>
    <cellStyle name="Comma 2 11 2" xfId="10649" xr:uid="{7BBEBFDF-04E9-419C-B356-9A0BD555BCD0}"/>
    <cellStyle name="Comma 2 11 2 2" xfId="10650" xr:uid="{463B0634-8B73-4417-B237-523910C1FA3E}"/>
    <cellStyle name="Comma 2 11 3" xfId="10651" xr:uid="{7E0820B0-6975-45A9-8D90-6AE8667CE39A}"/>
    <cellStyle name="Comma 2 12" xfId="10652" xr:uid="{08073ECB-FA3B-4E3F-9D12-BD8EA3B6D6E0}"/>
    <cellStyle name="Comma 2 12 2" xfId="10653" xr:uid="{3D4F5939-AF07-477D-BC9E-444AD61AFC7A}"/>
    <cellStyle name="Comma 2 12 3" xfId="10654" xr:uid="{122740A0-5A4B-45DD-8DAC-4763F1484D0E}"/>
    <cellStyle name="Comma 2 13" xfId="10655" xr:uid="{A64744E3-3B94-48F9-B86E-3409E1B20FA0}"/>
    <cellStyle name="Comma 2 13 2" xfId="10656" xr:uid="{77BE0941-5A72-40C1-85CF-E36C9848FBCF}"/>
    <cellStyle name="Comma 2 13 3" xfId="10657" xr:uid="{2BCB217E-68F7-469B-88C4-27291AF16072}"/>
    <cellStyle name="Comma 2 13 4" xfId="10658" xr:uid="{42A5FF5C-53D0-4D0F-975E-9BE57EF2495E}"/>
    <cellStyle name="Comma 2 14" xfId="10659" xr:uid="{275D9873-56DE-47E0-AE89-AA5FAF8A39B1}"/>
    <cellStyle name="Comma 2 14 2" xfId="10660" xr:uid="{096AFF51-9FE1-493D-A165-F75426543501}"/>
    <cellStyle name="Comma 2 14 3" xfId="10661" xr:uid="{0D10FE77-6159-432D-AEFC-1CB5181B22CF}"/>
    <cellStyle name="Comma 2 15" xfId="10662" xr:uid="{9684523B-C671-4F91-8CC2-794C08EA73D7}"/>
    <cellStyle name="Comma 2 16" xfId="10663" xr:uid="{8B08A37E-E88F-4028-91AB-FCF1FE38A12B}"/>
    <cellStyle name="Comma 2 17" xfId="10664" xr:uid="{EC4623D9-00B3-4BD9-AECF-4A89C670AF8A}"/>
    <cellStyle name="Comma 2 17 2" xfId="10665" xr:uid="{1714C2B0-E919-4792-844F-194EEC588D9A}"/>
    <cellStyle name="Comma 2 18" xfId="10666" xr:uid="{AB874553-7148-40FF-88EA-347E0F90699C}"/>
    <cellStyle name="Comma 2 19" xfId="10667" xr:uid="{71BA735C-82CD-4EA6-894D-9C6950DDD94E}"/>
    <cellStyle name="Comma 2 2" xfId="10668" xr:uid="{795769B3-4516-4820-8160-15BB1F55AFE1}"/>
    <cellStyle name="Comma 2 2 10" xfId="10669" xr:uid="{CE680D37-B187-43E0-804B-D3F6799F8609}"/>
    <cellStyle name="Comma 2 2 10 2" xfId="10670" xr:uid="{6B49E1E6-C329-49A8-A598-F540EC13D0A6}"/>
    <cellStyle name="Comma 2 2 10 2 2" xfId="10671" xr:uid="{042307FF-6713-4765-A8C8-C6EC1B7140B3}"/>
    <cellStyle name="Comma 2 2 10 3" xfId="10672" xr:uid="{1932E917-0C46-4D36-B8B3-FC02A9BB8AB4}"/>
    <cellStyle name="Comma 2 2 11" xfId="10673" xr:uid="{1C902AA4-D067-4247-986F-F652D8C00B3F}"/>
    <cellStyle name="Comma 2 2 11 2" xfId="10674" xr:uid="{2DDC2876-1044-4127-9454-571EF501BAEF}"/>
    <cellStyle name="Comma 2 2 11 3" xfId="10675" xr:uid="{E20D1AE6-159D-4AF2-861D-87CF08F70780}"/>
    <cellStyle name="Comma 2 2 12" xfId="10676" xr:uid="{231DB513-F675-4A4D-B5DD-72AC3241EE47}"/>
    <cellStyle name="Comma 2 2 12 2" xfId="10677" xr:uid="{5A8B421A-152C-40EC-84A0-DF277ED44ADC}"/>
    <cellStyle name="Comma 2 2 13" xfId="10678" xr:uid="{B05CB6E3-B7D8-49CD-B4F8-3F92E4E03241}"/>
    <cellStyle name="Comma 2 2 14" xfId="10679" xr:uid="{2AEEEFEC-620D-417A-899F-50969F5627FF}"/>
    <cellStyle name="Comma 2 2 2" xfId="10680" xr:uid="{AF573F4C-348F-4CEF-A5A7-13E8954CC8EE}"/>
    <cellStyle name="Comma 2 2 2 10" xfId="10681" xr:uid="{1EA35D8F-A5A6-404C-A97F-3413977E6B4B}"/>
    <cellStyle name="Comma 2 2 2 10 2" xfId="10682" xr:uid="{4B1FA2D9-7430-47EF-A32F-ED2C17F63F70}"/>
    <cellStyle name="Comma 2 2 2 10 3" xfId="10683" xr:uid="{3303A655-0C4A-41E4-922A-E3BA461EF659}"/>
    <cellStyle name="Comma 2 2 2 11" xfId="10684" xr:uid="{9287D81F-16AB-4CAC-A70C-FDA460F4C06A}"/>
    <cellStyle name="Comma 2 2 2 11 2" xfId="10685" xr:uid="{1A735021-0A2C-4489-8268-81433627D564}"/>
    <cellStyle name="Comma 2 2 2 12" xfId="10686" xr:uid="{E1F0DD43-826A-49FC-946E-99DA8770DFCC}"/>
    <cellStyle name="Comma 2 2 2 13" xfId="10687" xr:uid="{1438F26F-1C71-41BF-B0E8-119A6A4274E2}"/>
    <cellStyle name="Comma 2 2 2 2" xfId="10688" xr:uid="{99B2C81E-F284-475B-B3BE-EE0E6367ED7E}"/>
    <cellStyle name="Comma 2 2 2 2 10" xfId="10689" xr:uid="{15B6B1AD-B8E9-4667-BC50-E2D5D0F92068}"/>
    <cellStyle name="Comma 2 2 2 2 11" xfId="10690" xr:uid="{28867BB7-6A15-44AE-B34A-0D1C523302B5}"/>
    <cellStyle name="Comma 2 2 2 2 12" xfId="10691" xr:uid="{A6006A9D-596B-4213-AFE4-53CD39E29D3E}"/>
    <cellStyle name="Comma 2 2 2 2 12 2" xfId="10692" xr:uid="{AE8CD49D-8935-495E-A6C7-37B60C5BCD59}"/>
    <cellStyle name="Comma 2 2 2 2 2" xfId="10693" xr:uid="{2E1C4585-7E64-4008-B5BD-31276D739640}"/>
    <cellStyle name="Comma 2 2 2 2 2 10" xfId="10694" xr:uid="{16029E75-75C5-491A-BD0D-12B5D3A5ED61}"/>
    <cellStyle name="Comma 2 2 2 2 2 2" xfId="10695" xr:uid="{B23F5A84-5955-4936-A416-44B3632EE537}"/>
    <cellStyle name="Comma 2 2 2 2 2 2 2" xfId="10696" xr:uid="{BC1D12C0-9F9D-4A7C-B1DA-2BA49C783ACD}"/>
    <cellStyle name="Comma 2 2 2 2 2 2 2 2" xfId="10697" xr:uid="{CD801C80-C2CF-4B77-89E0-DA18AEC8119C}"/>
    <cellStyle name="Comma 2 2 2 2 2 2 2 3" xfId="10698" xr:uid="{5A8F487F-47A8-4A15-BE45-54CA158E6001}"/>
    <cellStyle name="Comma 2 2 2 2 2 2 3" xfId="10699" xr:uid="{815DF600-734F-4DEB-8191-53BE2885C1E3}"/>
    <cellStyle name="Comma 2 2 2 2 2 2 3 2" xfId="10700" xr:uid="{699A0993-7357-47CA-8031-7605F69B753D}"/>
    <cellStyle name="Comma 2 2 2 2 2 2 3 3" xfId="10701" xr:uid="{E00D23CD-9B99-4901-81B5-9B22461F36CA}"/>
    <cellStyle name="Comma 2 2 2 2 2 2 4" xfId="10702" xr:uid="{470066D8-52B4-49B5-B861-7CF65F05AD79}"/>
    <cellStyle name="Comma 2 2 2 2 2 2 4 2" xfId="10703" xr:uid="{4D6CAE01-6121-49E8-A946-B0A8C2F11F0F}"/>
    <cellStyle name="Comma 2 2 2 2 2 2 4 3" xfId="10704" xr:uid="{E033D23F-13A2-4E56-9DBB-2E5FFB72D64A}"/>
    <cellStyle name="Comma 2 2 2 2 2 2 5" xfId="10705" xr:uid="{6F390E59-EF1D-4EC3-92F4-935E3F0F53E9}"/>
    <cellStyle name="Comma 2 2 2 2 2 2 6" xfId="10706" xr:uid="{041645B1-0F0B-40C8-8B31-1358D489A7E6}"/>
    <cellStyle name="Comma 2 2 2 2 2 3" xfId="10707" xr:uid="{25DE9EB7-C92E-42F2-A055-288B74320835}"/>
    <cellStyle name="Comma 2 2 2 2 2 3 2" xfId="10708" xr:uid="{940A2F11-4F47-4A30-96F6-ADB5582E6EEA}"/>
    <cellStyle name="Comma 2 2 2 2 2 3 3" xfId="10709" xr:uid="{5DFB3E99-784E-48F4-ABD5-9051306C6153}"/>
    <cellStyle name="Comma 2 2 2 2 2 4" xfId="10710" xr:uid="{EE628740-5C8B-4B50-B630-841C9C52D92B}"/>
    <cellStyle name="Comma 2 2 2 2 2 4 2" xfId="10711" xr:uid="{5801B5D3-1927-423C-B817-D23417D109EA}"/>
    <cellStyle name="Comma 2 2 2 2 2 4 3" xfId="10712" xr:uid="{104621BD-3A29-40E7-A179-52F103B92C15}"/>
    <cellStyle name="Comma 2 2 2 2 2 5" xfId="10713" xr:uid="{9F310CC8-215F-4B48-9170-843DFF4572BC}"/>
    <cellStyle name="Comma 2 2 2 2 2 5 2" xfId="10714" xr:uid="{2D33C900-F5F5-486D-B338-538D667C1A48}"/>
    <cellStyle name="Comma 2 2 2 2 2 5 3" xfId="10715" xr:uid="{11A64667-1D9C-4C81-BF24-2D900F9BAE04}"/>
    <cellStyle name="Comma 2 2 2 2 2 6" xfId="10716" xr:uid="{32D15716-410A-4625-AF7E-962B996B9C18}"/>
    <cellStyle name="Comma 2 2 2 2 2 6 2" xfId="10717" xr:uid="{909F8EE1-FBCF-4F5F-A655-D0CB45B2F581}"/>
    <cellStyle name="Comma 2 2 2 2 2 6 3" xfId="10718" xr:uid="{B4C35DB7-61A5-41A5-A679-55F16AA693B7}"/>
    <cellStyle name="Comma 2 2 2 2 2 7" xfId="10719" xr:uid="{CE3D1DA9-E4CF-4A82-B4C9-81FA32EBF2F1}"/>
    <cellStyle name="Comma 2 2 2 2 2 7 2" xfId="10720" xr:uid="{C4A6096C-A04F-4DB7-8C04-CB8A39D62C21}"/>
    <cellStyle name="Comma 2 2 2 2 2 7 3" xfId="10721" xr:uid="{81D1312F-8EAE-4491-804F-2D43FD74257E}"/>
    <cellStyle name="Comma 2 2 2 2 2 8" xfId="10722" xr:uid="{019C5AD1-9858-445D-8056-9D96F6FD4F8E}"/>
    <cellStyle name="Comma 2 2 2 2 2 8 2" xfId="10723" xr:uid="{4A6A915E-E3A4-4763-88A3-50CBA0E3C0EF}"/>
    <cellStyle name="Comma 2 2 2 2 2 8 3" xfId="10724" xr:uid="{BAAFBFEB-F0A1-4334-ABD7-3F64ACFD9AC9}"/>
    <cellStyle name="Comma 2 2 2 2 2 9" xfId="10725" xr:uid="{E3B90FCA-DE93-49C3-90EC-562DC5096FC5}"/>
    <cellStyle name="Comma 2 2 2 2 3" xfId="10726" xr:uid="{3094F7CB-499D-48BC-936E-C97248BC8BA5}"/>
    <cellStyle name="Comma 2 2 2 2 3 2" xfId="10727" xr:uid="{43B2BDE7-6FA1-4D9D-9337-78C8A706EC2D}"/>
    <cellStyle name="Comma 2 2 2 2 3 2 2" xfId="10728" xr:uid="{D90D1928-4E9E-4508-9C8A-1BD8676E90E7}"/>
    <cellStyle name="Comma 2 2 2 2 3 2 3" xfId="10729" xr:uid="{3CCAB08D-D5D7-4057-867A-4C43EC9EA5AD}"/>
    <cellStyle name="Comma 2 2 2 2 3 3" xfId="10730" xr:uid="{3E23ED96-FBA1-4C07-8793-BF59DD3EDEF2}"/>
    <cellStyle name="Comma 2 2 2 2 3 3 2" xfId="10731" xr:uid="{3428795A-1878-4C25-B91A-220AD300B440}"/>
    <cellStyle name="Comma 2 2 2 2 3 3 3" xfId="10732" xr:uid="{3FBEE0C4-0AD7-4B0C-8D05-20943BF6E623}"/>
    <cellStyle name="Comma 2 2 2 2 3 4" xfId="10733" xr:uid="{2915F11A-D772-4901-9767-4A5C55258E8E}"/>
    <cellStyle name="Comma 2 2 2 2 3 4 2" xfId="10734" xr:uid="{F4E29C1A-D414-4339-AB48-94CAE8C54584}"/>
    <cellStyle name="Comma 2 2 2 2 3 4 3" xfId="10735" xr:uid="{9CFD3BF7-C009-4351-A6D9-B61048ED7BBB}"/>
    <cellStyle name="Comma 2 2 2 2 3 5" xfId="10736" xr:uid="{BE7641A6-E938-4223-BF49-1F3B57342F59}"/>
    <cellStyle name="Comma 2 2 2 2 3 6" xfId="10737" xr:uid="{1F0EE513-E945-45C6-BE34-10B69FC21536}"/>
    <cellStyle name="Comma 2 2 2 2 4" xfId="10738" xr:uid="{F2118ABD-BE29-4AE2-A788-B9A996309D60}"/>
    <cellStyle name="Comma 2 2 2 2 4 2" xfId="10739" xr:uid="{2F0B2325-15BD-4245-BE4D-681B89E423C1}"/>
    <cellStyle name="Comma 2 2 2 2 4 3" xfId="10740" xr:uid="{967DC117-C886-4812-9F1A-E56EBD7E1039}"/>
    <cellStyle name="Comma 2 2 2 2 5" xfId="10741" xr:uid="{35B4CA8A-480A-48E1-9771-926ECBFD5403}"/>
    <cellStyle name="Comma 2 2 2 2 5 2" xfId="10742" xr:uid="{D7052259-D9D6-4295-82B4-101E79BFC30D}"/>
    <cellStyle name="Comma 2 2 2 2 5 3" xfId="10743" xr:uid="{7A239D70-0439-4FE2-A014-9EEAE268D3AD}"/>
    <cellStyle name="Comma 2 2 2 2 6" xfId="10744" xr:uid="{722A6EE0-4881-4B7E-A772-C4693752A561}"/>
    <cellStyle name="Comma 2 2 2 2 6 2" xfId="10745" xr:uid="{DD8CDB82-92D7-4886-9999-01FBD113E849}"/>
    <cellStyle name="Comma 2 2 2 2 6 3" xfId="10746" xr:uid="{F30FE955-B4D2-4D47-A344-524A20FD6366}"/>
    <cellStyle name="Comma 2 2 2 2 7" xfId="10747" xr:uid="{A8606235-DE67-4E71-BA1A-CDD17244EAF2}"/>
    <cellStyle name="Comma 2 2 2 2 7 2" xfId="10748" xr:uid="{8C9DFB46-4E4B-4803-8ED0-4DD698F5DA14}"/>
    <cellStyle name="Comma 2 2 2 2 7 3" xfId="10749" xr:uid="{C7488B2D-ECD9-4B5F-8938-A8998CBAEF1A}"/>
    <cellStyle name="Comma 2 2 2 2 8" xfId="10750" xr:uid="{77E6A9A4-A398-4207-A330-7BF50E094415}"/>
    <cellStyle name="Comma 2 2 2 2 8 2" xfId="10751" xr:uid="{116BED51-50F9-491A-988A-DA8B151AA68E}"/>
    <cellStyle name="Comma 2 2 2 2 8 3" xfId="10752" xr:uid="{BBE21B2A-E97E-4CED-B18D-30E5E902F264}"/>
    <cellStyle name="Comma 2 2 2 2 9" xfId="10753" xr:uid="{7815911B-9E5B-435E-852D-54C1018F7898}"/>
    <cellStyle name="Comma 2 2 2 2 9 2" xfId="10754" xr:uid="{F6CF20D8-A590-4D69-BF49-6EF1FA8C2749}"/>
    <cellStyle name="Comma 2 2 2 2 9 3" xfId="10755" xr:uid="{348E8702-6EF7-4DED-8362-ED137346DE02}"/>
    <cellStyle name="Comma 2 2 2 3" xfId="10756" xr:uid="{B1228A2A-E9AA-481E-A166-85431553677F}"/>
    <cellStyle name="Comma 2 2 2 3 10" xfId="10757" xr:uid="{3BDAA217-CBF7-480A-BA83-0F09A23190DF}"/>
    <cellStyle name="Comma 2 2 2 3 2" xfId="10758" xr:uid="{C2C88944-559E-4C26-A59C-7010FCB34006}"/>
    <cellStyle name="Comma 2 2 2 3 2 2" xfId="10759" xr:uid="{F8D7FC4D-A0B8-4B80-BC42-71D4BCC69A40}"/>
    <cellStyle name="Comma 2 2 2 3 2 2 2" xfId="10760" xr:uid="{EB133C66-EF38-4182-9597-BD9933818B48}"/>
    <cellStyle name="Comma 2 2 2 3 2 2 3" xfId="10761" xr:uid="{2DBBA72E-FDE8-4BAA-89DC-A8B843B0773F}"/>
    <cellStyle name="Comma 2 2 2 3 2 3" xfId="10762" xr:uid="{2D2787F4-74EC-4A33-AE2D-E63237A96027}"/>
    <cellStyle name="Comma 2 2 2 3 2 3 2" xfId="10763" xr:uid="{CF75BBF2-2BD4-4386-9C86-6B5251138EF4}"/>
    <cellStyle name="Comma 2 2 2 3 2 3 3" xfId="10764" xr:uid="{F88001C0-2915-43E2-B47F-CDC964ED4F57}"/>
    <cellStyle name="Comma 2 2 2 3 2 4" xfId="10765" xr:uid="{66BADFD0-18E3-4C0F-9383-D2BEB77666E2}"/>
    <cellStyle name="Comma 2 2 2 3 2 4 2" xfId="10766" xr:uid="{8B9D54CC-6EDD-411A-9B49-2E0B01DD98CC}"/>
    <cellStyle name="Comma 2 2 2 3 2 4 3" xfId="10767" xr:uid="{36D67AA8-9FC5-421A-A767-D24B18FBE50E}"/>
    <cellStyle name="Comma 2 2 2 3 2 5" xfId="10768" xr:uid="{C96C155E-A8BD-4009-8212-97B0FA294060}"/>
    <cellStyle name="Comma 2 2 2 3 2 6" xfId="10769" xr:uid="{801DD90C-E5E4-465B-8E11-21F248387DA9}"/>
    <cellStyle name="Comma 2 2 2 3 3" xfId="10770" xr:uid="{FC70B537-0F52-4F4C-8FF8-30E8116ECCC8}"/>
    <cellStyle name="Comma 2 2 2 3 3 2" xfId="10771" xr:uid="{0D139867-045C-41BD-830D-03EC00998C9A}"/>
    <cellStyle name="Comma 2 2 2 3 3 2 2" xfId="10772" xr:uid="{98EBD0D6-1C82-47CE-971D-60024E3DF9CA}"/>
    <cellStyle name="Comma 2 2 2 3 3 3" xfId="10773" xr:uid="{34B8B4C6-80D9-477B-8D92-8A657D4BDE29}"/>
    <cellStyle name="Comma 2 2 2 3 4" xfId="10774" xr:uid="{D01EE08B-37CC-4BF0-B24A-F4E371053897}"/>
    <cellStyle name="Comma 2 2 2 3 4 2" xfId="10775" xr:uid="{0129B4BF-6612-49AF-9E16-1264E07E0B34}"/>
    <cellStyle name="Comma 2 2 2 3 4 2 2" xfId="10776" xr:uid="{2109550F-A81C-469C-AC8D-9C6B5F22EDD3}"/>
    <cellStyle name="Comma 2 2 2 3 4 3" xfId="10777" xr:uid="{7164673E-47C6-4FD2-AE83-063F6BFAD71A}"/>
    <cellStyle name="Comma 2 2 2 3 5" xfId="10778" xr:uid="{3BA0E490-B83A-4C2C-894D-FEA7005B79CE}"/>
    <cellStyle name="Comma 2 2 2 3 5 2" xfId="10779" xr:uid="{C3B740A3-27E5-4125-BA2B-839C10470C61}"/>
    <cellStyle name="Comma 2 2 2 3 5 3" xfId="10780" xr:uid="{557E872F-12CA-4C7E-BB7B-755EAF7A1DA5}"/>
    <cellStyle name="Comma 2 2 2 3 6" xfId="10781" xr:uid="{5A99F11A-DE15-4157-8831-1E0C1AAC3888}"/>
    <cellStyle name="Comma 2 2 2 3 6 2" xfId="10782" xr:uid="{8ADEBA96-F842-48AE-BDDF-5F335BF66A46}"/>
    <cellStyle name="Comma 2 2 2 3 6 3" xfId="10783" xr:uid="{4EA4A809-EA92-4D67-8BDA-FD450D1025FE}"/>
    <cellStyle name="Comma 2 2 2 3 7" xfId="10784" xr:uid="{5C3C040A-F150-4AE8-A077-9A6F097ED085}"/>
    <cellStyle name="Comma 2 2 2 3 7 2" xfId="10785" xr:uid="{BB7A8B07-429F-4C98-A750-60A7A84B13D1}"/>
    <cellStyle name="Comma 2 2 2 3 7 3" xfId="10786" xr:uid="{87237D55-26A6-41FD-B3A0-CE69335CDE04}"/>
    <cellStyle name="Comma 2 2 2 3 8" xfId="10787" xr:uid="{E21A9FD0-960A-4E84-8119-A1CACDEA9958}"/>
    <cellStyle name="Comma 2 2 2 3 8 2" xfId="10788" xr:uid="{6F988904-9DC6-4287-B7C7-89C7EBBB3DA4}"/>
    <cellStyle name="Comma 2 2 2 3 8 3" xfId="10789" xr:uid="{CC884E6A-B280-4957-9826-95752FEF823A}"/>
    <cellStyle name="Comma 2 2 2 3 9" xfId="10790" xr:uid="{EE2063E3-152A-4C7D-A9DF-810D1A73132C}"/>
    <cellStyle name="Comma 2 2 2 4" xfId="10791" xr:uid="{AF0DC62A-CC94-4768-AEC5-558848420158}"/>
    <cellStyle name="Comma 2 2 2 4 2" xfId="10792" xr:uid="{2D859A72-DEB6-4FC5-BA60-3B1210BACF25}"/>
    <cellStyle name="Comma 2 2 2 4 2 2" xfId="10793" xr:uid="{24DF3A08-8C2E-4C9A-AB92-824CA7BA6DDB}"/>
    <cellStyle name="Comma 2 2 2 4 2 3" xfId="10794" xr:uid="{EF02836C-DB66-4AAC-8E95-ACB1EFB8DDBF}"/>
    <cellStyle name="Comma 2 2 2 4 3" xfId="10795" xr:uid="{B1E829F1-D71D-4458-B1CA-51BAC65C22C1}"/>
    <cellStyle name="Comma 2 2 2 4 3 2" xfId="10796" xr:uid="{60E3C8F7-4E07-4BD4-B793-4C0BF9B44422}"/>
    <cellStyle name="Comma 2 2 2 4 3 3" xfId="10797" xr:uid="{269A61A0-970E-47A9-9E09-BB556163732C}"/>
    <cellStyle name="Comma 2 2 2 4 4" xfId="10798" xr:uid="{00924E0F-302B-48D9-BE3E-B4B0F8DF8256}"/>
    <cellStyle name="Comma 2 2 2 4 4 2" xfId="10799" xr:uid="{541B327C-020F-44DC-959E-470952319F2B}"/>
    <cellStyle name="Comma 2 2 2 4 4 3" xfId="10800" xr:uid="{B2710147-B468-4DC3-B4A5-5C4FF2AA39C5}"/>
    <cellStyle name="Comma 2 2 2 4 5" xfId="10801" xr:uid="{10912918-56B2-451C-A324-19CC379FBD1F}"/>
    <cellStyle name="Comma 2 2 2 4 6" xfId="10802" xr:uid="{9F266860-DED4-41E2-BD62-CB5EE3B45816}"/>
    <cellStyle name="Comma 2 2 2 5" xfId="10803" xr:uid="{9939B23D-4593-4A75-AE8C-7CD3C4E8ECF4}"/>
    <cellStyle name="Comma 2 2 2 5 2" xfId="10804" xr:uid="{8300DB8F-A7C3-4F82-A457-EDAF114B2A1E}"/>
    <cellStyle name="Comma 2 2 2 5 3" xfId="10805" xr:uid="{6F59EF61-1402-45ED-9F27-E44D7AD317CC}"/>
    <cellStyle name="Comma 2 2 2 6" xfId="10806" xr:uid="{430C5EF2-DA04-438B-9AE9-855D2F4A5622}"/>
    <cellStyle name="Comma 2 2 2 6 2" xfId="10807" xr:uid="{D80C567B-3451-484C-8534-75071AEB1763}"/>
    <cellStyle name="Comma 2 2 2 6 3" xfId="10808" xr:uid="{4F87BE83-3C82-4C73-B2A2-46967BF6F8BB}"/>
    <cellStyle name="Comma 2 2 2 7" xfId="10809" xr:uid="{5D634A0F-0E6A-480F-A7FE-92C46B364A11}"/>
    <cellStyle name="Comma 2 2 2 7 2" xfId="10810" xr:uid="{20E1AB24-B5D5-4669-8790-A5BEFBD5A821}"/>
    <cellStyle name="Comma 2 2 2 7 3" xfId="10811" xr:uid="{67985684-933E-40A8-A197-B3B9D3100990}"/>
    <cellStyle name="Comma 2 2 2 8" xfId="10812" xr:uid="{1EE64118-E85E-41D7-A60C-B5194A044954}"/>
    <cellStyle name="Comma 2 2 2 8 2" xfId="10813" xr:uid="{3907E130-62B6-47AB-9196-16418FA1E4C5}"/>
    <cellStyle name="Comma 2 2 2 8 3" xfId="10814" xr:uid="{AA4DBBB5-BA86-4221-8CCB-EDBCC987D8C6}"/>
    <cellStyle name="Comma 2 2 2 9" xfId="10815" xr:uid="{0DFD50AA-038B-4527-9C01-955DD2B21D18}"/>
    <cellStyle name="Comma 2 2 2 9 2" xfId="10816" xr:uid="{97ADE64B-A614-4C18-BF9B-F11C66E36591}"/>
    <cellStyle name="Comma 2 2 2 9 3" xfId="10817" xr:uid="{9BEF528D-6B66-450F-A00B-0CD65B27F44F}"/>
    <cellStyle name="Comma 2 2 3" xfId="10818" xr:uid="{FAE7BEC3-4C35-4A34-B8D1-A4AFDE010646}"/>
    <cellStyle name="Comma 2 2 3 10" xfId="10819" xr:uid="{1345F1A3-7B58-48C1-A0A6-531F27B434C6}"/>
    <cellStyle name="Comma 2 2 3 11" xfId="10820" xr:uid="{123055FB-5C32-4B9E-AE2F-468617713C6C}"/>
    <cellStyle name="Comma 2 2 3 2" xfId="10821" xr:uid="{B83E3708-F66E-4899-A183-C8526D6E1728}"/>
    <cellStyle name="Comma 2 2 3 2 10" xfId="10822" xr:uid="{AEF8584E-2CFB-44CD-9C11-525AD80A373A}"/>
    <cellStyle name="Comma 2 2 3 2 2" xfId="10823" xr:uid="{435FF0FC-DCAE-4200-9E5F-541F7FC74B87}"/>
    <cellStyle name="Comma 2 2 3 2 2 2" xfId="10824" xr:uid="{F212DB4F-2996-408C-B506-377FA4DA9C68}"/>
    <cellStyle name="Comma 2 2 3 2 2 2 2" xfId="10825" xr:uid="{4FA6937E-F8F3-4D4C-84AE-6ADB459768C3}"/>
    <cellStyle name="Comma 2 2 3 2 2 2 2 2" xfId="10826" xr:uid="{2E530570-2831-4E5F-A71B-971E952CDA09}"/>
    <cellStyle name="Comma 2 2 3 2 2 2 2 2 2" xfId="10827" xr:uid="{2109D71D-6A43-4FD5-8EFE-984E2D2CB475}"/>
    <cellStyle name="Comma 2 2 3 2 2 2 2 3" xfId="10828" xr:uid="{C340173F-7D0F-4235-83DE-B4321C543553}"/>
    <cellStyle name="Comma 2 2 3 2 2 2 3" xfId="10829" xr:uid="{077E7870-73B5-4865-BE85-465659AEED7D}"/>
    <cellStyle name="Comma 2 2 3 2 2 2 3 2" xfId="10830" xr:uid="{161A5536-1887-4F73-871F-506327AF6F89}"/>
    <cellStyle name="Comma 2 2 3 2 2 2 4" xfId="10831" xr:uid="{2F6C729B-4C3A-42E0-865C-0F80067636E5}"/>
    <cellStyle name="Comma 2 2 3 2 2 3" xfId="10832" xr:uid="{4A9A7480-BE94-48D6-A0EE-8CDF02F83C5D}"/>
    <cellStyle name="Comma 2 2 3 2 2 3 2" xfId="10833" xr:uid="{6F230A68-2911-49FF-8146-93D47E27C777}"/>
    <cellStyle name="Comma 2 2 3 2 2 3 2 2" xfId="10834" xr:uid="{063E245B-7BC1-4397-8295-518E749CF3F3}"/>
    <cellStyle name="Comma 2 2 3 2 2 3 3" xfId="10835" xr:uid="{DBDEEEB5-F40F-49E4-BFB0-DD112D1A020B}"/>
    <cellStyle name="Comma 2 2 3 2 2 4" xfId="10836" xr:uid="{BED27F18-6532-4037-B171-2783B369039F}"/>
    <cellStyle name="Comma 2 2 3 2 2 4 2" xfId="10837" xr:uid="{A80D6512-86D2-4756-BAFB-1F34F0A21569}"/>
    <cellStyle name="Comma 2 2 3 2 2 4 2 2" xfId="10838" xr:uid="{B03BE84A-5C0D-4274-9524-D4F3E2A17BC4}"/>
    <cellStyle name="Comma 2 2 3 2 2 4 3" xfId="10839" xr:uid="{675F0EE9-CD8D-49C5-A369-115DEA4108CC}"/>
    <cellStyle name="Comma 2 2 3 2 2 5" xfId="10840" xr:uid="{BE9B438C-0D3E-4BC5-A998-021007F4442F}"/>
    <cellStyle name="Comma 2 2 3 2 2 5 2" xfId="10841" xr:uid="{9536E7F5-FDA5-4C13-AEF2-FF115BF04951}"/>
    <cellStyle name="Comma 2 2 3 2 2 5 2 2" xfId="10842" xr:uid="{61836A74-AD70-49F9-AA60-1A920D033A54}"/>
    <cellStyle name="Comma 2 2 3 2 2 5 3" xfId="10843" xr:uid="{EF4800EE-CCDA-4306-B2AC-4D3503B84FFA}"/>
    <cellStyle name="Comma 2 2 3 2 2 6" xfId="10844" xr:uid="{4452B682-DE5D-4791-9E65-1B69CCE8980E}"/>
    <cellStyle name="Comma 2 2 3 2 2 6 2" xfId="10845" xr:uid="{F49080CA-C053-44D7-A53A-C69F887E49C9}"/>
    <cellStyle name="Comma 2 2 3 2 2 7" xfId="10846" xr:uid="{B2DA9AEA-1DE6-4130-AC7F-B9255B1C4E47}"/>
    <cellStyle name="Comma 2 2 3 2 3" xfId="10847" xr:uid="{03BA502E-498C-46B6-BE4E-38A22782943B}"/>
    <cellStyle name="Comma 2 2 3 2 3 2" xfId="10848" xr:uid="{212C9AEC-21B1-425C-8CBF-CC8D290697D8}"/>
    <cellStyle name="Comma 2 2 3 2 3 2 2" xfId="10849" xr:uid="{BBDD63D7-7701-4283-BDED-2CEC29B54ADA}"/>
    <cellStyle name="Comma 2 2 3 2 3 2 2 2" xfId="10850" xr:uid="{9CB66458-4B1A-4869-9AD6-03CFBB15D0B9}"/>
    <cellStyle name="Comma 2 2 3 2 3 2 3" xfId="10851" xr:uid="{BFFEE6B6-D8C9-4ACD-90DA-E10C236EB9D7}"/>
    <cellStyle name="Comma 2 2 3 2 3 3" xfId="10852" xr:uid="{88C6DB56-E73E-46E1-AB8E-97B86CEECDC8}"/>
    <cellStyle name="Comma 2 2 3 2 3 3 2" xfId="10853" xr:uid="{221222D8-748C-46E8-9B53-1A62CC34CB60}"/>
    <cellStyle name="Comma 2 2 3 2 3 4" xfId="10854" xr:uid="{1A588381-6D94-4584-BD07-D95F861D9BEB}"/>
    <cellStyle name="Comma 2 2 3 2 4" xfId="10855" xr:uid="{51488FC1-2F84-407E-8A11-EE94DC1647F6}"/>
    <cellStyle name="Comma 2 2 3 2 4 2" xfId="10856" xr:uid="{63FB6509-E1D9-46BC-B32F-BBA5142F034B}"/>
    <cellStyle name="Comma 2 2 3 2 4 2 2" xfId="10857" xr:uid="{5F707478-72BA-4BED-BACA-034F64748AD0}"/>
    <cellStyle name="Comma 2 2 3 2 4 3" xfId="10858" xr:uid="{8115AF58-821B-4117-B4C0-222B97E5595C}"/>
    <cellStyle name="Comma 2 2 3 2 5" xfId="10859" xr:uid="{46551948-A2A7-4B80-9B05-DB1243BD93A1}"/>
    <cellStyle name="Comma 2 2 3 2 5 2" xfId="10860" xr:uid="{3582CD79-8515-479B-A507-1D418094385B}"/>
    <cellStyle name="Comma 2 2 3 2 5 2 2" xfId="10861" xr:uid="{80A0C852-808E-4A8A-861D-5A5403453209}"/>
    <cellStyle name="Comma 2 2 3 2 5 3" xfId="10862" xr:uid="{20F1B3E9-34CD-4C85-9D38-C740A564BDB2}"/>
    <cellStyle name="Comma 2 2 3 2 6" xfId="10863" xr:uid="{976A0663-426B-42F4-A0AE-00D5487A4135}"/>
    <cellStyle name="Comma 2 2 3 2 6 2" xfId="10864" xr:uid="{1A687523-A225-457C-8E4E-8B870DAD500D}"/>
    <cellStyle name="Comma 2 2 3 2 6 2 2" xfId="10865" xr:uid="{EE123280-D675-4A1B-8F5A-193104BC2DAB}"/>
    <cellStyle name="Comma 2 2 3 2 6 3" xfId="10866" xr:uid="{F92A970E-E79E-487F-8D94-8BBA878ED2C3}"/>
    <cellStyle name="Comma 2 2 3 2 7" xfId="10867" xr:uid="{FBDFD16C-1085-46BE-BFF9-08068BC2620F}"/>
    <cellStyle name="Comma 2 2 3 2 7 2" xfId="10868" xr:uid="{3A0C8E87-7095-4626-9163-F5C068018115}"/>
    <cellStyle name="Comma 2 2 3 2 7 3" xfId="10869" xr:uid="{4A64D1DA-1408-4AC8-BC8C-4D26A483236E}"/>
    <cellStyle name="Comma 2 2 3 2 8" xfId="10870" xr:uid="{6B742EE8-1A83-4F8A-98CC-D03669EB7F35}"/>
    <cellStyle name="Comma 2 2 3 2 8 2" xfId="10871" xr:uid="{A63D24FD-EEBE-4906-8A4A-19D0EF29C121}"/>
    <cellStyle name="Comma 2 2 3 2 8 3" xfId="10872" xr:uid="{80C9003F-691F-4086-853D-7BBBE96A42A1}"/>
    <cellStyle name="Comma 2 2 3 2 9" xfId="10873" xr:uid="{BD109906-B625-4561-80DD-0C0E8A11FDC9}"/>
    <cellStyle name="Comma 2 2 3 3" xfId="10874" xr:uid="{A16B2291-E367-4C34-830E-EA7ED3337018}"/>
    <cellStyle name="Comma 2 2 3 3 2" xfId="10875" xr:uid="{ED8ECE31-142D-4846-9D61-E71798656694}"/>
    <cellStyle name="Comma 2 2 3 3 2 2" xfId="10876" xr:uid="{79E44B28-78EC-4AA0-A3E2-0DD901B8CC02}"/>
    <cellStyle name="Comma 2 2 3 3 2 2 2" xfId="10877" xr:uid="{29497556-9281-429C-8B3E-391A5C62DE48}"/>
    <cellStyle name="Comma 2 2 3 3 2 2 2 2" xfId="10878" xr:uid="{E6F5F76F-4735-4132-8839-396782C1DDB9}"/>
    <cellStyle name="Comma 2 2 3 3 2 2 3" xfId="10879" xr:uid="{1C7E9842-E944-4DA3-9E50-DDB07C782D22}"/>
    <cellStyle name="Comma 2 2 3 3 2 3" xfId="10880" xr:uid="{41AC97A4-CCF6-4145-B722-41A5486C52FF}"/>
    <cellStyle name="Comma 2 2 3 3 2 3 2" xfId="10881" xr:uid="{61BEF561-8569-4998-AB94-0861EEAA31D8}"/>
    <cellStyle name="Comma 2 2 3 3 2 4" xfId="10882" xr:uid="{6E45B6DA-C2EB-44EB-B879-B9F5B228621D}"/>
    <cellStyle name="Comma 2 2 3 3 3" xfId="10883" xr:uid="{0B6F8BD9-D19D-4780-9B6F-43760983AC50}"/>
    <cellStyle name="Comma 2 2 3 3 3 2" xfId="10884" xr:uid="{8FDEED63-59F0-4555-AEE1-B86BB0DE5CE4}"/>
    <cellStyle name="Comma 2 2 3 3 3 2 2" xfId="10885" xr:uid="{175F2B9C-C1C9-4025-90AA-2417213DE10F}"/>
    <cellStyle name="Comma 2 2 3 3 3 3" xfId="10886" xr:uid="{0CDF0984-DEF7-4FF4-8815-FEAD8E66899E}"/>
    <cellStyle name="Comma 2 2 3 3 4" xfId="10887" xr:uid="{C72F8962-BE7B-4167-8DF0-92EFE5EF3D9D}"/>
    <cellStyle name="Comma 2 2 3 3 4 2" xfId="10888" xr:uid="{6EAEF172-A735-4C03-A60B-1C587BC7B0F7}"/>
    <cellStyle name="Comma 2 2 3 3 4 2 2" xfId="10889" xr:uid="{CDB307D0-D7F6-474D-9995-49D13AAA8AFF}"/>
    <cellStyle name="Comma 2 2 3 3 4 3" xfId="10890" xr:uid="{A65F1098-7F18-49B2-BF5F-77B36C5C9B54}"/>
    <cellStyle name="Comma 2 2 3 3 5" xfId="10891" xr:uid="{8FF0A956-D94B-42AF-97A2-DBF116356AB8}"/>
    <cellStyle name="Comma 2 2 3 3 5 2" xfId="10892" xr:uid="{EB53C672-7D68-428E-AE9E-98FBF907344E}"/>
    <cellStyle name="Comma 2 2 3 3 5 2 2" xfId="10893" xr:uid="{266EF609-6B64-4B2A-B1FB-3F945495C993}"/>
    <cellStyle name="Comma 2 2 3 3 5 3" xfId="10894" xr:uid="{419A219E-4C1B-4EDC-A9A0-736288E10B86}"/>
    <cellStyle name="Comma 2 2 3 3 6" xfId="10895" xr:uid="{AA0FCA3D-2325-40CB-924F-B5F7BF2340B2}"/>
    <cellStyle name="Comma 2 2 3 3 6 2" xfId="10896" xr:uid="{81458465-D482-4F2C-91B7-0F109BC161CC}"/>
    <cellStyle name="Comma 2 2 3 3 7" xfId="10897" xr:uid="{EFB299B8-6ED9-436E-945C-AF22F57D0326}"/>
    <cellStyle name="Comma 2 2 3 4" xfId="10898" xr:uid="{AC1FA549-7BC2-4759-9859-D97CFC5B901D}"/>
    <cellStyle name="Comma 2 2 3 4 2" xfId="10899" xr:uid="{F42A4B35-CCE5-4707-92A2-A18D35DA9897}"/>
    <cellStyle name="Comma 2 2 3 4 2 2" xfId="10900" xr:uid="{AD470D23-5368-486F-8B98-BB454CBCF41F}"/>
    <cellStyle name="Comma 2 2 3 4 2 2 2" xfId="10901" xr:uid="{6067FF6E-582F-41B7-A580-5175B9093E4C}"/>
    <cellStyle name="Comma 2 2 3 4 2 2 2 2" xfId="10902" xr:uid="{D009EDA6-6413-437A-A6CB-F903C6789980}"/>
    <cellStyle name="Comma 2 2 3 4 2 2 3" xfId="10903" xr:uid="{7C10A43C-3BBC-43D0-BFF1-C5C50D86B3C3}"/>
    <cellStyle name="Comma 2 2 3 4 2 3" xfId="10904" xr:uid="{DC070AD9-13F9-4232-9DE4-FA4E68554562}"/>
    <cellStyle name="Comma 2 2 3 4 2 3 2" xfId="10905" xr:uid="{EF2E9420-729E-49F1-ABB0-48541EC95030}"/>
    <cellStyle name="Comma 2 2 3 4 2 4" xfId="10906" xr:uid="{C0D278DC-66D9-4695-B92B-2398497C469E}"/>
    <cellStyle name="Comma 2 2 3 4 3" xfId="10907" xr:uid="{68DF8EA6-F3E5-40F4-9EDF-A9B23839F9B9}"/>
    <cellStyle name="Comma 2 2 3 4 3 2" xfId="10908" xr:uid="{FA3712DF-0A0E-4C83-98B9-5098D6DB5F2F}"/>
    <cellStyle name="Comma 2 2 3 4 3 2 2" xfId="10909" xr:uid="{DB2B1B7A-337E-4043-BD49-A3D5B59C4689}"/>
    <cellStyle name="Comma 2 2 3 4 3 3" xfId="10910" xr:uid="{53A8CE5E-E0AE-4B34-99C9-80C732B881A4}"/>
    <cellStyle name="Comma 2 2 3 4 4" xfId="10911" xr:uid="{9D3001DD-3CCC-4D31-93F0-1AEDBC3F0607}"/>
    <cellStyle name="Comma 2 2 3 4 4 2" xfId="10912" xr:uid="{CF33B850-9C76-4CE8-A889-B0E5685AD2D4}"/>
    <cellStyle name="Comma 2 2 3 4 4 2 2" xfId="10913" xr:uid="{E467D1FD-BFC2-4D08-B28C-FDA09CCB6DA0}"/>
    <cellStyle name="Comma 2 2 3 4 4 3" xfId="10914" xr:uid="{BA4C0DCE-CB01-4A6D-BFBB-1BB80DBA16BA}"/>
    <cellStyle name="Comma 2 2 3 4 5" xfId="10915" xr:uid="{17339689-3A81-4E93-80CF-85D355428A70}"/>
    <cellStyle name="Comma 2 2 3 4 5 2" xfId="10916" xr:uid="{C2A39B3A-8D8C-404A-A502-665A38A529B0}"/>
    <cellStyle name="Comma 2 2 3 4 5 2 2" xfId="10917" xr:uid="{EC938052-8539-48E7-BFAA-0327929D80EE}"/>
    <cellStyle name="Comma 2 2 3 4 5 3" xfId="10918" xr:uid="{BC26FE9A-32CE-4341-B784-19F8C9ACEDD5}"/>
    <cellStyle name="Comma 2 2 3 4 6" xfId="10919" xr:uid="{FB20BD3B-CDDF-40F7-BCA4-ED1F799F6168}"/>
    <cellStyle name="Comma 2 2 3 4 6 2" xfId="10920" xr:uid="{CA3732D2-9115-4FD7-A7FA-C0F67378CDBC}"/>
    <cellStyle name="Comma 2 2 3 4 7" xfId="10921" xr:uid="{2B1469E1-3EF7-4F8E-9176-238ACF3C3ECE}"/>
    <cellStyle name="Comma 2 2 3 5" xfId="10922" xr:uid="{C4DD1386-3005-4BBC-A02D-0C2B75CAF6DE}"/>
    <cellStyle name="Comma 2 2 3 5 2" xfId="10923" xr:uid="{684BD996-80D6-4972-A46A-70E245F10635}"/>
    <cellStyle name="Comma 2 2 3 5 2 2" xfId="10924" xr:uid="{5C7D3999-1C87-492E-87BA-B706204575D4}"/>
    <cellStyle name="Comma 2 2 3 5 2 2 2" xfId="10925" xr:uid="{785ED2A8-F7A5-4F49-A30F-4B83CDDB2050}"/>
    <cellStyle name="Comma 2 2 3 5 2 3" xfId="10926" xr:uid="{C57D5317-E53C-4603-8FF7-889AA132EA21}"/>
    <cellStyle name="Comma 2 2 3 5 3" xfId="10927" xr:uid="{1300F926-86C0-4E1D-8EFD-B9114F524AEA}"/>
    <cellStyle name="Comma 2 2 3 5 3 2" xfId="10928" xr:uid="{54FC8CC6-4063-4F0E-ACFB-FBCB9ECF0221}"/>
    <cellStyle name="Comma 2 2 3 5 4" xfId="10929" xr:uid="{473EA8A2-EADC-47A2-AB0F-9282667F3391}"/>
    <cellStyle name="Comma 2 2 3 6" xfId="10930" xr:uid="{5BCBA63F-E463-4934-986F-3338B463F0A3}"/>
    <cellStyle name="Comma 2 2 3 6 2" xfId="10931" xr:uid="{1713D4F7-84E1-4B1A-A870-03CCCAA0B516}"/>
    <cellStyle name="Comma 2 2 3 6 2 2" xfId="10932" xr:uid="{23C4D16A-A7E7-4E61-AD48-8B0871D1425C}"/>
    <cellStyle name="Comma 2 2 3 6 3" xfId="10933" xr:uid="{8A7B164E-C126-44AC-81AB-57A2FE5D8BC1}"/>
    <cellStyle name="Comma 2 2 3 7" xfId="10934" xr:uid="{17D86D0C-C2ED-4EEA-ADC5-F7BCD5FBFDF7}"/>
    <cellStyle name="Comma 2 2 3 7 2" xfId="10935" xr:uid="{AE4E9382-9BA3-437C-82FD-F21AF38BA4D6}"/>
    <cellStyle name="Comma 2 2 3 7 2 2" xfId="10936" xr:uid="{91E8E268-88F6-46F9-9B53-FA936F3BB764}"/>
    <cellStyle name="Comma 2 2 3 7 3" xfId="10937" xr:uid="{8A2CFF96-15E2-45BC-9536-319E5317CF8F}"/>
    <cellStyle name="Comma 2 2 3 8" xfId="10938" xr:uid="{DAF23DD7-4A17-4068-94B8-E2D23A32031C}"/>
    <cellStyle name="Comma 2 2 3 8 2" xfId="10939" xr:uid="{072BEE83-DF59-43D4-8D71-D9967B6493C8}"/>
    <cellStyle name="Comma 2 2 3 8 2 2" xfId="10940" xr:uid="{65985BCE-ECFE-4979-BA5B-E4DBBDBECCB5}"/>
    <cellStyle name="Comma 2 2 3 8 3" xfId="10941" xr:uid="{87D03D69-B6E4-49CE-B244-1877E02B2F60}"/>
    <cellStyle name="Comma 2 2 3 9" xfId="10942" xr:uid="{E23833FF-7CE1-461F-AC95-D417BB6EC4B3}"/>
    <cellStyle name="Comma 2 2 3 9 2" xfId="10943" xr:uid="{F7A15227-5848-4F97-9560-03EDECD16984}"/>
    <cellStyle name="Comma 2 2 3 9 3" xfId="10944" xr:uid="{AC780992-CCB3-4C0A-83F2-AB99655E3D09}"/>
    <cellStyle name="Comma 2 2 4" xfId="10945" xr:uid="{0315953C-8CFA-4910-ADBA-4CED3C132856}"/>
    <cellStyle name="Comma 2 2 4 10" xfId="10946" xr:uid="{4119A55A-350E-40C2-9240-6588D32C48F0}"/>
    <cellStyle name="Comma 2 2 4 2" xfId="10947" xr:uid="{88AAD85E-E6FB-4D78-91C7-77B3BA811C52}"/>
    <cellStyle name="Comma 2 2 4 2 2" xfId="10948" xr:uid="{1F1E14CE-3D47-43DC-A78B-549DA80D9561}"/>
    <cellStyle name="Comma 2 2 4 2 2 2" xfId="10949" xr:uid="{20916AE8-2012-4EFE-9086-F95685C3668C}"/>
    <cellStyle name="Comma 2 2 4 2 2 2 2" xfId="10950" xr:uid="{20F2499A-6FD3-4EE3-A3B4-4580D3CD7C50}"/>
    <cellStyle name="Comma 2 2 4 2 2 2 2 2" xfId="10951" xr:uid="{71E61511-BACD-4EC1-81E0-CF3FBBAC0B7F}"/>
    <cellStyle name="Comma 2 2 4 2 2 2 3" xfId="10952" xr:uid="{E4B33B19-BB69-4C7F-8D5D-6555DD14542A}"/>
    <cellStyle name="Comma 2 2 4 2 2 3" xfId="10953" xr:uid="{BDF2CFD5-97A9-4968-90E0-85F64305E381}"/>
    <cellStyle name="Comma 2 2 4 2 2 3 2" xfId="10954" xr:uid="{1DB54FE9-FAD8-4D43-BF82-9B27C55E01AB}"/>
    <cellStyle name="Comma 2 2 4 2 2 4" xfId="10955" xr:uid="{BB30390E-08A9-4827-B173-48EDD2EA9FC0}"/>
    <cellStyle name="Comma 2 2 4 2 3" xfId="10956" xr:uid="{4FD296FD-FF5C-498B-BB2C-B46971C38584}"/>
    <cellStyle name="Comma 2 2 4 2 3 2" xfId="10957" xr:uid="{06C47222-EF20-460E-B177-1A53DFD8ECDB}"/>
    <cellStyle name="Comma 2 2 4 2 3 2 2" xfId="10958" xr:uid="{461002D2-585A-48CD-B187-B2D82AE5960A}"/>
    <cellStyle name="Comma 2 2 4 2 3 3" xfId="10959" xr:uid="{074B5FC5-78EF-42FE-9DE2-C7C5633B9D10}"/>
    <cellStyle name="Comma 2 2 4 2 4" xfId="10960" xr:uid="{803D1FFD-1FF4-471C-B115-93978A71BFEE}"/>
    <cellStyle name="Comma 2 2 4 2 4 2" xfId="10961" xr:uid="{E796140D-8D08-4A68-8D0E-D7140EE53008}"/>
    <cellStyle name="Comma 2 2 4 2 4 2 2" xfId="10962" xr:uid="{0011C38D-D4F6-4724-BB0A-F7E99312C9E5}"/>
    <cellStyle name="Comma 2 2 4 2 4 3" xfId="10963" xr:uid="{06EAFB32-35FB-433B-BB9E-1126740D61CF}"/>
    <cellStyle name="Comma 2 2 4 2 5" xfId="10964" xr:uid="{B9CAB23E-CB67-44B4-B2F3-D63FF0784C7C}"/>
    <cellStyle name="Comma 2 2 4 2 5 2" xfId="10965" xr:uid="{DBD9E7D4-BA70-4547-9CD8-D756F9A17C6C}"/>
    <cellStyle name="Comma 2 2 4 2 5 2 2" xfId="10966" xr:uid="{70666BF8-B06E-4D05-8905-A041E3FC187E}"/>
    <cellStyle name="Comma 2 2 4 2 5 3" xfId="10967" xr:uid="{B4AAB29E-5F31-49D1-9991-23C82A8648A2}"/>
    <cellStyle name="Comma 2 2 4 2 6" xfId="10968" xr:uid="{CC20C6E7-E630-4FB0-812F-39F78BB97B84}"/>
    <cellStyle name="Comma 2 2 4 2 6 2" xfId="10969" xr:uid="{811B5B39-DFAB-47FD-86DE-67BC2688FB7D}"/>
    <cellStyle name="Comma 2 2 4 2 7" xfId="10970" xr:uid="{9F44282D-CF2F-4AC0-A775-0CC6668A0749}"/>
    <cellStyle name="Comma 2 2 4 3" xfId="10971" xr:uid="{155FC7D4-0870-4CB5-BC17-AE15EBC922C2}"/>
    <cellStyle name="Comma 2 2 4 3 2" xfId="10972" xr:uid="{8DAC5684-4CB4-4B64-AF18-8D9EB7D8EA6C}"/>
    <cellStyle name="Comma 2 2 4 3 2 2" xfId="10973" xr:uid="{E8AA5EA4-82AA-4ABE-8B83-64AE8A03BB1E}"/>
    <cellStyle name="Comma 2 2 4 3 2 2 2" xfId="10974" xr:uid="{A042A8C5-09C5-4139-A75C-13FEE6F2877F}"/>
    <cellStyle name="Comma 2 2 4 3 2 3" xfId="10975" xr:uid="{2CE3AEBE-FCF2-4672-BF90-CC9FCDEA1DCE}"/>
    <cellStyle name="Comma 2 2 4 3 3" xfId="10976" xr:uid="{A7B1384E-5BC6-4B61-B1BD-6636044271BA}"/>
    <cellStyle name="Comma 2 2 4 3 3 2" xfId="10977" xr:uid="{E5B3AD4C-2B36-430C-B6D7-45CCD192DE0B}"/>
    <cellStyle name="Comma 2 2 4 3 4" xfId="10978" xr:uid="{1FF993DE-893D-49D1-85E9-B681FC7C70D0}"/>
    <cellStyle name="Comma 2 2 4 4" xfId="10979" xr:uid="{976784D0-D9B4-49F1-A453-F8AB70A0BA88}"/>
    <cellStyle name="Comma 2 2 4 4 2" xfId="10980" xr:uid="{388E5A39-9958-4CEE-AF22-34DA17078F59}"/>
    <cellStyle name="Comma 2 2 4 4 2 2" xfId="10981" xr:uid="{3F81B4F7-3B5A-4388-9112-F8A28FBA36B3}"/>
    <cellStyle name="Comma 2 2 4 4 3" xfId="10982" xr:uid="{5BB14FEC-DC6E-4E7B-B309-EC42C4A422A5}"/>
    <cellStyle name="Comma 2 2 4 5" xfId="10983" xr:uid="{5DFCB699-AF3D-4DAB-90F7-EBF1C546D2B6}"/>
    <cellStyle name="Comma 2 2 4 5 2" xfId="10984" xr:uid="{1D7B23D7-0E9F-49F7-9FAB-61F4F6746003}"/>
    <cellStyle name="Comma 2 2 4 5 2 2" xfId="10985" xr:uid="{D10CAA61-F691-4007-8FB1-978348AA0F5A}"/>
    <cellStyle name="Comma 2 2 4 5 3" xfId="10986" xr:uid="{F532A7E3-00EF-4CD0-B505-8074ED7C2461}"/>
    <cellStyle name="Comma 2 2 4 6" xfId="10987" xr:uid="{5601FD1D-75DE-4798-93F7-1A55C6AB8384}"/>
    <cellStyle name="Comma 2 2 4 6 2" xfId="10988" xr:uid="{D37782FD-3F50-47A0-8393-3B49CC8A40DE}"/>
    <cellStyle name="Comma 2 2 4 6 2 2" xfId="10989" xr:uid="{412BD468-0284-4574-AD03-8104CF8B5BBD}"/>
    <cellStyle name="Comma 2 2 4 6 3" xfId="10990" xr:uid="{9F41EF25-A7F8-445B-8B09-F1C8ACA856BA}"/>
    <cellStyle name="Comma 2 2 4 7" xfId="10991" xr:uid="{E9B40C86-B317-4B5C-8626-152E6A4DF74E}"/>
    <cellStyle name="Comma 2 2 4 7 2" xfId="10992" xr:uid="{CBF59BAB-17D6-4A7D-9B52-5392D36B8803}"/>
    <cellStyle name="Comma 2 2 4 7 3" xfId="10993" xr:uid="{83FDA80E-FD12-4113-8798-69C63F18CFBC}"/>
    <cellStyle name="Comma 2 2 4 8" xfId="10994" xr:uid="{64290574-01EB-482C-AE10-CAD347A9A976}"/>
    <cellStyle name="Comma 2 2 4 8 2" xfId="10995" xr:uid="{6E42C08A-C978-44F6-A478-BCD59BE88571}"/>
    <cellStyle name="Comma 2 2 4 8 3" xfId="10996" xr:uid="{440CB529-3C79-4DF4-8F19-927A34514467}"/>
    <cellStyle name="Comma 2 2 4 9" xfId="10997" xr:uid="{5F5F7264-0E0B-4D9E-B708-F8232981615B}"/>
    <cellStyle name="Comma 2 2 5" xfId="10998" xr:uid="{11333912-B031-4C13-90D1-DD5846DB30B0}"/>
    <cellStyle name="Comma 2 2 5 2" xfId="10999" xr:uid="{927DBA1F-2DB8-4AEC-8C6B-F64EBDF4C07D}"/>
    <cellStyle name="Comma 2 2 5 2 2" xfId="11000" xr:uid="{223222FC-A2E7-4DE8-B0F5-3D2F79D1F86E}"/>
    <cellStyle name="Comma 2 2 5 2 2 2" xfId="11001" xr:uid="{0DB48DA4-7EF2-4AB0-A34A-DF9CB8E45422}"/>
    <cellStyle name="Comma 2 2 5 2 2 2 2" xfId="11002" xr:uid="{4A51C965-7E69-408C-BA45-DC459819A172}"/>
    <cellStyle name="Comma 2 2 5 2 2 3" xfId="11003" xr:uid="{72C69E1E-A460-4F07-A547-768CB8EE5227}"/>
    <cellStyle name="Comma 2 2 5 2 3" xfId="11004" xr:uid="{BF9BCCFF-5FDD-4D22-8BD5-59664F95298F}"/>
    <cellStyle name="Comma 2 2 5 2 3 2" xfId="11005" xr:uid="{9B28593A-18A8-4811-B72B-34E1091A027D}"/>
    <cellStyle name="Comma 2 2 5 2 4" xfId="11006" xr:uid="{2B94CA02-9068-4D43-BC4A-8A7D608BC7F2}"/>
    <cellStyle name="Comma 2 2 5 3" xfId="11007" xr:uid="{E44731A2-CC8E-4B40-8DBD-AC3850E165BE}"/>
    <cellStyle name="Comma 2 2 5 3 2" xfId="11008" xr:uid="{1B58CB53-0611-41D3-9D29-45E0474098D7}"/>
    <cellStyle name="Comma 2 2 5 3 2 2" xfId="11009" xr:uid="{DC392352-1B6D-4EEF-88B4-830CB5C46D7E}"/>
    <cellStyle name="Comma 2 2 5 3 3" xfId="11010" xr:uid="{44564740-4FB9-4020-AD70-E51CA7C48268}"/>
    <cellStyle name="Comma 2 2 5 4" xfId="11011" xr:uid="{821C6385-B867-463D-A1D1-5A997D7872F2}"/>
    <cellStyle name="Comma 2 2 5 4 2" xfId="11012" xr:uid="{FFC62409-419D-42CA-9665-0FE2B6C39730}"/>
    <cellStyle name="Comma 2 2 5 4 2 2" xfId="11013" xr:uid="{81526E38-6F1F-41BA-AB29-F7C08FC19518}"/>
    <cellStyle name="Comma 2 2 5 4 3" xfId="11014" xr:uid="{6BC7CA64-9941-46DD-A81F-E6D9A72EC653}"/>
    <cellStyle name="Comma 2 2 5 5" xfId="11015" xr:uid="{E460EA5C-8E0D-4CC3-BA05-64AEE3530505}"/>
    <cellStyle name="Comma 2 2 5 5 2" xfId="11016" xr:uid="{A529C87D-B8EF-4BC4-86AF-956BBAB9D19A}"/>
    <cellStyle name="Comma 2 2 5 5 2 2" xfId="11017" xr:uid="{75A8B045-5509-4532-BC30-264A6971799B}"/>
    <cellStyle name="Comma 2 2 5 5 3" xfId="11018" xr:uid="{46DC9330-38B3-48E6-9A3C-5A4BB30CBF52}"/>
    <cellStyle name="Comma 2 2 5 6" xfId="11019" xr:uid="{0196B241-A1AA-4FFF-BB5E-9471E2834877}"/>
    <cellStyle name="Comma 2 2 5 6 2" xfId="11020" xr:uid="{FB7E6199-5F3D-42D8-B516-9F08D50CDF69}"/>
    <cellStyle name="Comma 2 2 5 7" xfId="11021" xr:uid="{FB4028E2-7F16-4C50-B85E-55102487FE2E}"/>
    <cellStyle name="Comma 2 2 6" xfId="11022" xr:uid="{34AA51BA-2CFE-4FD3-AC5E-7EAE396E35EC}"/>
    <cellStyle name="Comma 2 2 6 2" xfId="11023" xr:uid="{8FE465B7-755B-477D-BDA8-73C6FA12D4C2}"/>
    <cellStyle name="Comma 2 2 6 2 2" xfId="11024" xr:uid="{65FA7B4C-182D-4580-9853-7984A194196A}"/>
    <cellStyle name="Comma 2 2 6 2 2 2" xfId="11025" xr:uid="{4F610487-3EFA-4287-B28A-C91D33615550}"/>
    <cellStyle name="Comma 2 2 6 2 2 2 2" xfId="11026" xr:uid="{82D9A132-9F2E-4777-BC69-E6E6086BC372}"/>
    <cellStyle name="Comma 2 2 6 2 2 3" xfId="11027" xr:uid="{E3BCC6A5-3E72-42AE-9EDA-BAC07787AB3B}"/>
    <cellStyle name="Comma 2 2 6 2 3" xfId="11028" xr:uid="{BE82963C-44FA-4BD1-B43E-EED88D838F04}"/>
    <cellStyle name="Comma 2 2 6 2 3 2" xfId="11029" xr:uid="{75146BFD-0DA0-4E3B-8264-0ADFBF4D5714}"/>
    <cellStyle name="Comma 2 2 6 2 4" xfId="11030" xr:uid="{15DDDBDD-D0F8-4E57-A4E4-C17545AB4BA9}"/>
    <cellStyle name="Comma 2 2 6 3" xfId="11031" xr:uid="{CDD7A5BD-7A7D-435D-A8F3-6726FAD68AAC}"/>
    <cellStyle name="Comma 2 2 6 3 2" xfId="11032" xr:uid="{19BFF80D-0B85-44B2-A7AC-667031C19F42}"/>
    <cellStyle name="Comma 2 2 6 3 2 2" xfId="11033" xr:uid="{0A9EAD8D-6EF3-4C17-9F2B-DF702D647585}"/>
    <cellStyle name="Comma 2 2 6 3 3" xfId="11034" xr:uid="{48D5E255-7567-4146-BA44-D5E2E7742A98}"/>
    <cellStyle name="Comma 2 2 6 4" xfId="11035" xr:uid="{CE457402-EEE5-461B-839A-27C28DA05813}"/>
    <cellStyle name="Comma 2 2 6 4 2" xfId="11036" xr:uid="{B2220816-826D-4E8F-87DE-30785FB39BA0}"/>
    <cellStyle name="Comma 2 2 6 4 2 2" xfId="11037" xr:uid="{A8815687-1A30-4011-B443-0B1AD07755F5}"/>
    <cellStyle name="Comma 2 2 6 4 3" xfId="11038" xr:uid="{C1FE8C72-A483-4617-BFF0-E41EEEC49926}"/>
    <cellStyle name="Comma 2 2 6 5" xfId="11039" xr:uid="{A958F436-EA9D-46B9-BEA8-5D79F39CA4FC}"/>
    <cellStyle name="Comma 2 2 6 5 2" xfId="11040" xr:uid="{B26551ED-EF19-4489-96F1-CFDB68D8E1E7}"/>
    <cellStyle name="Comma 2 2 6 5 2 2" xfId="11041" xr:uid="{7942BD68-B8A7-43B7-A1A7-9684172E9D45}"/>
    <cellStyle name="Comma 2 2 6 5 3" xfId="11042" xr:uid="{1CFB9889-5A76-4497-993D-E55F787DFB9F}"/>
    <cellStyle name="Comma 2 2 6 6" xfId="11043" xr:uid="{60B6B2A5-3760-4591-8F52-D8D127019453}"/>
    <cellStyle name="Comma 2 2 6 6 2" xfId="11044" xr:uid="{83922C89-BFBD-45A4-93B0-EDC5C0C0D5B4}"/>
    <cellStyle name="Comma 2 2 6 7" xfId="11045" xr:uid="{F0EF7CFF-2065-4995-B78E-FF0CF4C73F0C}"/>
    <cellStyle name="Comma 2 2 7" xfId="11046" xr:uid="{5FCAA775-F338-47D3-B8E1-E6383DC2975A}"/>
    <cellStyle name="Comma 2 2 7 2" xfId="11047" xr:uid="{90DF711C-208C-4C9F-9AAF-252ED7F16387}"/>
    <cellStyle name="Comma 2 2 7 2 2" xfId="11048" xr:uid="{475591A2-2A9B-4D41-B603-3BC6B99DE9D1}"/>
    <cellStyle name="Comma 2 2 7 2 2 2" xfId="11049" xr:uid="{45DB17F5-2528-411C-A347-23201E01A6B7}"/>
    <cellStyle name="Comma 2 2 7 2 3" xfId="11050" xr:uid="{8CD68501-5861-400B-8EB8-75C3A97A28EB}"/>
    <cellStyle name="Comma 2 2 7 3" xfId="11051" xr:uid="{3C320CEF-3F48-41D3-BD4C-089E89E14C6D}"/>
    <cellStyle name="Comma 2 2 7 3 2" xfId="11052" xr:uid="{25FE4EFA-D950-4667-A4F2-0A5D34631ADD}"/>
    <cellStyle name="Comma 2 2 7 4" xfId="11053" xr:uid="{61EDB335-8D8E-4177-9B36-5AB40EBBB5B0}"/>
    <cellStyle name="Comma 2 2 8" xfId="11054" xr:uid="{836648BE-82C2-4DC3-81CB-319AB6DAC3BE}"/>
    <cellStyle name="Comma 2 2 8 2" xfId="11055" xr:uid="{E85A0359-BC41-4B7C-9B34-AC8D9CC6E7A6}"/>
    <cellStyle name="Comma 2 2 8 2 2" xfId="11056" xr:uid="{24664380-69B9-4100-8D24-90FC8AD9CC9C}"/>
    <cellStyle name="Comma 2 2 8 3" xfId="11057" xr:uid="{2A14FAF7-5600-4313-B002-36BE14D6D626}"/>
    <cellStyle name="Comma 2 2 9" xfId="11058" xr:uid="{AB6C5174-1D10-4EEF-AFC7-8A9952D2405F}"/>
    <cellStyle name="Comma 2 2 9 2" xfId="11059" xr:uid="{DD46DFD3-F5C5-4A19-810D-7C6B7A3C16A0}"/>
    <cellStyle name="Comma 2 2 9 2 2" xfId="11060" xr:uid="{53E20FA8-9EE5-4E3E-B485-2346FA676F98}"/>
    <cellStyle name="Comma 2 2 9 3" xfId="11061" xr:uid="{9C7025B4-FD3C-4C81-B62B-0D7A418F62B8}"/>
    <cellStyle name="Comma 2 3" xfId="11062" xr:uid="{6B3F871B-6F82-47C2-A6C6-00DC98448479}"/>
    <cellStyle name="Comma 2 3 10" xfId="11063" xr:uid="{7886F1DA-FE8A-4358-8070-3151BCFF2B0D}"/>
    <cellStyle name="Comma 2 3 10 2" xfId="11064" xr:uid="{588835CD-6FC0-443B-A40D-46166F5E90BD}"/>
    <cellStyle name="Comma 2 3 10 3" xfId="11065" xr:uid="{F5B5A883-A501-4D4B-8619-7120969D0949}"/>
    <cellStyle name="Comma 2 3 11" xfId="11066" xr:uid="{77E27129-FB1A-4527-B044-803E2F9082A5}"/>
    <cellStyle name="Comma 2 3 11 2" xfId="11067" xr:uid="{BCF336D1-5D33-44FC-B7EA-F723969CEE90}"/>
    <cellStyle name="Comma 2 3 12" xfId="11068" xr:uid="{200AD31C-918D-4314-A7E2-5E1B2215925C}"/>
    <cellStyle name="Comma 2 3 13" xfId="11069" xr:uid="{F7A8BCD1-4E3F-4FC9-81B6-CE3D4504041B}"/>
    <cellStyle name="Comma 2 3 2" xfId="11070" xr:uid="{A2A8B2BF-EC45-4320-86AA-F49F663DCDB7}"/>
    <cellStyle name="Comma 2 3 2 10" xfId="11071" xr:uid="{0D88F771-E9BC-4F74-BB94-4AC97D95B8A5}"/>
    <cellStyle name="Comma 2 3 2 11" xfId="11072" xr:uid="{17FD3482-351C-4B0D-9C85-C447F170C3AE}"/>
    <cellStyle name="Comma 2 3 2 12" xfId="11073" xr:uid="{56193FB0-559F-45B1-9648-26B8C429C032}"/>
    <cellStyle name="Comma 2 3 2 12 2" xfId="11074" xr:uid="{8A974222-DEE7-4E78-A71E-7F6402DFCBBD}"/>
    <cellStyle name="Comma 2 3 2 2" xfId="11075" xr:uid="{C4D28E37-B938-457A-A2A3-33972F444B7C}"/>
    <cellStyle name="Comma 2 3 2 2 10" xfId="11076" xr:uid="{2057076A-BB1C-4332-B447-4E5FEB27AEDF}"/>
    <cellStyle name="Comma 2 3 2 2 2" xfId="11077" xr:uid="{A971C42F-3768-4A19-8B18-8A26ED1F7D28}"/>
    <cellStyle name="Comma 2 3 2 2 2 2" xfId="11078" xr:uid="{13C36B46-6F47-45EC-8409-F81E6E4D2D97}"/>
    <cellStyle name="Comma 2 3 2 2 2 2 2" xfId="11079" xr:uid="{E545BFB4-1FE0-40B2-A81A-260989BC5340}"/>
    <cellStyle name="Comma 2 3 2 2 2 2 3" xfId="11080" xr:uid="{ADD41D33-9DE2-4BF5-9309-0DF7CB2B1DD2}"/>
    <cellStyle name="Comma 2 3 2 2 2 3" xfId="11081" xr:uid="{D645A770-A6C9-4311-8E59-5A95601B614F}"/>
    <cellStyle name="Comma 2 3 2 2 2 3 2" xfId="11082" xr:uid="{74689E07-9399-45D9-B1DA-A7BBE5FDF290}"/>
    <cellStyle name="Comma 2 3 2 2 2 3 3" xfId="11083" xr:uid="{1F426E15-57A3-426A-8BC1-D1BE6FDD1454}"/>
    <cellStyle name="Comma 2 3 2 2 2 4" xfId="11084" xr:uid="{CFD2E5B6-51DD-47BD-8601-35B0F24595B6}"/>
    <cellStyle name="Comma 2 3 2 2 2 4 2" xfId="11085" xr:uid="{B6427EEE-6828-4483-841C-213AE12EEE53}"/>
    <cellStyle name="Comma 2 3 2 2 2 4 3" xfId="11086" xr:uid="{EF5EBDDE-BAD4-430B-85E7-8C126A7BCEF7}"/>
    <cellStyle name="Comma 2 3 2 2 2 5" xfId="11087" xr:uid="{02E68C45-69A2-4515-A5DD-1AB71AD683E6}"/>
    <cellStyle name="Comma 2 3 2 2 2 6" xfId="11088" xr:uid="{E4A9757E-3F91-4315-817F-2B72AA241C90}"/>
    <cellStyle name="Comma 2 3 2 2 3" xfId="11089" xr:uid="{BC8B426C-1725-4C2F-8899-EA2E7319D85A}"/>
    <cellStyle name="Comma 2 3 2 2 3 2" xfId="11090" xr:uid="{D1A675C8-2BB0-4BFA-B4A7-F426292357F4}"/>
    <cellStyle name="Comma 2 3 2 2 3 3" xfId="11091" xr:uid="{7D9A6F9D-19E7-4744-B5E7-A97CA98DFDFE}"/>
    <cellStyle name="Comma 2 3 2 2 4" xfId="11092" xr:uid="{59C5A03D-4C4E-422D-A866-900907992DB1}"/>
    <cellStyle name="Comma 2 3 2 2 4 2" xfId="11093" xr:uid="{DBA9AD8E-89C8-4D8B-B859-A1E0987A8D42}"/>
    <cellStyle name="Comma 2 3 2 2 4 3" xfId="11094" xr:uid="{F0F505D5-8BC9-4ABD-B754-3A4FA78804D5}"/>
    <cellStyle name="Comma 2 3 2 2 5" xfId="11095" xr:uid="{3067059F-BE9B-4CD2-B105-60D90833E46A}"/>
    <cellStyle name="Comma 2 3 2 2 5 2" xfId="11096" xr:uid="{564E231F-AF9E-4FEC-AA15-0AE9F03CE58A}"/>
    <cellStyle name="Comma 2 3 2 2 5 3" xfId="11097" xr:uid="{55E31B51-0EE8-490E-A0CD-CEF5E4B99F9F}"/>
    <cellStyle name="Comma 2 3 2 2 6" xfId="11098" xr:uid="{CCC596DE-2776-4F4B-AD4F-29893DAA8461}"/>
    <cellStyle name="Comma 2 3 2 2 6 2" xfId="11099" xr:uid="{9DAA4FFF-E4B3-4AE3-BF14-D6C1DF1C2B6D}"/>
    <cellStyle name="Comma 2 3 2 2 6 3" xfId="11100" xr:uid="{181F1588-B2A7-4BF1-8EB9-041BD378B9BB}"/>
    <cellStyle name="Comma 2 3 2 2 7" xfId="11101" xr:uid="{5F6AFA78-B1DF-437C-8BA6-B21D8287BE0F}"/>
    <cellStyle name="Comma 2 3 2 2 7 2" xfId="11102" xr:uid="{3051C654-CD9C-4EED-9364-D67946479700}"/>
    <cellStyle name="Comma 2 3 2 2 7 3" xfId="11103" xr:uid="{AA368115-A914-44B8-B39C-22193AB752C3}"/>
    <cellStyle name="Comma 2 3 2 2 8" xfId="11104" xr:uid="{2D8A4ECE-2606-4856-83A0-D3B4DB447C22}"/>
    <cellStyle name="Comma 2 3 2 2 8 2" xfId="11105" xr:uid="{4E42A399-E8EB-4061-B83C-B9E22EBD2010}"/>
    <cellStyle name="Comma 2 3 2 2 8 3" xfId="11106" xr:uid="{E5EFFE18-74DC-4EB2-8FCE-9CE91F36298B}"/>
    <cellStyle name="Comma 2 3 2 2 9" xfId="11107" xr:uid="{BB35A9A4-DE9A-4974-A6F4-1F69FC0C415A}"/>
    <cellStyle name="Comma 2 3 2 3" xfId="11108" xr:uid="{535DBA4E-5A20-45BB-BA6A-ABD208A9AE4C}"/>
    <cellStyle name="Comma 2 3 2 3 2" xfId="11109" xr:uid="{2BB79EF9-BA86-4CB2-ADFA-0651139A6725}"/>
    <cellStyle name="Comma 2 3 2 3 2 2" xfId="11110" xr:uid="{08336FC7-C664-4EA8-BB7B-558EAFE179C1}"/>
    <cellStyle name="Comma 2 3 2 3 2 3" xfId="11111" xr:uid="{097C91B3-4B98-4B9B-8CC5-332E50A9F21D}"/>
    <cellStyle name="Comma 2 3 2 3 3" xfId="11112" xr:uid="{6296391C-7524-4E8A-A9CD-D7494CB520E4}"/>
    <cellStyle name="Comma 2 3 2 3 3 2" xfId="11113" xr:uid="{D873A922-DE65-447A-B214-426E83C8755B}"/>
    <cellStyle name="Comma 2 3 2 3 3 3" xfId="11114" xr:uid="{4DC0E24C-7CFC-47DF-ABE8-6B70F6C8534E}"/>
    <cellStyle name="Comma 2 3 2 3 4" xfId="11115" xr:uid="{9F158129-EAD9-49A6-9156-DC74E482F1A2}"/>
    <cellStyle name="Comma 2 3 2 3 4 2" xfId="11116" xr:uid="{B0BDB128-5D34-4E19-B262-BA5D98396816}"/>
    <cellStyle name="Comma 2 3 2 3 4 3" xfId="11117" xr:uid="{B53E5E67-C240-4D58-A83B-276170755B59}"/>
    <cellStyle name="Comma 2 3 2 3 5" xfId="11118" xr:uid="{A24B6B2F-46E9-440C-904C-3A3A8879AAE1}"/>
    <cellStyle name="Comma 2 3 2 3 6" xfId="11119" xr:uid="{C9EEC564-D650-42A7-AC44-1B25FA93F510}"/>
    <cellStyle name="Comma 2 3 2 4" xfId="11120" xr:uid="{56F27351-8A17-4968-A8FC-5619BD419161}"/>
    <cellStyle name="Comma 2 3 2 4 2" xfId="11121" xr:uid="{972579D8-31FD-46C1-BC4F-28180FFD804A}"/>
    <cellStyle name="Comma 2 3 2 4 3" xfId="11122" xr:uid="{A57E7233-C30D-47B3-BF26-70F5366E2C39}"/>
    <cellStyle name="Comma 2 3 2 5" xfId="11123" xr:uid="{65A351DA-4294-427B-85D8-F042608B9244}"/>
    <cellStyle name="Comma 2 3 2 5 2" xfId="11124" xr:uid="{466F6D40-8D4A-4AC7-9C8A-43B506EFD802}"/>
    <cellStyle name="Comma 2 3 2 5 3" xfId="11125" xr:uid="{14EE2811-B518-472A-8FDE-6173A321F0B5}"/>
    <cellStyle name="Comma 2 3 2 6" xfId="11126" xr:uid="{F68C9750-0A1A-43CF-B6E3-F3C0EFFC6636}"/>
    <cellStyle name="Comma 2 3 2 6 2" xfId="11127" xr:uid="{6CAC0CD4-3691-4833-BCFF-CCE2723BD029}"/>
    <cellStyle name="Comma 2 3 2 6 3" xfId="11128" xr:uid="{A4EAF0B3-655A-4E52-A4C4-5BEF53855641}"/>
    <cellStyle name="Comma 2 3 2 7" xfId="11129" xr:uid="{7D0F5F79-AC35-44D8-B8B7-88D67247CD54}"/>
    <cellStyle name="Comma 2 3 2 7 2" xfId="11130" xr:uid="{76922EC0-048C-417A-833B-48DE91CAFF5C}"/>
    <cellStyle name="Comma 2 3 2 7 3" xfId="11131" xr:uid="{AF7678C7-5AD1-4E11-BB01-601EF566E1F9}"/>
    <cellStyle name="Comma 2 3 2 8" xfId="11132" xr:uid="{580A3B67-C438-412B-8FB5-0D2D58D3732E}"/>
    <cellStyle name="Comma 2 3 2 8 2" xfId="11133" xr:uid="{7E17D312-06EA-48F2-B2BF-EA21E5F42696}"/>
    <cellStyle name="Comma 2 3 2 8 3" xfId="11134" xr:uid="{082B1FBD-1B42-45F7-BCC7-CD9C739DA6DE}"/>
    <cellStyle name="Comma 2 3 2 9" xfId="11135" xr:uid="{C13A5CD9-819E-4C47-B3AF-D5EEB70FA884}"/>
    <cellStyle name="Comma 2 3 2 9 2" xfId="11136" xr:uid="{5DE809C2-E555-44D7-B837-A49797DB3A17}"/>
    <cellStyle name="Comma 2 3 2 9 3" xfId="11137" xr:uid="{A75BB18E-A10D-4A68-82EC-CD4CDF12E0F9}"/>
    <cellStyle name="Comma 2 3 3" xfId="11138" xr:uid="{BC792F2C-678A-421D-BCEB-3EEB3921ED47}"/>
    <cellStyle name="Comma 2 3 3 10" xfId="11139" xr:uid="{044F602B-6413-4925-8354-24AD6934D261}"/>
    <cellStyle name="Comma 2 3 3 2" xfId="11140" xr:uid="{EF413AAE-34B7-44E0-A9C7-1FAFF194FFFD}"/>
    <cellStyle name="Comma 2 3 3 2 2" xfId="11141" xr:uid="{52AA2E7E-7CF9-4264-A6A3-B7EF34647F48}"/>
    <cellStyle name="Comma 2 3 3 2 2 2" xfId="11142" xr:uid="{8B5CA658-E06E-4680-AC22-230CDCEAAA64}"/>
    <cellStyle name="Comma 2 3 3 2 2 3" xfId="11143" xr:uid="{B6497E4B-F2E7-4BC0-B071-FC09C7890426}"/>
    <cellStyle name="Comma 2 3 3 2 3" xfId="11144" xr:uid="{8072CB3C-A039-4FD5-A914-F647D59EB4F8}"/>
    <cellStyle name="Comma 2 3 3 2 3 2" xfId="11145" xr:uid="{F4C89926-128A-4B94-B351-B03C6471EBA1}"/>
    <cellStyle name="Comma 2 3 3 2 3 3" xfId="11146" xr:uid="{0C4EAE14-11B9-4129-AA66-E18CDB2535B0}"/>
    <cellStyle name="Comma 2 3 3 2 4" xfId="11147" xr:uid="{3550CF75-4D85-46D2-A70F-1CF78ED47C0A}"/>
    <cellStyle name="Comma 2 3 3 2 4 2" xfId="11148" xr:uid="{94BB9166-DCC8-4CEF-8616-7434D9DA8351}"/>
    <cellStyle name="Comma 2 3 3 2 4 3" xfId="11149" xr:uid="{05B911F4-83F3-4818-A5EF-BEE4CF17B0EC}"/>
    <cellStyle name="Comma 2 3 3 2 5" xfId="11150" xr:uid="{7F66D18B-4419-4311-B055-3321E1FDC3A6}"/>
    <cellStyle name="Comma 2 3 3 2 6" xfId="11151" xr:uid="{7EB248F6-C007-4ABE-8137-F845ECA132E0}"/>
    <cellStyle name="Comma 2 3 3 3" xfId="11152" xr:uid="{B060FC20-236E-44F2-A879-9ADB56E5E95F}"/>
    <cellStyle name="Comma 2 3 3 3 2" xfId="11153" xr:uid="{7E584C8A-D2D4-435B-9351-C2CFB13AE694}"/>
    <cellStyle name="Comma 2 3 3 3 2 2" xfId="11154" xr:uid="{32CE2AB7-1EC2-453B-A00F-3CAAEFC4A24A}"/>
    <cellStyle name="Comma 2 3 3 3 3" xfId="11155" xr:uid="{D8472565-853A-454C-AA68-56E19F57867C}"/>
    <cellStyle name="Comma 2 3 3 4" xfId="11156" xr:uid="{363F6966-9CFF-4F1B-BCAB-C09950D1F251}"/>
    <cellStyle name="Comma 2 3 3 4 2" xfId="11157" xr:uid="{02A7CFE9-2BC5-4A6D-AFB3-3BD0AD6E39E3}"/>
    <cellStyle name="Comma 2 3 3 4 2 2" xfId="11158" xr:uid="{09583492-B3DD-4390-909E-B09E70467A1D}"/>
    <cellStyle name="Comma 2 3 3 4 3" xfId="11159" xr:uid="{9975CDAD-874A-4517-A983-A7E16F79F1E4}"/>
    <cellStyle name="Comma 2 3 3 5" xfId="11160" xr:uid="{C39EF0AF-6CB9-461D-9F75-53CC0EE8722C}"/>
    <cellStyle name="Comma 2 3 3 5 2" xfId="11161" xr:uid="{79DB0063-09B5-477C-85A2-50E728D11DC2}"/>
    <cellStyle name="Comma 2 3 3 5 3" xfId="11162" xr:uid="{5CFD95A9-6C13-419B-AE41-D6593A96429A}"/>
    <cellStyle name="Comma 2 3 3 6" xfId="11163" xr:uid="{3AA35456-4F31-429E-AC82-98285B5DF77D}"/>
    <cellStyle name="Comma 2 3 3 6 2" xfId="11164" xr:uid="{C978FE6C-7821-491E-8234-D043541D147E}"/>
    <cellStyle name="Comma 2 3 3 6 3" xfId="11165" xr:uid="{09E45113-4ECB-44F9-B9F4-B2782DA44917}"/>
    <cellStyle name="Comma 2 3 3 7" xfId="11166" xr:uid="{E892890A-66C4-4AF3-B252-BB6ECECB3432}"/>
    <cellStyle name="Comma 2 3 3 7 2" xfId="11167" xr:uid="{065176A9-F540-4E61-AA16-7DA900C14987}"/>
    <cellStyle name="Comma 2 3 3 7 3" xfId="11168" xr:uid="{B759F951-56CC-45A9-B667-1836D1203670}"/>
    <cellStyle name="Comma 2 3 3 8" xfId="11169" xr:uid="{86A24BE6-620C-4C1F-A08F-65309BD7FB35}"/>
    <cellStyle name="Comma 2 3 3 8 2" xfId="11170" xr:uid="{02C49155-FF6D-42F7-983D-2F740287DA1C}"/>
    <cellStyle name="Comma 2 3 3 8 3" xfId="11171" xr:uid="{0845D081-F106-43F1-8326-23079854504C}"/>
    <cellStyle name="Comma 2 3 3 9" xfId="11172" xr:uid="{063E7F7C-08B2-4AA6-8515-6D81E2D17A18}"/>
    <cellStyle name="Comma 2 3 4" xfId="11173" xr:uid="{894F64CB-D113-430A-BB84-BE964C8329FF}"/>
    <cellStyle name="Comma 2 3 4 2" xfId="11174" xr:uid="{445AA5B3-9672-449B-8563-CE27638A6BC7}"/>
    <cellStyle name="Comma 2 3 4 2 2" xfId="11175" xr:uid="{50FA6A5C-7E94-4039-BF64-DDCBCC32CF66}"/>
    <cellStyle name="Comma 2 3 4 2 3" xfId="11176" xr:uid="{979673CB-A565-42E3-B673-C5441CF2AF74}"/>
    <cellStyle name="Comma 2 3 4 3" xfId="11177" xr:uid="{11DAE240-17B3-489D-BD65-8266F083BC73}"/>
    <cellStyle name="Comma 2 3 4 3 2" xfId="11178" xr:uid="{0BDEAE3A-3BEF-4A11-97FC-423F0D579F09}"/>
    <cellStyle name="Comma 2 3 4 3 3" xfId="11179" xr:uid="{22B0DB7C-B977-4A4E-A1CD-59695F8104D2}"/>
    <cellStyle name="Comma 2 3 4 4" xfId="11180" xr:uid="{F54C9B98-90AE-4EFB-933E-D2102E67E287}"/>
    <cellStyle name="Comma 2 3 4 4 2" xfId="11181" xr:uid="{6F27AE36-51B8-4B16-9FD9-7899D7892801}"/>
    <cellStyle name="Comma 2 3 4 4 3" xfId="11182" xr:uid="{309A5FCD-DE7B-46D7-8A08-51F2E230218E}"/>
    <cellStyle name="Comma 2 3 4 5" xfId="11183" xr:uid="{E435254B-CDBB-47D5-AEFD-1C795581D4C4}"/>
    <cellStyle name="Comma 2 3 4 6" xfId="11184" xr:uid="{AC9AB785-A9F1-4892-8493-3CE72F9DFAA1}"/>
    <cellStyle name="Comma 2 3 5" xfId="11185" xr:uid="{74EB8AAA-CF9E-4272-83EA-580D06E9C688}"/>
    <cellStyle name="Comma 2 3 5 2" xfId="11186" xr:uid="{7784ABD1-B776-42B7-8D83-B97C4942B974}"/>
    <cellStyle name="Comma 2 3 5 3" xfId="11187" xr:uid="{EF7237F9-B069-4D07-93D1-64B60809BDCB}"/>
    <cellStyle name="Comma 2 3 6" xfId="11188" xr:uid="{CDB1C9F8-0D77-48F1-A3C1-99B1D100D598}"/>
    <cellStyle name="Comma 2 3 6 2" xfId="11189" xr:uid="{E310D003-6995-422C-9C08-8D3DAF63C1A1}"/>
    <cellStyle name="Comma 2 3 6 3" xfId="11190" xr:uid="{433D6DB1-46D4-41BE-B3EE-BE0E1A4EB87D}"/>
    <cellStyle name="Comma 2 3 7" xfId="11191" xr:uid="{8B0064B9-A0B9-4781-9D23-27210EF051C1}"/>
    <cellStyle name="Comma 2 3 7 2" xfId="11192" xr:uid="{D2CD1297-2CBA-4C73-ABE8-6D8B771FD237}"/>
    <cellStyle name="Comma 2 3 7 3" xfId="11193" xr:uid="{7C613F44-E7A7-4BCA-9F78-3199555CB312}"/>
    <cellStyle name="Comma 2 3 8" xfId="11194" xr:uid="{74B19D65-5D0D-4722-A207-4733A05BAA68}"/>
    <cellStyle name="Comma 2 3 8 2" xfId="11195" xr:uid="{9CC37D07-E4F6-41FD-A28E-2082647FEA1E}"/>
    <cellStyle name="Comma 2 3 8 3" xfId="11196" xr:uid="{5CBF8D17-86E5-4BF1-9FD3-85E7A5B2711F}"/>
    <cellStyle name="Comma 2 3 9" xfId="11197" xr:uid="{0985916B-BC5B-48C3-B2CE-F22C8DF668D4}"/>
    <cellStyle name="Comma 2 3 9 2" xfId="11198" xr:uid="{55AE460A-6BD0-4B1D-B130-C10264B4E853}"/>
    <cellStyle name="Comma 2 3 9 3" xfId="11199" xr:uid="{A19A9ABB-2AD0-46EA-947F-57D83DEADFA3}"/>
    <cellStyle name="Comma 2 4" xfId="11200" xr:uid="{1041D9BF-C3A4-4BC9-94D7-7B9686F76B81}"/>
    <cellStyle name="Comma 2 4 10" xfId="11201" xr:uid="{5A600584-1EA7-4F06-B6DB-08380C113BBF}"/>
    <cellStyle name="Comma 2 4 11" xfId="11202" xr:uid="{33CCCE75-C6CA-42DB-A6B0-94F063824EF4}"/>
    <cellStyle name="Comma 2 4 2" xfId="11203" xr:uid="{2B3208BA-1593-49DC-BCC7-563C21CBD219}"/>
    <cellStyle name="Comma 2 4 2 10" xfId="11204" xr:uid="{43BDBF46-577F-45A7-A059-213D3F24A843}"/>
    <cellStyle name="Comma 2 4 2 2" xfId="11205" xr:uid="{C913BBA5-944B-4757-8DF4-2DF3B9AC7E72}"/>
    <cellStyle name="Comma 2 4 2 2 2" xfId="11206" xr:uid="{3D8FE128-DB4E-43D2-8C3B-0B9B6643F6AE}"/>
    <cellStyle name="Comma 2 4 2 2 2 2" xfId="11207" xr:uid="{493C866F-89AD-45CF-8723-411F7C8BCC67}"/>
    <cellStyle name="Comma 2 4 2 2 2 2 2" xfId="11208" xr:uid="{462A6A59-B1C3-45E6-A49B-DB11ED320A62}"/>
    <cellStyle name="Comma 2 4 2 2 2 2 2 2" xfId="11209" xr:uid="{1479B8C2-F220-4E9A-A691-CB20159CD067}"/>
    <cellStyle name="Comma 2 4 2 2 2 2 3" xfId="11210" xr:uid="{C4221383-1AE2-4B49-8280-ED005F572A3B}"/>
    <cellStyle name="Comma 2 4 2 2 2 3" xfId="11211" xr:uid="{FDBED33A-F597-4AD1-8B48-965649C1B1F8}"/>
    <cellStyle name="Comma 2 4 2 2 2 3 2" xfId="11212" xr:uid="{50F77D87-0E33-4EB9-8165-9704F82978EA}"/>
    <cellStyle name="Comma 2 4 2 2 2 4" xfId="11213" xr:uid="{2416221B-D02A-44B1-B1F3-CC3AF94C0B5F}"/>
    <cellStyle name="Comma 2 4 2 2 3" xfId="11214" xr:uid="{0F94B7DE-46E7-453B-9933-4483835E5BC5}"/>
    <cellStyle name="Comma 2 4 2 2 3 2" xfId="11215" xr:uid="{C8AED39F-7BB0-415F-91FC-6EEF0D9EEB45}"/>
    <cellStyle name="Comma 2 4 2 2 3 2 2" xfId="11216" xr:uid="{367EE3CE-57ED-4F23-B1D8-5305603AC28B}"/>
    <cellStyle name="Comma 2 4 2 2 3 3" xfId="11217" xr:uid="{E1253B02-A2B9-4E62-95F1-A6CAB0137F26}"/>
    <cellStyle name="Comma 2 4 2 2 4" xfId="11218" xr:uid="{6C096A00-D9C3-4924-85B6-101DF6856651}"/>
    <cellStyle name="Comma 2 4 2 2 4 2" xfId="11219" xr:uid="{AF024A7C-FD2A-43F6-B381-5F6245CAA2EB}"/>
    <cellStyle name="Comma 2 4 2 2 4 2 2" xfId="11220" xr:uid="{A4BED8FB-AFAE-4608-980B-4BAE82CE4C87}"/>
    <cellStyle name="Comma 2 4 2 2 4 3" xfId="11221" xr:uid="{F4A45CE5-883C-4145-96E7-B7D1E9C23FA8}"/>
    <cellStyle name="Comma 2 4 2 2 5" xfId="11222" xr:uid="{63DABB1A-90FC-416F-8625-16F94375C785}"/>
    <cellStyle name="Comma 2 4 2 2 5 2" xfId="11223" xr:uid="{2F12C409-43A1-4741-9A48-583C86123886}"/>
    <cellStyle name="Comma 2 4 2 2 5 2 2" xfId="11224" xr:uid="{AE62D964-9FB5-4CB6-8AF8-91B3E4FF729A}"/>
    <cellStyle name="Comma 2 4 2 2 5 3" xfId="11225" xr:uid="{6536311D-64E8-4A99-B729-71F51FA9817C}"/>
    <cellStyle name="Comma 2 4 2 2 6" xfId="11226" xr:uid="{E77CFED4-FC70-41EE-A255-A8209E60FCB3}"/>
    <cellStyle name="Comma 2 4 2 2 6 2" xfId="11227" xr:uid="{8538BA7D-6C7C-4D21-B64D-CDD02B0EE8D0}"/>
    <cellStyle name="Comma 2 4 2 2 7" xfId="11228" xr:uid="{863B0B83-BC5C-487F-9D28-2D6C5F357B9F}"/>
    <cellStyle name="Comma 2 4 2 3" xfId="11229" xr:uid="{1F66E4BE-8065-4485-AB73-4C2442E2717C}"/>
    <cellStyle name="Comma 2 4 2 3 2" xfId="11230" xr:uid="{99152970-E35E-4717-B7DC-31FDCA6DC445}"/>
    <cellStyle name="Comma 2 4 2 3 2 2" xfId="11231" xr:uid="{BCF0ACD1-A738-4346-A326-B10A4675F0F9}"/>
    <cellStyle name="Comma 2 4 2 3 2 2 2" xfId="11232" xr:uid="{123A9D92-C696-42E1-94FE-A0EC742A9BC3}"/>
    <cellStyle name="Comma 2 4 2 3 2 3" xfId="11233" xr:uid="{2459E05E-DC35-40CD-9F6D-B88589F158CE}"/>
    <cellStyle name="Comma 2 4 2 3 3" xfId="11234" xr:uid="{D5472E31-7797-4B6D-B52D-F9C10D0CC755}"/>
    <cellStyle name="Comma 2 4 2 3 3 2" xfId="11235" xr:uid="{7699D0AE-6231-4FBE-8697-9731919B681A}"/>
    <cellStyle name="Comma 2 4 2 3 4" xfId="11236" xr:uid="{31DA172E-6995-4F1E-B201-5D05397975EC}"/>
    <cellStyle name="Comma 2 4 2 4" xfId="11237" xr:uid="{6F15630E-0C10-4DE2-9EDC-1E6DB573FF78}"/>
    <cellStyle name="Comma 2 4 2 4 2" xfId="11238" xr:uid="{1EE3A82B-A2D7-48D9-B888-56E911D8A103}"/>
    <cellStyle name="Comma 2 4 2 4 2 2" xfId="11239" xr:uid="{DDD291C2-1C4A-4700-BC0D-8FA2AEB4F0D4}"/>
    <cellStyle name="Comma 2 4 2 4 3" xfId="11240" xr:uid="{489FE397-22EE-47A8-AE53-578706E58B2E}"/>
    <cellStyle name="Comma 2 4 2 5" xfId="11241" xr:uid="{54F1A75D-FCB9-4DD4-AE43-4C8B2475DB31}"/>
    <cellStyle name="Comma 2 4 2 5 2" xfId="11242" xr:uid="{2E3D39B3-5875-4CEB-AB75-85A71E1AF71F}"/>
    <cellStyle name="Comma 2 4 2 5 2 2" xfId="11243" xr:uid="{25239DBE-4793-4DA9-9409-E17CB8BFC39C}"/>
    <cellStyle name="Comma 2 4 2 5 3" xfId="11244" xr:uid="{91D80F11-3D25-48F5-B9CE-0859A811A38D}"/>
    <cellStyle name="Comma 2 4 2 6" xfId="11245" xr:uid="{3ED99F52-2EAE-482A-B5B2-D4D2C20903F0}"/>
    <cellStyle name="Comma 2 4 2 6 2" xfId="11246" xr:uid="{0D3D5A34-7CE8-424F-A9A0-CEFA67D8470A}"/>
    <cellStyle name="Comma 2 4 2 6 2 2" xfId="11247" xr:uid="{DAE1D6EA-2049-49F0-9E53-9B120BD96B64}"/>
    <cellStyle name="Comma 2 4 2 6 3" xfId="11248" xr:uid="{E6495395-E62D-4C70-BAFB-91A2A344C661}"/>
    <cellStyle name="Comma 2 4 2 7" xfId="11249" xr:uid="{6FE106DA-99E4-4513-9186-6434EDE7B889}"/>
    <cellStyle name="Comma 2 4 2 7 2" xfId="11250" xr:uid="{02D08CE2-653E-48BA-908E-F77A43F4A6C1}"/>
    <cellStyle name="Comma 2 4 2 7 3" xfId="11251" xr:uid="{00FB677B-906D-4152-BAAF-2C07B3FD5747}"/>
    <cellStyle name="Comma 2 4 2 8" xfId="11252" xr:uid="{F37AD198-6309-41A0-9E0A-597794356AFD}"/>
    <cellStyle name="Comma 2 4 2 8 2" xfId="11253" xr:uid="{FDE725B7-2C16-40E3-B55C-D95B39ECE9F6}"/>
    <cellStyle name="Comma 2 4 2 8 3" xfId="11254" xr:uid="{902A60AB-70C8-4D4B-B342-07CF5E2F4A84}"/>
    <cellStyle name="Comma 2 4 2 9" xfId="11255" xr:uid="{981E5DCC-5AD1-4327-8121-E0AB88480002}"/>
    <cellStyle name="Comma 2 4 3" xfId="11256" xr:uid="{3E76ED57-DBA7-4A4C-86EE-F449DC07D6B2}"/>
    <cellStyle name="Comma 2 4 3 2" xfId="11257" xr:uid="{56D9CC6D-ED15-4B18-A4C5-70E3EE3E1E0D}"/>
    <cellStyle name="Comma 2 4 3 2 2" xfId="11258" xr:uid="{EA41F78B-AA90-4F80-8CF0-114DFE761203}"/>
    <cellStyle name="Comma 2 4 3 2 2 2" xfId="11259" xr:uid="{5FD7C832-D925-47F2-A3E0-551D26E61B98}"/>
    <cellStyle name="Comma 2 4 3 2 2 2 2" xfId="11260" xr:uid="{B64837C6-C4EF-493E-BBB1-A4718D7AB8F6}"/>
    <cellStyle name="Comma 2 4 3 2 2 3" xfId="11261" xr:uid="{12A646E3-18B4-446C-B202-AFEC284D8097}"/>
    <cellStyle name="Comma 2 4 3 2 3" xfId="11262" xr:uid="{3C5FC736-413A-45A1-9F0C-0CA498B13665}"/>
    <cellStyle name="Comma 2 4 3 2 3 2" xfId="11263" xr:uid="{7ACEBEFC-DC0B-47F1-BC63-6B55D7985066}"/>
    <cellStyle name="Comma 2 4 3 2 4" xfId="11264" xr:uid="{5D20598A-B93A-4846-AA78-15B82DB5D1A2}"/>
    <cellStyle name="Comma 2 4 3 3" xfId="11265" xr:uid="{EC1F0106-E57E-40CE-8215-7CF58BD17088}"/>
    <cellStyle name="Comma 2 4 3 3 2" xfId="11266" xr:uid="{6BC1F4DC-0C05-4A37-8C20-74CB17ABE4FA}"/>
    <cellStyle name="Comma 2 4 3 3 2 2" xfId="11267" xr:uid="{C67E6FA0-212E-4C0C-BBCE-C981A0ED9882}"/>
    <cellStyle name="Comma 2 4 3 3 3" xfId="11268" xr:uid="{5F79A74B-47AA-4278-83A4-64BD6B26DF9C}"/>
    <cellStyle name="Comma 2 4 3 4" xfId="11269" xr:uid="{5D889E1E-4BD2-4910-A99E-D05A4E3876C0}"/>
    <cellStyle name="Comma 2 4 3 4 2" xfId="11270" xr:uid="{E69093D4-9ACA-4343-8447-672F9696A4BE}"/>
    <cellStyle name="Comma 2 4 3 4 2 2" xfId="11271" xr:uid="{BF9F0201-0971-4B98-8D2D-63B729691D9C}"/>
    <cellStyle name="Comma 2 4 3 4 3" xfId="11272" xr:uid="{E6AEC2D7-DA21-4037-AE17-BAC7318FFA2E}"/>
    <cellStyle name="Comma 2 4 3 5" xfId="11273" xr:uid="{E995D077-DFB4-4E9D-9D59-B00E5166286A}"/>
    <cellStyle name="Comma 2 4 3 5 2" xfId="11274" xr:uid="{2D166992-205B-486B-8E5A-B9AD4E8CE162}"/>
    <cellStyle name="Comma 2 4 3 5 2 2" xfId="11275" xr:uid="{B7033623-5B48-463A-9A3D-1AA6FE716FBE}"/>
    <cellStyle name="Comma 2 4 3 5 3" xfId="11276" xr:uid="{4BAF833A-F8FD-4AD0-89E8-669665D3A25E}"/>
    <cellStyle name="Comma 2 4 3 6" xfId="11277" xr:uid="{F8BB8597-D800-49A0-BE2B-5A7B927B3555}"/>
    <cellStyle name="Comma 2 4 3 6 2" xfId="11278" xr:uid="{1F9B4D7F-EF6E-415F-BAD6-486FAAD36B04}"/>
    <cellStyle name="Comma 2 4 3 7" xfId="11279" xr:uid="{2B58DF50-32D9-4A60-85B2-EA436DDC4394}"/>
    <cellStyle name="Comma 2 4 4" xfId="11280" xr:uid="{8FA591A9-15D8-41E1-ACE8-5CFE481E4699}"/>
    <cellStyle name="Comma 2 4 4 2" xfId="11281" xr:uid="{86F0ADC0-41DC-424A-A1EF-480FC89EB3A7}"/>
    <cellStyle name="Comma 2 4 4 2 2" xfId="11282" xr:uid="{EC99B8A6-46F5-4353-8330-4C54414BD91D}"/>
    <cellStyle name="Comma 2 4 4 2 2 2" xfId="11283" xr:uid="{1E4093FD-D21F-47D4-916D-1026507C10E4}"/>
    <cellStyle name="Comma 2 4 4 2 2 2 2" xfId="11284" xr:uid="{0F31C64B-07F3-4D19-90AE-D64FF466FA78}"/>
    <cellStyle name="Comma 2 4 4 2 2 3" xfId="11285" xr:uid="{25B54F93-2B9A-4B2E-9B75-B0441999FED3}"/>
    <cellStyle name="Comma 2 4 4 2 3" xfId="11286" xr:uid="{6A36286F-433B-4C74-86D2-AD7823CF36F3}"/>
    <cellStyle name="Comma 2 4 4 2 3 2" xfId="11287" xr:uid="{C2715D0D-6ED7-461A-9471-49BA53492EDF}"/>
    <cellStyle name="Comma 2 4 4 2 4" xfId="11288" xr:uid="{3542108A-D466-4867-883A-90E2C73F5F18}"/>
    <cellStyle name="Comma 2 4 4 3" xfId="11289" xr:uid="{776133A1-0A0F-4D1E-B7C3-EA8302EA4930}"/>
    <cellStyle name="Comma 2 4 4 3 2" xfId="11290" xr:uid="{F24B6C94-B66B-47F0-92D6-B34950DB7173}"/>
    <cellStyle name="Comma 2 4 4 3 2 2" xfId="11291" xr:uid="{C627C486-3809-4863-8620-EBC8BACC4ACA}"/>
    <cellStyle name="Comma 2 4 4 3 3" xfId="11292" xr:uid="{AC60193E-49DA-4032-91A1-C09D7D192F65}"/>
    <cellStyle name="Comma 2 4 4 4" xfId="11293" xr:uid="{94DBBF14-C8AF-4728-B265-AD5857DE4370}"/>
    <cellStyle name="Comma 2 4 4 4 2" xfId="11294" xr:uid="{B028D5EB-3775-4FE0-90DB-F542BD1237EA}"/>
    <cellStyle name="Comma 2 4 4 4 2 2" xfId="11295" xr:uid="{A3184739-7ABD-4468-AAFB-3DA53709F17E}"/>
    <cellStyle name="Comma 2 4 4 4 3" xfId="11296" xr:uid="{FBC09DD8-30F5-4ADA-9D63-0D4BF04B12D3}"/>
    <cellStyle name="Comma 2 4 4 5" xfId="11297" xr:uid="{7921B064-A23B-4A0A-951B-6E8D37049E3A}"/>
    <cellStyle name="Comma 2 4 4 5 2" xfId="11298" xr:uid="{9C60AA8B-EE3B-4FD4-B02F-82263F387179}"/>
    <cellStyle name="Comma 2 4 4 5 2 2" xfId="11299" xr:uid="{885B8776-2EB2-4F95-A040-80C6E0F5A19F}"/>
    <cellStyle name="Comma 2 4 4 5 3" xfId="11300" xr:uid="{BB45BCBB-E442-49F7-8D11-546C4712E760}"/>
    <cellStyle name="Comma 2 4 4 6" xfId="11301" xr:uid="{072F4B8E-C4A7-43B8-B188-1F68C974DAC4}"/>
    <cellStyle name="Comma 2 4 4 6 2" xfId="11302" xr:uid="{85F9F10C-F2D0-4DC8-89D4-1380782B55ED}"/>
    <cellStyle name="Comma 2 4 4 7" xfId="11303" xr:uid="{5ADEBFEE-0F29-4598-9F33-FE9F2EE49D79}"/>
    <cellStyle name="Comma 2 4 5" xfId="11304" xr:uid="{39432698-043D-410C-8F7C-66D12B1747B1}"/>
    <cellStyle name="Comma 2 4 5 2" xfId="11305" xr:uid="{6E6F74CD-4D9F-4581-BC92-E5D685AFE317}"/>
    <cellStyle name="Comma 2 4 5 2 2" xfId="11306" xr:uid="{650351BF-7804-46E5-87FC-551D5D7BD327}"/>
    <cellStyle name="Comma 2 4 5 2 2 2" xfId="11307" xr:uid="{71C4A06D-1C9D-44D7-813F-3F976688A720}"/>
    <cellStyle name="Comma 2 4 5 2 3" xfId="11308" xr:uid="{76C98235-4CD7-4448-A35E-949388A1D286}"/>
    <cellStyle name="Comma 2 4 5 3" xfId="11309" xr:uid="{0811FDBC-3562-4EED-8977-263762C30A3A}"/>
    <cellStyle name="Comma 2 4 5 3 2" xfId="11310" xr:uid="{1A922FC9-6651-4E3B-8DF3-CC014179EC1A}"/>
    <cellStyle name="Comma 2 4 5 4" xfId="11311" xr:uid="{FBBAD22F-1E3A-4DC6-BA57-AA8892889873}"/>
    <cellStyle name="Comma 2 4 6" xfId="11312" xr:uid="{A845A980-7F75-41B9-9E31-4C96FDACE1B5}"/>
    <cellStyle name="Comma 2 4 6 2" xfId="11313" xr:uid="{71F032EC-4486-40FA-9E06-2F7DB7CC3F81}"/>
    <cellStyle name="Comma 2 4 6 2 2" xfId="11314" xr:uid="{167F5DF0-E509-4B7B-B0F4-B4A3C385D53F}"/>
    <cellStyle name="Comma 2 4 6 3" xfId="11315" xr:uid="{B00F822A-643B-49C0-9C87-EDAC16A3EFDA}"/>
    <cellStyle name="Comma 2 4 7" xfId="11316" xr:uid="{EFF32EED-1863-4B68-8D12-85849EB64A28}"/>
    <cellStyle name="Comma 2 4 7 2" xfId="11317" xr:uid="{0D7E592B-DD04-4B22-97B3-4EC2C37255F8}"/>
    <cellStyle name="Comma 2 4 7 2 2" xfId="11318" xr:uid="{70679E79-DEE8-4D7D-AC4E-32D48909F2B5}"/>
    <cellStyle name="Comma 2 4 7 3" xfId="11319" xr:uid="{A5D79B0C-DFC7-47C4-B619-46F0F7740AFA}"/>
    <cellStyle name="Comma 2 4 8" xfId="11320" xr:uid="{2ED87EBA-1417-4622-B3F4-2D1D0254CEA9}"/>
    <cellStyle name="Comma 2 4 8 2" xfId="11321" xr:uid="{0D559B11-EFF5-4947-8425-A1FD2FA607B7}"/>
    <cellStyle name="Comma 2 4 8 2 2" xfId="11322" xr:uid="{33BAE211-E1BA-4AC9-A758-E029C193607F}"/>
    <cellStyle name="Comma 2 4 8 3" xfId="11323" xr:uid="{C5801337-148B-40F8-94C8-6F2765B32ABE}"/>
    <cellStyle name="Comma 2 4 9" xfId="11324" xr:uid="{554E68B1-D074-48D6-94BD-9286AB9DAA11}"/>
    <cellStyle name="Comma 2 4 9 2" xfId="11325" xr:uid="{66108A68-FBA0-45E2-B4BB-D6C7512EF5F4}"/>
    <cellStyle name="Comma 2 4 9 3" xfId="11326" xr:uid="{DC73D470-3473-42C1-85BC-E9FA27C117D1}"/>
    <cellStyle name="Comma 2 5" xfId="11327" xr:uid="{5755A36A-A84B-4113-B9FB-F07B7F7B8D61}"/>
    <cellStyle name="Comma 2 5 10" xfId="11328" xr:uid="{5864E6EF-378C-4B8B-BF13-47389DF40698}"/>
    <cellStyle name="Comma 2 5 2" xfId="11329" xr:uid="{8673275B-9419-4A48-9BE0-B9DC03105381}"/>
    <cellStyle name="Comma 2 5 2 2" xfId="11330" xr:uid="{76CE0DA9-D722-4DD2-82E6-ECC43E5027CA}"/>
    <cellStyle name="Comma 2 5 2 2 2" xfId="11331" xr:uid="{E5F4BC0E-5328-4F42-B92D-E9EF1B3ED5B1}"/>
    <cellStyle name="Comma 2 5 2 2 2 2" xfId="11332" xr:uid="{2F993516-51E9-4483-93D0-B38FA8AE9613}"/>
    <cellStyle name="Comma 2 5 2 2 2 2 2" xfId="11333" xr:uid="{FC0233B1-F228-4EC3-9B0E-3E60CC213160}"/>
    <cellStyle name="Comma 2 5 2 2 2 3" xfId="11334" xr:uid="{342AEBC9-F918-419B-9273-C4D6CA1518DB}"/>
    <cellStyle name="Comma 2 5 2 2 3" xfId="11335" xr:uid="{9E3CE00B-41E3-4E0A-BF95-5F8AB44BE45D}"/>
    <cellStyle name="Comma 2 5 2 2 3 2" xfId="11336" xr:uid="{29EAF648-C890-465A-81C6-03249E3E883C}"/>
    <cellStyle name="Comma 2 5 2 2 4" xfId="11337" xr:uid="{8A376285-7DF2-4FFE-9BFE-0C941D1B20C7}"/>
    <cellStyle name="Comma 2 5 2 3" xfId="11338" xr:uid="{05C2F63D-D762-4C1B-8420-9ADF4AE607FB}"/>
    <cellStyle name="Comma 2 5 2 3 2" xfId="11339" xr:uid="{1CBE1C5E-D590-4DC9-9508-8162D1D07170}"/>
    <cellStyle name="Comma 2 5 2 3 2 2" xfId="11340" xr:uid="{B2FAC70B-8B27-4F50-896E-70C5A0C00B26}"/>
    <cellStyle name="Comma 2 5 2 3 3" xfId="11341" xr:uid="{9B10166E-B468-4099-862E-A7968E106428}"/>
    <cellStyle name="Comma 2 5 2 4" xfId="11342" xr:uid="{8B0CC161-989F-4258-9B1D-2618B3384EAA}"/>
    <cellStyle name="Comma 2 5 2 4 2" xfId="11343" xr:uid="{9E2F96C4-46C7-4C2B-9EA3-5DB72E28CC4D}"/>
    <cellStyle name="Comma 2 5 2 4 2 2" xfId="11344" xr:uid="{A58B7208-2BA9-4437-83A6-517ACB7A09F6}"/>
    <cellStyle name="Comma 2 5 2 4 3" xfId="11345" xr:uid="{45681C95-27CE-46A5-BFC5-AA75FE080E1F}"/>
    <cellStyle name="Comma 2 5 2 5" xfId="11346" xr:uid="{990226C3-84A7-4FD9-BC09-A31308175C20}"/>
    <cellStyle name="Comma 2 5 2 5 2" xfId="11347" xr:uid="{7021C432-AAE6-4AC9-A4C6-E3EDFA415AAC}"/>
    <cellStyle name="Comma 2 5 2 5 2 2" xfId="11348" xr:uid="{9530D95C-4A50-4BB1-B0E9-0B4CDFC1243D}"/>
    <cellStyle name="Comma 2 5 2 5 3" xfId="11349" xr:uid="{26E4854C-3CCD-49D5-BDE9-B120CE61A45A}"/>
    <cellStyle name="Comma 2 5 2 6" xfId="11350" xr:uid="{F2DD383C-51FD-40A1-AD7E-F36D2B2A8C1F}"/>
    <cellStyle name="Comma 2 5 2 6 2" xfId="11351" xr:uid="{DA37030A-5619-4B02-A853-2C83FCA1ED03}"/>
    <cellStyle name="Comma 2 5 2 7" xfId="11352" xr:uid="{81469076-E2AF-4725-ADBD-824EAEE80645}"/>
    <cellStyle name="Comma 2 5 3" xfId="11353" xr:uid="{E3AFD224-6411-4292-B03C-11457D528D47}"/>
    <cellStyle name="Comma 2 5 3 2" xfId="11354" xr:uid="{AA163AE9-DB6E-40E6-8467-535EFF16FD9C}"/>
    <cellStyle name="Comma 2 5 3 2 2" xfId="11355" xr:uid="{AC00F6AE-BA29-4CAD-ADA9-0A6CF6693483}"/>
    <cellStyle name="Comma 2 5 3 2 2 2" xfId="11356" xr:uid="{30D2AD8C-7792-4E00-AF13-5BAF30838973}"/>
    <cellStyle name="Comma 2 5 3 2 3" xfId="11357" xr:uid="{0FA66DE2-8F10-4146-A970-DC2B0BF99BB3}"/>
    <cellStyle name="Comma 2 5 3 3" xfId="11358" xr:uid="{CAF578E8-5A68-4D38-93AE-517B3CDA4B95}"/>
    <cellStyle name="Comma 2 5 3 3 2" xfId="11359" xr:uid="{F3512EF5-4C00-4760-88A3-FF786D5A7348}"/>
    <cellStyle name="Comma 2 5 3 4" xfId="11360" xr:uid="{B2718B20-F4F1-40BE-8B2B-63692A675417}"/>
    <cellStyle name="Comma 2 5 4" xfId="11361" xr:uid="{D2D0FB59-97EC-4F3A-B856-14518D1B56BF}"/>
    <cellStyle name="Comma 2 5 4 2" xfId="11362" xr:uid="{39494058-C9C2-4C75-AC88-655B2A6441F4}"/>
    <cellStyle name="Comma 2 5 4 2 2" xfId="11363" xr:uid="{4C922FFF-83AB-4E5C-B4A3-B11E9690C61A}"/>
    <cellStyle name="Comma 2 5 4 3" xfId="11364" xr:uid="{6A9B8872-9BEE-4D9E-B1CA-9BE62204A2E9}"/>
    <cellStyle name="Comma 2 5 5" xfId="11365" xr:uid="{91F7AF09-EA2A-41CA-A4C6-44964F2A569E}"/>
    <cellStyle name="Comma 2 5 5 2" xfId="11366" xr:uid="{7ECA174A-1350-4740-AA41-A583E85CD198}"/>
    <cellStyle name="Comma 2 5 5 2 2" xfId="11367" xr:uid="{EEBCBBA2-226F-4878-B91A-741E397D3C6B}"/>
    <cellStyle name="Comma 2 5 5 3" xfId="11368" xr:uid="{121DED3B-410C-4082-8AB4-D244E2DB6C0B}"/>
    <cellStyle name="Comma 2 5 6" xfId="11369" xr:uid="{3E08710B-04BD-4FFA-9163-B293367E03D4}"/>
    <cellStyle name="Comma 2 5 6 2" xfId="11370" xr:uid="{134CF866-633B-4D7C-8A2F-46A2E4FD154E}"/>
    <cellStyle name="Comma 2 5 6 2 2" xfId="11371" xr:uid="{7F767AC4-4D82-44F9-A2E7-5221C929F819}"/>
    <cellStyle name="Comma 2 5 6 3" xfId="11372" xr:uid="{EE06B1E8-4D2D-4F4C-8A95-400DD04D75F8}"/>
    <cellStyle name="Comma 2 5 7" xfId="11373" xr:uid="{D5E2AA94-CA38-43D6-A0DC-67FF204A30B4}"/>
    <cellStyle name="Comma 2 5 7 2" xfId="11374" xr:uid="{EBBA4837-C869-4C27-B275-9C2143CA0DB3}"/>
    <cellStyle name="Comma 2 5 7 3" xfId="11375" xr:uid="{197E803F-6DE8-4EBF-A6F0-181FC1CD809B}"/>
    <cellStyle name="Comma 2 5 8" xfId="11376" xr:uid="{D73DE8B3-6B7A-483A-8DA8-9272F0BEFEDE}"/>
    <cellStyle name="Comma 2 5 8 2" xfId="11377" xr:uid="{B7702E99-E1EE-418D-98E3-911B224CFF1D}"/>
    <cellStyle name="Comma 2 5 8 3" xfId="11378" xr:uid="{E04E045E-02B9-4417-84DB-2B053C009A07}"/>
    <cellStyle name="Comma 2 5 9" xfId="11379" xr:uid="{5A0FE9BB-1CB3-462A-AD29-63EFF188C080}"/>
    <cellStyle name="Comma 2 6" xfId="11380" xr:uid="{3F6F61DD-8C25-4AF7-B548-F086361C60C3}"/>
    <cellStyle name="Comma 2 6 2" xfId="11381" xr:uid="{158F7AC1-3DAD-4D87-AF52-027E18D476A3}"/>
    <cellStyle name="Comma 2 6 2 2" xfId="11382" xr:uid="{434BAB38-BD38-465C-80A4-B33634EE5D1C}"/>
    <cellStyle name="Comma 2 6 2 2 2" xfId="11383" xr:uid="{6EE95CB1-695B-4048-90D7-533AED7D5D51}"/>
    <cellStyle name="Comma 2 6 2 2 2 2" xfId="11384" xr:uid="{0EC05519-7669-40B7-905F-249F18A8BEEB}"/>
    <cellStyle name="Comma 2 6 2 2 3" xfId="11385" xr:uid="{68BC6221-E814-46E2-8E82-EDE7A194F3DE}"/>
    <cellStyle name="Comma 2 6 2 3" xfId="11386" xr:uid="{B5C241B1-E74B-423E-87A3-E59C9155B15B}"/>
    <cellStyle name="Comma 2 6 2 3 2" xfId="11387" xr:uid="{6417D914-BFBC-46A6-89C7-A3804905F4BB}"/>
    <cellStyle name="Comma 2 6 2 4" xfId="11388" xr:uid="{2BCAB1F4-14C8-4109-ADFA-186B6840B717}"/>
    <cellStyle name="Comma 2 6 3" xfId="11389" xr:uid="{07F06F8F-FC13-4814-A81B-008B62B6C3D7}"/>
    <cellStyle name="Comma 2 6 3 2" xfId="11390" xr:uid="{E42EE5D3-6AA9-468A-A752-8149CA1E522F}"/>
    <cellStyle name="Comma 2 6 3 2 2" xfId="11391" xr:uid="{916300D2-C65B-424D-818B-DA084791E9AF}"/>
    <cellStyle name="Comma 2 6 3 3" xfId="11392" xr:uid="{D95C0B3A-A2DA-40CF-859F-F4F8040CE6E8}"/>
    <cellStyle name="Comma 2 6 4" xfId="11393" xr:uid="{7C5A9623-B416-46F7-81FD-EED9079E0F73}"/>
    <cellStyle name="Comma 2 6 4 2" xfId="11394" xr:uid="{8FCB83C2-479F-495A-BE0A-340EB844CC0B}"/>
    <cellStyle name="Comma 2 6 4 2 2" xfId="11395" xr:uid="{E5FC0785-003F-4E92-AA62-183DCAC05CC0}"/>
    <cellStyle name="Comma 2 6 4 3" xfId="11396" xr:uid="{F1884842-2C73-4EDC-9B3F-71CB2C695E37}"/>
    <cellStyle name="Comma 2 6 5" xfId="11397" xr:uid="{B7C368D8-54BC-46B2-9BBD-530C89252296}"/>
    <cellStyle name="Comma 2 6 5 2" xfId="11398" xr:uid="{B05A0357-D1C1-45D5-BD80-9EBC1F348830}"/>
    <cellStyle name="Comma 2 6 5 2 2" xfId="11399" xr:uid="{04D245A7-43C9-49F1-9F28-212D8AC2F643}"/>
    <cellStyle name="Comma 2 6 5 3" xfId="11400" xr:uid="{7EC25229-FF43-45FE-A9DF-44AD1D82AA1E}"/>
    <cellStyle name="Comma 2 6 6" xfId="11401" xr:uid="{A2961589-E6DF-43FA-B2B0-869058BEC3D5}"/>
    <cellStyle name="Comma 2 6 6 2" xfId="11402" xr:uid="{00532E40-ABA0-490E-BE95-829416EA6C56}"/>
    <cellStyle name="Comma 2 6 7" xfId="11403" xr:uid="{32403EB3-A852-482E-B563-5AFCE00802B7}"/>
    <cellStyle name="Comma 2 7" xfId="11404" xr:uid="{181D652E-CEE9-4CD9-872B-FD7BB5FB71FC}"/>
    <cellStyle name="Comma 2 7 2" xfId="11405" xr:uid="{6FDE0FF5-8B0A-4898-B2C8-8ABAC6C05972}"/>
    <cellStyle name="Comma 2 7 2 2" xfId="11406" xr:uid="{9D14170D-D6C0-41BB-B405-8519BAD66956}"/>
    <cellStyle name="Comma 2 7 2 2 2" xfId="11407" xr:uid="{5E96EEE1-117E-4ABF-A30E-324FD227032D}"/>
    <cellStyle name="Comma 2 7 2 2 2 2" xfId="11408" xr:uid="{462F40C8-5CA4-45B5-8EFB-CE8D28800607}"/>
    <cellStyle name="Comma 2 7 2 2 3" xfId="11409" xr:uid="{69B234DD-F2AF-41B5-B724-26AA9F2E11B6}"/>
    <cellStyle name="Comma 2 7 2 3" xfId="11410" xr:uid="{FDFB4BB4-7812-4206-8AEA-A3F2A661576E}"/>
    <cellStyle name="Comma 2 7 2 3 2" xfId="11411" xr:uid="{96DD7572-F845-46A7-A03E-6A00B94FD0C0}"/>
    <cellStyle name="Comma 2 7 2 4" xfId="11412" xr:uid="{71CAB5D7-21F2-4ED7-A035-301188AFD42D}"/>
    <cellStyle name="Comma 2 7 3" xfId="11413" xr:uid="{D28B8109-8E33-4047-B824-1E0E039316CB}"/>
    <cellStyle name="Comma 2 7 3 2" xfId="11414" xr:uid="{C339B847-1CF6-4E81-9234-5AFD481F1AE2}"/>
    <cellStyle name="Comma 2 7 3 2 2" xfId="11415" xr:uid="{5A01D5B8-81A9-408B-8C6E-E4513B7CA005}"/>
    <cellStyle name="Comma 2 7 3 3" xfId="11416" xr:uid="{2C531872-F3F9-40E4-ACC7-EF6E4950B98B}"/>
    <cellStyle name="Comma 2 7 4" xfId="11417" xr:uid="{ECCA545D-A18A-459A-80A4-00C3837899FE}"/>
    <cellStyle name="Comma 2 7 4 2" xfId="11418" xr:uid="{50B2AA7B-D9FF-492C-8877-198BD1402F86}"/>
    <cellStyle name="Comma 2 7 4 2 2" xfId="11419" xr:uid="{B08FF8D3-CF1A-4743-92C4-5607BDA51B71}"/>
    <cellStyle name="Comma 2 7 4 3" xfId="11420" xr:uid="{31B8E75C-0577-4795-B10C-EB3D52C0DE0E}"/>
    <cellStyle name="Comma 2 7 5" xfId="11421" xr:uid="{C65FEB4F-0ED0-4619-AF3B-D8C74F29000D}"/>
    <cellStyle name="Comma 2 7 5 2" xfId="11422" xr:uid="{071D9652-132A-4911-B5ED-369889FF1214}"/>
    <cellStyle name="Comma 2 7 5 2 2" xfId="11423" xr:uid="{E591DBC4-53C2-41D6-A5DE-3E0890EAAF49}"/>
    <cellStyle name="Comma 2 7 5 3" xfId="11424" xr:uid="{A26B08F2-DB7F-453C-97EB-09BC8331C187}"/>
    <cellStyle name="Comma 2 7 6" xfId="11425" xr:uid="{A0A61BAA-70FC-4DD8-A0DF-6227243D59EA}"/>
    <cellStyle name="Comma 2 7 6 2" xfId="11426" xr:uid="{519A74A1-F101-4517-97ED-7BCEDD87A1E9}"/>
    <cellStyle name="Comma 2 7 7" xfId="11427" xr:uid="{82AF2B37-20CE-43AF-9E42-079B6A0817AF}"/>
    <cellStyle name="Comma 2 8" xfId="11428" xr:uid="{B3AA3D94-7B1E-4962-84F9-CABD577E3BDD}"/>
    <cellStyle name="Comma 2 8 2" xfId="11429" xr:uid="{D1939565-723C-42CF-B51E-4F6C684227C9}"/>
    <cellStyle name="Comma 2 8 2 2" xfId="11430" xr:uid="{59B35779-ACDD-49D0-8DB1-0BEBCD7A7F9F}"/>
    <cellStyle name="Comma 2 8 2 2 2" xfId="11431" xr:uid="{F3316D27-C885-415F-9525-F6BB02A8AB19}"/>
    <cellStyle name="Comma 2 8 2 3" xfId="11432" xr:uid="{CD457EA0-E69A-4409-99EC-63CE56C4F917}"/>
    <cellStyle name="Comma 2 8 3" xfId="11433" xr:uid="{61FFE1C1-3B17-4112-B585-5D9B2385AC22}"/>
    <cellStyle name="Comma 2 8 3 2" xfId="11434" xr:uid="{5997F33C-ABA0-4744-9D55-ECFFDAC6BD09}"/>
    <cellStyle name="Comma 2 8 4" xfId="11435" xr:uid="{75BE07F1-6C5E-4666-9272-A4827A5D9F18}"/>
    <cellStyle name="Comma 2 9" xfId="11436" xr:uid="{005B0A69-43D3-4470-8793-E289B1EDBA42}"/>
    <cellStyle name="Comma 2 9 2" xfId="11437" xr:uid="{23F7F631-B3F7-427B-9A7F-DE2CC207DAA6}"/>
    <cellStyle name="Comma 2 9 2 2" xfId="11438" xr:uid="{C70AD5D5-838E-4153-900F-E3DBFA6D0B35}"/>
    <cellStyle name="Comma 2 9 3" xfId="11439" xr:uid="{CFAC94E5-866A-4442-BE01-3D179E7A8AAA}"/>
    <cellStyle name="Comma 3" xfId="11440" xr:uid="{90863164-F061-4F96-8DBB-8052166A7178}"/>
    <cellStyle name="Comma 3 10" xfId="11441" xr:uid="{4101B42D-68C4-42A8-8D31-88DA88062B3F}"/>
    <cellStyle name="Comma 3 10 2" xfId="11442" xr:uid="{2D1EA6E2-016E-4D93-A950-8BFDE173DBC3}"/>
    <cellStyle name="Comma 3 10 2 2" xfId="11443" xr:uid="{6F8AC10F-1C7C-41B7-BD55-4BFE45D70399}"/>
    <cellStyle name="Comma 3 10 3" xfId="11444" xr:uid="{DFB8FB3B-89FB-45E5-914B-4C22C251B274}"/>
    <cellStyle name="Comma 3 11" xfId="11445" xr:uid="{1175150B-D132-48B2-B9E2-6E741E8E7313}"/>
    <cellStyle name="Comma 3 11 2" xfId="11446" xr:uid="{305FC16C-B7CA-4D74-8401-EB93320797F6}"/>
    <cellStyle name="Comma 3 11 3" xfId="11447" xr:uid="{24049EEB-B509-4465-9C76-CC74C75F7003}"/>
    <cellStyle name="Comma 3 12" xfId="11448" xr:uid="{89B3990F-7B2D-4944-84BA-324B1B6EC9B8}"/>
    <cellStyle name="Comma 3 12 2" xfId="11449" xr:uid="{EE178A3D-F12A-4CA9-AF69-D8E42ECA367A}"/>
    <cellStyle name="Comma 3 12 3" xfId="11450" xr:uid="{92C5027E-0EDE-4C5E-B0B7-4C4658304883}"/>
    <cellStyle name="Comma 3 12 4" xfId="11451" xr:uid="{5C3A4E54-6E6D-4EA4-BCA9-1348A4C84941}"/>
    <cellStyle name="Comma 3 13" xfId="11452" xr:uid="{21A291F0-A733-41D6-BBE4-36E1F6AC99CC}"/>
    <cellStyle name="Comma 3 13 2" xfId="11453" xr:uid="{3C9B4BBA-7DD5-4EA6-BC2A-00B8B363B498}"/>
    <cellStyle name="Comma 3 13 3" xfId="11454" xr:uid="{E806A18A-468C-446B-9E1F-4371B94F21AB}"/>
    <cellStyle name="Comma 3 14" xfId="11455" xr:uid="{CA5BC2F1-808C-43CB-B1C0-2D72CA9B6647}"/>
    <cellStyle name="Comma 3 15" xfId="11456" xr:uid="{3693C948-0194-47BA-8110-0C91AE89E97D}"/>
    <cellStyle name="Comma 3 16" xfId="11457" xr:uid="{78A9D092-4EBF-45EC-A5F0-09E2512F755B}"/>
    <cellStyle name="Comma 3 16 2" xfId="11458" xr:uid="{D3CB5532-DFE1-4F9C-A15F-353B3DD3853D}"/>
    <cellStyle name="Comma 3 2" xfId="11459" xr:uid="{41733B65-53B7-48D4-B9BA-3F24194DE2ED}"/>
    <cellStyle name="Comma 3 2 10" xfId="11460" xr:uid="{9EB46807-47B6-4CF5-93F5-8E2C192ECE8E}"/>
    <cellStyle name="Comma 3 2 10 2" xfId="11461" xr:uid="{98E8902C-C317-48A4-A9F9-0298C62F7D0B}"/>
    <cellStyle name="Comma 3 2 10 3" xfId="11462" xr:uid="{4BF11A4C-65BC-455D-AF02-A34F02817C4C}"/>
    <cellStyle name="Comma 3 2 11" xfId="11463" xr:uid="{C7581D32-9B4E-4C1E-B8A5-7AAA5902B03A}"/>
    <cellStyle name="Comma 3 2 11 2" xfId="11464" xr:uid="{3E63BD7C-AE90-443C-8AAB-2A955C6A299D}"/>
    <cellStyle name="Comma 3 2 12" xfId="11465" xr:uid="{214305C8-BCED-4892-9124-9F4874655CB8}"/>
    <cellStyle name="Comma 3 2 13" xfId="11466" xr:uid="{E38342F0-9C99-4C2B-88EC-9B7E403AC4C9}"/>
    <cellStyle name="Comma 3 2 13 2" xfId="11467" xr:uid="{DDE952CA-A0F2-48C4-B207-E7837BB7227F}"/>
    <cellStyle name="Comma 3 2 2" xfId="11468" xr:uid="{655EB10D-7650-41DA-8265-9079872D558D}"/>
    <cellStyle name="Comma 3 2 2 10" xfId="11469" xr:uid="{EEC5FB1B-3913-432E-A880-B5817CA481FF}"/>
    <cellStyle name="Comma 3 2 2 11" xfId="11470" xr:uid="{AB7EA0D4-C02B-4C82-9B7F-2011E30B278C}"/>
    <cellStyle name="Comma 3 2 2 2" xfId="11471" xr:uid="{6A9B7FD7-B569-46B0-A70C-D3CCCC1AC995}"/>
    <cellStyle name="Comma 3 2 2 2 10" xfId="11472" xr:uid="{9C2108A8-4137-4FEC-8B5F-FE0C2E4F367F}"/>
    <cellStyle name="Comma 3 2 2 2 2" xfId="11473" xr:uid="{3963F221-D75C-463F-B881-E3C65A00ECD2}"/>
    <cellStyle name="Comma 3 2 2 2 2 2" xfId="11474" xr:uid="{8086E270-5C9A-4058-9FCA-EDA9D84E1AC5}"/>
    <cellStyle name="Comma 3 2 2 2 2 2 2" xfId="11475" xr:uid="{CD730193-523B-48B3-8A2F-3DC45295DEF8}"/>
    <cellStyle name="Comma 3 2 2 2 2 2 3" xfId="11476" xr:uid="{3C0F8867-4178-42DB-A457-69199DB7CE02}"/>
    <cellStyle name="Comma 3 2 2 2 2 3" xfId="11477" xr:uid="{77D4E7A7-29FC-4183-A6BC-7F606E5633CA}"/>
    <cellStyle name="Comma 3 2 2 2 2 3 2" xfId="11478" xr:uid="{575EC955-55B0-4933-94EB-AC8F84F671E8}"/>
    <cellStyle name="Comma 3 2 2 2 2 3 3" xfId="11479" xr:uid="{F61D2FEA-3E9C-4477-864A-7E49629EEDCD}"/>
    <cellStyle name="Comma 3 2 2 2 2 4" xfId="11480" xr:uid="{8E899639-5F42-4AAF-BB21-70823F66AF4F}"/>
    <cellStyle name="Comma 3 2 2 2 2 4 2" xfId="11481" xr:uid="{9580C1C6-68FE-4696-A25C-65385066FD25}"/>
    <cellStyle name="Comma 3 2 2 2 2 4 3" xfId="11482" xr:uid="{DC3245F2-30E1-4022-9FC5-FFDE685925B6}"/>
    <cellStyle name="Comma 3 2 2 2 2 5" xfId="11483" xr:uid="{234FF294-3E49-481E-92B0-474DC16547D9}"/>
    <cellStyle name="Comma 3 2 2 2 2 6" xfId="11484" xr:uid="{0909DD80-136D-4E74-9239-E637FBE5AE8B}"/>
    <cellStyle name="Comma 3 2 2 2 3" xfId="11485" xr:uid="{5E66FBB7-FB23-4221-8495-7C125676FD05}"/>
    <cellStyle name="Comma 3 2 2 2 3 2" xfId="11486" xr:uid="{196092F0-A1F1-4AF3-8C42-F0192C1CB72C}"/>
    <cellStyle name="Comma 3 2 2 2 3 3" xfId="11487" xr:uid="{87125411-E630-4467-8933-AD9AF05AE286}"/>
    <cellStyle name="Comma 3 2 2 2 4" xfId="11488" xr:uid="{DC4933E7-B813-4B42-AFA3-58DFDCA37B29}"/>
    <cellStyle name="Comma 3 2 2 2 4 2" xfId="11489" xr:uid="{5E09EFDE-AFB0-47E0-AE53-B7B812B83E87}"/>
    <cellStyle name="Comma 3 2 2 2 4 3" xfId="11490" xr:uid="{4FE93D9E-C775-43A3-BF23-B78C24AADBBA}"/>
    <cellStyle name="Comma 3 2 2 2 5" xfId="11491" xr:uid="{70AF14F1-E33D-4427-AF93-157EB5889DB3}"/>
    <cellStyle name="Comma 3 2 2 2 5 2" xfId="11492" xr:uid="{8D56EF4D-3994-41F8-8F1D-C7BADAE85F10}"/>
    <cellStyle name="Comma 3 2 2 2 5 3" xfId="11493" xr:uid="{B5A9E802-3247-4487-97EB-AA971D854721}"/>
    <cellStyle name="Comma 3 2 2 2 6" xfId="11494" xr:uid="{BB2CA3A5-4C55-492B-9FA6-F60B1AFC443D}"/>
    <cellStyle name="Comma 3 2 2 2 6 2" xfId="11495" xr:uid="{77582003-4659-4A74-B848-A37EC0293AD6}"/>
    <cellStyle name="Comma 3 2 2 2 6 3" xfId="11496" xr:uid="{172CE2EE-9678-4F99-B871-15A352C4F8D1}"/>
    <cellStyle name="Comma 3 2 2 2 7" xfId="11497" xr:uid="{3326ED11-E8F8-4C24-8443-671F14E8AF1E}"/>
    <cellStyle name="Comma 3 2 2 2 7 2" xfId="11498" xr:uid="{881E8F35-9187-400A-AFB7-BB2597E3C110}"/>
    <cellStyle name="Comma 3 2 2 2 7 3" xfId="11499" xr:uid="{F6D8E8A0-F82A-4654-9479-1319C022387D}"/>
    <cellStyle name="Comma 3 2 2 2 8" xfId="11500" xr:uid="{CC1DDDEC-DC44-4867-9A7E-CD82C4E76FE2}"/>
    <cellStyle name="Comma 3 2 2 2 8 2" xfId="11501" xr:uid="{2992250A-D7F1-4A9E-BABE-2736E3B11AA3}"/>
    <cellStyle name="Comma 3 2 2 2 8 3" xfId="11502" xr:uid="{5B77506E-D8D0-4859-B491-E42D64D23F9C}"/>
    <cellStyle name="Comma 3 2 2 2 9" xfId="11503" xr:uid="{E3C045EE-8DED-4C57-8566-2B43CE3CA5AA}"/>
    <cellStyle name="Comma 3 2 2 3" xfId="11504" xr:uid="{3B719A02-C602-4081-8392-9B4DF3E22208}"/>
    <cellStyle name="Comma 3 2 2 3 2" xfId="11505" xr:uid="{B166155D-87D2-4A3B-A159-A3CA22A4EC7E}"/>
    <cellStyle name="Comma 3 2 2 3 2 2" xfId="11506" xr:uid="{E46EFBC8-F48A-482B-93CC-DBBA8EF98590}"/>
    <cellStyle name="Comma 3 2 2 3 2 3" xfId="11507" xr:uid="{4AD46BF5-3788-4A64-AC9B-CB19C7079EB4}"/>
    <cellStyle name="Comma 3 2 2 3 3" xfId="11508" xr:uid="{B6B4C76F-E0FF-419F-81C4-C6F526C69F25}"/>
    <cellStyle name="Comma 3 2 2 3 3 2" xfId="11509" xr:uid="{E73963C8-3E1A-4572-BDDA-8A524CD7FCA6}"/>
    <cellStyle name="Comma 3 2 2 3 3 3" xfId="11510" xr:uid="{302D223C-53AB-4C15-B7D2-F2EE79A7FDB1}"/>
    <cellStyle name="Comma 3 2 2 3 4" xfId="11511" xr:uid="{23B5D063-5EC9-4517-9C32-C7D1972A420E}"/>
    <cellStyle name="Comma 3 2 2 3 4 2" xfId="11512" xr:uid="{1B599C6A-D679-4453-A6B1-7165C0FB4FEE}"/>
    <cellStyle name="Comma 3 2 2 3 4 3" xfId="11513" xr:uid="{75607222-D487-4DFD-A769-E1A8D35C6392}"/>
    <cellStyle name="Comma 3 2 2 3 5" xfId="11514" xr:uid="{359D5E87-DCCD-4B69-B6A2-9655ACF11D06}"/>
    <cellStyle name="Comma 3 2 2 3 6" xfId="11515" xr:uid="{46F1D9CF-FC87-47A6-A916-4EE2F9F597B9}"/>
    <cellStyle name="Comma 3 2 2 4" xfId="11516" xr:uid="{06556D3D-0BBB-4F53-BEB4-E2BCEED915A8}"/>
    <cellStyle name="Comma 3 2 2 4 2" xfId="11517" xr:uid="{2B04D139-87C9-4A4D-8FD7-216B870861B5}"/>
    <cellStyle name="Comma 3 2 2 4 2 2" xfId="11518" xr:uid="{0636207F-2EFB-46FA-996E-D34FCEA7B5DE}"/>
    <cellStyle name="Comma 3 2 2 4 3" xfId="11519" xr:uid="{9BD3CC4B-0FE0-4150-88AA-BDD58C7A6A1E}"/>
    <cellStyle name="Comma 3 2 2 5" xfId="11520" xr:uid="{08902201-D82E-44A6-9614-EF6C8DA22518}"/>
    <cellStyle name="Comma 3 2 2 5 2" xfId="11521" xr:uid="{CE19B8BC-D052-4F74-BBD4-7FCD95A6CB7D}"/>
    <cellStyle name="Comma 3 2 2 5 2 2" xfId="11522" xr:uid="{B9B31CEE-FDA9-4755-AD2A-D6C237047E89}"/>
    <cellStyle name="Comma 3 2 2 5 3" xfId="11523" xr:uid="{82FA3CE2-F2A7-42D4-9B3D-430E12CE9586}"/>
    <cellStyle name="Comma 3 2 2 6" xfId="11524" xr:uid="{EDD0BB42-C936-48C7-979C-7A720945267C}"/>
    <cellStyle name="Comma 3 2 2 6 2" xfId="11525" xr:uid="{52A18D7D-0523-47CA-B01B-8C0D278C0370}"/>
    <cellStyle name="Comma 3 2 2 6 3" xfId="11526" xr:uid="{E023C2B1-6AA8-439F-932B-291AC5757D2D}"/>
    <cellStyle name="Comma 3 2 2 7" xfId="11527" xr:uid="{14BE13A0-6E5B-4AFD-B85E-155312255605}"/>
    <cellStyle name="Comma 3 2 2 7 2" xfId="11528" xr:uid="{C527DA4A-4B30-45FC-9D78-A1C239F8E84C}"/>
    <cellStyle name="Comma 3 2 2 7 3" xfId="11529" xr:uid="{C686D741-96F5-4E40-B896-8FF6F0271BEB}"/>
    <cellStyle name="Comma 3 2 2 8" xfId="11530" xr:uid="{4C92055E-9E4B-458A-A1EE-5D0F0EBB0FEA}"/>
    <cellStyle name="Comma 3 2 2 8 2" xfId="11531" xr:uid="{F3B67A1B-A865-4776-9976-13D6EAB9217B}"/>
    <cellStyle name="Comma 3 2 2 8 3" xfId="11532" xr:uid="{83232B43-D5BC-4EDE-9F13-55693C3164A3}"/>
    <cellStyle name="Comma 3 2 2 9" xfId="11533" xr:uid="{C40D5FB7-8E04-428D-8E89-314F472FE7DD}"/>
    <cellStyle name="Comma 3 2 2 9 2" xfId="11534" xr:uid="{4FD07A89-E18E-4303-8812-D18BB972C529}"/>
    <cellStyle name="Comma 3 2 2 9 3" xfId="11535" xr:uid="{8E44C59D-6AC4-4260-920A-37CFF937EC0E}"/>
    <cellStyle name="Comma 3 2 3" xfId="11536" xr:uid="{C718A920-0FD5-495B-A89A-DF4C134A01F0}"/>
    <cellStyle name="Comma 3 2 3 10" xfId="11537" xr:uid="{0F794E41-2197-4F8A-85D5-F908E72E39FF}"/>
    <cellStyle name="Comma 3 2 3 2" xfId="11538" xr:uid="{C3CC53D7-0B3A-4783-BB18-AF76BB4F4467}"/>
    <cellStyle name="Comma 3 2 3 2 2" xfId="11539" xr:uid="{05AF3C2E-79C4-437C-83B2-1886C898D7C4}"/>
    <cellStyle name="Comma 3 2 3 2 2 2" xfId="11540" xr:uid="{4F5CE37F-400D-4613-B6C9-6FAD6AAA3E2C}"/>
    <cellStyle name="Comma 3 2 3 2 2 2 2" xfId="11541" xr:uid="{4A1DE6BD-E1F0-4FB6-A6A3-A170B59688C9}"/>
    <cellStyle name="Comma 3 2 3 2 2 3" xfId="11542" xr:uid="{BB5822DC-F78F-4C26-A7A4-84BB81FC721B}"/>
    <cellStyle name="Comma 3 2 3 2 3" xfId="11543" xr:uid="{D335F98F-9C05-43A9-8FCB-5C50FF9BAB76}"/>
    <cellStyle name="Comma 3 2 3 2 3 2" xfId="11544" xr:uid="{CB37CB26-B401-4888-82BA-E1F9CC344B0E}"/>
    <cellStyle name="Comma 3 2 3 2 3 3" xfId="11545" xr:uid="{12AF2F04-B0E1-47A2-8799-BD50343756E3}"/>
    <cellStyle name="Comma 3 2 3 2 4" xfId="11546" xr:uid="{AB38AFB4-BA1B-4B87-8975-57DA91E9A3DE}"/>
    <cellStyle name="Comma 3 2 3 2 4 2" xfId="11547" xr:uid="{EBCC0FFC-2153-4C3A-BA16-EABD3EC8FFE3}"/>
    <cellStyle name="Comma 3 2 3 2 4 3" xfId="11548" xr:uid="{CAC05217-CF13-46CF-9AB1-6DB0FD4DAE02}"/>
    <cellStyle name="Comma 3 2 3 2 5" xfId="11549" xr:uid="{48E3B11E-459C-4334-915C-B972938F53B6}"/>
    <cellStyle name="Comma 3 2 3 2 6" xfId="11550" xr:uid="{0C68DD88-1206-45AB-ABE5-249B47617A8D}"/>
    <cellStyle name="Comma 3 2 3 3" xfId="11551" xr:uid="{83825443-B608-455D-AF64-0F209E9ACDAE}"/>
    <cellStyle name="Comma 3 2 3 3 2" xfId="11552" xr:uid="{76F4B680-6261-4A59-BB8D-FAA61BC66482}"/>
    <cellStyle name="Comma 3 2 3 3 2 2" xfId="11553" xr:uid="{5970685E-425E-46DF-892F-AC3A25F4C650}"/>
    <cellStyle name="Comma 3 2 3 3 3" xfId="11554" xr:uid="{C139A74F-4200-4247-81CF-D6A360BB8308}"/>
    <cellStyle name="Comma 3 2 3 4" xfId="11555" xr:uid="{392A56DC-F080-46DC-AD47-8CF32BD0E800}"/>
    <cellStyle name="Comma 3 2 3 4 2" xfId="11556" xr:uid="{63F2DD97-E5D9-43D7-91AC-76D8CCF1727F}"/>
    <cellStyle name="Comma 3 2 3 4 2 2" xfId="11557" xr:uid="{58BFC226-6383-4300-B974-D5E5505EF91D}"/>
    <cellStyle name="Comma 3 2 3 4 3" xfId="11558" xr:uid="{D0A2F131-31D5-4598-A2F0-111DAE3C5C42}"/>
    <cellStyle name="Comma 3 2 3 5" xfId="11559" xr:uid="{E4BFFBDB-4776-4DE9-AF35-7BBFC0C3D40F}"/>
    <cellStyle name="Comma 3 2 3 5 2" xfId="11560" xr:uid="{8B920DFE-1DFC-4266-B322-656910BD8A90}"/>
    <cellStyle name="Comma 3 2 3 5 2 2" xfId="11561" xr:uid="{911F73B2-C1A1-4CB6-93A2-77E93366040D}"/>
    <cellStyle name="Comma 3 2 3 5 3" xfId="11562" xr:uid="{54DF9FB1-C59E-4499-92F6-3FD6D1354BDD}"/>
    <cellStyle name="Comma 3 2 3 6" xfId="11563" xr:uid="{87EFE21B-5746-49FE-9FB3-5D37B2CFFE7F}"/>
    <cellStyle name="Comma 3 2 3 6 2" xfId="11564" xr:uid="{B563BB5C-EA9B-4322-A488-FE5C3CAF43DB}"/>
    <cellStyle name="Comma 3 2 3 6 3" xfId="11565" xr:uid="{0D6B8E72-518E-4234-BC72-986D33BBAF4F}"/>
    <cellStyle name="Comma 3 2 3 7" xfId="11566" xr:uid="{7BFAB863-298B-454A-8A1C-CB0A2BCE8704}"/>
    <cellStyle name="Comma 3 2 3 7 2" xfId="11567" xr:uid="{970C681E-711E-4F44-8D32-C94271F77A4A}"/>
    <cellStyle name="Comma 3 2 3 7 3" xfId="11568" xr:uid="{7F614F76-0F58-4FA8-8874-3FE42BA799BF}"/>
    <cellStyle name="Comma 3 2 3 8" xfId="11569" xr:uid="{3184F547-EC53-4FC0-A9E9-2B77E49A64CB}"/>
    <cellStyle name="Comma 3 2 3 8 2" xfId="11570" xr:uid="{E48E5BAD-F820-4B75-8D5F-43E7D4685599}"/>
    <cellStyle name="Comma 3 2 3 8 3" xfId="11571" xr:uid="{C4DDC93D-EACA-498D-9D2B-1DDF5E1142AE}"/>
    <cellStyle name="Comma 3 2 3 9" xfId="11572" xr:uid="{CA7412F4-B261-4A8F-AC24-DCE81BF275A7}"/>
    <cellStyle name="Comma 3 2 4" xfId="11573" xr:uid="{DD7A490B-64EA-4984-B9B0-9B609BB8B038}"/>
    <cellStyle name="Comma 3 2 4 2" xfId="11574" xr:uid="{1CFA22CD-D13B-4463-89F5-FCAB813E5CA2}"/>
    <cellStyle name="Comma 3 2 4 2 2" xfId="11575" xr:uid="{F2CAD144-A008-4A54-BDB7-939AC652F78D}"/>
    <cellStyle name="Comma 3 2 4 2 3" xfId="11576" xr:uid="{0C603193-8EE2-4772-B167-72BF14C8B516}"/>
    <cellStyle name="Comma 3 2 4 3" xfId="11577" xr:uid="{A75790D6-0E34-4170-952E-E86E18DA53BB}"/>
    <cellStyle name="Comma 3 2 4 3 2" xfId="11578" xr:uid="{7644805B-073B-4661-98FB-6BCF92C591CC}"/>
    <cellStyle name="Comma 3 2 4 3 3" xfId="11579" xr:uid="{2967DE0B-E087-49EF-A0C1-ECEF11CF9C9F}"/>
    <cellStyle name="Comma 3 2 4 4" xfId="11580" xr:uid="{F98C68AF-B2E1-4D76-8281-789186F3EC6E}"/>
    <cellStyle name="Comma 3 2 4 4 2" xfId="11581" xr:uid="{52D33320-E473-45D9-A6F5-DF784B5B30DB}"/>
    <cellStyle name="Comma 3 2 4 4 3" xfId="11582" xr:uid="{281EE8B5-E967-490F-8B3A-9B2242505725}"/>
    <cellStyle name="Comma 3 2 4 5" xfId="11583" xr:uid="{80817978-18A6-4946-97BE-1C59212690A3}"/>
    <cellStyle name="Comma 3 2 4 6" xfId="11584" xr:uid="{B1017BDF-F2E4-4C9A-87DF-C7ACAE7D7064}"/>
    <cellStyle name="Comma 3 2 4 7" xfId="11585" xr:uid="{383F8D65-B349-4A96-8D5B-B337045DB43A}"/>
    <cellStyle name="Comma 3 2 4 7 2" xfId="11586" xr:uid="{E02C204C-0F82-4ED2-ADBA-340888B92367}"/>
    <cellStyle name="Comma 3 2 5" xfId="11587" xr:uid="{6C639CEB-9970-4BA2-950F-5234155042F9}"/>
    <cellStyle name="Comma 3 2 5 2" xfId="11588" xr:uid="{8D6F25AC-B7CD-4C5D-9F3C-2B36FB006C5A}"/>
    <cellStyle name="Comma 3 2 5 2 2" xfId="11589" xr:uid="{07D5D40B-2FE4-49AE-B896-7414D2CE0D02}"/>
    <cellStyle name="Comma 3 2 5 2 2 2" xfId="11590" xr:uid="{6F610C77-0C76-47D4-94BF-80DD903E9062}"/>
    <cellStyle name="Comma 3 2 5 2 3" xfId="11591" xr:uid="{3FDFC3C7-6DBA-4F74-A2B9-A9CB68761141}"/>
    <cellStyle name="Comma 3 2 5 3" xfId="11592" xr:uid="{FC045EFE-3BBB-4D7B-9D5B-A133294176B6}"/>
    <cellStyle name="Comma 3 2 5 3 2" xfId="11593" xr:uid="{6CE9B48F-30A0-4682-B8B2-FD0E5C8D4F89}"/>
    <cellStyle name="Comma 3 2 5 3 2 2" xfId="11594" xr:uid="{8FA210FE-7D82-4F64-B180-1E710288009F}"/>
    <cellStyle name="Comma 3 2 5 3 3" xfId="11595" xr:uid="{774EE28E-D9A6-4CE7-9741-C1B6BCD422F2}"/>
    <cellStyle name="Comma 3 2 5 4" xfId="11596" xr:uid="{9CD36741-F6D2-4A4E-9D13-82B231EC4AFE}"/>
    <cellStyle name="Comma 3 2 5 4 2" xfId="11597" xr:uid="{EC32A36B-B4B8-40C5-B1EE-4A8630B984AD}"/>
    <cellStyle name="Comma 3 2 5 4 2 2" xfId="11598" xr:uid="{4C6E4088-0ADB-4762-BD5C-9651D71B9FAA}"/>
    <cellStyle name="Comma 3 2 5 4 3" xfId="11599" xr:uid="{0F037E67-94E3-4994-8BA5-5E6B0F2208A4}"/>
    <cellStyle name="Comma 3 2 5 5" xfId="11600" xr:uid="{52545A4E-FB8C-40C5-97C2-3AC1AD478AA8}"/>
    <cellStyle name="Comma 3 2 5 5 2" xfId="11601" xr:uid="{AE8ED05B-F8AF-439D-8DD6-4E77DD6A4A35}"/>
    <cellStyle name="Comma 3 2 5 6" xfId="11602" xr:uid="{32F4EA4A-D368-46F7-A52F-9BA12AB643E1}"/>
    <cellStyle name="Comma 3 2 6" xfId="11603" xr:uid="{C1BCDFBA-B920-4453-B0E1-60ED5F830AA9}"/>
    <cellStyle name="Comma 3 2 6 2" xfId="11604" xr:uid="{68CABAFC-263E-4CFF-883A-B048BDA2EBF9}"/>
    <cellStyle name="Comma 3 2 6 2 2" xfId="11605" xr:uid="{9527AC71-824F-4901-B789-50AE3648A23D}"/>
    <cellStyle name="Comma 3 2 6 3" xfId="11606" xr:uid="{E7527627-B2EA-4D2F-A035-10E08A1A9260}"/>
    <cellStyle name="Comma 3 2 7" xfId="11607" xr:uid="{5F6F0485-EAF4-431D-BBE4-41B702FE5823}"/>
    <cellStyle name="Comma 3 2 7 2" xfId="11608" xr:uid="{3EE46C4A-7E27-4D1F-BF8B-3EA79F9BB2C5}"/>
    <cellStyle name="Comma 3 2 7 3" xfId="11609" xr:uid="{CBD1F4F1-648D-4153-94E6-1401ABC18ADF}"/>
    <cellStyle name="Comma 3 2 8" xfId="11610" xr:uid="{4A8CFC06-260D-48C0-85BA-BE0A9B452706}"/>
    <cellStyle name="Comma 3 2 8 2" xfId="11611" xr:uid="{0D14D95B-D262-410A-A25C-06B0C9EB6A7C}"/>
    <cellStyle name="Comma 3 2 8 3" xfId="11612" xr:uid="{7367AC38-F686-41BB-841B-82155A37AAE2}"/>
    <cellStyle name="Comma 3 2 9" xfId="11613" xr:uid="{7A38E22A-3EC9-4FB1-BCA5-AEDA6D7B82C2}"/>
    <cellStyle name="Comma 3 2 9 2" xfId="11614" xr:uid="{02C38F83-116E-4DFB-B1AD-2977C698D6B4}"/>
    <cellStyle name="Comma 3 2 9 3" xfId="11615" xr:uid="{0B65DB85-3BF9-45AB-8713-1FCEBF20DE5A}"/>
    <cellStyle name="Comma 3 3" xfId="11616" xr:uid="{D206D87B-F073-4CC6-BBE8-FD6324FD5558}"/>
    <cellStyle name="Comma 3 3 10" xfId="11617" xr:uid="{631D8579-6DB6-40D0-B05E-B1DE004B29C5}"/>
    <cellStyle name="Comma 3 3 11" xfId="11618" xr:uid="{EE6C6F00-16C7-484E-B305-35B4CC1A6C31}"/>
    <cellStyle name="Comma 3 3 2" xfId="11619" xr:uid="{2FF3B16A-EE1D-4F87-AF77-F580A0ED2647}"/>
    <cellStyle name="Comma 3 3 2 10" xfId="11620" xr:uid="{389A6E12-7A37-46A8-9A70-8AA918AF6A2E}"/>
    <cellStyle name="Comma 3 3 2 2" xfId="11621" xr:uid="{1E2776CE-3EA5-45E0-988F-DA2A7473832B}"/>
    <cellStyle name="Comma 3 3 2 2 2" xfId="11622" xr:uid="{0F165BF1-71FE-427A-85D7-5919098BAB9A}"/>
    <cellStyle name="Comma 3 3 2 2 2 2" xfId="11623" xr:uid="{F0941DCE-39A3-413B-B725-BEB84CB20A66}"/>
    <cellStyle name="Comma 3 3 2 2 2 2 2" xfId="11624" xr:uid="{02329004-0070-4C90-A429-6412CCA6D078}"/>
    <cellStyle name="Comma 3 3 2 2 2 2 2 2" xfId="11625" xr:uid="{256FB75F-FBA5-47E8-A1A3-38A0E3C16611}"/>
    <cellStyle name="Comma 3 3 2 2 2 2 3" xfId="11626" xr:uid="{102176A4-F89A-4BBC-BE0A-CCA03FCDADEF}"/>
    <cellStyle name="Comma 3 3 2 2 2 3" xfId="11627" xr:uid="{E3F6AA72-7DC3-4882-900C-C9D3B30F5249}"/>
    <cellStyle name="Comma 3 3 2 2 2 3 2" xfId="11628" xr:uid="{CDB185C8-853A-4140-A6D4-FF54BD8BB882}"/>
    <cellStyle name="Comma 3 3 2 2 2 4" xfId="11629" xr:uid="{3C917E56-1351-4CB0-8E9D-8ADCA7F3B581}"/>
    <cellStyle name="Comma 3 3 2 2 3" xfId="11630" xr:uid="{BA289FAB-E131-4375-8CF9-49F4292F1246}"/>
    <cellStyle name="Comma 3 3 2 2 3 2" xfId="11631" xr:uid="{5D73ADB8-70C4-4A74-8E94-14692C3A2D20}"/>
    <cellStyle name="Comma 3 3 2 2 3 2 2" xfId="11632" xr:uid="{2CCEE339-77AF-4A34-BB1B-059FE4EB80AB}"/>
    <cellStyle name="Comma 3 3 2 2 3 3" xfId="11633" xr:uid="{13DBF2DE-E465-41AE-BE2C-902DA21F8856}"/>
    <cellStyle name="Comma 3 3 2 2 4" xfId="11634" xr:uid="{EA6D04EA-EF0F-48D8-92A3-266F9C6F6D87}"/>
    <cellStyle name="Comma 3 3 2 2 4 2" xfId="11635" xr:uid="{95CC62F4-3BF5-4D75-8711-0F781FB75172}"/>
    <cellStyle name="Comma 3 3 2 2 4 2 2" xfId="11636" xr:uid="{3AC5EF8A-EBD8-4A6F-A1F5-7138492A7A2C}"/>
    <cellStyle name="Comma 3 3 2 2 4 3" xfId="11637" xr:uid="{F9CC3200-241A-4F25-8632-594C0A4B4B72}"/>
    <cellStyle name="Comma 3 3 2 2 5" xfId="11638" xr:uid="{4EEBC5F7-62C4-48E5-ABD9-9956591D809F}"/>
    <cellStyle name="Comma 3 3 2 2 5 2" xfId="11639" xr:uid="{54AC9795-98DD-484A-A002-3DACB7581E2E}"/>
    <cellStyle name="Comma 3 3 2 2 5 2 2" xfId="11640" xr:uid="{E9F809BE-BB68-452C-9693-CB4C9D5BD470}"/>
    <cellStyle name="Comma 3 3 2 2 5 3" xfId="11641" xr:uid="{8FB7D553-4364-4276-A38A-0B60097AB8AB}"/>
    <cellStyle name="Comma 3 3 2 2 6" xfId="11642" xr:uid="{4C5E5E16-8F60-4BCA-A6C1-0D5A15F9AD74}"/>
    <cellStyle name="Comma 3 3 2 2 6 2" xfId="11643" xr:uid="{C237B5A4-7698-4832-990A-6D64760E90CC}"/>
    <cellStyle name="Comma 3 3 2 2 7" xfId="11644" xr:uid="{0FA617A4-9F25-4C12-BC5D-3A4238C49B9E}"/>
    <cellStyle name="Comma 3 3 2 3" xfId="11645" xr:uid="{C3312484-77CD-484A-A93C-0C485D03EF3D}"/>
    <cellStyle name="Comma 3 3 2 3 2" xfId="11646" xr:uid="{5A8B8BD3-12EE-4C68-96B0-47C021C39467}"/>
    <cellStyle name="Comma 3 3 2 3 2 2" xfId="11647" xr:uid="{4560A93B-0419-4B99-AEFD-E43D1D998B64}"/>
    <cellStyle name="Comma 3 3 2 3 2 2 2" xfId="11648" xr:uid="{2AEE7342-B3CB-4D7B-9866-FE8CA20F6BEC}"/>
    <cellStyle name="Comma 3 3 2 3 2 3" xfId="11649" xr:uid="{8A1B0120-EC08-45C9-9562-CC05586FB611}"/>
    <cellStyle name="Comma 3 3 2 3 3" xfId="11650" xr:uid="{761E8BAF-3669-4858-AAA6-70C206D63B4B}"/>
    <cellStyle name="Comma 3 3 2 3 3 2" xfId="11651" xr:uid="{35D652BE-E82B-4C44-B111-39D4DD4D9C14}"/>
    <cellStyle name="Comma 3 3 2 3 4" xfId="11652" xr:uid="{4CDDD0D0-7B15-4993-B6AA-2DDDBEF45654}"/>
    <cellStyle name="Comma 3 3 2 4" xfId="11653" xr:uid="{10765857-BC60-4748-B8BE-D3DB954BB2EE}"/>
    <cellStyle name="Comma 3 3 2 4 2" xfId="11654" xr:uid="{2C7F9968-F6C4-4BAB-9608-F5B79F2C24D7}"/>
    <cellStyle name="Comma 3 3 2 4 2 2" xfId="11655" xr:uid="{438E2B91-A13A-4AD5-A0D8-CCDB8B0CE0B4}"/>
    <cellStyle name="Comma 3 3 2 4 3" xfId="11656" xr:uid="{556548A3-17BF-4F27-9E3D-A1A27BDB844C}"/>
    <cellStyle name="Comma 3 3 2 5" xfId="11657" xr:uid="{CEAF4920-25F8-42B7-8C20-2EF6C00AB721}"/>
    <cellStyle name="Comma 3 3 2 5 2" xfId="11658" xr:uid="{EB705AE2-4C43-412A-9018-7B3EA4AEF0D9}"/>
    <cellStyle name="Comma 3 3 2 5 2 2" xfId="11659" xr:uid="{726F277B-3DAB-4536-B0E1-243F3801946C}"/>
    <cellStyle name="Comma 3 3 2 5 3" xfId="11660" xr:uid="{BCA8F792-3E3B-4290-935B-9F30E4A5E078}"/>
    <cellStyle name="Comma 3 3 2 6" xfId="11661" xr:uid="{58970790-09A7-4034-89D6-EC2897E56ED0}"/>
    <cellStyle name="Comma 3 3 2 6 2" xfId="11662" xr:uid="{813289EE-F179-4474-A17D-4D98AE29FCD6}"/>
    <cellStyle name="Comma 3 3 2 6 2 2" xfId="11663" xr:uid="{6548C608-DBC0-41A5-A9C6-9C2951E95746}"/>
    <cellStyle name="Comma 3 3 2 6 3" xfId="11664" xr:uid="{419F36E9-94EA-4B82-BC13-61716CEF40FE}"/>
    <cellStyle name="Comma 3 3 2 7" xfId="11665" xr:uid="{3AC10952-9A58-46D3-8EE9-95558037C7E1}"/>
    <cellStyle name="Comma 3 3 2 7 2" xfId="11666" xr:uid="{671AFCF1-FE52-45B9-B22B-A83A00AAB57C}"/>
    <cellStyle name="Comma 3 3 2 7 3" xfId="11667" xr:uid="{2E430001-4FAB-4167-9A76-031797AF776F}"/>
    <cellStyle name="Comma 3 3 2 8" xfId="11668" xr:uid="{E0358525-9D4C-48EE-BF93-8292DC28686D}"/>
    <cellStyle name="Comma 3 3 2 8 2" xfId="11669" xr:uid="{00E6F393-3718-4832-B7B2-646CC5C644E0}"/>
    <cellStyle name="Comma 3 3 2 8 3" xfId="11670" xr:uid="{F5977CB1-FFEF-47D7-9A8B-FDACDAA5335F}"/>
    <cellStyle name="Comma 3 3 2 9" xfId="11671" xr:uid="{10A0C3F3-C2A7-48FB-BEE1-94AF2931AA17}"/>
    <cellStyle name="Comma 3 3 3" xfId="11672" xr:uid="{68248470-E621-4DEB-9F02-665C95742EE5}"/>
    <cellStyle name="Comma 3 3 3 2" xfId="11673" xr:uid="{5CD11633-6383-48CD-924D-E72E154F6526}"/>
    <cellStyle name="Comma 3 3 3 2 2" xfId="11674" xr:uid="{4ECA15F2-1AE4-4F40-9683-ADF1B88DDDCC}"/>
    <cellStyle name="Comma 3 3 3 2 2 2" xfId="11675" xr:uid="{0782E473-98B7-4C0F-9AAC-251E35FE0A06}"/>
    <cellStyle name="Comma 3 3 3 2 2 2 2" xfId="11676" xr:uid="{8796F5C7-B34E-4BC5-9B67-E233464758F2}"/>
    <cellStyle name="Comma 3 3 3 2 2 3" xfId="11677" xr:uid="{97F29D32-F833-4353-B88C-80638D854521}"/>
    <cellStyle name="Comma 3 3 3 2 3" xfId="11678" xr:uid="{47C478C7-838E-4F9B-A200-D6AED4C0DB4A}"/>
    <cellStyle name="Comma 3 3 3 2 3 2" xfId="11679" xr:uid="{634A1975-41A3-48F0-B6D0-E6C397494CA4}"/>
    <cellStyle name="Comma 3 3 3 2 4" xfId="11680" xr:uid="{6DB3DF35-6D92-44F1-B47F-0A4889518B8E}"/>
    <cellStyle name="Comma 3 3 3 3" xfId="11681" xr:uid="{C1E0502E-1AF1-4B27-9B5F-CFB09575F1B7}"/>
    <cellStyle name="Comma 3 3 3 3 2" xfId="11682" xr:uid="{DADB4426-D978-4596-95EA-E378A8E277AB}"/>
    <cellStyle name="Comma 3 3 3 3 2 2" xfId="11683" xr:uid="{5FDCAB53-42E4-42F7-9FE1-FE31A1FCE9F0}"/>
    <cellStyle name="Comma 3 3 3 3 3" xfId="11684" xr:uid="{6ABFFDDC-31BE-4A9D-803C-EB60F6F28084}"/>
    <cellStyle name="Comma 3 3 3 4" xfId="11685" xr:uid="{0E0206D9-976A-4F9A-B13D-01DEBF599AF3}"/>
    <cellStyle name="Comma 3 3 3 4 2" xfId="11686" xr:uid="{276B8D1E-343D-4039-A972-281C2C8C2287}"/>
    <cellStyle name="Comma 3 3 3 4 2 2" xfId="11687" xr:uid="{18FC4645-D5AC-4669-B35A-5C15F63E0AF3}"/>
    <cellStyle name="Comma 3 3 3 4 3" xfId="11688" xr:uid="{8890A47A-AF59-4528-8889-5B93C3465A3B}"/>
    <cellStyle name="Comma 3 3 3 5" xfId="11689" xr:uid="{4B0A18EF-17D6-4BE1-8037-0D688864C124}"/>
    <cellStyle name="Comma 3 3 3 5 2" xfId="11690" xr:uid="{372673CE-8752-4B14-9104-5523097510FE}"/>
    <cellStyle name="Comma 3 3 3 5 2 2" xfId="11691" xr:uid="{F7DB2F5D-1044-4F10-B17F-508B61E4157B}"/>
    <cellStyle name="Comma 3 3 3 5 3" xfId="11692" xr:uid="{6540AF15-CD83-406A-AED3-5872765A78BB}"/>
    <cellStyle name="Comma 3 3 3 6" xfId="11693" xr:uid="{511C450D-95F5-4C10-9B50-81A0B4D97F3A}"/>
    <cellStyle name="Comma 3 3 3 6 2" xfId="11694" xr:uid="{56F25058-3FEF-4D10-8098-925439C0C829}"/>
    <cellStyle name="Comma 3 3 3 7" xfId="11695" xr:uid="{EF5F13C6-BB60-4CD6-89C0-6A99F93DFCA6}"/>
    <cellStyle name="Comma 3 3 4" xfId="11696" xr:uid="{CD1F88D2-3B97-4BD5-A4C5-FD6C534F5C5F}"/>
    <cellStyle name="Comma 3 3 4 2" xfId="11697" xr:uid="{75392C4D-179F-4A6C-8279-B72409741CFA}"/>
    <cellStyle name="Comma 3 3 4 2 2" xfId="11698" xr:uid="{F51017F8-29BA-48EB-8807-3EE73BA3265A}"/>
    <cellStyle name="Comma 3 3 4 2 2 2" xfId="11699" xr:uid="{D20B48ED-BDB6-43A5-9795-798481F78CE8}"/>
    <cellStyle name="Comma 3 3 4 2 2 2 2" xfId="11700" xr:uid="{27DC13F9-17FB-4047-BB2D-826F2E79DAEE}"/>
    <cellStyle name="Comma 3 3 4 2 2 3" xfId="11701" xr:uid="{97CE21D3-E687-4AC7-899C-F69AF7E0F422}"/>
    <cellStyle name="Comma 3 3 4 2 3" xfId="11702" xr:uid="{CE80DF12-0886-44A1-BA88-290FF05F2134}"/>
    <cellStyle name="Comma 3 3 4 2 3 2" xfId="11703" xr:uid="{587847F7-EBE8-4A85-A824-83438DC7C67A}"/>
    <cellStyle name="Comma 3 3 4 2 4" xfId="11704" xr:uid="{0190946D-D93F-49F4-B65C-4E0CE54AC566}"/>
    <cellStyle name="Comma 3 3 4 3" xfId="11705" xr:uid="{CD3FB2FB-80BA-4561-A369-5565319C7FB4}"/>
    <cellStyle name="Comma 3 3 4 3 2" xfId="11706" xr:uid="{2C1891FA-577C-4DDD-BED9-86704E9D19B3}"/>
    <cellStyle name="Comma 3 3 4 3 2 2" xfId="11707" xr:uid="{47E02427-0413-4E19-927E-2629B3D1B3B1}"/>
    <cellStyle name="Comma 3 3 4 3 3" xfId="11708" xr:uid="{AF8451A8-DD0E-4BCD-9CBC-233FB8A895F9}"/>
    <cellStyle name="Comma 3 3 4 4" xfId="11709" xr:uid="{543EE1B5-363F-447C-AFD4-EE927C53DAA7}"/>
    <cellStyle name="Comma 3 3 4 4 2" xfId="11710" xr:uid="{069578CE-B4A7-4E55-A771-D1B60B84DC4B}"/>
    <cellStyle name="Comma 3 3 4 4 2 2" xfId="11711" xr:uid="{C30E81DA-A388-43F2-A6BB-B1E0E0EE775B}"/>
    <cellStyle name="Comma 3 3 4 4 3" xfId="11712" xr:uid="{74EB9949-6309-471C-BF0D-A18E00B3B979}"/>
    <cellStyle name="Comma 3 3 4 5" xfId="11713" xr:uid="{423B7A7C-8CED-4735-9D71-FA731BB51BE1}"/>
    <cellStyle name="Comma 3 3 4 5 2" xfId="11714" xr:uid="{98BD944F-3833-4FC5-9568-AE5DD40CC3A1}"/>
    <cellStyle name="Comma 3 3 4 5 2 2" xfId="11715" xr:uid="{D724FAAE-4BA1-4E15-A3D9-36A5537494BA}"/>
    <cellStyle name="Comma 3 3 4 5 3" xfId="11716" xr:uid="{FFDCD4D8-9E64-4C89-9E1D-4ED5385F1BA0}"/>
    <cellStyle name="Comma 3 3 4 6" xfId="11717" xr:uid="{DEDDEDF6-07AB-4C36-96C6-0509D1311715}"/>
    <cellStyle name="Comma 3 3 4 6 2" xfId="11718" xr:uid="{C32D2E3A-F765-4A0D-B18D-7D52231AEE84}"/>
    <cellStyle name="Comma 3 3 4 7" xfId="11719" xr:uid="{02AFFD9F-7483-4057-9A9E-6E57BBC82B95}"/>
    <cellStyle name="Comma 3 3 5" xfId="11720" xr:uid="{A7AA69E1-AA1D-456A-81DF-A3C41FA577E6}"/>
    <cellStyle name="Comma 3 3 5 2" xfId="11721" xr:uid="{B466030B-A8BF-4E41-BE99-B1347423B9D2}"/>
    <cellStyle name="Comma 3 3 5 2 2" xfId="11722" xr:uid="{784BED11-BDBC-4ABB-88DA-5FE0B53D314C}"/>
    <cellStyle name="Comma 3 3 5 2 2 2" xfId="11723" xr:uid="{523F2A97-9BFE-43FC-BDC7-4D6FC02EF9C4}"/>
    <cellStyle name="Comma 3 3 5 2 3" xfId="11724" xr:uid="{002B4517-50C4-4EC4-A4F3-1931BCF88A7E}"/>
    <cellStyle name="Comma 3 3 5 3" xfId="11725" xr:uid="{CB94990C-A22A-4386-9EF6-D005D03490E0}"/>
    <cellStyle name="Comma 3 3 5 3 2" xfId="11726" xr:uid="{413F27BA-23CF-469C-A2F4-0E34E7798808}"/>
    <cellStyle name="Comma 3 3 5 4" xfId="11727" xr:uid="{416A0536-F32C-4E83-B669-D22E0A38E7C4}"/>
    <cellStyle name="Comma 3 3 6" xfId="11728" xr:uid="{E8ACF069-2B08-403F-96A3-849C1839A489}"/>
    <cellStyle name="Comma 3 3 6 2" xfId="11729" xr:uid="{18845FA0-FF3D-43D9-A97C-4DD5FD7BAFD8}"/>
    <cellStyle name="Comma 3 3 6 2 2" xfId="11730" xr:uid="{F8B04C71-3300-45AC-8AFC-C26B44E09AB1}"/>
    <cellStyle name="Comma 3 3 6 3" xfId="11731" xr:uid="{BA85A8F7-8304-4905-A9BB-1862FA788049}"/>
    <cellStyle name="Comma 3 3 7" xfId="11732" xr:uid="{78A3F062-CA37-4F0E-87D3-519B26438391}"/>
    <cellStyle name="Comma 3 3 7 2" xfId="11733" xr:uid="{E8A9F920-B525-4779-B387-AB6AC3DC6828}"/>
    <cellStyle name="Comma 3 3 7 2 2" xfId="11734" xr:uid="{7C149BDD-3D32-49BD-B2FD-B7100BD8042C}"/>
    <cellStyle name="Comma 3 3 7 3" xfId="11735" xr:uid="{B30CFD00-7624-4E27-B931-B73E6C0FCF22}"/>
    <cellStyle name="Comma 3 3 8" xfId="11736" xr:uid="{6F0CC43C-BE00-4246-841E-39E533686978}"/>
    <cellStyle name="Comma 3 3 8 2" xfId="11737" xr:uid="{47E8858D-75CE-4144-A8CD-163BE97927D1}"/>
    <cellStyle name="Comma 3 3 8 2 2" xfId="11738" xr:uid="{8E9F192A-1304-401C-9E29-3DEA338D235B}"/>
    <cellStyle name="Comma 3 3 8 3" xfId="11739" xr:uid="{52B73E7F-E254-495F-AF55-9C8CD401A033}"/>
    <cellStyle name="Comma 3 3 9" xfId="11740" xr:uid="{58FE31FA-F546-4321-BBAA-3666E529CD13}"/>
    <cellStyle name="Comma 3 3 9 2" xfId="11741" xr:uid="{72260869-8B4C-46D5-A7C0-BD897D011537}"/>
    <cellStyle name="Comma 3 3 9 3" xfId="11742" xr:uid="{20918400-15DF-4D16-BB50-86D63120BFAD}"/>
    <cellStyle name="Comma 3 4" xfId="11743" xr:uid="{B0AE66F7-723D-4F65-A3F4-29CC23343FDA}"/>
    <cellStyle name="Comma 3 4 10" xfId="11744" xr:uid="{77586F4D-1B33-4976-840A-2BE17C7BFC74}"/>
    <cellStyle name="Comma 3 4 2" xfId="11745" xr:uid="{9A379D64-472D-48E0-85CB-976FF01D0AB4}"/>
    <cellStyle name="Comma 3 4 2 2" xfId="11746" xr:uid="{72C98DD9-A583-415C-B224-40B830C3B1B0}"/>
    <cellStyle name="Comma 3 4 2 2 2" xfId="11747" xr:uid="{A0E2F8F3-60B3-4993-8883-DC2CF19B321E}"/>
    <cellStyle name="Comma 3 4 2 2 2 2" xfId="11748" xr:uid="{1D67E74C-89A2-4EDB-93F8-57EC11ED563E}"/>
    <cellStyle name="Comma 3 4 2 2 2 2 2" xfId="11749" xr:uid="{BFD6F847-1CFD-469A-9805-BE578E9A8DCD}"/>
    <cellStyle name="Comma 3 4 2 2 2 3" xfId="11750" xr:uid="{2404FF98-E9AF-4D8C-A1E7-02B21CADB224}"/>
    <cellStyle name="Comma 3 4 2 2 3" xfId="11751" xr:uid="{37CEA8D4-54DF-4A5C-B81A-AE0ED542C5B4}"/>
    <cellStyle name="Comma 3 4 2 2 3 2" xfId="11752" xr:uid="{BF31F682-4895-41A8-BBE7-A1F3B58D3834}"/>
    <cellStyle name="Comma 3 4 2 2 4" xfId="11753" xr:uid="{6CAF8F44-7FDC-40ED-A8F8-5C353E39314F}"/>
    <cellStyle name="Comma 3 4 2 3" xfId="11754" xr:uid="{843F74C5-808F-4D70-A290-465D22F1438D}"/>
    <cellStyle name="Comma 3 4 2 3 2" xfId="11755" xr:uid="{455475AB-9408-4BE2-8C44-2F904B932712}"/>
    <cellStyle name="Comma 3 4 2 3 2 2" xfId="11756" xr:uid="{9D7FA96B-68A3-4E7C-8D49-F50DE22266F5}"/>
    <cellStyle name="Comma 3 4 2 3 3" xfId="11757" xr:uid="{91A4E37F-3CA2-4013-9D3F-F41963B72E38}"/>
    <cellStyle name="Comma 3 4 2 4" xfId="11758" xr:uid="{BC0B4325-8F28-435C-8B74-03E84AA6E3B7}"/>
    <cellStyle name="Comma 3 4 2 4 2" xfId="11759" xr:uid="{A9CA906A-5D0B-4382-8A74-5C66D02C4CFF}"/>
    <cellStyle name="Comma 3 4 2 4 2 2" xfId="11760" xr:uid="{173A5018-8E27-4B74-8D83-1E094DB19A93}"/>
    <cellStyle name="Comma 3 4 2 4 3" xfId="11761" xr:uid="{3B2C8C95-C47E-4810-A4C0-B2F18D5A68E9}"/>
    <cellStyle name="Comma 3 4 2 5" xfId="11762" xr:uid="{29B75F06-216D-4FC1-B05C-8C1CF88FAA22}"/>
    <cellStyle name="Comma 3 4 2 5 2" xfId="11763" xr:uid="{71E6561E-8C78-4E0E-A15A-51068479AB66}"/>
    <cellStyle name="Comma 3 4 2 5 2 2" xfId="11764" xr:uid="{610D2E79-2A9B-4858-B855-4A760026CE09}"/>
    <cellStyle name="Comma 3 4 2 5 3" xfId="11765" xr:uid="{CBD9463E-FA08-4393-97EE-FC9CB2E63698}"/>
    <cellStyle name="Comma 3 4 2 6" xfId="11766" xr:uid="{E29C1B1A-500F-4464-94CD-37B58A426F7D}"/>
    <cellStyle name="Comma 3 4 2 6 2" xfId="11767" xr:uid="{F94A8DAA-7C33-4EEF-A144-7D048C689FFC}"/>
    <cellStyle name="Comma 3 4 2 7" xfId="11768" xr:uid="{E5BC8640-2D66-4B48-BFFC-0FB83DF50ECB}"/>
    <cellStyle name="Comma 3 4 3" xfId="11769" xr:uid="{2BB99C60-3D0F-489E-90B1-185B2C79630C}"/>
    <cellStyle name="Comma 3 4 3 2" xfId="11770" xr:uid="{B371E2E1-EBF7-4CF9-970D-E61EE3FC0758}"/>
    <cellStyle name="Comma 3 4 3 2 2" xfId="11771" xr:uid="{457C7A7D-CFDB-4E3F-8427-4100C4A8C5FA}"/>
    <cellStyle name="Comma 3 4 3 2 2 2" xfId="11772" xr:uid="{978A63EC-F194-4C1F-B7B6-B84639EE5681}"/>
    <cellStyle name="Comma 3 4 3 2 2 2 2" xfId="11773" xr:uid="{06D40F9F-7EC4-43B5-9E4C-C776B0F399B6}"/>
    <cellStyle name="Comma 3 4 3 2 2 3" xfId="11774" xr:uid="{93B31306-8F29-49E4-9B3F-D657E7F38F88}"/>
    <cellStyle name="Comma 3 4 3 2 3" xfId="11775" xr:uid="{407E799F-285B-4B4A-9C0F-A8678FBB7103}"/>
    <cellStyle name="Comma 3 4 3 2 3 2" xfId="11776" xr:uid="{DFAFFAA8-BB0B-4874-8088-B77E6E0BC69C}"/>
    <cellStyle name="Comma 3 4 3 2 4" xfId="11777" xr:uid="{1A79FC90-0DC2-47AF-AD6A-3EC7AC040DB1}"/>
    <cellStyle name="Comma 3 4 3 3" xfId="11778" xr:uid="{017E0223-A53B-4995-872A-5476F2B16551}"/>
    <cellStyle name="Comma 3 4 3 3 2" xfId="11779" xr:uid="{623EEA89-9287-4B5C-8E56-93E99F0421A6}"/>
    <cellStyle name="Comma 3 4 3 3 2 2" xfId="11780" xr:uid="{1DABDDC1-7C4D-4D13-8480-6F152316A51E}"/>
    <cellStyle name="Comma 3 4 3 3 3" xfId="11781" xr:uid="{722AC8D8-6B2B-429C-AD10-0ADE84D760DC}"/>
    <cellStyle name="Comma 3 4 3 4" xfId="11782" xr:uid="{102520C9-6846-4425-9DBF-CAD58FEE604A}"/>
    <cellStyle name="Comma 3 4 3 4 2" xfId="11783" xr:uid="{AA847A0A-A07B-4209-845A-B175BE1D9AD5}"/>
    <cellStyle name="Comma 3 4 3 4 2 2" xfId="11784" xr:uid="{60A4A309-DA0A-4B2A-98CC-8B83CEFD4574}"/>
    <cellStyle name="Comma 3 4 3 4 3" xfId="11785" xr:uid="{B0FE848D-C7DA-43B6-9C2F-C71C12677699}"/>
    <cellStyle name="Comma 3 4 3 5" xfId="11786" xr:uid="{4FF0254C-BFE2-4D0E-8CFE-5AF89578EE57}"/>
    <cellStyle name="Comma 3 4 3 5 2" xfId="11787" xr:uid="{892D1B32-8C5D-4C2B-9E21-2DD3B967ADC2}"/>
    <cellStyle name="Comma 3 4 3 5 2 2" xfId="11788" xr:uid="{CAD1161A-A170-417F-A2FA-3126DE0401CB}"/>
    <cellStyle name="Comma 3 4 3 5 3" xfId="11789" xr:uid="{3CFC6255-8CF3-40E1-91A4-E6E5EE57D9F2}"/>
    <cellStyle name="Comma 3 4 3 6" xfId="11790" xr:uid="{2A630E8C-01B2-4A58-B54C-B775D5A62276}"/>
    <cellStyle name="Comma 3 4 3 6 2" xfId="11791" xr:uid="{C18FF470-4A35-4FEC-8D6A-24CF1F45DA90}"/>
    <cellStyle name="Comma 3 4 3 7" xfId="11792" xr:uid="{77AE2195-329F-40FF-A89E-4739F0D55C6F}"/>
    <cellStyle name="Comma 3 4 4" xfId="11793" xr:uid="{6768ABC3-EBD4-438C-892A-C31BC9BEAA4D}"/>
    <cellStyle name="Comma 3 4 4 2" xfId="11794" xr:uid="{97DDD939-FF70-47BC-ACAB-49114D89A9B3}"/>
    <cellStyle name="Comma 3 4 4 2 2" xfId="11795" xr:uid="{57C947F7-B0EF-4D08-9BC5-8C9B1AB09B60}"/>
    <cellStyle name="Comma 3 4 4 2 2 2" xfId="11796" xr:uid="{D4CBA528-74F7-4B99-9A27-47325CBBB7B0}"/>
    <cellStyle name="Comma 3 4 4 2 3" xfId="11797" xr:uid="{A3E73996-8E37-4121-9845-9432B8F6021D}"/>
    <cellStyle name="Comma 3 4 4 3" xfId="11798" xr:uid="{31BCBA0B-C1DD-4527-A2C0-9324E60276C1}"/>
    <cellStyle name="Comma 3 4 4 3 2" xfId="11799" xr:uid="{D86840B6-C93C-4B97-BA5D-87DE0D2DB3CF}"/>
    <cellStyle name="Comma 3 4 4 4" xfId="11800" xr:uid="{B574338A-9779-4223-941A-354F5FD10D79}"/>
    <cellStyle name="Comma 3 4 5" xfId="11801" xr:uid="{C68800E3-BF8A-4479-B89E-EF10D9E71785}"/>
    <cellStyle name="Comma 3 4 5 2" xfId="11802" xr:uid="{19BFBEFD-939D-43F1-A4B8-53994B2DF811}"/>
    <cellStyle name="Comma 3 4 5 2 2" xfId="11803" xr:uid="{2AF4D73B-11D7-4454-9CEC-4CDE5CC5B7E9}"/>
    <cellStyle name="Comma 3 4 5 3" xfId="11804" xr:uid="{E08EB318-B7DF-4D11-B032-18775B64148D}"/>
    <cellStyle name="Comma 3 4 6" xfId="11805" xr:uid="{A0393191-D984-46D5-9343-40DF2DC64A8C}"/>
    <cellStyle name="Comma 3 4 6 2" xfId="11806" xr:uid="{78D493D9-80F7-4CFA-B4A3-22ED243183D0}"/>
    <cellStyle name="Comma 3 4 6 2 2" xfId="11807" xr:uid="{7453A325-B586-4F73-9190-1C7330484233}"/>
    <cellStyle name="Comma 3 4 6 3" xfId="11808" xr:uid="{E5618A68-BB40-4C8F-97D8-40FA4B3BA8B8}"/>
    <cellStyle name="Comma 3 4 7" xfId="11809" xr:uid="{0D0CFC9F-8C27-4CB8-B3DF-BF950271F523}"/>
    <cellStyle name="Comma 3 4 7 2" xfId="11810" xr:uid="{2464DCA1-E92E-40AC-9C57-2111398DB883}"/>
    <cellStyle name="Comma 3 4 7 2 2" xfId="11811" xr:uid="{36C0DA2E-9D5D-4CD0-96F6-7FE2D6852616}"/>
    <cellStyle name="Comma 3 4 7 3" xfId="11812" xr:uid="{01AF5762-29C3-45DB-81DC-E00AA8E0EF33}"/>
    <cellStyle name="Comma 3 4 8" xfId="11813" xr:uid="{7068FD12-12E8-4EE0-9C29-3D95DB47245D}"/>
    <cellStyle name="Comma 3 4 8 2" xfId="11814" xr:uid="{9717A007-6B97-421A-8927-74A750D44271}"/>
    <cellStyle name="Comma 3 4 8 3" xfId="11815" xr:uid="{768C2A02-E75D-485A-9D76-BC36ABE934BF}"/>
    <cellStyle name="Comma 3 4 9" xfId="11816" xr:uid="{3C88D370-E7A1-4FBB-B081-E7F2782AB76E}"/>
    <cellStyle name="Comma 3 5" xfId="11817" xr:uid="{A5271A86-8FA7-4933-8F4A-A6E25AE72557}"/>
    <cellStyle name="Comma 3 5 2" xfId="11818" xr:uid="{D276FEA2-CECF-43A0-AC1B-DBD06CAFE3E4}"/>
    <cellStyle name="Comma 3 5 2 2" xfId="11819" xr:uid="{96D6349B-A412-4588-8AE0-5CF4FF915DE3}"/>
    <cellStyle name="Comma 3 5 2 2 2" xfId="11820" xr:uid="{FAF1187A-BF54-42CE-A5B3-2FBF976C50A8}"/>
    <cellStyle name="Comma 3 5 2 2 2 2" xfId="11821" xr:uid="{AF49B429-DE02-4EA4-A298-7B20E64B8768}"/>
    <cellStyle name="Comma 3 5 2 2 3" xfId="11822" xr:uid="{77777114-5C54-4E07-9F34-267948EAA3FB}"/>
    <cellStyle name="Comma 3 5 2 3" xfId="11823" xr:uid="{FC7989C1-655F-4044-84C7-3633DCB934EE}"/>
    <cellStyle name="Comma 3 5 2 3 2" xfId="11824" xr:uid="{0C6BDC44-2CC4-47D0-B2C5-802AB1F79722}"/>
    <cellStyle name="Comma 3 5 2 4" xfId="11825" xr:uid="{9759C966-361A-4A6C-8A7C-AC027BCA7E8E}"/>
    <cellStyle name="Comma 3 5 3" xfId="11826" xr:uid="{FC2C7BCA-DD2B-4891-A5FD-C3DBE1FE44A7}"/>
    <cellStyle name="Comma 3 5 3 2" xfId="11827" xr:uid="{D72CA7DF-DBDD-4869-8172-5237A7AD048B}"/>
    <cellStyle name="Comma 3 5 3 2 2" xfId="11828" xr:uid="{B2D80D9E-4318-4302-B87E-6683D5AEDB2D}"/>
    <cellStyle name="Comma 3 5 3 3" xfId="11829" xr:uid="{CC01EB67-5A0F-4EE8-9FD1-FE9C82E58AE3}"/>
    <cellStyle name="Comma 3 5 4" xfId="11830" xr:uid="{0C9F547A-3797-400A-A6C7-A038AEE34895}"/>
    <cellStyle name="Comma 3 5 4 2" xfId="11831" xr:uid="{7E467CD0-EC5A-40E4-954F-AB3FB05B4C93}"/>
    <cellStyle name="Comma 3 5 4 2 2" xfId="11832" xr:uid="{D79687F0-3681-4D51-A40B-05216CE1EB31}"/>
    <cellStyle name="Comma 3 5 4 3" xfId="11833" xr:uid="{29CDBE57-2861-485F-86C8-7BC3C16596A7}"/>
    <cellStyle name="Comma 3 5 5" xfId="11834" xr:uid="{D8436B78-47C8-46EC-8FAA-7CAD6196A094}"/>
    <cellStyle name="Comma 3 5 5 2" xfId="11835" xr:uid="{22D2989A-BB38-4785-AD8D-196F1FD65F97}"/>
    <cellStyle name="Comma 3 5 5 2 2" xfId="11836" xr:uid="{DC9E9BB4-0FE6-431D-827C-4704AFE5CD87}"/>
    <cellStyle name="Comma 3 5 5 3" xfId="11837" xr:uid="{0C3207E3-D5B8-4D5F-A8B1-F04C90589860}"/>
    <cellStyle name="Comma 3 5 6" xfId="11838" xr:uid="{D56C66A2-36BD-4899-AAF2-407E5CE3A93B}"/>
    <cellStyle name="Comma 3 5 6 2" xfId="11839" xr:uid="{7011873C-5C93-44E7-A9EF-75E5818F3209}"/>
    <cellStyle name="Comma 3 5 7" xfId="11840" xr:uid="{09106EB4-6E8C-422F-B26D-E510DBA358CE}"/>
    <cellStyle name="Comma 3 6" xfId="11841" xr:uid="{20CA4883-57BE-4ECF-8261-0797E965E020}"/>
    <cellStyle name="Comma 3 6 2" xfId="11842" xr:uid="{7A5D0895-8E0F-4934-8EA6-32DA7D7698FE}"/>
    <cellStyle name="Comma 3 6 2 2" xfId="11843" xr:uid="{3D9EA306-7A27-462D-B60E-A31CB4B694A8}"/>
    <cellStyle name="Comma 3 6 2 2 2" xfId="11844" xr:uid="{3DFDEF87-7FCB-4418-A52A-3118E2EA32A6}"/>
    <cellStyle name="Comma 3 6 2 2 2 2" xfId="11845" xr:uid="{C61C6A8F-425F-42F0-A23E-DEDBB6A01AE2}"/>
    <cellStyle name="Comma 3 6 2 2 3" xfId="11846" xr:uid="{7FC94CAB-7380-4A61-86F5-DA6CE885CA7D}"/>
    <cellStyle name="Comma 3 6 2 3" xfId="11847" xr:uid="{DF60A0F1-26B1-4724-8C51-F1CC61AA22AC}"/>
    <cellStyle name="Comma 3 6 2 3 2" xfId="11848" xr:uid="{41D3A625-B101-46C3-9070-CC1F823986F6}"/>
    <cellStyle name="Comma 3 6 2 4" xfId="11849" xr:uid="{CEE7A2F7-1AA7-4CC0-8E37-4AB8F91C01CF}"/>
    <cellStyle name="Comma 3 6 3" xfId="11850" xr:uid="{A5FA4AEE-210E-492A-84A6-085D4DEEFCB5}"/>
    <cellStyle name="Comma 3 6 3 2" xfId="11851" xr:uid="{3640153A-262E-4450-A195-10FCF2357F90}"/>
    <cellStyle name="Comma 3 6 3 2 2" xfId="11852" xr:uid="{8D86BBEA-D5F1-4B15-8549-E9E4902469CE}"/>
    <cellStyle name="Comma 3 6 3 3" xfId="11853" xr:uid="{7FB00A82-FFF2-476D-A01E-6E8B0BFF6F98}"/>
    <cellStyle name="Comma 3 6 4" xfId="11854" xr:uid="{EA68184D-BA3E-4F03-B29F-02C07533FD0C}"/>
    <cellStyle name="Comma 3 6 4 2" xfId="11855" xr:uid="{BCDA6BC0-B6D3-4B00-81A6-E8CC3DA11562}"/>
    <cellStyle name="Comma 3 6 4 2 2" xfId="11856" xr:uid="{CCD67BE4-C164-4C5B-9B53-05F861A5BC3C}"/>
    <cellStyle name="Comma 3 6 4 3" xfId="11857" xr:uid="{CD387AD9-3358-444B-9906-5868065CFD78}"/>
    <cellStyle name="Comma 3 6 5" xfId="11858" xr:uid="{6D210DE5-6ABE-457A-A176-763D8A19457F}"/>
    <cellStyle name="Comma 3 6 5 2" xfId="11859" xr:uid="{FCE0FB44-DE7A-46C9-A68D-6EB2EC1F6460}"/>
    <cellStyle name="Comma 3 6 5 2 2" xfId="11860" xr:uid="{FE962762-6B1A-4B16-8FD5-3DD8FE21E712}"/>
    <cellStyle name="Comma 3 6 5 3" xfId="11861" xr:uid="{CFD73781-C2C2-4618-8389-32652AE6EEDF}"/>
    <cellStyle name="Comma 3 6 6" xfId="11862" xr:uid="{D3BC30BE-27E9-4806-B396-ED81E8BEB351}"/>
    <cellStyle name="Comma 3 6 6 2" xfId="11863" xr:uid="{214C0EAC-6A7F-46F4-BDBF-17B8ABB7348A}"/>
    <cellStyle name="Comma 3 6 7" xfId="11864" xr:uid="{FC6690C1-DE26-4B14-8660-53D8E7A47DEA}"/>
    <cellStyle name="Comma 3 7" xfId="11865" xr:uid="{F27C9A51-B412-4DBB-8FBD-507DBCF85C1F}"/>
    <cellStyle name="Comma 3 7 2" xfId="11866" xr:uid="{D72FE760-E56C-4DEF-BFC1-4CFC69CDD03C}"/>
    <cellStyle name="Comma 3 7 2 2" xfId="11867" xr:uid="{75DF755B-ACDA-4117-8535-BAA19653F062}"/>
    <cellStyle name="Comma 3 7 2 2 2" xfId="11868" xr:uid="{5A5CE2FB-B2DB-480B-83CD-CD0456624CC3}"/>
    <cellStyle name="Comma 3 7 2 3" xfId="11869" xr:uid="{5EE94051-BF3E-4019-B2DB-BBB9AF0BE04F}"/>
    <cellStyle name="Comma 3 7 3" xfId="11870" xr:uid="{FC983991-6A7D-4320-B77F-DF8FD44E8AD0}"/>
    <cellStyle name="Comma 3 7 3 2" xfId="11871" xr:uid="{1802D370-3866-4FC4-8928-D505A07F65DD}"/>
    <cellStyle name="Comma 3 7 4" xfId="11872" xr:uid="{6A1A526C-6D99-4D0D-BF71-B3A7D67C9994}"/>
    <cellStyle name="Comma 3 8" xfId="11873" xr:uid="{0982B87A-7D20-406C-8E84-3BDB87C85366}"/>
    <cellStyle name="Comma 3 8 2" xfId="11874" xr:uid="{DF804CBB-841C-4215-8CF5-22AF7A6823E2}"/>
    <cellStyle name="Comma 3 8 2 2" xfId="11875" xr:uid="{E9AE47D5-2BA0-4F8C-B56D-D7F612B9F51C}"/>
    <cellStyle name="Comma 3 8 3" xfId="11876" xr:uid="{8BE09967-E9A9-4D57-90D8-8C9A8DF10B91}"/>
    <cellStyle name="Comma 3 9" xfId="11877" xr:uid="{F8A77C9D-4D50-4132-B369-5B49FEF70B72}"/>
    <cellStyle name="Comma 3 9 2" xfId="11878" xr:uid="{EC1BFEF7-E558-4D03-837B-FABF8E887937}"/>
    <cellStyle name="Comma 3 9 2 2" xfId="11879" xr:uid="{19498990-627F-4089-AA34-E3BE618B7700}"/>
    <cellStyle name="Comma 3 9 3" xfId="11880" xr:uid="{0FD83FE0-0B02-471F-BBEC-8E5DDE619609}"/>
    <cellStyle name="Comma 4" xfId="11881" xr:uid="{4C347020-4654-4B96-8274-769E65F8D18E}"/>
    <cellStyle name="Comma 4 10" xfId="11882" xr:uid="{5E15B1C6-391B-4A38-8003-0474048DB45F}"/>
    <cellStyle name="Comma 4 10 2" xfId="11883" xr:uid="{42FCC968-D9F2-4000-A121-488AE231426E}"/>
    <cellStyle name="Comma 4 10 2 2" xfId="11884" xr:uid="{398E2573-ED89-4982-B2A9-67B6950163E7}"/>
    <cellStyle name="Comma 4 10 3" xfId="11885" xr:uid="{0467406B-BF8E-4B86-9662-29C7421D4E1B}"/>
    <cellStyle name="Comma 4 11" xfId="11886" xr:uid="{D1E31111-7077-4077-BC06-A3D560D2F522}"/>
    <cellStyle name="Comma 4 11 2" xfId="11887" xr:uid="{B9E3F265-1EC7-4B6F-BA43-952DFD358CD4}"/>
    <cellStyle name="Comma 4 11 3" xfId="11888" xr:uid="{C517E756-D096-4334-A9A8-8F24DFE668F2}"/>
    <cellStyle name="Comma 4 12" xfId="11889" xr:uid="{3E74243A-D867-40D9-AC40-CC4C2C2AC9E6}"/>
    <cellStyle name="Comma 4 12 2" xfId="11890" xr:uid="{66BC275D-8518-4BB4-BEC2-8E600843A815}"/>
    <cellStyle name="Comma 4 12 3" xfId="11891" xr:uid="{91C8C44F-AA47-4016-A692-95D5F076BD2C}"/>
    <cellStyle name="Comma 4 12 4" xfId="11892" xr:uid="{E99FDBF3-301D-442F-8B07-2BB04A690EB6}"/>
    <cellStyle name="Comma 4 13" xfId="11893" xr:uid="{AD9F8001-DA5A-4C38-9C57-4162D4405E41}"/>
    <cellStyle name="Comma 4 13 2" xfId="11894" xr:uid="{3187F368-B31A-4272-A0E1-1C9FA98B7408}"/>
    <cellStyle name="Comma 4 13 3" xfId="11895" xr:uid="{651B783B-FC92-4878-8A70-14AA8F9FFD7F}"/>
    <cellStyle name="Comma 4 14" xfId="11896" xr:uid="{35DDB770-9D1C-41AD-A526-4F0685F0600E}"/>
    <cellStyle name="Comma 4 15" xfId="11897" xr:uid="{7F7CA681-5839-4303-B368-C94A61A6D547}"/>
    <cellStyle name="Comma 4 16" xfId="11898" xr:uid="{5211AA4D-9817-4D48-8E71-3B9BA9C57C88}"/>
    <cellStyle name="Comma 4 16 2" xfId="11899" xr:uid="{51B8F73B-B42B-4CCB-A2F5-31955C998F15}"/>
    <cellStyle name="Comma 4 2" xfId="11900" xr:uid="{C8A4B50B-1598-44ED-A689-3C25CE1905FA}"/>
    <cellStyle name="Comma 4 2 10" xfId="11901" xr:uid="{6EE28E70-75EF-462F-883A-7A1866933930}"/>
    <cellStyle name="Comma 4 2 10 2" xfId="11902" xr:uid="{8FE5D5A4-5003-4599-BB52-7F96D265B36B}"/>
    <cellStyle name="Comma 4 2 10 3" xfId="11903" xr:uid="{4B6F9051-7E96-4D9B-A3D9-AA40361ADAF2}"/>
    <cellStyle name="Comma 4 2 11" xfId="11904" xr:uid="{49C652F5-E2E0-4CF3-97B5-C9BB8BB85984}"/>
    <cellStyle name="Comma 4 2 11 2" xfId="11905" xr:uid="{F3A32D14-2408-446C-BAB4-BE60B3A08E18}"/>
    <cellStyle name="Comma 4 2 12" xfId="11906" xr:uid="{1C4A143B-3727-4DA6-A9AD-6D1FBF4F75B4}"/>
    <cellStyle name="Comma 4 2 13" xfId="11907" xr:uid="{6270D5DE-BFB4-480E-8FEF-2A722D167DC4}"/>
    <cellStyle name="Comma 4 2 2" xfId="11908" xr:uid="{F5E2CD54-20D9-4B69-A886-264BBC5EA14E}"/>
    <cellStyle name="Comma 4 2 2 10" xfId="11909" xr:uid="{5ACE965C-C52D-495F-B98F-D6277D1FE0B2}"/>
    <cellStyle name="Comma 4 2 2 11" xfId="11910" xr:uid="{44555281-2B8A-4877-AA4B-1B1CEB68793D}"/>
    <cellStyle name="Comma 4 2 2 2" xfId="11911" xr:uid="{364C6EDF-7613-4032-BC78-0EF48D5B1751}"/>
    <cellStyle name="Comma 4 2 2 2 10" xfId="11912" xr:uid="{5D158C15-7CD0-4FF0-B1A4-7836400554B6}"/>
    <cellStyle name="Comma 4 2 2 2 2" xfId="11913" xr:uid="{3B2DBAE5-3FFB-4BB8-A889-985C4DB52B67}"/>
    <cellStyle name="Comma 4 2 2 2 2 2" xfId="11914" xr:uid="{B8EC5157-F59F-4360-B7ED-FC48E0B98E5A}"/>
    <cellStyle name="Comma 4 2 2 2 2 2 2" xfId="11915" xr:uid="{5123E695-65FF-4898-9808-BF213EE8DD80}"/>
    <cellStyle name="Comma 4 2 2 2 2 2 2 2" xfId="11916" xr:uid="{788FA08E-1269-46FC-8C4E-8A3B25039AC4}"/>
    <cellStyle name="Comma 4 2 2 2 2 2 3" xfId="11917" xr:uid="{38AB3C65-7626-4013-BA1C-4E53E992039C}"/>
    <cellStyle name="Comma 4 2 2 2 2 3" xfId="11918" xr:uid="{A2998CDB-51AC-499E-BD37-7CAF59F9B8E1}"/>
    <cellStyle name="Comma 4 2 2 2 2 3 2" xfId="11919" xr:uid="{D24A3D73-4621-4954-8878-AAA676FC7AD0}"/>
    <cellStyle name="Comma 4 2 2 2 2 3 3" xfId="11920" xr:uid="{B635F4F6-62FE-4624-899E-815D3A17EBAF}"/>
    <cellStyle name="Comma 4 2 2 2 2 4" xfId="11921" xr:uid="{1E62BCE9-C8DE-44D1-A60C-3BD8261027E0}"/>
    <cellStyle name="Comma 4 2 2 2 2 4 2" xfId="11922" xr:uid="{C90F94E6-7037-4CB7-9714-2BDFED2B7C02}"/>
    <cellStyle name="Comma 4 2 2 2 2 4 3" xfId="11923" xr:uid="{4E3A57D2-00B6-4783-A503-C1364171E406}"/>
    <cellStyle name="Comma 4 2 2 2 2 5" xfId="11924" xr:uid="{7C070904-2801-4042-8757-B7D76802E160}"/>
    <cellStyle name="Comma 4 2 2 2 2 6" xfId="11925" xr:uid="{C68E5168-744F-4D3A-8F37-8564334CC6DD}"/>
    <cellStyle name="Comma 4 2 2 2 3" xfId="11926" xr:uid="{4544E74E-71C5-4D9A-8B24-C90EE3EBE4E9}"/>
    <cellStyle name="Comma 4 2 2 2 3 2" xfId="11927" xr:uid="{F7D15A24-8603-4B1B-88F6-929C70B0EEE2}"/>
    <cellStyle name="Comma 4 2 2 2 3 2 2" xfId="11928" xr:uid="{A7957F0C-0621-4EBB-8C2A-78E6881CC6F8}"/>
    <cellStyle name="Comma 4 2 2 2 3 3" xfId="11929" xr:uid="{B6D8CEDE-C74D-4449-9272-4FEF8C293196}"/>
    <cellStyle name="Comma 4 2 2 2 4" xfId="11930" xr:uid="{99D8A05F-4872-421D-BB64-6B1F9A874088}"/>
    <cellStyle name="Comma 4 2 2 2 4 2" xfId="11931" xr:uid="{F10FCE4E-B458-486D-9BF9-5EABA95B6365}"/>
    <cellStyle name="Comma 4 2 2 2 4 2 2" xfId="11932" xr:uid="{E248204F-6371-4094-858F-2253EB647026}"/>
    <cellStyle name="Comma 4 2 2 2 4 3" xfId="11933" xr:uid="{39D49E72-3D5D-4608-915B-8FA2AA2D8153}"/>
    <cellStyle name="Comma 4 2 2 2 5" xfId="11934" xr:uid="{D72B5280-2788-45A2-A6E5-FC9A533C0869}"/>
    <cellStyle name="Comma 4 2 2 2 5 2" xfId="11935" xr:uid="{DBFB2B32-B1CD-4A3D-BB6B-1AAE616BB3F2}"/>
    <cellStyle name="Comma 4 2 2 2 5 2 2" xfId="11936" xr:uid="{42D1301F-D129-419A-B24A-2DF812EA130F}"/>
    <cellStyle name="Comma 4 2 2 2 5 3" xfId="11937" xr:uid="{CC313534-2E43-45B2-B853-15489E4E38A2}"/>
    <cellStyle name="Comma 4 2 2 2 6" xfId="11938" xr:uid="{BF82ADE8-7A94-4AD4-B62E-70B8CAAD59D7}"/>
    <cellStyle name="Comma 4 2 2 2 6 2" xfId="11939" xr:uid="{E772321F-D65C-4EA1-A7C4-C2F2C916382F}"/>
    <cellStyle name="Comma 4 2 2 2 6 3" xfId="11940" xr:uid="{D3264C01-5985-42DD-BBAD-BC73EE5B697F}"/>
    <cellStyle name="Comma 4 2 2 2 7" xfId="11941" xr:uid="{3F396EED-CAB9-4256-B6C8-9F543D68C533}"/>
    <cellStyle name="Comma 4 2 2 2 7 2" xfId="11942" xr:uid="{9E278C4E-D478-4558-873B-08E60B5F0E38}"/>
    <cellStyle name="Comma 4 2 2 2 7 3" xfId="11943" xr:uid="{783DE42D-4EFE-4B50-86EC-0B256B21E5F2}"/>
    <cellStyle name="Comma 4 2 2 2 8" xfId="11944" xr:uid="{6674CA39-7026-47E3-AE40-3F5F95D08062}"/>
    <cellStyle name="Comma 4 2 2 2 8 2" xfId="11945" xr:uid="{06AAA265-0D22-465E-9514-88D098D2C440}"/>
    <cellStyle name="Comma 4 2 2 2 8 3" xfId="11946" xr:uid="{3EEB1D84-6273-4A36-BBBC-9855BB881190}"/>
    <cellStyle name="Comma 4 2 2 2 9" xfId="11947" xr:uid="{3B22DB96-1E85-46D8-AC0F-1D8D63205986}"/>
    <cellStyle name="Comma 4 2 2 3" xfId="11948" xr:uid="{6C99BA05-1458-4570-9198-922B67DFBD3F}"/>
    <cellStyle name="Comma 4 2 2 3 2" xfId="11949" xr:uid="{A8A859A3-86FB-41F1-8893-3B6DBF48F8E6}"/>
    <cellStyle name="Comma 4 2 2 3 2 2" xfId="11950" xr:uid="{DC63A757-E267-4B2C-A08B-54D4F7D8914A}"/>
    <cellStyle name="Comma 4 2 2 3 2 2 2" xfId="11951" xr:uid="{7B343936-787C-4979-B518-EB36EAD830F8}"/>
    <cellStyle name="Comma 4 2 2 3 2 2 2 2" xfId="11952" xr:uid="{565A0B64-2A7C-4174-95BF-9D46506093EC}"/>
    <cellStyle name="Comma 4 2 2 3 2 2 3" xfId="11953" xr:uid="{556FA87E-7050-4E6B-A77A-2D5DE4700B5C}"/>
    <cellStyle name="Comma 4 2 2 3 2 3" xfId="11954" xr:uid="{26D692D7-F53D-455A-B2FB-59D030C1805F}"/>
    <cellStyle name="Comma 4 2 2 3 2 3 2" xfId="11955" xr:uid="{D8865189-410A-47E2-83F4-68B90BE67CD5}"/>
    <cellStyle name="Comma 4 2 2 3 2 4" xfId="11956" xr:uid="{AB5026C7-8FF1-4C6F-B3E3-BE8FB3921CFF}"/>
    <cellStyle name="Comma 4 2 2 3 3" xfId="11957" xr:uid="{DF8CD113-4B87-46B1-92D2-3889D543FB36}"/>
    <cellStyle name="Comma 4 2 2 3 3 2" xfId="11958" xr:uid="{B01BE763-7E0F-4196-A98C-BB213A791E98}"/>
    <cellStyle name="Comma 4 2 2 3 3 2 2" xfId="11959" xr:uid="{BD201740-250E-419D-9B20-FF9EE70B819B}"/>
    <cellStyle name="Comma 4 2 2 3 3 3" xfId="11960" xr:uid="{E8FDDF13-7214-4CC1-B716-94DD2236A310}"/>
    <cellStyle name="Comma 4 2 2 3 4" xfId="11961" xr:uid="{11CCA19D-508B-4344-A640-E09D32B14C09}"/>
    <cellStyle name="Comma 4 2 2 3 4 2" xfId="11962" xr:uid="{309E57F4-22E5-422B-B639-3E96E47594F4}"/>
    <cellStyle name="Comma 4 2 2 3 4 2 2" xfId="11963" xr:uid="{06A1C720-38A5-4CC3-9C52-E9B9F4AAF9BB}"/>
    <cellStyle name="Comma 4 2 2 3 4 3" xfId="11964" xr:uid="{726AB779-9AE0-4AC8-8622-A7051444E178}"/>
    <cellStyle name="Comma 4 2 2 3 5" xfId="11965" xr:uid="{58F7998A-3E6A-4760-9099-C4F829AF9F99}"/>
    <cellStyle name="Comma 4 2 2 3 5 2" xfId="11966" xr:uid="{0C32A881-C42F-4834-849B-93076160EEB7}"/>
    <cellStyle name="Comma 4 2 2 3 5 2 2" xfId="11967" xr:uid="{E18B24C4-876F-4C7B-9865-18B555FCDF84}"/>
    <cellStyle name="Comma 4 2 2 3 5 3" xfId="11968" xr:uid="{A6E1152A-E44D-42CD-8E0C-BF7F62153861}"/>
    <cellStyle name="Comma 4 2 2 3 6" xfId="11969" xr:uid="{E3ED6306-86AD-47E7-A316-EA63B7BF929E}"/>
    <cellStyle name="Comma 4 2 2 3 6 2" xfId="11970" xr:uid="{216E6A45-FF08-4705-980B-CB13F55FF7F4}"/>
    <cellStyle name="Comma 4 2 2 3 7" xfId="11971" xr:uid="{486CA816-8C2A-449E-86FE-97C25C8A374D}"/>
    <cellStyle name="Comma 4 2 2 4" xfId="11972" xr:uid="{D3112196-3690-41E1-8392-AA4E8C2669E3}"/>
    <cellStyle name="Comma 4 2 2 4 2" xfId="11973" xr:uid="{1C19D65E-5BC2-4EEE-BF0F-7392F2D36119}"/>
    <cellStyle name="Comma 4 2 2 4 2 2" xfId="11974" xr:uid="{99782557-6313-46E6-8704-94969DD008DC}"/>
    <cellStyle name="Comma 4 2 2 4 2 2 2" xfId="11975" xr:uid="{7969D40F-7F0D-4F27-8F8F-DFC05BA30887}"/>
    <cellStyle name="Comma 4 2 2 4 2 3" xfId="11976" xr:uid="{5D34AB25-C2CC-4C74-A830-8F76571B317D}"/>
    <cellStyle name="Comma 4 2 2 4 3" xfId="11977" xr:uid="{8A560B17-FFDA-44DC-8844-DEEE19C68044}"/>
    <cellStyle name="Comma 4 2 2 4 3 2" xfId="11978" xr:uid="{AD5FEA1E-1B8B-4386-A24E-2503233181E9}"/>
    <cellStyle name="Comma 4 2 2 4 4" xfId="11979" xr:uid="{98A80EFB-1676-45B9-9F76-F0FE6EA81C46}"/>
    <cellStyle name="Comma 4 2 2 5" xfId="11980" xr:uid="{42DB4345-559A-4AD9-B616-157117B5D1B4}"/>
    <cellStyle name="Comma 4 2 2 5 2" xfId="11981" xr:uid="{09EA7661-A491-46E5-926E-824BFB82F940}"/>
    <cellStyle name="Comma 4 2 2 5 2 2" xfId="11982" xr:uid="{D7E21208-F5F3-4D33-BB0F-93DE82586CB8}"/>
    <cellStyle name="Comma 4 2 2 5 3" xfId="11983" xr:uid="{C840523C-0509-478C-BA4A-F93BEDDA0637}"/>
    <cellStyle name="Comma 4 2 2 6" xfId="11984" xr:uid="{A6FB24CF-9F1D-4596-AC6C-701A43A6B0D1}"/>
    <cellStyle name="Comma 4 2 2 6 2" xfId="11985" xr:uid="{57643C44-A0C5-4538-8A19-0D1389363B6E}"/>
    <cellStyle name="Comma 4 2 2 6 2 2" xfId="11986" xr:uid="{92CB0973-14C6-488F-976A-373B2B9A2B91}"/>
    <cellStyle name="Comma 4 2 2 6 3" xfId="11987" xr:uid="{99824299-F3FF-476D-8C14-5D12C51458D9}"/>
    <cellStyle name="Comma 4 2 2 7" xfId="11988" xr:uid="{0C1E3852-D715-4D4E-9C79-033CCC5EC7B0}"/>
    <cellStyle name="Comma 4 2 2 7 2" xfId="11989" xr:uid="{332E6995-BEEE-4ECC-A87B-2652E91C0CF4}"/>
    <cellStyle name="Comma 4 2 2 7 2 2" xfId="11990" xr:uid="{825EFB20-A952-486B-A1FE-C907BBC77AE7}"/>
    <cellStyle name="Comma 4 2 2 7 3" xfId="11991" xr:uid="{9D7A1114-FA45-4756-8F3A-9CEA7FB47433}"/>
    <cellStyle name="Comma 4 2 2 8" xfId="11992" xr:uid="{F898FE06-36DD-4E64-B3A6-817298A7E3F9}"/>
    <cellStyle name="Comma 4 2 2 8 2" xfId="11993" xr:uid="{59AC5775-184D-4AED-9E8B-2AE1149BDEE2}"/>
    <cellStyle name="Comma 4 2 2 8 3" xfId="11994" xr:uid="{57920FC2-1FC6-4D16-B04B-9ADB1AC6E076}"/>
    <cellStyle name="Comma 4 2 2 9" xfId="11995" xr:uid="{CC948D64-A562-44C7-AA5A-4EA1E3CDBFFB}"/>
    <cellStyle name="Comma 4 2 2 9 2" xfId="11996" xr:uid="{6B7F84F8-3F32-4710-974D-E473E1A59628}"/>
    <cellStyle name="Comma 4 2 2 9 3" xfId="11997" xr:uid="{52E12D55-AF6E-429B-8437-082B103BA0E9}"/>
    <cellStyle name="Comma 4 2 3" xfId="11998" xr:uid="{141799B0-3DF3-4EC1-9E6B-394D12A4328C}"/>
    <cellStyle name="Comma 4 2 3 10" xfId="11999" xr:uid="{06A4B9DB-440D-4FC6-AA61-DD80E5E89D0C}"/>
    <cellStyle name="Comma 4 2 3 2" xfId="12000" xr:uid="{F705496A-2B93-4E3E-9632-F8E4A80FD49D}"/>
    <cellStyle name="Comma 4 2 3 2 2" xfId="12001" xr:uid="{30AF17F8-B4C5-4DE8-9886-2D7BF1FF225D}"/>
    <cellStyle name="Comma 4 2 3 2 2 2" xfId="12002" xr:uid="{F7605A67-D6D4-4D96-8295-C503304DE617}"/>
    <cellStyle name="Comma 4 2 3 2 2 2 2" xfId="12003" xr:uid="{1DB266E9-BE19-43D2-AF50-E7ECE13C6810}"/>
    <cellStyle name="Comma 4 2 3 2 2 3" xfId="12004" xr:uid="{E271B711-C6A3-4FB1-B89F-FC0CD46CBCF4}"/>
    <cellStyle name="Comma 4 2 3 2 3" xfId="12005" xr:uid="{4CF5534F-4D01-4FBB-A6E7-522342CC92AE}"/>
    <cellStyle name="Comma 4 2 3 2 3 2" xfId="12006" xr:uid="{4FCD3B7D-3D29-4341-A98C-E82E90575051}"/>
    <cellStyle name="Comma 4 2 3 2 3 3" xfId="12007" xr:uid="{3E3BBC83-3DB7-4ECC-821A-7FD8E7E7657F}"/>
    <cellStyle name="Comma 4 2 3 2 4" xfId="12008" xr:uid="{024C34A5-7CD6-4D54-AAD8-9025264D654C}"/>
    <cellStyle name="Comma 4 2 3 2 4 2" xfId="12009" xr:uid="{FE662292-44D8-46F1-9809-DA2D4D3BB80F}"/>
    <cellStyle name="Comma 4 2 3 2 4 3" xfId="12010" xr:uid="{23E0C717-1B0B-4070-A4CE-E4B6FD82C5E2}"/>
    <cellStyle name="Comma 4 2 3 2 5" xfId="12011" xr:uid="{F9953600-32F8-480F-A3C5-9D8FDDC8D66C}"/>
    <cellStyle name="Comma 4 2 3 2 6" xfId="12012" xr:uid="{9589C22A-1251-4946-8987-697A84FA760D}"/>
    <cellStyle name="Comma 4 2 3 3" xfId="12013" xr:uid="{16EEE616-650F-4073-B9D1-95EF0ED2EFF9}"/>
    <cellStyle name="Comma 4 2 3 3 2" xfId="12014" xr:uid="{07EE93DB-7A8B-49C7-956E-71F58E06FF44}"/>
    <cellStyle name="Comma 4 2 3 3 2 2" xfId="12015" xr:uid="{7462FEDD-13EA-4A02-A7EB-E8446039D805}"/>
    <cellStyle name="Comma 4 2 3 3 3" xfId="12016" xr:uid="{70AF5032-4BD5-4D81-936B-AB775607E681}"/>
    <cellStyle name="Comma 4 2 3 4" xfId="12017" xr:uid="{4B1BFDA1-9404-4456-A3E8-9269537B872D}"/>
    <cellStyle name="Comma 4 2 3 4 2" xfId="12018" xr:uid="{0EA33E1A-9621-4BA4-AFBD-6518E9A70FEC}"/>
    <cellStyle name="Comma 4 2 3 4 2 2" xfId="12019" xr:uid="{F82D18E5-34AD-44AF-AD1D-B5360C623D90}"/>
    <cellStyle name="Comma 4 2 3 4 3" xfId="12020" xr:uid="{E860F6FC-525C-41B0-A168-1EFCA6ABAC74}"/>
    <cellStyle name="Comma 4 2 3 5" xfId="12021" xr:uid="{328E4EA3-9C09-4C60-A1F5-7EC3E8DC94C1}"/>
    <cellStyle name="Comma 4 2 3 5 2" xfId="12022" xr:uid="{A9E2380F-D7DC-484D-81D0-5FDA9645DCEE}"/>
    <cellStyle name="Comma 4 2 3 5 2 2" xfId="12023" xr:uid="{205555BE-7300-43EC-9F33-F92D6A8FF277}"/>
    <cellStyle name="Comma 4 2 3 5 3" xfId="12024" xr:uid="{36D55E7B-1869-4177-B2CD-17EA397CB41B}"/>
    <cellStyle name="Comma 4 2 3 6" xfId="12025" xr:uid="{F0FDEE31-15BA-4466-9DCD-3A6DF2469DA0}"/>
    <cellStyle name="Comma 4 2 3 6 2" xfId="12026" xr:uid="{54D8043E-2793-466F-B0FF-47A58ABAFD73}"/>
    <cellStyle name="Comma 4 2 3 6 3" xfId="12027" xr:uid="{2539D4A5-4454-4DD4-899C-B7E2D50417F1}"/>
    <cellStyle name="Comma 4 2 3 7" xfId="12028" xr:uid="{8164783B-ED00-470E-B36F-A9DF8D163CF5}"/>
    <cellStyle name="Comma 4 2 3 7 2" xfId="12029" xr:uid="{3278F5CD-43A1-48AF-AFC5-154A8814EF8D}"/>
    <cellStyle name="Comma 4 2 3 7 3" xfId="12030" xr:uid="{7D1F5C5A-B47C-4830-8DC9-7B5CEF8867F9}"/>
    <cellStyle name="Comma 4 2 3 8" xfId="12031" xr:uid="{DBF1E581-EAB3-4C9F-8773-7EF9623ED70B}"/>
    <cellStyle name="Comma 4 2 3 8 2" xfId="12032" xr:uid="{C8A78CAF-7161-4679-832F-33F69844E072}"/>
    <cellStyle name="Comma 4 2 3 8 3" xfId="12033" xr:uid="{D69BD6EB-9ABF-4ADB-AF21-26B35A3B8710}"/>
    <cellStyle name="Comma 4 2 3 9" xfId="12034" xr:uid="{3AF1A187-1610-4D31-84BE-8983269E56D0}"/>
    <cellStyle name="Comma 4 2 4" xfId="12035" xr:uid="{7E309295-28A9-4ECA-88DC-6D2648605925}"/>
    <cellStyle name="Comma 4 2 4 2" xfId="12036" xr:uid="{BD0A97AF-17B5-45C2-BE78-BE7DFB532732}"/>
    <cellStyle name="Comma 4 2 4 2 2" xfId="12037" xr:uid="{B9387980-20EA-401C-8824-A258059A37AA}"/>
    <cellStyle name="Comma 4 2 4 2 2 2" xfId="12038" xr:uid="{25E3C2FD-F5EA-49F0-B318-B69E552C43B4}"/>
    <cellStyle name="Comma 4 2 4 2 2 2 2" xfId="12039" xr:uid="{9FEF3D23-96C9-49E2-A71F-6DEA411E36CC}"/>
    <cellStyle name="Comma 4 2 4 2 2 3" xfId="12040" xr:uid="{5FE0BCB3-C6A8-4B34-B777-CCBBC8649FBA}"/>
    <cellStyle name="Comma 4 2 4 2 3" xfId="12041" xr:uid="{6F7F44EC-709F-4D1E-A43C-41B830A25247}"/>
    <cellStyle name="Comma 4 2 4 2 3 2" xfId="12042" xr:uid="{456B012D-60F9-46C7-8D64-9D690314CC8B}"/>
    <cellStyle name="Comma 4 2 4 2 4" xfId="12043" xr:uid="{316581E4-4A0F-4EC6-ACDE-898BD168CD47}"/>
    <cellStyle name="Comma 4 2 4 3" xfId="12044" xr:uid="{F9CD2D31-B584-4A55-B1A5-76BBBE5B9825}"/>
    <cellStyle name="Comma 4 2 4 3 2" xfId="12045" xr:uid="{B984596C-D2EE-4593-B167-FC5EFD4A0956}"/>
    <cellStyle name="Comma 4 2 4 3 2 2" xfId="12046" xr:uid="{7C9062EF-CB7F-4790-A8D9-F7976A1615E0}"/>
    <cellStyle name="Comma 4 2 4 3 3" xfId="12047" xr:uid="{2513EE0A-4EBE-4679-B8DF-BB2C5C725F48}"/>
    <cellStyle name="Comma 4 2 4 4" xfId="12048" xr:uid="{B61226EA-4D5F-45D0-87B2-42200ACC9A61}"/>
    <cellStyle name="Comma 4 2 4 4 2" xfId="12049" xr:uid="{BEECC4FD-F916-42E4-A279-F82014FCD313}"/>
    <cellStyle name="Comma 4 2 4 4 2 2" xfId="12050" xr:uid="{A113BF61-13AD-4188-AE57-8F38B5237046}"/>
    <cellStyle name="Comma 4 2 4 4 3" xfId="12051" xr:uid="{F675CDF8-8EF0-4AF8-B551-CCA8240F82A7}"/>
    <cellStyle name="Comma 4 2 4 5" xfId="12052" xr:uid="{F68F517B-5B6D-4B61-9FED-0ED47671A971}"/>
    <cellStyle name="Comma 4 2 4 5 2" xfId="12053" xr:uid="{C5349D8F-3E96-4FD3-A0C9-3DCF4E6B6F4C}"/>
    <cellStyle name="Comma 4 2 4 5 2 2" xfId="12054" xr:uid="{E4B3E6FF-D64A-43CD-9660-FE0A27789E0E}"/>
    <cellStyle name="Comma 4 2 4 5 3" xfId="12055" xr:uid="{0E31A234-0D6F-46EB-9F58-999EE5C577D6}"/>
    <cellStyle name="Comma 4 2 4 6" xfId="12056" xr:uid="{A4495A7B-3FD4-4088-9D4E-0391E22EF29B}"/>
    <cellStyle name="Comma 4 2 4 6 2" xfId="12057" xr:uid="{8D3906D9-0258-4EC2-9EC6-E275FAFC4688}"/>
    <cellStyle name="Comma 4 2 4 7" xfId="12058" xr:uid="{39A0D169-7817-432E-B461-C263AF1050AA}"/>
    <cellStyle name="Comma 4 2 5" xfId="12059" xr:uid="{60BDE9B8-E91C-4F84-947E-9F2A3B0DF41B}"/>
    <cellStyle name="Comma 4 2 5 2" xfId="12060" xr:uid="{9DB11536-9C14-4950-81DE-97BDF7691B80}"/>
    <cellStyle name="Comma 4 2 5 2 2" xfId="12061" xr:uid="{C84DF5D2-7517-4899-865D-3EA406560927}"/>
    <cellStyle name="Comma 4 2 5 2 2 2" xfId="12062" xr:uid="{2A28211C-C5FE-44E1-8801-EDC872AACEDD}"/>
    <cellStyle name="Comma 4 2 5 2 2 2 2" xfId="12063" xr:uid="{4888F060-5A37-4A74-AB28-FA6406057BD0}"/>
    <cellStyle name="Comma 4 2 5 2 2 3" xfId="12064" xr:uid="{5DEF2338-78ED-4686-A8A4-E4718175D742}"/>
    <cellStyle name="Comma 4 2 5 2 3" xfId="12065" xr:uid="{52727F36-C6DA-45F9-8579-529AE2978AB9}"/>
    <cellStyle name="Comma 4 2 5 2 3 2" xfId="12066" xr:uid="{05C77211-85A7-4BCB-AB29-349AF631D3E3}"/>
    <cellStyle name="Comma 4 2 5 2 4" xfId="12067" xr:uid="{FCDEBC02-D339-4B9D-856B-40D2D0421557}"/>
    <cellStyle name="Comma 4 2 5 3" xfId="12068" xr:uid="{8F1BC23A-346E-40B0-B04C-ED0BD3D45660}"/>
    <cellStyle name="Comma 4 2 5 3 2" xfId="12069" xr:uid="{BBE5B9DD-B806-4CFD-AEF6-A8A7945FE64B}"/>
    <cellStyle name="Comma 4 2 5 3 2 2" xfId="12070" xr:uid="{B239A3FF-1FAD-489F-AD6A-0B0E8014576B}"/>
    <cellStyle name="Comma 4 2 5 3 3" xfId="12071" xr:uid="{3FCF360B-E8E3-415E-88A3-BBBEAD1CEBEF}"/>
    <cellStyle name="Comma 4 2 5 4" xfId="12072" xr:uid="{7AE19585-C397-4C96-B045-AA85D010C960}"/>
    <cellStyle name="Comma 4 2 5 4 2" xfId="12073" xr:uid="{BD87E707-3D10-4681-A9D3-8543A7FD217F}"/>
    <cellStyle name="Comma 4 2 5 4 2 2" xfId="12074" xr:uid="{82D53F7B-03C7-492C-BF21-D4E53DEA7741}"/>
    <cellStyle name="Comma 4 2 5 4 3" xfId="12075" xr:uid="{A3DE3DCB-9EE9-4E96-A3CB-94CAA691C498}"/>
    <cellStyle name="Comma 4 2 5 5" xfId="12076" xr:uid="{B6C182AB-8FB8-4CBA-8CD7-3EA4AD979C9A}"/>
    <cellStyle name="Comma 4 2 5 5 2" xfId="12077" xr:uid="{AA423B32-3851-465A-AE07-1FDC656C9C05}"/>
    <cellStyle name="Comma 4 2 5 5 2 2" xfId="12078" xr:uid="{F7CA5FB1-8DDE-4745-B1F8-70034FC14262}"/>
    <cellStyle name="Comma 4 2 5 5 3" xfId="12079" xr:uid="{C9F2B4BA-BBD7-4FD7-8D60-9400D0E0975C}"/>
    <cellStyle name="Comma 4 2 5 6" xfId="12080" xr:uid="{946D33BC-D81E-4322-A73E-5BFAFA3EB16D}"/>
    <cellStyle name="Comma 4 2 5 6 2" xfId="12081" xr:uid="{BF54D63F-221F-45AB-AC6B-863A0B518676}"/>
    <cellStyle name="Comma 4 2 5 7" xfId="12082" xr:uid="{9960BAD8-B018-4A3F-B006-0540E671D0A0}"/>
    <cellStyle name="Comma 4 2 6" xfId="12083" xr:uid="{FF63AAB4-259E-4D12-ABA8-0F8AB57465CE}"/>
    <cellStyle name="Comma 4 2 6 2" xfId="12084" xr:uid="{49E04810-96BE-40C0-BE8D-54383C640B86}"/>
    <cellStyle name="Comma 4 2 6 2 2" xfId="12085" xr:uid="{E52CF769-4774-4691-B8C8-E245CB551B60}"/>
    <cellStyle name="Comma 4 2 6 2 2 2" xfId="12086" xr:uid="{A88BB4E0-16E5-4074-98D5-E879BB2B726C}"/>
    <cellStyle name="Comma 4 2 6 2 3" xfId="12087" xr:uid="{08E079E5-9829-4D60-9D86-B265324F7706}"/>
    <cellStyle name="Comma 4 2 6 3" xfId="12088" xr:uid="{60B77992-B0E3-4FAE-8073-117C56E62EB5}"/>
    <cellStyle name="Comma 4 2 6 3 2" xfId="12089" xr:uid="{3BF6B103-B81C-4992-8D39-D0C8AF33166A}"/>
    <cellStyle name="Comma 4 2 6 4" xfId="12090" xr:uid="{3B6C42E2-209A-41D6-B1FC-36A09E2396E0}"/>
    <cellStyle name="Comma 4 2 7" xfId="12091" xr:uid="{E8BA94E7-7B1A-4D18-9196-84108394F404}"/>
    <cellStyle name="Comma 4 2 7 2" xfId="12092" xr:uid="{EDAB5400-3DA5-4AA9-9C8E-5EFD02312CAF}"/>
    <cellStyle name="Comma 4 2 7 2 2" xfId="12093" xr:uid="{29957500-0E93-4180-AAAC-E60C4039A8F9}"/>
    <cellStyle name="Comma 4 2 7 3" xfId="12094" xr:uid="{06F9086D-0673-416B-ADE3-8AADC1B00946}"/>
    <cellStyle name="Comma 4 2 8" xfId="12095" xr:uid="{BD4435EF-A9AF-4D62-A7E1-82E155AB1F19}"/>
    <cellStyle name="Comma 4 2 8 2" xfId="12096" xr:uid="{1E639051-AE5C-4796-B287-7D08CEE7960C}"/>
    <cellStyle name="Comma 4 2 8 2 2" xfId="12097" xr:uid="{81A22573-2F5E-4AA7-9BC8-7D3636353392}"/>
    <cellStyle name="Comma 4 2 8 3" xfId="12098" xr:uid="{041FDAEC-7FD7-44C7-80D5-8354F3BE2B4F}"/>
    <cellStyle name="Comma 4 2 9" xfId="12099" xr:uid="{0EA98488-0D1D-4DB6-9F1E-65463426581E}"/>
    <cellStyle name="Comma 4 2 9 2" xfId="12100" xr:uid="{1D5B51F1-E1B9-46D2-802E-8A6DC3FAF3A6}"/>
    <cellStyle name="Comma 4 2 9 2 2" xfId="12101" xr:uid="{3791EC18-B2C5-4F3C-8D38-CF4F744ABD9D}"/>
    <cellStyle name="Comma 4 2 9 3" xfId="12102" xr:uid="{DE676EA0-30C7-4A61-B325-A0A2CA1DDAC9}"/>
    <cellStyle name="Comma 4 3" xfId="12103" xr:uid="{48F294CC-ED3D-4243-8458-D8490EF9CE4D}"/>
    <cellStyle name="Comma 4 3 10" xfId="12104" xr:uid="{07E5019F-0E69-4D1E-A5BC-DD7B6EB4360A}"/>
    <cellStyle name="Comma 4 3 11" xfId="12105" xr:uid="{74393DE7-21D2-4428-BCB8-06E8A4BA87B1}"/>
    <cellStyle name="Comma 4 3 2" xfId="12106" xr:uid="{CD0F9CB5-F29B-4917-AD84-13B53E725456}"/>
    <cellStyle name="Comma 4 3 2 10" xfId="12107" xr:uid="{7CF03EC6-FA2D-447B-9346-CC7B9813DB4A}"/>
    <cellStyle name="Comma 4 3 2 2" xfId="12108" xr:uid="{3D768821-B15B-4A1C-AB58-6D60D6EF4F5D}"/>
    <cellStyle name="Comma 4 3 2 2 2" xfId="12109" xr:uid="{9D434319-AC9A-4D48-B1E4-3F48AC4F9CC0}"/>
    <cellStyle name="Comma 4 3 2 2 2 2" xfId="12110" xr:uid="{E313D9D0-6765-4552-965B-EB56812DB7D8}"/>
    <cellStyle name="Comma 4 3 2 2 2 2 2" xfId="12111" xr:uid="{ED000777-8F61-4C20-BD58-50FB2B189F4C}"/>
    <cellStyle name="Comma 4 3 2 2 2 3" xfId="12112" xr:uid="{002809A6-54F6-4F6E-9214-F00108F98046}"/>
    <cellStyle name="Comma 4 3 2 2 3" xfId="12113" xr:uid="{6D1D3920-7490-4180-95E1-5E6480290E9C}"/>
    <cellStyle name="Comma 4 3 2 2 3 2" xfId="12114" xr:uid="{1E310A63-CB0E-4C9C-AE1D-803E258CE550}"/>
    <cellStyle name="Comma 4 3 2 2 3 3" xfId="12115" xr:uid="{2F1BE803-8027-400F-AAD5-E6DCC33B965E}"/>
    <cellStyle name="Comma 4 3 2 2 4" xfId="12116" xr:uid="{D8E77B46-F7BD-4F4C-AF01-C24EFCA68EC2}"/>
    <cellStyle name="Comma 4 3 2 2 4 2" xfId="12117" xr:uid="{87E71DB6-B5EB-479F-93F0-A9BE59D1423C}"/>
    <cellStyle name="Comma 4 3 2 2 4 3" xfId="12118" xr:uid="{A18CAF2E-4694-4D6D-959C-C41DC80A2547}"/>
    <cellStyle name="Comma 4 3 2 2 5" xfId="12119" xr:uid="{C48663F9-5969-4C59-8F8B-A37A08B5DC08}"/>
    <cellStyle name="Comma 4 3 2 2 6" xfId="12120" xr:uid="{D4C27D57-ABAC-4E0B-AADD-5819867A2EAE}"/>
    <cellStyle name="Comma 4 3 2 3" xfId="12121" xr:uid="{63D53F12-6EC4-4EA1-BD47-DC71841C0C6E}"/>
    <cellStyle name="Comma 4 3 2 3 2" xfId="12122" xr:uid="{8BC1666D-680D-4DCF-BA8A-1E78A8F77E3B}"/>
    <cellStyle name="Comma 4 3 2 3 2 2" xfId="12123" xr:uid="{665BF176-6B76-451C-9978-B497EF9AFED8}"/>
    <cellStyle name="Comma 4 3 2 3 3" xfId="12124" xr:uid="{774E414E-9303-439D-AC3A-30141BFC5C6C}"/>
    <cellStyle name="Comma 4 3 2 4" xfId="12125" xr:uid="{341EDF9A-EFC4-414A-AD42-CE5C3FAD842B}"/>
    <cellStyle name="Comma 4 3 2 4 2" xfId="12126" xr:uid="{7378C70C-7019-47ED-837E-2997EE7E5A61}"/>
    <cellStyle name="Comma 4 3 2 4 2 2" xfId="12127" xr:uid="{65A2C042-18D8-4418-9628-74C2112540F2}"/>
    <cellStyle name="Comma 4 3 2 4 3" xfId="12128" xr:uid="{42828BD3-899F-4777-B74E-465C3C5CA836}"/>
    <cellStyle name="Comma 4 3 2 5" xfId="12129" xr:uid="{F0BE016B-5D57-47EC-961E-F6065BC82B0D}"/>
    <cellStyle name="Comma 4 3 2 5 2" xfId="12130" xr:uid="{ADDC4C2A-A2A7-434A-A480-D999F5466CE4}"/>
    <cellStyle name="Comma 4 3 2 5 2 2" xfId="12131" xr:uid="{C88A8ACA-4B04-4CB4-A00C-6DCB11A397A2}"/>
    <cellStyle name="Comma 4 3 2 5 3" xfId="12132" xr:uid="{B1D6A7C3-15CC-42DE-9F8B-A5A4D28A795A}"/>
    <cellStyle name="Comma 4 3 2 6" xfId="12133" xr:uid="{165291F9-E6FA-434D-B665-C084639D2215}"/>
    <cellStyle name="Comma 4 3 2 6 2" xfId="12134" xr:uid="{172C0573-14AD-43F8-96C2-1980510B416D}"/>
    <cellStyle name="Comma 4 3 2 6 3" xfId="12135" xr:uid="{627EE0B8-C911-4977-BB32-FDEFC40C2B0E}"/>
    <cellStyle name="Comma 4 3 2 7" xfId="12136" xr:uid="{F1AB656A-364D-468D-8C8E-CAF40FD57201}"/>
    <cellStyle name="Comma 4 3 2 7 2" xfId="12137" xr:uid="{CDEB5EB2-FF77-491F-9BE8-A8942DB32CAA}"/>
    <cellStyle name="Comma 4 3 2 7 3" xfId="12138" xr:uid="{EA6096B3-6B53-4E57-9710-141BC351CE89}"/>
    <cellStyle name="Comma 4 3 2 8" xfId="12139" xr:uid="{454C4810-7E76-405C-AE3F-C354CB80ADBA}"/>
    <cellStyle name="Comma 4 3 2 8 2" xfId="12140" xr:uid="{817FFD04-BF1F-4A97-A3CD-B4DB53BDA1F1}"/>
    <cellStyle name="Comma 4 3 2 8 3" xfId="12141" xr:uid="{44DE0D32-808A-47EF-A3B1-35AD3991EC73}"/>
    <cellStyle name="Comma 4 3 2 9" xfId="12142" xr:uid="{915685CB-83A6-4DD0-817F-45085705BBD4}"/>
    <cellStyle name="Comma 4 3 3" xfId="12143" xr:uid="{86650B8A-BD88-489A-8500-70F193BABF5F}"/>
    <cellStyle name="Comma 4 3 3 2" xfId="12144" xr:uid="{87FAC1A8-FA93-486C-BD7F-675A152A9B40}"/>
    <cellStyle name="Comma 4 3 3 2 2" xfId="12145" xr:uid="{7F829CAA-3E74-4B73-89BD-CB3377E83B05}"/>
    <cellStyle name="Comma 4 3 3 2 2 2" xfId="12146" xr:uid="{84085512-028D-4C38-8A30-8BE02860EB20}"/>
    <cellStyle name="Comma 4 3 3 2 2 2 2" xfId="12147" xr:uid="{13334D8C-C02E-42F1-AF5C-B8594AABCEA3}"/>
    <cellStyle name="Comma 4 3 3 2 2 3" xfId="12148" xr:uid="{42311616-16ED-4BED-AC34-4096CBFF091D}"/>
    <cellStyle name="Comma 4 3 3 2 3" xfId="12149" xr:uid="{3379C1BF-BCEC-4F76-8FD8-1142FC5689F4}"/>
    <cellStyle name="Comma 4 3 3 2 3 2" xfId="12150" xr:uid="{061D595D-687C-4AED-9713-FB72D23DCBD3}"/>
    <cellStyle name="Comma 4 3 3 2 4" xfId="12151" xr:uid="{00DDD847-B77B-46C7-BDC2-6CC9104BFBBC}"/>
    <cellStyle name="Comma 4 3 3 3" xfId="12152" xr:uid="{37A801DF-3DB6-4F2D-93FF-3EB5A718520C}"/>
    <cellStyle name="Comma 4 3 3 3 2" xfId="12153" xr:uid="{E881417A-6DA7-4C7D-BB75-932BF4A5C8A0}"/>
    <cellStyle name="Comma 4 3 3 3 2 2" xfId="12154" xr:uid="{70CF6ED1-52A3-443E-9494-B195B37F4097}"/>
    <cellStyle name="Comma 4 3 3 3 3" xfId="12155" xr:uid="{D5D3AD5B-5BB5-40D6-B5A3-CB02223FA4BF}"/>
    <cellStyle name="Comma 4 3 3 4" xfId="12156" xr:uid="{B2A22D72-BC3B-47F8-A7B8-D02CD61067A7}"/>
    <cellStyle name="Comma 4 3 3 4 2" xfId="12157" xr:uid="{83F40B0C-6385-41C2-8C49-8ACAEB280951}"/>
    <cellStyle name="Comma 4 3 3 4 2 2" xfId="12158" xr:uid="{323F1870-68E0-4F9F-B9C1-6D149103D466}"/>
    <cellStyle name="Comma 4 3 3 4 3" xfId="12159" xr:uid="{2B51BBA3-D06A-47FE-A736-0878B6303291}"/>
    <cellStyle name="Comma 4 3 3 5" xfId="12160" xr:uid="{F267CB52-4CC4-426C-B03D-C87BE6C51369}"/>
    <cellStyle name="Comma 4 3 3 5 2" xfId="12161" xr:uid="{A5093553-79EB-425E-B596-FEDDB1FAA13D}"/>
    <cellStyle name="Comma 4 3 3 5 2 2" xfId="12162" xr:uid="{7A286AF0-9875-4086-A3F8-F41988AC8F3F}"/>
    <cellStyle name="Comma 4 3 3 5 3" xfId="12163" xr:uid="{A917FE82-91BF-4538-BB7D-D6A9198D49E1}"/>
    <cellStyle name="Comma 4 3 3 6" xfId="12164" xr:uid="{5B694354-BEDC-46F4-9E17-49C40AA4BD01}"/>
    <cellStyle name="Comma 4 3 3 6 2" xfId="12165" xr:uid="{BC86BE3B-4F42-473D-8A77-35A514759FC0}"/>
    <cellStyle name="Comma 4 3 3 7" xfId="12166" xr:uid="{59531EF2-0584-4407-8BE3-655CF574F9B7}"/>
    <cellStyle name="Comma 4 3 4" xfId="12167" xr:uid="{A2455D06-F0A5-4F9F-8847-F7074B8B0F21}"/>
    <cellStyle name="Comma 4 3 4 2" xfId="12168" xr:uid="{662D110B-951F-4760-A043-A59C516F25AF}"/>
    <cellStyle name="Comma 4 3 4 2 2" xfId="12169" xr:uid="{8355F1D9-2ED3-467A-8690-0C2FBCB165D5}"/>
    <cellStyle name="Comma 4 3 4 2 2 2" xfId="12170" xr:uid="{9EBFF37A-70B5-4DE6-A783-38E59E8DB0F8}"/>
    <cellStyle name="Comma 4 3 4 2 3" xfId="12171" xr:uid="{78881237-5826-4418-9E27-F0076800FA44}"/>
    <cellStyle name="Comma 4 3 4 3" xfId="12172" xr:uid="{D95D7E08-CD5E-414C-A844-78E31BECDA58}"/>
    <cellStyle name="Comma 4 3 4 3 2" xfId="12173" xr:uid="{4CB667A3-50E1-406D-8E44-BDF3A4190318}"/>
    <cellStyle name="Comma 4 3 4 4" xfId="12174" xr:uid="{C93445FB-ABDB-4A56-A7E7-0FF9F6AF1E35}"/>
    <cellStyle name="Comma 4 3 5" xfId="12175" xr:uid="{1131C843-7FDD-4BA5-A1E1-1727F325E66B}"/>
    <cellStyle name="Comma 4 3 5 2" xfId="12176" xr:uid="{0C0B92C4-96FE-4DF1-A40A-A55B47876FBB}"/>
    <cellStyle name="Comma 4 3 5 2 2" xfId="12177" xr:uid="{6C3BFFB6-6837-4581-AF23-B0995B89E3EA}"/>
    <cellStyle name="Comma 4 3 5 3" xfId="12178" xr:uid="{171985B4-27E5-4A09-9440-6A742685DD91}"/>
    <cellStyle name="Comma 4 3 6" xfId="12179" xr:uid="{C32AEFE1-268E-4D36-85E7-9F11E84D4C4C}"/>
    <cellStyle name="Comma 4 3 6 2" xfId="12180" xr:uid="{FD72422A-F5B5-4333-B8F9-A10E7958405F}"/>
    <cellStyle name="Comma 4 3 6 2 2" xfId="12181" xr:uid="{EE10E586-6D84-4B7C-9B25-F14DBA45B810}"/>
    <cellStyle name="Comma 4 3 6 3" xfId="12182" xr:uid="{B5F12BCE-CD89-4A49-8A82-59E5C04BD344}"/>
    <cellStyle name="Comma 4 3 7" xfId="12183" xr:uid="{8FD49CB4-A485-4021-8EA7-903910B9A2E8}"/>
    <cellStyle name="Comma 4 3 7 2" xfId="12184" xr:uid="{84EDD5CD-BE4D-4A23-A83B-139B8CBE9C58}"/>
    <cellStyle name="Comma 4 3 7 2 2" xfId="12185" xr:uid="{C1C59FDD-9ECD-4C96-BC06-97A82E3407B3}"/>
    <cellStyle name="Comma 4 3 7 3" xfId="12186" xr:uid="{E0973A85-1F4F-4B27-A88E-B099ED04713F}"/>
    <cellStyle name="Comma 4 3 8" xfId="12187" xr:uid="{F44B7A9A-E9FE-4847-A935-3A7B8F69DE35}"/>
    <cellStyle name="Comma 4 3 8 2" xfId="12188" xr:uid="{D478E7EF-D76B-4BF9-B939-6EEC82B8857F}"/>
    <cellStyle name="Comma 4 3 8 3" xfId="12189" xr:uid="{25F02076-F084-4774-A8DC-1881C3F30E01}"/>
    <cellStyle name="Comma 4 3 9" xfId="12190" xr:uid="{5A006C1F-0D53-4E93-BE7E-3922F1096E24}"/>
    <cellStyle name="Comma 4 3 9 2" xfId="12191" xr:uid="{F14B46DF-1575-4F03-8B7E-CE742B43CD28}"/>
    <cellStyle name="Comma 4 3 9 3" xfId="12192" xr:uid="{EF52F9FA-BE69-40F4-819B-603A131DF63F}"/>
    <cellStyle name="Comma 4 4" xfId="12193" xr:uid="{2EA852C0-932B-4DE3-BEB3-84E15C193A5A}"/>
    <cellStyle name="Comma 4 4 10" xfId="12194" xr:uid="{0CBABED5-E787-4AAB-ADC4-F83531604F94}"/>
    <cellStyle name="Comma 4 4 2" xfId="12195" xr:uid="{65F31196-DCE0-4DD5-8D1A-A08DD129BC7F}"/>
    <cellStyle name="Comma 4 4 2 2" xfId="12196" xr:uid="{71AAB8D9-91BE-4CA1-B8C7-F6B642375C42}"/>
    <cellStyle name="Comma 4 4 2 2 2" xfId="12197" xr:uid="{AE74D3EC-7EB7-457B-BC57-B3BA51EA6197}"/>
    <cellStyle name="Comma 4 4 2 2 2 2" xfId="12198" xr:uid="{A57C2927-785E-41CB-8FA9-97BFDADDFD3F}"/>
    <cellStyle name="Comma 4 4 2 2 3" xfId="12199" xr:uid="{92D58BF7-D805-4C38-9D84-18E472255E2D}"/>
    <cellStyle name="Comma 4 4 2 3" xfId="12200" xr:uid="{B95990FA-55E4-486B-98EA-D9E5201D69F9}"/>
    <cellStyle name="Comma 4 4 2 3 2" xfId="12201" xr:uid="{B4723C07-EA86-4C5D-A2BF-9A902D5F33EC}"/>
    <cellStyle name="Comma 4 4 2 3 3" xfId="12202" xr:uid="{A734D49E-0287-4F47-A12D-833AA7161CF8}"/>
    <cellStyle name="Comma 4 4 2 4" xfId="12203" xr:uid="{B97DB1AF-F2D2-4EBE-A083-DD6E814901FF}"/>
    <cellStyle name="Comma 4 4 2 4 2" xfId="12204" xr:uid="{B3D2D20A-B5BC-4A05-8739-98DEDDF71D24}"/>
    <cellStyle name="Comma 4 4 2 4 3" xfId="12205" xr:uid="{603EFF34-006B-4E04-BCA9-15A837B95B4B}"/>
    <cellStyle name="Comma 4 4 2 5" xfId="12206" xr:uid="{AF0C7514-BBA2-4789-8E5B-985A9B364677}"/>
    <cellStyle name="Comma 4 4 2 6" xfId="12207" xr:uid="{EDE41E86-6802-4F6F-9C31-C9946C00E2B8}"/>
    <cellStyle name="Comma 4 4 3" xfId="12208" xr:uid="{CACB31F6-4D18-479E-ABAD-8FC3B5AB12DF}"/>
    <cellStyle name="Comma 4 4 3 2" xfId="12209" xr:uid="{E8F272C8-4A50-4B3D-80D2-ED9ECBA10CD7}"/>
    <cellStyle name="Comma 4 4 3 2 2" xfId="12210" xr:uid="{43158334-AF28-406A-9E26-871323D8B686}"/>
    <cellStyle name="Comma 4 4 3 3" xfId="12211" xr:uid="{F74CF574-5E38-4495-9ABC-EF24366FD3AA}"/>
    <cellStyle name="Comma 4 4 4" xfId="12212" xr:uid="{8993A18D-D2B9-4985-9693-01CACC90953F}"/>
    <cellStyle name="Comma 4 4 4 2" xfId="12213" xr:uid="{9AE63675-EC5E-463F-96CB-3AB197CDEA43}"/>
    <cellStyle name="Comma 4 4 4 2 2" xfId="12214" xr:uid="{B19688C8-2871-4AB5-B1FE-00FF19481CD1}"/>
    <cellStyle name="Comma 4 4 4 3" xfId="12215" xr:uid="{149750F3-9FB8-4831-B9DB-D7ABD95A5784}"/>
    <cellStyle name="Comma 4 4 5" xfId="12216" xr:uid="{55E6977C-EAEE-4B0E-81B4-ABA0F3254560}"/>
    <cellStyle name="Comma 4 4 5 2" xfId="12217" xr:uid="{B70195A6-5C27-4B82-A7C2-71D314609E3D}"/>
    <cellStyle name="Comma 4 4 5 2 2" xfId="12218" xr:uid="{CEF45C2B-F047-4699-988A-DB6DCFDA2ABE}"/>
    <cellStyle name="Comma 4 4 5 3" xfId="12219" xr:uid="{9DB9C596-700A-4FAD-9A50-2A3315C50FAF}"/>
    <cellStyle name="Comma 4 4 6" xfId="12220" xr:uid="{52DE83C4-39B1-43DE-9E2E-FD6C7502197C}"/>
    <cellStyle name="Comma 4 4 6 2" xfId="12221" xr:uid="{DB57EBCA-BDD8-4BC7-A593-B64270F7D46C}"/>
    <cellStyle name="Comma 4 4 6 3" xfId="12222" xr:uid="{E98B7BF7-5E59-4565-B6C3-DEC07C3C0853}"/>
    <cellStyle name="Comma 4 4 7" xfId="12223" xr:uid="{697A1E06-ACF7-4EC2-8228-0B1AAA7BD2A6}"/>
    <cellStyle name="Comma 4 4 7 2" xfId="12224" xr:uid="{FCF659A4-3A2D-42AE-9FB3-FA222667E047}"/>
    <cellStyle name="Comma 4 4 7 3" xfId="12225" xr:uid="{E7417A7B-CAB5-42C4-9ADE-FEDE6C2AE955}"/>
    <cellStyle name="Comma 4 4 8" xfId="12226" xr:uid="{C108B8D8-EA23-4E0C-BCC5-0E50B64DBF50}"/>
    <cellStyle name="Comma 4 4 8 2" xfId="12227" xr:uid="{9ACAA60E-8455-4F20-B2AC-1A0E916E73EB}"/>
    <cellStyle name="Comma 4 4 8 3" xfId="12228" xr:uid="{3AE28938-F91A-4F2F-A93B-4056BAF8D2F4}"/>
    <cellStyle name="Comma 4 4 9" xfId="12229" xr:uid="{8B51EF71-EB0D-4187-AEB4-11C6121D3FA7}"/>
    <cellStyle name="Comma 4 5" xfId="12230" xr:uid="{70AFDD13-FD38-4585-B215-1926400E8E72}"/>
    <cellStyle name="Comma 4 5 2" xfId="12231" xr:uid="{A7EB6374-9D74-4E93-9A3A-3A627396AC2F}"/>
    <cellStyle name="Comma 4 5 2 2" xfId="12232" xr:uid="{E2DF0D53-81F9-44C3-943F-CE6BE2B83BE4}"/>
    <cellStyle name="Comma 4 5 2 2 2" xfId="12233" xr:uid="{4B08BFA0-E52B-4204-AA50-00939B0779D3}"/>
    <cellStyle name="Comma 4 5 2 2 2 2" xfId="12234" xr:uid="{3EAD8B4F-5FA3-45B2-A93D-18CA796C65A2}"/>
    <cellStyle name="Comma 4 5 2 2 3" xfId="12235" xr:uid="{205B8905-96B8-407A-BC21-177A81E4CEE9}"/>
    <cellStyle name="Comma 4 5 2 3" xfId="12236" xr:uid="{EF2034A7-C4C6-4F77-9D8A-6D1018ADBB20}"/>
    <cellStyle name="Comma 4 5 2 3 2" xfId="12237" xr:uid="{572DAC00-DABB-41F0-B719-7F57B7D72B74}"/>
    <cellStyle name="Comma 4 5 2 4" xfId="12238" xr:uid="{72DD6358-5088-4A12-81CF-AEEFF3600CF2}"/>
    <cellStyle name="Comma 4 5 3" xfId="12239" xr:uid="{6E3D0C6B-43E5-44C5-9E6F-1F0CA58619D5}"/>
    <cellStyle name="Comma 4 5 3 2" xfId="12240" xr:uid="{5D165662-F405-4B4D-A72A-92B39DAA1F03}"/>
    <cellStyle name="Comma 4 5 3 2 2" xfId="12241" xr:uid="{3072DDAD-3779-4D63-8B38-3E1D3101FD52}"/>
    <cellStyle name="Comma 4 5 3 3" xfId="12242" xr:uid="{F4800FD5-6970-4851-B1D0-0E3DF982B3FD}"/>
    <cellStyle name="Comma 4 5 4" xfId="12243" xr:uid="{3FBCA8E7-2555-48C0-8810-6D0C2517EBC3}"/>
    <cellStyle name="Comma 4 5 4 2" xfId="12244" xr:uid="{C5AB9BCE-D9BC-4F04-917E-DB151B89EB95}"/>
    <cellStyle name="Comma 4 5 4 2 2" xfId="12245" xr:uid="{67B92CD5-28F6-48A7-84A4-70C8E8F8F771}"/>
    <cellStyle name="Comma 4 5 4 3" xfId="12246" xr:uid="{B85FDA63-B0A2-4CFE-81F4-5586080C29AF}"/>
    <cellStyle name="Comma 4 5 5" xfId="12247" xr:uid="{4D484E87-1EAD-4AE2-9EB0-A4729DBEF1A6}"/>
    <cellStyle name="Comma 4 5 5 2" xfId="12248" xr:uid="{5FF90F8C-BCA1-499A-8ECE-D55CDCE64F71}"/>
    <cellStyle name="Comma 4 5 5 2 2" xfId="12249" xr:uid="{7F6078FD-4AA9-46F7-A13C-BBA43FCDCA1A}"/>
    <cellStyle name="Comma 4 5 5 3" xfId="12250" xr:uid="{52CD6EF9-BE70-44C0-AF5B-CDDD775275CA}"/>
    <cellStyle name="Comma 4 5 6" xfId="12251" xr:uid="{8D8FDCC6-DF65-41DE-8D57-A7C43204E8F0}"/>
    <cellStyle name="Comma 4 5 6 2" xfId="12252" xr:uid="{853922F5-1279-4D7C-9579-63C5DA7B289A}"/>
    <cellStyle name="Comma 4 5 7" xfId="12253" xr:uid="{E2310E5F-961C-4B9A-9A7D-08D43D5696F6}"/>
    <cellStyle name="Comma 4 6" xfId="12254" xr:uid="{F6D5B1A5-10DC-4FC6-89FD-735492D9CC26}"/>
    <cellStyle name="Comma 4 6 2" xfId="12255" xr:uid="{151F38F5-F976-4755-92CA-6BF0D14A0B31}"/>
    <cellStyle name="Comma 4 6 2 2" xfId="12256" xr:uid="{4B256DC9-4F1B-47AB-9286-67B84A34317D}"/>
    <cellStyle name="Comma 4 6 2 2 2" xfId="12257" xr:uid="{980A0E55-C752-4D76-8094-DC5112D1B5CA}"/>
    <cellStyle name="Comma 4 6 2 2 2 2" xfId="12258" xr:uid="{A68AF255-A59D-407B-AF4E-37C331376C08}"/>
    <cellStyle name="Comma 4 6 2 2 3" xfId="12259" xr:uid="{DDD93033-8FDC-4FC0-9555-7C8DEF714E14}"/>
    <cellStyle name="Comma 4 6 2 3" xfId="12260" xr:uid="{01674D23-C173-4B0D-A415-2883ED67E9EC}"/>
    <cellStyle name="Comma 4 6 2 3 2" xfId="12261" xr:uid="{2D0A7269-B252-4667-B8F0-94C7A3FF7464}"/>
    <cellStyle name="Comma 4 6 2 4" xfId="12262" xr:uid="{736C677D-EAC1-4907-83CC-F08F95EA129C}"/>
    <cellStyle name="Comma 4 6 3" xfId="12263" xr:uid="{D565439D-31A1-48BE-9CD6-9E232D220378}"/>
    <cellStyle name="Comma 4 6 3 2" xfId="12264" xr:uid="{C31C184F-C014-45C7-8E12-A4B9043E59F7}"/>
    <cellStyle name="Comma 4 6 3 2 2" xfId="12265" xr:uid="{F1613FD3-3375-4F53-9339-9DB68E121D86}"/>
    <cellStyle name="Comma 4 6 3 3" xfId="12266" xr:uid="{30FF7752-DA00-49E9-A3E0-25973F1CA755}"/>
    <cellStyle name="Comma 4 6 4" xfId="12267" xr:uid="{B3A52196-507C-4E98-9D94-8184F087AEA0}"/>
    <cellStyle name="Comma 4 6 4 2" xfId="12268" xr:uid="{FE547220-125D-411E-8EE4-92E407505A34}"/>
    <cellStyle name="Comma 4 6 4 2 2" xfId="12269" xr:uid="{BA92D7BC-50E7-462B-B1C8-E05D7B88CFE2}"/>
    <cellStyle name="Comma 4 6 4 3" xfId="12270" xr:uid="{9C1DB9BF-3D9C-4832-BD3A-BB5D6660B65B}"/>
    <cellStyle name="Comma 4 6 5" xfId="12271" xr:uid="{EB679FA0-B9CE-4104-9277-E8BF37A4FB4B}"/>
    <cellStyle name="Comma 4 6 5 2" xfId="12272" xr:uid="{1F3D7C7A-598E-40F9-8D30-F7A31BE0669A}"/>
    <cellStyle name="Comma 4 6 5 2 2" xfId="12273" xr:uid="{3A16C6CF-9EBD-483E-BEC0-94CDD377BC40}"/>
    <cellStyle name="Comma 4 6 5 3" xfId="12274" xr:uid="{CDCA8DC2-3617-4481-BDBD-0FC52F0D7279}"/>
    <cellStyle name="Comma 4 6 6" xfId="12275" xr:uid="{2C2A2B6C-16E2-4396-B6F7-AFA1227C4BE9}"/>
    <cellStyle name="Comma 4 6 6 2" xfId="12276" xr:uid="{C5DE4D4A-9CF7-4378-9DA8-AE518CBEBB3D}"/>
    <cellStyle name="Comma 4 6 7" xfId="12277" xr:uid="{0980E8D0-D85E-4EB2-9C42-6234B7172B10}"/>
    <cellStyle name="Comma 4 7" xfId="12278" xr:uid="{14A01C4C-0811-474D-A226-2AA14C44351D}"/>
    <cellStyle name="Comma 4 7 2" xfId="12279" xr:uid="{02380CB0-B2FF-456E-83CE-505D24C9B0F3}"/>
    <cellStyle name="Comma 4 7 2 2" xfId="12280" xr:uid="{9506EE3D-1837-493E-AC75-32B0DC801EA7}"/>
    <cellStyle name="Comma 4 7 2 2 2" xfId="12281" xr:uid="{E80442D1-7C3E-4034-9799-B0DC9C1F5588}"/>
    <cellStyle name="Comma 4 7 2 3" xfId="12282" xr:uid="{51FFB667-5CD0-4961-BBBD-0FBF0A526787}"/>
    <cellStyle name="Comma 4 7 3" xfId="12283" xr:uid="{2F37D763-0A6C-4087-9211-AAFAEAEF5E10}"/>
    <cellStyle name="Comma 4 7 3 2" xfId="12284" xr:uid="{CEEB6AE5-11FC-4180-A2CC-A1280869EBF8}"/>
    <cellStyle name="Comma 4 7 4" xfId="12285" xr:uid="{668F766F-167A-468C-BC4C-1B72CB6659EA}"/>
    <cellStyle name="Comma 4 8" xfId="12286" xr:uid="{2F72A1BC-5384-4DA6-A4C0-BC7CB440D46C}"/>
    <cellStyle name="Comma 4 8 2" xfId="12287" xr:uid="{C8559D03-CC96-4554-A1E6-60B374C6E4D0}"/>
    <cellStyle name="Comma 4 8 2 2" xfId="12288" xr:uid="{F5FB01DA-8E95-4AE1-A67B-321909FF07E2}"/>
    <cellStyle name="Comma 4 8 3" xfId="12289" xr:uid="{7F257E3B-3C15-4EB7-86ED-B84BFB2B4CE5}"/>
    <cellStyle name="Comma 4 9" xfId="12290" xr:uid="{FDAA242E-B700-4AD6-A502-1E0189DE0A01}"/>
    <cellStyle name="Comma 4 9 2" xfId="12291" xr:uid="{C5BB4124-BE0B-48D9-B164-55E54DFC594A}"/>
    <cellStyle name="Comma 4 9 2 2" xfId="12292" xr:uid="{AE08C351-3798-45F8-AA43-9E4BA5DE9485}"/>
    <cellStyle name="Comma 4 9 3" xfId="12293" xr:uid="{9798BAD4-07A0-4C1D-BFD4-57C6CEA4F574}"/>
    <cellStyle name="Comma 5" xfId="12294" xr:uid="{B352E192-9714-48BF-84BD-050805F5C757}"/>
    <cellStyle name="Comma 5 10" xfId="12295" xr:uid="{1BBA95C9-6593-4317-ABAE-E04A853EDDCD}"/>
    <cellStyle name="Comma 5 10 2" xfId="12296" xr:uid="{6C6554C9-937E-42E5-ABCE-605AF86A4D79}"/>
    <cellStyle name="Comma 5 10 2 2" xfId="12297" xr:uid="{27CB7B38-E70C-4698-B500-9527084C8AF5}"/>
    <cellStyle name="Comma 5 10 3" xfId="12298" xr:uid="{BE964B53-A490-4F51-99D7-B9FF5518415E}"/>
    <cellStyle name="Comma 5 11" xfId="12299" xr:uid="{95C888BB-77B5-497F-82BF-14E7DD2D4FD3}"/>
    <cellStyle name="Comma 5 11 2" xfId="12300" xr:uid="{9A7CA0AA-8B36-46AC-A6D0-E89EC6D13311}"/>
    <cellStyle name="Comma 5 11 3" xfId="12301" xr:uid="{58066DE4-DEFE-44C5-B714-AE39F2A8487B}"/>
    <cellStyle name="Comma 5 12" xfId="12302" xr:uid="{C887F7D6-50C4-4117-8B92-CC77CE0E0685}"/>
    <cellStyle name="Comma 5 12 2" xfId="12303" xr:uid="{3E8C39E7-678A-4CDF-AEAF-84086D989F9E}"/>
    <cellStyle name="Comma 5 12 3" xfId="12304" xr:uid="{FCB12003-5A96-4686-81D8-59B6E8C302F1}"/>
    <cellStyle name="Comma 5 12 4" xfId="12305" xr:uid="{940B0DF0-AAFB-40D5-B616-176AF42FA6DE}"/>
    <cellStyle name="Comma 5 13" xfId="12306" xr:uid="{1CE2B2AD-7250-4FC0-A4C3-16DB2FC81C2B}"/>
    <cellStyle name="Comma 5 13 2" xfId="12307" xr:uid="{F8DEA898-907A-4B8C-82D6-DE17108D5FD2}"/>
    <cellStyle name="Comma 5 13 3" xfId="12308" xr:uid="{09AF150F-E605-4BD4-A06C-10C6018354EF}"/>
    <cellStyle name="Comma 5 14" xfId="12309" xr:uid="{A29DE821-4929-4F86-87AB-6BA1B72F1A00}"/>
    <cellStyle name="Comma 5 15" xfId="12310" xr:uid="{D214E7D9-13F3-4602-933A-B9AA4412FB6C}"/>
    <cellStyle name="Comma 5 16" xfId="12311" xr:uid="{2FAD72E8-D441-46D6-ACEF-392A1E5D2EEE}"/>
    <cellStyle name="Comma 5 2" xfId="12312" xr:uid="{26203D59-02BE-4D01-8455-760DCA52A64E}"/>
    <cellStyle name="Comma 5 2 10" xfId="12313" xr:uid="{050DFBDA-28E4-4D02-997F-47BCFDC2F32D}"/>
    <cellStyle name="Comma 5 2 10 2" xfId="12314" xr:uid="{9AA7C84E-6C0E-46A9-B456-4935A16AC782}"/>
    <cellStyle name="Comma 5 2 10 3" xfId="12315" xr:uid="{450C2106-F684-4DC8-8933-EAD5613FF281}"/>
    <cellStyle name="Comma 5 2 11" xfId="12316" xr:uid="{E648B31D-F564-4537-826D-F377A2C2CDCF}"/>
    <cellStyle name="Comma 5 2 11 2" xfId="12317" xr:uid="{5A19D05F-4B78-4D9D-921D-8506DE6A1B9C}"/>
    <cellStyle name="Comma 5 2 12" xfId="12318" xr:uid="{72039676-627B-43DA-BC24-5902A5951DE4}"/>
    <cellStyle name="Comma 5 2 13" xfId="12319" xr:uid="{913E7BFE-22D1-4EF1-8A94-A18AC24B12FD}"/>
    <cellStyle name="Comma 5 2 2" xfId="12320" xr:uid="{B786EFDA-8FED-4DA1-853A-89ABBE8DA0EF}"/>
    <cellStyle name="Comma 5 2 2 10" xfId="12321" xr:uid="{6DD1B600-CCA9-4F11-9D60-76C65C18C178}"/>
    <cellStyle name="Comma 5 2 2 11" xfId="12322" xr:uid="{17E0653E-583D-44AC-B95B-011CD5C78299}"/>
    <cellStyle name="Comma 5 2 2 2" xfId="12323" xr:uid="{721EA5B3-A009-479A-8592-ECDCCBBC4873}"/>
    <cellStyle name="Comma 5 2 2 2 10" xfId="12324" xr:uid="{F4CCF99A-5F7D-443F-BEE2-FEAED8B9549B}"/>
    <cellStyle name="Comma 5 2 2 2 2" xfId="12325" xr:uid="{89B9BC13-2E95-4A7A-8050-CFA477AC2B48}"/>
    <cellStyle name="Comma 5 2 2 2 2 2" xfId="12326" xr:uid="{494B5E35-4E9D-4B7B-B756-0C39BAA2E9A5}"/>
    <cellStyle name="Comma 5 2 2 2 2 2 2" xfId="12327" xr:uid="{89212FF4-B244-4D95-AC71-6412A61BAF80}"/>
    <cellStyle name="Comma 5 2 2 2 2 2 2 2" xfId="12328" xr:uid="{E5D48068-CF42-4F5D-9045-27A43191B440}"/>
    <cellStyle name="Comma 5 2 2 2 2 2 3" xfId="12329" xr:uid="{6D11DE8F-5AD1-4F25-BD5C-D56702BF4CD7}"/>
    <cellStyle name="Comma 5 2 2 2 2 3" xfId="12330" xr:uid="{68D399F5-ED18-4D54-A07C-09C2222BC8C4}"/>
    <cellStyle name="Comma 5 2 2 2 2 3 2" xfId="12331" xr:uid="{EE4D77D8-6AC7-4FA4-AA24-58115EEAC2DA}"/>
    <cellStyle name="Comma 5 2 2 2 2 3 3" xfId="12332" xr:uid="{9702F6C9-BC11-453F-9E03-D7BBBE71E62C}"/>
    <cellStyle name="Comma 5 2 2 2 2 4" xfId="12333" xr:uid="{BB14B5D5-27E8-4C72-9A87-8E168C3E50D2}"/>
    <cellStyle name="Comma 5 2 2 2 2 4 2" xfId="12334" xr:uid="{A41FC8EF-EC9D-4772-A607-8C40E730A2FC}"/>
    <cellStyle name="Comma 5 2 2 2 2 4 3" xfId="12335" xr:uid="{8C6FDE22-A145-42B3-909D-6D7555C7EA16}"/>
    <cellStyle name="Comma 5 2 2 2 2 5" xfId="12336" xr:uid="{79AA7382-E14D-4286-AC0B-8C8AF02D9290}"/>
    <cellStyle name="Comma 5 2 2 2 2 6" xfId="12337" xr:uid="{01DD2AA1-17BC-42A9-829B-A73D0D64AEAA}"/>
    <cellStyle name="Comma 5 2 2 2 3" xfId="12338" xr:uid="{9A2E5AEC-7DD2-47E7-B4DB-387F40B97A15}"/>
    <cellStyle name="Comma 5 2 2 2 3 2" xfId="12339" xr:uid="{B6A30AC2-9CD0-44E2-915F-C38CF50E1E11}"/>
    <cellStyle name="Comma 5 2 2 2 3 2 2" xfId="12340" xr:uid="{AD9769A6-CDF0-4652-B629-D95023CA5326}"/>
    <cellStyle name="Comma 5 2 2 2 3 3" xfId="12341" xr:uid="{6E59EDAD-27B7-44B0-BE9B-353FB6A1E3FC}"/>
    <cellStyle name="Comma 5 2 2 2 4" xfId="12342" xr:uid="{6BA862F1-39C3-4901-B583-D6F89C24B3DB}"/>
    <cellStyle name="Comma 5 2 2 2 4 2" xfId="12343" xr:uid="{176CF5FB-233E-47EB-98CD-BAC85208745A}"/>
    <cellStyle name="Comma 5 2 2 2 4 2 2" xfId="12344" xr:uid="{D0B32DB2-F8BD-44B3-BE5D-9119611A8747}"/>
    <cellStyle name="Comma 5 2 2 2 4 3" xfId="12345" xr:uid="{83D88B39-02D6-49DF-87F3-0E743451E241}"/>
    <cellStyle name="Comma 5 2 2 2 5" xfId="12346" xr:uid="{25722D34-DAC4-4660-A2ED-93847C4486F4}"/>
    <cellStyle name="Comma 5 2 2 2 5 2" xfId="12347" xr:uid="{52729104-6042-4944-8C90-BEBEE976DAE9}"/>
    <cellStyle name="Comma 5 2 2 2 5 2 2" xfId="12348" xr:uid="{F1006B41-0F6C-4E51-832F-28776AD1B217}"/>
    <cellStyle name="Comma 5 2 2 2 5 3" xfId="12349" xr:uid="{0F42AA54-1171-4F39-A305-52BB95DD6B57}"/>
    <cellStyle name="Comma 5 2 2 2 6" xfId="12350" xr:uid="{E01C4BEA-C788-4603-B19A-44860F4615D6}"/>
    <cellStyle name="Comma 5 2 2 2 6 2" xfId="12351" xr:uid="{FC6C20BA-5C91-43B6-9594-452FF58D07FE}"/>
    <cellStyle name="Comma 5 2 2 2 6 3" xfId="12352" xr:uid="{8D7DD7B4-8CBA-4AA3-98AD-93396ED32A43}"/>
    <cellStyle name="Comma 5 2 2 2 7" xfId="12353" xr:uid="{00195FBB-79D0-4D82-B720-FB24192F41D9}"/>
    <cellStyle name="Comma 5 2 2 2 7 2" xfId="12354" xr:uid="{D9A6601F-294F-4177-8C57-779912CE1171}"/>
    <cellStyle name="Comma 5 2 2 2 7 3" xfId="12355" xr:uid="{54014BAB-F0F8-4FCF-8D2B-130685D5A80D}"/>
    <cellStyle name="Comma 5 2 2 2 8" xfId="12356" xr:uid="{47015CD0-17DB-4782-BC3C-F886BB98CBBA}"/>
    <cellStyle name="Comma 5 2 2 2 8 2" xfId="12357" xr:uid="{35F2473E-7B78-488B-BFAF-8E31DFB5CDE4}"/>
    <cellStyle name="Comma 5 2 2 2 8 3" xfId="12358" xr:uid="{21DEBCBD-DC0E-4887-9148-DAAB4FC168F5}"/>
    <cellStyle name="Comma 5 2 2 2 9" xfId="12359" xr:uid="{9B532825-7804-4B8E-A851-DA990C1EF6DC}"/>
    <cellStyle name="Comma 5 2 2 3" xfId="12360" xr:uid="{058AA1D5-CAE4-4E11-9958-B315975DB70D}"/>
    <cellStyle name="Comma 5 2 2 3 2" xfId="12361" xr:uid="{2D8CC491-D0FB-46EA-8270-07ED4018A968}"/>
    <cellStyle name="Comma 5 2 2 3 2 2" xfId="12362" xr:uid="{45DD3DD2-9D86-4E01-9104-1BA6ACAD256E}"/>
    <cellStyle name="Comma 5 2 2 3 2 2 2" xfId="12363" xr:uid="{866B3C70-304F-4F57-9D40-A8B78006683D}"/>
    <cellStyle name="Comma 5 2 2 3 2 2 2 2" xfId="12364" xr:uid="{87A5A2C9-B8D2-4C1F-9CCD-EEA6300C584C}"/>
    <cellStyle name="Comma 5 2 2 3 2 2 3" xfId="12365" xr:uid="{C35018D3-D98B-4474-9A9E-9C1FB9D62691}"/>
    <cellStyle name="Comma 5 2 2 3 2 3" xfId="12366" xr:uid="{77CB6930-D0DF-499C-97C3-AB3CE18CE908}"/>
    <cellStyle name="Comma 5 2 2 3 2 3 2" xfId="12367" xr:uid="{3E2C5BFF-2B7F-40F1-9AE3-CA373CDD9BF1}"/>
    <cellStyle name="Comma 5 2 2 3 2 4" xfId="12368" xr:uid="{71570C03-A587-478A-BB5E-10BDDC1B7813}"/>
    <cellStyle name="Comma 5 2 2 3 3" xfId="12369" xr:uid="{B6E9EEFA-1E07-4494-B5D2-1B2F96B81C1A}"/>
    <cellStyle name="Comma 5 2 2 3 3 2" xfId="12370" xr:uid="{2018445C-B888-46A5-A0D7-4FDC9FF31793}"/>
    <cellStyle name="Comma 5 2 2 3 3 2 2" xfId="12371" xr:uid="{F105371A-0C18-4FDA-8570-432EAFC0FB53}"/>
    <cellStyle name="Comma 5 2 2 3 3 3" xfId="12372" xr:uid="{0AA61E31-D78F-42EA-85AC-40E6889EFBB5}"/>
    <cellStyle name="Comma 5 2 2 3 4" xfId="12373" xr:uid="{135FA7CB-7B49-4781-9DC9-B282F33D0DEF}"/>
    <cellStyle name="Comma 5 2 2 3 4 2" xfId="12374" xr:uid="{481AEFCF-3A35-491D-80BB-B80FCE2965FB}"/>
    <cellStyle name="Comma 5 2 2 3 4 2 2" xfId="12375" xr:uid="{9A90A227-77DA-4E1E-93AB-3982FF8D9881}"/>
    <cellStyle name="Comma 5 2 2 3 4 3" xfId="12376" xr:uid="{B426618F-A154-43CA-AEBD-7E1FB52BCC22}"/>
    <cellStyle name="Comma 5 2 2 3 5" xfId="12377" xr:uid="{E14F2F50-DE00-496D-919E-3939DA580693}"/>
    <cellStyle name="Comma 5 2 2 3 5 2" xfId="12378" xr:uid="{6866BB9B-7B20-426E-88FA-716D89A9D1DB}"/>
    <cellStyle name="Comma 5 2 2 3 5 2 2" xfId="12379" xr:uid="{E8E24D3D-F30B-4FBC-9208-95E3898C8FB4}"/>
    <cellStyle name="Comma 5 2 2 3 5 3" xfId="12380" xr:uid="{8207DAC1-FE0A-409F-BCF8-19BB4CB783C0}"/>
    <cellStyle name="Comma 5 2 2 3 6" xfId="12381" xr:uid="{6223F887-9D93-4639-9F20-830A29F8611F}"/>
    <cellStyle name="Comma 5 2 2 3 6 2" xfId="12382" xr:uid="{07287172-11B5-4516-9CCD-47946F7F0236}"/>
    <cellStyle name="Comma 5 2 2 3 7" xfId="12383" xr:uid="{FD02DA8F-33FF-4326-95BF-BCE518DB9501}"/>
    <cellStyle name="Comma 5 2 2 4" xfId="12384" xr:uid="{156F633B-66A0-4F39-B35C-A189F8977707}"/>
    <cellStyle name="Comma 5 2 2 4 2" xfId="12385" xr:uid="{E55C84FD-2B88-457B-BDE4-1362ACC15277}"/>
    <cellStyle name="Comma 5 2 2 4 2 2" xfId="12386" xr:uid="{B0C8719B-34B3-47F9-9442-7759B1712E6D}"/>
    <cellStyle name="Comma 5 2 2 4 2 2 2" xfId="12387" xr:uid="{AEE21E4B-FE34-4AE2-A874-07C4D18C4DA2}"/>
    <cellStyle name="Comma 5 2 2 4 2 3" xfId="12388" xr:uid="{AB01E302-63C4-4BE1-80E6-97CD9B75B3DA}"/>
    <cellStyle name="Comma 5 2 2 4 3" xfId="12389" xr:uid="{3683B227-2DBB-4502-806D-0C57EBFE75C0}"/>
    <cellStyle name="Comma 5 2 2 4 3 2" xfId="12390" xr:uid="{689DF436-9841-428B-A5C1-E4A38F7C1720}"/>
    <cellStyle name="Comma 5 2 2 4 4" xfId="12391" xr:uid="{5C67710B-0EDB-42AA-BF51-3047C03BBAD2}"/>
    <cellStyle name="Comma 5 2 2 5" xfId="12392" xr:uid="{C1BE1C47-314A-48AE-B777-23C47DFC255F}"/>
    <cellStyle name="Comma 5 2 2 5 2" xfId="12393" xr:uid="{E0F6E15A-BDAD-403D-BC5C-35582823B7C2}"/>
    <cellStyle name="Comma 5 2 2 5 2 2" xfId="12394" xr:uid="{6D9FF71E-A49D-4713-BBB3-B5042A265D7A}"/>
    <cellStyle name="Comma 5 2 2 5 3" xfId="12395" xr:uid="{C878D347-5622-4512-ACC6-2C4B512A117F}"/>
    <cellStyle name="Comma 5 2 2 6" xfId="12396" xr:uid="{A415069D-0A45-46E8-B4D1-C2D25B566B95}"/>
    <cellStyle name="Comma 5 2 2 6 2" xfId="12397" xr:uid="{3055C0D3-CFC6-49D5-AFF7-25DE72FB6026}"/>
    <cellStyle name="Comma 5 2 2 6 2 2" xfId="12398" xr:uid="{2E6ECE03-10E6-42E4-998C-945EF05003AE}"/>
    <cellStyle name="Comma 5 2 2 6 3" xfId="12399" xr:uid="{DFF75046-9793-40BA-B0D1-A5C978A1A7DB}"/>
    <cellStyle name="Comma 5 2 2 7" xfId="12400" xr:uid="{FF9F8379-A57A-4651-BD12-0DA41D94EEB4}"/>
    <cellStyle name="Comma 5 2 2 7 2" xfId="12401" xr:uid="{B5B31741-6F11-461D-BDF6-AF97E139EA5D}"/>
    <cellStyle name="Comma 5 2 2 7 2 2" xfId="12402" xr:uid="{8A74A9A1-D141-40B0-8E79-C37129A843DB}"/>
    <cellStyle name="Comma 5 2 2 7 3" xfId="12403" xr:uid="{82B8C5A8-0384-4068-9DD6-6BFA8C031E0E}"/>
    <cellStyle name="Comma 5 2 2 8" xfId="12404" xr:uid="{F95964A5-2F7F-4B26-A503-E9C9FFDE9AD5}"/>
    <cellStyle name="Comma 5 2 2 8 2" xfId="12405" xr:uid="{0AD13053-B78B-45FE-A90E-21AF10BAF45E}"/>
    <cellStyle name="Comma 5 2 2 8 3" xfId="12406" xr:uid="{569A465F-BEC2-4117-8223-C835C215FFAB}"/>
    <cellStyle name="Comma 5 2 2 9" xfId="12407" xr:uid="{978359A1-4017-402D-9355-E55B63633D1C}"/>
    <cellStyle name="Comma 5 2 2 9 2" xfId="12408" xr:uid="{B902BC4B-904B-4977-8D2A-8F195DBACA7A}"/>
    <cellStyle name="Comma 5 2 2 9 3" xfId="12409" xr:uid="{1B517D88-5698-405A-A89D-432B1684B6FA}"/>
    <cellStyle name="Comma 5 2 3" xfId="12410" xr:uid="{20499703-C11C-4867-B37C-80D1F991EE68}"/>
    <cellStyle name="Comma 5 2 3 10" xfId="12411" xr:uid="{B64FA8DF-3783-4C54-BB98-43C4E4686FB7}"/>
    <cellStyle name="Comma 5 2 3 2" xfId="12412" xr:uid="{69D1A73B-4E52-4856-B7E6-B46B9D822E77}"/>
    <cellStyle name="Comma 5 2 3 2 2" xfId="12413" xr:uid="{8F7E8705-70CB-45AF-A906-A5C501A9C8FC}"/>
    <cellStyle name="Comma 5 2 3 2 2 2" xfId="12414" xr:uid="{D6DC901C-9D0A-4717-B7C6-25B2320BFEBF}"/>
    <cellStyle name="Comma 5 2 3 2 2 2 2" xfId="12415" xr:uid="{7C7BFAF0-166F-4325-8BF4-F9A40B007EFF}"/>
    <cellStyle name="Comma 5 2 3 2 2 3" xfId="12416" xr:uid="{BBC3CCAB-2EF2-42C6-934E-1CE81FCDED64}"/>
    <cellStyle name="Comma 5 2 3 2 3" xfId="12417" xr:uid="{D18D2B79-1C66-4097-B6C0-0EC2D494D107}"/>
    <cellStyle name="Comma 5 2 3 2 3 2" xfId="12418" xr:uid="{EDA29616-5E1D-4E9A-8CE9-7812769AB6BA}"/>
    <cellStyle name="Comma 5 2 3 2 3 3" xfId="12419" xr:uid="{0F68D415-D79F-452E-9BEC-09E05A05FFFC}"/>
    <cellStyle name="Comma 5 2 3 2 4" xfId="12420" xr:uid="{6A797BFB-E5B9-4A7A-A4CA-9E7D7F68E93A}"/>
    <cellStyle name="Comma 5 2 3 2 4 2" xfId="12421" xr:uid="{B0776141-570C-4DC7-8769-DC66FD2EFEE8}"/>
    <cellStyle name="Comma 5 2 3 2 4 3" xfId="12422" xr:uid="{10EFE66D-D18D-4E43-BD1E-E8DF2F2756A6}"/>
    <cellStyle name="Comma 5 2 3 2 5" xfId="12423" xr:uid="{747C3351-3795-47A1-9F96-CD4E3ABA0F06}"/>
    <cellStyle name="Comma 5 2 3 2 6" xfId="12424" xr:uid="{E1E1AFC3-A367-4964-B807-502B85876124}"/>
    <cellStyle name="Comma 5 2 3 3" xfId="12425" xr:uid="{75851004-D2DE-42BC-B19B-850FF06139B2}"/>
    <cellStyle name="Comma 5 2 3 3 2" xfId="12426" xr:uid="{D7D29365-3277-44AC-912A-15F2DC58C850}"/>
    <cellStyle name="Comma 5 2 3 3 2 2" xfId="12427" xr:uid="{7EAA811A-BB02-45E8-925E-13834A48267D}"/>
    <cellStyle name="Comma 5 2 3 3 3" xfId="12428" xr:uid="{4BA446DE-F967-4089-AD4C-8F433DCF5859}"/>
    <cellStyle name="Comma 5 2 3 4" xfId="12429" xr:uid="{942C034E-BFB5-474F-82B5-130185AA5520}"/>
    <cellStyle name="Comma 5 2 3 4 2" xfId="12430" xr:uid="{3B9090A4-3EC6-47B4-AE29-ECFE5902F2D6}"/>
    <cellStyle name="Comma 5 2 3 4 2 2" xfId="12431" xr:uid="{36C8A15D-9AA9-45FD-BD17-8C49477F9D98}"/>
    <cellStyle name="Comma 5 2 3 4 3" xfId="12432" xr:uid="{14612128-FEF9-4133-8C13-9FB0A84837DD}"/>
    <cellStyle name="Comma 5 2 3 5" xfId="12433" xr:uid="{A32E31CA-B6C8-4D7C-A44A-365956C24744}"/>
    <cellStyle name="Comma 5 2 3 5 2" xfId="12434" xr:uid="{64205523-AFE1-4B2A-A93D-E15F3CA56B8B}"/>
    <cellStyle name="Comma 5 2 3 5 2 2" xfId="12435" xr:uid="{ED785AB9-A2D1-489A-9AE1-071B1DBC2F20}"/>
    <cellStyle name="Comma 5 2 3 5 3" xfId="12436" xr:uid="{B54E1B06-0B94-4B4D-91CA-B802E3DF4472}"/>
    <cellStyle name="Comma 5 2 3 6" xfId="12437" xr:uid="{7B461B12-1B25-46ED-92CF-19E7FCD8B903}"/>
    <cellStyle name="Comma 5 2 3 6 2" xfId="12438" xr:uid="{AB1EAF12-F08D-41F5-8F88-6702D1BFA48D}"/>
    <cellStyle name="Comma 5 2 3 6 3" xfId="12439" xr:uid="{0B6EBA5C-AD6F-4AA3-B884-970044DB3878}"/>
    <cellStyle name="Comma 5 2 3 7" xfId="12440" xr:uid="{11542B6E-36C5-4B4D-9820-0E8A99773377}"/>
    <cellStyle name="Comma 5 2 3 7 2" xfId="12441" xr:uid="{2E704AA7-7B63-4190-82AF-FC3E645B0D46}"/>
    <cellStyle name="Comma 5 2 3 7 3" xfId="12442" xr:uid="{BB3B6540-12A0-4150-87DF-1C916CFB9E5A}"/>
    <cellStyle name="Comma 5 2 3 8" xfId="12443" xr:uid="{2B757F47-957C-4783-8656-67E8AD6DDAEC}"/>
    <cellStyle name="Comma 5 2 3 8 2" xfId="12444" xr:uid="{75E312A7-B46F-430E-AD42-E238D0460847}"/>
    <cellStyle name="Comma 5 2 3 8 3" xfId="12445" xr:uid="{3821471A-63E8-468C-93A2-7508F54031AD}"/>
    <cellStyle name="Comma 5 2 3 9" xfId="12446" xr:uid="{ED1B4441-75CC-42CA-B95D-77E9567831D9}"/>
    <cellStyle name="Comma 5 2 4" xfId="12447" xr:uid="{18DDB5A5-F9C5-4B8F-BD42-B0F68CD749AB}"/>
    <cellStyle name="Comma 5 2 4 2" xfId="12448" xr:uid="{7E73C4F6-6CDE-4A58-A8C9-CC1895ABDB36}"/>
    <cellStyle name="Comma 5 2 4 2 2" xfId="12449" xr:uid="{9040E399-8783-4011-91BE-8C5FA49B20FF}"/>
    <cellStyle name="Comma 5 2 4 2 2 2" xfId="12450" xr:uid="{CFA850BE-9F60-434A-941C-36A081D1518E}"/>
    <cellStyle name="Comma 5 2 4 2 2 2 2" xfId="12451" xr:uid="{56A7F6F4-275B-42CF-B66E-AD99EFE2AD7A}"/>
    <cellStyle name="Comma 5 2 4 2 2 3" xfId="12452" xr:uid="{5F1C0BAB-61D4-4A4C-AA03-456926CF561A}"/>
    <cellStyle name="Comma 5 2 4 2 3" xfId="12453" xr:uid="{0E4B02AA-556C-4507-B7BF-6A003CEB1503}"/>
    <cellStyle name="Comma 5 2 4 2 3 2" xfId="12454" xr:uid="{A67110B2-C80E-4C6F-AB49-94F6383EE95D}"/>
    <cellStyle name="Comma 5 2 4 2 4" xfId="12455" xr:uid="{925B56F8-3428-49AA-BD50-545E6130D5C6}"/>
    <cellStyle name="Comma 5 2 4 3" xfId="12456" xr:uid="{333CA9BC-AC08-4ED4-AFAF-4283A16F39CF}"/>
    <cellStyle name="Comma 5 2 4 3 2" xfId="12457" xr:uid="{70E90A13-5BE2-4221-96C4-D28B9EDF1BCA}"/>
    <cellStyle name="Comma 5 2 4 3 2 2" xfId="12458" xr:uid="{56C2290B-8105-46C0-A566-B8CD19B65337}"/>
    <cellStyle name="Comma 5 2 4 3 3" xfId="12459" xr:uid="{59D38385-F76E-4467-9E69-616132CC01BF}"/>
    <cellStyle name="Comma 5 2 4 4" xfId="12460" xr:uid="{836ABFE1-64D5-409C-97AB-964D3ED5CAEE}"/>
    <cellStyle name="Comma 5 2 4 4 2" xfId="12461" xr:uid="{68432B31-0038-4936-AFEE-D1A98EB8F68A}"/>
    <cellStyle name="Comma 5 2 4 4 2 2" xfId="12462" xr:uid="{335BC568-ED11-4D4E-86FF-ABD3BAEFAE66}"/>
    <cellStyle name="Comma 5 2 4 4 3" xfId="12463" xr:uid="{8173B7CA-16A1-48E4-A951-59CF695F7B71}"/>
    <cellStyle name="Comma 5 2 4 5" xfId="12464" xr:uid="{F28A0F04-87D8-4C51-BF2E-70D51C385CB9}"/>
    <cellStyle name="Comma 5 2 4 5 2" xfId="12465" xr:uid="{922052CF-8C58-4B7A-BC72-F538BA5B0E1C}"/>
    <cellStyle name="Comma 5 2 4 5 2 2" xfId="12466" xr:uid="{E9E49A19-CF09-4B3A-8424-E42432BB9564}"/>
    <cellStyle name="Comma 5 2 4 5 3" xfId="12467" xr:uid="{FE21334E-A7DA-4B95-92B3-CCA27C5BC7A7}"/>
    <cellStyle name="Comma 5 2 4 6" xfId="12468" xr:uid="{AAE7F049-411E-431D-8D39-6CEC32940950}"/>
    <cellStyle name="Comma 5 2 4 6 2" xfId="12469" xr:uid="{88F409A3-D45B-4925-B203-3AE43CA5655B}"/>
    <cellStyle name="Comma 5 2 4 7" xfId="12470" xr:uid="{1AAFB13B-73EF-4E64-8EF3-D7B9B51FD5C8}"/>
    <cellStyle name="Comma 5 2 5" xfId="12471" xr:uid="{EDA3AA99-04CE-462C-AA55-F6E1CB1092DA}"/>
    <cellStyle name="Comma 5 2 5 2" xfId="12472" xr:uid="{6892F584-BF9E-4068-AD82-D428464971DE}"/>
    <cellStyle name="Comma 5 2 5 2 2" xfId="12473" xr:uid="{5A19D90E-17C2-4C81-8E51-BCBB15BE0960}"/>
    <cellStyle name="Comma 5 2 5 2 2 2" xfId="12474" xr:uid="{5262E07C-E2FE-4B01-91FE-4D68F41EF2CC}"/>
    <cellStyle name="Comma 5 2 5 2 2 2 2" xfId="12475" xr:uid="{FADD1677-5FD8-45EC-84A2-85BCA12A8010}"/>
    <cellStyle name="Comma 5 2 5 2 2 3" xfId="12476" xr:uid="{5EE1A33C-5601-4239-A8CE-42FAD48C8C71}"/>
    <cellStyle name="Comma 5 2 5 2 3" xfId="12477" xr:uid="{866CD3A8-977D-4394-BD00-D3F0FF5F09A6}"/>
    <cellStyle name="Comma 5 2 5 2 3 2" xfId="12478" xr:uid="{F9F965B3-A822-4F61-A3E1-93CD339844BA}"/>
    <cellStyle name="Comma 5 2 5 2 4" xfId="12479" xr:uid="{B58B647C-B825-490D-A143-CD26E7221D5F}"/>
    <cellStyle name="Comma 5 2 5 3" xfId="12480" xr:uid="{098B76AF-6F06-4392-B149-9FD399E2FA4F}"/>
    <cellStyle name="Comma 5 2 5 3 2" xfId="12481" xr:uid="{FD40EAF2-4D64-44D7-A059-E32F56E12474}"/>
    <cellStyle name="Comma 5 2 5 3 2 2" xfId="12482" xr:uid="{77B4CD21-DF84-49A3-8908-94EB545FC065}"/>
    <cellStyle name="Comma 5 2 5 3 3" xfId="12483" xr:uid="{8E0ED249-2871-42F9-BBB9-F4142AFAACC0}"/>
    <cellStyle name="Comma 5 2 5 4" xfId="12484" xr:uid="{200152F8-986A-4D8A-9897-6221EBE72498}"/>
    <cellStyle name="Comma 5 2 5 4 2" xfId="12485" xr:uid="{DFC13145-FA07-49CC-85B1-BE595A810BC6}"/>
    <cellStyle name="Comma 5 2 5 4 2 2" xfId="12486" xr:uid="{2C8147DC-5061-4138-8B2B-5C93D864A6F6}"/>
    <cellStyle name="Comma 5 2 5 4 3" xfId="12487" xr:uid="{D0A42F19-2471-4720-94AB-D7782DB0D3BE}"/>
    <cellStyle name="Comma 5 2 5 5" xfId="12488" xr:uid="{E772AAC0-72A3-4961-B316-4F8568D398E5}"/>
    <cellStyle name="Comma 5 2 5 5 2" xfId="12489" xr:uid="{2984970D-28C2-4990-A588-9AA9A4F44441}"/>
    <cellStyle name="Comma 5 2 5 5 2 2" xfId="12490" xr:uid="{E8E58EC0-8358-49DE-BB4A-FA17CD9FE6B1}"/>
    <cellStyle name="Comma 5 2 5 5 3" xfId="12491" xr:uid="{E1F9FFEA-82F9-44D2-8AF9-9A9C111D15AD}"/>
    <cellStyle name="Comma 5 2 5 6" xfId="12492" xr:uid="{85272A5E-8FDE-459C-BA97-70634E48883E}"/>
    <cellStyle name="Comma 5 2 5 6 2" xfId="12493" xr:uid="{0F834B32-7A76-46A5-BE78-14F5D9737460}"/>
    <cellStyle name="Comma 5 2 5 7" xfId="12494" xr:uid="{56101620-581D-4EC2-A095-2B1CD5DC4726}"/>
    <cellStyle name="Comma 5 2 6" xfId="12495" xr:uid="{700007B4-105D-4ED5-A3DA-7513F7A83E57}"/>
    <cellStyle name="Comma 5 2 6 2" xfId="12496" xr:uid="{6A403FAD-FF29-4527-A928-4788D5DF94E0}"/>
    <cellStyle name="Comma 5 2 6 2 2" xfId="12497" xr:uid="{9EEB75E4-AC3B-4DBD-A16D-8DA11F67C91E}"/>
    <cellStyle name="Comma 5 2 6 2 2 2" xfId="12498" xr:uid="{2ADA500B-579F-47D8-AB49-8D355E30D760}"/>
    <cellStyle name="Comma 5 2 6 2 3" xfId="12499" xr:uid="{907F924F-E788-4C67-A340-DD6FA0B67AD4}"/>
    <cellStyle name="Comma 5 2 6 3" xfId="12500" xr:uid="{A44AFE0A-C634-41AA-8C6C-F46C3431E958}"/>
    <cellStyle name="Comma 5 2 6 3 2" xfId="12501" xr:uid="{B89ADDC8-5B0C-4108-ACF2-B72F9EF6D856}"/>
    <cellStyle name="Comma 5 2 6 4" xfId="12502" xr:uid="{2B2D2A13-57A9-46FD-9E27-F448AD8524BF}"/>
    <cellStyle name="Comma 5 2 7" xfId="12503" xr:uid="{D9B33541-E812-4508-83FE-37D64FFF639D}"/>
    <cellStyle name="Comma 5 2 7 2" xfId="12504" xr:uid="{4C628C54-E043-478C-9A6E-C7677F81F73D}"/>
    <cellStyle name="Comma 5 2 7 2 2" xfId="12505" xr:uid="{A78C179E-FD7C-417D-8810-1095C5C0BA90}"/>
    <cellStyle name="Comma 5 2 7 3" xfId="12506" xr:uid="{A1E93E05-80E7-4ECC-9247-E8D8735354BD}"/>
    <cellStyle name="Comma 5 2 8" xfId="12507" xr:uid="{0D8F4B0F-11B4-4E0E-A67A-DCAC36E782EB}"/>
    <cellStyle name="Comma 5 2 8 2" xfId="12508" xr:uid="{2EA4B12B-B421-4F13-92DF-8CD8F9514C3A}"/>
    <cellStyle name="Comma 5 2 8 2 2" xfId="12509" xr:uid="{7CEAE1DB-801A-4944-8EF9-6A234161459E}"/>
    <cellStyle name="Comma 5 2 8 3" xfId="12510" xr:uid="{84FC2772-5C56-4E11-9598-15D8563EBAC1}"/>
    <cellStyle name="Comma 5 2 9" xfId="12511" xr:uid="{6F8E103B-A5B0-4A30-8820-F115F325BD79}"/>
    <cellStyle name="Comma 5 2 9 2" xfId="12512" xr:uid="{9AE60169-F25B-4D7F-966A-0696FF4E63B4}"/>
    <cellStyle name="Comma 5 2 9 2 2" xfId="12513" xr:uid="{8C1674D1-01C6-4383-ACE4-024EADB646FE}"/>
    <cellStyle name="Comma 5 2 9 3" xfId="12514" xr:uid="{D87A5A20-880C-4106-9FAF-E96B48AB0B47}"/>
    <cellStyle name="Comma 5 3" xfId="12515" xr:uid="{DFF414B8-8CAF-4408-98BC-02AC3FC884B2}"/>
    <cellStyle name="Comma 5 3 10" xfId="12516" xr:uid="{F1CAD545-65D5-4174-99E8-432DC5AAF4FA}"/>
    <cellStyle name="Comma 5 3 11" xfId="12517" xr:uid="{A3F6F592-F93B-47C9-89A2-C520538DA78C}"/>
    <cellStyle name="Comma 5 3 2" xfId="12518" xr:uid="{E4C571A4-A267-4F3F-9638-BB109BE90015}"/>
    <cellStyle name="Comma 5 3 2 10" xfId="12519" xr:uid="{D665DDF0-5819-44A2-8143-7C4A5A3DDC0D}"/>
    <cellStyle name="Comma 5 3 2 2" xfId="12520" xr:uid="{8163A472-6777-4F64-8E93-53B56F360D17}"/>
    <cellStyle name="Comma 5 3 2 2 2" xfId="12521" xr:uid="{8D526019-8235-47EF-A3D5-95493D6AA80C}"/>
    <cellStyle name="Comma 5 3 2 2 2 2" xfId="12522" xr:uid="{4241DC94-4097-498E-97DB-FDBDA182160B}"/>
    <cellStyle name="Comma 5 3 2 2 2 2 2" xfId="12523" xr:uid="{E5D30294-7E6A-43CF-AC70-4152206A1064}"/>
    <cellStyle name="Comma 5 3 2 2 2 3" xfId="12524" xr:uid="{42DB1726-F637-465C-B969-A434B8DD1711}"/>
    <cellStyle name="Comma 5 3 2 2 3" xfId="12525" xr:uid="{32319699-6A19-4E9C-8231-75F739A6B008}"/>
    <cellStyle name="Comma 5 3 2 2 3 2" xfId="12526" xr:uid="{DD4D460C-35BC-4A04-ACFD-9D9A461B7B19}"/>
    <cellStyle name="Comma 5 3 2 2 3 3" xfId="12527" xr:uid="{EBA26116-DDB8-4D43-9744-4B848A212FB2}"/>
    <cellStyle name="Comma 5 3 2 2 4" xfId="12528" xr:uid="{F7694066-3781-40DA-B408-A086CB86D768}"/>
    <cellStyle name="Comma 5 3 2 2 4 2" xfId="12529" xr:uid="{4D21D158-AF60-40C4-93AC-886298FAFB61}"/>
    <cellStyle name="Comma 5 3 2 2 4 3" xfId="12530" xr:uid="{5C850E99-68BA-41D5-9EF7-6F776A558C07}"/>
    <cellStyle name="Comma 5 3 2 2 5" xfId="12531" xr:uid="{305B5249-F795-475E-AE52-781B626ED81A}"/>
    <cellStyle name="Comma 5 3 2 2 6" xfId="12532" xr:uid="{637FA848-66C0-4993-975E-F2F83E2D3C16}"/>
    <cellStyle name="Comma 5 3 2 3" xfId="12533" xr:uid="{8AECF876-BE30-4052-98AD-7DC7E6C776CA}"/>
    <cellStyle name="Comma 5 3 2 3 2" xfId="12534" xr:uid="{C03950FA-6A40-4936-BEF8-718C389D52C4}"/>
    <cellStyle name="Comma 5 3 2 3 2 2" xfId="12535" xr:uid="{C749FD1D-7692-4002-8E76-D8267644FADF}"/>
    <cellStyle name="Comma 5 3 2 3 3" xfId="12536" xr:uid="{7DE0873E-1F43-4ED9-A5D2-C0B43DA8AC55}"/>
    <cellStyle name="Comma 5 3 2 4" xfId="12537" xr:uid="{AD793BFD-B2D1-44B0-AD43-4AE2F33A7BF7}"/>
    <cellStyle name="Comma 5 3 2 4 2" xfId="12538" xr:uid="{845BE5AF-0361-41AB-BD27-60C75A7DDCD8}"/>
    <cellStyle name="Comma 5 3 2 4 2 2" xfId="12539" xr:uid="{FCDBBDD2-9992-49F6-B1D2-AFD54CF372BD}"/>
    <cellStyle name="Comma 5 3 2 4 3" xfId="12540" xr:uid="{DAF8356E-045D-4071-99D7-03499D659739}"/>
    <cellStyle name="Comma 5 3 2 5" xfId="12541" xr:uid="{6B4F55AB-2252-4621-88EA-6A6A75F1FAA7}"/>
    <cellStyle name="Comma 5 3 2 5 2" xfId="12542" xr:uid="{E09DD5F6-CBEB-42D0-BDA6-F90C9B72F164}"/>
    <cellStyle name="Comma 5 3 2 5 2 2" xfId="12543" xr:uid="{C0EE01AB-F710-4EE1-91A3-EA3113714474}"/>
    <cellStyle name="Comma 5 3 2 5 3" xfId="12544" xr:uid="{0A8E8E0C-D570-4821-8A84-C627D6B8CE37}"/>
    <cellStyle name="Comma 5 3 2 6" xfId="12545" xr:uid="{4875FF2F-4166-4F1C-8EE9-1427C2CD4756}"/>
    <cellStyle name="Comma 5 3 2 6 2" xfId="12546" xr:uid="{046A1E26-713D-4FC3-AC3A-DE9F46B17809}"/>
    <cellStyle name="Comma 5 3 2 6 3" xfId="12547" xr:uid="{589126C1-3261-427A-864A-6BD24182F729}"/>
    <cellStyle name="Comma 5 3 2 7" xfId="12548" xr:uid="{12947C93-EAAF-4017-9168-330E30DD200B}"/>
    <cellStyle name="Comma 5 3 2 7 2" xfId="12549" xr:uid="{CE5F9FE8-237A-41CA-B42E-DA13743BAF0D}"/>
    <cellStyle name="Comma 5 3 2 7 3" xfId="12550" xr:uid="{49AA76FB-BEE9-402F-92D0-9494B54A5873}"/>
    <cellStyle name="Comma 5 3 2 8" xfId="12551" xr:uid="{155C8F51-3C9B-4D4E-B8AA-F4A2C390B8C7}"/>
    <cellStyle name="Comma 5 3 2 8 2" xfId="12552" xr:uid="{534E1F8F-843D-41CF-A87D-F17D5DD5501E}"/>
    <cellStyle name="Comma 5 3 2 8 3" xfId="12553" xr:uid="{4A611940-5236-44C7-B82A-80DE611753B5}"/>
    <cellStyle name="Comma 5 3 2 9" xfId="12554" xr:uid="{7CF78EF4-43DB-4438-A440-FCF04A995CE2}"/>
    <cellStyle name="Comma 5 3 3" xfId="12555" xr:uid="{AA650E49-EE25-4AA8-A59E-D704259B9A02}"/>
    <cellStyle name="Comma 5 3 3 2" xfId="12556" xr:uid="{DF117400-1D56-4841-A8D6-E544EB921B24}"/>
    <cellStyle name="Comma 5 3 3 2 2" xfId="12557" xr:uid="{05545D5E-5683-46E5-BEF6-8C2F28658408}"/>
    <cellStyle name="Comma 5 3 3 2 2 2" xfId="12558" xr:uid="{62341514-0955-4E47-B23D-B8A2BCA1376B}"/>
    <cellStyle name="Comma 5 3 3 2 2 2 2" xfId="12559" xr:uid="{A21C058C-3BC5-41A6-BE65-C6CE1319F42A}"/>
    <cellStyle name="Comma 5 3 3 2 2 3" xfId="12560" xr:uid="{3572B0BD-4A6B-4854-9ACF-6E88F17416F6}"/>
    <cellStyle name="Comma 5 3 3 2 3" xfId="12561" xr:uid="{0E3CE22F-B448-42FA-9D43-42BBA4E92E93}"/>
    <cellStyle name="Comma 5 3 3 2 3 2" xfId="12562" xr:uid="{FF17516E-CB20-4DDC-B6F2-E81574DA7FA0}"/>
    <cellStyle name="Comma 5 3 3 2 4" xfId="12563" xr:uid="{7A88D5AE-8D86-44CB-B37B-C95D9F2B630D}"/>
    <cellStyle name="Comma 5 3 3 3" xfId="12564" xr:uid="{1A652915-A214-4216-A133-389F01541C34}"/>
    <cellStyle name="Comma 5 3 3 3 2" xfId="12565" xr:uid="{168E3DB9-99E9-4D11-8647-9B8C451A2A0D}"/>
    <cellStyle name="Comma 5 3 3 3 2 2" xfId="12566" xr:uid="{48DF7F03-B508-400B-9934-7B5D49EFE6B8}"/>
    <cellStyle name="Comma 5 3 3 3 3" xfId="12567" xr:uid="{F1DB4AFB-3737-4DFD-980D-613D23574CB2}"/>
    <cellStyle name="Comma 5 3 3 4" xfId="12568" xr:uid="{8C420C0E-3152-4665-8776-116E05276E17}"/>
    <cellStyle name="Comma 5 3 3 4 2" xfId="12569" xr:uid="{0EBD66FB-4110-4C57-A325-4D93C1FCDD8B}"/>
    <cellStyle name="Comma 5 3 3 4 2 2" xfId="12570" xr:uid="{004B55D0-F4C0-4BA9-8BF4-E6B676072FA0}"/>
    <cellStyle name="Comma 5 3 3 4 3" xfId="12571" xr:uid="{B69C60A8-EE07-490F-8B0D-1A7A394DFF49}"/>
    <cellStyle name="Comma 5 3 3 5" xfId="12572" xr:uid="{8E40135C-D2F9-4C7A-A572-1D0AF38B404C}"/>
    <cellStyle name="Comma 5 3 3 5 2" xfId="12573" xr:uid="{8685BEF9-274C-496C-916A-1B42B9F2E135}"/>
    <cellStyle name="Comma 5 3 3 5 2 2" xfId="12574" xr:uid="{8CE43531-94EA-46F5-B225-E5EC3333DB31}"/>
    <cellStyle name="Comma 5 3 3 5 3" xfId="12575" xr:uid="{69251542-5DFA-46B9-88A2-F95914D7A37A}"/>
    <cellStyle name="Comma 5 3 3 6" xfId="12576" xr:uid="{A7215494-939D-42EF-A4B0-3D8B266EE48D}"/>
    <cellStyle name="Comma 5 3 3 6 2" xfId="12577" xr:uid="{C2B46377-A954-41AF-9C62-39465C80A173}"/>
    <cellStyle name="Comma 5 3 3 7" xfId="12578" xr:uid="{4B5EA23A-B504-41D9-BBEF-BF86BF6EC38F}"/>
    <cellStyle name="Comma 5 3 4" xfId="12579" xr:uid="{3AA37C16-94E1-4865-BFC0-EB9A39B6776A}"/>
    <cellStyle name="Comma 5 3 4 2" xfId="12580" xr:uid="{6195D9B0-A0DB-4076-9DA6-BBF855B612FE}"/>
    <cellStyle name="Comma 5 3 4 2 2" xfId="12581" xr:uid="{A9BD0F23-24CE-4A10-95AA-68B5446CB004}"/>
    <cellStyle name="Comma 5 3 4 2 2 2" xfId="12582" xr:uid="{55E46210-FEEE-4F19-9596-4843AF0C331F}"/>
    <cellStyle name="Comma 5 3 4 2 3" xfId="12583" xr:uid="{89109711-5C4F-4A95-8CDB-5825D3DE7525}"/>
    <cellStyle name="Comma 5 3 4 3" xfId="12584" xr:uid="{092F5AC5-4419-4B62-B65D-461088E69332}"/>
    <cellStyle name="Comma 5 3 4 3 2" xfId="12585" xr:uid="{427B74E1-6480-4775-BAB5-6137E9DCD874}"/>
    <cellStyle name="Comma 5 3 4 4" xfId="12586" xr:uid="{2616A21B-7FB1-47E9-BF3C-B330E29FD519}"/>
    <cellStyle name="Comma 5 3 5" xfId="12587" xr:uid="{15D5E512-85F1-403F-9EC6-011783AC8B25}"/>
    <cellStyle name="Comma 5 3 5 2" xfId="12588" xr:uid="{6B9A1E70-AE36-4B65-B0AC-D6C2F605D981}"/>
    <cellStyle name="Comma 5 3 5 2 2" xfId="12589" xr:uid="{2E95F51F-5B61-498D-9EF7-A914ABA054DC}"/>
    <cellStyle name="Comma 5 3 5 3" xfId="12590" xr:uid="{929BE5E9-B4E9-40B9-9C55-2FA0BE388DCC}"/>
    <cellStyle name="Comma 5 3 6" xfId="12591" xr:uid="{9A0C7949-E0DA-43AB-A28F-8CB6E75ACD01}"/>
    <cellStyle name="Comma 5 3 6 2" xfId="12592" xr:uid="{8469BD3A-56CD-474B-A96C-F40161962901}"/>
    <cellStyle name="Comma 5 3 6 2 2" xfId="12593" xr:uid="{D2D6B1F1-898E-44B5-A219-BB25580B79FB}"/>
    <cellStyle name="Comma 5 3 6 3" xfId="12594" xr:uid="{F13EF25D-78A8-4587-93C8-2CE5F7D4E194}"/>
    <cellStyle name="Comma 5 3 7" xfId="12595" xr:uid="{D0541DA1-EF0C-4EB3-A04F-AEE2F88DB2B0}"/>
    <cellStyle name="Comma 5 3 7 2" xfId="12596" xr:uid="{8D7E1B8C-BB30-4808-8549-ADE6334F4CE7}"/>
    <cellStyle name="Comma 5 3 7 2 2" xfId="12597" xr:uid="{1307F910-6BA2-41C7-8CAD-472001DD576D}"/>
    <cellStyle name="Comma 5 3 7 3" xfId="12598" xr:uid="{DE97179E-2CD1-4EB7-9772-619BE5ABB6A3}"/>
    <cellStyle name="Comma 5 3 8" xfId="12599" xr:uid="{B3BCFB8F-E363-428A-B175-031E9974C1E1}"/>
    <cellStyle name="Comma 5 3 8 2" xfId="12600" xr:uid="{A573D818-98E3-44B0-AB26-02F198648F03}"/>
    <cellStyle name="Comma 5 3 8 3" xfId="12601" xr:uid="{8E90FD7F-93A9-4E86-B7E8-4278C95352A0}"/>
    <cellStyle name="Comma 5 3 9" xfId="12602" xr:uid="{71258EE3-C16C-4C8C-80C5-20E17CE876FC}"/>
    <cellStyle name="Comma 5 3 9 2" xfId="12603" xr:uid="{FA40AB0D-047A-4ED2-B429-16D7E6FE3C11}"/>
    <cellStyle name="Comma 5 3 9 3" xfId="12604" xr:uid="{688DE511-B383-479A-BD7D-3773AAF8B623}"/>
    <cellStyle name="Comma 5 4" xfId="12605" xr:uid="{0E3B12C5-08C3-457A-B774-E7A381359B5D}"/>
    <cellStyle name="Comma 5 4 10" xfId="12606" xr:uid="{689AF67C-6521-481D-80C7-53E224C1A0BD}"/>
    <cellStyle name="Comma 5 4 2" xfId="12607" xr:uid="{5C92ED0C-7442-46D9-B121-2AD6EFB3ED69}"/>
    <cellStyle name="Comma 5 4 2 2" xfId="12608" xr:uid="{E1A5D213-FD08-480E-A297-1D5FC071D6F2}"/>
    <cellStyle name="Comma 5 4 2 2 2" xfId="12609" xr:uid="{4AF71107-AD0B-4C1B-A3E6-D7C92825F29F}"/>
    <cellStyle name="Comma 5 4 2 2 2 2" xfId="12610" xr:uid="{DA3D65F3-F2B3-4041-975D-A00E63301115}"/>
    <cellStyle name="Comma 5 4 2 2 3" xfId="12611" xr:uid="{83D28D32-CF6A-4222-81D6-C0D3A66BD136}"/>
    <cellStyle name="Comma 5 4 2 3" xfId="12612" xr:uid="{B292E04F-1A11-408D-BE43-DF5725196BFE}"/>
    <cellStyle name="Comma 5 4 2 3 2" xfId="12613" xr:uid="{B4DDC7EB-CFC7-4675-8E0D-77F82F998E61}"/>
    <cellStyle name="Comma 5 4 2 3 3" xfId="12614" xr:uid="{0A76B8F2-E2C3-45DF-B65A-716DA1635A35}"/>
    <cellStyle name="Comma 5 4 2 4" xfId="12615" xr:uid="{280EA992-0A2C-4193-9097-CB708D76750C}"/>
    <cellStyle name="Comma 5 4 2 4 2" xfId="12616" xr:uid="{54F2AB1B-AB10-43EC-9BF1-6E696B351DC6}"/>
    <cellStyle name="Comma 5 4 2 4 3" xfId="12617" xr:uid="{9D874E42-8607-4AF2-AD74-250FCD19801D}"/>
    <cellStyle name="Comma 5 4 2 5" xfId="12618" xr:uid="{DB5980C7-F303-472C-B374-C672319D51F4}"/>
    <cellStyle name="Comma 5 4 2 6" xfId="12619" xr:uid="{906A39B1-D1B4-4239-A096-DB45158E8B5F}"/>
    <cellStyle name="Comma 5 4 3" xfId="12620" xr:uid="{870D1CC3-2E9A-4EB2-A9CA-E9C2318C2D21}"/>
    <cellStyle name="Comma 5 4 3 2" xfId="12621" xr:uid="{13BCD3F1-72EB-45F3-AFAC-9E874C3EA22D}"/>
    <cellStyle name="Comma 5 4 3 2 2" xfId="12622" xr:uid="{3888D217-4A21-4836-AA41-D6076D9B7876}"/>
    <cellStyle name="Comma 5 4 3 3" xfId="12623" xr:uid="{A35851F8-1138-48FF-BBC9-A4D76486C81B}"/>
    <cellStyle name="Comma 5 4 4" xfId="12624" xr:uid="{AE341753-7005-4E20-958B-3A2EC49F79A0}"/>
    <cellStyle name="Comma 5 4 4 2" xfId="12625" xr:uid="{01B35CD3-A65A-4BF6-BD04-9490579F3117}"/>
    <cellStyle name="Comma 5 4 4 2 2" xfId="12626" xr:uid="{DD3036FD-0F44-448C-BFDF-504C42197BF0}"/>
    <cellStyle name="Comma 5 4 4 3" xfId="12627" xr:uid="{CD22C3D1-2AC6-4EF9-A861-2F29BF1E5742}"/>
    <cellStyle name="Comma 5 4 5" xfId="12628" xr:uid="{FBDE8777-A15B-4D52-B723-F57695DFED54}"/>
    <cellStyle name="Comma 5 4 5 2" xfId="12629" xr:uid="{727EE72B-A244-4F7A-974D-BC832BEF36CE}"/>
    <cellStyle name="Comma 5 4 5 2 2" xfId="12630" xr:uid="{5F805513-CFF1-4A91-998F-4125A3F5E729}"/>
    <cellStyle name="Comma 5 4 5 3" xfId="12631" xr:uid="{C923FE7A-2CF9-4372-ABFE-DA78924D5A26}"/>
    <cellStyle name="Comma 5 4 6" xfId="12632" xr:uid="{9BA26FF7-B0EA-45B3-A42B-DA009C75D1DA}"/>
    <cellStyle name="Comma 5 4 6 2" xfId="12633" xr:uid="{2536EF76-09BD-4C1F-BEA8-A88104721613}"/>
    <cellStyle name="Comma 5 4 6 3" xfId="12634" xr:uid="{27AB5F65-3560-4BD5-A02B-2615A80B8B77}"/>
    <cellStyle name="Comma 5 4 7" xfId="12635" xr:uid="{9EC816B9-6609-4F13-868C-EEABE7E1E4CB}"/>
    <cellStyle name="Comma 5 4 7 2" xfId="12636" xr:uid="{8696CE22-1266-4148-809B-009FAFAFFED9}"/>
    <cellStyle name="Comma 5 4 7 3" xfId="12637" xr:uid="{AAC4E0D0-A133-421D-9BB8-5E5889E6E023}"/>
    <cellStyle name="Comma 5 4 8" xfId="12638" xr:uid="{297FCD08-AE4E-451D-8619-DE5037D2E0C1}"/>
    <cellStyle name="Comma 5 4 8 2" xfId="12639" xr:uid="{2F73EC73-30E4-4F8B-B531-7E62A6C57593}"/>
    <cellStyle name="Comma 5 4 8 3" xfId="12640" xr:uid="{E3B79FED-4E2F-4AAE-95D5-B9AB170614B6}"/>
    <cellStyle name="Comma 5 4 9" xfId="12641" xr:uid="{D538A964-7547-4EB1-ACDD-9D00BA2A2DEB}"/>
    <cellStyle name="Comma 5 5" xfId="12642" xr:uid="{04111068-64B6-4D18-BED1-5C6D118C4092}"/>
    <cellStyle name="Comma 5 5 2" xfId="12643" xr:uid="{013C2A18-0C7D-461B-BE30-AE385292D4FC}"/>
    <cellStyle name="Comma 5 5 2 2" xfId="12644" xr:uid="{71CB25B6-FB68-42BE-9389-9D377DF939AA}"/>
    <cellStyle name="Comma 5 5 2 2 2" xfId="12645" xr:uid="{414998E1-78BF-489C-9466-51F4758C73C4}"/>
    <cellStyle name="Comma 5 5 2 2 2 2" xfId="12646" xr:uid="{006D4C1D-2DD8-4F3C-BD20-FF7C0FAC2CC3}"/>
    <cellStyle name="Comma 5 5 2 2 3" xfId="12647" xr:uid="{4C8088E0-1D0C-4C03-9867-9C766C64A231}"/>
    <cellStyle name="Comma 5 5 2 3" xfId="12648" xr:uid="{B6257974-62FE-44A2-AC89-80421FD53995}"/>
    <cellStyle name="Comma 5 5 2 3 2" xfId="12649" xr:uid="{78306D30-076F-4D8E-8EE2-E596A53B393E}"/>
    <cellStyle name="Comma 5 5 2 4" xfId="12650" xr:uid="{9ABE118A-2DB4-4FB2-8402-ADC7CBE97811}"/>
    <cellStyle name="Comma 5 5 3" xfId="12651" xr:uid="{B33DD041-DAAF-4C14-B37F-33B0DB7E2C42}"/>
    <cellStyle name="Comma 5 5 3 2" xfId="12652" xr:uid="{38B67B6D-407C-46FC-B357-9E2234DB248A}"/>
    <cellStyle name="Comma 5 5 3 2 2" xfId="12653" xr:uid="{F4314ECE-26BA-4297-ABF4-40B0A6D71E69}"/>
    <cellStyle name="Comma 5 5 3 3" xfId="12654" xr:uid="{6DF60D0B-BE41-4718-ABEA-51FA00AA3378}"/>
    <cellStyle name="Comma 5 5 4" xfId="12655" xr:uid="{A8D10028-8443-4C21-A15F-3B66625D806F}"/>
    <cellStyle name="Comma 5 5 4 2" xfId="12656" xr:uid="{72AD95E8-0A74-452C-A613-3F787B5E50DD}"/>
    <cellStyle name="Comma 5 5 4 2 2" xfId="12657" xr:uid="{03ACDA26-31BE-4770-91EC-85E367A79F4A}"/>
    <cellStyle name="Comma 5 5 4 3" xfId="12658" xr:uid="{9DA57638-4D72-4755-8D91-BD07CD146726}"/>
    <cellStyle name="Comma 5 5 5" xfId="12659" xr:uid="{4C16B2D8-234C-4117-B473-B9E6A641C95B}"/>
    <cellStyle name="Comma 5 5 5 2" xfId="12660" xr:uid="{F138493B-87FA-476A-81D6-779CFDFDF726}"/>
    <cellStyle name="Comma 5 5 5 2 2" xfId="12661" xr:uid="{9A379A73-B8BF-4792-8DE6-8B3E86DFA532}"/>
    <cellStyle name="Comma 5 5 5 3" xfId="12662" xr:uid="{C364EF13-C170-48C0-938C-78F84C620DDB}"/>
    <cellStyle name="Comma 5 5 6" xfId="12663" xr:uid="{DCE6D58C-998E-4C76-A899-5985C741350B}"/>
    <cellStyle name="Comma 5 5 6 2" xfId="12664" xr:uid="{B1080DEC-0A46-4A6E-95CF-F51EF0B84E28}"/>
    <cellStyle name="Comma 5 5 7" xfId="12665" xr:uid="{2164396E-C06D-4D8F-9DD8-A27125D89804}"/>
    <cellStyle name="Comma 5 6" xfId="12666" xr:uid="{73EF3133-4837-4295-994A-312ABFC5BEEE}"/>
    <cellStyle name="Comma 5 6 2" xfId="12667" xr:uid="{6D355DF4-F5F5-4663-8FB1-F2BD70E7E465}"/>
    <cellStyle name="Comma 5 6 2 2" xfId="12668" xr:uid="{5E57DA12-E7F6-44B4-BE4B-D5D4FD7123AB}"/>
    <cellStyle name="Comma 5 6 2 2 2" xfId="12669" xr:uid="{F8BBE071-2CB2-4751-A338-CAB3507DF9EC}"/>
    <cellStyle name="Comma 5 6 2 2 2 2" xfId="12670" xr:uid="{1B7F4799-FA30-4B50-B116-7CF6B079BC15}"/>
    <cellStyle name="Comma 5 6 2 2 3" xfId="12671" xr:uid="{8313BBAE-304C-4703-8CC5-53801B2EC801}"/>
    <cellStyle name="Comma 5 6 2 3" xfId="12672" xr:uid="{63E9E5D9-8C14-4128-9E8E-14F22209272B}"/>
    <cellStyle name="Comma 5 6 2 3 2" xfId="12673" xr:uid="{9FF1CA13-E6C3-4513-A017-54561D51351D}"/>
    <cellStyle name="Comma 5 6 2 4" xfId="12674" xr:uid="{9EBB221F-6BEF-43DF-9BC0-A8A8B745B4D6}"/>
    <cellStyle name="Comma 5 6 3" xfId="12675" xr:uid="{2D7B4689-1348-4D4A-A891-622D9715A952}"/>
    <cellStyle name="Comma 5 6 3 2" xfId="12676" xr:uid="{5B21F7EE-47EE-45E2-83EB-C6707F5DDC04}"/>
    <cellStyle name="Comma 5 6 3 2 2" xfId="12677" xr:uid="{22E5A0ED-41A2-495F-B1DE-F520F7B741F1}"/>
    <cellStyle name="Comma 5 6 3 3" xfId="12678" xr:uid="{7C44515F-FFD4-4B1B-BA67-56A1184F53A1}"/>
    <cellStyle name="Comma 5 6 4" xfId="12679" xr:uid="{00504160-46AF-4910-8E50-A08B45168C4C}"/>
    <cellStyle name="Comma 5 6 4 2" xfId="12680" xr:uid="{FDB5EF52-DA78-44E3-BB6E-3315EC23D331}"/>
    <cellStyle name="Comma 5 6 4 2 2" xfId="12681" xr:uid="{4138A356-1944-459F-8A50-3F8B7F59797A}"/>
    <cellStyle name="Comma 5 6 4 3" xfId="12682" xr:uid="{A5A15AAD-6F14-45AF-817F-F4A760676010}"/>
    <cellStyle name="Comma 5 6 5" xfId="12683" xr:uid="{310041E7-54B6-48EA-928E-42CDE89F77FE}"/>
    <cellStyle name="Comma 5 6 5 2" xfId="12684" xr:uid="{13E9A1BF-F7FE-405A-AEB3-15B6233D4E26}"/>
    <cellStyle name="Comma 5 6 5 2 2" xfId="12685" xr:uid="{6242E5B2-5D64-41D4-906C-BE89E85FF4DB}"/>
    <cellStyle name="Comma 5 6 5 3" xfId="12686" xr:uid="{8BC5C3B8-B0AF-4663-A21F-D982C1DE103F}"/>
    <cellStyle name="Comma 5 6 6" xfId="12687" xr:uid="{C2BF97F0-1C49-473D-AF24-10CAB8E81D08}"/>
    <cellStyle name="Comma 5 6 6 2" xfId="12688" xr:uid="{292B70F9-48F4-4D4B-BD23-7CE263A30FFD}"/>
    <cellStyle name="Comma 5 6 7" xfId="12689" xr:uid="{BF620E78-9365-4DBB-A658-E8A33FAA2CDD}"/>
    <cellStyle name="Comma 5 7" xfId="12690" xr:uid="{9269B50D-EFDA-4418-96DE-655C721014D0}"/>
    <cellStyle name="Comma 5 7 2" xfId="12691" xr:uid="{3D38731F-ADFF-440E-BDB7-41415114D0AA}"/>
    <cellStyle name="Comma 5 7 2 2" xfId="12692" xr:uid="{ECF614F0-9D07-4BB3-87D5-727A0DD40CD4}"/>
    <cellStyle name="Comma 5 7 2 2 2" xfId="12693" xr:uid="{28E0C671-7D40-44A3-BAE9-44BB293B3336}"/>
    <cellStyle name="Comma 5 7 2 3" xfId="12694" xr:uid="{07B62815-BD0B-47CC-B448-00ADC42F709C}"/>
    <cellStyle name="Comma 5 7 3" xfId="12695" xr:uid="{D2EBCA6C-065B-460F-976D-C17F9100A9F8}"/>
    <cellStyle name="Comma 5 7 3 2" xfId="12696" xr:uid="{579FB866-25E0-437D-9310-66DB54352804}"/>
    <cellStyle name="Comma 5 7 4" xfId="12697" xr:uid="{EB15E786-E67D-440C-984A-653375232907}"/>
    <cellStyle name="Comma 5 8" xfId="12698" xr:uid="{2271677D-34C4-4639-ABF8-D22B45874D4D}"/>
    <cellStyle name="Comma 5 8 2" xfId="12699" xr:uid="{02273990-03E9-4E29-ADB7-2D75DCDE8B6E}"/>
    <cellStyle name="Comma 5 8 2 2" xfId="12700" xr:uid="{FAFAFB5F-D6E2-42D8-8D2E-2833822ACE13}"/>
    <cellStyle name="Comma 5 8 3" xfId="12701" xr:uid="{0F1E6D90-9127-4D75-B74A-0F318359DDCD}"/>
    <cellStyle name="Comma 5 9" xfId="12702" xr:uid="{DE62CADD-2009-4170-8C9D-63A7E4874651}"/>
    <cellStyle name="Comma 5 9 2" xfId="12703" xr:uid="{84EDC502-CAC7-4484-9607-931CDADFDC1A}"/>
    <cellStyle name="Comma 5 9 2 2" xfId="12704" xr:uid="{028C8FB3-94A1-4474-97F5-123FDA50A8BE}"/>
    <cellStyle name="Comma 5 9 3" xfId="12705" xr:uid="{0AF90AA9-282B-48E9-BB69-B8B7BA9CD113}"/>
    <cellStyle name="Comma 6" xfId="12706" xr:uid="{2FFDF43B-6840-43AB-B223-62411D807FC9}"/>
    <cellStyle name="Comma 6 10" xfId="12707" xr:uid="{6F418C93-3BF2-4F36-9B23-074D59FFB43C}"/>
    <cellStyle name="Comma 6 10 2" xfId="12708" xr:uid="{0ACEE72D-12BC-4AB6-8B10-F239E87637DD}"/>
    <cellStyle name="Comma 6 10 2 2" xfId="12709" xr:uid="{E755FD77-DD7D-4216-B82A-C8986C6B2940}"/>
    <cellStyle name="Comma 6 10 3" xfId="12710" xr:uid="{0AF64AB3-265C-4EC4-810F-88C5061D3D32}"/>
    <cellStyle name="Comma 6 11" xfId="12711" xr:uid="{B44F5D7D-CD14-456C-A5DC-B989BD960B16}"/>
    <cellStyle name="Comma 6 11 2" xfId="12712" xr:uid="{5166E92E-23C6-439B-9C2B-259E3BB3B8E2}"/>
    <cellStyle name="Comma 6 11 3" xfId="12713" xr:uid="{AA5F747B-9FAF-4D0E-99D7-3E4A1E237E3A}"/>
    <cellStyle name="Comma 6 12" xfId="12714" xr:uid="{48FAE179-3EAE-43B1-8E14-CFCFC2364666}"/>
    <cellStyle name="Comma 6 12 2" xfId="12715" xr:uid="{D6B0E86B-5957-4364-B7EC-730F8FAE5834}"/>
    <cellStyle name="Comma 6 12 3" xfId="12716" xr:uid="{3071DC12-15F9-4A00-AA2B-C98118002A98}"/>
    <cellStyle name="Comma 6 12 4" xfId="12717" xr:uid="{C277B97B-C9D6-447C-BE33-06F4D911660A}"/>
    <cellStyle name="Comma 6 13" xfId="12718" xr:uid="{821A4DB0-52AB-45E9-899F-0B57A01CE30F}"/>
    <cellStyle name="Comma 6 13 2" xfId="12719" xr:uid="{3DC0A129-77B0-4E43-9E2E-9F7D59006B5F}"/>
    <cellStyle name="Comma 6 13 3" xfId="12720" xr:uid="{A0C16310-F3D4-4FF4-9822-CA2667237752}"/>
    <cellStyle name="Comma 6 14" xfId="12721" xr:uid="{49E3A2B5-F699-46AE-A15D-FA975F9BC3F8}"/>
    <cellStyle name="Comma 6 15" xfId="12722" xr:uid="{798AA8CC-71A5-4D8C-92CC-03943DFF966F}"/>
    <cellStyle name="Comma 6 16" xfId="12723" xr:uid="{4DB38336-63D1-4695-9B4A-273C5A5A7645}"/>
    <cellStyle name="Comma 6 2" xfId="12724" xr:uid="{1C046352-CDD6-4DF7-84E2-751549757D9F}"/>
    <cellStyle name="Comma 6 2 10" xfId="12725" xr:uid="{DF07A2E1-F1A5-49D0-8F7A-0AA91C644C1D}"/>
    <cellStyle name="Comma 6 2 10 2" xfId="12726" xr:uid="{195AAFBE-40B0-4596-823C-C9854D432FED}"/>
    <cellStyle name="Comma 6 2 10 3" xfId="12727" xr:uid="{A16D0408-4F4D-434C-B3A8-E635431EEB27}"/>
    <cellStyle name="Comma 6 2 11" xfId="12728" xr:uid="{FC85A26B-8B66-41FE-B600-FB681497E04A}"/>
    <cellStyle name="Comma 6 2 11 2" xfId="12729" xr:uid="{FA296D90-4C37-484E-840C-DCECC1CE1060}"/>
    <cellStyle name="Comma 6 2 12" xfId="12730" xr:uid="{10F2252F-B040-4E36-BA76-7B8ADC76EF6A}"/>
    <cellStyle name="Comma 6 2 13" xfId="12731" xr:uid="{FF2B5EE7-1542-4FA3-97D0-C7A97DB5807F}"/>
    <cellStyle name="Comma 6 2 2" xfId="12732" xr:uid="{D5F3D18E-8C15-4964-9F74-B0E2516C8347}"/>
    <cellStyle name="Comma 6 2 2 10" xfId="12733" xr:uid="{906DD21C-8B30-43F5-B733-1B0F4442A280}"/>
    <cellStyle name="Comma 6 2 2 11" xfId="12734" xr:uid="{046BBC10-29C5-45B6-A29E-9AA2F1B2BA04}"/>
    <cellStyle name="Comma 6 2 2 2" xfId="12735" xr:uid="{2CA93795-29F4-4C4A-B0C9-0EE9041F60E6}"/>
    <cellStyle name="Comma 6 2 2 2 10" xfId="12736" xr:uid="{1500242F-455B-4E01-9AFA-7B2DCFC97DFB}"/>
    <cellStyle name="Comma 6 2 2 2 2" xfId="12737" xr:uid="{AC6C6322-C51B-4FA5-9F77-6F609E566E78}"/>
    <cellStyle name="Comma 6 2 2 2 2 2" xfId="12738" xr:uid="{4B17A6AD-71E1-4117-86CE-29964A162FC3}"/>
    <cellStyle name="Comma 6 2 2 2 2 2 2" xfId="12739" xr:uid="{DC4F0D38-DFBA-457F-A385-3DA5DDA60E9B}"/>
    <cellStyle name="Comma 6 2 2 2 2 2 2 2" xfId="12740" xr:uid="{DA04DD01-85C1-4E0D-B13B-B9A4556D053F}"/>
    <cellStyle name="Comma 6 2 2 2 2 2 3" xfId="12741" xr:uid="{CB9D0EE0-5384-419B-96C4-666385406600}"/>
    <cellStyle name="Comma 6 2 2 2 2 3" xfId="12742" xr:uid="{12C8446B-D4E6-4DE2-95C6-96033D596EAA}"/>
    <cellStyle name="Comma 6 2 2 2 2 3 2" xfId="12743" xr:uid="{6E55CCA1-0429-4392-9820-911E59D48A35}"/>
    <cellStyle name="Comma 6 2 2 2 2 3 3" xfId="12744" xr:uid="{1C565A31-6724-4BDD-AE03-4465D7312D09}"/>
    <cellStyle name="Comma 6 2 2 2 2 4" xfId="12745" xr:uid="{199539DE-2687-4FB9-91BB-F00FA5FD47A2}"/>
    <cellStyle name="Comma 6 2 2 2 2 4 2" xfId="12746" xr:uid="{865EA67B-81BA-45E9-A2D7-537DF7D8FCE8}"/>
    <cellStyle name="Comma 6 2 2 2 2 4 3" xfId="12747" xr:uid="{FFF804F2-E397-4E06-9B89-806FDD4D7CE3}"/>
    <cellStyle name="Comma 6 2 2 2 2 5" xfId="12748" xr:uid="{357B1AD0-5FBE-40C9-B338-A73AD6302941}"/>
    <cellStyle name="Comma 6 2 2 2 2 6" xfId="12749" xr:uid="{39F98C0A-B6E9-4FE2-AEC4-1BC0E3172D27}"/>
    <cellStyle name="Comma 6 2 2 2 3" xfId="12750" xr:uid="{72B581A2-6368-4B95-93E5-F8DEC84696AF}"/>
    <cellStyle name="Comma 6 2 2 2 3 2" xfId="12751" xr:uid="{B72BD3E2-A939-41E7-8F4A-843162D516F7}"/>
    <cellStyle name="Comma 6 2 2 2 3 2 2" xfId="12752" xr:uid="{599BFFFC-F395-4B24-97AB-00D5167BA82B}"/>
    <cellStyle name="Comma 6 2 2 2 3 3" xfId="12753" xr:uid="{21E41A4B-2EC0-4513-B6BF-C166DDBE0E4E}"/>
    <cellStyle name="Comma 6 2 2 2 4" xfId="12754" xr:uid="{D21A6865-3B3E-4A50-8538-C157100E9B22}"/>
    <cellStyle name="Comma 6 2 2 2 4 2" xfId="12755" xr:uid="{45EE2142-2810-452B-95DE-9115BB521292}"/>
    <cellStyle name="Comma 6 2 2 2 4 2 2" xfId="12756" xr:uid="{3937DD4B-7C64-4956-B4C7-132E3E9D04C0}"/>
    <cellStyle name="Comma 6 2 2 2 4 3" xfId="12757" xr:uid="{89646E2E-A7A3-4269-A545-9AB6C18938D2}"/>
    <cellStyle name="Comma 6 2 2 2 5" xfId="12758" xr:uid="{C22B2186-9C76-474C-9366-DB7D77F53932}"/>
    <cellStyle name="Comma 6 2 2 2 5 2" xfId="12759" xr:uid="{27020678-F19F-48D0-B950-D668D51112C4}"/>
    <cellStyle name="Comma 6 2 2 2 5 2 2" xfId="12760" xr:uid="{030CAF47-C301-4699-B181-4158B56EF275}"/>
    <cellStyle name="Comma 6 2 2 2 5 3" xfId="12761" xr:uid="{D1F82EB5-09BF-41AC-AC85-ACCD2E7B2924}"/>
    <cellStyle name="Comma 6 2 2 2 6" xfId="12762" xr:uid="{5ACEF9CB-147B-4953-9786-41C8B3395E48}"/>
    <cellStyle name="Comma 6 2 2 2 6 2" xfId="12763" xr:uid="{483DB340-F62C-41F7-BA54-456AFDC68021}"/>
    <cellStyle name="Comma 6 2 2 2 6 3" xfId="12764" xr:uid="{617DD1BE-BD1C-438D-9A2A-7A63C4BF79AA}"/>
    <cellStyle name="Comma 6 2 2 2 7" xfId="12765" xr:uid="{97AA25A2-45C0-45B1-A80A-B9170A426848}"/>
    <cellStyle name="Comma 6 2 2 2 7 2" xfId="12766" xr:uid="{34DCD33F-6C2E-420E-9B5E-BE0A9AD57424}"/>
    <cellStyle name="Comma 6 2 2 2 7 3" xfId="12767" xr:uid="{9AD035B2-E90A-420F-8A5A-A0A2D35D71CC}"/>
    <cellStyle name="Comma 6 2 2 2 8" xfId="12768" xr:uid="{EF333B50-457C-45B6-A284-C4D26A53D5CD}"/>
    <cellStyle name="Comma 6 2 2 2 8 2" xfId="12769" xr:uid="{9939BE28-5112-49CF-AD7C-FD4AFBA2C91A}"/>
    <cellStyle name="Comma 6 2 2 2 8 3" xfId="12770" xr:uid="{D72307B8-B9C0-41AD-A482-CCDAF41C9355}"/>
    <cellStyle name="Comma 6 2 2 2 9" xfId="12771" xr:uid="{5697DD40-74A4-4DC0-B291-F968B9D171AB}"/>
    <cellStyle name="Comma 6 2 2 3" xfId="12772" xr:uid="{EA3D4A6B-EF73-4618-A722-62B429599501}"/>
    <cellStyle name="Comma 6 2 2 3 2" xfId="12773" xr:uid="{26D486B3-0244-49F9-B68D-169505202D56}"/>
    <cellStyle name="Comma 6 2 2 3 2 2" xfId="12774" xr:uid="{437726C5-54B2-49BA-AA32-9FC46F58700F}"/>
    <cellStyle name="Comma 6 2 2 3 2 2 2" xfId="12775" xr:uid="{FCFFBEC4-DC4B-4AA2-8F3C-FE3CCC95EA66}"/>
    <cellStyle name="Comma 6 2 2 3 2 2 2 2" xfId="12776" xr:uid="{6710FA18-D603-4845-BA57-EDBBC4B5A1E8}"/>
    <cellStyle name="Comma 6 2 2 3 2 2 3" xfId="12777" xr:uid="{E0D5B2FB-8556-4635-A928-CABAB1A72D53}"/>
    <cellStyle name="Comma 6 2 2 3 2 3" xfId="12778" xr:uid="{2556AA98-0FC1-49E5-9FE2-A597545C4022}"/>
    <cellStyle name="Comma 6 2 2 3 2 3 2" xfId="12779" xr:uid="{8C41AD23-E7D6-470A-8A07-5E6439B0CE18}"/>
    <cellStyle name="Comma 6 2 2 3 2 4" xfId="12780" xr:uid="{73A2EAFA-7012-451F-BB10-F1F2B552E6B2}"/>
    <cellStyle name="Comma 6 2 2 3 3" xfId="12781" xr:uid="{7F048266-B37A-4DC3-8A77-A429FCFF31BA}"/>
    <cellStyle name="Comma 6 2 2 3 3 2" xfId="12782" xr:uid="{16F228B5-4F71-4873-81BB-57CA5D7642FC}"/>
    <cellStyle name="Comma 6 2 2 3 3 2 2" xfId="12783" xr:uid="{150B90CD-4995-4A10-89AF-FC9D81D62C13}"/>
    <cellStyle name="Comma 6 2 2 3 3 3" xfId="12784" xr:uid="{C80E4E79-B01E-44C1-851F-3D58BAC412F5}"/>
    <cellStyle name="Comma 6 2 2 3 4" xfId="12785" xr:uid="{F9178280-5A73-47CB-8C62-B74E057C3B0E}"/>
    <cellStyle name="Comma 6 2 2 3 4 2" xfId="12786" xr:uid="{F3E38A30-C729-484C-B257-CB0D2BF4143F}"/>
    <cellStyle name="Comma 6 2 2 3 4 2 2" xfId="12787" xr:uid="{C0E52779-379D-4F42-B3A3-77BC56B6F617}"/>
    <cellStyle name="Comma 6 2 2 3 4 3" xfId="12788" xr:uid="{184C4A80-D445-480E-8C3E-88E8C7F771DA}"/>
    <cellStyle name="Comma 6 2 2 3 5" xfId="12789" xr:uid="{68B49CEB-EC1C-408C-AC50-43B23766EEDB}"/>
    <cellStyle name="Comma 6 2 2 3 5 2" xfId="12790" xr:uid="{3EB6B19F-39AF-4722-99F7-6570CB6A885E}"/>
    <cellStyle name="Comma 6 2 2 3 5 2 2" xfId="12791" xr:uid="{5B82EEDF-7B3D-4F6C-868E-133A9D77223B}"/>
    <cellStyle name="Comma 6 2 2 3 5 3" xfId="12792" xr:uid="{1395309D-281C-41F4-85F9-5E3BA02BCB6D}"/>
    <cellStyle name="Comma 6 2 2 3 6" xfId="12793" xr:uid="{BDE52967-CEA2-4E4A-A2C6-9EDA046AFBD2}"/>
    <cellStyle name="Comma 6 2 2 3 6 2" xfId="12794" xr:uid="{E4E07BC9-CC65-48D8-8A4B-6C6EE3F83308}"/>
    <cellStyle name="Comma 6 2 2 3 7" xfId="12795" xr:uid="{DBBDF073-5BE9-4014-B95A-ED1DF9F16AFA}"/>
    <cellStyle name="Comma 6 2 2 4" xfId="12796" xr:uid="{F83F1CB6-E763-45C2-A866-6CB426CFC613}"/>
    <cellStyle name="Comma 6 2 2 4 2" xfId="12797" xr:uid="{73517949-BE3A-4472-86DA-4604914D6E80}"/>
    <cellStyle name="Comma 6 2 2 4 2 2" xfId="12798" xr:uid="{9AA17593-ADE1-47CD-8791-79D9F43CC879}"/>
    <cellStyle name="Comma 6 2 2 4 2 2 2" xfId="12799" xr:uid="{605A447D-F3B3-40D3-BB62-DE4A752E0F51}"/>
    <cellStyle name="Comma 6 2 2 4 2 3" xfId="12800" xr:uid="{4AB86427-8105-43D6-996D-54F93060861C}"/>
    <cellStyle name="Comma 6 2 2 4 3" xfId="12801" xr:uid="{190119F3-CF8A-44D9-AEF7-34FA6AA8B79F}"/>
    <cellStyle name="Comma 6 2 2 4 3 2" xfId="12802" xr:uid="{BD425B3D-5DEE-4325-BCED-CE7C73BD241F}"/>
    <cellStyle name="Comma 6 2 2 4 4" xfId="12803" xr:uid="{769BF979-C347-450C-B656-04D619970F75}"/>
    <cellStyle name="Comma 6 2 2 5" xfId="12804" xr:uid="{9642E761-B2C4-466A-8C22-9D710303B428}"/>
    <cellStyle name="Comma 6 2 2 5 2" xfId="12805" xr:uid="{9D7D5F25-962B-480D-A2F6-859ED93DDE31}"/>
    <cellStyle name="Comma 6 2 2 5 2 2" xfId="12806" xr:uid="{9E0C1EB8-F874-484E-A531-F4BD4FD8EDC9}"/>
    <cellStyle name="Comma 6 2 2 5 3" xfId="12807" xr:uid="{D1401F12-A748-43D4-BDA0-9F7A4A4219E1}"/>
    <cellStyle name="Comma 6 2 2 6" xfId="12808" xr:uid="{0AC68147-E584-4233-A7D4-55C0F1BF36DA}"/>
    <cellStyle name="Comma 6 2 2 6 2" xfId="12809" xr:uid="{60E02A45-EA33-4673-8256-E069070771F4}"/>
    <cellStyle name="Comma 6 2 2 6 2 2" xfId="12810" xr:uid="{482A25DE-D811-4588-A657-0AE16488ED23}"/>
    <cellStyle name="Comma 6 2 2 6 3" xfId="12811" xr:uid="{F5B9C4C6-DD8E-4FA9-8C6D-75E3A3E6F4E2}"/>
    <cellStyle name="Comma 6 2 2 7" xfId="12812" xr:uid="{1BDEC48B-BDF1-40DE-9E85-6808D562974F}"/>
    <cellStyle name="Comma 6 2 2 7 2" xfId="12813" xr:uid="{61A049F3-3959-4C92-B23A-587ED40A5CBE}"/>
    <cellStyle name="Comma 6 2 2 7 2 2" xfId="12814" xr:uid="{027A73CB-9DC5-4D49-A1DA-BA7679A9BC10}"/>
    <cellStyle name="Comma 6 2 2 7 3" xfId="12815" xr:uid="{D53CDCD1-17AB-4472-BAAD-13566857A2AB}"/>
    <cellStyle name="Comma 6 2 2 8" xfId="12816" xr:uid="{4D644564-1E7F-4A1F-B021-FC9124889D1A}"/>
    <cellStyle name="Comma 6 2 2 8 2" xfId="12817" xr:uid="{C0BB8C8E-3BAD-412C-A816-0B25931425BA}"/>
    <cellStyle name="Comma 6 2 2 8 3" xfId="12818" xr:uid="{BA34A82C-F8A0-4769-A379-14A725AADDE6}"/>
    <cellStyle name="Comma 6 2 2 9" xfId="12819" xr:uid="{B419AD69-9633-4E30-9223-0C10DF4E4A15}"/>
    <cellStyle name="Comma 6 2 2 9 2" xfId="12820" xr:uid="{1451D30C-BFEF-43C1-AFDD-A8B7F4924652}"/>
    <cellStyle name="Comma 6 2 2 9 3" xfId="12821" xr:uid="{54568668-17BC-4AFF-B64A-49EE8B3EE6A9}"/>
    <cellStyle name="Comma 6 2 3" xfId="12822" xr:uid="{0BDE01F0-401F-4BD7-A403-B5178DC45558}"/>
    <cellStyle name="Comma 6 2 3 10" xfId="12823" xr:uid="{1DE4182F-C641-45DF-811D-889E91EE2E3E}"/>
    <cellStyle name="Comma 6 2 3 2" xfId="12824" xr:uid="{331DE815-16F6-4786-B18F-6AF5802CEEFB}"/>
    <cellStyle name="Comma 6 2 3 2 2" xfId="12825" xr:uid="{6E1A5C0E-4777-42CC-A861-3415EE0E8DB5}"/>
    <cellStyle name="Comma 6 2 3 2 2 2" xfId="12826" xr:uid="{A22B2B08-F850-49CC-848F-79DD61B6F8FC}"/>
    <cellStyle name="Comma 6 2 3 2 2 2 2" xfId="12827" xr:uid="{1045D93C-6B2E-4544-95C5-65416F543E27}"/>
    <cellStyle name="Comma 6 2 3 2 2 3" xfId="12828" xr:uid="{1B522FD4-4A65-4FA1-A28D-748BCCF5324A}"/>
    <cellStyle name="Comma 6 2 3 2 3" xfId="12829" xr:uid="{DDCDAFE5-155E-4E76-A428-9E38D99DD806}"/>
    <cellStyle name="Comma 6 2 3 2 3 2" xfId="12830" xr:uid="{658362CA-1C59-49BD-82C3-7CE37163A059}"/>
    <cellStyle name="Comma 6 2 3 2 3 3" xfId="12831" xr:uid="{F3CC2E18-F808-4301-908A-B0E6E3CDB801}"/>
    <cellStyle name="Comma 6 2 3 2 4" xfId="12832" xr:uid="{1C454D57-45AC-4CAF-AF46-60A57322D0E5}"/>
    <cellStyle name="Comma 6 2 3 2 4 2" xfId="12833" xr:uid="{3ABD113D-CE89-44B5-B3DB-96BB8D98EC6F}"/>
    <cellStyle name="Comma 6 2 3 2 4 3" xfId="12834" xr:uid="{CBF8C9A3-EFEA-453D-9DC9-CD5B78D33589}"/>
    <cellStyle name="Comma 6 2 3 2 5" xfId="12835" xr:uid="{56349E2B-B416-47C6-BC6B-160DDD5D83E7}"/>
    <cellStyle name="Comma 6 2 3 2 6" xfId="12836" xr:uid="{4CD01B3E-3014-42E7-BAE2-6BADFBC1333D}"/>
    <cellStyle name="Comma 6 2 3 3" xfId="12837" xr:uid="{58022E2E-5B68-47A8-8158-09F34113FDF9}"/>
    <cellStyle name="Comma 6 2 3 3 2" xfId="12838" xr:uid="{771D95A3-48F9-456A-BB09-2C9348DA012C}"/>
    <cellStyle name="Comma 6 2 3 3 2 2" xfId="12839" xr:uid="{B0076CBB-A961-49D8-BB82-1BC53795ED1E}"/>
    <cellStyle name="Comma 6 2 3 3 3" xfId="12840" xr:uid="{49274D2D-420B-4765-B6CF-7034F8C3BDC6}"/>
    <cellStyle name="Comma 6 2 3 4" xfId="12841" xr:uid="{C9734F00-5162-44FA-BC80-0D778B936208}"/>
    <cellStyle name="Comma 6 2 3 4 2" xfId="12842" xr:uid="{93EE6DAB-8FE5-41E3-9656-379ECAA54A82}"/>
    <cellStyle name="Comma 6 2 3 4 2 2" xfId="12843" xr:uid="{FE2C7255-F56F-44B9-BBD1-1CCF69D6FD62}"/>
    <cellStyle name="Comma 6 2 3 4 3" xfId="12844" xr:uid="{9A09A6DA-8762-4372-ABD4-DD3A7DCAB657}"/>
    <cellStyle name="Comma 6 2 3 5" xfId="12845" xr:uid="{64FB2C36-94BD-4240-A25C-367C987AE97B}"/>
    <cellStyle name="Comma 6 2 3 5 2" xfId="12846" xr:uid="{94489602-7802-454F-9007-FF701C0580B6}"/>
    <cellStyle name="Comma 6 2 3 5 2 2" xfId="12847" xr:uid="{75CC300E-DF24-484B-AC05-4FDEF2189C0D}"/>
    <cellStyle name="Comma 6 2 3 5 3" xfId="12848" xr:uid="{0614D1C6-C249-4C3D-B483-687CE3354DCE}"/>
    <cellStyle name="Comma 6 2 3 6" xfId="12849" xr:uid="{B55ED0B5-0C9C-461C-90A1-749A9C04EAAC}"/>
    <cellStyle name="Comma 6 2 3 6 2" xfId="12850" xr:uid="{CBC1FAC7-0028-4893-B3D6-329D0D1091C0}"/>
    <cellStyle name="Comma 6 2 3 6 3" xfId="12851" xr:uid="{60EBC845-491A-44C4-87A0-9D32CA5A2B61}"/>
    <cellStyle name="Comma 6 2 3 7" xfId="12852" xr:uid="{E8E85F7A-3FF2-4195-90AD-35BDB2216AD7}"/>
    <cellStyle name="Comma 6 2 3 7 2" xfId="12853" xr:uid="{5F8EA835-7253-4874-B660-9FE0EBA01388}"/>
    <cellStyle name="Comma 6 2 3 7 3" xfId="12854" xr:uid="{0161E969-96F9-4C18-ABC1-F04B8C15FAD3}"/>
    <cellStyle name="Comma 6 2 3 8" xfId="12855" xr:uid="{BBF44059-AE75-4C87-BF85-CCE66A4845A1}"/>
    <cellStyle name="Comma 6 2 3 8 2" xfId="12856" xr:uid="{25F86F76-3717-4FEE-8C36-A0FC11158F79}"/>
    <cellStyle name="Comma 6 2 3 8 3" xfId="12857" xr:uid="{8E4DE1F9-F606-4758-83E2-2A478C69152F}"/>
    <cellStyle name="Comma 6 2 3 9" xfId="12858" xr:uid="{DE4F10D1-D8F0-4664-B135-133DDA3CE94B}"/>
    <cellStyle name="Comma 6 2 4" xfId="12859" xr:uid="{F6CDFCEF-8326-4E33-B49D-4E6E4B536BAB}"/>
    <cellStyle name="Comma 6 2 4 2" xfId="12860" xr:uid="{6BD90AAA-BC95-4A7E-AAED-CA9356BCD70A}"/>
    <cellStyle name="Comma 6 2 4 2 2" xfId="12861" xr:uid="{A736C781-2D70-45EB-8B06-FB68076C5833}"/>
    <cellStyle name="Comma 6 2 4 2 2 2" xfId="12862" xr:uid="{DE2D1BA0-9244-4328-A388-874A1E947AA8}"/>
    <cellStyle name="Comma 6 2 4 2 2 2 2" xfId="12863" xr:uid="{5139CBA6-DAA1-4D8C-A97E-4EE7BC13FB3D}"/>
    <cellStyle name="Comma 6 2 4 2 2 3" xfId="12864" xr:uid="{C3B3E732-6999-4CE4-AABB-61478EEBDEB7}"/>
    <cellStyle name="Comma 6 2 4 2 3" xfId="12865" xr:uid="{88909705-26D5-4FF7-8154-EFA650C4CEA7}"/>
    <cellStyle name="Comma 6 2 4 2 3 2" xfId="12866" xr:uid="{DE12A5C8-3F97-4EA7-9745-134FB140EFA3}"/>
    <cellStyle name="Comma 6 2 4 2 4" xfId="12867" xr:uid="{599F155B-A055-4BBA-AF39-FF5695E4FABD}"/>
    <cellStyle name="Comma 6 2 4 3" xfId="12868" xr:uid="{A9E86DBD-9249-4CAA-9AFD-4B39AB97A033}"/>
    <cellStyle name="Comma 6 2 4 3 2" xfId="12869" xr:uid="{62A1785F-C4AD-48A4-AFF6-F6C15FA23273}"/>
    <cellStyle name="Comma 6 2 4 3 2 2" xfId="12870" xr:uid="{0A5CFA9C-3637-4362-A4E3-C2E4177A1FC7}"/>
    <cellStyle name="Comma 6 2 4 3 3" xfId="12871" xr:uid="{600244D3-111D-4608-AD32-988041AA8F77}"/>
    <cellStyle name="Comma 6 2 4 4" xfId="12872" xr:uid="{CD2003E2-6D12-48C2-BBDC-411A2C01CDCF}"/>
    <cellStyle name="Comma 6 2 4 4 2" xfId="12873" xr:uid="{4EB86B76-342D-4668-9820-C3622C1136AF}"/>
    <cellStyle name="Comma 6 2 4 4 2 2" xfId="12874" xr:uid="{C098529D-B0ED-4616-8A19-BDAF354FA08C}"/>
    <cellStyle name="Comma 6 2 4 4 3" xfId="12875" xr:uid="{D09C3A7F-A677-4CAB-B544-66E8B976FF12}"/>
    <cellStyle name="Comma 6 2 4 5" xfId="12876" xr:uid="{A4853BF1-F213-4606-8F88-506FD445A896}"/>
    <cellStyle name="Comma 6 2 4 5 2" xfId="12877" xr:uid="{05FC2F5B-D169-4C08-B4C9-E6170301C7A4}"/>
    <cellStyle name="Comma 6 2 4 5 2 2" xfId="12878" xr:uid="{32E7FE43-1284-4D58-AD43-6188FFF6CCE8}"/>
    <cellStyle name="Comma 6 2 4 5 3" xfId="12879" xr:uid="{7E8EE83B-DC43-44F1-86D6-4D7858B1B7C3}"/>
    <cellStyle name="Comma 6 2 4 6" xfId="12880" xr:uid="{02FA216F-B010-46AA-A981-7C2AAC52C017}"/>
    <cellStyle name="Comma 6 2 4 6 2" xfId="12881" xr:uid="{5F7050BE-7CF9-43FB-B1C7-BB4D6D0F7977}"/>
    <cellStyle name="Comma 6 2 4 7" xfId="12882" xr:uid="{2CFC39FE-4FBC-4D0C-8C53-B4494296B6DD}"/>
    <cellStyle name="Comma 6 2 5" xfId="12883" xr:uid="{8FA22560-2D5D-4386-BDD9-51E13C732050}"/>
    <cellStyle name="Comma 6 2 5 2" xfId="12884" xr:uid="{866DDA86-13BA-4CA7-9390-06D256247AD8}"/>
    <cellStyle name="Comma 6 2 5 2 2" xfId="12885" xr:uid="{4C58CD0D-1B5C-426E-903E-3A4663098CF8}"/>
    <cellStyle name="Comma 6 2 5 2 2 2" xfId="12886" xr:uid="{F26506FE-0A55-469C-AF4F-F88CE756160D}"/>
    <cellStyle name="Comma 6 2 5 2 2 2 2" xfId="12887" xr:uid="{1B1C9C87-674D-4241-9A3B-AB930A3D1D14}"/>
    <cellStyle name="Comma 6 2 5 2 2 3" xfId="12888" xr:uid="{E29C247C-92D2-4427-8DEF-6DBC9567AFFD}"/>
    <cellStyle name="Comma 6 2 5 2 3" xfId="12889" xr:uid="{E473D8C7-B87C-4630-8DA3-F81269C621FA}"/>
    <cellStyle name="Comma 6 2 5 2 3 2" xfId="12890" xr:uid="{CC26C03C-2ACE-4769-AA6F-EC138F157A05}"/>
    <cellStyle name="Comma 6 2 5 2 4" xfId="12891" xr:uid="{BD9B7026-2EEF-4F92-BBB4-F79EF07C2B54}"/>
    <cellStyle name="Comma 6 2 5 3" xfId="12892" xr:uid="{B6C8001C-BF58-4F1F-86F3-7BAC54C2CFC4}"/>
    <cellStyle name="Comma 6 2 5 3 2" xfId="12893" xr:uid="{2B615F71-C262-4C7E-A6E5-411C9187EC6A}"/>
    <cellStyle name="Comma 6 2 5 3 2 2" xfId="12894" xr:uid="{FABCA304-4050-4BD5-9D80-8BBEBA6ACD82}"/>
    <cellStyle name="Comma 6 2 5 3 3" xfId="12895" xr:uid="{CEAC9B55-AEEE-4BF3-ADF5-A57DAC711988}"/>
    <cellStyle name="Comma 6 2 5 4" xfId="12896" xr:uid="{B3F635F1-7AC4-495B-A7F0-3B2D4CF514AF}"/>
    <cellStyle name="Comma 6 2 5 4 2" xfId="12897" xr:uid="{35C70D05-9D29-44FF-AF9B-47D7706B0D91}"/>
    <cellStyle name="Comma 6 2 5 4 2 2" xfId="12898" xr:uid="{365C72A1-1738-414E-92DA-41FB08C74535}"/>
    <cellStyle name="Comma 6 2 5 4 3" xfId="12899" xr:uid="{17F02D66-0078-4914-A0D5-DA611EE034E8}"/>
    <cellStyle name="Comma 6 2 5 5" xfId="12900" xr:uid="{BA3D5781-A59B-4753-9D00-1318D430BDF8}"/>
    <cellStyle name="Comma 6 2 5 5 2" xfId="12901" xr:uid="{689FB60A-786F-45FC-A41F-274D67FFB003}"/>
    <cellStyle name="Comma 6 2 5 5 2 2" xfId="12902" xr:uid="{A417B2D9-95C9-49BF-8863-3FD7836142F5}"/>
    <cellStyle name="Comma 6 2 5 5 3" xfId="12903" xr:uid="{A8053D39-1BB4-4F8B-B8E0-138F2DAC7C8C}"/>
    <cellStyle name="Comma 6 2 5 6" xfId="12904" xr:uid="{D0F2D017-2510-443E-9FC0-072D70ADA414}"/>
    <cellStyle name="Comma 6 2 5 6 2" xfId="12905" xr:uid="{CA23F657-0897-42B7-864E-5A07609F429E}"/>
    <cellStyle name="Comma 6 2 5 7" xfId="12906" xr:uid="{4566391F-6B96-46DA-A068-74568B3BF2AD}"/>
    <cellStyle name="Comma 6 2 6" xfId="12907" xr:uid="{027B7330-EE5D-467E-A2B7-BDA9DEA7FDE6}"/>
    <cellStyle name="Comma 6 2 6 2" xfId="12908" xr:uid="{E4F250DA-5372-483E-AC8D-9663BD6188D1}"/>
    <cellStyle name="Comma 6 2 6 2 2" xfId="12909" xr:uid="{87B1EEC0-00DF-4A5C-B1C6-C39D72C0626B}"/>
    <cellStyle name="Comma 6 2 6 2 2 2" xfId="12910" xr:uid="{FA8C8161-DF88-4BC2-9C4B-37130A9753F5}"/>
    <cellStyle name="Comma 6 2 6 2 3" xfId="12911" xr:uid="{C860EC16-9D4E-472C-8BA8-6CB1D0C16A56}"/>
    <cellStyle name="Comma 6 2 6 3" xfId="12912" xr:uid="{E96DCB37-81C4-4D78-84D4-9612178EB938}"/>
    <cellStyle name="Comma 6 2 6 3 2" xfId="12913" xr:uid="{20A03CA8-DCB6-4C39-8923-3F284BAE3026}"/>
    <cellStyle name="Comma 6 2 6 4" xfId="12914" xr:uid="{83DACF5A-BFB0-4D6A-908F-1EC3A4489715}"/>
    <cellStyle name="Comma 6 2 7" xfId="12915" xr:uid="{B842B415-E67C-4D28-9925-62FAFD53CBA4}"/>
    <cellStyle name="Comma 6 2 7 2" xfId="12916" xr:uid="{CD91243D-F37F-46F0-9428-ED4DA300B871}"/>
    <cellStyle name="Comma 6 2 7 2 2" xfId="12917" xr:uid="{ECB8B0A1-B1F9-4CEF-BB0B-CECDDA56623A}"/>
    <cellStyle name="Comma 6 2 7 3" xfId="12918" xr:uid="{CDAE7B17-57F1-4C4A-91E8-E353F38F8D39}"/>
    <cellStyle name="Comma 6 2 8" xfId="12919" xr:uid="{11C2BDB2-507D-4D69-99E4-4EC801E3D557}"/>
    <cellStyle name="Comma 6 2 8 2" xfId="12920" xr:uid="{1DED9DE4-5058-483E-8604-3A578C080585}"/>
    <cellStyle name="Comma 6 2 8 2 2" xfId="12921" xr:uid="{4658FDD0-5E57-424B-8985-E9646F470C74}"/>
    <cellStyle name="Comma 6 2 8 3" xfId="12922" xr:uid="{6FBD4CEF-FE4A-4AB2-9E8E-8901A81054F3}"/>
    <cellStyle name="Comma 6 2 9" xfId="12923" xr:uid="{FEAE0B09-302A-413F-A318-98E391C6FA3C}"/>
    <cellStyle name="Comma 6 2 9 2" xfId="12924" xr:uid="{BBA9759F-16B4-4198-B12E-0057DC54E4B6}"/>
    <cellStyle name="Comma 6 2 9 2 2" xfId="12925" xr:uid="{72F986DA-528F-4DD6-9465-CEE00653856E}"/>
    <cellStyle name="Comma 6 2 9 3" xfId="12926" xr:uid="{E93EACFD-7513-4334-B679-2E24FE2F0753}"/>
    <cellStyle name="Comma 6 3" xfId="12927" xr:uid="{8C861C0E-57ED-4EF7-865A-AAF79B429466}"/>
    <cellStyle name="Comma 6 3 10" xfId="12928" xr:uid="{2EA0D6F2-BB41-488E-A2FC-8D0983440E96}"/>
    <cellStyle name="Comma 6 3 11" xfId="12929" xr:uid="{828B799A-BB4B-4B17-BC6A-1E1EB32CBE65}"/>
    <cellStyle name="Comma 6 3 2" xfId="12930" xr:uid="{913ACC5E-8764-4675-B542-5F3562AC045D}"/>
    <cellStyle name="Comma 6 3 2 10" xfId="12931" xr:uid="{3B0099AA-34F9-4D50-82B5-C95FBDD26AC9}"/>
    <cellStyle name="Comma 6 3 2 2" xfId="12932" xr:uid="{C144EA5B-1B24-4008-9455-0EB9BA6AAA24}"/>
    <cellStyle name="Comma 6 3 2 2 2" xfId="12933" xr:uid="{115CC236-5ED3-4FC8-ACF6-02C4D945F867}"/>
    <cellStyle name="Comma 6 3 2 2 2 2" xfId="12934" xr:uid="{E588EE51-0D29-45A6-BA04-D7B064E9FB5F}"/>
    <cellStyle name="Comma 6 3 2 2 2 2 2" xfId="12935" xr:uid="{DB24439F-9072-4929-A1B9-9A51D7DB7233}"/>
    <cellStyle name="Comma 6 3 2 2 2 3" xfId="12936" xr:uid="{BAE910E2-FE61-487D-99B5-788CB1121B31}"/>
    <cellStyle name="Comma 6 3 2 2 3" xfId="12937" xr:uid="{FEC5078A-B29E-4838-A76B-483EB487AFD9}"/>
    <cellStyle name="Comma 6 3 2 2 3 2" xfId="12938" xr:uid="{B3FF0537-E9D5-4258-A6D5-8A9BB4421883}"/>
    <cellStyle name="Comma 6 3 2 2 3 3" xfId="12939" xr:uid="{A91A22B2-14F0-4153-808B-D12460617D40}"/>
    <cellStyle name="Comma 6 3 2 2 4" xfId="12940" xr:uid="{2E3F888A-4855-4571-98C2-F0DA226E7C01}"/>
    <cellStyle name="Comma 6 3 2 2 4 2" xfId="12941" xr:uid="{51D63094-8D2C-4B06-BF13-D718E1725184}"/>
    <cellStyle name="Comma 6 3 2 2 4 3" xfId="12942" xr:uid="{37BE1ADC-26AC-40C9-B695-DB9E8617253E}"/>
    <cellStyle name="Comma 6 3 2 2 5" xfId="12943" xr:uid="{4F7B8AE2-503E-4938-8FD0-95BAAA3BE450}"/>
    <cellStyle name="Comma 6 3 2 2 6" xfId="12944" xr:uid="{23DEEED7-D820-4319-A88B-B2585B7C4A4A}"/>
    <cellStyle name="Comma 6 3 2 3" xfId="12945" xr:uid="{35866E98-854E-4CA7-97CF-BB0227352018}"/>
    <cellStyle name="Comma 6 3 2 3 2" xfId="12946" xr:uid="{4AD114D3-C675-4690-A425-D5F3A0CED052}"/>
    <cellStyle name="Comma 6 3 2 3 2 2" xfId="12947" xr:uid="{34920AB8-C0E8-4AE9-B02D-E547646F147D}"/>
    <cellStyle name="Comma 6 3 2 3 3" xfId="12948" xr:uid="{41BC82CD-7749-42C9-BDEF-5FFC8471DC64}"/>
    <cellStyle name="Comma 6 3 2 4" xfId="12949" xr:uid="{FC78CAC2-988F-43D9-9809-50E5FB5C46C0}"/>
    <cellStyle name="Comma 6 3 2 4 2" xfId="12950" xr:uid="{CAAF16EE-46A4-4D76-BC99-D48F7EFE0CB3}"/>
    <cellStyle name="Comma 6 3 2 4 2 2" xfId="12951" xr:uid="{3CEB96D5-0908-442F-A70E-13368134F27B}"/>
    <cellStyle name="Comma 6 3 2 4 3" xfId="12952" xr:uid="{956E636C-79FD-40F2-A813-7C03B283B473}"/>
    <cellStyle name="Comma 6 3 2 5" xfId="12953" xr:uid="{C3D03DC1-3609-45EF-83EF-AEA992CD524B}"/>
    <cellStyle name="Comma 6 3 2 5 2" xfId="12954" xr:uid="{DBD78953-1F5F-4C0F-BEAE-51EEDDBFEB61}"/>
    <cellStyle name="Comma 6 3 2 5 2 2" xfId="12955" xr:uid="{CF62D29C-A3DA-4BE9-A430-2766D97AE7F5}"/>
    <cellStyle name="Comma 6 3 2 5 3" xfId="12956" xr:uid="{173C6F0A-ADBA-4B29-8AAA-FC5E0A472528}"/>
    <cellStyle name="Comma 6 3 2 6" xfId="12957" xr:uid="{B1DF5AC2-ED95-4FA4-88AD-4DE1024148A4}"/>
    <cellStyle name="Comma 6 3 2 6 2" xfId="12958" xr:uid="{2628D1DD-A4CD-4A95-87D9-35D1CB8AF30A}"/>
    <cellStyle name="Comma 6 3 2 6 3" xfId="12959" xr:uid="{3F2B99D5-E3F6-4336-B00B-E7BC71B21CD2}"/>
    <cellStyle name="Comma 6 3 2 7" xfId="12960" xr:uid="{F9C1B195-83AA-4486-A7C7-987377923669}"/>
    <cellStyle name="Comma 6 3 2 7 2" xfId="12961" xr:uid="{A4F87996-AA8D-48AB-9607-1285CEB76714}"/>
    <cellStyle name="Comma 6 3 2 7 3" xfId="12962" xr:uid="{8C0F9009-A72E-4ED7-A048-F0469CA80C68}"/>
    <cellStyle name="Comma 6 3 2 8" xfId="12963" xr:uid="{E099C526-4E7B-464E-B784-274675660DBB}"/>
    <cellStyle name="Comma 6 3 2 8 2" xfId="12964" xr:uid="{573AAC73-8D92-44F6-91BF-36884825B68D}"/>
    <cellStyle name="Comma 6 3 2 8 3" xfId="12965" xr:uid="{F4560468-751A-45D8-AD30-14B4B9A73BCB}"/>
    <cellStyle name="Comma 6 3 2 9" xfId="12966" xr:uid="{2552C626-3B62-4FAC-932E-65D82BB30299}"/>
    <cellStyle name="Comma 6 3 3" xfId="12967" xr:uid="{D22E4F51-E2CD-4683-827B-135B4A6881A7}"/>
    <cellStyle name="Comma 6 3 3 2" xfId="12968" xr:uid="{309988F7-DC9B-4C90-9575-4934EE2FE9D6}"/>
    <cellStyle name="Comma 6 3 3 2 2" xfId="12969" xr:uid="{A8CDBD0F-8771-4623-875E-48C4FBB91D4D}"/>
    <cellStyle name="Comma 6 3 3 2 2 2" xfId="12970" xr:uid="{8BF25675-0FEB-425C-AE0A-4309088442B7}"/>
    <cellStyle name="Comma 6 3 3 2 2 2 2" xfId="12971" xr:uid="{DEA31726-8D44-4066-B2A3-20F9DD1E040F}"/>
    <cellStyle name="Comma 6 3 3 2 2 3" xfId="12972" xr:uid="{32957473-382E-4FDF-821C-EE06C2E2CB90}"/>
    <cellStyle name="Comma 6 3 3 2 3" xfId="12973" xr:uid="{66163EF1-CB37-4561-8C98-C87D06BB7EC9}"/>
    <cellStyle name="Comma 6 3 3 2 3 2" xfId="12974" xr:uid="{58F2486F-B481-4B9C-933A-EA8CFD1386F9}"/>
    <cellStyle name="Comma 6 3 3 2 4" xfId="12975" xr:uid="{CC48944E-47D6-4E4C-8049-6972E0ECB333}"/>
    <cellStyle name="Comma 6 3 3 3" xfId="12976" xr:uid="{994C001B-4164-4FD3-9C26-FAF27FD25CF7}"/>
    <cellStyle name="Comma 6 3 3 3 2" xfId="12977" xr:uid="{33B38A03-C358-4747-8A37-FB1DA35D3B4A}"/>
    <cellStyle name="Comma 6 3 3 3 2 2" xfId="12978" xr:uid="{7DE6B377-623E-45B2-9FAB-657B8DCAE3B2}"/>
    <cellStyle name="Comma 6 3 3 3 3" xfId="12979" xr:uid="{F8BDB58F-3BA2-4939-9440-DE4AC7B40CC6}"/>
    <cellStyle name="Comma 6 3 3 4" xfId="12980" xr:uid="{90BB2EC0-BDE3-486F-B605-56B6ABB24061}"/>
    <cellStyle name="Comma 6 3 3 4 2" xfId="12981" xr:uid="{1C539AF8-8307-40BB-B621-F8D9E6CCD527}"/>
    <cellStyle name="Comma 6 3 3 4 2 2" xfId="12982" xr:uid="{2CB29E97-62E8-4CD4-AB2F-EEFB559955F9}"/>
    <cellStyle name="Comma 6 3 3 4 3" xfId="12983" xr:uid="{444448F7-DE98-47D8-96C5-3D61BF1F1C6D}"/>
    <cellStyle name="Comma 6 3 3 5" xfId="12984" xr:uid="{CB59C494-EFEC-492B-91A6-24AEF688435A}"/>
    <cellStyle name="Comma 6 3 3 5 2" xfId="12985" xr:uid="{E5F06E15-3B5E-4746-8A0D-DA85EAC7464F}"/>
    <cellStyle name="Comma 6 3 3 5 2 2" xfId="12986" xr:uid="{771ED040-79FF-49A0-AC82-100AC326C7B5}"/>
    <cellStyle name="Comma 6 3 3 5 3" xfId="12987" xr:uid="{F8489A88-BFFA-4B6B-B4F3-CB4D04101E75}"/>
    <cellStyle name="Comma 6 3 3 6" xfId="12988" xr:uid="{9442FC33-52ED-499A-8016-522C9A9FA245}"/>
    <cellStyle name="Comma 6 3 3 6 2" xfId="12989" xr:uid="{F3562917-C694-4BB7-8DF1-C8C846E811EE}"/>
    <cellStyle name="Comma 6 3 3 7" xfId="12990" xr:uid="{F9909356-0543-430C-8D18-BA11D7817A7A}"/>
    <cellStyle name="Comma 6 3 4" xfId="12991" xr:uid="{93077984-FDC9-41F1-9237-07758E8B75EA}"/>
    <cellStyle name="Comma 6 3 4 2" xfId="12992" xr:uid="{05BE0743-3D96-4953-8863-1B0BB7477AEB}"/>
    <cellStyle name="Comma 6 3 4 2 2" xfId="12993" xr:uid="{7F210472-652F-481F-A24E-04615F394D9E}"/>
    <cellStyle name="Comma 6 3 4 2 2 2" xfId="12994" xr:uid="{2366928C-D441-4718-AC9E-7020C748F800}"/>
    <cellStyle name="Comma 6 3 4 2 3" xfId="12995" xr:uid="{F63B3ACA-7821-4E8F-B729-94CC9C753CE3}"/>
    <cellStyle name="Comma 6 3 4 3" xfId="12996" xr:uid="{D1F8C8F9-BDD5-4130-B1A9-1FC8D9975249}"/>
    <cellStyle name="Comma 6 3 4 3 2" xfId="12997" xr:uid="{170E0447-D2FF-4844-B61A-E28A1D03B1E7}"/>
    <cellStyle name="Comma 6 3 4 4" xfId="12998" xr:uid="{84C38274-F1B5-4BAC-B89F-0A367511ADC4}"/>
    <cellStyle name="Comma 6 3 5" xfId="12999" xr:uid="{561D4A03-2D28-473E-ADFB-69996B780838}"/>
    <cellStyle name="Comma 6 3 5 2" xfId="13000" xr:uid="{7D2DF9B7-883B-4F85-A674-7ECCBF56342C}"/>
    <cellStyle name="Comma 6 3 5 2 2" xfId="13001" xr:uid="{49D72836-BE38-4EDF-8F77-F1CEBDBB76C5}"/>
    <cellStyle name="Comma 6 3 5 3" xfId="13002" xr:uid="{42EF817E-BCB9-4625-B426-9CE562E21A35}"/>
    <cellStyle name="Comma 6 3 6" xfId="13003" xr:uid="{5C39E206-CFB5-4AAC-9B30-DA89F387F6B9}"/>
    <cellStyle name="Comma 6 3 6 2" xfId="13004" xr:uid="{3EE414EE-B024-4F59-AA78-57538F1296A3}"/>
    <cellStyle name="Comma 6 3 6 2 2" xfId="13005" xr:uid="{44DD7445-EFF2-439B-8899-7C1449090577}"/>
    <cellStyle name="Comma 6 3 6 3" xfId="13006" xr:uid="{D42EF71E-2B30-4611-8CCC-7193A65C0A0C}"/>
    <cellStyle name="Comma 6 3 7" xfId="13007" xr:uid="{CA7CD467-DC28-4135-9250-564B40E701EF}"/>
    <cellStyle name="Comma 6 3 7 2" xfId="13008" xr:uid="{D3FBFEDE-2CF4-49FF-8FDC-A857C5BE097C}"/>
    <cellStyle name="Comma 6 3 7 2 2" xfId="13009" xr:uid="{A41A53E7-3D88-49DB-B985-0168C9625BB3}"/>
    <cellStyle name="Comma 6 3 7 3" xfId="13010" xr:uid="{AF57CBEB-6686-4EB8-B65B-991A93EC7F5C}"/>
    <cellStyle name="Comma 6 3 8" xfId="13011" xr:uid="{E491DAD2-7A2D-45A0-B931-D6F8E5CB7795}"/>
    <cellStyle name="Comma 6 3 8 2" xfId="13012" xr:uid="{02559974-E76F-4A32-B0A4-8BFAA66A67CA}"/>
    <cellStyle name="Comma 6 3 8 3" xfId="13013" xr:uid="{9EFBECA8-B641-4578-9285-755FF90163F0}"/>
    <cellStyle name="Comma 6 3 9" xfId="13014" xr:uid="{298B22E2-CDF5-4E41-8412-3C560CC49423}"/>
    <cellStyle name="Comma 6 3 9 2" xfId="13015" xr:uid="{ED91E478-EC10-4789-99EA-BA84538A95E7}"/>
    <cellStyle name="Comma 6 3 9 3" xfId="13016" xr:uid="{C1FDC172-AB73-4111-84F9-B6E70C0A3D33}"/>
    <cellStyle name="Comma 6 4" xfId="13017" xr:uid="{73DCDD7C-1849-4640-A93F-9734C3AAFB0F}"/>
    <cellStyle name="Comma 6 4 10" xfId="13018" xr:uid="{1119ACC5-5855-4FA9-BBFE-8A90C3DAC488}"/>
    <cellStyle name="Comma 6 4 2" xfId="13019" xr:uid="{E1398B5E-6FF1-47C6-B6AC-367B709529A5}"/>
    <cellStyle name="Comma 6 4 2 2" xfId="13020" xr:uid="{1F39D02D-5233-4BB5-BCE6-F5E9A9092944}"/>
    <cellStyle name="Comma 6 4 2 2 2" xfId="13021" xr:uid="{58B4767A-9963-49D9-B753-D8AA478BF601}"/>
    <cellStyle name="Comma 6 4 2 2 2 2" xfId="13022" xr:uid="{8EBE4338-A4F8-44E9-824C-CE8E0A27B1EC}"/>
    <cellStyle name="Comma 6 4 2 2 3" xfId="13023" xr:uid="{0117AA25-3D67-4E1B-9AFE-FB27A21984B0}"/>
    <cellStyle name="Comma 6 4 2 3" xfId="13024" xr:uid="{FAF49F9B-1EA0-4A80-87E2-FC3BAFBC7C0D}"/>
    <cellStyle name="Comma 6 4 2 3 2" xfId="13025" xr:uid="{571589A0-8511-4AFB-A378-32A8DC44B752}"/>
    <cellStyle name="Comma 6 4 2 3 3" xfId="13026" xr:uid="{CB8D347C-F459-4108-B3CD-B30EA36F231B}"/>
    <cellStyle name="Comma 6 4 2 4" xfId="13027" xr:uid="{5B2E2D47-5906-454E-ACD5-019F0E02CA1F}"/>
    <cellStyle name="Comma 6 4 2 4 2" xfId="13028" xr:uid="{07706D85-11AC-4B95-A5CB-C9126D6433AE}"/>
    <cellStyle name="Comma 6 4 2 4 3" xfId="13029" xr:uid="{99C44726-1EC5-45F7-AA03-D04315B2157A}"/>
    <cellStyle name="Comma 6 4 2 5" xfId="13030" xr:uid="{61EB6CFC-8DEB-4EEF-A67A-F4DBF4C056E7}"/>
    <cellStyle name="Comma 6 4 2 6" xfId="13031" xr:uid="{A5C6F3D7-7790-47C3-8EF3-54D47A080968}"/>
    <cellStyle name="Comma 6 4 3" xfId="13032" xr:uid="{6BC8A5D0-F8A8-4AD6-8294-874043640DF2}"/>
    <cellStyle name="Comma 6 4 3 2" xfId="13033" xr:uid="{43F7A0D1-8615-4851-82EA-F8B61C1FEFFB}"/>
    <cellStyle name="Comma 6 4 3 2 2" xfId="13034" xr:uid="{D996BBF5-C21A-4907-BD73-593D6B7372FF}"/>
    <cellStyle name="Comma 6 4 3 3" xfId="13035" xr:uid="{AC68B20E-7F42-4798-8A28-509577E71AA2}"/>
    <cellStyle name="Comma 6 4 4" xfId="13036" xr:uid="{D214196D-FC89-4199-89EB-96E9D36E2993}"/>
    <cellStyle name="Comma 6 4 4 2" xfId="13037" xr:uid="{8BDA3C8A-D7FB-4A06-9295-EC288F61785D}"/>
    <cellStyle name="Comma 6 4 4 2 2" xfId="13038" xr:uid="{E8345DE2-CA48-4C5C-9D77-5B8D5705521A}"/>
    <cellStyle name="Comma 6 4 4 3" xfId="13039" xr:uid="{783500C0-B507-4130-A671-C5D489076565}"/>
    <cellStyle name="Comma 6 4 5" xfId="13040" xr:uid="{CBFE5C53-EA9A-4D40-A5C8-ACEC4E143113}"/>
    <cellStyle name="Comma 6 4 5 2" xfId="13041" xr:uid="{F2A4A7CB-6934-4213-81A1-E954A152CAB4}"/>
    <cellStyle name="Comma 6 4 5 2 2" xfId="13042" xr:uid="{965FFCC9-93C4-4E0B-BC70-B26D20BFBACB}"/>
    <cellStyle name="Comma 6 4 5 3" xfId="13043" xr:uid="{E0E77DFE-EC06-445C-A03C-C9AB5AE9D851}"/>
    <cellStyle name="Comma 6 4 6" xfId="13044" xr:uid="{2CC98351-A6BD-42CE-8CB5-EC60EF18767C}"/>
    <cellStyle name="Comma 6 4 6 2" xfId="13045" xr:uid="{8E25F70A-9C54-4D45-A2DA-5CD9A2088783}"/>
    <cellStyle name="Comma 6 4 6 3" xfId="13046" xr:uid="{0499623E-C000-454C-A6C7-3BB0512CBB7E}"/>
    <cellStyle name="Comma 6 4 7" xfId="13047" xr:uid="{8B6F721E-0C4F-4EF1-9FAF-E56EED673D80}"/>
    <cellStyle name="Comma 6 4 7 2" xfId="13048" xr:uid="{9024E451-38BD-4AB6-BF6E-CDD87BDC3F81}"/>
    <cellStyle name="Comma 6 4 7 3" xfId="13049" xr:uid="{F783B777-16F3-497A-80D9-D6C1968AB1A7}"/>
    <cellStyle name="Comma 6 4 8" xfId="13050" xr:uid="{233C73E8-9CF9-4F24-8707-7123DC956613}"/>
    <cellStyle name="Comma 6 4 8 2" xfId="13051" xr:uid="{CE5448B6-45B8-44DC-A615-D22636A812C2}"/>
    <cellStyle name="Comma 6 4 8 3" xfId="13052" xr:uid="{AD9DF2B7-F520-49EA-95C4-88DB230A7185}"/>
    <cellStyle name="Comma 6 4 9" xfId="13053" xr:uid="{422061EB-41C4-4603-93FC-DCA622D45703}"/>
    <cellStyle name="Comma 6 5" xfId="13054" xr:uid="{89C79143-5319-4D97-B77B-8836BE93B5C3}"/>
    <cellStyle name="Comma 6 5 2" xfId="13055" xr:uid="{DB11A4CC-5542-462B-99D8-D73418F18DC3}"/>
    <cellStyle name="Comma 6 5 2 2" xfId="13056" xr:uid="{3895A622-1B53-4B3D-926E-CC5FBC1C1BBC}"/>
    <cellStyle name="Comma 6 5 2 2 2" xfId="13057" xr:uid="{1111FF84-FCF0-4646-A3B4-4EEA48B4C5C7}"/>
    <cellStyle name="Comma 6 5 2 2 2 2" xfId="13058" xr:uid="{71F2D193-E817-4366-A1A0-9F030B656947}"/>
    <cellStyle name="Comma 6 5 2 2 3" xfId="13059" xr:uid="{2549A077-8DA1-4DCC-A081-5CBBA3D45AB8}"/>
    <cellStyle name="Comma 6 5 2 3" xfId="13060" xr:uid="{6FDDC26E-958D-4BB5-8063-DB055B2EA39E}"/>
    <cellStyle name="Comma 6 5 2 3 2" xfId="13061" xr:uid="{D58BD003-02D7-4555-A87D-8ADAEAB51033}"/>
    <cellStyle name="Comma 6 5 2 4" xfId="13062" xr:uid="{D338FC7F-12FD-4EAB-A7EA-4DB9E1585F49}"/>
    <cellStyle name="Comma 6 5 3" xfId="13063" xr:uid="{97FF0984-3041-4957-8A6E-F567D0893116}"/>
    <cellStyle name="Comma 6 5 3 2" xfId="13064" xr:uid="{EA8EC51B-6F37-4331-A7BE-CDED77C302D1}"/>
    <cellStyle name="Comma 6 5 3 2 2" xfId="13065" xr:uid="{B6A34D31-A025-4EFF-9D53-57CBEED30E40}"/>
    <cellStyle name="Comma 6 5 3 3" xfId="13066" xr:uid="{ED7ED871-7255-48D1-BBA3-71B3A42D3B0B}"/>
    <cellStyle name="Comma 6 5 4" xfId="13067" xr:uid="{E198DF90-BC5D-41D5-922A-3C530F92FF8A}"/>
    <cellStyle name="Comma 6 5 4 2" xfId="13068" xr:uid="{3565B711-CDE1-40CE-A5F6-3B968A5AADF4}"/>
    <cellStyle name="Comma 6 5 4 2 2" xfId="13069" xr:uid="{5C0EB775-78AE-4285-90B2-FF826E4CAC25}"/>
    <cellStyle name="Comma 6 5 4 3" xfId="13070" xr:uid="{34E32039-C931-4D9A-89AF-047D446C9981}"/>
    <cellStyle name="Comma 6 5 5" xfId="13071" xr:uid="{257F9F85-59F9-44FC-A81E-DD3CAA451ACC}"/>
    <cellStyle name="Comma 6 5 5 2" xfId="13072" xr:uid="{AF0E77EF-5B66-49F4-B805-08DE981621D0}"/>
    <cellStyle name="Comma 6 5 5 2 2" xfId="13073" xr:uid="{48B5F0F6-D5F0-4757-8422-C07F07EAA813}"/>
    <cellStyle name="Comma 6 5 5 3" xfId="13074" xr:uid="{B64B6256-29F2-485A-BF41-752C99C757D4}"/>
    <cellStyle name="Comma 6 5 6" xfId="13075" xr:uid="{65AC25DE-3F00-459A-969E-F6D5EF053E97}"/>
    <cellStyle name="Comma 6 5 6 2" xfId="13076" xr:uid="{D7CE82A6-60E1-48A0-9946-24F835B44B8C}"/>
    <cellStyle name="Comma 6 5 7" xfId="13077" xr:uid="{EFCD61BE-92F1-4452-9B94-8760916B8273}"/>
    <cellStyle name="Comma 6 6" xfId="13078" xr:uid="{8D443EB7-4D29-4BDA-A4F9-24E7386F9A9A}"/>
    <cellStyle name="Comma 6 6 2" xfId="13079" xr:uid="{F5F60069-A393-4942-8CE7-025CD8BDA2F7}"/>
    <cellStyle name="Comma 6 6 2 2" xfId="13080" xr:uid="{1B73BDC8-EDD8-4F34-B030-E27492E0D9A5}"/>
    <cellStyle name="Comma 6 6 2 2 2" xfId="13081" xr:uid="{82C7FFD8-9270-415D-B866-EC8CFF941AF4}"/>
    <cellStyle name="Comma 6 6 2 2 2 2" xfId="13082" xr:uid="{BE4078F9-A78B-4C75-AD1D-004A1531CF81}"/>
    <cellStyle name="Comma 6 6 2 2 3" xfId="13083" xr:uid="{219928A0-E8CC-4D5C-9ADC-62856F7526D8}"/>
    <cellStyle name="Comma 6 6 2 3" xfId="13084" xr:uid="{09E211AC-0F30-4F63-B7CA-2306FDDACBC7}"/>
    <cellStyle name="Comma 6 6 2 3 2" xfId="13085" xr:uid="{9EAB36F5-CD55-44DF-BD03-67CC8BAF6B82}"/>
    <cellStyle name="Comma 6 6 2 4" xfId="13086" xr:uid="{7659827E-46B9-4F76-98CD-92962C69114B}"/>
    <cellStyle name="Comma 6 6 3" xfId="13087" xr:uid="{9DBE4634-AEF7-481E-A59C-053C6FFF3547}"/>
    <cellStyle name="Comma 6 6 3 2" xfId="13088" xr:uid="{FAEC2B97-C2A7-4BAE-9B74-DCC6AB566BFD}"/>
    <cellStyle name="Comma 6 6 3 2 2" xfId="13089" xr:uid="{8F592023-1E86-4F30-AB10-E834036B4177}"/>
    <cellStyle name="Comma 6 6 3 3" xfId="13090" xr:uid="{02EF7669-3D3E-429E-A886-02A260541DFB}"/>
    <cellStyle name="Comma 6 6 4" xfId="13091" xr:uid="{01EFD9A1-618E-4590-8950-1A68515DDA8C}"/>
    <cellStyle name="Comma 6 6 4 2" xfId="13092" xr:uid="{8FEBC927-2744-4B46-BEC2-4B992B222B82}"/>
    <cellStyle name="Comma 6 6 4 2 2" xfId="13093" xr:uid="{39EEFBCF-666B-450E-9206-975C7CF19E06}"/>
    <cellStyle name="Comma 6 6 4 3" xfId="13094" xr:uid="{509E2048-71B5-4BE3-9643-ED11F8EF1481}"/>
    <cellStyle name="Comma 6 6 5" xfId="13095" xr:uid="{E983D6CF-6DE7-48BE-84BB-2B02E1CD375E}"/>
    <cellStyle name="Comma 6 6 5 2" xfId="13096" xr:uid="{5DB97BA7-A583-4B5F-8A76-0ACD4C781155}"/>
    <cellStyle name="Comma 6 6 5 2 2" xfId="13097" xr:uid="{4296340D-B9EF-422E-A058-C44085B09A9F}"/>
    <cellStyle name="Comma 6 6 5 3" xfId="13098" xr:uid="{77208A9E-54DF-4F42-89D9-EB9E0D25B670}"/>
    <cellStyle name="Comma 6 6 6" xfId="13099" xr:uid="{E279C2B1-C202-4F4F-8754-9BFB2D7C2EC7}"/>
    <cellStyle name="Comma 6 6 6 2" xfId="13100" xr:uid="{A397C6D6-F289-4FD6-B241-C4EE456A3DA6}"/>
    <cellStyle name="Comma 6 6 7" xfId="13101" xr:uid="{F6A9A714-C101-4336-9EFF-033A60B24F94}"/>
    <cellStyle name="Comma 6 7" xfId="13102" xr:uid="{183CCD67-D989-42D7-9858-7A35413D709C}"/>
    <cellStyle name="Comma 6 7 2" xfId="13103" xr:uid="{2978D0F8-A985-432A-8C38-A4CA7B1D36C6}"/>
    <cellStyle name="Comma 6 7 2 2" xfId="13104" xr:uid="{A1E9DA71-6F6A-44C9-BC2C-F9A12918A485}"/>
    <cellStyle name="Comma 6 7 2 2 2" xfId="13105" xr:uid="{02F59AE7-CA39-48F3-B2E8-AE94BEABEA32}"/>
    <cellStyle name="Comma 6 7 2 3" xfId="13106" xr:uid="{2CBE49B4-BC89-4A2E-97C5-E8BE0EF71729}"/>
    <cellStyle name="Comma 6 7 3" xfId="13107" xr:uid="{66BCBEFC-37CB-4EBC-ADA8-60824EF38E75}"/>
    <cellStyle name="Comma 6 7 3 2" xfId="13108" xr:uid="{94BF510A-F538-4293-9B85-73743F675ACF}"/>
    <cellStyle name="Comma 6 7 4" xfId="13109" xr:uid="{B88E4D36-925B-48F0-93BE-D532A6F80C3E}"/>
    <cellStyle name="Comma 6 8" xfId="13110" xr:uid="{076D0A9F-AA12-437D-A957-3574B60FE9C2}"/>
    <cellStyle name="Comma 6 8 2" xfId="13111" xr:uid="{628FDC8E-10E4-4D0B-BAF4-20A76B6248B6}"/>
    <cellStyle name="Comma 6 8 2 2" xfId="13112" xr:uid="{E6EFD6D3-91A8-4477-93E8-583D952DE19B}"/>
    <cellStyle name="Comma 6 8 3" xfId="13113" xr:uid="{AFAF50B4-5715-4A43-9F94-2C6A655347F9}"/>
    <cellStyle name="Comma 6 9" xfId="13114" xr:uid="{39ED0829-2EDF-427C-8218-5287E8027B4B}"/>
    <cellStyle name="Comma 6 9 2" xfId="13115" xr:uid="{1E6D9494-5B0B-4B25-872F-C02295402628}"/>
    <cellStyle name="Comma 6 9 2 2" xfId="13116" xr:uid="{E2433C46-C0D9-4479-BB81-A2C7B978F248}"/>
    <cellStyle name="Comma 6 9 3" xfId="13117" xr:uid="{BFF7B799-9A22-44C3-959E-DBC8561FA567}"/>
    <cellStyle name="Comma 7" xfId="13118" xr:uid="{47B1E28D-6D59-4954-8F1A-13B0159C92A3}"/>
    <cellStyle name="Comma 7 2" xfId="13119" xr:uid="{C74A6BBE-3D94-41F9-8ED4-063AD1731F12}"/>
    <cellStyle name="Comma 7 2 2" xfId="13120" xr:uid="{CE401BAC-4747-4641-BD1F-95807E8253B8}"/>
    <cellStyle name="Comma 8" xfId="13121" xr:uid="{DCA85AC9-9B36-4AC8-B4F3-5CE9927997B8}"/>
    <cellStyle name="Comma 8 2" xfId="13122" xr:uid="{F70F6394-6F78-4AA1-B1E9-06ACC0DED56C}"/>
    <cellStyle name="Comma 8 3" xfId="13123" xr:uid="{7663E8C6-A232-43B6-A3A5-111D27BF7142}"/>
    <cellStyle name="Comma 8 3 2" xfId="13124" xr:uid="{35581B26-5175-465D-8595-E89D8F6F12C2}"/>
    <cellStyle name="Comma 9" xfId="13125" xr:uid="{C70F343B-38FD-489C-BE64-EE0FFEC00D7F}"/>
    <cellStyle name="Copied" xfId="13126" xr:uid="{D41EC0AF-29B4-42AB-8B04-3A488249BD65}"/>
    <cellStyle name="Currency 10" xfId="13127" xr:uid="{4332B032-0E2F-43BF-9DE5-DA05BDE79C2D}"/>
    <cellStyle name="Currency 2" xfId="55" xr:uid="{B072A792-AF20-4A21-B421-1934EF2C80D5}"/>
    <cellStyle name="Currency 2 10" xfId="13128" xr:uid="{523164E3-C091-4435-A0B4-47E423D9E109}"/>
    <cellStyle name="Currency 2 10 2" xfId="13129" xr:uid="{2104FBD1-4186-4328-BA10-5EFEC063726F}"/>
    <cellStyle name="Currency 2 10 2 2" xfId="13130" xr:uid="{6DAEFA14-5C66-40D1-B42D-DF3267A619DC}"/>
    <cellStyle name="Currency 2 10 3" xfId="13131" xr:uid="{527610D6-C45D-4E57-8B94-E648BE1EBC7A}"/>
    <cellStyle name="Currency 2 11" xfId="13132" xr:uid="{BC9916B4-8278-462C-AFAF-E310815E2D0B}"/>
    <cellStyle name="Currency 2 11 2" xfId="13133" xr:uid="{BE049F4E-520F-434E-BBED-5BFE6E0EC8D2}"/>
    <cellStyle name="Currency 2 11 2 2" xfId="13134" xr:uid="{B9D70A80-5201-49B9-9D95-F18B502E89D9}"/>
    <cellStyle name="Currency 2 11 3" xfId="13135" xr:uid="{397309D7-56AE-4966-A138-493A7E3EBBAA}"/>
    <cellStyle name="Currency 2 12" xfId="13136" xr:uid="{3C5F6DCE-09EC-436E-99F6-410CE6FB8F38}"/>
    <cellStyle name="Currency 2 12 2" xfId="13137" xr:uid="{256410E0-D124-4454-857D-C929CA97710B}"/>
    <cellStyle name="Currency 2 12 3" xfId="13138" xr:uid="{C40F5922-F78C-4F86-9979-F6D522C6AD8D}"/>
    <cellStyle name="Currency 2 13" xfId="13139" xr:uid="{52B060EC-DD73-4ED2-B40C-B93FCB13782C}"/>
    <cellStyle name="Currency 2 13 2" xfId="13140" xr:uid="{F004AD09-DCA5-4F80-BEEE-1A65BA486DB3}"/>
    <cellStyle name="Currency 2 13 3" xfId="13141" xr:uid="{FE11084B-1DE3-4DCD-B67D-F7BC22840AEE}"/>
    <cellStyle name="Currency 2 13 4" xfId="13142" xr:uid="{F81D3CBD-91F9-469B-AAAD-8C838C013FC3}"/>
    <cellStyle name="Currency 2 14" xfId="13143" xr:uid="{F7363E1C-5E85-4B98-90E1-9919C4C3687F}"/>
    <cellStyle name="Currency 2 14 2" xfId="13144" xr:uid="{610BD671-73B9-49AE-9DCF-0E1A22D1638A}"/>
    <cellStyle name="Currency 2 14 3" xfId="13145" xr:uid="{551184BB-F7B6-4E74-84E4-2B8CD15E00FA}"/>
    <cellStyle name="Currency 2 15" xfId="13146" xr:uid="{0EC3B264-5E0C-4229-B682-FC474FF140CC}"/>
    <cellStyle name="Currency 2 16" xfId="13147" xr:uid="{799E7B0A-82BA-4BE9-BFFA-EAE4B36E9114}"/>
    <cellStyle name="Currency 2 17" xfId="13148" xr:uid="{278E03F5-A49E-43CD-9A07-9B2B495EC10E}"/>
    <cellStyle name="Currency 2 17 2" xfId="13149" xr:uid="{4133141D-657A-4B1D-BB51-6141525D3BF6}"/>
    <cellStyle name="Currency 2 18" xfId="13150" xr:uid="{A6E507D9-0BAF-41ED-B6E5-B39556325B73}"/>
    <cellStyle name="Currency 2 2" xfId="13151" xr:uid="{9AA2C8C1-F8DB-4E8E-AF2F-2F02FB95686C}"/>
    <cellStyle name="Currency 2 2 10" xfId="13152" xr:uid="{2A30AB90-786B-446D-83FF-EC06AAC25D40}"/>
    <cellStyle name="Currency 2 2 10 2" xfId="13153" xr:uid="{833975E8-E390-456B-8A4F-4A06AB5089CB}"/>
    <cellStyle name="Currency 2 2 10 2 2" xfId="13154" xr:uid="{22E5CE3E-2404-419A-A451-A32AF7FE67DA}"/>
    <cellStyle name="Currency 2 2 10 3" xfId="13155" xr:uid="{0A916404-648C-4AB8-B514-69A4A5B36358}"/>
    <cellStyle name="Currency 2 2 11" xfId="13156" xr:uid="{EB60A9AB-0C2A-42D3-AC99-70C1B5F4E893}"/>
    <cellStyle name="Currency 2 2 11 2" xfId="13157" xr:uid="{2EA4974B-1E52-4B22-B687-1096D1B3925C}"/>
    <cellStyle name="Currency 2 2 11 3" xfId="13158" xr:uid="{CF8DE289-C7DD-4939-8BFD-8B7CA1C042F1}"/>
    <cellStyle name="Currency 2 2 12" xfId="13159" xr:uid="{4D692F44-829A-4E42-A6B8-8479DC36785A}"/>
    <cellStyle name="Currency 2 2 12 2" xfId="13160" xr:uid="{419B7292-F85B-45FD-B7BF-52F556F7BC93}"/>
    <cellStyle name="Currency 2 2 13" xfId="13161" xr:uid="{71420FAB-1940-4EB2-AB17-8D472011ADCD}"/>
    <cellStyle name="Currency 2 2 14" xfId="13162" xr:uid="{BF25E231-C8C5-4F07-B58F-EB02B9F4998C}"/>
    <cellStyle name="Currency 2 2 2" xfId="13163" xr:uid="{684CD97F-A6A0-4290-B47E-47F9F20C97EC}"/>
    <cellStyle name="Currency 2 2 2 10" xfId="13164" xr:uid="{73CFAD33-BA4E-4AAC-ADD9-88AD29884C0A}"/>
    <cellStyle name="Currency 2 2 2 10 2" xfId="13165" xr:uid="{134E8554-9DFB-4734-A270-1965ABD55DF4}"/>
    <cellStyle name="Currency 2 2 2 10 3" xfId="13166" xr:uid="{A080EAED-569E-4007-BBAA-3E7FFDA649B1}"/>
    <cellStyle name="Currency 2 2 2 11" xfId="13167" xr:uid="{61EDCB53-FFDE-4F81-AC21-E6742DEACE8C}"/>
    <cellStyle name="Currency 2 2 2 11 2" xfId="13168" xr:uid="{3305F570-6FD1-437A-99C9-AFA3BC9EE7BA}"/>
    <cellStyle name="Currency 2 2 2 12" xfId="13169" xr:uid="{FEFD71AB-A2EE-47B9-AC4D-653BF433C540}"/>
    <cellStyle name="Currency 2 2 2 13" xfId="13170" xr:uid="{6755165B-C7E0-4974-8DDE-B056E23A5085}"/>
    <cellStyle name="Currency 2 2 2 2" xfId="13171" xr:uid="{B31BEE6D-9728-4FA9-8C73-A5D76141A2CB}"/>
    <cellStyle name="Currency 2 2 2 2 10" xfId="13172" xr:uid="{C1588D25-1DB6-4E90-A1EC-BE3441F48B01}"/>
    <cellStyle name="Currency 2 2 2 2 11" xfId="13173" xr:uid="{6BD5AFFB-6449-4BBD-98C4-6F95CEC53821}"/>
    <cellStyle name="Currency 2 2 2 2 12" xfId="13174" xr:uid="{F748BB1E-E46E-4DD8-81C6-8D3434F96C4B}"/>
    <cellStyle name="Currency 2 2 2 2 12 2" xfId="13175" xr:uid="{A77F6305-AF05-43DE-ADB8-CFB0C36F2251}"/>
    <cellStyle name="Currency 2 2 2 2 2" xfId="13176" xr:uid="{A838F9C9-7F8D-4CCC-A231-A559BBCDBCC5}"/>
    <cellStyle name="Currency 2 2 2 2 2 10" xfId="13177" xr:uid="{04E78C37-DA61-46BF-8F0D-52E1BDD1FEF2}"/>
    <cellStyle name="Currency 2 2 2 2 2 2" xfId="13178" xr:uid="{F2A07AA5-B119-43BF-AE59-8EECBD0B7E9D}"/>
    <cellStyle name="Currency 2 2 2 2 2 2 2" xfId="13179" xr:uid="{6C2161CB-5225-4BC0-8B61-F9E46424D9A2}"/>
    <cellStyle name="Currency 2 2 2 2 2 2 2 2" xfId="13180" xr:uid="{15BF4FA3-65D3-41A2-B1E0-16A3504EAC28}"/>
    <cellStyle name="Currency 2 2 2 2 2 2 2 3" xfId="13181" xr:uid="{7F524BE7-128B-46DF-83A6-F118B588973D}"/>
    <cellStyle name="Currency 2 2 2 2 2 2 3" xfId="13182" xr:uid="{019FA110-7825-45D6-A88B-F6E51608A6CA}"/>
    <cellStyle name="Currency 2 2 2 2 2 2 3 2" xfId="13183" xr:uid="{C5DD9603-E009-459D-A528-D0A558D94E83}"/>
    <cellStyle name="Currency 2 2 2 2 2 2 3 3" xfId="13184" xr:uid="{1155B85B-415C-437D-B9BE-E37D64742573}"/>
    <cellStyle name="Currency 2 2 2 2 2 2 4" xfId="13185" xr:uid="{03308A02-3FBE-42EC-84F9-11C2095E8E84}"/>
    <cellStyle name="Currency 2 2 2 2 2 2 4 2" xfId="13186" xr:uid="{4741F014-7C03-4889-9CCB-D6E1B2B9E2AD}"/>
    <cellStyle name="Currency 2 2 2 2 2 2 4 3" xfId="13187" xr:uid="{B80EEFC0-718A-44E9-938B-0311A1623224}"/>
    <cellStyle name="Currency 2 2 2 2 2 2 5" xfId="13188" xr:uid="{6C1ADE58-FC62-4CFF-8262-EB7CAD03AAA6}"/>
    <cellStyle name="Currency 2 2 2 2 2 2 6" xfId="13189" xr:uid="{B2C43E18-ABDD-46BC-B4C2-4DAED8D8A4ED}"/>
    <cellStyle name="Currency 2 2 2 2 2 3" xfId="13190" xr:uid="{72DA00E5-690E-47E5-BEA8-2333E3876002}"/>
    <cellStyle name="Currency 2 2 2 2 2 3 2" xfId="13191" xr:uid="{960F4BBD-62FD-4A6C-B300-36DF5D4237AE}"/>
    <cellStyle name="Currency 2 2 2 2 2 3 3" xfId="13192" xr:uid="{79A89432-F541-47FE-BDE0-08A0A5E282C9}"/>
    <cellStyle name="Currency 2 2 2 2 2 4" xfId="13193" xr:uid="{154938FE-AC4A-41B7-8DA8-0E53723AF4C6}"/>
    <cellStyle name="Currency 2 2 2 2 2 4 2" xfId="13194" xr:uid="{A76A9EAE-133B-443B-803E-2C27AC4C78AA}"/>
    <cellStyle name="Currency 2 2 2 2 2 4 3" xfId="13195" xr:uid="{8411CD75-9F5A-496A-9B03-958097E5AD68}"/>
    <cellStyle name="Currency 2 2 2 2 2 5" xfId="13196" xr:uid="{99D216B7-5048-4889-9AE0-F5F9E229473B}"/>
    <cellStyle name="Currency 2 2 2 2 2 5 2" xfId="13197" xr:uid="{0557D938-4C8F-445D-8443-F341C7F5DE87}"/>
    <cellStyle name="Currency 2 2 2 2 2 5 3" xfId="13198" xr:uid="{F5A13479-1388-4B0A-8394-405DDA20A5BC}"/>
    <cellStyle name="Currency 2 2 2 2 2 6" xfId="13199" xr:uid="{16888A1D-C5A4-41A8-BBF7-7B4256024425}"/>
    <cellStyle name="Currency 2 2 2 2 2 6 2" xfId="13200" xr:uid="{66C41C72-214D-48F4-87EA-796B53F2970C}"/>
    <cellStyle name="Currency 2 2 2 2 2 6 3" xfId="13201" xr:uid="{BC4FF4A3-685D-4BE5-88DB-A47DC9291D9C}"/>
    <cellStyle name="Currency 2 2 2 2 2 7" xfId="13202" xr:uid="{90DA879D-BFD9-460F-A414-090CEE152725}"/>
    <cellStyle name="Currency 2 2 2 2 2 7 2" xfId="13203" xr:uid="{13A3B68A-5992-4B5E-8720-2C2098A5A226}"/>
    <cellStyle name="Currency 2 2 2 2 2 7 3" xfId="13204" xr:uid="{B8115C91-BEFA-4E22-84A5-BF8943BCF02E}"/>
    <cellStyle name="Currency 2 2 2 2 2 8" xfId="13205" xr:uid="{842E0C3D-6DE1-4466-803E-3DEB341EA545}"/>
    <cellStyle name="Currency 2 2 2 2 2 8 2" xfId="13206" xr:uid="{821E6A57-2F17-4CFA-BE11-B06668134137}"/>
    <cellStyle name="Currency 2 2 2 2 2 8 3" xfId="13207" xr:uid="{60AA76EC-E17C-4AD4-B580-BF1F834D6FDE}"/>
    <cellStyle name="Currency 2 2 2 2 2 9" xfId="13208" xr:uid="{46733688-6CE2-4F8D-BC11-39EAB7C2BDEE}"/>
    <cellStyle name="Currency 2 2 2 2 3" xfId="13209" xr:uid="{A88B8C02-F680-4DB5-B485-02A305F5DF31}"/>
    <cellStyle name="Currency 2 2 2 2 3 2" xfId="13210" xr:uid="{1FDD69C4-BC59-4199-85B2-26CC5A06279F}"/>
    <cellStyle name="Currency 2 2 2 2 3 2 2" xfId="13211" xr:uid="{41C18B72-E0E0-42B7-AF41-5A68DD720FA1}"/>
    <cellStyle name="Currency 2 2 2 2 3 2 3" xfId="13212" xr:uid="{8C54618B-BA0F-47E7-BC82-6AAB484E4FB3}"/>
    <cellStyle name="Currency 2 2 2 2 3 3" xfId="13213" xr:uid="{29B4644A-C047-4BA4-8CCF-B5A862BE9DA6}"/>
    <cellStyle name="Currency 2 2 2 2 3 3 2" xfId="13214" xr:uid="{6AD86F3C-98FE-4546-9480-26FF14DFBB22}"/>
    <cellStyle name="Currency 2 2 2 2 3 3 3" xfId="13215" xr:uid="{1F69829C-6ABA-4671-9AC6-A153BBB2C663}"/>
    <cellStyle name="Currency 2 2 2 2 3 4" xfId="13216" xr:uid="{CB412601-6BD3-4F32-BF31-E6D9F67E7731}"/>
    <cellStyle name="Currency 2 2 2 2 3 4 2" xfId="13217" xr:uid="{6458EF76-9076-4768-9950-BA4AF098CB67}"/>
    <cellStyle name="Currency 2 2 2 2 3 4 3" xfId="13218" xr:uid="{493866BA-AAE9-4525-B7FF-E51C7D3E2BAE}"/>
    <cellStyle name="Currency 2 2 2 2 3 5" xfId="13219" xr:uid="{D2551E87-FAF7-4931-B07B-F8FAC00C701F}"/>
    <cellStyle name="Currency 2 2 2 2 3 6" xfId="13220" xr:uid="{CB5C43DF-899A-4256-B4E4-AC7549A020BB}"/>
    <cellStyle name="Currency 2 2 2 2 4" xfId="13221" xr:uid="{5A20A2F1-5C2A-405A-BE56-226EEAC8F049}"/>
    <cellStyle name="Currency 2 2 2 2 4 2" xfId="13222" xr:uid="{AE24EC56-7205-448E-B058-2577734C8871}"/>
    <cellStyle name="Currency 2 2 2 2 4 3" xfId="13223" xr:uid="{0F355157-BC35-4A3F-8DB4-936FC880AB7A}"/>
    <cellStyle name="Currency 2 2 2 2 5" xfId="13224" xr:uid="{970A0A31-F418-4B00-B208-ABA0E741A335}"/>
    <cellStyle name="Currency 2 2 2 2 5 2" xfId="13225" xr:uid="{317E565C-75BC-46F4-A047-F6EA41A00DB2}"/>
    <cellStyle name="Currency 2 2 2 2 5 3" xfId="13226" xr:uid="{32FB7819-5C8F-48D1-954A-4A9AB198A78D}"/>
    <cellStyle name="Currency 2 2 2 2 6" xfId="13227" xr:uid="{EC1E0C12-4B51-459D-833D-974BE0EFE9DF}"/>
    <cellStyle name="Currency 2 2 2 2 6 2" xfId="13228" xr:uid="{AE27EA31-6381-4AD3-847C-B45261F609D7}"/>
    <cellStyle name="Currency 2 2 2 2 6 3" xfId="13229" xr:uid="{81405FD5-6691-4206-A053-7AE22EE23CC7}"/>
    <cellStyle name="Currency 2 2 2 2 7" xfId="13230" xr:uid="{06988387-70C7-446C-A80D-E84FBE4FAD7D}"/>
    <cellStyle name="Currency 2 2 2 2 7 2" xfId="13231" xr:uid="{8927D725-E018-4376-9D3C-74B0732DB468}"/>
    <cellStyle name="Currency 2 2 2 2 7 3" xfId="13232" xr:uid="{2504CFF1-2362-4D8B-9375-06974D44FBD4}"/>
    <cellStyle name="Currency 2 2 2 2 8" xfId="13233" xr:uid="{D400D062-32C9-4CBF-B43D-29936793D172}"/>
    <cellStyle name="Currency 2 2 2 2 8 2" xfId="13234" xr:uid="{64835047-247D-4010-9278-3D55D5AA96F5}"/>
    <cellStyle name="Currency 2 2 2 2 8 3" xfId="13235" xr:uid="{CB57F830-53FF-451C-8CF2-311459A4E975}"/>
    <cellStyle name="Currency 2 2 2 2 9" xfId="13236" xr:uid="{961F168A-1E4F-43CE-A13F-41D10C091E95}"/>
    <cellStyle name="Currency 2 2 2 2 9 2" xfId="13237" xr:uid="{DE66645B-54DB-4BC5-9EBA-E45043A1EED5}"/>
    <cellStyle name="Currency 2 2 2 2 9 3" xfId="13238" xr:uid="{A2E81CCD-2F97-42CB-824B-97C298AD5F1D}"/>
    <cellStyle name="Currency 2 2 2 3" xfId="13239" xr:uid="{6B2E08D3-EEFB-4B63-AB94-35C4FCBBE54D}"/>
    <cellStyle name="Currency 2 2 2 3 10" xfId="13240" xr:uid="{1722E3EB-40EC-4C59-861A-9C578A7E0279}"/>
    <cellStyle name="Currency 2 2 2 3 2" xfId="13241" xr:uid="{94182B87-5DE0-4F3D-B791-363835B62764}"/>
    <cellStyle name="Currency 2 2 2 3 2 2" xfId="13242" xr:uid="{0BA42E9B-6E91-4E7B-8C6F-FB4CAFAE2E14}"/>
    <cellStyle name="Currency 2 2 2 3 2 2 2" xfId="13243" xr:uid="{1E3DD5E3-F114-4A5E-ABFD-0AF3708535C0}"/>
    <cellStyle name="Currency 2 2 2 3 2 2 3" xfId="13244" xr:uid="{8CB3FAE9-A27C-43AD-B526-6208F6A859B7}"/>
    <cellStyle name="Currency 2 2 2 3 2 3" xfId="13245" xr:uid="{549CA322-C346-4913-BBD9-7AD75340859C}"/>
    <cellStyle name="Currency 2 2 2 3 2 3 2" xfId="13246" xr:uid="{5E9A5E7B-B233-4C61-A046-D508179E6101}"/>
    <cellStyle name="Currency 2 2 2 3 2 3 3" xfId="13247" xr:uid="{1670306F-AA77-4B52-849C-5A1380C375CB}"/>
    <cellStyle name="Currency 2 2 2 3 2 4" xfId="13248" xr:uid="{2EA9E4DD-401A-48DA-B33D-095D88B4BC56}"/>
    <cellStyle name="Currency 2 2 2 3 2 4 2" xfId="13249" xr:uid="{67C2D562-36CD-485A-9C0A-40CACE80371C}"/>
    <cellStyle name="Currency 2 2 2 3 2 4 3" xfId="13250" xr:uid="{1F4EE92E-B94A-4B32-82BB-F973D4CE182C}"/>
    <cellStyle name="Currency 2 2 2 3 2 5" xfId="13251" xr:uid="{EEA31786-6D06-4DFE-A2BB-72D76D488479}"/>
    <cellStyle name="Currency 2 2 2 3 2 6" xfId="13252" xr:uid="{C17FC3C2-3DB6-4204-9E27-F711D903D860}"/>
    <cellStyle name="Currency 2 2 2 3 3" xfId="13253" xr:uid="{01A3539C-8757-4C71-8F63-54BD43160973}"/>
    <cellStyle name="Currency 2 2 2 3 3 2" xfId="13254" xr:uid="{440F4846-1F12-4352-8020-036203B9765A}"/>
    <cellStyle name="Currency 2 2 2 3 3 2 2" xfId="13255" xr:uid="{47416718-1BD2-4344-B5E5-2EE628C11DC0}"/>
    <cellStyle name="Currency 2 2 2 3 3 3" xfId="13256" xr:uid="{94C53607-2464-407F-9DD7-51F94B9BE40E}"/>
    <cellStyle name="Currency 2 2 2 3 4" xfId="13257" xr:uid="{CA839DEF-FD4E-47A5-A559-EBEB185DBB62}"/>
    <cellStyle name="Currency 2 2 2 3 4 2" xfId="13258" xr:uid="{5E242FD4-BD15-49FF-8A4B-EBC1D711AB87}"/>
    <cellStyle name="Currency 2 2 2 3 4 2 2" xfId="13259" xr:uid="{15921AE9-84F4-4F37-B6AB-63B620A5A809}"/>
    <cellStyle name="Currency 2 2 2 3 4 3" xfId="13260" xr:uid="{6A1FD084-C688-44E0-AB28-09C563F2C210}"/>
    <cellStyle name="Currency 2 2 2 3 5" xfId="13261" xr:uid="{58E5618E-FD12-4C14-9316-23AB86EE9E9A}"/>
    <cellStyle name="Currency 2 2 2 3 5 2" xfId="13262" xr:uid="{FA6A9625-444D-4B81-B188-A76FF731411A}"/>
    <cellStyle name="Currency 2 2 2 3 5 3" xfId="13263" xr:uid="{C81F30D2-DD33-4436-8872-B61079D959E1}"/>
    <cellStyle name="Currency 2 2 2 3 6" xfId="13264" xr:uid="{D35FD568-BC84-4BDA-8E93-8223E2377CE6}"/>
    <cellStyle name="Currency 2 2 2 3 6 2" xfId="13265" xr:uid="{722BA7DC-8494-4CCC-AFB0-95FB8BF55A3A}"/>
    <cellStyle name="Currency 2 2 2 3 6 3" xfId="13266" xr:uid="{576F5360-C2CE-4767-9FE6-523D11DCFD0D}"/>
    <cellStyle name="Currency 2 2 2 3 7" xfId="13267" xr:uid="{8624DABE-8CA5-499B-882A-713FB1512056}"/>
    <cellStyle name="Currency 2 2 2 3 7 2" xfId="13268" xr:uid="{2A6A7224-B307-4B2B-9C86-8405A95BCB12}"/>
    <cellStyle name="Currency 2 2 2 3 7 3" xfId="13269" xr:uid="{6F1B0C05-FA90-47F4-8E31-4725AC05D5A5}"/>
    <cellStyle name="Currency 2 2 2 3 8" xfId="13270" xr:uid="{D90FF2DD-8A54-4B9F-B286-11150026F38C}"/>
    <cellStyle name="Currency 2 2 2 3 8 2" xfId="13271" xr:uid="{559692D2-5F84-45FA-A4E4-36FFDAA1C026}"/>
    <cellStyle name="Currency 2 2 2 3 8 3" xfId="13272" xr:uid="{7DCB5B06-6847-4C80-923C-4E527FE16A7C}"/>
    <cellStyle name="Currency 2 2 2 3 9" xfId="13273" xr:uid="{B2F26CDD-D1E8-44CB-8E44-80C756C85921}"/>
    <cellStyle name="Currency 2 2 2 4" xfId="13274" xr:uid="{19BB6211-8DC1-40C1-8105-755F412FCAC5}"/>
    <cellStyle name="Currency 2 2 2 4 2" xfId="13275" xr:uid="{D09AD2DE-97CC-44BF-BB1E-F678B5D116DC}"/>
    <cellStyle name="Currency 2 2 2 4 2 2" xfId="13276" xr:uid="{1B38B640-AD8F-47F7-BCCC-4DF63D728731}"/>
    <cellStyle name="Currency 2 2 2 4 2 3" xfId="13277" xr:uid="{277435A7-FB26-450D-AAE6-E65ABC0BCF19}"/>
    <cellStyle name="Currency 2 2 2 4 3" xfId="13278" xr:uid="{84DB47DE-A55A-44BD-A34E-0085FC4F56DD}"/>
    <cellStyle name="Currency 2 2 2 4 3 2" xfId="13279" xr:uid="{928CCA67-26E6-458D-B186-197540C0B9E2}"/>
    <cellStyle name="Currency 2 2 2 4 3 3" xfId="13280" xr:uid="{548051F3-F478-477A-A33B-759B48910272}"/>
    <cellStyle name="Currency 2 2 2 4 4" xfId="13281" xr:uid="{82220343-E64E-4CD0-8B3E-7E48E7D5CE70}"/>
    <cellStyle name="Currency 2 2 2 4 4 2" xfId="13282" xr:uid="{2A983D8C-E736-4959-8B85-75C0FB0E43FE}"/>
    <cellStyle name="Currency 2 2 2 4 4 3" xfId="13283" xr:uid="{2C878A0B-9614-498A-BB8D-B3DA1EE20FC6}"/>
    <cellStyle name="Currency 2 2 2 4 5" xfId="13284" xr:uid="{AF71A77B-8B08-4A7C-897A-4C17B3DF5136}"/>
    <cellStyle name="Currency 2 2 2 4 6" xfId="13285" xr:uid="{6CCAE86E-1E44-47BA-B248-FC14C8E5EB2F}"/>
    <cellStyle name="Currency 2 2 2 5" xfId="13286" xr:uid="{6CDB420B-3BBC-4653-86D8-847BB87EF33E}"/>
    <cellStyle name="Currency 2 2 2 5 2" xfId="13287" xr:uid="{1C3C6F92-E4D2-4E9A-A66F-A57A093B7B1F}"/>
    <cellStyle name="Currency 2 2 2 5 3" xfId="13288" xr:uid="{48C7F5BD-8054-4BB4-BDA5-7381F3971659}"/>
    <cellStyle name="Currency 2 2 2 6" xfId="13289" xr:uid="{6DBB3E6A-D015-4373-8803-F43EC9F1637C}"/>
    <cellStyle name="Currency 2 2 2 6 2" xfId="13290" xr:uid="{24731BE4-770E-41C2-A63E-D763D49BFAFD}"/>
    <cellStyle name="Currency 2 2 2 6 3" xfId="13291" xr:uid="{97CA46A8-37CA-4260-89CA-981A9816126B}"/>
    <cellStyle name="Currency 2 2 2 7" xfId="13292" xr:uid="{83E89683-17C6-485A-8A5C-82702241A916}"/>
    <cellStyle name="Currency 2 2 2 7 2" xfId="13293" xr:uid="{A12AA23C-6BE2-400B-873A-EF1C65323787}"/>
    <cellStyle name="Currency 2 2 2 7 3" xfId="13294" xr:uid="{8CBD320C-F56D-4DB6-9CC6-2EB2620C6F4D}"/>
    <cellStyle name="Currency 2 2 2 8" xfId="13295" xr:uid="{B0A881EC-CE0F-4C9A-BD55-E39B8A4B7F7C}"/>
    <cellStyle name="Currency 2 2 2 8 2" xfId="13296" xr:uid="{00326343-9197-4DBD-B429-4B639CE12403}"/>
    <cellStyle name="Currency 2 2 2 8 3" xfId="13297" xr:uid="{F83D3DDD-DD8E-4D10-89D7-5C5EED8BA4C5}"/>
    <cellStyle name="Currency 2 2 2 9" xfId="13298" xr:uid="{919ABB27-2E2B-40A3-A0BE-B328FD3F7B25}"/>
    <cellStyle name="Currency 2 2 2 9 2" xfId="13299" xr:uid="{78EE999E-E841-4612-A9D1-594F10439E04}"/>
    <cellStyle name="Currency 2 2 2 9 3" xfId="13300" xr:uid="{0C9F049E-E76A-4651-A487-9739934B8100}"/>
    <cellStyle name="Currency 2 2 3" xfId="13301" xr:uid="{CE21165B-3323-4CB6-819F-8527B2E858B0}"/>
    <cellStyle name="Currency 2 2 3 10" xfId="13302" xr:uid="{56B7436F-ED26-4350-8521-0A92B471D28D}"/>
    <cellStyle name="Currency 2 2 3 11" xfId="13303" xr:uid="{3F0EB627-E06E-49A7-AE04-FD6CDB0AF856}"/>
    <cellStyle name="Currency 2 2 3 2" xfId="13304" xr:uid="{CF03571C-FD6C-48AD-BD2F-39CCE0FD33A9}"/>
    <cellStyle name="Currency 2 2 3 2 10" xfId="13305" xr:uid="{405250CC-2470-4CDC-9090-7FE5D4D4D836}"/>
    <cellStyle name="Currency 2 2 3 2 2" xfId="13306" xr:uid="{5629B028-F94E-488D-BC30-5C7663AAE1AB}"/>
    <cellStyle name="Currency 2 2 3 2 2 2" xfId="13307" xr:uid="{8F9EE1B0-4ED3-4A12-9716-797F93C83A07}"/>
    <cellStyle name="Currency 2 2 3 2 2 2 2" xfId="13308" xr:uid="{F2ACC992-81B4-44DA-9CC7-3D6CD454C8D2}"/>
    <cellStyle name="Currency 2 2 3 2 2 2 2 2" xfId="13309" xr:uid="{3E0339E3-EBA8-486F-BAB8-0D15FB454A82}"/>
    <cellStyle name="Currency 2 2 3 2 2 2 2 2 2" xfId="13310" xr:uid="{6D1B78B6-C9DF-42C7-9E11-1DBD128A7DAD}"/>
    <cellStyle name="Currency 2 2 3 2 2 2 2 3" xfId="13311" xr:uid="{BD323E08-1666-4789-BD66-6239E3B665BB}"/>
    <cellStyle name="Currency 2 2 3 2 2 2 3" xfId="13312" xr:uid="{8C346397-7763-4FEB-8D73-F665F1296A00}"/>
    <cellStyle name="Currency 2 2 3 2 2 2 3 2" xfId="13313" xr:uid="{D6C7C5E5-0538-4D17-81C4-09C8FD0ACF90}"/>
    <cellStyle name="Currency 2 2 3 2 2 2 4" xfId="13314" xr:uid="{5366F268-8F5E-46AB-9F2B-C04477D9228B}"/>
    <cellStyle name="Currency 2 2 3 2 2 3" xfId="13315" xr:uid="{E181B3E7-D6DC-4DA0-B9CB-47F8C0EEC308}"/>
    <cellStyle name="Currency 2 2 3 2 2 3 2" xfId="13316" xr:uid="{FB241AB9-0A23-4675-82A4-746B7A473EAF}"/>
    <cellStyle name="Currency 2 2 3 2 2 3 2 2" xfId="13317" xr:uid="{2EC9D91C-C69C-4E49-B582-06DBD3DF6A7B}"/>
    <cellStyle name="Currency 2 2 3 2 2 3 3" xfId="13318" xr:uid="{ACB0958C-7CF5-4109-9CEC-25BC403D8092}"/>
    <cellStyle name="Currency 2 2 3 2 2 4" xfId="13319" xr:uid="{3989068A-FA23-4A45-B2AD-084AC48EE829}"/>
    <cellStyle name="Currency 2 2 3 2 2 4 2" xfId="13320" xr:uid="{D1E22FF0-8E6C-45F8-B3DA-3B577D565AFB}"/>
    <cellStyle name="Currency 2 2 3 2 2 4 2 2" xfId="13321" xr:uid="{E5C8EE92-8DD0-49F1-9071-614FFE398613}"/>
    <cellStyle name="Currency 2 2 3 2 2 4 3" xfId="13322" xr:uid="{FEF62D81-D2F4-4CED-95DD-EFA44D267001}"/>
    <cellStyle name="Currency 2 2 3 2 2 5" xfId="13323" xr:uid="{8CE2E2FF-DAE3-4861-B830-8FAD413638E7}"/>
    <cellStyle name="Currency 2 2 3 2 2 5 2" xfId="13324" xr:uid="{5BB494BF-E093-48FE-BA93-B6F35EDC8BFA}"/>
    <cellStyle name="Currency 2 2 3 2 2 5 2 2" xfId="13325" xr:uid="{A3EA8C8B-72B7-4965-BB64-126C076FA81F}"/>
    <cellStyle name="Currency 2 2 3 2 2 5 3" xfId="13326" xr:uid="{3769EBB6-8317-4468-A55F-12F6A4D8C520}"/>
    <cellStyle name="Currency 2 2 3 2 2 6" xfId="13327" xr:uid="{261D7EC2-6549-4958-A6C0-BEFF572592E7}"/>
    <cellStyle name="Currency 2 2 3 2 2 6 2" xfId="13328" xr:uid="{768EBCD4-14D1-4B7B-9E81-ADBC3BB3E9C6}"/>
    <cellStyle name="Currency 2 2 3 2 2 7" xfId="13329" xr:uid="{A18A48B4-1CE2-4EC8-8F88-0F5EDE306D36}"/>
    <cellStyle name="Currency 2 2 3 2 3" xfId="13330" xr:uid="{D711D5F3-FA42-4C0A-A53C-ADDF551987B0}"/>
    <cellStyle name="Currency 2 2 3 2 3 2" xfId="13331" xr:uid="{E605F923-AAD1-4D0C-A895-B0293F179346}"/>
    <cellStyle name="Currency 2 2 3 2 3 2 2" xfId="13332" xr:uid="{17095176-9035-44EA-AA60-0D465C19D6FA}"/>
    <cellStyle name="Currency 2 2 3 2 3 2 2 2" xfId="13333" xr:uid="{B242E7E1-5AA4-415B-9DFE-599E859905B3}"/>
    <cellStyle name="Currency 2 2 3 2 3 2 3" xfId="13334" xr:uid="{4BCA2FE3-0DA3-4F4C-B4D4-CE166119F1BC}"/>
    <cellStyle name="Currency 2 2 3 2 3 3" xfId="13335" xr:uid="{EC0645FB-42B1-4919-B2A1-31A206D53750}"/>
    <cellStyle name="Currency 2 2 3 2 3 3 2" xfId="13336" xr:uid="{322D85DB-AA22-4B82-8849-01EEAC56B9B1}"/>
    <cellStyle name="Currency 2 2 3 2 3 4" xfId="13337" xr:uid="{68042671-6C23-40FB-A58A-5C32AB817295}"/>
    <cellStyle name="Currency 2 2 3 2 4" xfId="13338" xr:uid="{11D363CA-5EAD-4D51-949C-1C82149C1E92}"/>
    <cellStyle name="Currency 2 2 3 2 4 2" xfId="13339" xr:uid="{9BE625EB-05CC-4BF5-912D-534FA1C296DE}"/>
    <cellStyle name="Currency 2 2 3 2 4 2 2" xfId="13340" xr:uid="{99CC6A20-B5D1-43AD-804C-4C0E156E7C42}"/>
    <cellStyle name="Currency 2 2 3 2 4 3" xfId="13341" xr:uid="{9AFD8513-BD3D-4EEF-A5A5-0FCA1027D46C}"/>
    <cellStyle name="Currency 2 2 3 2 5" xfId="13342" xr:uid="{174D8B58-6D4E-416F-B1C7-D2D2C8CBC2D6}"/>
    <cellStyle name="Currency 2 2 3 2 5 2" xfId="13343" xr:uid="{7268E288-D1FF-4E1E-90FB-C25601F49E8B}"/>
    <cellStyle name="Currency 2 2 3 2 5 2 2" xfId="13344" xr:uid="{527D60E9-B401-428E-9392-DCCBEC6C1DCC}"/>
    <cellStyle name="Currency 2 2 3 2 5 3" xfId="13345" xr:uid="{5A469176-E257-4B63-9102-8C3876A80DCE}"/>
    <cellStyle name="Currency 2 2 3 2 6" xfId="13346" xr:uid="{0D1FD389-19D1-4A96-9B07-5E841102598B}"/>
    <cellStyle name="Currency 2 2 3 2 6 2" xfId="13347" xr:uid="{8E056D8E-36C7-4626-AC05-0B702F8D370C}"/>
    <cellStyle name="Currency 2 2 3 2 6 2 2" xfId="13348" xr:uid="{0851C136-09F5-411B-86B6-D076C9551581}"/>
    <cellStyle name="Currency 2 2 3 2 6 3" xfId="13349" xr:uid="{98678413-6A81-41FF-9C4B-F5A69684F067}"/>
    <cellStyle name="Currency 2 2 3 2 7" xfId="13350" xr:uid="{A6D12821-F6C4-46DF-8721-CDB035BDFA79}"/>
    <cellStyle name="Currency 2 2 3 2 7 2" xfId="13351" xr:uid="{26D386B2-44B6-4376-89F8-A07F598D09D1}"/>
    <cellStyle name="Currency 2 2 3 2 7 3" xfId="13352" xr:uid="{B5B73A2B-C06F-4E59-9DAA-893F22972E2F}"/>
    <cellStyle name="Currency 2 2 3 2 8" xfId="13353" xr:uid="{7E69239C-B203-45B6-B635-66EC12D97C47}"/>
    <cellStyle name="Currency 2 2 3 2 8 2" xfId="13354" xr:uid="{A468BFAC-7D43-46F0-AEC0-B2B64F41378C}"/>
    <cellStyle name="Currency 2 2 3 2 8 3" xfId="13355" xr:uid="{84761477-006D-4577-B718-723CA7629EC4}"/>
    <cellStyle name="Currency 2 2 3 2 9" xfId="13356" xr:uid="{4389E576-8309-4353-BB67-ABC2997084E6}"/>
    <cellStyle name="Currency 2 2 3 3" xfId="13357" xr:uid="{FCC27A91-CC71-4EE4-B514-0F2DE1290272}"/>
    <cellStyle name="Currency 2 2 3 3 2" xfId="13358" xr:uid="{9DF701F3-A2DB-4876-ACC7-C258117240F6}"/>
    <cellStyle name="Currency 2 2 3 3 2 2" xfId="13359" xr:uid="{190B48E7-AAC5-4A2C-A7AA-54E1958E2720}"/>
    <cellStyle name="Currency 2 2 3 3 2 2 2" xfId="13360" xr:uid="{5BF95BEA-E93A-4553-8674-558ED71E4733}"/>
    <cellStyle name="Currency 2 2 3 3 2 2 2 2" xfId="13361" xr:uid="{880F4678-14DE-4A57-8016-0735425E32B6}"/>
    <cellStyle name="Currency 2 2 3 3 2 2 3" xfId="13362" xr:uid="{F419329C-08CB-4010-93B2-6F8A9ABB603C}"/>
    <cellStyle name="Currency 2 2 3 3 2 3" xfId="13363" xr:uid="{260B2A40-B4C3-4257-B49F-71FFF3FA7E78}"/>
    <cellStyle name="Currency 2 2 3 3 2 3 2" xfId="13364" xr:uid="{E1BF3A53-37EF-4A02-BA3D-00204D9EC1A1}"/>
    <cellStyle name="Currency 2 2 3 3 2 4" xfId="13365" xr:uid="{7F24C0DD-3F10-4A44-94A0-3B5724D5602C}"/>
    <cellStyle name="Currency 2 2 3 3 3" xfId="13366" xr:uid="{107EED11-7B87-47E3-99AD-0A51732C80EE}"/>
    <cellStyle name="Currency 2 2 3 3 3 2" xfId="13367" xr:uid="{F9FBD592-144E-478C-A058-AA3B3E537D1B}"/>
    <cellStyle name="Currency 2 2 3 3 3 2 2" xfId="13368" xr:uid="{D8B3C3FB-0501-4C63-9C56-BA1B0B50F054}"/>
    <cellStyle name="Currency 2 2 3 3 3 3" xfId="13369" xr:uid="{7164DE01-41B6-4990-98C6-A5256435F424}"/>
    <cellStyle name="Currency 2 2 3 3 4" xfId="13370" xr:uid="{1E510323-F591-41A4-A43E-72D0ED60EAEF}"/>
    <cellStyle name="Currency 2 2 3 3 4 2" xfId="13371" xr:uid="{3E37DC9B-9C8F-4CCC-B19F-A60B7F757ABD}"/>
    <cellStyle name="Currency 2 2 3 3 4 2 2" xfId="13372" xr:uid="{1E8A77EB-9A51-4854-96D3-8D57E439BF13}"/>
    <cellStyle name="Currency 2 2 3 3 4 3" xfId="13373" xr:uid="{24CD2F76-D2BB-4569-A587-76B073070F23}"/>
    <cellStyle name="Currency 2 2 3 3 5" xfId="13374" xr:uid="{D6F46CB6-18D3-4210-8FDF-FE862F4B1358}"/>
    <cellStyle name="Currency 2 2 3 3 5 2" xfId="13375" xr:uid="{BB500B58-DEBF-4681-8D90-6EB1720126E9}"/>
    <cellStyle name="Currency 2 2 3 3 5 2 2" xfId="13376" xr:uid="{AB63916B-0E0D-44EE-AC7B-9A055AA85B47}"/>
    <cellStyle name="Currency 2 2 3 3 5 3" xfId="13377" xr:uid="{657BC232-E2EF-4942-90E1-EACF5FD54775}"/>
    <cellStyle name="Currency 2 2 3 3 6" xfId="13378" xr:uid="{E6D059FE-5D90-485A-AB4D-2997CE244B11}"/>
    <cellStyle name="Currency 2 2 3 3 6 2" xfId="13379" xr:uid="{7DC77635-0F33-4495-9A5D-F97F6527D200}"/>
    <cellStyle name="Currency 2 2 3 3 7" xfId="13380" xr:uid="{B7FD48EF-4615-4331-97EF-D1A0D30501B2}"/>
    <cellStyle name="Currency 2 2 3 4" xfId="13381" xr:uid="{055935C4-84D7-4FC3-8E1E-F087CE6A4929}"/>
    <cellStyle name="Currency 2 2 3 4 2" xfId="13382" xr:uid="{C77F3B73-B0F2-44D7-80B4-CB173ECE4A3C}"/>
    <cellStyle name="Currency 2 2 3 4 2 2" xfId="13383" xr:uid="{129F8CB5-F7F2-48F0-9F3E-E722D28055EF}"/>
    <cellStyle name="Currency 2 2 3 4 2 2 2" xfId="13384" xr:uid="{A233BE53-C17E-4ADA-814F-FB73906618DD}"/>
    <cellStyle name="Currency 2 2 3 4 2 2 2 2" xfId="13385" xr:uid="{4F106089-E483-415F-AF21-CFF3B9A6BAD6}"/>
    <cellStyle name="Currency 2 2 3 4 2 2 3" xfId="13386" xr:uid="{F769EA0B-68B8-46F4-BD29-8454631811B2}"/>
    <cellStyle name="Currency 2 2 3 4 2 3" xfId="13387" xr:uid="{1A4497ED-4319-47DB-B521-4F3CE9C3C7DD}"/>
    <cellStyle name="Currency 2 2 3 4 2 3 2" xfId="13388" xr:uid="{BFE4BB23-793A-41B6-83ED-7C845C03760F}"/>
    <cellStyle name="Currency 2 2 3 4 2 4" xfId="13389" xr:uid="{7A9CD78F-6998-44F7-9D1A-5E61FB992E1A}"/>
    <cellStyle name="Currency 2 2 3 4 3" xfId="13390" xr:uid="{B1DEB83B-C00B-4E80-8756-D71FD41F0056}"/>
    <cellStyle name="Currency 2 2 3 4 3 2" xfId="13391" xr:uid="{5C5CC8D5-926B-4B25-943F-760198C06269}"/>
    <cellStyle name="Currency 2 2 3 4 3 2 2" xfId="13392" xr:uid="{A4F5804D-3471-4E01-912A-40489CD1D46E}"/>
    <cellStyle name="Currency 2 2 3 4 3 3" xfId="13393" xr:uid="{7D65316C-90BF-47E0-BDCF-F2E01AFA5095}"/>
    <cellStyle name="Currency 2 2 3 4 4" xfId="13394" xr:uid="{08167939-89D4-412B-A05C-AE61B4F26B7E}"/>
    <cellStyle name="Currency 2 2 3 4 4 2" xfId="13395" xr:uid="{4F037174-85CB-48A3-B35A-6762AA9051E7}"/>
    <cellStyle name="Currency 2 2 3 4 4 2 2" xfId="13396" xr:uid="{AEB6DFB0-20E9-4915-9344-2A57C8FF3101}"/>
    <cellStyle name="Currency 2 2 3 4 4 3" xfId="13397" xr:uid="{B66DB108-00E0-4D5C-BC13-E8E323AC40A7}"/>
    <cellStyle name="Currency 2 2 3 4 5" xfId="13398" xr:uid="{B345472F-90DA-4F53-9407-379505F55822}"/>
    <cellStyle name="Currency 2 2 3 4 5 2" xfId="13399" xr:uid="{9D7A90C5-83FC-44A2-A434-A74EF58DB243}"/>
    <cellStyle name="Currency 2 2 3 4 5 2 2" xfId="13400" xr:uid="{C127CD27-859D-4857-8CA9-162C9E729757}"/>
    <cellStyle name="Currency 2 2 3 4 5 3" xfId="13401" xr:uid="{0E7F4242-5879-43D7-8599-F20BAEB7DD5D}"/>
    <cellStyle name="Currency 2 2 3 4 6" xfId="13402" xr:uid="{E24ADF51-7032-405E-8626-3BE630EA06D3}"/>
    <cellStyle name="Currency 2 2 3 4 6 2" xfId="13403" xr:uid="{15E11101-59A3-43BC-BCBB-88071CD9EB8F}"/>
    <cellStyle name="Currency 2 2 3 4 7" xfId="13404" xr:uid="{07EE4AF4-5160-46F9-B2A5-A17FF33FE0F7}"/>
    <cellStyle name="Currency 2 2 3 5" xfId="13405" xr:uid="{064D6228-3414-4B50-9372-C1166ACC0235}"/>
    <cellStyle name="Currency 2 2 3 5 2" xfId="13406" xr:uid="{40B4770F-C8C6-46C9-A275-E14ED53784E8}"/>
    <cellStyle name="Currency 2 2 3 5 2 2" xfId="13407" xr:uid="{1ABC92FE-555B-41DA-869D-63F3FF701269}"/>
    <cellStyle name="Currency 2 2 3 5 2 2 2" xfId="13408" xr:uid="{6D20620E-7BBD-431D-90E6-E5422B74AE3A}"/>
    <cellStyle name="Currency 2 2 3 5 2 3" xfId="13409" xr:uid="{ED1AD760-5E37-405B-BA8E-9D73D35E0524}"/>
    <cellStyle name="Currency 2 2 3 5 3" xfId="13410" xr:uid="{9D48FDE5-D65D-4FE5-AA10-DBC10C97FDEF}"/>
    <cellStyle name="Currency 2 2 3 5 3 2" xfId="13411" xr:uid="{0ECD5D47-7F1D-4B5D-89A5-80A875149857}"/>
    <cellStyle name="Currency 2 2 3 5 4" xfId="13412" xr:uid="{220540E1-84F5-49CA-BD89-992613D0472E}"/>
    <cellStyle name="Currency 2 2 3 6" xfId="13413" xr:uid="{FAD85E7E-8982-4917-9775-E0F3E4FB29E3}"/>
    <cellStyle name="Currency 2 2 3 6 2" xfId="13414" xr:uid="{A4BDB4FF-C9F7-49C1-B51E-21D21C4053AB}"/>
    <cellStyle name="Currency 2 2 3 6 2 2" xfId="13415" xr:uid="{F7B7D0B4-02E0-4226-931D-58E16B5ECA90}"/>
    <cellStyle name="Currency 2 2 3 6 3" xfId="13416" xr:uid="{A04208D2-E577-4C95-88C3-75D56B973218}"/>
    <cellStyle name="Currency 2 2 3 7" xfId="13417" xr:uid="{F8B3E785-14D2-4A0B-B602-1A037AC3467E}"/>
    <cellStyle name="Currency 2 2 3 7 2" xfId="13418" xr:uid="{9885DCAA-8128-451E-8A9D-44E95606D9BC}"/>
    <cellStyle name="Currency 2 2 3 7 2 2" xfId="13419" xr:uid="{58D28090-07AE-4214-B6D1-B2C0F4D97611}"/>
    <cellStyle name="Currency 2 2 3 7 3" xfId="13420" xr:uid="{7F6D48D8-B0D5-4448-9BA3-E81E395534FD}"/>
    <cellStyle name="Currency 2 2 3 8" xfId="13421" xr:uid="{69A431AE-5679-40A2-B298-B7A74E6ACCEC}"/>
    <cellStyle name="Currency 2 2 3 8 2" xfId="13422" xr:uid="{ABEC4CD7-9865-449A-84E2-551AD7BF74D0}"/>
    <cellStyle name="Currency 2 2 3 8 2 2" xfId="13423" xr:uid="{E90A3D19-5AEA-4C06-AC73-ECD437195B3F}"/>
    <cellStyle name="Currency 2 2 3 8 3" xfId="13424" xr:uid="{25E0CE51-19EB-478F-9247-73763A762033}"/>
    <cellStyle name="Currency 2 2 3 9" xfId="13425" xr:uid="{EF2F1FA1-983F-4AD2-8CEE-7AD9885A079F}"/>
    <cellStyle name="Currency 2 2 3 9 2" xfId="13426" xr:uid="{2F4105EE-E806-4ABD-BFF0-BDF4F8B12E92}"/>
    <cellStyle name="Currency 2 2 3 9 3" xfId="13427" xr:uid="{A0DA9872-685E-4909-95F2-00E4E062C03A}"/>
    <cellStyle name="Currency 2 2 4" xfId="13428" xr:uid="{D2F799F2-9CBF-4138-A06F-90D15AC0E5C6}"/>
    <cellStyle name="Currency 2 2 4 10" xfId="13429" xr:uid="{07219554-3267-48D3-BAC0-10C62ADFC03B}"/>
    <cellStyle name="Currency 2 2 4 2" xfId="13430" xr:uid="{60C0BBA3-8B69-4C21-91DE-0E68CCD51747}"/>
    <cellStyle name="Currency 2 2 4 2 2" xfId="13431" xr:uid="{8BD4E32D-3711-4BD0-BD50-D3309801D1BF}"/>
    <cellStyle name="Currency 2 2 4 2 2 2" xfId="13432" xr:uid="{838DC06A-0813-47DC-BF0A-9B3FB7EEA85A}"/>
    <cellStyle name="Currency 2 2 4 2 2 2 2" xfId="13433" xr:uid="{DE25CF6A-D531-4FEB-936D-9DDFD78F90A2}"/>
    <cellStyle name="Currency 2 2 4 2 2 2 2 2" xfId="13434" xr:uid="{D81494F3-CFAB-4A2E-9281-9C962C59600E}"/>
    <cellStyle name="Currency 2 2 4 2 2 2 3" xfId="13435" xr:uid="{AF89A185-ED7D-4FD4-8FE3-C36A35E902B9}"/>
    <cellStyle name="Currency 2 2 4 2 2 3" xfId="13436" xr:uid="{3BCA7E80-A965-43FD-B0A9-4D4E0F77CFDC}"/>
    <cellStyle name="Currency 2 2 4 2 2 3 2" xfId="13437" xr:uid="{E6DCBC9B-4A92-49AF-A8CA-36390D1B6D6A}"/>
    <cellStyle name="Currency 2 2 4 2 2 4" xfId="13438" xr:uid="{48E3C749-BF2E-488A-805E-2D7B9864C1DB}"/>
    <cellStyle name="Currency 2 2 4 2 3" xfId="13439" xr:uid="{61B31B37-347F-4A7E-8795-E153E53B787E}"/>
    <cellStyle name="Currency 2 2 4 2 3 2" xfId="13440" xr:uid="{C9A6D546-2E7E-43A0-9D24-2C01CE652BF1}"/>
    <cellStyle name="Currency 2 2 4 2 3 2 2" xfId="13441" xr:uid="{18D7DE7D-2090-47B8-9B2F-A9F44CD779C8}"/>
    <cellStyle name="Currency 2 2 4 2 3 3" xfId="13442" xr:uid="{BC4C3617-B6BD-4978-8704-6F75176F46CF}"/>
    <cellStyle name="Currency 2 2 4 2 4" xfId="13443" xr:uid="{D9E4B4E1-750E-4BFB-8F47-18E0B94FEFB5}"/>
    <cellStyle name="Currency 2 2 4 2 4 2" xfId="13444" xr:uid="{862EC07F-8211-461A-BA42-451897A29B40}"/>
    <cellStyle name="Currency 2 2 4 2 4 2 2" xfId="13445" xr:uid="{E5FF6489-80B0-4C59-8C8F-FDAB1A506F59}"/>
    <cellStyle name="Currency 2 2 4 2 4 3" xfId="13446" xr:uid="{EE296774-16E3-40CF-8FF0-21884B4D5D36}"/>
    <cellStyle name="Currency 2 2 4 2 5" xfId="13447" xr:uid="{6BC27854-3183-414B-8BCA-24B444B2F98E}"/>
    <cellStyle name="Currency 2 2 4 2 5 2" xfId="13448" xr:uid="{B22AF0CC-39AC-4126-8E8A-EAD24D8A6923}"/>
    <cellStyle name="Currency 2 2 4 2 5 2 2" xfId="13449" xr:uid="{8C4228C7-6895-4089-86AE-55EB4D023F67}"/>
    <cellStyle name="Currency 2 2 4 2 5 3" xfId="13450" xr:uid="{D55F9AD0-5509-48DC-B3BF-419B6340AB80}"/>
    <cellStyle name="Currency 2 2 4 2 6" xfId="13451" xr:uid="{3832210D-DDD1-4CD7-BEB3-1A86C1613264}"/>
    <cellStyle name="Currency 2 2 4 2 6 2" xfId="13452" xr:uid="{77E71DED-1DA1-4988-B439-AB7890F192E3}"/>
    <cellStyle name="Currency 2 2 4 2 7" xfId="13453" xr:uid="{0D59748B-D17B-4108-8BD1-7E4725087C4D}"/>
    <cellStyle name="Currency 2 2 4 3" xfId="13454" xr:uid="{FBE19BD7-6276-484D-B7C5-9377F001812F}"/>
    <cellStyle name="Currency 2 2 4 3 2" xfId="13455" xr:uid="{FC0DF9EE-1FA4-4D2F-B6AD-5B7ABD04CBEC}"/>
    <cellStyle name="Currency 2 2 4 3 2 2" xfId="13456" xr:uid="{73395527-3CA5-4407-8C36-209432BB0299}"/>
    <cellStyle name="Currency 2 2 4 3 2 2 2" xfId="13457" xr:uid="{AF64CA89-32EC-44AA-9EAA-20DDD2EB31FD}"/>
    <cellStyle name="Currency 2 2 4 3 2 3" xfId="13458" xr:uid="{425BE262-1E99-4090-BBC1-83992E94F8DB}"/>
    <cellStyle name="Currency 2 2 4 3 3" xfId="13459" xr:uid="{46DEACBC-FCDC-4EB4-BC5A-79793F1AAD2F}"/>
    <cellStyle name="Currency 2 2 4 3 3 2" xfId="13460" xr:uid="{A1FECBC6-75B5-41FB-AA76-DD5250DB3B9A}"/>
    <cellStyle name="Currency 2 2 4 3 4" xfId="13461" xr:uid="{1DEECEDB-5E3A-4A0F-858C-2F56EBF734B6}"/>
    <cellStyle name="Currency 2 2 4 4" xfId="13462" xr:uid="{CDD34100-D66A-47EE-9EB5-A55F408C752F}"/>
    <cellStyle name="Currency 2 2 4 4 2" xfId="13463" xr:uid="{3BD00EE7-0FEA-450F-B0F9-604A2027FA4C}"/>
    <cellStyle name="Currency 2 2 4 4 2 2" xfId="13464" xr:uid="{D65EE2D5-52F7-4A15-9DEC-39ADB0C413D2}"/>
    <cellStyle name="Currency 2 2 4 4 3" xfId="13465" xr:uid="{EA27D2FA-DEE6-464C-946C-A6131A2C6BE8}"/>
    <cellStyle name="Currency 2 2 4 5" xfId="13466" xr:uid="{73E21338-E1D2-43E8-855B-F175E0DE39C4}"/>
    <cellStyle name="Currency 2 2 4 5 2" xfId="13467" xr:uid="{86391FB7-294E-4192-B163-E3E656412A6A}"/>
    <cellStyle name="Currency 2 2 4 5 2 2" xfId="13468" xr:uid="{8C7D62EA-4B18-4C92-A1DD-136DEFA59030}"/>
    <cellStyle name="Currency 2 2 4 5 3" xfId="13469" xr:uid="{E3941EA9-7C3B-43B6-A3A6-655AAE467526}"/>
    <cellStyle name="Currency 2 2 4 6" xfId="13470" xr:uid="{1A7E3ACE-CB59-4615-AF09-532068B255FA}"/>
    <cellStyle name="Currency 2 2 4 6 2" xfId="13471" xr:uid="{6BE959FF-53E0-4D2B-8ABB-6BD41CB90FA6}"/>
    <cellStyle name="Currency 2 2 4 6 2 2" xfId="13472" xr:uid="{D5DBFA89-E18E-4E8D-BFE3-2885AAAD0FE7}"/>
    <cellStyle name="Currency 2 2 4 6 3" xfId="13473" xr:uid="{B3F7E61A-0F04-4719-BAAC-469A8E32AACA}"/>
    <cellStyle name="Currency 2 2 4 7" xfId="13474" xr:uid="{F030ACB0-056A-48F8-B110-6A6E2E6694B4}"/>
    <cellStyle name="Currency 2 2 4 7 2" xfId="13475" xr:uid="{ED1A7D65-A019-433C-9511-5F8A86E5781B}"/>
    <cellStyle name="Currency 2 2 4 7 3" xfId="13476" xr:uid="{78D44635-7E58-49EC-8382-6A8B212F9D35}"/>
    <cellStyle name="Currency 2 2 4 8" xfId="13477" xr:uid="{6F7FE45C-71BC-4E95-B6A3-8D32489923C6}"/>
    <cellStyle name="Currency 2 2 4 8 2" xfId="13478" xr:uid="{BFC50C78-4DA7-48C1-AF85-7CC60CA89AAB}"/>
    <cellStyle name="Currency 2 2 4 8 3" xfId="13479" xr:uid="{BFBF9C31-B107-4467-9FF3-44CB503306BC}"/>
    <cellStyle name="Currency 2 2 4 9" xfId="13480" xr:uid="{EEF7C32E-1FB7-4D8C-8258-095AA82CA481}"/>
    <cellStyle name="Currency 2 2 5" xfId="13481" xr:uid="{261CBFEA-0F32-45D8-85AB-D8FCEFB4737A}"/>
    <cellStyle name="Currency 2 2 5 2" xfId="13482" xr:uid="{CE849D1C-E18D-4482-A04E-7DD5DC5D7542}"/>
    <cellStyle name="Currency 2 2 5 2 2" xfId="13483" xr:uid="{63CE7056-BF81-4382-96B5-E818F1FD2AEE}"/>
    <cellStyle name="Currency 2 2 5 2 2 2" xfId="13484" xr:uid="{2CA497AB-E8AD-4D82-9DF1-D950E2B81FD3}"/>
    <cellStyle name="Currency 2 2 5 2 2 2 2" xfId="13485" xr:uid="{771ACB2C-016C-448B-B4FD-6A69A44F874A}"/>
    <cellStyle name="Currency 2 2 5 2 2 3" xfId="13486" xr:uid="{003E2B14-F58D-4425-B486-ECB6F7D60F0F}"/>
    <cellStyle name="Currency 2 2 5 2 3" xfId="13487" xr:uid="{31AAF8FB-009C-44BF-876B-440F923EAAAB}"/>
    <cellStyle name="Currency 2 2 5 2 3 2" xfId="13488" xr:uid="{E14FCC6F-FC7E-47D6-BF3D-B059FA8CD4C9}"/>
    <cellStyle name="Currency 2 2 5 2 4" xfId="13489" xr:uid="{7B7D433F-594F-4ED5-82D8-37F8565F9992}"/>
    <cellStyle name="Currency 2 2 5 3" xfId="13490" xr:uid="{6E063BD7-1B9D-437B-9A1B-7CBB3AA24A9B}"/>
    <cellStyle name="Currency 2 2 5 3 2" xfId="13491" xr:uid="{5E6DE329-9F73-486E-9D35-E72A71052C83}"/>
    <cellStyle name="Currency 2 2 5 3 2 2" xfId="13492" xr:uid="{574B7D2B-1B6D-4BE7-A12B-F49CD521E709}"/>
    <cellStyle name="Currency 2 2 5 3 3" xfId="13493" xr:uid="{8C317972-5C30-42DF-88D2-E64AA801BF42}"/>
    <cellStyle name="Currency 2 2 5 4" xfId="13494" xr:uid="{C29C5998-F0EC-43A9-B3ED-9A84512E9F1D}"/>
    <cellStyle name="Currency 2 2 5 4 2" xfId="13495" xr:uid="{DB5BF951-355F-4D6F-99AF-4E5918EF3E3C}"/>
    <cellStyle name="Currency 2 2 5 4 2 2" xfId="13496" xr:uid="{7AE0FF45-625F-4BDF-9436-B3790D64360B}"/>
    <cellStyle name="Currency 2 2 5 4 3" xfId="13497" xr:uid="{7517C2E8-D6B7-463D-A080-02F71166A500}"/>
    <cellStyle name="Currency 2 2 5 5" xfId="13498" xr:uid="{A20AABA9-A1D6-49B1-83C5-E08BC84DD43B}"/>
    <cellStyle name="Currency 2 2 5 5 2" xfId="13499" xr:uid="{043615EF-A2EF-4513-B264-6BF37455E7A4}"/>
    <cellStyle name="Currency 2 2 5 5 2 2" xfId="13500" xr:uid="{2BCEF733-8BC9-4760-824D-2396AD2FB606}"/>
    <cellStyle name="Currency 2 2 5 5 3" xfId="13501" xr:uid="{5F58247D-C106-4F77-B82E-79512D9D24C9}"/>
    <cellStyle name="Currency 2 2 5 6" xfId="13502" xr:uid="{C86DD3C0-6494-4F82-84E4-2FCFA2A1DB22}"/>
    <cellStyle name="Currency 2 2 5 6 2" xfId="13503" xr:uid="{62D0CB57-EA8B-41BE-BB7F-BB0A68BFF345}"/>
    <cellStyle name="Currency 2 2 5 7" xfId="13504" xr:uid="{3481F653-2358-40ED-8946-C153615E9803}"/>
    <cellStyle name="Currency 2 2 6" xfId="13505" xr:uid="{C961F31B-0DED-4166-8986-0F099565AC85}"/>
    <cellStyle name="Currency 2 2 6 2" xfId="13506" xr:uid="{A484AD7E-53F9-40F9-9EFE-0EA7F00000CF}"/>
    <cellStyle name="Currency 2 2 6 2 2" xfId="13507" xr:uid="{1CD1F744-C6DC-4295-BC9F-43358D1917B1}"/>
    <cellStyle name="Currency 2 2 6 2 2 2" xfId="13508" xr:uid="{97190188-F7D4-42F5-B78E-DB46759FFBF7}"/>
    <cellStyle name="Currency 2 2 6 2 2 2 2" xfId="13509" xr:uid="{4DF41F90-63E8-4EAC-ABC2-DAA73BF010CD}"/>
    <cellStyle name="Currency 2 2 6 2 2 3" xfId="13510" xr:uid="{7B264C8A-4FBB-4F83-AD06-08EB46DE5551}"/>
    <cellStyle name="Currency 2 2 6 2 3" xfId="13511" xr:uid="{1C46E71C-9CC2-48A7-9B99-550F5F19A4BE}"/>
    <cellStyle name="Currency 2 2 6 2 3 2" xfId="13512" xr:uid="{456FE064-292A-4C8D-AA96-14C5AF1E00FC}"/>
    <cellStyle name="Currency 2 2 6 2 4" xfId="13513" xr:uid="{186E4E32-7C6C-48C6-ADA2-A3363578F6E3}"/>
    <cellStyle name="Currency 2 2 6 3" xfId="13514" xr:uid="{74BD8996-984A-4F31-8171-4FEE74B4C6D1}"/>
    <cellStyle name="Currency 2 2 6 3 2" xfId="13515" xr:uid="{12C2C4EF-BB89-4CE5-8CFE-AEE9CC09FD64}"/>
    <cellStyle name="Currency 2 2 6 3 2 2" xfId="13516" xr:uid="{730F282E-1AFF-41FD-8424-96245ED019BB}"/>
    <cellStyle name="Currency 2 2 6 3 3" xfId="13517" xr:uid="{0791DA62-033A-4554-B6B5-A4C0AC192EB7}"/>
    <cellStyle name="Currency 2 2 6 4" xfId="13518" xr:uid="{5E64D14B-174B-471A-913B-DD2F9C252928}"/>
    <cellStyle name="Currency 2 2 6 4 2" xfId="13519" xr:uid="{C83CCF01-1636-4424-BB27-84518B360F84}"/>
    <cellStyle name="Currency 2 2 6 4 2 2" xfId="13520" xr:uid="{D40E10AE-2561-4E5E-98F9-D15E1F566827}"/>
    <cellStyle name="Currency 2 2 6 4 3" xfId="13521" xr:uid="{EAF93EA4-CDDE-4821-875F-59C05E9A7569}"/>
    <cellStyle name="Currency 2 2 6 5" xfId="13522" xr:uid="{037272E9-0ED1-4F69-8D55-7208C349CF6B}"/>
    <cellStyle name="Currency 2 2 6 5 2" xfId="13523" xr:uid="{8D44A2C7-C7DF-4DFA-B55C-3696FEC2AAEA}"/>
    <cellStyle name="Currency 2 2 6 5 2 2" xfId="13524" xr:uid="{58D3A050-7876-4BA0-B94A-6D0B1D259684}"/>
    <cellStyle name="Currency 2 2 6 5 3" xfId="13525" xr:uid="{496AC260-3093-41B6-B9D6-E9B898416573}"/>
    <cellStyle name="Currency 2 2 6 6" xfId="13526" xr:uid="{E0D7A6BF-2FA5-43B3-83B4-38838EEE537B}"/>
    <cellStyle name="Currency 2 2 6 6 2" xfId="13527" xr:uid="{F723B31B-7857-441E-9AFD-5DB7535E3519}"/>
    <cellStyle name="Currency 2 2 6 7" xfId="13528" xr:uid="{F8B7E09C-9B4E-4D53-8A42-362F3C01D013}"/>
    <cellStyle name="Currency 2 2 7" xfId="13529" xr:uid="{6B0C3E42-6329-4139-83D0-9D9DFC4A259D}"/>
    <cellStyle name="Currency 2 2 7 2" xfId="13530" xr:uid="{189CD8D3-3B33-4015-9A79-0001ACEF8760}"/>
    <cellStyle name="Currency 2 2 7 2 2" xfId="13531" xr:uid="{7736F49A-2807-45D5-AD0B-9C27539FE060}"/>
    <cellStyle name="Currency 2 2 7 2 2 2" xfId="13532" xr:uid="{BB0DF34C-06A0-43F2-829F-AC70B3B21F54}"/>
    <cellStyle name="Currency 2 2 7 2 3" xfId="13533" xr:uid="{CD9AD1BC-C95C-4870-BC27-8E694CBABC2F}"/>
    <cellStyle name="Currency 2 2 7 3" xfId="13534" xr:uid="{F01F812A-F820-4612-9E93-C8F6164A1446}"/>
    <cellStyle name="Currency 2 2 7 3 2" xfId="13535" xr:uid="{5E38AB0A-E463-4D7C-8277-B8DEA4B0091E}"/>
    <cellStyle name="Currency 2 2 7 4" xfId="13536" xr:uid="{EA3338A1-D71B-4574-9884-F36ACA579C88}"/>
    <cellStyle name="Currency 2 2 8" xfId="13537" xr:uid="{D96E2D5F-54E7-4910-9B9D-6BE44FB9AA01}"/>
    <cellStyle name="Currency 2 2 8 2" xfId="13538" xr:uid="{97B41B0E-E564-4167-93AD-6635878D40F0}"/>
    <cellStyle name="Currency 2 2 8 2 2" xfId="13539" xr:uid="{D348A6E0-F947-4211-A743-E76651A5020D}"/>
    <cellStyle name="Currency 2 2 8 3" xfId="13540" xr:uid="{D168BA79-1901-47FB-AF06-4C44DFE0046A}"/>
    <cellStyle name="Currency 2 2 9" xfId="13541" xr:uid="{91D14C3A-F759-4CC8-B042-476558D3458E}"/>
    <cellStyle name="Currency 2 2 9 2" xfId="13542" xr:uid="{760D0442-5D21-497D-836B-C0CB04F00D6C}"/>
    <cellStyle name="Currency 2 2 9 2 2" xfId="13543" xr:uid="{BC3A8A00-D345-4028-A1F3-685A4B9FA9C9}"/>
    <cellStyle name="Currency 2 2 9 3" xfId="13544" xr:uid="{98242F41-CC41-43FA-AFA7-8EE9A23DFCE0}"/>
    <cellStyle name="Currency 2 3" xfId="13545" xr:uid="{6BC4AAC2-E08D-423C-9D29-00F7E1099F04}"/>
    <cellStyle name="Currency 2 3 10" xfId="13546" xr:uid="{93916F26-0361-4A8C-BBAA-0A8536AD8AFF}"/>
    <cellStyle name="Currency 2 3 10 2" xfId="13547" xr:uid="{CA4F1AF0-BA6C-427F-B17E-5C96699D374C}"/>
    <cellStyle name="Currency 2 3 10 3" xfId="13548" xr:uid="{F0096381-B436-4D76-B6B1-C3F05BB8F07E}"/>
    <cellStyle name="Currency 2 3 11" xfId="13549" xr:uid="{832D17D5-34DB-4864-997A-ACECE7B05383}"/>
    <cellStyle name="Currency 2 3 11 2" xfId="13550" xr:uid="{C6949B98-D9FF-4351-ABBB-D508949EE1E4}"/>
    <cellStyle name="Currency 2 3 12" xfId="13551" xr:uid="{4D070FAB-E4DB-42DE-9A7F-32B987A350A8}"/>
    <cellStyle name="Currency 2 3 13" xfId="13552" xr:uid="{4021E853-D0E2-450C-A0D0-02823226E739}"/>
    <cellStyle name="Currency 2 3 2" xfId="13553" xr:uid="{39BB7852-8333-4B36-8FDB-0B487A72E234}"/>
    <cellStyle name="Currency 2 3 2 10" xfId="13554" xr:uid="{17E3745A-5DBD-41A2-9B90-F869E0010E99}"/>
    <cellStyle name="Currency 2 3 2 11" xfId="13555" xr:uid="{00960E9A-677D-44A3-8466-61CA6E902B1D}"/>
    <cellStyle name="Currency 2 3 2 12" xfId="13556" xr:uid="{A498453D-A95A-4680-80D9-0DC619AA4A03}"/>
    <cellStyle name="Currency 2 3 2 12 2" xfId="13557" xr:uid="{A2E9DAD1-806F-4A03-A30F-FA44BF4058D9}"/>
    <cellStyle name="Currency 2 3 2 2" xfId="13558" xr:uid="{0AA71712-4E1F-4F90-B03A-12AA584D11B4}"/>
    <cellStyle name="Currency 2 3 2 2 10" xfId="13559" xr:uid="{9D0AC662-F38E-45B7-BE6B-5DF8F8E92635}"/>
    <cellStyle name="Currency 2 3 2 2 2" xfId="13560" xr:uid="{2F7008E2-5A3F-4271-833F-205E870474D0}"/>
    <cellStyle name="Currency 2 3 2 2 2 2" xfId="13561" xr:uid="{D16EFA8F-EE82-42C3-B232-96D3A367ECDD}"/>
    <cellStyle name="Currency 2 3 2 2 2 2 2" xfId="13562" xr:uid="{EB5D31AC-8A11-47DA-95B8-AB5C6F759FD4}"/>
    <cellStyle name="Currency 2 3 2 2 2 2 3" xfId="13563" xr:uid="{5686199A-7168-40A6-8790-6ED24B46FB4A}"/>
    <cellStyle name="Currency 2 3 2 2 2 3" xfId="13564" xr:uid="{CE198472-EAC2-40FA-99B0-8C1F48564E4C}"/>
    <cellStyle name="Currency 2 3 2 2 2 3 2" xfId="13565" xr:uid="{CF53086F-8725-4945-93BB-935A10DDBEE0}"/>
    <cellStyle name="Currency 2 3 2 2 2 3 3" xfId="13566" xr:uid="{DA42DC81-CE15-4F6F-A726-183C8A677009}"/>
    <cellStyle name="Currency 2 3 2 2 2 4" xfId="13567" xr:uid="{B0DD655B-180D-428A-B94E-7886CB570602}"/>
    <cellStyle name="Currency 2 3 2 2 2 4 2" xfId="13568" xr:uid="{99575EC4-5D4E-4961-9C79-AC5C995D1D48}"/>
    <cellStyle name="Currency 2 3 2 2 2 4 3" xfId="13569" xr:uid="{2DCBBA47-1381-4910-8B42-662A9BFAA428}"/>
    <cellStyle name="Currency 2 3 2 2 2 5" xfId="13570" xr:uid="{27611EC9-E016-4061-81B0-3D47CF3C357E}"/>
    <cellStyle name="Currency 2 3 2 2 2 6" xfId="13571" xr:uid="{86FF9BB9-FC57-4652-A678-4E42A52DE99F}"/>
    <cellStyle name="Currency 2 3 2 2 3" xfId="13572" xr:uid="{A83F3D04-154C-429A-AE90-39DA914E2D51}"/>
    <cellStyle name="Currency 2 3 2 2 3 2" xfId="13573" xr:uid="{1F027949-7D36-4442-B881-3F2778374AA3}"/>
    <cellStyle name="Currency 2 3 2 2 3 3" xfId="13574" xr:uid="{D339FC6A-EEAE-482E-9E41-089468AA6D20}"/>
    <cellStyle name="Currency 2 3 2 2 4" xfId="13575" xr:uid="{C176FF98-A1F0-44A2-996E-293ADC660850}"/>
    <cellStyle name="Currency 2 3 2 2 4 2" xfId="13576" xr:uid="{39034BB0-6159-4247-AC27-FB0165A27EA1}"/>
    <cellStyle name="Currency 2 3 2 2 4 3" xfId="13577" xr:uid="{0E1EB02D-9468-4014-854E-78A5FC69A7AC}"/>
    <cellStyle name="Currency 2 3 2 2 5" xfId="13578" xr:uid="{E1A414B8-E2C0-43D2-8C5C-F2DB8AB2E1B7}"/>
    <cellStyle name="Currency 2 3 2 2 5 2" xfId="13579" xr:uid="{EF068019-AD48-44B6-9A2C-B52CE4859323}"/>
    <cellStyle name="Currency 2 3 2 2 5 3" xfId="13580" xr:uid="{8C3E9804-B590-4E58-B93F-207B5A830A72}"/>
    <cellStyle name="Currency 2 3 2 2 6" xfId="13581" xr:uid="{9C8D77E6-CB43-41AA-ABD0-00F5FFBBDC0A}"/>
    <cellStyle name="Currency 2 3 2 2 6 2" xfId="13582" xr:uid="{7F1E1868-D373-41A5-8292-DD31EE9513E5}"/>
    <cellStyle name="Currency 2 3 2 2 6 3" xfId="13583" xr:uid="{CB8124D1-6B68-40F4-AF09-D638C5CF9416}"/>
    <cellStyle name="Currency 2 3 2 2 7" xfId="13584" xr:uid="{F6A1131F-54FC-4D24-BD3E-1717BA905E19}"/>
    <cellStyle name="Currency 2 3 2 2 7 2" xfId="13585" xr:uid="{AD060192-A2C1-47C8-AFC8-2933F01FA25E}"/>
    <cellStyle name="Currency 2 3 2 2 7 3" xfId="13586" xr:uid="{EA176F99-27FB-45B7-BD4D-9F351E8A378D}"/>
    <cellStyle name="Currency 2 3 2 2 8" xfId="13587" xr:uid="{989158A5-8BCF-4CA4-AC14-804507F3224B}"/>
    <cellStyle name="Currency 2 3 2 2 8 2" xfId="13588" xr:uid="{08D7C97F-E11B-4EC9-AA34-295801EB559B}"/>
    <cellStyle name="Currency 2 3 2 2 8 3" xfId="13589" xr:uid="{FC314909-06E1-4D8D-B024-06F7FDE2968E}"/>
    <cellStyle name="Currency 2 3 2 2 9" xfId="13590" xr:uid="{A6F161E9-621A-4D19-B96D-99CFCA8CD376}"/>
    <cellStyle name="Currency 2 3 2 3" xfId="13591" xr:uid="{6EF0E0B7-2D35-426B-946D-B8C98F99C8BE}"/>
    <cellStyle name="Currency 2 3 2 3 2" xfId="13592" xr:uid="{BDE00698-4AC4-421C-B6C4-A5BEC38D3FC9}"/>
    <cellStyle name="Currency 2 3 2 3 2 2" xfId="13593" xr:uid="{BBA03578-6525-454F-ABE4-5D6E5A57D4EF}"/>
    <cellStyle name="Currency 2 3 2 3 2 3" xfId="13594" xr:uid="{C74B0C82-3CB3-4D2A-88B7-AE163154D4E1}"/>
    <cellStyle name="Currency 2 3 2 3 3" xfId="13595" xr:uid="{61F04064-F07D-4A7C-959B-1956798C08B1}"/>
    <cellStyle name="Currency 2 3 2 3 3 2" xfId="13596" xr:uid="{B15F4FD4-4F5B-47B0-818A-11F05CE45305}"/>
    <cellStyle name="Currency 2 3 2 3 3 3" xfId="13597" xr:uid="{8A857BEF-BB42-4308-9535-0059619EED5B}"/>
    <cellStyle name="Currency 2 3 2 3 4" xfId="13598" xr:uid="{5FB776C3-B834-4A46-8589-27B9A8D28161}"/>
    <cellStyle name="Currency 2 3 2 3 4 2" xfId="13599" xr:uid="{D664F5F8-2C13-4363-B97A-3582FEFC35E7}"/>
    <cellStyle name="Currency 2 3 2 3 4 3" xfId="13600" xr:uid="{858D743B-C32E-4026-A3AC-DF931B523A20}"/>
    <cellStyle name="Currency 2 3 2 3 5" xfId="13601" xr:uid="{21555748-4ABD-4B3C-AF6F-AF57FD961C1D}"/>
    <cellStyle name="Currency 2 3 2 3 6" xfId="13602" xr:uid="{EA691F0F-E6E1-4888-BF3A-5220075E3D29}"/>
    <cellStyle name="Currency 2 3 2 4" xfId="13603" xr:uid="{95F0BB88-6DBE-4516-A424-4BA86EF1858C}"/>
    <cellStyle name="Currency 2 3 2 4 2" xfId="13604" xr:uid="{D655BB97-CD48-4354-84C0-68772A751C95}"/>
    <cellStyle name="Currency 2 3 2 4 3" xfId="13605" xr:uid="{F090BB4B-1F97-42D4-A6F7-6779327D1942}"/>
    <cellStyle name="Currency 2 3 2 5" xfId="13606" xr:uid="{1EBCF526-4029-405D-99D3-12B220F8C4D9}"/>
    <cellStyle name="Currency 2 3 2 5 2" xfId="13607" xr:uid="{57EA0398-6392-4ED2-95AA-98B0CC8EFF56}"/>
    <cellStyle name="Currency 2 3 2 5 3" xfId="13608" xr:uid="{4366568E-E535-4E7A-9156-914602DB9751}"/>
    <cellStyle name="Currency 2 3 2 6" xfId="13609" xr:uid="{8332CC69-46F1-4C1C-9521-A09C7F09237C}"/>
    <cellStyle name="Currency 2 3 2 6 2" xfId="13610" xr:uid="{A9969825-2F64-4A88-8714-1F34532DC791}"/>
    <cellStyle name="Currency 2 3 2 6 3" xfId="13611" xr:uid="{C66AF6C3-729E-4796-A8A0-F4219773EF3C}"/>
    <cellStyle name="Currency 2 3 2 7" xfId="13612" xr:uid="{66A811F2-928B-45BC-B18B-9077C6442868}"/>
    <cellStyle name="Currency 2 3 2 7 2" xfId="13613" xr:uid="{BEBCD201-DF53-48C4-85B1-59A34B1F1C31}"/>
    <cellStyle name="Currency 2 3 2 7 3" xfId="13614" xr:uid="{17C95B67-5C45-4C60-A1D9-D0AF15E47CEF}"/>
    <cellStyle name="Currency 2 3 2 8" xfId="13615" xr:uid="{1B4CC920-8364-4187-9A4A-DFC36F92E130}"/>
    <cellStyle name="Currency 2 3 2 8 2" xfId="13616" xr:uid="{A079E40C-48F1-483A-BBF0-CB24FB7B6172}"/>
    <cellStyle name="Currency 2 3 2 8 3" xfId="13617" xr:uid="{47915BF1-052E-4240-B0E5-B17927D21A33}"/>
    <cellStyle name="Currency 2 3 2 9" xfId="13618" xr:uid="{E204DE5B-3353-4211-B4CB-4F478455E75F}"/>
    <cellStyle name="Currency 2 3 2 9 2" xfId="13619" xr:uid="{FBB02498-3E2D-4620-8D7A-4C02304603CD}"/>
    <cellStyle name="Currency 2 3 2 9 3" xfId="13620" xr:uid="{CCF5FD2B-B7F2-4476-B709-D2D2EAC95959}"/>
    <cellStyle name="Currency 2 3 3" xfId="13621" xr:uid="{360A625A-E8DA-4A5F-BE0D-BB9EABE5D8F1}"/>
    <cellStyle name="Currency 2 3 3 10" xfId="13622" xr:uid="{FF68B3BE-E743-4B8D-A4C6-DFDC51DED066}"/>
    <cellStyle name="Currency 2 3 3 2" xfId="13623" xr:uid="{4033CD1A-6B01-468A-AF54-5CB9C674DD20}"/>
    <cellStyle name="Currency 2 3 3 2 2" xfId="13624" xr:uid="{4EBEF0F2-C671-4A87-93CE-15CA6211367D}"/>
    <cellStyle name="Currency 2 3 3 2 2 2" xfId="13625" xr:uid="{3243EE0F-F8CA-4460-9A39-A20D8496F7BC}"/>
    <cellStyle name="Currency 2 3 3 2 2 3" xfId="13626" xr:uid="{A7391B6B-52F1-4111-88F2-1E84D400E31E}"/>
    <cellStyle name="Currency 2 3 3 2 3" xfId="13627" xr:uid="{26E27BAE-1780-4959-83B8-CE198CCB56D4}"/>
    <cellStyle name="Currency 2 3 3 2 3 2" xfId="13628" xr:uid="{919FD637-B529-469B-8397-D40606E4938C}"/>
    <cellStyle name="Currency 2 3 3 2 3 3" xfId="13629" xr:uid="{03B3D90E-A404-4EF1-AEA6-F35C34BE12C1}"/>
    <cellStyle name="Currency 2 3 3 2 4" xfId="13630" xr:uid="{43F3987E-FD15-4981-808C-1328ED3FA1A0}"/>
    <cellStyle name="Currency 2 3 3 2 4 2" xfId="13631" xr:uid="{3347CB24-17DF-4005-8D48-D3E2C707B791}"/>
    <cellStyle name="Currency 2 3 3 2 4 3" xfId="13632" xr:uid="{99575ABA-BE6D-45D0-9BD2-6667FF131E9D}"/>
    <cellStyle name="Currency 2 3 3 2 5" xfId="13633" xr:uid="{65904857-B6B0-4B5E-8C08-907AD78B9B2D}"/>
    <cellStyle name="Currency 2 3 3 2 6" xfId="13634" xr:uid="{00B0AE78-E22B-4E9F-9E3B-3F0038DA77CE}"/>
    <cellStyle name="Currency 2 3 3 3" xfId="13635" xr:uid="{492A1AAA-CCED-4C01-8CD6-2D88591E5979}"/>
    <cellStyle name="Currency 2 3 3 3 2" xfId="13636" xr:uid="{91A6D79A-2268-41F3-8BAC-913DEDA6C64F}"/>
    <cellStyle name="Currency 2 3 3 3 2 2" xfId="13637" xr:uid="{27AB28E8-7087-457E-92BF-28832D54A9FA}"/>
    <cellStyle name="Currency 2 3 3 3 3" xfId="13638" xr:uid="{CA1ABD9F-3B07-4DDF-A80E-EB1E2861DB68}"/>
    <cellStyle name="Currency 2 3 3 4" xfId="13639" xr:uid="{A5643FA1-F94F-4F77-9F6E-5386AFD08E70}"/>
    <cellStyle name="Currency 2 3 3 4 2" xfId="13640" xr:uid="{A2C4DEA0-E94D-40BA-A24F-60FD9086EE95}"/>
    <cellStyle name="Currency 2 3 3 4 2 2" xfId="13641" xr:uid="{B0B50150-96ED-4283-8EB5-D305117EA83B}"/>
    <cellStyle name="Currency 2 3 3 4 3" xfId="13642" xr:uid="{C0EFDE80-1EEE-46FB-B7D6-42FD589D7609}"/>
    <cellStyle name="Currency 2 3 3 5" xfId="13643" xr:uid="{6522121A-4F24-4AC5-AD8C-6FA3933D6CB3}"/>
    <cellStyle name="Currency 2 3 3 5 2" xfId="13644" xr:uid="{6FCFB4BF-67A0-451E-AE0D-277C6F78591A}"/>
    <cellStyle name="Currency 2 3 3 5 3" xfId="13645" xr:uid="{71E7950A-82E0-4A20-9F5B-13AF8FC6375E}"/>
    <cellStyle name="Currency 2 3 3 6" xfId="13646" xr:uid="{264616C7-2994-41E7-B74A-5BE50095BCCB}"/>
    <cellStyle name="Currency 2 3 3 6 2" xfId="13647" xr:uid="{45115CFB-8F1E-43F6-8E57-8A4C808A1B51}"/>
    <cellStyle name="Currency 2 3 3 6 3" xfId="13648" xr:uid="{879CAF57-0579-417A-8BE5-8261C5F00489}"/>
    <cellStyle name="Currency 2 3 3 7" xfId="13649" xr:uid="{A2BC54FE-44E7-4C15-9AC4-8AF57AE5C92F}"/>
    <cellStyle name="Currency 2 3 3 7 2" xfId="13650" xr:uid="{16FE2EF9-7A68-447E-B106-CFEC1F131271}"/>
    <cellStyle name="Currency 2 3 3 7 3" xfId="13651" xr:uid="{A27B33CE-BBBA-4599-BFD8-2F98301D63F1}"/>
    <cellStyle name="Currency 2 3 3 8" xfId="13652" xr:uid="{2F8DDDF4-BAE6-4C65-931D-385783CEBC3F}"/>
    <cellStyle name="Currency 2 3 3 8 2" xfId="13653" xr:uid="{AB34D761-64C3-4F06-B4E6-98315F73F66F}"/>
    <cellStyle name="Currency 2 3 3 8 3" xfId="13654" xr:uid="{7BC5DD32-F7DE-4867-8C91-1477794EDD66}"/>
    <cellStyle name="Currency 2 3 3 9" xfId="13655" xr:uid="{88298264-38CB-421A-9CEC-618D8BDACA40}"/>
    <cellStyle name="Currency 2 3 4" xfId="13656" xr:uid="{DA18355D-D049-4128-9897-DBCDF87B872E}"/>
    <cellStyle name="Currency 2 3 4 2" xfId="13657" xr:uid="{D309DBDB-44D7-4B52-9964-1AE09B051522}"/>
    <cellStyle name="Currency 2 3 4 2 2" xfId="13658" xr:uid="{6FDF5CD8-FD1E-4AB7-9BB6-5330579C726B}"/>
    <cellStyle name="Currency 2 3 4 2 3" xfId="13659" xr:uid="{A9067DC6-F4A3-45C7-9A73-C452CC6D08E2}"/>
    <cellStyle name="Currency 2 3 4 3" xfId="13660" xr:uid="{28987914-DC65-4B18-8FA5-A67D06A7BB21}"/>
    <cellStyle name="Currency 2 3 4 3 2" xfId="13661" xr:uid="{665C3BB8-8A84-4D8F-8979-AF93A10F9434}"/>
    <cellStyle name="Currency 2 3 4 3 3" xfId="13662" xr:uid="{B4BE06A9-999F-43C8-A2A8-F35E50093B71}"/>
    <cellStyle name="Currency 2 3 4 4" xfId="13663" xr:uid="{C32A3B29-72F5-4037-86E0-03E4C706EF1C}"/>
    <cellStyle name="Currency 2 3 4 4 2" xfId="13664" xr:uid="{37527136-3F25-4B2B-89EB-A60BAF543859}"/>
    <cellStyle name="Currency 2 3 4 4 3" xfId="13665" xr:uid="{409ADB07-7DB5-4241-A6DC-06B92AED3CEC}"/>
    <cellStyle name="Currency 2 3 4 5" xfId="13666" xr:uid="{43AD77E9-41FC-49CF-82EA-4534BF66C806}"/>
    <cellStyle name="Currency 2 3 4 6" xfId="13667" xr:uid="{AB8AE5E7-AC78-43C2-BF93-7415FFBEBA08}"/>
    <cellStyle name="Currency 2 3 5" xfId="13668" xr:uid="{D4A5F7FF-FAFE-4CB9-A448-5BFA8B18921D}"/>
    <cellStyle name="Currency 2 3 5 2" xfId="13669" xr:uid="{B439C259-F306-4D67-B677-2D4C70965B6A}"/>
    <cellStyle name="Currency 2 3 5 3" xfId="13670" xr:uid="{5DBDCFE6-A854-4460-B9EF-1CD14E271E62}"/>
    <cellStyle name="Currency 2 3 6" xfId="13671" xr:uid="{3ED76E75-E13F-430B-9C50-6396AA74DAB9}"/>
    <cellStyle name="Currency 2 3 6 2" xfId="13672" xr:uid="{DD628262-00BD-4715-A29D-1F2547FAD1C8}"/>
    <cellStyle name="Currency 2 3 6 3" xfId="13673" xr:uid="{9301F81C-9618-448E-A88D-53AB1523BBEE}"/>
    <cellStyle name="Currency 2 3 7" xfId="13674" xr:uid="{EA7D07E8-7C34-4F07-A298-A67B86225AF3}"/>
    <cellStyle name="Currency 2 3 7 2" xfId="13675" xr:uid="{41A096CD-62FC-42A0-8DCC-4767A504A1AA}"/>
    <cellStyle name="Currency 2 3 7 3" xfId="13676" xr:uid="{AC96A791-6B24-43F5-AA5A-A84E99E6BD43}"/>
    <cellStyle name="Currency 2 3 8" xfId="13677" xr:uid="{40CAA7EF-D770-4055-8C38-5C31EC7E8A48}"/>
    <cellStyle name="Currency 2 3 8 2" xfId="13678" xr:uid="{41EC363C-689D-4854-98E2-63613B0F6455}"/>
    <cellStyle name="Currency 2 3 8 3" xfId="13679" xr:uid="{5BE5D612-7DAF-419A-9D83-3C21188CD55A}"/>
    <cellStyle name="Currency 2 3 9" xfId="13680" xr:uid="{A3F3CC7A-FAF3-42EA-B3A0-3C383C301124}"/>
    <cellStyle name="Currency 2 3 9 2" xfId="13681" xr:uid="{9E32A59D-724B-452B-8349-1DE7DAEEF3C1}"/>
    <cellStyle name="Currency 2 3 9 3" xfId="13682" xr:uid="{4F7E95D9-B78E-4A0B-B097-BCA217880441}"/>
    <cellStyle name="Currency 2 4" xfId="13683" xr:uid="{A5B8386C-9DB9-49DA-8F98-79F3C49C77E2}"/>
    <cellStyle name="Currency 2 4 10" xfId="13684" xr:uid="{A27ED0BA-642E-4BAD-8AEF-E2946455376B}"/>
    <cellStyle name="Currency 2 4 11" xfId="13685" xr:uid="{0B67CCF7-4883-40DA-A1FF-BDC43658B68C}"/>
    <cellStyle name="Currency 2 4 2" xfId="13686" xr:uid="{6B8E5D68-47EF-4CE5-BB6C-F46859646BE7}"/>
    <cellStyle name="Currency 2 4 2 10" xfId="13687" xr:uid="{DA719BB4-2331-40B2-A348-C023ACE256C3}"/>
    <cellStyle name="Currency 2 4 2 2" xfId="13688" xr:uid="{F01A0814-B1CE-4BA1-8EAE-E433C95ECA64}"/>
    <cellStyle name="Currency 2 4 2 2 2" xfId="13689" xr:uid="{8A932411-1456-4F98-AB44-91919B84C5C6}"/>
    <cellStyle name="Currency 2 4 2 2 2 2" xfId="13690" xr:uid="{6D338645-C700-42D4-8960-3FAB102CF8E1}"/>
    <cellStyle name="Currency 2 4 2 2 2 2 2" xfId="13691" xr:uid="{61147C84-C4D4-435B-A402-0CDE7BF60B51}"/>
    <cellStyle name="Currency 2 4 2 2 2 2 2 2" xfId="13692" xr:uid="{7EB6DA97-4774-4FF0-8F0F-1A554A096C52}"/>
    <cellStyle name="Currency 2 4 2 2 2 2 3" xfId="13693" xr:uid="{04052588-7430-4A51-9824-2DB6B2E3C531}"/>
    <cellStyle name="Currency 2 4 2 2 2 3" xfId="13694" xr:uid="{7A3FE2AF-FF16-4EF4-A768-30C4256679C8}"/>
    <cellStyle name="Currency 2 4 2 2 2 3 2" xfId="13695" xr:uid="{571C5570-680A-4A74-9537-95831C21CC6A}"/>
    <cellStyle name="Currency 2 4 2 2 2 4" xfId="13696" xr:uid="{7B4C433C-F6A5-47EE-A0DA-7F59DFD397F7}"/>
    <cellStyle name="Currency 2 4 2 2 3" xfId="13697" xr:uid="{7394C774-A08B-4BCC-A449-CB470B5552AE}"/>
    <cellStyle name="Currency 2 4 2 2 3 2" xfId="13698" xr:uid="{760F7AE0-6C80-4559-8B15-CFB0F08EF1B9}"/>
    <cellStyle name="Currency 2 4 2 2 3 2 2" xfId="13699" xr:uid="{13928891-1D46-4AA9-96C1-202E4F96C24B}"/>
    <cellStyle name="Currency 2 4 2 2 3 3" xfId="13700" xr:uid="{9A7A234E-F9DA-4AA9-B4BB-D6EB9A06B934}"/>
    <cellStyle name="Currency 2 4 2 2 4" xfId="13701" xr:uid="{975317F7-FDCA-428F-B741-CFC957A80015}"/>
    <cellStyle name="Currency 2 4 2 2 4 2" xfId="13702" xr:uid="{34DC6322-0383-47BD-95C7-B5596D48DDBE}"/>
    <cellStyle name="Currency 2 4 2 2 4 2 2" xfId="13703" xr:uid="{868EA8D5-A9B3-4526-9DB3-F3ABFC8330F9}"/>
    <cellStyle name="Currency 2 4 2 2 4 3" xfId="13704" xr:uid="{2FCE9B2D-C1E4-4387-ADCD-43828CD17392}"/>
    <cellStyle name="Currency 2 4 2 2 5" xfId="13705" xr:uid="{DFEEFE06-2041-4E35-81EF-CC7BDD91C2A0}"/>
    <cellStyle name="Currency 2 4 2 2 5 2" xfId="13706" xr:uid="{FD69FF05-A5B1-4F79-A06A-53B829DE7C63}"/>
    <cellStyle name="Currency 2 4 2 2 5 2 2" xfId="13707" xr:uid="{E4D06BEA-F28D-4DC8-BE26-65A500DB7922}"/>
    <cellStyle name="Currency 2 4 2 2 5 3" xfId="13708" xr:uid="{F22A609C-24F9-4DDE-848D-B50B443ACFF1}"/>
    <cellStyle name="Currency 2 4 2 2 6" xfId="13709" xr:uid="{69558993-4CA8-43F0-8212-EB7A8037727D}"/>
    <cellStyle name="Currency 2 4 2 2 6 2" xfId="13710" xr:uid="{040BB857-1EE7-43E5-A3B5-F880F5C4BD29}"/>
    <cellStyle name="Currency 2 4 2 2 7" xfId="13711" xr:uid="{2CB72CEF-7FD8-45A3-842A-101F50712A92}"/>
    <cellStyle name="Currency 2 4 2 3" xfId="13712" xr:uid="{810C194E-8ED3-4F22-A3C7-0D12F79FABB0}"/>
    <cellStyle name="Currency 2 4 2 3 2" xfId="13713" xr:uid="{600CD7A7-28EC-4E8B-A6C9-D73D621F5DFA}"/>
    <cellStyle name="Currency 2 4 2 3 2 2" xfId="13714" xr:uid="{E6FCB41D-EE7B-4399-A9E4-079F86649196}"/>
    <cellStyle name="Currency 2 4 2 3 2 2 2" xfId="13715" xr:uid="{1454AE24-25CC-40DE-97E6-3DAF0F2A2E3D}"/>
    <cellStyle name="Currency 2 4 2 3 2 3" xfId="13716" xr:uid="{8E9394E2-D9FB-46B3-B0CA-EE47E9423046}"/>
    <cellStyle name="Currency 2 4 2 3 3" xfId="13717" xr:uid="{8ECF4B26-38C6-498D-B110-92DD0E43B59D}"/>
    <cellStyle name="Currency 2 4 2 3 3 2" xfId="13718" xr:uid="{D9625AE5-5396-4932-92C3-1BAE1019FDDA}"/>
    <cellStyle name="Currency 2 4 2 3 4" xfId="13719" xr:uid="{AD5B84CD-F076-44F9-A93C-1B963D734298}"/>
    <cellStyle name="Currency 2 4 2 4" xfId="13720" xr:uid="{13369689-A243-460D-9BAF-F65167E751CC}"/>
    <cellStyle name="Currency 2 4 2 4 2" xfId="13721" xr:uid="{AC193B96-D2B7-4896-A5AF-08C885DB695E}"/>
    <cellStyle name="Currency 2 4 2 4 2 2" xfId="13722" xr:uid="{D3D4D912-8B25-431E-A46D-D8672F919273}"/>
    <cellStyle name="Currency 2 4 2 4 3" xfId="13723" xr:uid="{6939FD2A-54B2-40C7-BC72-D12C1A3ADC40}"/>
    <cellStyle name="Currency 2 4 2 5" xfId="13724" xr:uid="{BEA7AFAE-6A9E-446D-94B9-B69D39622059}"/>
    <cellStyle name="Currency 2 4 2 5 2" xfId="13725" xr:uid="{E7BE88A9-0229-4C52-9025-63AD98FE9DD3}"/>
    <cellStyle name="Currency 2 4 2 5 2 2" xfId="13726" xr:uid="{AC6515BF-F2D0-490C-93C9-CAD1B5F8EAB0}"/>
    <cellStyle name="Currency 2 4 2 5 3" xfId="13727" xr:uid="{01D0C092-2167-4883-B283-7072C046C89D}"/>
    <cellStyle name="Currency 2 4 2 6" xfId="13728" xr:uid="{C555FA50-BD20-4433-B3EA-DEBFA091540B}"/>
    <cellStyle name="Currency 2 4 2 6 2" xfId="13729" xr:uid="{46B73B0C-9D46-465C-93EA-C54C4D2C750B}"/>
    <cellStyle name="Currency 2 4 2 6 2 2" xfId="13730" xr:uid="{13882E07-A4E0-495C-A593-F0D22A0A8082}"/>
    <cellStyle name="Currency 2 4 2 6 3" xfId="13731" xr:uid="{B4EDC0C5-A0F2-46E5-9630-C25208109980}"/>
    <cellStyle name="Currency 2 4 2 7" xfId="13732" xr:uid="{37E07260-6BF8-43B3-B0D8-2CE448008CE7}"/>
    <cellStyle name="Currency 2 4 2 7 2" xfId="13733" xr:uid="{659A3B43-D3E6-49EF-AE8E-5C2E40FA10FB}"/>
    <cellStyle name="Currency 2 4 2 7 3" xfId="13734" xr:uid="{26A211C4-669A-4559-88A0-E84AE559E650}"/>
    <cellStyle name="Currency 2 4 2 8" xfId="13735" xr:uid="{BD8F2888-0265-4F83-BF5F-FB334F35B227}"/>
    <cellStyle name="Currency 2 4 2 8 2" xfId="13736" xr:uid="{B3713CBB-0B75-4D70-BCC0-783845758A86}"/>
    <cellStyle name="Currency 2 4 2 8 3" xfId="13737" xr:uid="{94A9C790-E1EF-4C5E-9C1A-275D7BC17A6E}"/>
    <cellStyle name="Currency 2 4 2 9" xfId="13738" xr:uid="{931EB216-DD84-4CEC-A6BF-00223C914F81}"/>
    <cellStyle name="Currency 2 4 3" xfId="13739" xr:uid="{0FCF7C25-9274-4BF3-81F5-DF90B8FDB472}"/>
    <cellStyle name="Currency 2 4 3 2" xfId="13740" xr:uid="{EB48C8FF-1B55-4568-85C9-A72642C0BC81}"/>
    <cellStyle name="Currency 2 4 3 2 2" xfId="13741" xr:uid="{54D29427-729D-43C7-8F64-30879DD3A9A0}"/>
    <cellStyle name="Currency 2 4 3 2 2 2" xfId="13742" xr:uid="{24E341A2-F50E-45BB-AEB4-8B5F121A8235}"/>
    <cellStyle name="Currency 2 4 3 2 2 2 2" xfId="13743" xr:uid="{5B5784A8-3596-4271-80FA-266A04252965}"/>
    <cellStyle name="Currency 2 4 3 2 2 3" xfId="13744" xr:uid="{3622FC86-290B-4A57-96B4-BFDE0F1E0197}"/>
    <cellStyle name="Currency 2 4 3 2 3" xfId="13745" xr:uid="{DC36458F-1289-4971-9F68-F1F4A21B2F5D}"/>
    <cellStyle name="Currency 2 4 3 2 3 2" xfId="13746" xr:uid="{54EF4F3A-11FC-49B3-941F-2D35AC588AE3}"/>
    <cellStyle name="Currency 2 4 3 2 4" xfId="13747" xr:uid="{5CB92129-0EEB-4B56-9D92-2E4669EACE0A}"/>
    <cellStyle name="Currency 2 4 3 3" xfId="13748" xr:uid="{454145E1-04CF-425A-A56F-A1A83E1D1E8E}"/>
    <cellStyle name="Currency 2 4 3 3 2" xfId="13749" xr:uid="{7B61D552-915F-4A8D-A651-F7898160B692}"/>
    <cellStyle name="Currency 2 4 3 3 2 2" xfId="13750" xr:uid="{198D1395-F11F-467F-94A8-0E9C36168446}"/>
    <cellStyle name="Currency 2 4 3 3 3" xfId="13751" xr:uid="{3C87B1B5-D076-4058-805B-60F3650069D8}"/>
    <cellStyle name="Currency 2 4 3 4" xfId="13752" xr:uid="{F518E600-FA57-46D8-AA5D-DAE14C7897E8}"/>
    <cellStyle name="Currency 2 4 3 4 2" xfId="13753" xr:uid="{CBD231D5-F9FC-416B-BA01-9881B909905C}"/>
    <cellStyle name="Currency 2 4 3 4 2 2" xfId="13754" xr:uid="{9DB850AF-B837-4D79-AE8B-CC6A3C03BB94}"/>
    <cellStyle name="Currency 2 4 3 4 3" xfId="13755" xr:uid="{F35033BE-AB10-4D28-BA77-18C1A1C83CC2}"/>
    <cellStyle name="Currency 2 4 3 5" xfId="13756" xr:uid="{4299321A-A89B-42D5-A9D0-6C02CC24EB21}"/>
    <cellStyle name="Currency 2 4 3 5 2" xfId="13757" xr:uid="{E5B53776-A00D-4CE5-8A3B-82417709BC60}"/>
    <cellStyle name="Currency 2 4 3 5 2 2" xfId="13758" xr:uid="{DB4283F0-4BC5-4583-9FF4-09121EC18816}"/>
    <cellStyle name="Currency 2 4 3 5 3" xfId="13759" xr:uid="{080F12F9-2FB7-46C8-B2BF-42AF2456EB9F}"/>
    <cellStyle name="Currency 2 4 3 6" xfId="13760" xr:uid="{E52275B2-0A57-4517-8302-6E64B2E87070}"/>
    <cellStyle name="Currency 2 4 3 6 2" xfId="13761" xr:uid="{97513D21-6E6F-406A-9F62-036EE19217A6}"/>
    <cellStyle name="Currency 2 4 3 7" xfId="13762" xr:uid="{EEB11183-09E2-4E01-9EBD-4FFAE8AB8129}"/>
    <cellStyle name="Currency 2 4 4" xfId="13763" xr:uid="{12982CCD-0D79-47DD-8290-4434515F0ED4}"/>
    <cellStyle name="Currency 2 4 4 2" xfId="13764" xr:uid="{E6A302EC-99D3-4C99-9086-A638A5968D37}"/>
    <cellStyle name="Currency 2 4 4 2 2" xfId="13765" xr:uid="{9BCAD615-C2F3-4EBC-8589-13E41C71DFA7}"/>
    <cellStyle name="Currency 2 4 4 2 2 2" xfId="13766" xr:uid="{A30D201A-1FBC-45EF-9E02-0885D4A124F0}"/>
    <cellStyle name="Currency 2 4 4 2 2 2 2" xfId="13767" xr:uid="{53CBEB6F-9919-427F-9766-3C03DF28D74D}"/>
    <cellStyle name="Currency 2 4 4 2 2 3" xfId="13768" xr:uid="{ED1EDEAF-3AF2-488E-B554-AC7CA7648CF3}"/>
    <cellStyle name="Currency 2 4 4 2 3" xfId="13769" xr:uid="{282B93DB-F1CD-4C96-8E40-C825325F5E9E}"/>
    <cellStyle name="Currency 2 4 4 2 3 2" xfId="13770" xr:uid="{260CF0EA-892C-4DFE-A3C7-9AAC07E095BA}"/>
    <cellStyle name="Currency 2 4 4 2 4" xfId="13771" xr:uid="{43CC466E-03A5-4027-A099-84177948E2E7}"/>
    <cellStyle name="Currency 2 4 4 3" xfId="13772" xr:uid="{92794635-C473-463E-BD15-3B1FA7974594}"/>
    <cellStyle name="Currency 2 4 4 3 2" xfId="13773" xr:uid="{8F864141-8885-4AFD-8C62-458D7A3FA7DF}"/>
    <cellStyle name="Currency 2 4 4 3 2 2" xfId="13774" xr:uid="{46FA74A4-7936-4FC6-B635-7A42307AAFD1}"/>
    <cellStyle name="Currency 2 4 4 3 3" xfId="13775" xr:uid="{51DF922C-B53C-49C9-A79D-57BC4EE9A3B4}"/>
    <cellStyle name="Currency 2 4 4 4" xfId="13776" xr:uid="{536864A9-03F9-41C2-AE7D-70D567EDA890}"/>
    <cellStyle name="Currency 2 4 4 4 2" xfId="13777" xr:uid="{6EAB28A7-B5B7-49D4-A8D2-07B4A8EE2CE5}"/>
    <cellStyle name="Currency 2 4 4 4 2 2" xfId="13778" xr:uid="{83E5596C-56E5-4C5B-9D9F-FDA6FF868C9B}"/>
    <cellStyle name="Currency 2 4 4 4 3" xfId="13779" xr:uid="{EC831D56-CA76-4D7C-9E9D-AF11C794D532}"/>
    <cellStyle name="Currency 2 4 4 5" xfId="13780" xr:uid="{56E9FA40-78CF-4CDA-B901-B64966436D2D}"/>
    <cellStyle name="Currency 2 4 4 5 2" xfId="13781" xr:uid="{F9B74ECA-79BE-4116-B074-4B9861121B29}"/>
    <cellStyle name="Currency 2 4 4 5 2 2" xfId="13782" xr:uid="{A05D4DFC-6B39-4B31-8E11-AF2F5972E2B2}"/>
    <cellStyle name="Currency 2 4 4 5 3" xfId="13783" xr:uid="{36EF5D40-3C46-4511-B2F6-A5CCA8DF890E}"/>
    <cellStyle name="Currency 2 4 4 6" xfId="13784" xr:uid="{AE016C45-467F-48C1-980B-3163BB2299B8}"/>
    <cellStyle name="Currency 2 4 4 6 2" xfId="13785" xr:uid="{4E7356AF-B6F1-4DB8-A5E3-6124EEA6D0B8}"/>
    <cellStyle name="Currency 2 4 4 7" xfId="13786" xr:uid="{B9624A3A-36BB-4E90-9ACF-656783DFE104}"/>
    <cellStyle name="Currency 2 4 5" xfId="13787" xr:uid="{3D9922B1-5243-4C7A-BE33-9B460F3C2E4D}"/>
    <cellStyle name="Currency 2 4 5 2" xfId="13788" xr:uid="{B34B020B-B884-4F03-A84D-CD7C722B12D0}"/>
    <cellStyle name="Currency 2 4 5 2 2" xfId="13789" xr:uid="{43938D6F-548E-49F0-9B1C-8903C7D61666}"/>
    <cellStyle name="Currency 2 4 5 2 2 2" xfId="13790" xr:uid="{A8E2B5F9-72A8-472B-AC9D-1608AB55ADE8}"/>
    <cellStyle name="Currency 2 4 5 2 3" xfId="13791" xr:uid="{8CF6D5DB-E769-47B7-8485-D6998603BD85}"/>
    <cellStyle name="Currency 2 4 5 3" xfId="13792" xr:uid="{5DBA9409-37B8-4837-82FD-2911CEF1F75F}"/>
    <cellStyle name="Currency 2 4 5 3 2" xfId="13793" xr:uid="{AA132116-ACBF-47B8-9EFA-83D511D25142}"/>
    <cellStyle name="Currency 2 4 5 4" xfId="13794" xr:uid="{CD7A66E3-1130-4D68-B9B4-8FB848CC0D06}"/>
    <cellStyle name="Currency 2 4 6" xfId="13795" xr:uid="{4C10342C-CFBB-48B3-8BC9-33B664685B61}"/>
    <cellStyle name="Currency 2 4 6 2" xfId="13796" xr:uid="{3F3D8320-DC42-4351-9371-BEBCD3BBD289}"/>
    <cellStyle name="Currency 2 4 6 2 2" xfId="13797" xr:uid="{502C430B-2E33-4562-B9BA-51EC0C5831AD}"/>
    <cellStyle name="Currency 2 4 6 3" xfId="13798" xr:uid="{27E027E8-291D-4118-917B-B16344CE18E1}"/>
    <cellStyle name="Currency 2 4 7" xfId="13799" xr:uid="{38B54E7B-6CF5-4A92-AEC3-DA2D3EBBC185}"/>
    <cellStyle name="Currency 2 4 7 2" xfId="13800" xr:uid="{7A73CBA8-1915-47BD-9839-5645B6E8D164}"/>
    <cellStyle name="Currency 2 4 7 2 2" xfId="13801" xr:uid="{CB945A29-5E03-40B5-B5DF-211002C42A45}"/>
    <cellStyle name="Currency 2 4 7 3" xfId="13802" xr:uid="{A4AC55C9-49A2-4195-BADE-9B9964D72565}"/>
    <cellStyle name="Currency 2 4 8" xfId="13803" xr:uid="{77531049-769F-439C-BCAD-BE2567C7D400}"/>
    <cellStyle name="Currency 2 4 8 2" xfId="13804" xr:uid="{922B3F24-5C9B-45D6-93AD-14D4A38D8CA2}"/>
    <cellStyle name="Currency 2 4 8 2 2" xfId="13805" xr:uid="{A7F9D80B-4754-4C6B-A912-335F026620B7}"/>
    <cellStyle name="Currency 2 4 8 3" xfId="13806" xr:uid="{B66130B6-F2C2-4802-BB68-165822EAE510}"/>
    <cellStyle name="Currency 2 4 9" xfId="13807" xr:uid="{78933B1C-EAA7-4C08-A266-263A0AF5A230}"/>
    <cellStyle name="Currency 2 4 9 2" xfId="13808" xr:uid="{9F112C3D-4A2B-4049-86BC-2A8663766FF6}"/>
    <cellStyle name="Currency 2 4 9 3" xfId="13809" xr:uid="{6ABC9814-BF65-44DF-AA3D-5156BED0DC01}"/>
    <cellStyle name="Currency 2 5" xfId="13810" xr:uid="{9D355726-37FE-40E0-878E-16D5E2C14E65}"/>
    <cellStyle name="Currency 2 5 10" xfId="13811" xr:uid="{1409D03B-1CA8-4A18-8D72-03C1108900A5}"/>
    <cellStyle name="Currency 2 5 2" xfId="13812" xr:uid="{7BBC7D57-A1E5-493C-BB68-311C92E5CE2A}"/>
    <cellStyle name="Currency 2 5 2 2" xfId="13813" xr:uid="{3902CCC8-67C8-426D-BD1A-DC688D90A765}"/>
    <cellStyle name="Currency 2 5 2 2 2" xfId="13814" xr:uid="{65572CD5-A101-43D2-A6ED-48356A586494}"/>
    <cellStyle name="Currency 2 5 2 2 2 2" xfId="13815" xr:uid="{53980BCB-ADA0-4A5E-9D93-56CDD42463B3}"/>
    <cellStyle name="Currency 2 5 2 2 2 2 2" xfId="13816" xr:uid="{30C6E801-76AA-497E-913D-393178D650A9}"/>
    <cellStyle name="Currency 2 5 2 2 2 3" xfId="13817" xr:uid="{3EDA0CFD-FB7A-466D-A60B-DD0354ACDC86}"/>
    <cellStyle name="Currency 2 5 2 2 3" xfId="13818" xr:uid="{8EB28272-7455-4B71-A83E-27EC24D1E4AE}"/>
    <cellStyle name="Currency 2 5 2 2 3 2" xfId="13819" xr:uid="{1FDF476F-5502-4500-95BC-110C2AFC3A75}"/>
    <cellStyle name="Currency 2 5 2 2 4" xfId="13820" xr:uid="{719DA235-0CF4-4E2A-A174-DBBBE575F9F2}"/>
    <cellStyle name="Currency 2 5 2 3" xfId="13821" xr:uid="{F1D7C982-AAC3-4AD2-B914-F6F5A0F713C6}"/>
    <cellStyle name="Currency 2 5 2 3 2" xfId="13822" xr:uid="{5D90AD4F-AA4C-412C-B35D-B80F39FB605F}"/>
    <cellStyle name="Currency 2 5 2 3 2 2" xfId="13823" xr:uid="{79C7CD1D-B2F2-490C-A798-9ABEE78CEE74}"/>
    <cellStyle name="Currency 2 5 2 3 3" xfId="13824" xr:uid="{21E1253A-7AAD-4183-9C70-C390F6339052}"/>
    <cellStyle name="Currency 2 5 2 4" xfId="13825" xr:uid="{4877FA57-1E53-4BF2-AB40-82885305D070}"/>
    <cellStyle name="Currency 2 5 2 4 2" xfId="13826" xr:uid="{AD44B162-D759-4282-9CFF-0D672655C85E}"/>
    <cellStyle name="Currency 2 5 2 4 2 2" xfId="13827" xr:uid="{C2CCAF5A-B595-4228-BB19-B753CFBE6545}"/>
    <cellStyle name="Currency 2 5 2 4 3" xfId="13828" xr:uid="{42EEE84E-2479-47EF-95C6-6C91F5C4136F}"/>
    <cellStyle name="Currency 2 5 2 5" xfId="13829" xr:uid="{CF59A398-B4EF-4EAA-B45F-C20B7746C35D}"/>
    <cellStyle name="Currency 2 5 2 5 2" xfId="13830" xr:uid="{8461B2B9-F62D-4F5C-BA83-B60714DA7DFC}"/>
    <cellStyle name="Currency 2 5 2 5 2 2" xfId="13831" xr:uid="{EAD85061-72E2-475B-9455-8C0EF5B9BCD0}"/>
    <cellStyle name="Currency 2 5 2 5 3" xfId="13832" xr:uid="{3A826504-06E4-4439-A152-79EDF996F62E}"/>
    <cellStyle name="Currency 2 5 2 6" xfId="13833" xr:uid="{7EA95053-6B47-4F54-930E-C9CA03BC335E}"/>
    <cellStyle name="Currency 2 5 2 6 2" xfId="13834" xr:uid="{4FF2479B-79CC-4C0E-AE2A-C475914E033B}"/>
    <cellStyle name="Currency 2 5 2 7" xfId="13835" xr:uid="{8C867D1A-9370-4F45-8123-5A00E7269CAB}"/>
    <cellStyle name="Currency 2 5 3" xfId="13836" xr:uid="{0F71462F-39A2-4B79-8085-B6E542B49D1E}"/>
    <cellStyle name="Currency 2 5 3 2" xfId="13837" xr:uid="{A604F6D8-A358-4507-A922-BFCDFDF727FB}"/>
    <cellStyle name="Currency 2 5 3 2 2" xfId="13838" xr:uid="{AAD3E46A-704E-4DE6-8E5C-3412596948FA}"/>
    <cellStyle name="Currency 2 5 3 2 2 2" xfId="13839" xr:uid="{22B63066-DC49-4677-BABE-E8D9E2130376}"/>
    <cellStyle name="Currency 2 5 3 2 3" xfId="13840" xr:uid="{28D5E665-806E-4713-8A0B-63EB1E5357DF}"/>
    <cellStyle name="Currency 2 5 3 3" xfId="13841" xr:uid="{476BD07A-602D-4232-B9A7-3710BFBD0163}"/>
    <cellStyle name="Currency 2 5 3 3 2" xfId="13842" xr:uid="{4C221004-D2A1-4113-87DD-B4627ABBAEE4}"/>
    <cellStyle name="Currency 2 5 3 4" xfId="13843" xr:uid="{94586985-49AE-4994-B4EC-C64CEC8C83A2}"/>
    <cellStyle name="Currency 2 5 4" xfId="13844" xr:uid="{7821DD21-C4B3-4660-950D-CAEE0FF1EAAF}"/>
    <cellStyle name="Currency 2 5 4 2" xfId="13845" xr:uid="{F95246E7-5D5C-4635-B8C0-AD51376504C6}"/>
    <cellStyle name="Currency 2 5 4 2 2" xfId="13846" xr:uid="{8DBB566E-861C-4751-BDB1-851BFD92477B}"/>
    <cellStyle name="Currency 2 5 4 3" xfId="13847" xr:uid="{3394CE52-F7EB-4F09-AA4F-8E8434693ACB}"/>
    <cellStyle name="Currency 2 5 5" xfId="13848" xr:uid="{938341F2-6B9E-40F5-9301-576E41127CCD}"/>
    <cellStyle name="Currency 2 5 5 2" xfId="13849" xr:uid="{2EC670BF-C660-4BEE-AE88-BF6F73BB8DF1}"/>
    <cellStyle name="Currency 2 5 5 2 2" xfId="13850" xr:uid="{57C2AE20-1A4F-46F3-AFC6-B2DE16E79932}"/>
    <cellStyle name="Currency 2 5 5 3" xfId="13851" xr:uid="{891BD224-775E-44A9-B481-F272973F3911}"/>
    <cellStyle name="Currency 2 5 6" xfId="13852" xr:uid="{EF523295-4E3D-4F22-B6FD-9890F7012FCB}"/>
    <cellStyle name="Currency 2 5 6 2" xfId="13853" xr:uid="{C1B6EA95-5F95-44DB-8D6D-119B7826226B}"/>
    <cellStyle name="Currency 2 5 6 2 2" xfId="13854" xr:uid="{B1B2779B-AA99-4A86-BA9C-F1EC4423BD30}"/>
    <cellStyle name="Currency 2 5 6 3" xfId="13855" xr:uid="{BFD92D49-9886-45AE-A54D-71469BA13C6F}"/>
    <cellStyle name="Currency 2 5 7" xfId="13856" xr:uid="{1E41F947-B7E4-4296-8DF1-B305401D2748}"/>
    <cellStyle name="Currency 2 5 7 2" xfId="13857" xr:uid="{85638F0E-29AF-4F52-B580-1424CC6098BC}"/>
    <cellStyle name="Currency 2 5 7 3" xfId="13858" xr:uid="{2F89876B-F179-4A9F-BB5E-C40C68505054}"/>
    <cellStyle name="Currency 2 5 8" xfId="13859" xr:uid="{E522BAE7-73DF-44C0-86AF-82B5B677FEFE}"/>
    <cellStyle name="Currency 2 5 8 2" xfId="13860" xr:uid="{62B61D8E-A4DB-456C-88F0-6B1306FD9466}"/>
    <cellStyle name="Currency 2 5 8 3" xfId="13861" xr:uid="{6ED86317-88FC-4041-8888-8187D2FDD44A}"/>
    <cellStyle name="Currency 2 5 9" xfId="13862" xr:uid="{A5CD1D79-4D1D-4104-B4F9-DB3E4D9C5A20}"/>
    <cellStyle name="Currency 2 6" xfId="13863" xr:uid="{229B3A37-0FDB-479B-A53A-5D6F194B2DBE}"/>
    <cellStyle name="Currency 2 6 2" xfId="13864" xr:uid="{C1D8330D-48FD-4A54-B136-4DD89056A78B}"/>
    <cellStyle name="Currency 2 6 2 2" xfId="13865" xr:uid="{E4C94BCD-4DDE-4AA5-A903-08C4CF970FB3}"/>
    <cellStyle name="Currency 2 6 2 2 2" xfId="13866" xr:uid="{2C0799B1-5566-42FC-A516-530C5DA34BED}"/>
    <cellStyle name="Currency 2 6 2 2 2 2" xfId="13867" xr:uid="{6418A4BC-4B4C-416B-A0EA-EDEA3FD8B4DF}"/>
    <cellStyle name="Currency 2 6 2 2 3" xfId="13868" xr:uid="{FE41EDFA-10AB-4418-9299-2E71CC2A99A8}"/>
    <cellStyle name="Currency 2 6 2 3" xfId="13869" xr:uid="{0E127B6A-4DDB-4855-B791-FBD2E428EB68}"/>
    <cellStyle name="Currency 2 6 2 3 2" xfId="13870" xr:uid="{5382C535-3E6B-4385-8B28-61BAA2B9C635}"/>
    <cellStyle name="Currency 2 6 2 4" xfId="13871" xr:uid="{D1D56BCA-7BF1-41E0-A683-86E5B237A089}"/>
    <cellStyle name="Currency 2 6 3" xfId="13872" xr:uid="{B7C2A744-7742-4C93-842E-47624290813C}"/>
    <cellStyle name="Currency 2 6 3 2" xfId="13873" xr:uid="{5F5D393D-DD8B-483B-87DC-2B47E39DEA7E}"/>
    <cellStyle name="Currency 2 6 3 2 2" xfId="13874" xr:uid="{D5DD6247-F6E6-448A-93E3-23B928B0E2ED}"/>
    <cellStyle name="Currency 2 6 3 3" xfId="13875" xr:uid="{B91F1F02-AED5-455D-9303-C014736C3A7C}"/>
    <cellStyle name="Currency 2 6 4" xfId="13876" xr:uid="{C09E183E-A4F7-4548-AAA9-18F181BA52C5}"/>
    <cellStyle name="Currency 2 6 4 2" xfId="13877" xr:uid="{C5513CED-062F-4CAD-8CB0-CB28E5A9F358}"/>
    <cellStyle name="Currency 2 6 4 2 2" xfId="13878" xr:uid="{51F0C1A3-FC19-454B-A3DC-2A8DCB8474B2}"/>
    <cellStyle name="Currency 2 6 4 3" xfId="13879" xr:uid="{087A0290-639A-4232-B9CC-A1C8C184E172}"/>
    <cellStyle name="Currency 2 6 5" xfId="13880" xr:uid="{8C11FAD9-8B77-40D4-A763-200A921E7A06}"/>
    <cellStyle name="Currency 2 6 5 2" xfId="13881" xr:uid="{3096B2DE-DE5B-4395-8449-24488FC32BC0}"/>
    <cellStyle name="Currency 2 6 5 2 2" xfId="13882" xr:uid="{B0978C29-FADE-4008-B723-632E65EFF6FE}"/>
    <cellStyle name="Currency 2 6 5 3" xfId="13883" xr:uid="{6B2C3B56-7005-4783-97A2-6404E1B5D0E2}"/>
    <cellStyle name="Currency 2 6 6" xfId="13884" xr:uid="{312306FF-FA53-4D7D-A2A5-DBECCD9C4519}"/>
    <cellStyle name="Currency 2 6 6 2" xfId="13885" xr:uid="{A8E464C7-D586-4E9F-83B0-DC6459789A58}"/>
    <cellStyle name="Currency 2 6 7" xfId="13886" xr:uid="{C7A9B85A-0AC5-419C-9DA8-CFDEFAF1C353}"/>
    <cellStyle name="Currency 2 7" xfId="13887" xr:uid="{1EBF588C-ACDF-4EC3-901D-DBF9D0847EAF}"/>
    <cellStyle name="Currency 2 7 2" xfId="13888" xr:uid="{B531BA8E-8593-4C19-AB77-315FFCFD50B3}"/>
    <cellStyle name="Currency 2 7 2 2" xfId="13889" xr:uid="{354CC182-A530-4468-A983-83FCB03BA0FA}"/>
    <cellStyle name="Currency 2 7 2 2 2" xfId="13890" xr:uid="{BAA5AB14-5919-40B3-8423-FCC9B5A79A9D}"/>
    <cellStyle name="Currency 2 7 2 2 2 2" xfId="13891" xr:uid="{C0FE827F-82A0-40B2-A507-115A98BA479F}"/>
    <cellStyle name="Currency 2 7 2 2 3" xfId="13892" xr:uid="{D29A8CF2-3E13-4E63-978D-C70EBEA79B6F}"/>
    <cellStyle name="Currency 2 7 2 3" xfId="13893" xr:uid="{BC2D1226-3956-4DC1-A8FD-94DFF82EA9D0}"/>
    <cellStyle name="Currency 2 7 2 3 2" xfId="13894" xr:uid="{1AE1392B-8674-476F-8B49-71CD2C981EDE}"/>
    <cellStyle name="Currency 2 7 2 4" xfId="13895" xr:uid="{877B3AEE-CA24-45AF-9D2E-60DD703D3BCE}"/>
    <cellStyle name="Currency 2 7 3" xfId="13896" xr:uid="{FF39945B-8367-4012-B068-460885F82430}"/>
    <cellStyle name="Currency 2 7 3 2" xfId="13897" xr:uid="{2B74EA76-5EE2-4E18-A1C4-A76C81BF776A}"/>
    <cellStyle name="Currency 2 7 3 2 2" xfId="13898" xr:uid="{FF40DC3E-0F64-46A2-86CB-9D6063CC6E04}"/>
    <cellStyle name="Currency 2 7 3 3" xfId="13899" xr:uid="{E1C0E21C-DE7D-444D-AFD5-73139B271764}"/>
    <cellStyle name="Currency 2 7 4" xfId="13900" xr:uid="{AAF5C5FB-8A86-4786-8DA7-09805414D9CF}"/>
    <cellStyle name="Currency 2 7 4 2" xfId="13901" xr:uid="{C95E709F-9606-4B05-9E51-72DC20078AA0}"/>
    <cellStyle name="Currency 2 7 4 2 2" xfId="13902" xr:uid="{7312A760-9B25-4579-AE49-A75AB27DA525}"/>
    <cellStyle name="Currency 2 7 4 3" xfId="13903" xr:uid="{EBA191EA-1490-4DFB-B6C8-BCBCB20632E2}"/>
    <cellStyle name="Currency 2 7 5" xfId="13904" xr:uid="{1F7762F5-8815-4600-BAE5-6653F6FA1958}"/>
    <cellStyle name="Currency 2 7 5 2" xfId="13905" xr:uid="{A21FA1BF-F54E-4089-B89C-E797E93E14EC}"/>
    <cellStyle name="Currency 2 7 5 2 2" xfId="13906" xr:uid="{14A6E07A-9361-46B9-A33C-540043C7BC24}"/>
    <cellStyle name="Currency 2 7 5 3" xfId="13907" xr:uid="{E4EAA80A-08D9-48DC-8664-8235A2D676CF}"/>
    <cellStyle name="Currency 2 7 6" xfId="13908" xr:uid="{DB529585-3D33-443E-8759-2EB092883E5E}"/>
    <cellStyle name="Currency 2 7 6 2" xfId="13909" xr:uid="{518F1206-2F5F-496F-BE0A-9957BDD6CF92}"/>
    <cellStyle name="Currency 2 7 7" xfId="13910" xr:uid="{4D3D09F8-8844-499E-AB17-84539D1E27C9}"/>
    <cellStyle name="Currency 2 8" xfId="13911" xr:uid="{8FBCFF3D-29E4-4EF5-B128-67A97316B9B1}"/>
    <cellStyle name="Currency 2 8 2" xfId="13912" xr:uid="{E57A80C1-93F1-41B5-B130-129DD556345E}"/>
    <cellStyle name="Currency 2 8 2 2" xfId="13913" xr:uid="{6C1D5EBC-3B3B-467A-89BB-2286219A3EF2}"/>
    <cellStyle name="Currency 2 8 2 2 2" xfId="13914" xr:uid="{14A9E661-4FE7-451B-9B25-AF8228B5C52A}"/>
    <cellStyle name="Currency 2 8 2 3" xfId="13915" xr:uid="{0685880A-18C2-4A22-B1E7-D2153750C511}"/>
    <cellStyle name="Currency 2 8 3" xfId="13916" xr:uid="{5075D813-D786-4FD3-A17D-B2143FFA60CD}"/>
    <cellStyle name="Currency 2 8 3 2" xfId="13917" xr:uid="{22E642B3-697C-4E78-A6C2-C6FFF5455925}"/>
    <cellStyle name="Currency 2 8 4" xfId="13918" xr:uid="{2FBA81B3-EB74-40AD-8296-315BA928D8E1}"/>
    <cellStyle name="Currency 2 9" xfId="13919" xr:uid="{458860E4-9B31-4B61-A816-B0EA90D0D955}"/>
    <cellStyle name="Currency 2 9 2" xfId="13920" xr:uid="{5362B158-5AF2-4337-AEE4-9D86EB264DB4}"/>
    <cellStyle name="Currency 2 9 2 2" xfId="13921" xr:uid="{5A6E4D5D-6A6A-4AA1-80B4-1EFA0DD81207}"/>
    <cellStyle name="Currency 2 9 3" xfId="13922" xr:uid="{8EEA203B-0A7F-47CA-A319-26FC9A7D97DA}"/>
    <cellStyle name="Currency 3" xfId="13923" xr:uid="{1F02A61A-8829-442B-8CDF-259E8804315B}"/>
    <cellStyle name="Currency 3 10" xfId="13924" xr:uid="{9CF5090C-4489-452A-A0C5-DCDCB9068845}"/>
    <cellStyle name="Currency 3 10 2" xfId="13925" xr:uid="{81C4A7E6-282F-4DBC-8135-EEAEB0A60108}"/>
    <cellStyle name="Currency 3 10 2 2" xfId="13926" xr:uid="{05575FA3-0B60-4A84-8CBE-6CA2FD340177}"/>
    <cellStyle name="Currency 3 10 3" xfId="13927" xr:uid="{172BBAA2-BE2B-48A1-917F-2B3238834B74}"/>
    <cellStyle name="Currency 3 11" xfId="13928" xr:uid="{80DFE738-C98C-4E44-A07C-3B5659DA6695}"/>
    <cellStyle name="Currency 3 11 2" xfId="13929" xr:uid="{BB0ABB88-09B0-4C3B-A239-FBA184EA8550}"/>
    <cellStyle name="Currency 3 11 2 2" xfId="13930" xr:uid="{232FBA0A-D883-4A1E-9F03-43D9818F159B}"/>
    <cellStyle name="Currency 3 11 3" xfId="13931" xr:uid="{440C35DB-28B3-44F0-BFF3-269C7DB311A5}"/>
    <cellStyle name="Currency 3 12" xfId="13932" xr:uid="{B9413454-EF8E-44AA-A937-0D4991545DE7}"/>
    <cellStyle name="Currency 3 12 2" xfId="13933" xr:uid="{C5FF3A28-3AF6-4AA9-AE2F-9D74CD6C67DA}"/>
    <cellStyle name="Currency 3 12 2 2" xfId="13934" xr:uid="{3CA08AFC-FBBF-403E-BB2B-1AE6039F1729}"/>
    <cellStyle name="Currency 3 12 3" xfId="13935" xr:uid="{12FBFB53-01B8-4EFE-A759-CD1F0912E892}"/>
    <cellStyle name="Currency 3 12 4" xfId="13936" xr:uid="{98C750A7-3EAC-4D1C-AD26-0BBDB739ABA7}"/>
    <cellStyle name="Currency 3 13" xfId="13937" xr:uid="{C45E6E7E-5EB8-4AD6-B923-2C3B29627108}"/>
    <cellStyle name="Currency 3 13 2" xfId="13938" xr:uid="{0C7953FC-9BF8-43A0-916D-EE6B16783ECC}"/>
    <cellStyle name="Currency 3 13 3" xfId="13939" xr:uid="{AE9E0CDC-3C62-4E0B-A761-DAE735D28960}"/>
    <cellStyle name="Currency 3 14" xfId="13940" xr:uid="{CABECEC9-FE4A-47A1-9A4F-5D2BEA891A39}"/>
    <cellStyle name="Currency 3 15" xfId="13941" xr:uid="{D083BE40-CE3F-4F40-82BA-5688F7B874A3}"/>
    <cellStyle name="Currency 3 16" xfId="13942" xr:uid="{D9AA7EBE-30EC-435A-B4B9-E6C2B7E5E206}"/>
    <cellStyle name="Currency 3 16 2" xfId="13943" xr:uid="{F8B43CF3-948B-4D1F-A5D7-45E785FC5549}"/>
    <cellStyle name="Currency 3 17" xfId="13944" xr:uid="{475C3060-1AB7-4DCB-B76F-EA0A1733F7E0}"/>
    <cellStyle name="Currency 3 18" xfId="13945" xr:uid="{000EA60C-D0D1-4B1F-9511-1892E0A40644}"/>
    <cellStyle name="Currency 3 2" xfId="13946" xr:uid="{F4F13450-FC4A-49E1-BB5F-45F4F2607078}"/>
    <cellStyle name="Currency 3 2 10" xfId="13947" xr:uid="{8E5E9C93-EED3-4B66-B250-C465FA2C5277}"/>
    <cellStyle name="Currency 3 2 10 2" xfId="13948" xr:uid="{25DC847D-CC3E-4BAC-9AAA-17B24043FE01}"/>
    <cellStyle name="Currency 3 2 10 3" xfId="13949" xr:uid="{65665837-BD5B-43B8-9FDE-5805514DB15A}"/>
    <cellStyle name="Currency 3 2 11" xfId="13950" xr:uid="{7DBAC4AB-1B19-4960-8ED4-0031BB23CC97}"/>
    <cellStyle name="Currency 3 2 11 2" xfId="13951" xr:uid="{4FF7C031-A17A-41E1-8837-F41BB966D309}"/>
    <cellStyle name="Currency 3 2 12" xfId="13952" xr:uid="{08AB6128-9506-4C55-8088-AFF52A2D0C71}"/>
    <cellStyle name="Currency 3 2 13" xfId="13953" xr:uid="{FB464A68-9BC5-4BE7-9953-8186EA103E32}"/>
    <cellStyle name="Currency 3 2 2" xfId="13954" xr:uid="{3419B627-ACB7-433F-B729-9EFCF9F5F546}"/>
    <cellStyle name="Currency 3 2 2 10" xfId="13955" xr:uid="{D0EBCDF1-D7B9-4478-A9FA-8BEC3BB54E56}"/>
    <cellStyle name="Currency 3 2 2 11" xfId="13956" xr:uid="{B6A177BF-EF1C-493F-88B8-B429DD80566A}"/>
    <cellStyle name="Currency 3 2 2 2" xfId="13957" xr:uid="{8550D573-1923-4F02-A286-3E7804E50931}"/>
    <cellStyle name="Currency 3 2 2 2 10" xfId="13958" xr:uid="{35CD8724-9035-4D4B-84DD-AA8AD9AAF8A3}"/>
    <cellStyle name="Currency 3 2 2 2 2" xfId="13959" xr:uid="{86ECBF2A-1A66-40BB-9556-C88C749A2641}"/>
    <cellStyle name="Currency 3 2 2 2 2 2" xfId="13960" xr:uid="{6B12AAE9-CB2C-47DE-BEB1-E8CD01A2F8B5}"/>
    <cellStyle name="Currency 3 2 2 2 2 2 2" xfId="13961" xr:uid="{BC393F00-FD2C-48D7-BEB9-3B06F2BC2FCC}"/>
    <cellStyle name="Currency 3 2 2 2 2 2 2 2" xfId="13962" xr:uid="{BD01105A-770D-4802-BD2F-E439DB296267}"/>
    <cellStyle name="Currency 3 2 2 2 2 2 2 2 2" xfId="13963" xr:uid="{4A0B44DA-E382-4EC0-8A7D-BD4B66D770CD}"/>
    <cellStyle name="Currency 3 2 2 2 2 2 2 3" xfId="13964" xr:uid="{F2706AFD-1834-49B4-8671-2088FD4200F2}"/>
    <cellStyle name="Currency 3 2 2 2 2 2 3" xfId="13965" xr:uid="{5167E884-B838-437E-A1BB-21EE68596BE3}"/>
    <cellStyle name="Currency 3 2 2 2 2 2 3 2" xfId="13966" xr:uid="{6979D538-B185-4E5D-9BC0-540CACE23651}"/>
    <cellStyle name="Currency 3 2 2 2 2 2 4" xfId="13967" xr:uid="{B3D83923-A803-4164-AC61-800ABEA043B1}"/>
    <cellStyle name="Currency 3 2 2 2 2 3" xfId="13968" xr:uid="{D3F5FD14-5E18-49CA-8807-0E011843B3BC}"/>
    <cellStyle name="Currency 3 2 2 2 2 3 2" xfId="13969" xr:uid="{C41813E6-4019-44CD-ACEE-1734D9933782}"/>
    <cellStyle name="Currency 3 2 2 2 2 3 2 2" xfId="13970" xr:uid="{38117A2F-3DA3-4402-B218-29AE313D4683}"/>
    <cellStyle name="Currency 3 2 2 2 2 3 3" xfId="13971" xr:uid="{40450EC6-E067-4A14-A8C1-7748CD61A2D1}"/>
    <cellStyle name="Currency 3 2 2 2 2 4" xfId="13972" xr:uid="{746DD11D-1CC6-47CE-9577-6B3BB623F3FA}"/>
    <cellStyle name="Currency 3 2 2 2 2 4 2" xfId="13973" xr:uid="{834D647D-60B0-48C3-A043-ABB532AC2BC5}"/>
    <cellStyle name="Currency 3 2 2 2 2 4 2 2" xfId="13974" xr:uid="{2B82A9DA-99DE-4D19-BF8E-82FC7A78CE6A}"/>
    <cellStyle name="Currency 3 2 2 2 2 4 3" xfId="13975" xr:uid="{5E5446EE-6DC7-4759-BBC7-C6BBD9E48DC2}"/>
    <cellStyle name="Currency 3 2 2 2 2 5" xfId="13976" xr:uid="{C13C62D4-A356-404D-84FE-79E16326E531}"/>
    <cellStyle name="Currency 3 2 2 2 2 5 2" xfId="13977" xr:uid="{0B7C9B98-327A-459D-B166-E23C0D0CEF9D}"/>
    <cellStyle name="Currency 3 2 2 2 2 5 2 2" xfId="13978" xr:uid="{D15B8D7F-4FEE-4A62-99F1-A43CF8EB32AC}"/>
    <cellStyle name="Currency 3 2 2 2 2 5 3" xfId="13979" xr:uid="{2CD149F2-B244-4B28-9A0B-5521A7F09CED}"/>
    <cellStyle name="Currency 3 2 2 2 2 6" xfId="13980" xr:uid="{065F9E04-D13B-4421-9CE6-E300EC7C9A89}"/>
    <cellStyle name="Currency 3 2 2 2 2 6 2" xfId="13981" xr:uid="{056BE3CA-3968-49F0-AC42-AD234B17944C}"/>
    <cellStyle name="Currency 3 2 2 2 2 7" xfId="13982" xr:uid="{E31918EE-931B-4CEC-A5A5-50E15F4C9BA4}"/>
    <cellStyle name="Currency 3 2 2 2 3" xfId="13983" xr:uid="{08242744-FFF1-46B8-91B9-6F6F900B83A4}"/>
    <cellStyle name="Currency 3 2 2 2 3 2" xfId="13984" xr:uid="{84BF433C-78CF-40BD-BAD6-C4E0A2ED1F92}"/>
    <cellStyle name="Currency 3 2 2 2 3 2 2" xfId="13985" xr:uid="{648400A8-EC78-4514-8D88-F78F56549DA2}"/>
    <cellStyle name="Currency 3 2 2 2 3 2 2 2" xfId="13986" xr:uid="{2059B432-1B28-4DBD-A8DF-A9D5BC3653D9}"/>
    <cellStyle name="Currency 3 2 2 2 3 2 3" xfId="13987" xr:uid="{4DDF0A40-535A-4628-A10C-8A12CA84B4D7}"/>
    <cellStyle name="Currency 3 2 2 2 3 3" xfId="13988" xr:uid="{8C7FE305-8E89-4677-BF8C-8BECEBE83E40}"/>
    <cellStyle name="Currency 3 2 2 2 3 3 2" xfId="13989" xr:uid="{F7CC0AA7-7E28-4DC8-B4FC-7A50EEF79FD1}"/>
    <cellStyle name="Currency 3 2 2 2 3 4" xfId="13990" xr:uid="{2C34CE51-2474-46F4-A1C9-B0D30519BA2F}"/>
    <cellStyle name="Currency 3 2 2 2 4" xfId="13991" xr:uid="{89B0918C-503B-41F3-8B4C-EF97662C9DCA}"/>
    <cellStyle name="Currency 3 2 2 2 4 2" xfId="13992" xr:uid="{0A4DAD55-66ED-4EAB-A677-3E915FF9D67B}"/>
    <cellStyle name="Currency 3 2 2 2 4 2 2" xfId="13993" xr:uid="{54F2F22C-046E-41E8-9EBD-C63A5465E375}"/>
    <cellStyle name="Currency 3 2 2 2 4 3" xfId="13994" xr:uid="{B2DDDE7F-3F5B-42F4-A178-1065468323C5}"/>
    <cellStyle name="Currency 3 2 2 2 5" xfId="13995" xr:uid="{72D490E2-93AF-4C50-AE43-79643C4822E1}"/>
    <cellStyle name="Currency 3 2 2 2 5 2" xfId="13996" xr:uid="{36AE171B-1371-4F90-951A-A4A491461FAC}"/>
    <cellStyle name="Currency 3 2 2 2 5 2 2" xfId="13997" xr:uid="{9FCC45D5-4AE8-4349-BC29-79B234D648A9}"/>
    <cellStyle name="Currency 3 2 2 2 5 3" xfId="13998" xr:uid="{F9D8DF0C-1B34-4CBD-B765-33BF86198299}"/>
    <cellStyle name="Currency 3 2 2 2 6" xfId="13999" xr:uid="{116E82DC-CEE2-4320-B964-BCFDB825B10E}"/>
    <cellStyle name="Currency 3 2 2 2 6 2" xfId="14000" xr:uid="{4DE11B14-D14C-410A-9346-1D769AA4FFAC}"/>
    <cellStyle name="Currency 3 2 2 2 6 2 2" xfId="14001" xr:uid="{BA142BB3-767C-45A6-8C41-8E1EA52D3C71}"/>
    <cellStyle name="Currency 3 2 2 2 6 3" xfId="14002" xr:uid="{9E9C6986-9A5F-41CF-91AE-856E0095F137}"/>
    <cellStyle name="Currency 3 2 2 2 7" xfId="14003" xr:uid="{BD68B835-BC6C-4B9E-A6E0-E357551C67B3}"/>
    <cellStyle name="Currency 3 2 2 2 7 2" xfId="14004" xr:uid="{A23771F8-85A3-4DF4-B68B-728878170E03}"/>
    <cellStyle name="Currency 3 2 2 2 7 3" xfId="14005" xr:uid="{31A1CF57-608E-4CE9-A9E6-1281AC21CEAD}"/>
    <cellStyle name="Currency 3 2 2 2 8" xfId="14006" xr:uid="{D0D95EFB-86C7-4D03-BEDD-3EB0F0FDE4FD}"/>
    <cellStyle name="Currency 3 2 2 2 8 2" xfId="14007" xr:uid="{7B33E01E-7C49-4220-B0C4-28F4BAF11C6B}"/>
    <cellStyle name="Currency 3 2 2 2 8 3" xfId="14008" xr:uid="{8BE7998F-4106-43EA-8AFE-DE89BCD47181}"/>
    <cellStyle name="Currency 3 2 2 2 9" xfId="14009" xr:uid="{F94332B8-A4EE-4011-A0F9-B9B608FF1C70}"/>
    <cellStyle name="Currency 3 2 2 3" xfId="14010" xr:uid="{4ADF3912-7FB5-422D-8FD3-AC11A75D2E68}"/>
    <cellStyle name="Currency 3 2 2 3 2" xfId="14011" xr:uid="{1312A540-97ED-4E86-A83E-0AA473D1D34D}"/>
    <cellStyle name="Currency 3 2 2 3 2 2" xfId="14012" xr:uid="{AAA32E7B-1B6D-4F2E-A412-048C777AEEAF}"/>
    <cellStyle name="Currency 3 2 2 3 2 2 2" xfId="14013" xr:uid="{DA50BDF7-E343-45A2-9BC4-D3958A681CE3}"/>
    <cellStyle name="Currency 3 2 2 3 2 2 2 2" xfId="14014" xr:uid="{BFDC7CCA-D430-473A-BC26-D99CB6E4F480}"/>
    <cellStyle name="Currency 3 2 2 3 2 2 3" xfId="14015" xr:uid="{5BE2E3ED-82A0-4BD6-A4A8-460EBA2B15A7}"/>
    <cellStyle name="Currency 3 2 2 3 2 3" xfId="14016" xr:uid="{C0ED970E-21DB-4253-8EFA-232AC7F9DCDC}"/>
    <cellStyle name="Currency 3 2 2 3 2 3 2" xfId="14017" xr:uid="{B1E45136-6EE1-4C0A-BFC3-046929125CC5}"/>
    <cellStyle name="Currency 3 2 2 3 2 4" xfId="14018" xr:uid="{1887C45A-0753-4F31-90B3-D95514F482B0}"/>
    <cellStyle name="Currency 3 2 2 3 3" xfId="14019" xr:uid="{E973E86C-3103-4B14-98DD-03F4D2885257}"/>
    <cellStyle name="Currency 3 2 2 3 3 2" xfId="14020" xr:uid="{C6DF3681-F7CA-4B05-BF6E-21FE1A523F0C}"/>
    <cellStyle name="Currency 3 2 2 3 3 2 2" xfId="14021" xr:uid="{0F43F0C0-6DA0-4433-9247-C88193A4845E}"/>
    <cellStyle name="Currency 3 2 2 3 3 3" xfId="14022" xr:uid="{1AD259D8-6BE4-43BB-BBB5-71E9C057D9B7}"/>
    <cellStyle name="Currency 3 2 2 3 4" xfId="14023" xr:uid="{8A3D3844-5198-4BC9-A569-A375B0FBCFC1}"/>
    <cellStyle name="Currency 3 2 2 3 4 2" xfId="14024" xr:uid="{57CAE325-7D75-4A8A-97BF-1D13841AC6FA}"/>
    <cellStyle name="Currency 3 2 2 3 4 2 2" xfId="14025" xr:uid="{B705816A-23BD-4F01-9650-2D67DD82BA59}"/>
    <cellStyle name="Currency 3 2 2 3 4 3" xfId="14026" xr:uid="{B9533A92-536A-40D5-9579-5584C2E9ABF9}"/>
    <cellStyle name="Currency 3 2 2 3 5" xfId="14027" xr:uid="{28B170DB-68A9-4B0C-9A42-DC25F42AD93F}"/>
    <cellStyle name="Currency 3 2 2 3 5 2" xfId="14028" xr:uid="{FCAA76F7-2F8B-4322-B3D0-BC5EB277C0B1}"/>
    <cellStyle name="Currency 3 2 2 3 5 2 2" xfId="14029" xr:uid="{4AC3CC41-1703-4186-89AF-8AA3A9938BF6}"/>
    <cellStyle name="Currency 3 2 2 3 5 3" xfId="14030" xr:uid="{CD6B0590-AC19-4B27-B09B-03F20C9E8279}"/>
    <cellStyle name="Currency 3 2 2 3 6" xfId="14031" xr:uid="{CC903C88-9734-4108-96E6-28546F46A4C4}"/>
    <cellStyle name="Currency 3 2 2 3 6 2" xfId="14032" xr:uid="{52C2DC1E-33E1-43EB-AEA6-5E417306FF05}"/>
    <cellStyle name="Currency 3 2 2 3 7" xfId="14033" xr:uid="{0464B3C3-96BB-46D1-8594-9922C8A1E0DF}"/>
    <cellStyle name="Currency 3 2 2 4" xfId="14034" xr:uid="{A42A1767-39DD-437A-8433-9C1EE0EA54E5}"/>
    <cellStyle name="Currency 3 2 2 4 2" xfId="14035" xr:uid="{285705B5-E595-4D13-99EB-7CA069EEEA8B}"/>
    <cellStyle name="Currency 3 2 2 4 2 2" xfId="14036" xr:uid="{D652FD7C-8118-4113-A19F-205DF3A47711}"/>
    <cellStyle name="Currency 3 2 2 4 2 2 2" xfId="14037" xr:uid="{705CBCDE-F43D-4AB5-84BB-CD7B7C42A005}"/>
    <cellStyle name="Currency 3 2 2 4 2 2 2 2" xfId="14038" xr:uid="{C6576FAF-113C-4CA4-BE11-A603E9FBC18B}"/>
    <cellStyle name="Currency 3 2 2 4 2 2 3" xfId="14039" xr:uid="{7139623D-C2B8-4B32-AB62-28A182B6196D}"/>
    <cellStyle name="Currency 3 2 2 4 2 3" xfId="14040" xr:uid="{282DC2B0-3050-4462-9011-1B734CCEA5E3}"/>
    <cellStyle name="Currency 3 2 2 4 2 3 2" xfId="14041" xr:uid="{6A1594D5-88FB-4A7C-A902-AF28EEEB5103}"/>
    <cellStyle name="Currency 3 2 2 4 2 4" xfId="14042" xr:uid="{98B266C3-DDB4-4F4D-9AD7-A88D283374B2}"/>
    <cellStyle name="Currency 3 2 2 4 3" xfId="14043" xr:uid="{6B9C28A9-5A4C-4790-A815-9CC599977292}"/>
    <cellStyle name="Currency 3 2 2 4 3 2" xfId="14044" xr:uid="{F058FE3F-DD39-4318-93D0-5300E0564331}"/>
    <cellStyle name="Currency 3 2 2 4 3 2 2" xfId="14045" xr:uid="{1947EE7C-A02E-4388-8DA7-93385E9940F0}"/>
    <cellStyle name="Currency 3 2 2 4 3 3" xfId="14046" xr:uid="{E19957AE-85DB-4D52-913D-E61822FF6B0B}"/>
    <cellStyle name="Currency 3 2 2 4 4" xfId="14047" xr:uid="{C7A0CD98-8517-42C1-B6BA-63495EB32A1D}"/>
    <cellStyle name="Currency 3 2 2 4 4 2" xfId="14048" xr:uid="{160F4D0D-9811-431A-9CD9-3317121FACE4}"/>
    <cellStyle name="Currency 3 2 2 4 4 2 2" xfId="14049" xr:uid="{0766A0B4-4EB1-49B2-9B03-556A6435E413}"/>
    <cellStyle name="Currency 3 2 2 4 4 3" xfId="14050" xr:uid="{47E8F85D-8C6F-41D8-9A07-36B2F226F23D}"/>
    <cellStyle name="Currency 3 2 2 4 5" xfId="14051" xr:uid="{5E815D3F-CF30-4A6A-9420-588E00C267A9}"/>
    <cellStyle name="Currency 3 2 2 4 5 2" xfId="14052" xr:uid="{038A6CC7-4E7A-4AFB-BEC5-18937869CC2D}"/>
    <cellStyle name="Currency 3 2 2 4 5 2 2" xfId="14053" xr:uid="{C4C719A6-7A65-4F94-8061-3EE103A5CAEA}"/>
    <cellStyle name="Currency 3 2 2 4 5 3" xfId="14054" xr:uid="{F42117BE-9141-4CF3-B1A5-FF1E8A8B3F2F}"/>
    <cellStyle name="Currency 3 2 2 4 6" xfId="14055" xr:uid="{37FD5E66-3F89-4372-8C72-800CACC50BF5}"/>
    <cellStyle name="Currency 3 2 2 4 6 2" xfId="14056" xr:uid="{23FCF915-6423-46EC-B53F-9598B0DBED85}"/>
    <cellStyle name="Currency 3 2 2 4 7" xfId="14057" xr:uid="{003D6795-3DDB-463A-A8A4-8D59D054B203}"/>
    <cellStyle name="Currency 3 2 2 5" xfId="14058" xr:uid="{4B53A0E4-2DB1-4F73-9DFF-F340F63D172C}"/>
    <cellStyle name="Currency 3 2 2 5 2" xfId="14059" xr:uid="{8D1D4A12-8C55-4EE5-91FD-6EB43683A38B}"/>
    <cellStyle name="Currency 3 2 2 5 2 2" xfId="14060" xr:uid="{62B3C57C-CAE7-48CA-9E6B-5DA5BD7EF978}"/>
    <cellStyle name="Currency 3 2 2 5 2 2 2" xfId="14061" xr:uid="{5BD9FDD1-2E5E-4635-B5FE-E2335B8062DC}"/>
    <cellStyle name="Currency 3 2 2 5 2 3" xfId="14062" xr:uid="{39A670AC-55A8-41AC-ABB2-11225B67701B}"/>
    <cellStyle name="Currency 3 2 2 5 3" xfId="14063" xr:uid="{ADEFBCAB-B662-41A8-B116-7BA0B782C67A}"/>
    <cellStyle name="Currency 3 2 2 5 3 2" xfId="14064" xr:uid="{9A2190D6-1CB3-4FC9-B576-E4553FC661BE}"/>
    <cellStyle name="Currency 3 2 2 5 4" xfId="14065" xr:uid="{01C9404F-25C1-406E-AF8F-0D7FCBFF742C}"/>
    <cellStyle name="Currency 3 2 2 6" xfId="14066" xr:uid="{2918D6FD-DFEA-4A1D-B1AB-A8B9D6186587}"/>
    <cellStyle name="Currency 3 2 2 6 2" xfId="14067" xr:uid="{991D1A32-EA57-49FE-B723-62E6C83C662B}"/>
    <cellStyle name="Currency 3 2 2 6 2 2" xfId="14068" xr:uid="{A1407334-2F71-497A-A67A-262D209812C8}"/>
    <cellStyle name="Currency 3 2 2 6 3" xfId="14069" xr:uid="{6E8C0CCB-9671-4DF5-8BC0-0DDB86E2B91B}"/>
    <cellStyle name="Currency 3 2 2 7" xfId="14070" xr:uid="{327693DC-812E-4B36-925B-A58612023394}"/>
    <cellStyle name="Currency 3 2 2 7 2" xfId="14071" xr:uid="{146CAE88-2E10-44EA-B954-EE0F004D83DC}"/>
    <cellStyle name="Currency 3 2 2 7 2 2" xfId="14072" xr:uid="{8689BD72-94C0-4F67-9FDA-15D322FDFA5B}"/>
    <cellStyle name="Currency 3 2 2 7 3" xfId="14073" xr:uid="{08988F70-B60E-4E49-8EF9-25D7EBF0A565}"/>
    <cellStyle name="Currency 3 2 2 8" xfId="14074" xr:uid="{B155E423-263B-4383-A089-67E0D3EE1CEE}"/>
    <cellStyle name="Currency 3 2 2 8 2" xfId="14075" xr:uid="{A0D4068A-491F-4E28-95F7-AC1B43C41E73}"/>
    <cellStyle name="Currency 3 2 2 8 2 2" xfId="14076" xr:uid="{6A2BCA79-9073-488D-84E0-199D1B5C0661}"/>
    <cellStyle name="Currency 3 2 2 8 3" xfId="14077" xr:uid="{88B53968-11D1-4ADB-B04F-E5D01424D42D}"/>
    <cellStyle name="Currency 3 2 2 9" xfId="14078" xr:uid="{F7F2F384-17FC-477E-9EB6-992423D2DEDA}"/>
    <cellStyle name="Currency 3 2 2 9 2" xfId="14079" xr:uid="{099F7129-AB17-423B-A2B8-70CD6BA4FB8A}"/>
    <cellStyle name="Currency 3 2 2 9 3" xfId="14080" xr:uid="{9B4D5A35-F954-4311-A7C6-C6221179EE7F}"/>
    <cellStyle name="Currency 3 2 3" xfId="14081" xr:uid="{98DDE18B-A47C-481A-BD15-FACD2BC93E06}"/>
    <cellStyle name="Currency 3 2 3 10" xfId="14082" xr:uid="{A931BEDE-E957-4F53-8DFB-66999EC011C8}"/>
    <cellStyle name="Currency 3 2 3 2" xfId="14083" xr:uid="{252B3B26-D0EE-4ADC-A633-AA38347D4259}"/>
    <cellStyle name="Currency 3 2 3 2 2" xfId="14084" xr:uid="{EEBECC05-15E4-42C9-8EF7-0F968ACD6202}"/>
    <cellStyle name="Currency 3 2 3 2 2 2" xfId="14085" xr:uid="{B47C2127-44C5-43E7-BA52-8DF4B0FE354C}"/>
    <cellStyle name="Currency 3 2 3 2 2 2 2" xfId="14086" xr:uid="{2109341A-05F0-48F6-A99F-1C8F332A99D7}"/>
    <cellStyle name="Currency 3 2 3 2 2 2 2 2" xfId="14087" xr:uid="{D212A885-4688-4F36-A539-A55E8921C75B}"/>
    <cellStyle name="Currency 3 2 3 2 2 2 3" xfId="14088" xr:uid="{D1690738-B665-4140-93D8-16F6C1FC3C9C}"/>
    <cellStyle name="Currency 3 2 3 2 2 3" xfId="14089" xr:uid="{27C90459-C1A7-426C-A60F-98F679D4A5F4}"/>
    <cellStyle name="Currency 3 2 3 2 2 3 2" xfId="14090" xr:uid="{6B8FA613-4602-4805-BD4F-F6C1BECADBA9}"/>
    <cellStyle name="Currency 3 2 3 2 2 4" xfId="14091" xr:uid="{12392B33-0DDC-469F-9859-D3FEA048FBF4}"/>
    <cellStyle name="Currency 3 2 3 2 3" xfId="14092" xr:uid="{7D5A19C8-01F6-420A-A5C7-D5E083FDCD06}"/>
    <cellStyle name="Currency 3 2 3 2 3 2" xfId="14093" xr:uid="{23E625A0-CA20-40D0-A171-567A0F2D8E5A}"/>
    <cellStyle name="Currency 3 2 3 2 3 2 2" xfId="14094" xr:uid="{E7F4478D-185A-48B2-9D26-F2711BB6B807}"/>
    <cellStyle name="Currency 3 2 3 2 3 3" xfId="14095" xr:uid="{3DD8AC06-222A-42EB-9A55-11EBB2EBF53A}"/>
    <cellStyle name="Currency 3 2 3 2 4" xfId="14096" xr:uid="{C4D9904B-0564-47F0-BE60-8D6EFAD4B33E}"/>
    <cellStyle name="Currency 3 2 3 2 4 2" xfId="14097" xr:uid="{30918742-CA53-4C31-88A5-9ED01FCA4632}"/>
    <cellStyle name="Currency 3 2 3 2 4 2 2" xfId="14098" xr:uid="{5EC77E0D-0DBE-4337-91CE-2C73A34B7EC6}"/>
    <cellStyle name="Currency 3 2 3 2 4 3" xfId="14099" xr:uid="{298AA514-D7D5-454A-9843-87B0A1015DCE}"/>
    <cellStyle name="Currency 3 2 3 2 5" xfId="14100" xr:uid="{E053E085-B3E7-4976-9B6E-80A0028BC6D8}"/>
    <cellStyle name="Currency 3 2 3 2 5 2" xfId="14101" xr:uid="{04D0D937-07EA-4C60-8BAF-23C0E7BCB272}"/>
    <cellStyle name="Currency 3 2 3 2 5 2 2" xfId="14102" xr:uid="{F96A2425-2C20-4F3E-9DD7-51CF2AB0334A}"/>
    <cellStyle name="Currency 3 2 3 2 5 3" xfId="14103" xr:uid="{A0E9D3A7-76F6-4151-9E9C-143293F71ADD}"/>
    <cellStyle name="Currency 3 2 3 2 6" xfId="14104" xr:uid="{725CA2FE-19FB-4A11-9553-8FAF9C0BBFF8}"/>
    <cellStyle name="Currency 3 2 3 2 6 2" xfId="14105" xr:uid="{A85899B9-AD95-41AC-B85A-EFAD06849C6B}"/>
    <cellStyle name="Currency 3 2 3 2 7" xfId="14106" xr:uid="{9CD82EF8-10E4-48DE-A6FC-1DA3EA4AD3A1}"/>
    <cellStyle name="Currency 3 2 3 3" xfId="14107" xr:uid="{E969D3C4-0224-47DD-92F0-DBD4EBA38A34}"/>
    <cellStyle name="Currency 3 2 3 3 2" xfId="14108" xr:uid="{854AAAB5-96C6-4671-9526-1B217A0F3CCC}"/>
    <cellStyle name="Currency 3 2 3 3 2 2" xfId="14109" xr:uid="{FCFF2D10-5EE1-4702-B48B-FD68BB68D531}"/>
    <cellStyle name="Currency 3 2 3 3 2 2 2" xfId="14110" xr:uid="{E5265BE6-34BC-4ED7-A75C-02BBE7655B71}"/>
    <cellStyle name="Currency 3 2 3 3 2 2 2 2" xfId="14111" xr:uid="{84DA6719-2E9D-4986-8524-DBE0E331D1F7}"/>
    <cellStyle name="Currency 3 2 3 3 2 2 3" xfId="14112" xr:uid="{917426D2-F61A-45BF-B369-CBD85025D2B3}"/>
    <cellStyle name="Currency 3 2 3 3 2 3" xfId="14113" xr:uid="{4D58054B-CBA8-4989-8292-E5E3DD325C1C}"/>
    <cellStyle name="Currency 3 2 3 3 2 3 2" xfId="14114" xr:uid="{381021E3-83FE-47D0-B3C1-1C5D670E6321}"/>
    <cellStyle name="Currency 3 2 3 3 2 4" xfId="14115" xr:uid="{FB946913-C9CA-4256-B93A-171BF71A246B}"/>
    <cellStyle name="Currency 3 2 3 3 3" xfId="14116" xr:uid="{53D41FAF-85F0-423E-B118-25724AB3CBA7}"/>
    <cellStyle name="Currency 3 2 3 3 3 2" xfId="14117" xr:uid="{DE337139-6B74-4E55-9A6D-CDCF7697ECDA}"/>
    <cellStyle name="Currency 3 2 3 3 3 2 2" xfId="14118" xr:uid="{F9115143-BC05-471B-AB9A-C4BB3327EA7F}"/>
    <cellStyle name="Currency 3 2 3 3 3 3" xfId="14119" xr:uid="{A4EFE28F-3918-45F8-B80A-89BC74469AE1}"/>
    <cellStyle name="Currency 3 2 3 3 4" xfId="14120" xr:uid="{307FCBA2-FCD3-432D-93AF-86BB132B7ED7}"/>
    <cellStyle name="Currency 3 2 3 3 4 2" xfId="14121" xr:uid="{50D8AFD1-4F18-4050-800E-4F73B91CD125}"/>
    <cellStyle name="Currency 3 2 3 3 4 2 2" xfId="14122" xr:uid="{15E6650D-DD07-465F-B209-A8561EB3AA13}"/>
    <cellStyle name="Currency 3 2 3 3 4 3" xfId="14123" xr:uid="{2BADDB56-D301-441E-B64B-A9C0A3F69274}"/>
    <cellStyle name="Currency 3 2 3 3 5" xfId="14124" xr:uid="{24D08895-7EE0-48C0-B8DE-F965319E9D32}"/>
    <cellStyle name="Currency 3 2 3 3 5 2" xfId="14125" xr:uid="{1529D025-CD3F-4F1C-B2FE-6B7593058C46}"/>
    <cellStyle name="Currency 3 2 3 3 5 2 2" xfId="14126" xr:uid="{5CB80125-0973-4067-B203-9B7E30C9C877}"/>
    <cellStyle name="Currency 3 2 3 3 5 3" xfId="14127" xr:uid="{4E91A4B2-5B0E-4DE7-9E6F-89F95206A28E}"/>
    <cellStyle name="Currency 3 2 3 3 6" xfId="14128" xr:uid="{66E676AC-5992-403C-BA9C-C248EAD2607E}"/>
    <cellStyle name="Currency 3 2 3 3 6 2" xfId="14129" xr:uid="{6C281FBA-45EB-432F-B1D7-39E922B93ABB}"/>
    <cellStyle name="Currency 3 2 3 3 7" xfId="14130" xr:uid="{44A5A723-FE6A-4380-A765-9B7A39D3FD38}"/>
    <cellStyle name="Currency 3 2 3 4" xfId="14131" xr:uid="{43F4425F-1E5F-478E-B823-5C50475DCB9E}"/>
    <cellStyle name="Currency 3 2 3 4 2" xfId="14132" xr:uid="{2B7552AE-8032-4FED-A2A9-370164F29B54}"/>
    <cellStyle name="Currency 3 2 3 4 2 2" xfId="14133" xr:uid="{741B26D5-AD51-4DAA-B5E8-52D84909DD5F}"/>
    <cellStyle name="Currency 3 2 3 4 2 2 2" xfId="14134" xr:uid="{BC802B23-4562-47D4-95BE-3C6D854BA9C1}"/>
    <cellStyle name="Currency 3 2 3 4 2 3" xfId="14135" xr:uid="{9A8D33C7-7702-4526-8B75-CF13096EF6D6}"/>
    <cellStyle name="Currency 3 2 3 4 3" xfId="14136" xr:uid="{D2E66DD4-E62C-4583-B664-F5311E4769FD}"/>
    <cellStyle name="Currency 3 2 3 4 3 2" xfId="14137" xr:uid="{A3CD52FB-4923-4BBD-AD50-DFE657607739}"/>
    <cellStyle name="Currency 3 2 3 4 4" xfId="14138" xr:uid="{259D21F0-67C1-471F-B677-AAB0BD10FD54}"/>
    <cellStyle name="Currency 3 2 3 5" xfId="14139" xr:uid="{B2F88BD5-2A06-4BE7-A286-044BCD5AA504}"/>
    <cellStyle name="Currency 3 2 3 5 2" xfId="14140" xr:uid="{42EAFB51-2233-497F-BDCE-926E887F5C93}"/>
    <cellStyle name="Currency 3 2 3 5 2 2" xfId="14141" xr:uid="{B876BFE9-3F0E-4762-84FC-2FA0458D7BFA}"/>
    <cellStyle name="Currency 3 2 3 5 3" xfId="14142" xr:uid="{0EF6C337-FEA5-4AF0-8255-259ABD6CC98E}"/>
    <cellStyle name="Currency 3 2 3 6" xfId="14143" xr:uid="{870EC09E-A8A6-44F0-85FC-584A1BCDF219}"/>
    <cellStyle name="Currency 3 2 3 6 2" xfId="14144" xr:uid="{F13E31B9-71BE-471F-BBA8-BD33DC033B9B}"/>
    <cellStyle name="Currency 3 2 3 6 2 2" xfId="14145" xr:uid="{0237365D-4DA8-4DDF-B434-E774874DD6FA}"/>
    <cellStyle name="Currency 3 2 3 6 3" xfId="14146" xr:uid="{A3D1FC6D-D32B-4342-BE47-849609CD4E3D}"/>
    <cellStyle name="Currency 3 2 3 7" xfId="14147" xr:uid="{10817E74-C7C1-4814-8F4F-F9B1B80DD8CF}"/>
    <cellStyle name="Currency 3 2 3 7 2" xfId="14148" xr:uid="{22273A9A-DF1D-4B3E-AC08-96D0CCBB5D58}"/>
    <cellStyle name="Currency 3 2 3 7 2 2" xfId="14149" xr:uid="{C7B238D4-CDC5-45BD-960E-7854988670B4}"/>
    <cellStyle name="Currency 3 2 3 7 3" xfId="14150" xr:uid="{7842C861-A4B4-4D73-A0F0-7A228A83447E}"/>
    <cellStyle name="Currency 3 2 3 8" xfId="14151" xr:uid="{E6BA6BB7-6BC8-4975-9BF9-C9886F3F937B}"/>
    <cellStyle name="Currency 3 2 3 8 2" xfId="14152" xr:uid="{AAB72DD5-8114-4CDA-8668-79B384D84C06}"/>
    <cellStyle name="Currency 3 2 3 8 3" xfId="14153" xr:uid="{41F1EC03-EF11-49F7-B329-547645C1A847}"/>
    <cellStyle name="Currency 3 2 3 9" xfId="14154" xr:uid="{B72D7E66-9A4A-470E-8678-F580F8F07F92}"/>
    <cellStyle name="Currency 3 2 4" xfId="14155" xr:uid="{0BF85F7F-617B-4AD1-B16C-F5E4ED318FD0}"/>
    <cellStyle name="Currency 3 2 4 2" xfId="14156" xr:uid="{9015CA5D-A346-4109-8E1E-D66BFEBCC8CE}"/>
    <cellStyle name="Currency 3 2 4 2 2" xfId="14157" xr:uid="{A11A9515-A9E4-4E48-93E1-A5BE0F6BCCD7}"/>
    <cellStyle name="Currency 3 2 4 2 2 2" xfId="14158" xr:uid="{9FD839C8-2232-4EF3-9463-31CB608A941F}"/>
    <cellStyle name="Currency 3 2 4 2 2 2 2" xfId="14159" xr:uid="{3FB40E4F-CFA0-4C21-964B-3224E9AA1D22}"/>
    <cellStyle name="Currency 3 2 4 2 2 3" xfId="14160" xr:uid="{46A12022-D14F-4B09-B047-43CF7F56EE3C}"/>
    <cellStyle name="Currency 3 2 4 2 3" xfId="14161" xr:uid="{976B661B-F0F7-45F4-BBA6-86435E569A10}"/>
    <cellStyle name="Currency 3 2 4 2 3 2" xfId="14162" xr:uid="{509D9B88-A32B-4915-8457-E83E8A259EAB}"/>
    <cellStyle name="Currency 3 2 4 2 4" xfId="14163" xr:uid="{1CE4AF2E-E3D6-4CD6-A433-0ABC96B29698}"/>
    <cellStyle name="Currency 3 2 4 3" xfId="14164" xr:uid="{A0F188D0-ABE5-47D1-8195-AE6CA74B48C2}"/>
    <cellStyle name="Currency 3 2 4 3 2" xfId="14165" xr:uid="{B5E157E5-8938-4F0F-AB01-BD27614B5F46}"/>
    <cellStyle name="Currency 3 2 4 3 2 2" xfId="14166" xr:uid="{50162E15-3CC4-49AB-AA2A-7DD43309A127}"/>
    <cellStyle name="Currency 3 2 4 3 3" xfId="14167" xr:uid="{323A451F-BE82-4531-812F-38BF9A076263}"/>
    <cellStyle name="Currency 3 2 4 4" xfId="14168" xr:uid="{2DF246C8-EF6C-4A66-B504-ABDA0F58D03A}"/>
    <cellStyle name="Currency 3 2 4 4 2" xfId="14169" xr:uid="{4D494D45-2A0A-4979-9E9F-3CB4F7B24B09}"/>
    <cellStyle name="Currency 3 2 4 4 2 2" xfId="14170" xr:uid="{400F5C62-AFA8-4A3E-BE55-0AE93D6C303E}"/>
    <cellStyle name="Currency 3 2 4 4 3" xfId="14171" xr:uid="{D77BFD5E-BF48-4906-A37A-D72013FFF462}"/>
    <cellStyle name="Currency 3 2 4 5" xfId="14172" xr:uid="{B8CA3564-4478-4007-AE75-DD3876B61889}"/>
    <cellStyle name="Currency 3 2 4 5 2" xfId="14173" xr:uid="{18980D53-8CE6-4F3B-A968-5C40376C5BC3}"/>
    <cellStyle name="Currency 3 2 4 5 2 2" xfId="14174" xr:uid="{FA4ECAA9-81E4-46DD-BE05-3D6DDCD112CB}"/>
    <cellStyle name="Currency 3 2 4 5 3" xfId="14175" xr:uid="{6F40E531-6B4F-4D21-AF8E-18B1E0BD133E}"/>
    <cellStyle name="Currency 3 2 4 6" xfId="14176" xr:uid="{FFFA31A9-DD0A-44B1-8905-6A505920D6AB}"/>
    <cellStyle name="Currency 3 2 4 6 2" xfId="14177" xr:uid="{581187BC-6001-4EDE-B1EE-74DFE139A8D1}"/>
    <cellStyle name="Currency 3 2 4 7" xfId="14178" xr:uid="{AE3161A4-8444-4D82-ADDB-B780A082DB75}"/>
    <cellStyle name="Currency 3 2 5" xfId="14179" xr:uid="{2CDF3596-4031-4B64-A910-52DF9877BBBB}"/>
    <cellStyle name="Currency 3 2 5 2" xfId="14180" xr:uid="{3A9C13C7-97AF-41BE-8CB4-2C286FBCF06F}"/>
    <cellStyle name="Currency 3 2 5 2 2" xfId="14181" xr:uid="{75A3555E-BAE2-496C-8111-F55DD98F0316}"/>
    <cellStyle name="Currency 3 2 5 2 2 2" xfId="14182" xr:uid="{86242918-AAB2-48D8-AF97-2DE6BEE9AB82}"/>
    <cellStyle name="Currency 3 2 5 2 2 2 2" xfId="14183" xr:uid="{B1753E9F-908C-4A9B-AFF4-DD110C84EF7A}"/>
    <cellStyle name="Currency 3 2 5 2 2 3" xfId="14184" xr:uid="{594171C2-DDC4-41D7-8423-30335FF4AC2D}"/>
    <cellStyle name="Currency 3 2 5 2 3" xfId="14185" xr:uid="{25D2CD66-8054-45DD-9545-E478199AF2C9}"/>
    <cellStyle name="Currency 3 2 5 2 3 2" xfId="14186" xr:uid="{8A6EF682-6EB9-47A3-8617-702079439B4A}"/>
    <cellStyle name="Currency 3 2 5 2 4" xfId="14187" xr:uid="{5194F542-AA4F-48B2-81B6-8A6A6CE13D47}"/>
    <cellStyle name="Currency 3 2 5 3" xfId="14188" xr:uid="{98257DF7-1258-4DD5-8565-0497DD26AB21}"/>
    <cellStyle name="Currency 3 2 5 3 2" xfId="14189" xr:uid="{384DCD65-A35A-406F-A1FB-E81F0068A1A2}"/>
    <cellStyle name="Currency 3 2 5 3 2 2" xfId="14190" xr:uid="{7118E5A2-BAD4-4CC8-98AC-ABF1833002DB}"/>
    <cellStyle name="Currency 3 2 5 3 3" xfId="14191" xr:uid="{9C1CDA8C-D7E7-49A0-8CBD-B5A6E6A4D4DE}"/>
    <cellStyle name="Currency 3 2 5 4" xfId="14192" xr:uid="{F0013025-92DA-4C5F-B9DC-EDD94987FA44}"/>
    <cellStyle name="Currency 3 2 5 4 2" xfId="14193" xr:uid="{7C4AAA7E-4C83-46CC-86B8-F74FBE3F4151}"/>
    <cellStyle name="Currency 3 2 5 4 2 2" xfId="14194" xr:uid="{2B4E90E7-94F7-416B-956F-7A21155A4D64}"/>
    <cellStyle name="Currency 3 2 5 4 3" xfId="14195" xr:uid="{BF1306B5-4492-42BD-A456-F386C120F069}"/>
    <cellStyle name="Currency 3 2 5 5" xfId="14196" xr:uid="{BE6A44DA-E77E-4544-B63F-0C6C88AAFEA7}"/>
    <cellStyle name="Currency 3 2 5 5 2" xfId="14197" xr:uid="{7D43BF4D-BC4F-4B6A-A04E-492E71395E39}"/>
    <cellStyle name="Currency 3 2 5 5 2 2" xfId="14198" xr:uid="{FE44BC8E-A2A9-4F77-B7FD-CA1D30BBC4D4}"/>
    <cellStyle name="Currency 3 2 5 5 3" xfId="14199" xr:uid="{48238BAE-526E-4F03-8DAC-8AE6826F93CE}"/>
    <cellStyle name="Currency 3 2 5 6" xfId="14200" xr:uid="{70601492-CAF2-42C5-ADE5-0117C02B8133}"/>
    <cellStyle name="Currency 3 2 5 6 2" xfId="14201" xr:uid="{2AE32EC5-F69D-45FD-85C6-44B48916CC16}"/>
    <cellStyle name="Currency 3 2 5 7" xfId="14202" xr:uid="{EAD58CD8-B1DF-4FB7-B1C9-7B8875A7608B}"/>
    <cellStyle name="Currency 3 2 6" xfId="14203" xr:uid="{FB8A32F5-DD1C-4E65-BEC5-EC01E134FDA4}"/>
    <cellStyle name="Currency 3 2 6 2" xfId="14204" xr:uid="{216C0F27-4C5B-4E7B-967D-9F8D38A87C2F}"/>
    <cellStyle name="Currency 3 2 6 2 2" xfId="14205" xr:uid="{97E44800-6357-4E2A-A8EA-D9664302E50E}"/>
    <cellStyle name="Currency 3 2 6 2 2 2" xfId="14206" xr:uid="{F410BE6A-4E64-4C11-A68F-E185286A22EE}"/>
    <cellStyle name="Currency 3 2 6 2 3" xfId="14207" xr:uid="{0B417BDD-E993-48BC-B047-21B90D8CC6FE}"/>
    <cellStyle name="Currency 3 2 6 3" xfId="14208" xr:uid="{C1426CD1-BE37-4E12-860E-B471D41C55D1}"/>
    <cellStyle name="Currency 3 2 6 3 2" xfId="14209" xr:uid="{5BF6FDD1-3385-465F-A312-3D1DE7B9DD11}"/>
    <cellStyle name="Currency 3 2 6 4" xfId="14210" xr:uid="{6F2B675A-65DB-4428-AE11-07A2EBFD2317}"/>
    <cellStyle name="Currency 3 2 7" xfId="14211" xr:uid="{1D1B8EF3-55EE-46F8-AB42-F51114A164BB}"/>
    <cellStyle name="Currency 3 2 7 2" xfId="14212" xr:uid="{9227E2E9-43FD-4684-A1C0-A5A7AB2708EC}"/>
    <cellStyle name="Currency 3 2 7 2 2" xfId="14213" xr:uid="{3F7A23C1-11D7-4C8D-AF6D-60F438E91E2C}"/>
    <cellStyle name="Currency 3 2 7 3" xfId="14214" xr:uid="{DD464FDC-BA73-442C-AE48-C7698D9E1E8E}"/>
    <cellStyle name="Currency 3 2 8" xfId="14215" xr:uid="{83E1B9B1-1940-4DEA-BF14-AA967A6895CB}"/>
    <cellStyle name="Currency 3 2 8 2" xfId="14216" xr:uid="{5039BCEE-891E-448B-B3CD-F8A22D984367}"/>
    <cellStyle name="Currency 3 2 8 2 2" xfId="14217" xr:uid="{FE5BEEF5-264F-41B8-844F-A054F9BBA8AA}"/>
    <cellStyle name="Currency 3 2 8 3" xfId="14218" xr:uid="{5A78426B-0024-407F-B89C-652A6C9D3D3E}"/>
    <cellStyle name="Currency 3 2 9" xfId="14219" xr:uid="{032E9B2F-BBA9-485B-BB39-43AD15277445}"/>
    <cellStyle name="Currency 3 2 9 2" xfId="14220" xr:uid="{E6A1529F-7A1B-4B1A-8BEB-962CF9AF1849}"/>
    <cellStyle name="Currency 3 2 9 2 2" xfId="14221" xr:uid="{8C36C24C-1BAF-4B85-9382-AD8929EC72EB}"/>
    <cellStyle name="Currency 3 2 9 3" xfId="14222" xr:uid="{9AF657C9-7A01-4BBA-A559-F092ADDB8D93}"/>
    <cellStyle name="Currency 3 3" xfId="14223" xr:uid="{B5C39AC8-598F-4519-AF95-478586F2C608}"/>
    <cellStyle name="Currency 3 3 10" xfId="14224" xr:uid="{8ECE979D-E079-4F33-898B-6CB7499F7DC6}"/>
    <cellStyle name="Currency 3 3 10 2" xfId="14225" xr:uid="{A7BF8090-2D67-4643-A7E5-F9FAB40979EB}"/>
    <cellStyle name="Currency 3 3 11" xfId="14226" xr:uid="{46CE890F-54A7-4678-BC27-202A274E32D1}"/>
    <cellStyle name="Currency 3 3 2" xfId="14227" xr:uid="{5ABC5F37-97EC-42C2-92AA-C787B1FD8A26}"/>
    <cellStyle name="Currency 3 3 2 10" xfId="14228" xr:uid="{C1E31C53-260F-4442-BCDD-D476C8DC53B7}"/>
    <cellStyle name="Currency 3 3 2 2" xfId="14229" xr:uid="{C8BCB5B6-A52F-4D18-ADDB-09EC1B099FE1}"/>
    <cellStyle name="Currency 3 3 2 2 2" xfId="14230" xr:uid="{C6E2174F-C43B-4DED-AAB8-0E54B5E02F54}"/>
    <cellStyle name="Currency 3 3 2 2 2 2" xfId="14231" xr:uid="{B2844503-C057-4992-BA27-777EC8595498}"/>
    <cellStyle name="Currency 3 3 2 2 2 2 2" xfId="14232" xr:uid="{4CF4A8BB-D8A4-402D-ACA0-6836BAD037D5}"/>
    <cellStyle name="Currency 3 3 2 2 2 2 2 2" xfId="14233" xr:uid="{B515ED85-EADC-410B-8D46-232B0B8CE340}"/>
    <cellStyle name="Currency 3 3 2 2 2 2 2 2 2" xfId="14234" xr:uid="{21477DEE-9AE3-4102-97A1-4DC625256348}"/>
    <cellStyle name="Currency 3 3 2 2 2 2 2 3" xfId="14235" xr:uid="{490A195E-40DA-4625-9BA2-47E53E4CB20D}"/>
    <cellStyle name="Currency 3 3 2 2 2 2 3" xfId="14236" xr:uid="{43ABFA15-B8E2-4ED2-AADC-5570625D41BB}"/>
    <cellStyle name="Currency 3 3 2 2 2 2 3 2" xfId="14237" xr:uid="{A7F043BE-87A3-4232-B555-12C9146FC234}"/>
    <cellStyle name="Currency 3 3 2 2 2 2 4" xfId="14238" xr:uid="{BBA5799B-FD36-4ACD-BE4D-5174E1FA10A9}"/>
    <cellStyle name="Currency 3 3 2 2 2 3" xfId="14239" xr:uid="{B8C0E768-F00F-4325-9D40-D41426B2071C}"/>
    <cellStyle name="Currency 3 3 2 2 2 3 2" xfId="14240" xr:uid="{D4C7347B-99DF-4600-93A4-37D3F15CCD1E}"/>
    <cellStyle name="Currency 3 3 2 2 2 3 2 2" xfId="14241" xr:uid="{B6A9BC64-1C56-4E37-B2F1-1B480D3D3A80}"/>
    <cellStyle name="Currency 3 3 2 2 2 3 3" xfId="14242" xr:uid="{7D487B36-D50D-4303-9801-13E9E9D2A41D}"/>
    <cellStyle name="Currency 3 3 2 2 2 4" xfId="14243" xr:uid="{ADEB7E32-2A13-49E2-8B3C-8D78E42D45CD}"/>
    <cellStyle name="Currency 3 3 2 2 2 4 2" xfId="14244" xr:uid="{A6628F71-FBF5-4DAE-994D-F6EBC5333E38}"/>
    <cellStyle name="Currency 3 3 2 2 2 4 2 2" xfId="14245" xr:uid="{BBF07ED5-2323-4546-93CB-81BCD9FD00D7}"/>
    <cellStyle name="Currency 3 3 2 2 2 4 3" xfId="14246" xr:uid="{10ACEF09-2640-4041-975A-C9EA321D3E7A}"/>
    <cellStyle name="Currency 3 3 2 2 2 5" xfId="14247" xr:uid="{D4033778-099C-4BE7-82D2-170AB3CCCC66}"/>
    <cellStyle name="Currency 3 3 2 2 2 5 2" xfId="14248" xr:uid="{A014D23E-0FE6-4F44-AF78-D2A4CF3C7748}"/>
    <cellStyle name="Currency 3 3 2 2 2 5 2 2" xfId="14249" xr:uid="{34FCAE78-4D94-4499-BB4E-E1089FD225FA}"/>
    <cellStyle name="Currency 3 3 2 2 2 5 3" xfId="14250" xr:uid="{D705548D-FEF4-4F11-A90D-517DC828152F}"/>
    <cellStyle name="Currency 3 3 2 2 2 6" xfId="14251" xr:uid="{7E15CF79-ED2F-4E48-9E0A-4257B5478C18}"/>
    <cellStyle name="Currency 3 3 2 2 2 6 2" xfId="14252" xr:uid="{EA545B4D-8888-4F6D-8108-5A750D601ADC}"/>
    <cellStyle name="Currency 3 3 2 2 2 7" xfId="14253" xr:uid="{1FD4C798-2E69-47A0-8C98-C8CCFE9D3840}"/>
    <cellStyle name="Currency 3 3 2 2 3" xfId="14254" xr:uid="{8608A3B0-3419-4505-A333-55E69861677D}"/>
    <cellStyle name="Currency 3 3 2 2 3 2" xfId="14255" xr:uid="{6F9A9557-2DA2-476A-A536-D074753CD90C}"/>
    <cellStyle name="Currency 3 3 2 2 3 2 2" xfId="14256" xr:uid="{E5E915C8-E596-4B11-8F97-91B1B98AAAB5}"/>
    <cellStyle name="Currency 3 3 2 2 3 2 2 2" xfId="14257" xr:uid="{1822A99B-0371-4C09-A4D2-6001BF4AB1D6}"/>
    <cellStyle name="Currency 3 3 2 2 3 2 3" xfId="14258" xr:uid="{0329310D-B6BA-43F0-9AD6-FF7240FEB12A}"/>
    <cellStyle name="Currency 3 3 2 2 3 3" xfId="14259" xr:uid="{F3294C74-F1BB-446E-AB61-3CAB605D3FAA}"/>
    <cellStyle name="Currency 3 3 2 2 3 3 2" xfId="14260" xr:uid="{A273486D-CB8B-4662-8C66-B4948F7EE968}"/>
    <cellStyle name="Currency 3 3 2 2 3 4" xfId="14261" xr:uid="{A3CA08A8-7451-4A4C-A647-EDD986ACAC2F}"/>
    <cellStyle name="Currency 3 3 2 2 4" xfId="14262" xr:uid="{F331FB66-6797-4CB1-B698-AB4DE675CE05}"/>
    <cellStyle name="Currency 3 3 2 2 4 2" xfId="14263" xr:uid="{35CA5190-6FAC-41A4-AB44-BA1089464F11}"/>
    <cellStyle name="Currency 3 3 2 2 4 2 2" xfId="14264" xr:uid="{82922F37-18AA-45A6-AC08-BB1C9BEB97C1}"/>
    <cellStyle name="Currency 3 3 2 2 4 3" xfId="14265" xr:uid="{86FF014C-BEC0-4CCE-95DF-E1991BFB68AF}"/>
    <cellStyle name="Currency 3 3 2 2 5" xfId="14266" xr:uid="{6E47AE28-61A9-43A5-A446-DEA883D37F79}"/>
    <cellStyle name="Currency 3 3 2 2 5 2" xfId="14267" xr:uid="{061CD0E8-E93A-43E7-974B-F6F8479993BE}"/>
    <cellStyle name="Currency 3 3 2 2 5 2 2" xfId="14268" xr:uid="{253E138C-8F44-40E4-9C09-D75208DF85AB}"/>
    <cellStyle name="Currency 3 3 2 2 5 3" xfId="14269" xr:uid="{99E5E7DF-ADB9-48C6-BDF5-E32DE00DAE92}"/>
    <cellStyle name="Currency 3 3 2 2 6" xfId="14270" xr:uid="{A97D8B81-B4A8-4855-AF7A-9698C38E8D3C}"/>
    <cellStyle name="Currency 3 3 2 2 6 2" xfId="14271" xr:uid="{F93C45BC-902E-48AC-90F1-8CF0C18BD7DC}"/>
    <cellStyle name="Currency 3 3 2 2 6 2 2" xfId="14272" xr:uid="{9517A260-BB61-4740-8385-98D551633FFC}"/>
    <cellStyle name="Currency 3 3 2 2 6 3" xfId="14273" xr:uid="{C6144D71-F2F5-4BC2-8E25-7B3DD06998BC}"/>
    <cellStyle name="Currency 3 3 2 2 7" xfId="14274" xr:uid="{09391A05-CF81-47EC-AB49-5E273B3B3B1E}"/>
    <cellStyle name="Currency 3 3 2 2 7 2" xfId="14275" xr:uid="{5BE3C86E-038E-468F-89A6-D83DEF95F343}"/>
    <cellStyle name="Currency 3 3 2 2 8" xfId="14276" xr:uid="{9EE12AFA-F073-45E8-B486-671D86A7629A}"/>
    <cellStyle name="Currency 3 3 2 3" xfId="14277" xr:uid="{19C9AD22-5E84-42B6-AC8B-15ECF57F3E13}"/>
    <cellStyle name="Currency 3 3 2 3 2" xfId="14278" xr:uid="{5ED0632E-D5FB-43CB-9545-8199475FC367}"/>
    <cellStyle name="Currency 3 3 2 3 2 2" xfId="14279" xr:uid="{236951B9-6C27-47B5-9851-B05AD9330820}"/>
    <cellStyle name="Currency 3 3 2 3 2 2 2" xfId="14280" xr:uid="{9E2E3194-B7B6-46A3-A563-8FDDABC78DFE}"/>
    <cellStyle name="Currency 3 3 2 3 2 2 2 2" xfId="14281" xr:uid="{6518380B-E7A0-465B-8CA2-4DABD89B0540}"/>
    <cellStyle name="Currency 3 3 2 3 2 2 3" xfId="14282" xr:uid="{67530BC7-3886-43AD-A654-58F3BCA98003}"/>
    <cellStyle name="Currency 3 3 2 3 2 3" xfId="14283" xr:uid="{962B7AA5-5A38-4E4E-8FC0-5C46C7BF947F}"/>
    <cellStyle name="Currency 3 3 2 3 2 3 2" xfId="14284" xr:uid="{5A68492A-C36B-4206-82EC-1CA433B4EB34}"/>
    <cellStyle name="Currency 3 3 2 3 2 4" xfId="14285" xr:uid="{3E0DBA6A-D561-4B81-A663-7CDCFE2B72B7}"/>
    <cellStyle name="Currency 3 3 2 3 3" xfId="14286" xr:uid="{3CB527FC-3C4A-4A5A-8032-450C57F310E3}"/>
    <cellStyle name="Currency 3 3 2 3 3 2" xfId="14287" xr:uid="{6EBA5238-95F0-42DA-B9F1-E80D8036F08F}"/>
    <cellStyle name="Currency 3 3 2 3 3 2 2" xfId="14288" xr:uid="{EE2F35F6-881A-445A-843B-986E5E84CE57}"/>
    <cellStyle name="Currency 3 3 2 3 3 3" xfId="14289" xr:uid="{E6E412E5-0081-4BB7-90B3-3E9A42D49DB0}"/>
    <cellStyle name="Currency 3 3 2 3 4" xfId="14290" xr:uid="{EB38A584-490E-4423-8880-C96E9B709660}"/>
    <cellStyle name="Currency 3 3 2 3 4 2" xfId="14291" xr:uid="{5DCB607B-0173-4CF4-B412-9557FF065396}"/>
    <cellStyle name="Currency 3 3 2 3 4 2 2" xfId="14292" xr:uid="{74E099D2-3A41-40A4-B0E8-1C90622454FD}"/>
    <cellStyle name="Currency 3 3 2 3 4 3" xfId="14293" xr:uid="{26301391-3130-4341-A409-A8DD3FED83AF}"/>
    <cellStyle name="Currency 3 3 2 3 5" xfId="14294" xr:uid="{1E51924C-626B-4E1B-94B6-69F3E06E71D7}"/>
    <cellStyle name="Currency 3 3 2 3 5 2" xfId="14295" xr:uid="{FC45E1AC-5528-4998-9C43-120CC5A81B30}"/>
    <cellStyle name="Currency 3 3 2 3 5 2 2" xfId="14296" xr:uid="{7F852104-192C-4DF7-91CB-A647F1376320}"/>
    <cellStyle name="Currency 3 3 2 3 5 3" xfId="14297" xr:uid="{B1148F11-45B7-426C-9A37-385E96622377}"/>
    <cellStyle name="Currency 3 3 2 3 6" xfId="14298" xr:uid="{4586804D-9341-4DD7-8D32-ECF823DDDF21}"/>
    <cellStyle name="Currency 3 3 2 3 6 2" xfId="14299" xr:uid="{5C9AF19D-E605-4CE0-8B9F-13984B7A4983}"/>
    <cellStyle name="Currency 3 3 2 3 7" xfId="14300" xr:uid="{E8BF3FE4-9333-4375-A0B7-D1B82AC34DAC}"/>
    <cellStyle name="Currency 3 3 2 4" xfId="14301" xr:uid="{C4C1DFBD-E086-4581-BF4E-903E7DBDC575}"/>
    <cellStyle name="Currency 3 3 2 4 2" xfId="14302" xr:uid="{51CFD664-D600-4D44-B467-13495F209354}"/>
    <cellStyle name="Currency 3 3 2 4 2 2" xfId="14303" xr:uid="{223818F1-D82B-4D88-8A92-BD095BD0E8E6}"/>
    <cellStyle name="Currency 3 3 2 4 2 2 2" xfId="14304" xr:uid="{88B0AE62-A92B-410E-9D47-D408CE134FE0}"/>
    <cellStyle name="Currency 3 3 2 4 2 3" xfId="14305" xr:uid="{51427F1D-A734-4F94-B644-4EE2E8E3356A}"/>
    <cellStyle name="Currency 3 3 2 4 3" xfId="14306" xr:uid="{95D3A776-6020-4FFB-A661-A611630F1D47}"/>
    <cellStyle name="Currency 3 3 2 4 3 2" xfId="14307" xr:uid="{898EB34E-625A-41E2-8A71-587D9F9A736D}"/>
    <cellStyle name="Currency 3 3 2 4 4" xfId="14308" xr:uid="{7CA0E624-4D14-4DE5-AF35-F1C3668EC1AE}"/>
    <cellStyle name="Currency 3 3 2 5" xfId="14309" xr:uid="{2916A2E0-4D75-441C-998B-4C06096CFFAD}"/>
    <cellStyle name="Currency 3 3 2 5 2" xfId="14310" xr:uid="{9B6F89DF-8287-43B6-A8FB-8E45D91FC7DE}"/>
    <cellStyle name="Currency 3 3 2 5 2 2" xfId="14311" xr:uid="{CDE3F22D-D944-43B7-A530-A7802D358DDF}"/>
    <cellStyle name="Currency 3 3 2 5 3" xfId="14312" xr:uid="{F4089692-9FCD-464B-83D8-69C81FE4B3AC}"/>
    <cellStyle name="Currency 3 3 2 6" xfId="14313" xr:uid="{163C9A82-E84C-492E-A245-150CD592B647}"/>
    <cellStyle name="Currency 3 3 2 6 2" xfId="14314" xr:uid="{D42FA85D-B496-4EC7-B691-22D5DBD97F2C}"/>
    <cellStyle name="Currency 3 3 2 6 2 2" xfId="14315" xr:uid="{8778EA38-DFE4-4F2B-8177-CACD1F057B5F}"/>
    <cellStyle name="Currency 3 3 2 6 3" xfId="14316" xr:uid="{3A12DD02-AFDA-498F-B3B5-7BF3652D7E59}"/>
    <cellStyle name="Currency 3 3 2 7" xfId="14317" xr:uid="{A29FEB4F-3024-4E20-BBAB-BEE842264306}"/>
    <cellStyle name="Currency 3 3 2 7 2" xfId="14318" xr:uid="{770499E0-268F-4F91-A07F-0CE702702BEA}"/>
    <cellStyle name="Currency 3 3 2 7 2 2" xfId="14319" xr:uid="{451D173D-FBFB-40A2-9AE8-E2B352A7DC26}"/>
    <cellStyle name="Currency 3 3 2 7 3" xfId="14320" xr:uid="{AB86DBBD-12A9-427F-BEB3-A6B2320211AC}"/>
    <cellStyle name="Currency 3 3 2 8" xfId="14321" xr:uid="{28F6BC7F-69D1-41AC-9BA0-4582B5B6DDE2}"/>
    <cellStyle name="Currency 3 3 2 8 2" xfId="14322" xr:uid="{E7AF8F5A-1C42-48B3-A415-2344986E8326}"/>
    <cellStyle name="Currency 3 3 2 8 3" xfId="14323" xr:uid="{E55BF56E-4962-46AE-93BD-02D93015758A}"/>
    <cellStyle name="Currency 3 3 2 9" xfId="14324" xr:uid="{E7F54EF0-53EA-4C64-AF97-848545A415E0}"/>
    <cellStyle name="Currency 3 3 3" xfId="14325" xr:uid="{49452831-03E5-4391-951D-1022C31CADBA}"/>
    <cellStyle name="Currency 3 3 3 2" xfId="14326" xr:uid="{EF638813-331B-4729-A9C9-C7CF20A36004}"/>
    <cellStyle name="Currency 3 3 3 2 2" xfId="14327" xr:uid="{72659EF4-F2E3-44F3-8F8F-452D0EEFBC89}"/>
    <cellStyle name="Currency 3 3 3 2 2 2" xfId="14328" xr:uid="{4F2A146D-1C29-4AB7-A508-35138CB5B448}"/>
    <cellStyle name="Currency 3 3 3 2 2 2 2" xfId="14329" xr:uid="{624E27CB-EFBD-4237-8A37-99F43D0B8AA3}"/>
    <cellStyle name="Currency 3 3 3 2 2 2 2 2" xfId="14330" xr:uid="{B805094C-C253-4C38-97CA-9AE0A7C27332}"/>
    <cellStyle name="Currency 3 3 3 2 2 2 3" xfId="14331" xr:uid="{EA83B59E-44E3-4A05-BCC0-25D3B1125459}"/>
    <cellStyle name="Currency 3 3 3 2 2 3" xfId="14332" xr:uid="{814F9A22-4447-4D29-BF42-CF6E7F7E1C83}"/>
    <cellStyle name="Currency 3 3 3 2 2 3 2" xfId="14333" xr:uid="{47157275-C674-444B-AF6C-0EEAE530FE33}"/>
    <cellStyle name="Currency 3 3 3 2 2 4" xfId="14334" xr:uid="{60AFD278-EB1D-4D78-A1A1-E670F15F5347}"/>
    <cellStyle name="Currency 3 3 3 2 3" xfId="14335" xr:uid="{32C6A73C-F65C-46D4-9DFF-FB99FE27C895}"/>
    <cellStyle name="Currency 3 3 3 2 3 2" xfId="14336" xr:uid="{FA8B6911-0801-4720-84EF-68B57043CA97}"/>
    <cellStyle name="Currency 3 3 3 2 3 2 2" xfId="14337" xr:uid="{4DA88956-BF44-4116-AB1A-4723AA4B557B}"/>
    <cellStyle name="Currency 3 3 3 2 3 3" xfId="14338" xr:uid="{CDD4E32A-AA85-47E4-A5EC-C9FC3453DC7C}"/>
    <cellStyle name="Currency 3 3 3 2 4" xfId="14339" xr:uid="{C35AC535-4DAA-4995-8C43-BDB1112A12E0}"/>
    <cellStyle name="Currency 3 3 3 2 4 2" xfId="14340" xr:uid="{F0199F9F-69CD-4C2F-86EB-2DBE3B8ABEBF}"/>
    <cellStyle name="Currency 3 3 3 2 4 2 2" xfId="14341" xr:uid="{6554795D-6D08-4C68-8C41-28DD82BC1949}"/>
    <cellStyle name="Currency 3 3 3 2 4 3" xfId="14342" xr:uid="{C46247CF-A824-4447-8D83-0067FE114D8E}"/>
    <cellStyle name="Currency 3 3 3 2 5" xfId="14343" xr:uid="{62EC77C4-A35C-4216-95EB-D2CC56AC30BA}"/>
    <cellStyle name="Currency 3 3 3 2 5 2" xfId="14344" xr:uid="{3FFD245F-671E-4946-9BCD-129F7BF64B44}"/>
    <cellStyle name="Currency 3 3 3 2 5 2 2" xfId="14345" xr:uid="{83E79A66-2B44-4DB8-AA16-3B50E35834CD}"/>
    <cellStyle name="Currency 3 3 3 2 5 3" xfId="14346" xr:uid="{C350D6B3-ED50-4FB8-B726-353EF451567B}"/>
    <cellStyle name="Currency 3 3 3 2 6" xfId="14347" xr:uid="{46CC036B-B8B2-4D4F-93E1-638B50F7B787}"/>
    <cellStyle name="Currency 3 3 3 2 6 2" xfId="14348" xr:uid="{828DF75A-DAA6-4595-9D05-6E86781EEF89}"/>
    <cellStyle name="Currency 3 3 3 2 7" xfId="14349" xr:uid="{3919EC74-E20E-4004-AF12-50771DA10E04}"/>
    <cellStyle name="Currency 3 3 3 3" xfId="14350" xr:uid="{8BAD41F6-A9EB-45AB-B549-E10F50128106}"/>
    <cellStyle name="Currency 3 3 3 3 2" xfId="14351" xr:uid="{0588F66F-02A1-4E28-863E-C9F914EC2DCB}"/>
    <cellStyle name="Currency 3 3 3 3 2 2" xfId="14352" xr:uid="{45D003BC-DCEB-40AA-932D-F29D5E28ABF4}"/>
    <cellStyle name="Currency 3 3 3 3 2 2 2" xfId="14353" xr:uid="{F518BEC5-8BEF-4C53-A0F4-D1654C559194}"/>
    <cellStyle name="Currency 3 3 3 3 2 3" xfId="14354" xr:uid="{0A53404D-36E3-4735-9BF0-EEC84204F97D}"/>
    <cellStyle name="Currency 3 3 3 3 3" xfId="14355" xr:uid="{4034C360-14D2-4417-96DF-A6E639E12C6B}"/>
    <cellStyle name="Currency 3 3 3 3 3 2" xfId="14356" xr:uid="{00616CD5-CA57-4E28-8605-AACF5498C25F}"/>
    <cellStyle name="Currency 3 3 3 3 4" xfId="14357" xr:uid="{162B6082-5CBB-4A69-BC2E-7B63FFB29FBE}"/>
    <cellStyle name="Currency 3 3 3 4" xfId="14358" xr:uid="{13CBB036-9AE8-47DD-9ECC-A744EE780EED}"/>
    <cellStyle name="Currency 3 3 3 4 2" xfId="14359" xr:uid="{A3DED91A-AAAF-4FF1-8300-BACBB5E36793}"/>
    <cellStyle name="Currency 3 3 3 4 2 2" xfId="14360" xr:uid="{67E4DC19-D907-4955-A9D4-197A2B32056E}"/>
    <cellStyle name="Currency 3 3 3 4 3" xfId="14361" xr:uid="{C0FA636A-957F-4E20-A49F-85012B58D361}"/>
    <cellStyle name="Currency 3 3 3 5" xfId="14362" xr:uid="{C0D0FB17-E884-463D-8836-63A1A65EC5D5}"/>
    <cellStyle name="Currency 3 3 3 5 2" xfId="14363" xr:uid="{29432477-27D2-406B-82E0-EB1F8FB7E565}"/>
    <cellStyle name="Currency 3 3 3 5 2 2" xfId="14364" xr:uid="{D231972E-D642-40E9-9C30-EC4185464020}"/>
    <cellStyle name="Currency 3 3 3 5 3" xfId="14365" xr:uid="{04DA045C-3B61-45B8-BB38-83BE5F85E25B}"/>
    <cellStyle name="Currency 3 3 3 6" xfId="14366" xr:uid="{E28950B7-5EDC-4679-BA55-1B4BFBB0FD77}"/>
    <cellStyle name="Currency 3 3 3 6 2" xfId="14367" xr:uid="{EC2EA6A2-507A-4786-B28C-97E1A13438E9}"/>
    <cellStyle name="Currency 3 3 3 6 2 2" xfId="14368" xr:uid="{48B58D59-BDEC-45AD-98F5-994B2D86A20E}"/>
    <cellStyle name="Currency 3 3 3 6 3" xfId="14369" xr:uid="{9948DBF6-AA43-45E2-907D-F244DA211B18}"/>
    <cellStyle name="Currency 3 3 3 7" xfId="14370" xr:uid="{36BD052B-9AF5-4D12-9ECE-8D951CD4C11A}"/>
    <cellStyle name="Currency 3 3 3 7 2" xfId="14371" xr:uid="{03D7E975-F5B9-4BC3-905C-DEF08796F9B8}"/>
    <cellStyle name="Currency 3 3 3 8" xfId="14372" xr:uid="{D1063B1D-2654-4038-A545-1817D344CAEC}"/>
    <cellStyle name="Currency 3 3 4" xfId="14373" xr:uid="{D04B5405-29E3-4706-AEB8-D7E8315A39F3}"/>
    <cellStyle name="Currency 3 3 4 2" xfId="14374" xr:uid="{62E625BA-F9D2-42F5-A2A3-D3DC09A4FAE0}"/>
    <cellStyle name="Currency 3 3 4 2 2" xfId="14375" xr:uid="{73DED1A9-CB14-488B-9405-8929072D057E}"/>
    <cellStyle name="Currency 3 3 4 2 2 2" xfId="14376" xr:uid="{E39DDCB5-9680-4B6C-9997-5BD5B02CCF12}"/>
    <cellStyle name="Currency 3 3 4 2 2 2 2" xfId="14377" xr:uid="{77DFB1D9-3664-4CE1-A8B6-2E9FAAA777D8}"/>
    <cellStyle name="Currency 3 3 4 2 2 3" xfId="14378" xr:uid="{1251467A-A604-4912-9A00-8C5BDBEC5A60}"/>
    <cellStyle name="Currency 3 3 4 2 3" xfId="14379" xr:uid="{510AF810-956E-4DCE-989E-B5087598B9EF}"/>
    <cellStyle name="Currency 3 3 4 2 3 2" xfId="14380" xr:uid="{C443327F-F1C3-4D83-9422-B8BFB5E93B74}"/>
    <cellStyle name="Currency 3 3 4 2 4" xfId="14381" xr:uid="{388DEFE1-28F2-42D2-BFE9-B17EC82771CE}"/>
    <cellStyle name="Currency 3 3 4 3" xfId="14382" xr:uid="{81A74127-AED5-4833-8841-ABA59A34D82B}"/>
    <cellStyle name="Currency 3 3 4 3 2" xfId="14383" xr:uid="{1F3437FE-46C5-491E-A9D5-74C5ED43B6B8}"/>
    <cellStyle name="Currency 3 3 4 3 2 2" xfId="14384" xr:uid="{28703011-16A6-4C8C-A194-929EB0EBA55E}"/>
    <cellStyle name="Currency 3 3 4 3 3" xfId="14385" xr:uid="{548AFD4F-70CF-4331-A9A5-0DC0F10B8846}"/>
    <cellStyle name="Currency 3 3 4 4" xfId="14386" xr:uid="{358C2833-7756-42F6-91A0-ED15058B3A82}"/>
    <cellStyle name="Currency 3 3 4 4 2" xfId="14387" xr:uid="{6353BF53-F989-4054-BFDD-1D76CAB9F5DB}"/>
    <cellStyle name="Currency 3 3 4 4 2 2" xfId="14388" xr:uid="{408C94AE-CE57-4D90-9756-648FE4095FEC}"/>
    <cellStyle name="Currency 3 3 4 4 3" xfId="14389" xr:uid="{EB514EBA-87E9-4323-B17B-1E80DAD98033}"/>
    <cellStyle name="Currency 3 3 4 5" xfId="14390" xr:uid="{24FFC8A8-780D-44BC-B47C-1C0B6D3482B6}"/>
    <cellStyle name="Currency 3 3 4 5 2" xfId="14391" xr:uid="{10D698F1-03AC-4FAD-9B74-B92EE3FD8FE2}"/>
    <cellStyle name="Currency 3 3 4 5 2 2" xfId="14392" xr:uid="{04515387-5D8F-4B81-AB69-10D321C597A1}"/>
    <cellStyle name="Currency 3 3 4 5 3" xfId="14393" xr:uid="{8037AC10-9DBB-476D-9108-D8691B46E7E8}"/>
    <cellStyle name="Currency 3 3 4 6" xfId="14394" xr:uid="{AC63383F-B9A8-4D14-9ED8-E90753603680}"/>
    <cellStyle name="Currency 3 3 4 6 2" xfId="14395" xr:uid="{F0C32BD7-6009-4198-80A6-D94B8D9F1A5E}"/>
    <cellStyle name="Currency 3 3 4 7" xfId="14396" xr:uid="{DC0FC097-4A38-47F1-BB29-A5FA6B94F468}"/>
    <cellStyle name="Currency 3 3 5" xfId="14397" xr:uid="{477E615E-90C0-410F-8684-28D8936AB023}"/>
    <cellStyle name="Currency 3 3 5 2" xfId="14398" xr:uid="{F097EFBD-E0C9-4658-B7D6-1512ED51A8E5}"/>
    <cellStyle name="Currency 3 3 5 2 2" xfId="14399" xr:uid="{8BB938D5-DBE2-4DA3-883C-BF105865D776}"/>
    <cellStyle name="Currency 3 3 5 2 2 2" xfId="14400" xr:uid="{0BF4E255-66EE-4E64-9995-3FF703BBAE7A}"/>
    <cellStyle name="Currency 3 3 5 2 2 2 2" xfId="14401" xr:uid="{AD624057-F0DE-4470-9023-C3F640F51495}"/>
    <cellStyle name="Currency 3 3 5 2 2 3" xfId="14402" xr:uid="{03A200CA-BBA8-42A8-AC26-5746527C099E}"/>
    <cellStyle name="Currency 3 3 5 2 3" xfId="14403" xr:uid="{2B640509-AFB1-47C9-8B36-4B6D645DB48E}"/>
    <cellStyle name="Currency 3 3 5 2 3 2" xfId="14404" xr:uid="{F214D12F-6B38-4ED3-B1CD-6EE2702DB818}"/>
    <cellStyle name="Currency 3 3 5 2 4" xfId="14405" xr:uid="{CE643629-263E-41BD-B680-A61DD05EE2E4}"/>
    <cellStyle name="Currency 3 3 5 3" xfId="14406" xr:uid="{A98D65C3-BF08-46F2-AFD7-29813FCEBD9F}"/>
    <cellStyle name="Currency 3 3 5 3 2" xfId="14407" xr:uid="{52E910FD-C828-429F-BCCB-769C7A2C5655}"/>
    <cellStyle name="Currency 3 3 5 3 2 2" xfId="14408" xr:uid="{770261A7-76DF-4645-B378-04D205AB484E}"/>
    <cellStyle name="Currency 3 3 5 3 3" xfId="14409" xr:uid="{53AE9BB1-6867-416E-B64D-AABA74BF71F6}"/>
    <cellStyle name="Currency 3 3 5 4" xfId="14410" xr:uid="{C2FD8583-A81B-42EE-A7E4-BBC1BABC2C93}"/>
    <cellStyle name="Currency 3 3 5 4 2" xfId="14411" xr:uid="{A113F2E5-9B79-42EF-92CA-182CA595E1EB}"/>
    <cellStyle name="Currency 3 3 5 4 2 2" xfId="14412" xr:uid="{C0C630D3-CF67-474F-AF63-2A8671385084}"/>
    <cellStyle name="Currency 3 3 5 4 3" xfId="14413" xr:uid="{F3FDAF0C-9AE4-4860-BCC0-0BCE74B2F927}"/>
    <cellStyle name="Currency 3 3 5 5" xfId="14414" xr:uid="{665F38CD-18E9-4491-826D-F30D9547E210}"/>
    <cellStyle name="Currency 3 3 5 5 2" xfId="14415" xr:uid="{3C3A459A-0F4F-4828-AFD6-F9A983595F8E}"/>
    <cellStyle name="Currency 3 3 5 5 2 2" xfId="14416" xr:uid="{AB95A97B-9F5F-4C05-92BC-845FACDD5235}"/>
    <cellStyle name="Currency 3 3 5 5 3" xfId="14417" xr:uid="{81A9A90C-8901-4F45-A351-B9B73A6E3F06}"/>
    <cellStyle name="Currency 3 3 5 6" xfId="14418" xr:uid="{AA7606CE-1725-4E23-AB7C-72D2E9F68DFA}"/>
    <cellStyle name="Currency 3 3 5 6 2" xfId="14419" xr:uid="{D2CA2062-AB18-45F6-9624-9341159BB325}"/>
    <cellStyle name="Currency 3 3 5 7" xfId="14420" xr:uid="{8BD0AD2A-271D-4513-B9B9-AE056E7E7DD4}"/>
    <cellStyle name="Currency 3 3 6" xfId="14421" xr:uid="{939DE6BD-912D-4A77-8635-0AB2C8CB1B52}"/>
    <cellStyle name="Currency 3 3 6 2" xfId="14422" xr:uid="{C7727AF2-5823-4726-9B80-5A8462EFB16C}"/>
    <cellStyle name="Currency 3 3 6 2 2" xfId="14423" xr:uid="{22C9925E-90C9-4F08-9308-3FB59AF7666F}"/>
    <cellStyle name="Currency 3 3 6 2 2 2" xfId="14424" xr:uid="{351084C3-CC40-435B-8584-AF9DBF1CCA29}"/>
    <cellStyle name="Currency 3 3 6 2 3" xfId="14425" xr:uid="{6D648B9F-551F-475F-8920-DED5E04C928E}"/>
    <cellStyle name="Currency 3 3 6 3" xfId="14426" xr:uid="{568475BE-A643-414C-B77B-6ABF6CD2469F}"/>
    <cellStyle name="Currency 3 3 6 3 2" xfId="14427" xr:uid="{7F655130-A913-4922-A203-1505280FEB11}"/>
    <cellStyle name="Currency 3 3 6 4" xfId="14428" xr:uid="{64BC953D-09CB-4A34-B044-371D0E261EC1}"/>
    <cellStyle name="Currency 3 3 7" xfId="14429" xr:uid="{A9E996DD-9967-4409-816A-5C394BE84A81}"/>
    <cellStyle name="Currency 3 3 7 2" xfId="14430" xr:uid="{BDB8CDC4-5259-4D87-9915-2EE6E1055220}"/>
    <cellStyle name="Currency 3 3 7 2 2" xfId="14431" xr:uid="{64F7E27D-C437-40FE-8695-09A12160ED8C}"/>
    <cellStyle name="Currency 3 3 7 3" xfId="14432" xr:uid="{E2AEC81D-7806-4373-B5A5-3D91467B6C5C}"/>
    <cellStyle name="Currency 3 3 8" xfId="14433" xr:uid="{4065B595-517B-4AED-A7E8-89484D48ED8B}"/>
    <cellStyle name="Currency 3 3 8 2" xfId="14434" xr:uid="{F022CBBF-E340-4FBB-B393-EC759EBD948A}"/>
    <cellStyle name="Currency 3 3 8 2 2" xfId="14435" xr:uid="{9726B11F-02AE-45C1-AEB0-01ED0F9AF422}"/>
    <cellStyle name="Currency 3 3 8 3" xfId="14436" xr:uid="{9AF4D6FE-B087-4CF3-A41B-FD91793F793C}"/>
    <cellStyle name="Currency 3 3 9" xfId="14437" xr:uid="{8B41EACD-D037-46D7-BACF-364A3C5F042C}"/>
    <cellStyle name="Currency 3 3 9 2" xfId="14438" xr:uid="{FAB77138-7B9C-473B-8431-2A5E60C901B6}"/>
    <cellStyle name="Currency 3 3 9 2 2" xfId="14439" xr:uid="{0F43D05B-2F57-4C1E-A6E7-B0EF9D3844C1}"/>
    <cellStyle name="Currency 3 3 9 3" xfId="14440" xr:uid="{3BB0610E-D341-4764-B604-FA4DC17329B8}"/>
    <cellStyle name="Currency 3 4" xfId="14441" xr:uid="{0B555084-D8DE-4514-B142-493D3C580FDA}"/>
    <cellStyle name="Currency 3 4 10" xfId="14442" xr:uid="{D8AE5F03-5F08-495D-9696-1F250B002D4E}"/>
    <cellStyle name="Currency 3 4 2" xfId="14443" xr:uid="{D15A3E41-65C4-430A-9EC2-DB14AF4A9492}"/>
    <cellStyle name="Currency 3 4 2 2" xfId="14444" xr:uid="{FF31B5BE-B9CE-4AD1-8C57-B86DA4DE5A64}"/>
    <cellStyle name="Currency 3 4 2 2 2" xfId="14445" xr:uid="{809A4898-8E39-4FD4-A55B-5FF98FAF3FD4}"/>
    <cellStyle name="Currency 3 4 2 2 2 2" xfId="14446" xr:uid="{E79748E7-72CE-420B-BD5F-E43AA04A586E}"/>
    <cellStyle name="Currency 3 4 2 2 2 2 2" xfId="14447" xr:uid="{1D123C63-849C-40DC-925D-68CB6A119E16}"/>
    <cellStyle name="Currency 3 4 2 2 2 2 2 2" xfId="14448" xr:uid="{50DC43A2-CDC6-42EE-8561-8678E6A53105}"/>
    <cellStyle name="Currency 3 4 2 2 2 2 3" xfId="14449" xr:uid="{64554B04-5BF5-4D0E-880D-EA93E8D61EFD}"/>
    <cellStyle name="Currency 3 4 2 2 2 3" xfId="14450" xr:uid="{E991483C-AA46-4806-B5BA-B1E11A2A8FF6}"/>
    <cellStyle name="Currency 3 4 2 2 2 3 2" xfId="14451" xr:uid="{078A016C-3CEB-4724-B89E-0099A303410D}"/>
    <cellStyle name="Currency 3 4 2 2 2 4" xfId="14452" xr:uid="{8AF03A39-21F6-4BC7-9E99-536054E14785}"/>
    <cellStyle name="Currency 3 4 2 2 3" xfId="14453" xr:uid="{2377BA36-1588-4E61-A928-70901FB05319}"/>
    <cellStyle name="Currency 3 4 2 2 3 2" xfId="14454" xr:uid="{51ED9F3B-7885-4A7D-BB19-A1CA20BF8A27}"/>
    <cellStyle name="Currency 3 4 2 2 3 2 2" xfId="14455" xr:uid="{EF42CE58-DD18-49B6-818E-A46BC472FA02}"/>
    <cellStyle name="Currency 3 4 2 2 3 3" xfId="14456" xr:uid="{A58A25DE-A451-4A49-8BA8-4026564EEE7D}"/>
    <cellStyle name="Currency 3 4 2 2 4" xfId="14457" xr:uid="{26EF47AA-559A-4CCE-BE70-FDB04F720CD8}"/>
    <cellStyle name="Currency 3 4 2 2 4 2" xfId="14458" xr:uid="{D9F8CDF3-70E6-40EE-A403-5A22019DCD19}"/>
    <cellStyle name="Currency 3 4 2 2 4 2 2" xfId="14459" xr:uid="{F10B2354-891D-4232-A2DB-36EDCC6C5536}"/>
    <cellStyle name="Currency 3 4 2 2 4 3" xfId="14460" xr:uid="{126731EF-39D7-4E26-8AC3-9C3FA75B094D}"/>
    <cellStyle name="Currency 3 4 2 2 5" xfId="14461" xr:uid="{25D945EC-0545-4657-95A7-77F23D5D3451}"/>
    <cellStyle name="Currency 3 4 2 2 5 2" xfId="14462" xr:uid="{A436B686-4970-4B1B-9DE8-52B7211E1F18}"/>
    <cellStyle name="Currency 3 4 2 2 5 2 2" xfId="14463" xr:uid="{42CDCF75-1C05-4EE7-B51D-7871314FEF9D}"/>
    <cellStyle name="Currency 3 4 2 2 5 3" xfId="14464" xr:uid="{102F8BD3-401C-40F1-B280-823E9A5AEC7F}"/>
    <cellStyle name="Currency 3 4 2 2 6" xfId="14465" xr:uid="{FF85D6A2-65BB-428D-8334-D3A1DBB05B43}"/>
    <cellStyle name="Currency 3 4 2 2 6 2" xfId="14466" xr:uid="{95EA24E7-7000-431A-B770-3F6E030A7C23}"/>
    <cellStyle name="Currency 3 4 2 2 7" xfId="14467" xr:uid="{2ED5D4CD-E161-4B9F-B045-AFCB49DCBF49}"/>
    <cellStyle name="Currency 3 4 2 3" xfId="14468" xr:uid="{3EDCCD27-4392-4781-B3F8-719649C825D5}"/>
    <cellStyle name="Currency 3 4 2 3 2" xfId="14469" xr:uid="{92A66CC1-E3A8-47EB-BF8D-CE9AA31C5571}"/>
    <cellStyle name="Currency 3 4 2 3 2 2" xfId="14470" xr:uid="{F74A0CA8-F8B7-4C54-8771-695C64DAF11A}"/>
    <cellStyle name="Currency 3 4 2 3 2 2 2" xfId="14471" xr:uid="{34EB9151-F0B7-49BD-9C91-D9C873D62343}"/>
    <cellStyle name="Currency 3 4 2 3 2 3" xfId="14472" xr:uid="{B48D6302-7B58-4975-BBD2-43959F253FC1}"/>
    <cellStyle name="Currency 3 4 2 3 3" xfId="14473" xr:uid="{233FF3B6-1898-48FB-B6E1-35075CB82A3D}"/>
    <cellStyle name="Currency 3 4 2 3 3 2" xfId="14474" xr:uid="{EC0F68D2-C5B6-440E-AE65-9C8C7B500C23}"/>
    <cellStyle name="Currency 3 4 2 3 4" xfId="14475" xr:uid="{0CD918C9-3802-47C4-8FA0-F12E3FCB5BA6}"/>
    <cellStyle name="Currency 3 4 2 4" xfId="14476" xr:uid="{8DA294DE-55CE-4219-9CE6-2B0F6F957564}"/>
    <cellStyle name="Currency 3 4 2 4 2" xfId="14477" xr:uid="{49CAA8C2-901D-4960-BDE1-44A3DEDC2395}"/>
    <cellStyle name="Currency 3 4 2 4 2 2" xfId="14478" xr:uid="{986BAFF2-DE00-40D2-B4C5-6B91553064B7}"/>
    <cellStyle name="Currency 3 4 2 4 3" xfId="14479" xr:uid="{4712CFB2-8408-4D94-ADD4-4F495357B435}"/>
    <cellStyle name="Currency 3 4 2 5" xfId="14480" xr:uid="{3E5A6A05-03FE-46E2-9DA9-CC60BB17D00C}"/>
    <cellStyle name="Currency 3 4 2 5 2" xfId="14481" xr:uid="{1D835095-857D-4239-873F-4F0F6D393A2C}"/>
    <cellStyle name="Currency 3 4 2 5 2 2" xfId="14482" xr:uid="{C91305EE-D215-478B-84F3-7AAF34B466B2}"/>
    <cellStyle name="Currency 3 4 2 5 3" xfId="14483" xr:uid="{5084E7B3-CC7E-47EC-96C9-F462C092E569}"/>
    <cellStyle name="Currency 3 4 2 6" xfId="14484" xr:uid="{B56E6973-9D3F-4C1F-9C0E-324728116A8F}"/>
    <cellStyle name="Currency 3 4 2 6 2" xfId="14485" xr:uid="{54890CF3-843B-402D-B7D4-71517B52F5DD}"/>
    <cellStyle name="Currency 3 4 2 6 2 2" xfId="14486" xr:uid="{13B78E5B-3385-48E1-819B-376E5B8FEF7F}"/>
    <cellStyle name="Currency 3 4 2 6 3" xfId="14487" xr:uid="{7D303001-8F28-49F9-87C1-52AA39E85720}"/>
    <cellStyle name="Currency 3 4 2 7" xfId="14488" xr:uid="{A335C5A5-4359-4EEF-A9B4-8B100D8DC7FC}"/>
    <cellStyle name="Currency 3 4 2 7 2" xfId="14489" xr:uid="{8460A090-CE2D-4731-8450-A07354B7E229}"/>
    <cellStyle name="Currency 3 4 2 8" xfId="14490" xr:uid="{DC9BD79A-9A90-47CF-BE5C-AD123DA21B4B}"/>
    <cellStyle name="Currency 3 4 3" xfId="14491" xr:uid="{ADF42ED3-C104-47A0-91D6-D0F8C3D33B94}"/>
    <cellStyle name="Currency 3 4 3 2" xfId="14492" xr:uid="{4DE67B65-2179-44AF-81E0-F94FB26985DC}"/>
    <cellStyle name="Currency 3 4 3 2 2" xfId="14493" xr:uid="{C274B3B9-E6DD-47B9-AF0A-1045065CFA8A}"/>
    <cellStyle name="Currency 3 4 3 2 2 2" xfId="14494" xr:uid="{3FE474F9-114F-439C-ACAF-C2FDD0DD3584}"/>
    <cellStyle name="Currency 3 4 3 2 2 2 2" xfId="14495" xr:uid="{19939587-CBC9-4023-BDC7-4B26DB0A7CD8}"/>
    <cellStyle name="Currency 3 4 3 2 2 3" xfId="14496" xr:uid="{18DA0A0A-55CA-4C1D-8DBE-43D82BC3B5A6}"/>
    <cellStyle name="Currency 3 4 3 2 3" xfId="14497" xr:uid="{5E0EB9FB-664A-4EB6-AFC7-ED8BAD578B93}"/>
    <cellStyle name="Currency 3 4 3 2 3 2" xfId="14498" xr:uid="{3B2146A2-1C53-42B0-8340-2C35B87F2B30}"/>
    <cellStyle name="Currency 3 4 3 2 4" xfId="14499" xr:uid="{1552FA39-1432-40D1-96C8-12E8EE45D05B}"/>
    <cellStyle name="Currency 3 4 3 3" xfId="14500" xr:uid="{417708F8-CEBB-4942-9E46-22E30F17D5D3}"/>
    <cellStyle name="Currency 3 4 3 3 2" xfId="14501" xr:uid="{29D07693-D61A-45B6-9670-2A5B478558BF}"/>
    <cellStyle name="Currency 3 4 3 3 2 2" xfId="14502" xr:uid="{50CFE087-2AB3-48ED-B5E8-03C85A147E62}"/>
    <cellStyle name="Currency 3 4 3 3 3" xfId="14503" xr:uid="{F27A2D59-FCD8-48AD-94A4-E1C4467D115D}"/>
    <cellStyle name="Currency 3 4 3 4" xfId="14504" xr:uid="{53123291-D2BC-4700-BD02-0BA87B12CC9D}"/>
    <cellStyle name="Currency 3 4 3 4 2" xfId="14505" xr:uid="{251E05DF-B4E9-4EAA-B90C-5212579CBA46}"/>
    <cellStyle name="Currency 3 4 3 4 2 2" xfId="14506" xr:uid="{3BC895E4-4A79-4A22-88A0-EAB4B6BC5989}"/>
    <cellStyle name="Currency 3 4 3 4 3" xfId="14507" xr:uid="{8D7B3997-7F0A-4B67-B69F-98B9C1FFEB23}"/>
    <cellStyle name="Currency 3 4 3 5" xfId="14508" xr:uid="{ADB10FB7-638A-4932-BB2E-66C620EBB1F4}"/>
    <cellStyle name="Currency 3 4 3 5 2" xfId="14509" xr:uid="{85B67324-0751-47D8-9A9F-FDDD209903B8}"/>
    <cellStyle name="Currency 3 4 3 5 2 2" xfId="14510" xr:uid="{1E2F48B9-2A25-4822-B0B1-356FABB72C61}"/>
    <cellStyle name="Currency 3 4 3 5 3" xfId="14511" xr:uid="{5AFC5602-D67B-4356-92AC-E02BB16D3F64}"/>
    <cellStyle name="Currency 3 4 3 6" xfId="14512" xr:uid="{B1294E96-1C84-476F-B037-56FD7BB4C0CE}"/>
    <cellStyle name="Currency 3 4 3 6 2" xfId="14513" xr:uid="{8954A4BF-0572-42CD-87AB-EA302E392700}"/>
    <cellStyle name="Currency 3 4 3 7" xfId="14514" xr:uid="{73A17311-5E76-4CDD-8982-B0BF45C0DC99}"/>
    <cellStyle name="Currency 3 4 4" xfId="14515" xr:uid="{B55ED2CB-9CC0-4297-BA92-5F138DC445DE}"/>
    <cellStyle name="Currency 3 4 4 2" xfId="14516" xr:uid="{A525D983-2C52-4677-87A2-7D45974E1728}"/>
    <cellStyle name="Currency 3 4 4 2 2" xfId="14517" xr:uid="{E08C718D-564C-493A-B65C-0CAD5BA512AF}"/>
    <cellStyle name="Currency 3 4 4 2 2 2" xfId="14518" xr:uid="{9B8B2C9E-F3B2-46DC-9279-CFB5C3BB6E8C}"/>
    <cellStyle name="Currency 3 4 4 2 2 2 2" xfId="14519" xr:uid="{7B5B3837-41A9-4635-BF5C-A9CA1ADF9001}"/>
    <cellStyle name="Currency 3 4 4 2 2 3" xfId="14520" xr:uid="{7AA19806-3B33-4CB5-9F61-7103EACD4E64}"/>
    <cellStyle name="Currency 3 4 4 2 3" xfId="14521" xr:uid="{68F74C35-0676-4A95-9664-CCB66025C4DE}"/>
    <cellStyle name="Currency 3 4 4 2 3 2" xfId="14522" xr:uid="{F2E24346-26B6-4576-8560-B5799D77DE46}"/>
    <cellStyle name="Currency 3 4 4 2 4" xfId="14523" xr:uid="{1535FB37-56A1-463F-9248-0A99E3483444}"/>
    <cellStyle name="Currency 3 4 4 3" xfId="14524" xr:uid="{DF35610B-3305-4D87-BA09-9AAD3874F0FA}"/>
    <cellStyle name="Currency 3 4 4 3 2" xfId="14525" xr:uid="{B24630CF-8D3A-4584-BB29-37DA2AFC100C}"/>
    <cellStyle name="Currency 3 4 4 3 2 2" xfId="14526" xr:uid="{AC6A025A-8C6F-424F-959D-B08944EF4842}"/>
    <cellStyle name="Currency 3 4 4 3 3" xfId="14527" xr:uid="{6BCA4906-EA04-4AAB-A59C-672E383312CD}"/>
    <cellStyle name="Currency 3 4 4 4" xfId="14528" xr:uid="{3DA5831E-7FF9-4C2D-B5A3-2161634EF099}"/>
    <cellStyle name="Currency 3 4 4 4 2" xfId="14529" xr:uid="{C293F031-210D-4302-BC68-BACB5BBDE2FC}"/>
    <cellStyle name="Currency 3 4 4 4 2 2" xfId="14530" xr:uid="{1DECFD4F-7DB2-4DFC-86BE-EA86351E2854}"/>
    <cellStyle name="Currency 3 4 4 4 3" xfId="14531" xr:uid="{184C88C0-8EEF-453C-89F6-A60CECCFAAAC}"/>
    <cellStyle name="Currency 3 4 4 5" xfId="14532" xr:uid="{BF56BC86-B76C-4D08-AA52-9487B9078B51}"/>
    <cellStyle name="Currency 3 4 4 5 2" xfId="14533" xr:uid="{43F3606F-99DB-4185-A155-61A6D4052A11}"/>
    <cellStyle name="Currency 3 4 4 5 2 2" xfId="14534" xr:uid="{908AB236-0E13-4FCD-8FD2-62A3347A187C}"/>
    <cellStyle name="Currency 3 4 4 5 3" xfId="14535" xr:uid="{69A2110D-D4FA-4870-BB03-51587A6FC56D}"/>
    <cellStyle name="Currency 3 4 4 6" xfId="14536" xr:uid="{6E5B3D49-349E-4DCB-8438-87DCBC90BDA9}"/>
    <cellStyle name="Currency 3 4 4 6 2" xfId="14537" xr:uid="{ECF06FFE-BC42-4898-87CB-7AF96E231690}"/>
    <cellStyle name="Currency 3 4 4 7" xfId="14538" xr:uid="{D380534A-8C67-4801-9B8D-D8DFE5220B23}"/>
    <cellStyle name="Currency 3 4 5" xfId="14539" xr:uid="{0A713CB3-BEC4-45AF-BD16-6F83F2F4C794}"/>
    <cellStyle name="Currency 3 4 5 2" xfId="14540" xr:uid="{4AAE10D8-10B7-44C0-8F8F-3CCA7EDCB635}"/>
    <cellStyle name="Currency 3 4 5 2 2" xfId="14541" xr:uid="{4BF6F2D3-92C1-4060-9158-EFC2CDCF6BB4}"/>
    <cellStyle name="Currency 3 4 5 2 2 2" xfId="14542" xr:uid="{92610693-B3FA-431B-88D9-14F55E664435}"/>
    <cellStyle name="Currency 3 4 5 2 3" xfId="14543" xr:uid="{0C4608ED-949B-4B1E-AFED-61EE65E5E0AF}"/>
    <cellStyle name="Currency 3 4 5 3" xfId="14544" xr:uid="{75A55926-66F7-4889-9D15-6E2D79D82899}"/>
    <cellStyle name="Currency 3 4 5 3 2" xfId="14545" xr:uid="{AE06C89B-230C-40B6-ACF9-733705F99266}"/>
    <cellStyle name="Currency 3 4 5 4" xfId="14546" xr:uid="{36E324A2-DF84-405E-BEA4-B2616662ED9F}"/>
    <cellStyle name="Currency 3 4 6" xfId="14547" xr:uid="{189B7A03-D42D-448C-908D-CD5D67920DAD}"/>
    <cellStyle name="Currency 3 4 6 2" xfId="14548" xr:uid="{544C02B5-9EBB-4320-88AE-FA19F242467C}"/>
    <cellStyle name="Currency 3 4 6 2 2" xfId="14549" xr:uid="{3216074F-3040-4942-890B-9E584C66A1DB}"/>
    <cellStyle name="Currency 3 4 6 3" xfId="14550" xr:uid="{CBD55555-0C8C-4785-A100-498E558C4B47}"/>
    <cellStyle name="Currency 3 4 7" xfId="14551" xr:uid="{A30C2EA8-A074-4CF0-B0F6-E3A98F0776F5}"/>
    <cellStyle name="Currency 3 4 7 2" xfId="14552" xr:uid="{CB1D5BC3-A250-4657-A7D7-F285189C28C9}"/>
    <cellStyle name="Currency 3 4 7 2 2" xfId="14553" xr:uid="{C3B8B60D-9D55-4185-AF8F-437F58FE1A56}"/>
    <cellStyle name="Currency 3 4 7 3" xfId="14554" xr:uid="{E4C1BA5A-3A48-4E22-919E-852145574075}"/>
    <cellStyle name="Currency 3 4 8" xfId="14555" xr:uid="{B5359085-F4C7-4F3C-A875-BE63F1BF635D}"/>
    <cellStyle name="Currency 3 4 8 2" xfId="14556" xr:uid="{C16A14B1-9E75-4451-AAE3-13E16F88BB08}"/>
    <cellStyle name="Currency 3 4 8 2 2" xfId="14557" xr:uid="{FE86073C-327B-441C-AB83-6A8550ADCE1F}"/>
    <cellStyle name="Currency 3 4 8 3" xfId="14558" xr:uid="{A44000CB-E5B7-400B-99CE-F01868D9B685}"/>
    <cellStyle name="Currency 3 4 9" xfId="14559" xr:uid="{FCD9475A-B4B7-46B4-A3EE-243F2A256529}"/>
    <cellStyle name="Currency 3 4 9 2" xfId="14560" xr:uid="{35D08CF8-26EC-4573-9613-CD955B66DC54}"/>
    <cellStyle name="Currency 3 5" xfId="14561" xr:uid="{789E0E32-B95B-4B6F-BA1C-B690AC579019}"/>
    <cellStyle name="Currency 3 5 2" xfId="14562" xr:uid="{FCCC98C4-5653-4A11-86C0-23F8BB3FE969}"/>
    <cellStyle name="Currency 3 5 2 2" xfId="14563" xr:uid="{C1FF0281-5F34-4ED6-B0CD-7F7DB7654C13}"/>
    <cellStyle name="Currency 3 5 2 2 2" xfId="14564" xr:uid="{8C1929C2-0CB4-4B18-B5DF-0D2EA0AF9957}"/>
    <cellStyle name="Currency 3 5 2 2 2 2" xfId="14565" xr:uid="{1ADC7BD0-F254-46DE-B253-F1123C99C1CE}"/>
    <cellStyle name="Currency 3 5 2 2 2 2 2" xfId="14566" xr:uid="{3A20E6AD-A9B7-4547-AD5E-531F3E76B994}"/>
    <cellStyle name="Currency 3 5 2 2 2 2 2 2" xfId="14567" xr:uid="{4A652826-0BAE-4EED-B077-0B7F27FDB58F}"/>
    <cellStyle name="Currency 3 5 2 2 2 2 3" xfId="14568" xr:uid="{418F4AAD-B122-43E9-9554-926CBBFC3F07}"/>
    <cellStyle name="Currency 3 5 2 2 2 3" xfId="14569" xr:uid="{5520705A-1502-45E5-B484-DF26CC7C2BC6}"/>
    <cellStyle name="Currency 3 5 2 2 2 3 2" xfId="14570" xr:uid="{049EC30D-BF75-42CE-9B37-1D7BD8908ABA}"/>
    <cellStyle name="Currency 3 5 2 2 2 4" xfId="14571" xr:uid="{1BCB495C-816D-4676-9133-748E02CBF282}"/>
    <cellStyle name="Currency 3 5 2 2 3" xfId="14572" xr:uid="{FE6FF41E-46EC-4A95-98F4-E7AB0FFA997F}"/>
    <cellStyle name="Currency 3 5 2 2 3 2" xfId="14573" xr:uid="{2300A9AF-9B9E-4005-BBEC-00EF2070FFCD}"/>
    <cellStyle name="Currency 3 5 2 2 3 2 2" xfId="14574" xr:uid="{90565D23-4EF0-4070-A5A7-36C714DBD672}"/>
    <cellStyle name="Currency 3 5 2 2 3 3" xfId="14575" xr:uid="{CAD39821-34C2-4851-AE50-FDCA99FCA518}"/>
    <cellStyle name="Currency 3 5 2 2 4" xfId="14576" xr:uid="{80A2A588-A9D3-4678-8BB0-4B383CD87609}"/>
    <cellStyle name="Currency 3 5 2 2 4 2" xfId="14577" xr:uid="{C1342D75-377E-4B03-B880-F41BAAE5C3A2}"/>
    <cellStyle name="Currency 3 5 2 2 4 2 2" xfId="14578" xr:uid="{3406095F-04D5-40E8-99B9-6F35F34821B4}"/>
    <cellStyle name="Currency 3 5 2 2 4 3" xfId="14579" xr:uid="{CFB557D2-0C16-4AE5-955C-AA93E60CC5D9}"/>
    <cellStyle name="Currency 3 5 2 2 5" xfId="14580" xr:uid="{CDDDCDBE-CBF9-445E-B852-3D4D511ED956}"/>
    <cellStyle name="Currency 3 5 2 2 5 2" xfId="14581" xr:uid="{A388496B-6F47-4604-9DE9-3B6102F4BEE5}"/>
    <cellStyle name="Currency 3 5 2 2 5 2 2" xfId="14582" xr:uid="{C1A9E734-BB10-4A94-81D8-C775988CF8B9}"/>
    <cellStyle name="Currency 3 5 2 2 5 3" xfId="14583" xr:uid="{77E84D99-AEE4-417D-9DA6-BB1732039E87}"/>
    <cellStyle name="Currency 3 5 2 2 6" xfId="14584" xr:uid="{E0A6BACB-2646-4FD3-B99E-12AEFAE675F0}"/>
    <cellStyle name="Currency 3 5 2 2 6 2" xfId="14585" xr:uid="{9965E5F7-AC7D-46FA-A63D-4AAD266EB96B}"/>
    <cellStyle name="Currency 3 5 2 2 7" xfId="14586" xr:uid="{5C5226C8-B3BA-4DFB-9A0E-4D3CD98D467E}"/>
    <cellStyle name="Currency 3 5 2 3" xfId="14587" xr:uid="{FA222B8E-95B7-4F0B-93F0-E4082A22869B}"/>
    <cellStyle name="Currency 3 5 2 3 2" xfId="14588" xr:uid="{2A201A88-0BBA-4A43-BCC6-DE665731FEBA}"/>
    <cellStyle name="Currency 3 5 2 3 2 2" xfId="14589" xr:uid="{62A533E7-6799-4DAC-8E3C-EBE87F4F4503}"/>
    <cellStyle name="Currency 3 5 2 3 2 2 2" xfId="14590" xr:uid="{747809BF-E2A3-4793-943C-9EEA0CEB6CFE}"/>
    <cellStyle name="Currency 3 5 2 3 2 3" xfId="14591" xr:uid="{CA3B8DA2-5CCE-4606-BF54-3792F8024136}"/>
    <cellStyle name="Currency 3 5 2 3 3" xfId="14592" xr:uid="{2AE468A4-1B8D-4DD7-AFE6-6EE473E876A3}"/>
    <cellStyle name="Currency 3 5 2 3 3 2" xfId="14593" xr:uid="{AB34EF4F-55E9-490B-BEFD-D29FB26A09F3}"/>
    <cellStyle name="Currency 3 5 2 3 4" xfId="14594" xr:uid="{86AA2869-DEA2-4CDD-962C-345CC97DB0FA}"/>
    <cellStyle name="Currency 3 5 2 4" xfId="14595" xr:uid="{684B8BCC-8275-4FD8-A009-ABA32ADA8781}"/>
    <cellStyle name="Currency 3 5 2 4 2" xfId="14596" xr:uid="{CA2A8B6A-4F4F-4DA6-81EF-BFD3B7E1940A}"/>
    <cellStyle name="Currency 3 5 2 4 2 2" xfId="14597" xr:uid="{35B91383-67FA-4019-BA0D-A673E17C9325}"/>
    <cellStyle name="Currency 3 5 2 4 3" xfId="14598" xr:uid="{A04C33DB-F3FB-41BA-BFB2-5B4B55A49BDF}"/>
    <cellStyle name="Currency 3 5 2 5" xfId="14599" xr:uid="{290282C7-1753-40E4-9115-035AE567B46C}"/>
    <cellStyle name="Currency 3 5 2 5 2" xfId="14600" xr:uid="{B165620A-7382-4D58-97E6-AE5E918E86BB}"/>
    <cellStyle name="Currency 3 5 2 5 2 2" xfId="14601" xr:uid="{CE945727-7359-41D8-9643-8EC6A0A973AF}"/>
    <cellStyle name="Currency 3 5 2 5 3" xfId="14602" xr:uid="{E80A1EBA-8E8E-4381-A7B1-EFD165D20F70}"/>
    <cellStyle name="Currency 3 5 2 6" xfId="14603" xr:uid="{C2DD3F3B-6674-4990-B50A-240526941F18}"/>
    <cellStyle name="Currency 3 5 2 6 2" xfId="14604" xr:uid="{A6836FEB-3209-477D-ACE4-A1FF26A81FB6}"/>
    <cellStyle name="Currency 3 5 2 6 2 2" xfId="14605" xr:uid="{01CB4A04-8D68-4976-8971-84C8CDF95EEB}"/>
    <cellStyle name="Currency 3 5 2 6 3" xfId="14606" xr:uid="{CC30DFDC-E07E-4CCE-A57B-5542E4358362}"/>
    <cellStyle name="Currency 3 5 2 7" xfId="14607" xr:uid="{CF8625CB-E42E-4B28-8312-E86698CC3B22}"/>
    <cellStyle name="Currency 3 5 2 7 2" xfId="14608" xr:uid="{E2A8DB6A-9B5A-4958-B4F5-4A68B2679E56}"/>
    <cellStyle name="Currency 3 5 2 8" xfId="14609" xr:uid="{14E94D5D-C2FB-4D57-8838-97DAAFF2CD5D}"/>
    <cellStyle name="Currency 3 5 3" xfId="14610" xr:uid="{C29F8F62-03F9-42BF-B924-6CF020DC333D}"/>
    <cellStyle name="Currency 3 5 3 2" xfId="14611" xr:uid="{E7ED3132-93CA-4C6D-BC2F-4B80DDBE676C}"/>
    <cellStyle name="Currency 3 5 3 2 2" xfId="14612" xr:uid="{659CCCE2-E761-4F40-B164-2F77EE050CE3}"/>
    <cellStyle name="Currency 3 5 3 2 2 2" xfId="14613" xr:uid="{3E8B0686-D7F9-4E84-B66A-4B5C6BC2BACE}"/>
    <cellStyle name="Currency 3 5 3 2 2 2 2" xfId="14614" xr:uid="{76AA3646-E786-49CF-8AE9-5D46C9C60D87}"/>
    <cellStyle name="Currency 3 5 3 2 2 3" xfId="14615" xr:uid="{9D810D99-B2B2-4C53-89A0-7773F2B7E26A}"/>
    <cellStyle name="Currency 3 5 3 2 3" xfId="14616" xr:uid="{8C939AD4-9AF1-4F72-BC88-954AB0061EEC}"/>
    <cellStyle name="Currency 3 5 3 2 3 2" xfId="14617" xr:uid="{39DFE2CD-1E90-4241-8B6D-6A2CC9240F9D}"/>
    <cellStyle name="Currency 3 5 3 2 4" xfId="14618" xr:uid="{946CB9A8-1AC7-41F4-B665-5E0D582BD413}"/>
    <cellStyle name="Currency 3 5 3 3" xfId="14619" xr:uid="{38D73F08-AF30-46D7-84A7-D06B47307770}"/>
    <cellStyle name="Currency 3 5 3 3 2" xfId="14620" xr:uid="{E9AC182C-4AD2-4C63-93F0-E0B9B89D60B5}"/>
    <cellStyle name="Currency 3 5 3 3 2 2" xfId="14621" xr:uid="{D3BB66F8-0569-4AB3-83E1-2A6202619267}"/>
    <cellStyle name="Currency 3 5 3 3 3" xfId="14622" xr:uid="{3337DF10-30D8-4557-A5DC-FA7AEE43E019}"/>
    <cellStyle name="Currency 3 5 3 4" xfId="14623" xr:uid="{926A8AAC-3055-4434-9C95-775749784115}"/>
    <cellStyle name="Currency 3 5 3 4 2" xfId="14624" xr:uid="{3BFF1DF4-3963-4B30-B635-A59048BE74B9}"/>
    <cellStyle name="Currency 3 5 3 4 2 2" xfId="14625" xr:uid="{887332AA-E8E6-44BA-BF5F-D57EA467792E}"/>
    <cellStyle name="Currency 3 5 3 4 3" xfId="14626" xr:uid="{35999A8A-BE67-4D87-9EE9-3D42E45C9020}"/>
    <cellStyle name="Currency 3 5 3 5" xfId="14627" xr:uid="{AF94A962-57E8-42E8-91E2-CC9A750626FC}"/>
    <cellStyle name="Currency 3 5 3 5 2" xfId="14628" xr:uid="{7AE6C663-D28A-4586-8F99-4F912C5DFEC3}"/>
    <cellStyle name="Currency 3 5 3 5 2 2" xfId="14629" xr:uid="{31639971-0A6A-41C0-91DA-11069E946792}"/>
    <cellStyle name="Currency 3 5 3 5 3" xfId="14630" xr:uid="{A604C38D-9BFE-4628-92A9-757ADFAF0CB7}"/>
    <cellStyle name="Currency 3 5 3 6" xfId="14631" xr:uid="{38AB5D9D-2E59-4113-8A83-7783A8400619}"/>
    <cellStyle name="Currency 3 5 3 6 2" xfId="14632" xr:uid="{88D6B4F5-4069-4D6C-968B-DA4A718AA04D}"/>
    <cellStyle name="Currency 3 5 3 7" xfId="14633" xr:uid="{7E93D869-F8B3-417D-8CB6-F8CF7706E340}"/>
    <cellStyle name="Currency 3 5 4" xfId="14634" xr:uid="{9A09C1A2-FB11-4F4A-A655-A10CF0CD3495}"/>
    <cellStyle name="Currency 3 5 4 2" xfId="14635" xr:uid="{57056A70-872C-41CC-840B-D4190D7D9EC8}"/>
    <cellStyle name="Currency 3 5 4 2 2" xfId="14636" xr:uid="{7108F020-8E3C-4AAA-BCE2-68B84CFEB359}"/>
    <cellStyle name="Currency 3 5 4 2 2 2" xfId="14637" xr:uid="{2240310D-5CF1-4439-BC46-693A92E7F02E}"/>
    <cellStyle name="Currency 3 5 4 2 3" xfId="14638" xr:uid="{E1FA885E-1D06-4D83-B11C-A83C68413079}"/>
    <cellStyle name="Currency 3 5 4 3" xfId="14639" xr:uid="{ECF09F55-F032-42E5-9649-EEE6ED39F6D4}"/>
    <cellStyle name="Currency 3 5 4 3 2" xfId="14640" xr:uid="{B5C8D0CE-05DC-4B34-BDD0-787AFA794D06}"/>
    <cellStyle name="Currency 3 5 4 4" xfId="14641" xr:uid="{86803535-161D-460A-AECB-4F47FC5B36B0}"/>
    <cellStyle name="Currency 3 5 5" xfId="14642" xr:uid="{E47485EC-38F1-4F75-860F-53E86EB5471C}"/>
    <cellStyle name="Currency 3 5 5 2" xfId="14643" xr:uid="{C7BF4365-7481-4867-9667-F19265589602}"/>
    <cellStyle name="Currency 3 5 5 2 2" xfId="14644" xr:uid="{2EE69E8F-4118-42B1-8B0D-C2DB2BF9D535}"/>
    <cellStyle name="Currency 3 5 5 3" xfId="14645" xr:uid="{FCDE03FB-436A-4D35-A017-3BC160AD81B7}"/>
    <cellStyle name="Currency 3 5 6" xfId="14646" xr:uid="{0A2414AA-A983-43D8-B494-606A3A5C36E6}"/>
    <cellStyle name="Currency 3 5 6 2" xfId="14647" xr:uid="{7C3F5E6B-02A1-44AC-AD37-0A4916D005F5}"/>
    <cellStyle name="Currency 3 5 6 2 2" xfId="14648" xr:uid="{FF89B17A-7565-4EF1-84B2-F6FBBE770A03}"/>
    <cellStyle name="Currency 3 5 6 3" xfId="14649" xr:uid="{E895BB9B-B409-4C50-BA4A-08C5DE74A52D}"/>
    <cellStyle name="Currency 3 5 7" xfId="14650" xr:uid="{E1A6EC6A-4DAC-497B-A4EF-69FE13741FE7}"/>
    <cellStyle name="Currency 3 5 7 2" xfId="14651" xr:uid="{80AF1384-E066-4B38-A654-E401B5CCD271}"/>
    <cellStyle name="Currency 3 5 7 2 2" xfId="14652" xr:uid="{E6CB52C9-88FD-4C69-9CAE-8146365305FF}"/>
    <cellStyle name="Currency 3 5 7 3" xfId="14653" xr:uid="{076E3339-A6AA-495E-8DF1-35FFE4D11091}"/>
    <cellStyle name="Currency 3 5 8" xfId="14654" xr:uid="{58C9C850-53DA-4FE4-B3B5-9DBF4F494BF1}"/>
    <cellStyle name="Currency 3 5 8 2" xfId="14655" xr:uid="{A764053B-1BBC-4C4F-8C67-80291F7D2797}"/>
    <cellStyle name="Currency 3 5 9" xfId="14656" xr:uid="{13B5860C-0CE7-4586-ADBF-008AEC063317}"/>
    <cellStyle name="Currency 3 6" xfId="14657" xr:uid="{3C6D2840-24A0-4935-921A-20E0A304FCDC}"/>
    <cellStyle name="Currency 3 6 2" xfId="14658" xr:uid="{993DA445-4D97-47F0-9A3D-48C2E86C6842}"/>
    <cellStyle name="Currency 3 6 2 2" xfId="14659" xr:uid="{2C129D13-003F-45AB-9182-4728C2DE68D0}"/>
    <cellStyle name="Currency 3 6 2 2 2" xfId="14660" xr:uid="{29C09E70-FBEB-497F-A508-54989EB862EB}"/>
    <cellStyle name="Currency 3 6 2 2 2 2" xfId="14661" xr:uid="{6EE9B87F-7A45-47EA-8068-D23DDDF0456C}"/>
    <cellStyle name="Currency 3 6 2 2 2 2 2" xfId="14662" xr:uid="{E1E4B641-9770-4B82-984F-BDD224C02099}"/>
    <cellStyle name="Currency 3 6 2 2 2 3" xfId="14663" xr:uid="{30D17DD1-88F1-49DF-A234-16C9ACE32B90}"/>
    <cellStyle name="Currency 3 6 2 2 3" xfId="14664" xr:uid="{32BEC055-A39B-4A0B-931C-8AD14634B4C1}"/>
    <cellStyle name="Currency 3 6 2 2 3 2" xfId="14665" xr:uid="{99703FCF-7FB6-44C0-8EBD-B494EE8535CB}"/>
    <cellStyle name="Currency 3 6 2 2 4" xfId="14666" xr:uid="{5AA5BDFF-45F9-468F-8ADF-C2AC22AA42E6}"/>
    <cellStyle name="Currency 3 6 2 3" xfId="14667" xr:uid="{064CA1EC-51AA-4F80-BAED-EA4D48D0AFDA}"/>
    <cellStyle name="Currency 3 6 2 3 2" xfId="14668" xr:uid="{44BAC06C-20CE-41A3-95C1-99FE857399AD}"/>
    <cellStyle name="Currency 3 6 2 3 2 2" xfId="14669" xr:uid="{E6B672F1-53EE-453D-A3C5-35086274DE38}"/>
    <cellStyle name="Currency 3 6 2 3 3" xfId="14670" xr:uid="{FF76F81F-B147-48BD-95D5-5CBB588F2A91}"/>
    <cellStyle name="Currency 3 6 2 4" xfId="14671" xr:uid="{E89892EE-6ED6-4DDE-BC34-BFC8E37A82DA}"/>
    <cellStyle name="Currency 3 6 2 4 2" xfId="14672" xr:uid="{1865A3D4-9FF4-4AB9-BA56-B7EAFAD82816}"/>
    <cellStyle name="Currency 3 6 2 4 2 2" xfId="14673" xr:uid="{67564412-53C2-42F1-9014-2D3C9807E70D}"/>
    <cellStyle name="Currency 3 6 2 4 3" xfId="14674" xr:uid="{33ABA5D9-24AD-4897-9981-0718ED971373}"/>
    <cellStyle name="Currency 3 6 2 5" xfId="14675" xr:uid="{CBD0FA2F-7EC1-415F-9414-F65AB7249F93}"/>
    <cellStyle name="Currency 3 6 2 5 2" xfId="14676" xr:uid="{194C9E8D-D89C-4AC5-8C70-56085E96A6EF}"/>
    <cellStyle name="Currency 3 6 2 5 2 2" xfId="14677" xr:uid="{95F10884-4A14-495F-AFAA-4E81024AF6B5}"/>
    <cellStyle name="Currency 3 6 2 5 3" xfId="14678" xr:uid="{09B79B9C-9943-40A6-8DC3-8E48032C0953}"/>
    <cellStyle name="Currency 3 6 2 6" xfId="14679" xr:uid="{0DD25712-051A-43EB-BBD9-04C84B316908}"/>
    <cellStyle name="Currency 3 6 2 6 2" xfId="14680" xr:uid="{5323566F-E9A7-4D4B-A7CF-FC74EFC6E984}"/>
    <cellStyle name="Currency 3 6 2 7" xfId="14681" xr:uid="{F18B5F76-4B78-4113-89B5-679D9FFE3CBD}"/>
    <cellStyle name="Currency 3 6 3" xfId="14682" xr:uid="{23FF90D3-6D05-4B19-A1D5-3F7551D6C4E9}"/>
    <cellStyle name="Currency 3 6 3 2" xfId="14683" xr:uid="{1F97825A-6BEB-4054-8DFB-0E202A6BF28D}"/>
    <cellStyle name="Currency 3 6 3 2 2" xfId="14684" xr:uid="{9C0B69D0-BFF9-4977-9BAD-57DCD084EF71}"/>
    <cellStyle name="Currency 3 6 3 2 2 2" xfId="14685" xr:uid="{E2818877-6024-4713-8F97-D4A21C4DFAF3}"/>
    <cellStyle name="Currency 3 6 3 2 3" xfId="14686" xr:uid="{C29FFE78-BD9E-4B64-8EFA-0997400F76E2}"/>
    <cellStyle name="Currency 3 6 3 3" xfId="14687" xr:uid="{03127441-4A84-4CF3-BEB5-98AF3FAC1F0C}"/>
    <cellStyle name="Currency 3 6 3 3 2" xfId="14688" xr:uid="{E4FB8C66-CEEC-408B-BE32-8ACDAB9CA5FB}"/>
    <cellStyle name="Currency 3 6 3 4" xfId="14689" xr:uid="{C50ABB5D-F29F-4887-9955-3C8A87DB8F29}"/>
    <cellStyle name="Currency 3 6 4" xfId="14690" xr:uid="{C8E962BC-0190-443F-B12E-BD58716F2767}"/>
    <cellStyle name="Currency 3 6 4 2" xfId="14691" xr:uid="{F3E378A7-5644-4EDE-8095-15A57E154AA6}"/>
    <cellStyle name="Currency 3 6 4 2 2" xfId="14692" xr:uid="{42F7FDFF-A948-425F-BA75-60B74BB6BE08}"/>
    <cellStyle name="Currency 3 6 4 3" xfId="14693" xr:uid="{1036E8C9-7883-4822-A22E-23472BFAF698}"/>
    <cellStyle name="Currency 3 6 5" xfId="14694" xr:uid="{B466CCD8-C44F-43A5-A047-AB639D4D21C6}"/>
    <cellStyle name="Currency 3 6 5 2" xfId="14695" xr:uid="{96782843-F9CD-4F24-B64D-B93660402B0E}"/>
    <cellStyle name="Currency 3 6 5 2 2" xfId="14696" xr:uid="{7D1CA7E9-C843-44B0-8BC1-1E3E370ABA54}"/>
    <cellStyle name="Currency 3 6 5 3" xfId="14697" xr:uid="{E1BC7946-0CF3-41A9-B38E-114DD10C7EC2}"/>
    <cellStyle name="Currency 3 6 6" xfId="14698" xr:uid="{6A6E4BDF-C379-4EDD-99E4-9A75F8909292}"/>
    <cellStyle name="Currency 3 6 6 2" xfId="14699" xr:uid="{D0FCF690-5624-4F9C-91C2-2991DEDEF7CD}"/>
    <cellStyle name="Currency 3 6 6 2 2" xfId="14700" xr:uid="{CD87AA43-C5E3-49B2-9CA4-70226ACAE305}"/>
    <cellStyle name="Currency 3 6 6 3" xfId="14701" xr:uid="{310974C2-DF9B-448D-97D4-7F2B8E8FB0B9}"/>
    <cellStyle name="Currency 3 6 7" xfId="14702" xr:uid="{3A049392-B95B-4606-8B4A-40B47B1A547B}"/>
    <cellStyle name="Currency 3 6 7 2" xfId="14703" xr:uid="{FE799BCD-A506-4045-B979-792C6E3F2669}"/>
    <cellStyle name="Currency 3 6 8" xfId="14704" xr:uid="{F406A868-7904-4894-B2DD-DFBA03DBFB5A}"/>
    <cellStyle name="Currency 3 7" xfId="14705" xr:uid="{D6A240EE-7660-4076-B2C2-E220813CEF15}"/>
    <cellStyle name="Currency 3 7 2" xfId="14706" xr:uid="{AE2350CD-0480-405C-9F0F-65FA852386E4}"/>
    <cellStyle name="Currency 3 7 2 2" xfId="14707" xr:uid="{3EC3E591-DAD1-4A15-8F6C-2E36EF506EAA}"/>
    <cellStyle name="Currency 3 7 2 2 2" xfId="14708" xr:uid="{FEA08194-D24D-4EE9-8426-8139E896A792}"/>
    <cellStyle name="Currency 3 7 2 2 2 2" xfId="14709" xr:uid="{778E0BEE-863E-4EB4-9F40-A2DEA9143D37}"/>
    <cellStyle name="Currency 3 7 2 2 3" xfId="14710" xr:uid="{16E2FF7C-94B7-4708-A221-1738DCE0C49C}"/>
    <cellStyle name="Currency 3 7 2 3" xfId="14711" xr:uid="{8DDEA6A4-B3E0-4BB6-9516-3D4E2280251E}"/>
    <cellStyle name="Currency 3 7 2 3 2" xfId="14712" xr:uid="{3B519B36-5E1C-4489-9F00-7C935F54FCB4}"/>
    <cellStyle name="Currency 3 7 2 4" xfId="14713" xr:uid="{A0FFFCA3-21A9-4FF1-9A05-DCE7306E9D42}"/>
    <cellStyle name="Currency 3 7 3" xfId="14714" xr:uid="{E191607A-F251-408A-B7EB-90F3ABE39CA8}"/>
    <cellStyle name="Currency 3 7 3 2" xfId="14715" xr:uid="{95FE558B-4CB8-405F-82A7-AD1EEC035281}"/>
    <cellStyle name="Currency 3 7 3 2 2" xfId="14716" xr:uid="{1A154F82-A656-4BED-909A-C8EEEBE50F26}"/>
    <cellStyle name="Currency 3 7 3 3" xfId="14717" xr:uid="{35BD071C-0C6F-4FC3-BEB9-1DF0179C506E}"/>
    <cellStyle name="Currency 3 7 4" xfId="14718" xr:uid="{50BACEF4-FAFA-49E7-919F-0BCBF29CA791}"/>
    <cellStyle name="Currency 3 7 4 2" xfId="14719" xr:uid="{3BA11153-162D-4B56-92EB-BA8B4C162E03}"/>
    <cellStyle name="Currency 3 7 4 2 2" xfId="14720" xr:uid="{7C9FE8D1-C3DC-4B8B-B36B-31B46229F6A9}"/>
    <cellStyle name="Currency 3 7 4 3" xfId="14721" xr:uid="{361438E6-792D-48E6-875D-CF900C41DC40}"/>
    <cellStyle name="Currency 3 7 5" xfId="14722" xr:uid="{D5E5EF4D-7ABB-4887-A9CE-850DC8850D6A}"/>
    <cellStyle name="Currency 3 7 5 2" xfId="14723" xr:uid="{1195C2CC-FF39-4CAC-85B1-D96F703DF74F}"/>
    <cellStyle name="Currency 3 7 5 2 2" xfId="14724" xr:uid="{5872A918-1FC3-4CC9-9C7E-9E3906C193F7}"/>
    <cellStyle name="Currency 3 7 5 3" xfId="14725" xr:uid="{C12696C5-4805-40F9-9C6F-679FCFD7E1BA}"/>
    <cellStyle name="Currency 3 7 6" xfId="14726" xr:uid="{E3D2366B-D57B-482D-91E0-61BFDB8234BB}"/>
    <cellStyle name="Currency 3 7 6 2" xfId="14727" xr:uid="{FD3CD022-F6BD-48E2-9496-D54BD9CA1EEC}"/>
    <cellStyle name="Currency 3 7 7" xfId="14728" xr:uid="{3BEF0735-E2FE-4668-AF9C-A1FBDD7C3C2E}"/>
    <cellStyle name="Currency 3 8" xfId="14729" xr:uid="{717038D3-AE5C-4461-83F3-E482C6D9957A}"/>
    <cellStyle name="Currency 3 8 2" xfId="14730" xr:uid="{1D21DF5B-1BDF-4FE4-8FBE-67F7D4028E67}"/>
    <cellStyle name="Currency 3 8 2 2" xfId="14731" xr:uid="{347A3B39-1A81-4461-85AD-71446EC47464}"/>
    <cellStyle name="Currency 3 8 2 2 2" xfId="14732" xr:uid="{EACA6273-1F99-4FEA-AF8B-E652E838D8F7}"/>
    <cellStyle name="Currency 3 8 2 2 2 2" xfId="14733" xr:uid="{EFBB9EC9-1046-4CD1-B933-7694F141984D}"/>
    <cellStyle name="Currency 3 8 2 2 3" xfId="14734" xr:uid="{5EA117AC-6DEE-4BD1-8649-331AC5FA165F}"/>
    <cellStyle name="Currency 3 8 2 3" xfId="14735" xr:uid="{EE048F2A-6645-42FF-8E8D-70CFD2F61EB9}"/>
    <cellStyle name="Currency 3 8 2 3 2" xfId="14736" xr:uid="{1E8CFED0-8BF4-48CF-A3AF-1BF8E89B57AA}"/>
    <cellStyle name="Currency 3 8 2 4" xfId="14737" xr:uid="{B864E533-451C-4451-B8BB-4A77E3219E4D}"/>
    <cellStyle name="Currency 3 8 3" xfId="14738" xr:uid="{BB2A77A4-247D-4A47-8CBE-DB5779E909F7}"/>
    <cellStyle name="Currency 3 8 3 2" xfId="14739" xr:uid="{8AE5C880-2426-4D41-8FA5-F34F925C6626}"/>
    <cellStyle name="Currency 3 8 3 2 2" xfId="14740" xr:uid="{06DBE6E2-EF27-4912-A01C-F9A4232E9543}"/>
    <cellStyle name="Currency 3 8 3 3" xfId="14741" xr:uid="{B8BAB24C-6DE5-4DC4-AC2A-627E44920400}"/>
    <cellStyle name="Currency 3 8 4" xfId="14742" xr:uid="{C9E8B8EB-235C-4FCA-976B-ED77BC4BD56C}"/>
    <cellStyle name="Currency 3 8 4 2" xfId="14743" xr:uid="{55D4444B-705D-42A4-9A50-7F6BEF9B63DA}"/>
    <cellStyle name="Currency 3 8 4 2 2" xfId="14744" xr:uid="{2D1B015A-B564-40D8-AA9C-ACAFDDEA2105}"/>
    <cellStyle name="Currency 3 8 4 3" xfId="14745" xr:uid="{00559626-D5AE-4762-8A01-52858C467446}"/>
    <cellStyle name="Currency 3 8 5" xfId="14746" xr:uid="{678FB2F6-C347-4D38-86B7-B4FFDE9B2255}"/>
    <cellStyle name="Currency 3 8 5 2" xfId="14747" xr:uid="{B9C0B31F-F3AD-4A41-906C-4EA108D5CAAE}"/>
    <cellStyle name="Currency 3 8 5 2 2" xfId="14748" xr:uid="{49C7D26A-EDDB-4C0C-8576-90AEF4674152}"/>
    <cellStyle name="Currency 3 8 5 3" xfId="14749" xr:uid="{2BF19B8F-2D0E-440D-AB21-C9A077379669}"/>
    <cellStyle name="Currency 3 8 6" xfId="14750" xr:uid="{D2C1FAB2-A6F6-4BF8-A66B-B3ED7DA5200A}"/>
    <cellStyle name="Currency 3 8 6 2" xfId="14751" xr:uid="{E1390FC2-23B1-4B28-90F6-3FDC3EC55AC0}"/>
    <cellStyle name="Currency 3 8 7" xfId="14752" xr:uid="{0E9DE868-2BE0-4929-9761-92A63E27DBA6}"/>
    <cellStyle name="Currency 3 9" xfId="14753" xr:uid="{1707D2FA-A294-4822-8F4D-3123C506DB76}"/>
    <cellStyle name="Currency 3 9 2" xfId="14754" xr:uid="{5F8EB016-B9A8-483E-BEC4-31F21462F211}"/>
    <cellStyle name="Currency 3 9 2 2" xfId="14755" xr:uid="{42EBA59B-DE97-4E13-9620-DB7BF91978B2}"/>
    <cellStyle name="Currency 3 9 2 2 2" xfId="14756" xr:uid="{54696CBE-19FF-4C6B-94CB-61CDFC82A495}"/>
    <cellStyle name="Currency 3 9 2 3" xfId="14757" xr:uid="{5538F594-C2D9-468E-BBE9-8F47B215C5B1}"/>
    <cellStyle name="Currency 3 9 3" xfId="14758" xr:uid="{94F74501-403D-4E4A-9FBF-A67162D68E8E}"/>
    <cellStyle name="Currency 3 9 3 2" xfId="14759" xr:uid="{DFCA2361-30D5-418A-9F98-432CC40B75C2}"/>
    <cellStyle name="Currency 3 9 4" xfId="14760" xr:uid="{F30ED33C-3440-4C74-BC3B-C8BE20BE8279}"/>
    <cellStyle name="Currency 4" xfId="14761" xr:uid="{4ADEA94B-134C-4F43-B2FF-7C5973D8F7A4}"/>
    <cellStyle name="Currency 4 2" xfId="14762" xr:uid="{FD2DC3B1-C46C-49E7-9B44-FB32E6AE9AFD}"/>
    <cellStyle name="Currency 5" xfId="14763" xr:uid="{71778362-D8E6-4352-9312-BDA644BFB684}"/>
    <cellStyle name="Currency 5 2" xfId="14764" xr:uid="{F8E0ABD6-B5EA-404F-9BC0-F759AA178A28}"/>
    <cellStyle name="Currency 5 2 2" xfId="14765" xr:uid="{D89205A5-2CD4-4F19-BCE9-CF1B8378E5E9}"/>
    <cellStyle name="Currency 6" xfId="14766" xr:uid="{0C781483-7391-42BF-BB89-BC3FB4E2E614}"/>
    <cellStyle name="Currency 6 2" xfId="14767" xr:uid="{85C94C67-FDD0-4879-888E-01F73FF8A7A6}"/>
    <cellStyle name="Currency 6 2 2" xfId="14768" xr:uid="{96D7477F-809C-4EAC-A0A2-283380B2EEE8}"/>
    <cellStyle name="Currency 7" xfId="14769" xr:uid="{39A21C90-D2D8-4747-B682-53FC5B299B93}"/>
    <cellStyle name="Currency 7 2" xfId="14770" xr:uid="{E45A7BE5-6A17-42D0-9C7B-6B5EEAE1642F}"/>
    <cellStyle name="Currency 7 2 2" xfId="14771" xr:uid="{1B33CE27-0401-4E69-8541-93931063D6ED}"/>
    <cellStyle name="Currency 8" xfId="14772" xr:uid="{BB6D0CC9-58BA-427B-B225-06AD72DDD838}"/>
    <cellStyle name="Currency 9" xfId="14773" xr:uid="{E7409FAC-9D78-485F-8C7A-9509EE724D05}"/>
    <cellStyle name="Description" xfId="14774" xr:uid="{83AC38C1-D59E-4B58-8EBB-14EE4EB3063A}"/>
    <cellStyle name="Entered" xfId="14775" xr:uid="{834E1786-B582-4845-BF8A-DA3067359848}"/>
    <cellStyle name="Excel Built-in Normal" xfId="2" xr:uid="{00000000-0005-0000-0000-000000000000}"/>
    <cellStyle name="Excel Built-in Normal 1" xfId="7" xr:uid="{00000000-0005-0000-0000-000001000000}"/>
    <cellStyle name="Excel Built-in Normal 2" xfId="9" xr:uid="{B0DAE183-DAAE-4542-879C-237DC8060049}"/>
    <cellStyle name="Explanatory Text" xfId="22" builtinId="53" customBuiltin="1"/>
    <cellStyle name="Explanatory Text 2" xfId="53" xr:uid="{2C330A5A-659E-42F0-A510-79C364CE9792}"/>
    <cellStyle name="Explanatory Text 2 2" xfId="68" xr:uid="{0DCFFB45-66AD-4951-8F14-CACD0A2A367A}"/>
    <cellStyle name="Explanatory Text 2 2 2" xfId="14776" xr:uid="{3B773123-1207-46AE-8CAA-6288D2C57E6D}"/>
    <cellStyle name="Explanatory Text 2 2 2 2" xfId="14777" xr:uid="{0B42C5A0-DC5D-4EEB-A03F-099D9ABF04DF}"/>
    <cellStyle name="Explanatory Text 2 2 3" xfId="14778" xr:uid="{18036DFE-ADCA-4F56-9667-2B56862A7F8B}"/>
    <cellStyle name="Explanatory Text 2 3" xfId="14779" xr:uid="{0156DBA6-8A9F-4E42-A407-E79F6929165E}"/>
    <cellStyle name="Explanatory Text 3" xfId="14780" xr:uid="{2E3A00DC-77F3-43FF-AAAC-B7D9387A3801}"/>
    <cellStyle name="Followed Hyperlink 2" xfId="14781" xr:uid="{C507AD11-694C-42C1-866A-C7B1A477F519}"/>
    <cellStyle name="Good" xfId="14" builtinId="26" customBuiltin="1"/>
    <cellStyle name="Good 2" xfId="14782" xr:uid="{BB948FD1-43E2-4BDB-B749-9B0260414169}"/>
    <cellStyle name="Good 2 2" xfId="14783" xr:uid="{478BB60D-352E-43A4-BCE9-6E329FB0F99E}"/>
    <cellStyle name="Good 2 2 2" xfId="14784" xr:uid="{D12A8E87-F466-48A3-A386-251C8AB405FD}"/>
    <cellStyle name="Good 2 2 3" xfId="14785" xr:uid="{37032552-DF94-4BF6-8000-A40EA560A265}"/>
    <cellStyle name="Good 2 2 4" xfId="14786" xr:uid="{79ECAEEF-08AE-447B-8BD6-A235A6B46177}"/>
    <cellStyle name="Good 2 3" xfId="14787" xr:uid="{9D1E2CDF-73AC-4652-A5F9-6110BF48B0D5}"/>
    <cellStyle name="Good 3" xfId="14788" xr:uid="{22F9A3A3-A112-4032-B15F-1F1A3D7C428F}"/>
    <cellStyle name="Grey" xfId="14789" xr:uid="{D2DFADB4-DC76-4240-B7EB-AEB03A9C7E03}"/>
    <cellStyle name="Header1" xfId="14790" xr:uid="{5E62F694-148F-4305-AEA9-C9067AC12871}"/>
    <cellStyle name="Header2" xfId="14791" xr:uid="{9F533F26-538C-443C-B079-B32A66C76163}"/>
    <cellStyle name="Heading" xfId="3" xr:uid="{00000000-0005-0000-0000-000002000000}"/>
    <cellStyle name="Heading 1" xfId="10" builtinId="16" customBuiltin="1"/>
    <cellStyle name="Heading 1 2" xfId="14792" xr:uid="{2DC22C46-8673-44E8-A876-D7C07A5A5945}"/>
    <cellStyle name="Heading 1 2 2" xfId="14793" xr:uid="{27E6DAAD-8761-471C-B6D7-7E7C4B78DDD7}"/>
    <cellStyle name="Heading 2" xfId="11" builtinId="17" customBuiltin="1"/>
    <cellStyle name="Heading 2 2" xfId="14794" xr:uid="{4001E483-A875-495E-AA22-992A60B2A692}"/>
    <cellStyle name="Heading 2 2 2" xfId="14795" xr:uid="{E22940AA-2C07-4236-98D2-4A1F87431281}"/>
    <cellStyle name="Heading 3" xfId="12" builtinId="18" customBuiltin="1"/>
    <cellStyle name="Heading 3 2" xfId="14796" xr:uid="{A4A33FD6-D28D-4CD2-8BD3-497D4901AEAF}"/>
    <cellStyle name="Heading 3 2 2" xfId="14797" xr:uid="{0174069A-B276-4EC4-8D23-C769A6444B1B}"/>
    <cellStyle name="Heading 4" xfId="13" builtinId="19" customBuiltin="1"/>
    <cellStyle name="Heading 4 2" xfId="14798" xr:uid="{0C8DB9B5-5FB9-4DA7-889A-591EB3F865B6}"/>
    <cellStyle name="Heading 4 2 2" xfId="14799" xr:uid="{9BAD21A9-A7DF-4BFE-9A03-273549696A1C}"/>
    <cellStyle name="Heading1" xfId="4" xr:uid="{00000000-0005-0000-0000-000003000000}"/>
    <cellStyle name="Hyperlink 2" xfId="14800" xr:uid="{031F4FD6-2D93-466E-B69D-EC2B0EABD0C2}"/>
    <cellStyle name="Hyperlink 2 2" xfId="14801" xr:uid="{4E43BF92-035C-44D8-AC23-928EC7813A9F}"/>
    <cellStyle name="Hyperlink 3" xfId="14802" xr:uid="{15551752-5DD4-47CD-A8DA-81542CA1BA19}"/>
    <cellStyle name="Input" xfId="16" builtinId="20" customBuiltin="1"/>
    <cellStyle name="Input [yellow]" xfId="14803" xr:uid="{8A2204D8-5E04-4FBA-AC51-4513E2EC60E2}"/>
    <cellStyle name="Input 2" xfId="14804" xr:uid="{6D546E5C-85D5-421D-97C8-1B427A274FB5}"/>
    <cellStyle name="Input 2 2" xfId="14805" xr:uid="{19A05FB1-2206-41EB-A3BF-4D068316C71E}"/>
    <cellStyle name="Input 2 2 2" xfId="14806" xr:uid="{84E2EE22-7568-4F17-9B4D-835E65C6DDCF}"/>
    <cellStyle name="Input 2 3" xfId="14807" xr:uid="{04AB786D-2AA4-4CB5-B29B-6CA005FB444B}"/>
    <cellStyle name="Input 3" xfId="14808" xr:uid="{A1CA1847-F0E1-40DE-9282-FAC80130422B}"/>
    <cellStyle name="Linked Cell" xfId="18" builtinId="24" customBuiltin="1"/>
    <cellStyle name="Linked Cell 2" xfId="14809" xr:uid="{8C5DA5A9-22FE-4B1C-B1E0-285025D81537}"/>
    <cellStyle name="Linked Cell 2 2" xfId="14810" xr:uid="{71CC1C94-829D-43CB-98ED-816EB8ABF124}"/>
    <cellStyle name="Linked Cell 2 2 2" xfId="14811" xr:uid="{614B961E-FF33-4670-9604-D7CDD72E629F}"/>
    <cellStyle name="Linked Cell 2 3" xfId="14812" xr:uid="{2CE31BCC-57D8-4CFA-B66E-DD4E52DA0EE8}"/>
    <cellStyle name="Neutral 2" xfId="14813" xr:uid="{B1EBB5F8-B1A2-45B9-A17B-965EA3C7063F}"/>
    <cellStyle name="Neutral 2 2" xfId="14814" xr:uid="{5E227F6E-E5FD-49C2-8199-788FBFB6BDB8}"/>
    <cellStyle name="Neutral 2 2 2" xfId="14815" xr:uid="{AFBC2505-E8FD-4B41-9AA6-287A39E28254}"/>
    <cellStyle name="Neutral 2 3" xfId="14816" xr:uid="{61374FAF-E086-412C-8008-3595EA4C8079}"/>
    <cellStyle name="Neutre 2" xfId="43" xr:uid="{8CCBF3C7-8609-4A9C-AD8E-049F265118DE}"/>
    <cellStyle name="Normal" xfId="0" builtinId="0"/>
    <cellStyle name="Normal - Style1" xfId="14817" xr:uid="{D5207448-1D35-4A15-AD32-4875E206751A}"/>
    <cellStyle name="Normal 10" xfId="66" xr:uid="{B924E893-92D6-4AC9-A36F-CBAD7B45C467}"/>
    <cellStyle name="Normal 10 10" xfId="14818" xr:uid="{BA7F29F0-2532-44A0-905A-ED3E708D9598}"/>
    <cellStyle name="Normal 10 11" xfId="14819" xr:uid="{F1263C10-DAF6-4388-92CD-8B4B44244821}"/>
    <cellStyle name="Normal 10 2" xfId="67" xr:uid="{9A73751F-B551-4E2D-87A8-559E7B98448F}"/>
    <cellStyle name="Normal 10 2 2" xfId="14820" xr:uid="{F4C4687D-198A-4D49-8DE7-F7A933C2821F}"/>
    <cellStyle name="Normal 10 2 3" xfId="14821" xr:uid="{134B13D7-73F2-4EB0-BE31-0DCEEA088BD6}"/>
    <cellStyle name="Normal 10 3" xfId="14822" xr:uid="{683A9138-12E8-43AC-8795-C86EB884AD24}"/>
    <cellStyle name="Normal 10 3 2" xfId="14823" xr:uid="{6D8180DA-8D07-4887-9A37-14F393DA0B52}"/>
    <cellStyle name="Normal 10 3 2 2" xfId="14824" xr:uid="{9A12900D-F2D1-4853-8698-1318E79E061D}"/>
    <cellStyle name="Normal 10 3 2 2 2" xfId="14825" xr:uid="{311D46F3-7B9F-4BF9-B12B-F94B65209AC4}"/>
    <cellStyle name="Normal 10 3 2 2 2 2" xfId="14826" xr:uid="{8FBC4A22-0C1D-4C89-971A-C465A539F75B}"/>
    <cellStyle name="Normal 10 3 2 2 2 2 2" xfId="14827" xr:uid="{FF2537B6-3390-45C4-9E4A-B853C3D18ADC}"/>
    <cellStyle name="Normal 10 3 2 2 2 3" xfId="14828" xr:uid="{AE5A1674-F52D-4267-BF5D-15B0FDC0E6C4}"/>
    <cellStyle name="Normal 10 3 2 2 3" xfId="14829" xr:uid="{CB12C7AA-3C5C-4CF3-AD6D-807E26CB3766}"/>
    <cellStyle name="Normal 10 3 2 2 3 2" xfId="14830" xr:uid="{B057E9CD-2192-41D5-BFD3-09138F016F31}"/>
    <cellStyle name="Normal 10 3 2 2 4" xfId="14831" xr:uid="{B8E598AC-7A41-4A2A-A01A-13AD82941103}"/>
    <cellStyle name="Normal 10 3 2 3" xfId="14832" xr:uid="{89E1DB65-5C8E-46F4-AB96-8270941C4FB3}"/>
    <cellStyle name="Normal 10 3 2 3 2" xfId="14833" xr:uid="{6926C8ED-B463-4DDC-90C5-385E712FD394}"/>
    <cellStyle name="Normal 10 3 2 3 2 2" xfId="14834" xr:uid="{DDAA1DA2-B316-4EC0-BD6C-F8C995899D3F}"/>
    <cellStyle name="Normal 10 3 2 3 3" xfId="14835" xr:uid="{8FDC56CE-7D08-452E-B399-9EE3A6A2B310}"/>
    <cellStyle name="Normal 10 3 2 4" xfId="14836" xr:uid="{EABC5989-F9DF-4317-A4AA-5C665EE8F38A}"/>
    <cellStyle name="Normal 10 3 2 4 2" xfId="14837" xr:uid="{DD7D42C4-3053-43BF-88E6-A34B69D87DB4}"/>
    <cellStyle name="Normal 10 3 2 4 2 2" xfId="14838" xr:uid="{524C3A96-DB39-40DE-A24C-EA61676D89AE}"/>
    <cellStyle name="Normal 10 3 2 4 3" xfId="14839" xr:uid="{43C238C5-4C58-4B1C-892C-716C51326F06}"/>
    <cellStyle name="Normal 10 3 2 5" xfId="14840" xr:uid="{599167BE-3043-4508-8C35-C6EED7A0AB2F}"/>
    <cellStyle name="Normal 10 3 2 5 2" xfId="14841" xr:uid="{2AA945C7-A19F-4C3B-B2BE-F0389FF4515A}"/>
    <cellStyle name="Normal 10 3 2 5 2 2" xfId="14842" xr:uid="{0B079B7B-68C7-475D-822B-B3CB6AF4602B}"/>
    <cellStyle name="Normal 10 3 2 5 3" xfId="14843" xr:uid="{88027DBF-6F0B-487B-98FE-D2500611DE80}"/>
    <cellStyle name="Normal 10 3 2 6" xfId="14844" xr:uid="{E73034D7-2A45-4DF4-A863-78716C560A94}"/>
    <cellStyle name="Normal 10 3 2 6 2" xfId="14845" xr:uid="{C9D29A02-89E9-4B50-9661-5FC4AE2C5240}"/>
    <cellStyle name="Normal 10 3 2 7" xfId="14846" xr:uid="{9797881D-4F48-453F-AA3C-84C653D74FA3}"/>
    <cellStyle name="Normal 10 3 3" xfId="14847" xr:uid="{9D54F68B-20AE-4866-AD11-DB07834FFE6A}"/>
    <cellStyle name="Normal 10 3 3 2" xfId="14848" xr:uid="{995841CE-9F5D-4D84-9C8B-9E5D994D2BC8}"/>
    <cellStyle name="Normal 10 3 3 2 2" xfId="14849" xr:uid="{3332282E-CB69-4E21-BA12-4FABEA05F4B6}"/>
    <cellStyle name="Normal 10 3 3 2 2 2" xfId="14850" xr:uid="{AB5D89C8-356E-4B6C-B644-8212A8962FB9}"/>
    <cellStyle name="Normal 10 3 3 2 3" xfId="14851" xr:uid="{27BFED9D-637D-4DC8-B599-389819870C4F}"/>
    <cellStyle name="Normal 10 3 3 3" xfId="14852" xr:uid="{8C736869-0700-4259-91CC-28A8A048E3ED}"/>
    <cellStyle name="Normal 10 3 3 3 2" xfId="14853" xr:uid="{287DCBF2-89F7-437A-A278-8A9390DB99B4}"/>
    <cellStyle name="Normal 10 3 3 4" xfId="14854" xr:uid="{DF6AF4D8-5E36-489A-A336-293558AB9FB7}"/>
    <cellStyle name="Normal 10 3 4" xfId="14855" xr:uid="{BD4AFEF9-4F48-4C79-84CD-C9C8BE7FF33A}"/>
    <cellStyle name="Normal 10 3 4 2" xfId="14856" xr:uid="{D27D01FB-5EB8-4A20-B51C-DE31993666A4}"/>
    <cellStyle name="Normal 10 3 4 2 2" xfId="14857" xr:uid="{AD9127EF-F04D-4EE9-9EA2-E7663A703074}"/>
    <cellStyle name="Normal 10 3 4 3" xfId="14858" xr:uid="{571C610F-70BD-4B59-BB65-02A3406A5425}"/>
    <cellStyle name="Normal 10 3 5" xfId="14859" xr:uid="{A9823AA2-4B64-4095-BB15-BCEEC8BCD7F6}"/>
    <cellStyle name="Normal 10 3 5 2" xfId="14860" xr:uid="{DC813B61-E849-4FC0-B2A5-DA15A2660E21}"/>
    <cellStyle name="Normal 10 3 5 2 2" xfId="14861" xr:uid="{B4F05FF6-1542-443B-9D41-9325411E0082}"/>
    <cellStyle name="Normal 10 3 5 3" xfId="14862" xr:uid="{94D8E4E6-31A0-4649-AB46-89EC186C9FE5}"/>
    <cellStyle name="Normal 10 3 6" xfId="14863" xr:uid="{2835032B-5143-410A-BA3A-C0A36F8E63EC}"/>
    <cellStyle name="Normal 10 3 6 2" xfId="14864" xr:uid="{680A8B6B-EEEA-42E8-9705-223867A761DC}"/>
    <cellStyle name="Normal 10 3 6 2 2" xfId="14865" xr:uid="{8D7FEBF1-45B0-421D-B1B0-CFD322E5DFA8}"/>
    <cellStyle name="Normal 10 3 6 3" xfId="14866" xr:uid="{66B0A9BE-409C-4FBD-AF0E-E51472545E57}"/>
    <cellStyle name="Normal 10 3 7" xfId="14867" xr:uid="{383A875E-1451-4245-AB01-043EEDD2C1AB}"/>
    <cellStyle name="Normal 10 3 7 2" xfId="14868" xr:uid="{CFEDE7C1-B0FB-47E7-AB51-3E6A84B88ADF}"/>
    <cellStyle name="Normal 10 3 8" xfId="14869" xr:uid="{583E3D8A-7DC7-4D76-AF12-556F35344A0D}"/>
    <cellStyle name="Normal 10 3 9" xfId="14870" xr:uid="{F4155CCD-3ED5-4E1D-BF89-93FD31344D12}"/>
    <cellStyle name="Normal 10 4" xfId="14871" xr:uid="{02D0E670-EF83-479D-9FE6-E70A146F989A}"/>
    <cellStyle name="Normal 10 4 2" xfId="14872" xr:uid="{5A2A50F9-C59C-4E74-9D99-47BE167721D8}"/>
    <cellStyle name="Normal 10 4 2 2" xfId="14873" xr:uid="{FCF83FF8-3D69-43A7-BE90-E4EB59B54ADD}"/>
    <cellStyle name="Normal 10 4 2 2 2" xfId="14874" xr:uid="{3118B8FB-854D-4712-9C09-91764AB1EF6C}"/>
    <cellStyle name="Normal 10 4 2 2 2 2" xfId="14875" xr:uid="{98B2091F-BC15-4D4A-8073-031B2A09BA12}"/>
    <cellStyle name="Normal 10 4 2 2 3" xfId="14876" xr:uid="{93239F81-54EE-4E4A-84EE-378A015265C8}"/>
    <cellStyle name="Normal 10 4 2 3" xfId="14877" xr:uid="{C34429D0-12C7-4F29-BF31-D43044DE2736}"/>
    <cellStyle name="Normal 10 4 2 3 2" xfId="14878" xr:uid="{259600FB-BFE2-479D-A5E5-615F9CF87A8D}"/>
    <cellStyle name="Normal 10 4 2 4" xfId="14879" xr:uid="{3E228717-1F9C-47B7-81C8-71B2C2AA27B2}"/>
    <cellStyle name="Normal 10 4 3" xfId="14880" xr:uid="{D96C90C5-7BCC-468D-B68F-BA1CDD980E35}"/>
    <cellStyle name="Normal 10 4 3 2" xfId="14881" xr:uid="{DA160082-6E6A-4981-A030-AE3073B549A8}"/>
    <cellStyle name="Normal 10 4 3 2 2" xfId="14882" xr:uid="{BD689504-18DD-4BE5-960E-B36D9C7CAD6F}"/>
    <cellStyle name="Normal 10 4 3 3" xfId="14883" xr:uid="{25FB9681-8415-45D6-9809-DE0B328764DE}"/>
    <cellStyle name="Normal 10 4 4" xfId="14884" xr:uid="{1269E417-F918-436A-BC9C-5883EDF76635}"/>
    <cellStyle name="Normal 10 4 4 2" xfId="14885" xr:uid="{F053B0D5-BB4E-420A-BDD3-2A6A681FB2A7}"/>
    <cellStyle name="Normal 10 4 4 2 2" xfId="14886" xr:uid="{278C9C7F-24FE-49D9-A43B-6513DA404994}"/>
    <cellStyle name="Normal 10 4 4 3" xfId="14887" xr:uid="{6092D297-2821-4E4C-9D22-0A98520118C2}"/>
    <cellStyle name="Normal 10 4 5" xfId="14888" xr:uid="{45F435EC-A2A3-48BC-9B0C-8CED45882394}"/>
    <cellStyle name="Normal 10 4 5 2" xfId="14889" xr:uid="{67BD1E15-6236-48C9-BB20-39E7781DA198}"/>
    <cellStyle name="Normal 10 4 5 2 2" xfId="14890" xr:uid="{E27F8C17-7BFA-45D5-8313-4AA8914B18BC}"/>
    <cellStyle name="Normal 10 4 5 3" xfId="14891" xr:uid="{4AB49B39-C00A-4C88-B4DA-9C6E36C4AB6B}"/>
    <cellStyle name="Normal 10 4 6" xfId="14892" xr:uid="{B1D6B45F-4550-48D8-9802-C3DEFC9F8B01}"/>
    <cellStyle name="Normal 10 4 6 2" xfId="14893" xr:uid="{CD2218C4-636B-48BB-AC4B-F25E4191C58C}"/>
    <cellStyle name="Normal 10 4 7" xfId="14894" xr:uid="{E2456406-2562-4CD8-A8A8-0584C7CF8360}"/>
    <cellStyle name="Normal 10 5" xfId="14895" xr:uid="{3DF3EE77-EF70-497C-B3C8-8B6237620981}"/>
    <cellStyle name="Normal 10 5 2" xfId="14896" xr:uid="{3A0E3655-636D-40D0-9D80-72DE4771DFA9}"/>
    <cellStyle name="Normal 10 5 2 2" xfId="14897" xr:uid="{5BD2F2C1-EE08-48F6-84E4-646CE1189D76}"/>
    <cellStyle name="Normal 10 5 2 2 2" xfId="14898" xr:uid="{9E1AD8A3-5B8B-47FA-843B-749F2D3C47A0}"/>
    <cellStyle name="Normal 10 5 2 3" xfId="14899" xr:uid="{FB7EEFF1-BCA9-447A-8CEA-053D15FB2055}"/>
    <cellStyle name="Normal 10 5 3" xfId="14900" xr:uid="{8E0A3EF2-39D2-4380-AE8D-E3D7CB4BB620}"/>
    <cellStyle name="Normal 10 5 3 2" xfId="14901" xr:uid="{5E910438-B281-4D08-AFEA-BEA8726E3423}"/>
    <cellStyle name="Normal 10 5 4" xfId="14902" xr:uid="{56EBD4E2-4BFF-407A-AB85-044C45C014C9}"/>
    <cellStyle name="Normal 10 6" xfId="14903" xr:uid="{39F20568-85FD-496A-83C1-904E18D6BFCA}"/>
    <cellStyle name="Normal 10 6 2" xfId="14904" xr:uid="{B89EB436-7A5C-4FCF-AC81-DA8F4D910E6E}"/>
    <cellStyle name="Normal 10 6 2 2" xfId="14905" xr:uid="{82691581-1852-4825-8DAC-2A68BE138FA4}"/>
    <cellStyle name="Normal 10 6 3" xfId="14906" xr:uid="{2F9F3343-1FD6-4F69-8BAF-8A2E96634A37}"/>
    <cellStyle name="Normal 10 7" xfId="14907" xr:uid="{29081337-ACEA-4641-A233-C23FEEA75E57}"/>
    <cellStyle name="Normal 10 7 2" xfId="14908" xr:uid="{2CA3C027-345D-44F6-982E-DFBC4A274127}"/>
    <cellStyle name="Normal 10 7 2 2" xfId="14909" xr:uid="{0581DCCA-3972-4839-B5C3-44EF50573693}"/>
    <cellStyle name="Normal 10 7 3" xfId="14910" xr:uid="{7A20E9E0-9BA6-4B05-B88F-C3DF6AD2D302}"/>
    <cellStyle name="Normal 10 8" xfId="14911" xr:uid="{CE52F96B-F237-4E27-BDBC-8743F0D30B79}"/>
    <cellStyle name="Normal 10 8 2" xfId="14912" xr:uid="{FE3319A2-BFF3-4AA0-867A-90034DF0209B}"/>
    <cellStyle name="Normal 10 8 2 2" xfId="14913" xr:uid="{D3723746-9903-4F2A-ACD7-3FF9AB40427B}"/>
    <cellStyle name="Normal 10 8 3" xfId="14914" xr:uid="{F5F4FF69-29C3-41BE-B913-66A7F6B89186}"/>
    <cellStyle name="Normal 10 9" xfId="14915" xr:uid="{2988CB31-2492-4DD6-8B74-E512D64D9FC1}"/>
    <cellStyle name="Normal 10 9 2" xfId="14916" xr:uid="{798DBF4B-90BF-4173-8558-B667916B1CE0}"/>
    <cellStyle name="Normal 100" xfId="14917" xr:uid="{7F29C1E8-C0E1-402F-85CA-9BB7EDB45AE3}"/>
    <cellStyle name="Normal 101" xfId="14918" xr:uid="{D57D09F2-C148-43BB-82ED-873F5467C99A}"/>
    <cellStyle name="Normal 102" xfId="14919" xr:uid="{EF3A5024-20A7-41C0-A597-7832CB9012F1}"/>
    <cellStyle name="Normal 103" xfId="14920" xr:uid="{54F74638-1685-4BB0-9E4B-ACF45EAA0097}"/>
    <cellStyle name="Normal 104" xfId="14921" xr:uid="{16E213C1-7B7F-4A83-AE58-4FB80A577545}"/>
    <cellStyle name="Normal 105" xfId="14922" xr:uid="{963A1B88-59FE-4CF1-A8EF-BB0FBFCFD8D1}"/>
    <cellStyle name="Normal 106" xfId="14923" xr:uid="{3B357D79-7422-4CCA-9777-BF43BBD4305B}"/>
    <cellStyle name="Normal 107" xfId="14924" xr:uid="{1E152843-9BBE-4B4A-A26A-59C090E40296}"/>
    <cellStyle name="Normal 108" xfId="14925" xr:uid="{B00682D9-05F5-41EA-83D5-EB57D5DAF56C}"/>
    <cellStyle name="Normal 109" xfId="14926" xr:uid="{729DA258-BD0E-4FCC-911E-CB3DC134EED9}"/>
    <cellStyle name="Normal 11" xfId="14927" xr:uid="{D5AD69F6-842B-40FB-8F86-E8E6480050CD}"/>
    <cellStyle name="Normal 11 2" xfId="14928" xr:uid="{8F43F7B9-14A8-45FC-8717-B236E6E89A21}"/>
    <cellStyle name="Normal 11 2 2" xfId="14929" xr:uid="{74D59492-A739-4ECC-94AA-A191378C383E}"/>
    <cellStyle name="Normal 11 3" xfId="14930" xr:uid="{7FBE20C6-1034-43FB-A255-FA4DF60ADFC3}"/>
    <cellStyle name="Normal 11 3 2" xfId="14931" xr:uid="{C87B753C-11C9-4EA5-AF41-BE40E6DB691D}"/>
    <cellStyle name="Normal 11 3 2 2" xfId="14932" xr:uid="{AD7D881B-D246-4FCE-80FF-3D6237AAE369}"/>
    <cellStyle name="Normal 11 3 2 2 2" xfId="14933" xr:uid="{DCEF511E-74D9-4F52-A4BB-E341DD583131}"/>
    <cellStyle name="Normal 11 3 2 2 2 2" xfId="14934" xr:uid="{1AE471DF-C340-457A-8ADF-22F4295400E0}"/>
    <cellStyle name="Normal 11 3 2 2 3" xfId="14935" xr:uid="{96300F65-EEF7-4916-B8ED-9F702D13D48A}"/>
    <cellStyle name="Normal 11 3 2 3" xfId="14936" xr:uid="{EE901631-20DD-4A72-93FA-6D606E148ED3}"/>
    <cellStyle name="Normal 11 3 2 3 2" xfId="14937" xr:uid="{1540EB9E-23F7-49D1-B07B-F84A5D130CA1}"/>
    <cellStyle name="Normal 11 3 2 4" xfId="14938" xr:uid="{1BBCF097-EADB-48CF-BF90-FEA1160355EB}"/>
    <cellStyle name="Normal 11 3 3" xfId="14939" xr:uid="{3ACAEDA5-62BA-42BD-95CA-1D9F907E4C76}"/>
    <cellStyle name="Normal 11 3 3 2" xfId="14940" xr:uid="{C783743A-33BE-4B53-A0DE-B3A8962B596D}"/>
    <cellStyle name="Normal 11 3 3 2 2" xfId="14941" xr:uid="{4D68C75C-4190-49BC-AFA9-A694659B63C0}"/>
    <cellStyle name="Normal 11 3 3 3" xfId="14942" xr:uid="{0D40A68F-A7DC-414A-9235-F0461EF2BAA4}"/>
    <cellStyle name="Normal 11 3 4" xfId="14943" xr:uid="{CFB788F1-A1E4-4807-B9D8-6E7AE289990F}"/>
    <cellStyle name="Normal 11 3 4 2" xfId="14944" xr:uid="{BABD5F33-4856-45D1-9A4E-957390DD51DF}"/>
    <cellStyle name="Normal 11 3 4 2 2" xfId="14945" xr:uid="{4BCBD4F4-66B5-427A-A2C4-4AAD64D16492}"/>
    <cellStyle name="Normal 11 3 4 3" xfId="14946" xr:uid="{A34E077A-39D8-43C1-9EC3-A9B05AC0663F}"/>
    <cellStyle name="Normal 11 3 5" xfId="14947" xr:uid="{1913142A-B2DE-4270-975D-2AE370ABF489}"/>
    <cellStyle name="Normal 11 3 5 2" xfId="14948" xr:uid="{D131F3B5-C8A8-41C2-A584-E78ECED6084B}"/>
    <cellStyle name="Normal 11 3 5 2 2" xfId="14949" xr:uid="{4B43240E-255D-4DB3-87D0-18950CB8FE58}"/>
    <cellStyle name="Normal 11 3 5 3" xfId="14950" xr:uid="{E5B55BA1-7CBC-419B-B97C-A3659D00ECC5}"/>
    <cellStyle name="Normal 11 3 6" xfId="14951" xr:uid="{5D6CEDB4-7554-4AA0-9612-88BFDA38535B}"/>
    <cellStyle name="Normal 11 3 6 2" xfId="14952" xr:uid="{386E286D-9A1B-44A0-B18D-3E0E01C64241}"/>
    <cellStyle name="Normal 11 3 7" xfId="14953" xr:uid="{05741E0F-775B-4561-B266-C32DB61B950D}"/>
    <cellStyle name="Normal 11 4" xfId="14954" xr:uid="{ABB2BD52-4EB5-45D7-B8D4-DC33AF982839}"/>
    <cellStyle name="Normal 11 4 2" xfId="14955" xr:uid="{6FEAE8F3-B1C4-470F-96BC-69A067F98ED9}"/>
    <cellStyle name="Normal 11 4 2 2" xfId="14956" xr:uid="{12752D12-C50A-4138-A8E5-D2BFA00E26F4}"/>
    <cellStyle name="Normal 11 4 2 2 2" xfId="14957" xr:uid="{B6CF18D2-AEFF-4344-A667-23718F0EF2BD}"/>
    <cellStyle name="Normal 11 4 2 3" xfId="14958" xr:uid="{95FE6AC5-F186-48B1-853B-F8BF5EE39BDE}"/>
    <cellStyle name="Normal 11 4 3" xfId="14959" xr:uid="{6E130AE7-40A6-4B6B-90CB-45163FFA48D5}"/>
    <cellStyle name="Normal 11 4 3 2" xfId="14960" xr:uid="{491A6835-84D2-42B6-9986-4E01FD739156}"/>
    <cellStyle name="Normal 11 4 4" xfId="14961" xr:uid="{7384297E-48E3-4CBF-8B7B-DEEC26A006AD}"/>
    <cellStyle name="Normal 11 5" xfId="14962" xr:uid="{AAD34F67-50C9-4207-966D-8232381AD93D}"/>
    <cellStyle name="Normal 11 5 2" xfId="14963" xr:uid="{FACE4151-D788-48E0-9BB2-10C77D1FB37F}"/>
    <cellStyle name="Normal 11 5 2 2" xfId="14964" xr:uid="{FC006425-18B4-4064-A752-A92C6A14FBA0}"/>
    <cellStyle name="Normal 11 5 3" xfId="14965" xr:uid="{E7A79F57-4833-4E37-9B3F-9B3F2B17FDA1}"/>
    <cellStyle name="Normal 11 6" xfId="14966" xr:uid="{D1F2346E-2C11-42F2-AD41-3775E5F22C98}"/>
    <cellStyle name="Normal 11 6 2" xfId="14967" xr:uid="{C030972C-C23D-4814-B366-C9BAC72D67BB}"/>
    <cellStyle name="Normal 11 6 2 2" xfId="14968" xr:uid="{BDA1107A-65ED-4AB1-B6E9-66C94091E05D}"/>
    <cellStyle name="Normal 11 6 3" xfId="14969" xr:uid="{AB0250FB-29B6-4525-B8A2-2AC5333623E0}"/>
    <cellStyle name="Normal 11 7" xfId="14970" xr:uid="{1BB0DDD8-7F27-432F-AFEA-EEB46D776FDC}"/>
    <cellStyle name="Normal 11 7 2" xfId="14971" xr:uid="{79408FF3-646E-49EC-84E9-235599711515}"/>
    <cellStyle name="Normal 11 7 2 2" xfId="14972" xr:uid="{BDEC285C-A395-42E2-A4EA-2AE9D615B03E}"/>
    <cellStyle name="Normal 11 7 3" xfId="14973" xr:uid="{9F6785E7-E94C-4BE3-9551-24362EFDD079}"/>
    <cellStyle name="Normal 11 8" xfId="14974" xr:uid="{0249F1FD-8BE1-460D-BFB2-77BADE5E2F5B}"/>
    <cellStyle name="Normal 11 8 2" xfId="14975" xr:uid="{7E04ACC8-3E54-4447-8ABD-99052BFCB35D}"/>
    <cellStyle name="Normal 11 9" xfId="14976" xr:uid="{CF40DE7C-B410-4D95-BA4B-4CCA4C2DD636}"/>
    <cellStyle name="Normal 110" xfId="14977" xr:uid="{B8937A47-880B-41C9-B588-220727F43555}"/>
    <cellStyle name="Normal 111" xfId="14978" xr:uid="{4F109AF8-8BD4-440A-84E5-75C173BE9138}"/>
    <cellStyle name="Normal 112" xfId="14979" xr:uid="{ACA966C9-D809-4DD3-8F72-10D530115897}"/>
    <cellStyle name="Normal 113" xfId="14980" xr:uid="{1C9E6044-47E9-4568-BC53-82EE5CB31714}"/>
    <cellStyle name="Normal 114" xfId="14981" xr:uid="{15C6D422-5A94-410F-B1E3-D28BDC8518DC}"/>
    <cellStyle name="Normal 114 2" xfId="14982" xr:uid="{39AB78D9-255E-4F6D-9934-6358EEA6BD3B}"/>
    <cellStyle name="Normal 115" xfId="14983" xr:uid="{820EAF0F-EFF5-40B7-A8B2-1E340EFFCD8B}"/>
    <cellStyle name="Normal 115 2" xfId="14984" xr:uid="{0B7127DF-989B-4C70-BF1B-16108E9EC489}"/>
    <cellStyle name="Normal 116" xfId="14985" xr:uid="{8838D468-04FF-423C-8A62-2BC3D721F6B1}"/>
    <cellStyle name="Normal 117" xfId="14986" xr:uid="{338D4FE2-CAF5-4F14-9DEE-595ED2ACBAF8}"/>
    <cellStyle name="Normal 118" xfId="14987" xr:uid="{9999C215-160A-4956-8940-4E8DB60F376C}"/>
    <cellStyle name="Normal 118 2" xfId="14988" xr:uid="{523F977C-AB3E-4FF9-97FD-1AF04648812C}"/>
    <cellStyle name="Normal 118 3" xfId="14989" xr:uid="{84FE0573-7609-4579-B8EF-B1847921BBAD}"/>
    <cellStyle name="Normal 119" xfId="14990" xr:uid="{D5FF19FC-BEB6-4C7C-A467-D0461472FC79}"/>
    <cellStyle name="Normal 12" xfId="14991" xr:uid="{A9299688-7894-489D-8C31-19102A1163E6}"/>
    <cellStyle name="Normal 12 10" xfId="14992" xr:uid="{5B1FAC86-6D1B-4922-BF87-05048DF89911}"/>
    <cellStyle name="Normal 12 10 2" xfId="14993" xr:uid="{CEA71089-9E67-4791-BF59-6B207F295F48}"/>
    <cellStyle name="Normal 12 10 3" xfId="14994" xr:uid="{AFDEF601-D485-41A9-A696-FC25CB9B9722}"/>
    <cellStyle name="Normal 12 11" xfId="14995" xr:uid="{6C568F00-53C3-4B8A-9CDC-A7B29AFDBCED}"/>
    <cellStyle name="Normal 12 11 2" xfId="14996" xr:uid="{72F221D5-0655-4055-8E66-C0F574190033}"/>
    <cellStyle name="Normal 12 12" xfId="14997" xr:uid="{F7E1506B-FB08-4641-B114-BB255A01F4B4}"/>
    <cellStyle name="Normal 12 13" xfId="14998" xr:uid="{9AE410D3-3079-4808-B8BC-0AD624F98E15}"/>
    <cellStyle name="Normal 12 13 2" xfId="14999" xr:uid="{5E4E6DA2-DA4C-4414-9A3F-7F09EBE77F1F}"/>
    <cellStyle name="Normal 12 13 3" xfId="15000" xr:uid="{82887DA6-FC41-4E39-B72C-BD41607CE8CB}"/>
    <cellStyle name="Normal 12 13 4" xfId="15001" xr:uid="{D2CB32E3-991B-4247-93B9-A049DFC01F31}"/>
    <cellStyle name="Normal 12 2" xfId="15002" xr:uid="{A70C7DFD-CE28-468E-BFDC-97B17CE1371F}"/>
    <cellStyle name="Normal 12 2 10" xfId="15003" xr:uid="{163C255D-082B-40FC-A63A-218795630DBC}"/>
    <cellStyle name="Normal 12 2 11" xfId="15004" xr:uid="{1BB931A7-5607-4F29-ACA3-1DA3362A25E0}"/>
    <cellStyle name="Normal 12 2 2" xfId="15005" xr:uid="{F2BADDD5-6254-4C89-B87D-84C1DF470260}"/>
    <cellStyle name="Normal 12 2 2 10" xfId="15006" xr:uid="{78163D7A-D601-4386-B11B-DBE8E1E5831D}"/>
    <cellStyle name="Normal 12 2 2 2" xfId="15007" xr:uid="{6538F852-25EE-4DF6-B3BC-57B29E00A95D}"/>
    <cellStyle name="Normal 12 2 2 2 2" xfId="15008" xr:uid="{876D729A-605A-4EC5-AA21-1F1572B5617B}"/>
    <cellStyle name="Normal 12 2 2 2 2 2" xfId="15009" xr:uid="{D42DC6B1-7FA8-49D8-9270-DD9C587D591D}"/>
    <cellStyle name="Normal 12 2 2 2 2 3" xfId="15010" xr:uid="{43231BAE-1A88-4FC5-8302-ADD166830FE5}"/>
    <cellStyle name="Normal 12 2 2 2 3" xfId="15011" xr:uid="{605C40DE-782C-4D2B-A3BE-A2221E4CF5D7}"/>
    <cellStyle name="Normal 12 2 2 2 3 2" xfId="15012" xr:uid="{B51FFE4F-5D7A-4C53-99C7-E23566AB4810}"/>
    <cellStyle name="Normal 12 2 2 2 3 3" xfId="15013" xr:uid="{C41BF89B-DFE3-410E-AEBE-B37673EC1EAE}"/>
    <cellStyle name="Normal 12 2 2 2 4" xfId="15014" xr:uid="{3279EBD9-34C2-47AA-8B24-7DEAFE95BC02}"/>
    <cellStyle name="Normal 12 2 2 2 4 2" xfId="15015" xr:uid="{C5BAEEA8-35EE-49CB-9B8A-E58C79DC4709}"/>
    <cellStyle name="Normal 12 2 2 2 4 3" xfId="15016" xr:uid="{01592BC4-EBDB-4709-94EC-BF95382FE313}"/>
    <cellStyle name="Normal 12 2 2 2 5" xfId="15017" xr:uid="{E0443390-DC74-4027-B846-2FA8F3465454}"/>
    <cellStyle name="Normal 12 2 2 2 6" xfId="15018" xr:uid="{CEFBD9C8-4D83-4934-91F7-839AF771236A}"/>
    <cellStyle name="Normal 12 2 2 3" xfId="15019" xr:uid="{BE17E916-CD24-498E-B114-60EDEB9633C5}"/>
    <cellStyle name="Normal 12 2 2 3 2" xfId="15020" xr:uid="{15E17E55-F644-498E-97A8-847727D725BA}"/>
    <cellStyle name="Normal 12 2 2 3 3" xfId="15021" xr:uid="{0C7F95ED-009D-4AC6-86DC-10D31533F5FD}"/>
    <cellStyle name="Normal 12 2 2 4" xfId="15022" xr:uid="{421B0ADF-C461-47ED-B07D-C05E4158330C}"/>
    <cellStyle name="Normal 12 2 2 4 2" xfId="15023" xr:uid="{25DFCF79-E652-48DE-818F-F25A820A3DAE}"/>
    <cellStyle name="Normal 12 2 2 4 3" xfId="15024" xr:uid="{33810B47-382D-40BF-8ABA-A6BAB255A9AF}"/>
    <cellStyle name="Normal 12 2 2 5" xfId="15025" xr:uid="{56EED50A-111B-43D3-8C87-390ECC50A6B0}"/>
    <cellStyle name="Normal 12 2 2 5 2" xfId="15026" xr:uid="{32858967-C274-44E6-9D25-FBBC23A4C59C}"/>
    <cellStyle name="Normal 12 2 2 5 3" xfId="15027" xr:uid="{31E4C3C1-F844-4294-A757-7C8F8EB2A658}"/>
    <cellStyle name="Normal 12 2 2 6" xfId="15028" xr:uid="{33D26305-AA78-41B9-8BCB-0627E2D26481}"/>
    <cellStyle name="Normal 12 2 2 6 2" xfId="15029" xr:uid="{CCCAA920-6C09-4986-886E-EF3DA0D13744}"/>
    <cellStyle name="Normal 12 2 2 6 3" xfId="15030" xr:uid="{EC5F1948-1310-4542-80FB-00C2062688C3}"/>
    <cellStyle name="Normal 12 2 2 7" xfId="15031" xr:uid="{58F70E4E-044C-4E7D-B795-3947AEE0C1D7}"/>
    <cellStyle name="Normal 12 2 2 7 2" xfId="15032" xr:uid="{C24DD487-292C-40FA-B73C-C93ED4F3674A}"/>
    <cellStyle name="Normal 12 2 2 7 3" xfId="15033" xr:uid="{D4A9C609-5A3D-42EA-A37B-846AE8718747}"/>
    <cellStyle name="Normal 12 2 2 8" xfId="15034" xr:uid="{4EA3C753-46C5-4875-B8ED-6BB233161587}"/>
    <cellStyle name="Normal 12 2 2 8 2" xfId="15035" xr:uid="{03FEE844-282F-471F-9AE6-921C1B2AA1C8}"/>
    <cellStyle name="Normal 12 2 2 8 3" xfId="15036" xr:uid="{4B6F228E-CA07-409B-8EC9-73080AE45FAF}"/>
    <cellStyle name="Normal 12 2 2 9" xfId="15037" xr:uid="{5C1F328B-8C07-4E2D-803F-59FE16CFEE91}"/>
    <cellStyle name="Normal 12 2 3" xfId="15038" xr:uid="{B1C669C8-0064-4B2C-AD03-B01BDEDB047E}"/>
    <cellStyle name="Normal 12 2 3 2" xfId="15039" xr:uid="{F696C3F2-1802-41C1-B070-DA98A05BD3C0}"/>
    <cellStyle name="Normal 12 2 3 2 2" xfId="15040" xr:uid="{91250C87-44E0-4762-9B46-BC4D308256C1}"/>
    <cellStyle name="Normal 12 2 3 2 3" xfId="15041" xr:uid="{278B1552-6610-482D-B097-DE3F6A30F928}"/>
    <cellStyle name="Normal 12 2 3 3" xfId="15042" xr:uid="{C5BD322D-CCFB-4459-B6B4-5BDA5A018022}"/>
    <cellStyle name="Normal 12 2 3 3 2" xfId="15043" xr:uid="{96B31E35-B428-459B-8C29-E612BC6B6F97}"/>
    <cellStyle name="Normal 12 2 3 3 3" xfId="15044" xr:uid="{21B84899-8B38-4D0C-A74E-F4972F2AEC25}"/>
    <cellStyle name="Normal 12 2 3 4" xfId="15045" xr:uid="{063201AF-8F24-49AA-AD70-9875E7A068BD}"/>
    <cellStyle name="Normal 12 2 3 4 2" xfId="15046" xr:uid="{1EE19387-D260-4F22-83C5-BFC767D64D5C}"/>
    <cellStyle name="Normal 12 2 3 4 3" xfId="15047" xr:uid="{57B1F10F-410F-428B-8312-45E524C5F69B}"/>
    <cellStyle name="Normal 12 2 3 5" xfId="15048" xr:uid="{3E7FC542-3570-491A-B962-16CF83F16D94}"/>
    <cellStyle name="Normal 12 2 3 6" xfId="15049" xr:uid="{5B95EA9E-75BD-4C35-BD8C-94F027CDB105}"/>
    <cellStyle name="Normal 12 2 4" xfId="15050" xr:uid="{E5122A16-0DAD-4384-9F3F-621CDE721BB0}"/>
    <cellStyle name="Normal 12 2 4 2" xfId="15051" xr:uid="{CB9C6F4A-3CD1-4F8C-8864-A70097D6BA7D}"/>
    <cellStyle name="Normal 12 2 4 3" xfId="15052" xr:uid="{52243979-6EC1-4646-B574-F895A11880DF}"/>
    <cellStyle name="Normal 12 2 5" xfId="15053" xr:uid="{01071D10-A08A-4834-A8D9-7AC59466E284}"/>
    <cellStyle name="Normal 12 2 5 2" xfId="15054" xr:uid="{BB58EB1A-306F-4EC3-9C56-3ACAFCDE55D3}"/>
    <cellStyle name="Normal 12 2 5 3" xfId="15055" xr:uid="{3CA52EA9-EA12-4DB5-B593-D1463B2FB866}"/>
    <cellStyle name="Normal 12 2 6" xfId="15056" xr:uid="{DE0B9DD0-53B5-4857-8ACF-83E423AA4E82}"/>
    <cellStyle name="Normal 12 2 6 2" xfId="15057" xr:uid="{9A3E2A9D-AE91-40B4-A1E4-7EEE6CA7718C}"/>
    <cellStyle name="Normal 12 2 6 3" xfId="15058" xr:uid="{FD7479FD-AD64-4DE1-8FF8-F996EC73F403}"/>
    <cellStyle name="Normal 12 2 7" xfId="15059" xr:uid="{002E0398-709F-4F66-A570-278A8E1CC590}"/>
    <cellStyle name="Normal 12 2 7 2" xfId="15060" xr:uid="{8ACFA52D-E4D6-4489-9974-0A0E903738D9}"/>
    <cellStyle name="Normal 12 2 7 3" xfId="15061" xr:uid="{72A4F93D-4C0C-4E25-AC88-F23858BA92F1}"/>
    <cellStyle name="Normal 12 2 8" xfId="15062" xr:uid="{A87D00F0-C2CE-434D-BFF4-F028D8934E14}"/>
    <cellStyle name="Normal 12 2 8 2" xfId="15063" xr:uid="{0A107E77-9989-4279-8DC2-D95FA848D0EE}"/>
    <cellStyle name="Normal 12 2 8 3" xfId="15064" xr:uid="{5A3EE2AC-7D51-4266-9272-63DC7F86BD8B}"/>
    <cellStyle name="Normal 12 2 9" xfId="15065" xr:uid="{49DC00FA-AB04-4768-816A-FFAA80BA5C80}"/>
    <cellStyle name="Normal 12 2 9 2" xfId="15066" xr:uid="{BDA32B60-6731-4B98-B544-609EB8059805}"/>
    <cellStyle name="Normal 12 2 9 3" xfId="15067" xr:uid="{7AA2F292-EABD-451A-A57F-798161C92E1C}"/>
    <cellStyle name="Normal 12 3" xfId="15068" xr:uid="{19246308-FB06-4562-B3FF-CE45A3605A8E}"/>
    <cellStyle name="Normal 12 3 10" xfId="15069" xr:uid="{CDDC26CE-10BE-49F9-864E-09B13A5065F0}"/>
    <cellStyle name="Normal 12 3 2" xfId="15070" xr:uid="{3E1E448D-A995-4B3A-B985-1CFDE54E092A}"/>
    <cellStyle name="Normal 12 3 2 2" xfId="15071" xr:uid="{AC1F560C-90F5-416E-8AEF-43A52D77E7CF}"/>
    <cellStyle name="Normal 12 3 2 2 2" xfId="15072" xr:uid="{F091B5B1-0305-48CF-BEE8-5E1C24C5756A}"/>
    <cellStyle name="Normal 12 3 2 2 3" xfId="15073" xr:uid="{65A5EE5B-47A2-4F2B-BE62-31B5980A65C1}"/>
    <cellStyle name="Normal 12 3 2 3" xfId="15074" xr:uid="{A3752F71-445E-4446-8051-8F35000F9B09}"/>
    <cellStyle name="Normal 12 3 2 3 2" xfId="15075" xr:uid="{714B07B9-B208-4A21-A0BC-CC2B8FE8AD07}"/>
    <cellStyle name="Normal 12 3 2 3 3" xfId="15076" xr:uid="{5322BDC8-4D20-4CDC-83AA-674488D3BDFB}"/>
    <cellStyle name="Normal 12 3 2 4" xfId="15077" xr:uid="{322ABCF9-3568-413E-A8E0-DCCE878D67F9}"/>
    <cellStyle name="Normal 12 3 2 4 2" xfId="15078" xr:uid="{500D07B5-CB32-432B-A8BD-A3A9CE04CE78}"/>
    <cellStyle name="Normal 12 3 2 4 3" xfId="15079" xr:uid="{C5DA449F-8A5D-4156-B9AD-B2BF0B704490}"/>
    <cellStyle name="Normal 12 3 2 5" xfId="15080" xr:uid="{ED3004CA-19BC-4566-9C53-DE90DD4B89F2}"/>
    <cellStyle name="Normal 12 3 2 6" xfId="15081" xr:uid="{AA229A87-11C9-4BF9-A925-691FF5D7DFFB}"/>
    <cellStyle name="Normal 12 3 3" xfId="15082" xr:uid="{D80BCD06-3BE5-4C6B-9721-C77B0C831FFB}"/>
    <cellStyle name="Normal 12 3 3 2" xfId="15083" xr:uid="{AA57922E-35EC-408A-9368-F0C876F3AAE4}"/>
    <cellStyle name="Normal 12 3 3 3" xfId="15084" xr:uid="{E7A8F4BE-E6EC-415B-8269-70B2F9644989}"/>
    <cellStyle name="Normal 12 3 4" xfId="15085" xr:uid="{6663671F-991A-4CAC-B5C3-64F97D75AC8E}"/>
    <cellStyle name="Normal 12 3 4 2" xfId="15086" xr:uid="{7E44208E-B086-49BB-A186-2907EBDE7156}"/>
    <cellStyle name="Normal 12 3 4 3" xfId="15087" xr:uid="{940E5E34-F1F0-4F42-896B-F38C7E8E628B}"/>
    <cellStyle name="Normal 12 3 5" xfId="15088" xr:uid="{2E484ADE-8672-4F78-8CEF-B3EBC165D14E}"/>
    <cellStyle name="Normal 12 3 5 2" xfId="15089" xr:uid="{F98345C2-8CF7-4471-BFF6-172EABFBC8B6}"/>
    <cellStyle name="Normal 12 3 5 3" xfId="15090" xr:uid="{EB214A64-DE84-41D5-91DF-CA9C4CA5D936}"/>
    <cellStyle name="Normal 12 3 6" xfId="15091" xr:uid="{ADFE1F55-2929-49AC-8F0A-ED5D81305E3A}"/>
    <cellStyle name="Normal 12 3 6 2" xfId="15092" xr:uid="{88B52587-C6AF-444A-98A9-CFF6E2313AC2}"/>
    <cellStyle name="Normal 12 3 6 3" xfId="15093" xr:uid="{20623906-BC10-4904-8FC2-ADD095F04613}"/>
    <cellStyle name="Normal 12 3 7" xfId="15094" xr:uid="{9A5990DE-6D7D-4969-A0A5-127D0D1C7982}"/>
    <cellStyle name="Normal 12 3 7 2" xfId="15095" xr:uid="{D12E23C5-8D8D-4E07-BEBC-FD96F32AB813}"/>
    <cellStyle name="Normal 12 3 7 3" xfId="15096" xr:uid="{95DF6944-3C71-4A29-AC88-38C36C85F05B}"/>
    <cellStyle name="Normal 12 3 8" xfId="15097" xr:uid="{D7BD7DCF-C315-45A5-9767-AA43F7A7A306}"/>
    <cellStyle name="Normal 12 3 8 2" xfId="15098" xr:uid="{8D67DEB2-6AF7-4DD5-A771-7B0A5C950451}"/>
    <cellStyle name="Normal 12 3 8 3" xfId="15099" xr:uid="{F63008A1-5A72-4EB9-9C4F-B766B29A15CB}"/>
    <cellStyle name="Normal 12 3 9" xfId="15100" xr:uid="{B57743B0-DC11-4B56-B43E-EA1B1974A289}"/>
    <cellStyle name="Normal 12 4" xfId="15101" xr:uid="{E1870D92-FB9C-4EC1-8E5A-BC49DEB5527D}"/>
    <cellStyle name="Normal 12 4 2" xfId="15102" xr:uid="{D70487FF-42D7-4C0D-8286-D3693E4F00E6}"/>
    <cellStyle name="Normal 12 4 2 2" xfId="15103" xr:uid="{D8F5693C-FBD5-48D7-8CF5-8F617CE6C197}"/>
    <cellStyle name="Normal 12 4 2 3" xfId="15104" xr:uid="{088A85D4-AFA8-4366-99F9-A4289C6D177B}"/>
    <cellStyle name="Normal 12 4 3" xfId="15105" xr:uid="{27B3CB58-0118-48AD-934B-4CB2D7BF4C79}"/>
    <cellStyle name="Normal 12 4 3 2" xfId="15106" xr:uid="{0191FE52-AABD-405E-8611-4A0208B65528}"/>
    <cellStyle name="Normal 12 4 3 3" xfId="15107" xr:uid="{3130190D-38D4-403E-A334-C5D567E93AE1}"/>
    <cellStyle name="Normal 12 4 4" xfId="15108" xr:uid="{5C959A62-B82D-4A5D-9E2E-7EDEC45F1CDA}"/>
    <cellStyle name="Normal 12 4 4 2" xfId="15109" xr:uid="{35FDFDA7-B735-403E-878A-639AE366D7ED}"/>
    <cellStyle name="Normal 12 4 4 3" xfId="15110" xr:uid="{199D9682-15E3-4610-8B4E-6D84A4C171A0}"/>
    <cellStyle name="Normal 12 4 5" xfId="15111" xr:uid="{8E7C9461-54A9-41CD-A994-9937A8C0DE00}"/>
    <cellStyle name="Normal 12 4 6" xfId="15112" xr:uid="{4A6087BF-942D-431A-BBC7-FA7BF7FD6372}"/>
    <cellStyle name="Normal 12 5" xfId="15113" xr:uid="{23921469-953B-41DA-8F8E-DD23037DA161}"/>
    <cellStyle name="Normal 12 5 2" xfId="15114" xr:uid="{FD3CB59A-0A87-4CA6-863A-5F0D63A07343}"/>
    <cellStyle name="Normal 12 5 3" xfId="15115" xr:uid="{FCEB7A03-ECC2-4E5D-A950-8AB0F2F5E22F}"/>
    <cellStyle name="Normal 12 6" xfId="15116" xr:uid="{809D5D6B-633C-4F8C-B99D-80B643F35232}"/>
    <cellStyle name="Normal 12 6 2" xfId="15117" xr:uid="{DAB2E7E1-B7D8-4268-B7C1-860DB9D31088}"/>
    <cellStyle name="Normal 12 6 3" xfId="15118" xr:uid="{12ED495A-0A93-4A86-B49F-202E58EF7BE1}"/>
    <cellStyle name="Normal 12 7" xfId="15119" xr:uid="{93207A97-D6FC-4F02-81FA-84F08690BEAB}"/>
    <cellStyle name="Normal 12 7 2" xfId="15120" xr:uid="{2F1BF88E-95FA-4E52-89EA-1229A02E4D8A}"/>
    <cellStyle name="Normal 12 7 3" xfId="15121" xr:uid="{A1F69382-7189-41FA-B48A-62ACC2A5B20F}"/>
    <cellStyle name="Normal 12 8" xfId="15122" xr:uid="{5614E0F4-C20E-40B3-8B6C-A17C221DC309}"/>
    <cellStyle name="Normal 12 8 2" xfId="15123" xr:uid="{8AF5A32E-ECFD-447A-962E-58A8F4E0E798}"/>
    <cellStyle name="Normal 12 8 3" xfId="15124" xr:uid="{4FA1830C-4231-4264-AB72-500295149A3A}"/>
    <cellStyle name="Normal 12 9" xfId="15125" xr:uid="{50EB660B-5AEE-4A75-99EE-0758D6E0DD29}"/>
    <cellStyle name="Normal 12 9 2" xfId="15126" xr:uid="{0C07BACC-BDE8-40C8-9CED-FC74365A6F5F}"/>
    <cellStyle name="Normal 12 9 3" xfId="15127" xr:uid="{0ACEC7AF-4A3B-48E3-99B3-9ABC678C95A8}"/>
    <cellStyle name="Normal 120" xfId="15128" xr:uid="{FCFAC5A3-0042-40FF-9E72-851D63F6C7BF}"/>
    <cellStyle name="Normal 121" xfId="15129" xr:uid="{30C1211D-D196-4B6C-90AE-0226A0862B18}"/>
    <cellStyle name="Normal 122" xfId="15130" xr:uid="{F7F9E2A8-E994-4311-A7A4-A9B2353D76C5}"/>
    <cellStyle name="Normal 122 2" xfId="15131" xr:uid="{33D58275-FF74-4967-9543-4DF625F2A482}"/>
    <cellStyle name="Normal 123" xfId="15132" xr:uid="{95A88C12-1B44-4BAC-A2DA-99EC6B04A91A}"/>
    <cellStyle name="Normal 124" xfId="15133" xr:uid="{D985F232-49CD-4589-A935-E3894A77F0FE}"/>
    <cellStyle name="Normal 125" xfId="15134" xr:uid="{DBC3853B-77C8-466B-A1A2-2AEA999EB1A6}"/>
    <cellStyle name="Normal 126" xfId="15135" xr:uid="{82AF7D6B-D8DF-4387-A1DD-F51FDAA297EC}"/>
    <cellStyle name="Normal 127" xfId="15136" xr:uid="{F8F65587-235E-4009-AF71-6CCDE1016830}"/>
    <cellStyle name="Normal 128" xfId="15137" xr:uid="{BC073B0C-C965-49A4-90A2-FE0764FEDA63}"/>
    <cellStyle name="Normal 129" xfId="15138" xr:uid="{D5FE19E1-0707-43FE-93CD-70B3BB6089C5}"/>
    <cellStyle name="Normal 13" xfId="15139" xr:uid="{BD899023-C2A4-4499-B18C-7FA2E1A8128C}"/>
    <cellStyle name="Normal 13 2" xfId="15140" xr:uid="{B33260AD-692F-49E9-AB41-80F0C3C55ABA}"/>
    <cellStyle name="Normal 13 2 2" xfId="15141" xr:uid="{6394FDE9-6108-40A2-8331-A68FE0E05099}"/>
    <cellStyle name="Normal 13 2 2 2" xfId="15142" xr:uid="{F8DFF9DA-EB52-484D-9E14-0BF6E32525D4}"/>
    <cellStyle name="Normal 13 2 2 2 2" xfId="15143" xr:uid="{2B240EB1-6BE2-4006-A99C-982815D1F40C}"/>
    <cellStyle name="Normal 13 2 2 2 2 2" xfId="15144" xr:uid="{E6A6A48C-CEA5-45D2-A245-A270DFA6E069}"/>
    <cellStyle name="Normal 13 2 2 2 3" xfId="15145" xr:uid="{4235482B-BFAB-483B-BA2F-C70AD5CA58D3}"/>
    <cellStyle name="Normal 13 2 2 3" xfId="15146" xr:uid="{020D3C48-1FB5-4C24-B42F-FE65D4290596}"/>
    <cellStyle name="Normal 13 2 2 3 2" xfId="15147" xr:uid="{44F4D3FD-483B-441F-92C3-47F711F0761D}"/>
    <cellStyle name="Normal 13 2 2 4" xfId="15148" xr:uid="{5CA239C5-E3EF-48C8-8FCA-9645A3382D2A}"/>
    <cellStyle name="Normal 13 2 3" xfId="15149" xr:uid="{1C72EA32-A803-401C-817C-1A8B5A76FB4E}"/>
    <cellStyle name="Normal 13 2 3 2" xfId="15150" xr:uid="{5F93CB5F-E68E-4EC5-8809-E6290E20E591}"/>
    <cellStyle name="Normal 13 2 3 2 2" xfId="15151" xr:uid="{5BFB69CB-8A2A-450D-BD7A-C8A80F6CE643}"/>
    <cellStyle name="Normal 13 2 3 3" xfId="15152" xr:uid="{B7D5E815-128B-4AC3-BB23-93123560A9E0}"/>
    <cellStyle name="Normal 13 2 4" xfId="15153" xr:uid="{B2721E61-F817-4CB1-8C51-77548A2F95BF}"/>
    <cellStyle name="Normal 13 2 4 2" xfId="15154" xr:uid="{46A9C96F-8901-423A-BFDE-0AAD3211CCD6}"/>
    <cellStyle name="Normal 13 2 4 2 2" xfId="15155" xr:uid="{49AD1FDC-E71B-4DA4-AB5B-57ABAE34F5AA}"/>
    <cellStyle name="Normal 13 2 4 3" xfId="15156" xr:uid="{D28B1B12-142C-4AA4-9ECC-0E9DEE50C078}"/>
    <cellStyle name="Normal 13 2 5" xfId="15157" xr:uid="{1A4EE534-A428-4704-8D02-0EEAFC51E9F1}"/>
    <cellStyle name="Normal 13 2 5 2" xfId="15158" xr:uid="{C6F0187E-804D-4DE0-A47F-7545CCFCDD91}"/>
    <cellStyle name="Normal 13 2 5 2 2" xfId="15159" xr:uid="{846660EA-F560-4186-AE08-A88806A0459E}"/>
    <cellStyle name="Normal 13 2 5 3" xfId="15160" xr:uid="{2A77330B-4F00-4E24-8DEF-20B76FA057D9}"/>
    <cellStyle name="Normal 13 2 6" xfId="15161" xr:uid="{93EFB83E-4C84-4156-AD60-1ED68E5E1FCC}"/>
    <cellStyle name="Normal 13 2 6 2" xfId="15162" xr:uid="{C3728001-CEC3-427C-A5FB-F60DF2126E4B}"/>
    <cellStyle name="Normal 13 2 7" xfId="15163" xr:uid="{83A690CB-DE9D-4B72-9E72-26F5C7D3471A}"/>
    <cellStyle name="Normal 13 3" xfId="15164" xr:uid="{6D34FD2F-097F-4535-BFFC-3FF23A2D8428}"/>
    <cellStyle name="Normal 13 3 2" xfId="15165" xr:uid="{D72A2E6F-0565-48E1-9A94-BA52BB03DE82}"/>
    <cellStyle name="Normal 13 3 2 2" xfId="15166" xr:uid="{8F6886C0-D9D1-4F7E-A351-5753D539F06D}"/>
    <cellStyle name="Normal 13 3 2 2 2" xfId="15167" xr:uid="{9F1F246B-B741-4D54-8C19-04952D2BB0A3}"/>
    <cellStyle name="Normal 13 3 2 3" xfId="15168" xr:uid="{ACD7876A-7B45-40A1-B085-967DA9E47693}"/>
    <cellStyle name="Normal 13 3 3" xfId="15169" xr:uid="{D06D2846-3EEE-478C-8172-9FE0AE481FBF}"/>
    <cellStyle name="Normal 13 3 3 2" xfId="15170" xr:uid="{6FE7D773-174E-4E16-BADB-E73F41A3E5B7}"/>
    <cellStyle name="Normal 13 3 4" xfId="15171" xr:uid="{A00E2FD5-EE5C-486C-84A7-E4A91D16602B}"/>
    <cellStyle name="Normal 13 4" xfId="15172" xr:uid="{79469BC1-2B65-4B51-AEE1-26042D17266F}"/>
    <cellStyle name="Normal 13 4 2" xfId="15173" xr:uid="{F7C6C13C-938D-42C8-B93E-38D9F82375C1}"/>
    <cellStyle name="Normal 13 4 2 2" xfId="15174" xr:uid="{BAD190C0-B95B-45D3-A047-67B57ACB19A6}"/>
    <cellStyle name="Normal 13 4 3" xfId="15175" xr:uid="{EB9FDB87-B2E0-4A97-A179-5862B8150645}"/>
    <cellStyle name="Normal 13 5" xfId="15176" xr:uid="{061E6634-B9F3-40CD-831F-7E1ECB6286FE}"/>
    <cellStyle name="Normal 13 5 2" xfId="15177" xr:uid="{AACE06E4-1796-48CD-A8FD-C4B083D6BF3C}"/>
    <cellStyle name="Normal 13 5 2 2" xfId="15178" xr:uid="{791FBE4B-1AEA-4E58-9A49-8D8144A7FB6F}"/>
    <cellStyle name="Normal 13 5 3" xfId="15179" xr:uid="{C12F5679-CC6D-4E8B-B71F-5342C50D3D26}"/>
    <cellStyle name="Normal 13 6" xfId="15180" xr:uid="{A8DDB586-73D4-42AE-91A6-C6791EA30201}"/>
    <cellStyle name="Normal 13 6 2" xfId="15181" xr:uid="{EB22D66A-C38F-4C21-A64A-C178D2068BCC}"/>
    <cellStyle name="Normal 13 6 2 2" xfId="15182" xr:uid="{B44ABE37-4173-4B82-9923-BB825BE6A91E}"/>
    <cellStyle name="Normal 13 6 3" xfId="15183" xr:uid="{1ACA4886-6529-4243-A59B-A3E1366EE80F}"/>
    <cellStyle name="Normal 13 7" xfId="15184" xr:uid="{7584547E-AF1A-4B4E-91DE-7C5981581298}"/>
    <cellStyle name="Normal 13 7 2" xfId="15185" xr:uid="{0DD55746-856D-4231-ACED-E6CE2194A821}"/>
    <cellStyle name="Normal 13 8" xfId="15186" xr:uid="{9CC01451-A5ED-45B8-95BB-38FC09ACDB00}"/>
    <cellStyle name="Normal 13 9" xfId="15187" xr:uid="{70398EF6-79CA-4527-AB8F-9087C0A507D4}"/>
    <cellStyle name="Normal 130" xfId="15188" xr:uid="{F49CBB36-91BA-426F-BC38-D0691BF2537D}"/>
    <cellStyle name="Normal 131" xfId="15189" xr:uid="{F8C7AC0E-86AC-4422-907D-27807FDAA6F5}"/>
    <cellStyle name="Normal 132" xfId="15190" xr:uid="{F5324D07-B3DC-42F3-9C1B-CEE9E70FE533}"/>
    <cellStyle name="Normal 133" xfId="15191" xr:uid="{12266879-D2E2-4879-9F07-14DF1E7D503E}"/>
    <cellStyle name="Normal 134" xfId="15192" xr:uid="{2851D7ED-EB0D-4DA3-B16A-CAA724BDF442}"/>
    <cellStyle name="Normal 135" xfId="15193" xr:uid="{47447ECF-A1FE-42F4-8A3F-A1DFC77C0223}"/>
    <cellStyle name="Normal 136" xfId="15194" xr:uid="{564037B8-7BF2-4784-AE4F-F38E8A20812D}"/>
    <cellStyle name="Normal 137" xfId="15195" xr:uid="{B67CBA55-E152-448D-AA7B-480AACAE6046}"/>
    <cellStyle name="Normal 138" xfId="15196" xr:uid="{85F12123-2C3E-404E-898D-9430D0FC935B}"/>
    <cellStyle name="Normal 139" xfId="15197" xr:uid="{A69E27BA-C894-4F6F-B0CC-83EA2569A10F}"/>
    <cellStyle name="Normal 14" xfId="15198" xr:uid="{834A01D9-E91D-4670-B398-EB5CCEDC41CC}"/>
    <cellStyle name="Normal 14 2" xfId="15199" xr:uid="{DD29D5A9-77EA-42D2-B676-AB331D8DA7F5}"/>
    <cellStyle name="Normal 14 2 2" xfId="15200" xr:uid="{560BE6C5-3CC0-4D61-865C-4DE7F4EE0AE2}"/>
    <cellStyle name="Normal 14 2 2 2" xfId="15201" xr:uid="{45C8B62A-EDD2-4113-B0EE-3CAC128C0DEB}"/>
    <cellStyle name="Normal 14 2 2 2 2" xfId="15202" xr:uid="{F66DB21C-70B7-4614-B68C-89D6A5CED392}"/>
    <cellStyle name="Normal 14 2 2 2 2 2" xfId="15203" xr:uid="{9F14BEDC-B3E4-430F-8233-89C83507D63C}"/>
    <cellStyle name="Normal 14 2 2 2 3" xfId="15204" xr:uid="{1F45CCCA-717D-4099-A64D-CFFB5851F667}"/>
    <cellStyle name="Normal 14 2 2 3" xfId="15205" xr:uid="{D8F70087-6BEF-40BB-B9D9-3C8EAAA9B898}"/>
    <cellStyle name="Normal 14 2 2 3 2" xfId="15206" xr:uid="{A14E8DA4-6992-4A1D-9484-BD75A702622A}"/>
    <cellStyle name="Normal 14 2 2 4" xfId="15207" xr:uid="{AE22EF40-FDC1-413F-9A54-7C76FDB23881}"/>
    <cellStyle name="Normal 14 2 3" xfId="15208" xr:uid="{1EDC9941-18CA-43FB-80AE-AA0451263825}"/>
    <cellStyle name="Normal 14 2 3 2" xfId="15209" xr:uid="{214360A2-D366-47AB-B6A5-C2614AB44802}"/>
    <cellStyle name="Normal 14 2 3 2 2" xfId="15210" xr:uid="{B3DAC33F-D667-4083-B6D6-DA1D88D129C5}"/>
    <cellStyle name="Normal 14 2 3 3" xfId="15211" xr:uid="{E86D1F59-E60E-4239-B751-3B9E0008464D}"/>
    <cellStyle name="Normal 14 2 4" xfId="15212" xr:uid="{40669E9C-2348-4374-99EF-ABC020210326}"/>
    <cellStyle name="Normal 14 2 4 2" xfId="15213" xr:uid="{F5D810DE-F64B-4E5F-8AC9-9837A8EA6472}"/>
    <cellStyle name="Normal 14 2 4 2 2" xfId="15214" xr:uid="{5289E8B7-6D3E-4A88-8013-BAAF2C35C341}"/>
    <cellStyle name="Normal 14 2 4 3" xfId="15215" xr:uid="{10136358-8835-45E4-8A18-C97355B57B67}"/>
    <cellStyle name="Normal 14 2 5" xfId="15216" xr:uid="{83848B2B-174A-4061-B58B-4C492A57A4B5}"/>
    <cellStyle name="Normal 14 2 5 2" xfId="15217" xr:uid="{3E1175DB-CE24-4A13-9EFB-65B856CE53E7}"/>
    <cellStyle name="Normal 14 2 5 2 2" xfId="15218" xr:uid="{902A40B7-48BF-4372-8EFD-40B4A14BF763}"/>
    <cellStyle name="Normal 14 2 5 3" xfId="15219" xr:uid="{A4001282-7853-42D4-B6F2-93718F658E88}"/>
    <cellStyle name="Normal 14 2 6" xfId="15220" xr:uid="{3FB899F1-5D8E-4E68-9B8F-FD882DB32DEC}"/>
    <cellStyle name="Normal 14 2 6 2" xfId="15221" xr:uid="{0843E432-D247-424D-AF22-E80234CAC453}"/>
    <cellStyle name="Normal 14 2 7" xfId="15222" xr:uid="{82FCE987-8E38-4941-9857-E296FFB5BC5D}"/>
    <cellStyle name="Normal 14 2 8" xfId="15223" xr:uid="{07D3A185-7DD2-4A10-8E3B-7DEE1D55520C}"/>
    <cellStyle name="Normal 14 3" xfId="15224" xr:uid="{415EE166-4B1E-4F06-A12C-50219A6E4EF7}"/>
    <cellStyle name="Normal 14 3 2" xfId="15225" xr:uid="{BDD03BF9-8D5A-4AFB-BF49-F36A0B837A95}"/>
    <cellStyle name="Normal 14 3 2 2" xfId="15226" xr:uid="{34F8949B-D0E1-48C8-9BC0-3BCEF11CA5C4}"/>
    <cellStyle name="Normal 14 3 2 2 2" xfId="15227" xr:uid="{FCDB6141-1595-4E9C-B7B5-C5B7E22E1A70}"/>
    <cellStyle name="Normal 14 3 2 3" xfId="15228" xr:uid="{A85506E8-2E9E-44CB-982F-57DF8E22ED4F}"/>
    <cellStyle name="Normal 14 3 3" xfId="15229" xr:uid="{2D55417D-57ED-4ADE-9FDC-C908214DD1B3}"/>
    <cellStyle name="Normal 14 3 3 2" xfId="15230" xr:uid="{14C1DE33-1964-48DD-BB31-CBF6E172B660}"/>
    <cellStyle name="Normal 14 3 4" xfId="15231" xr:uid="{6B8C0DEA-0363-4C92-85C3-A2C6D17AD0F7}"/>
    <cellStyle name="Normal 14 4" xfId="15232" xr:uid="{54CDD155-393F-4B56-89A7-6B9B88191A9A}"/>
    <cellStyle name="Normal 14 4 2" xfId="15233" xr:uid="{6642B4F8-9FA3-49EB-ADD4-915A1220691E}"/>
    <cellStyle name="Normal 14 4 2 2" xfId="15234" xr:uid="{02C7A267-AEC1-48A4-9A7F-9D6B83FBBDDC}"/>
    <cellStyle name="Normal 14 4 3" xfId="15235" xr:uid="{D23E9E69-7065-48E8-8AC3-95B2DB37C8DA}"/>
    <cellStyle name="Normal 14 5" xfId="15236" xr:uid="{A1B90B64-B88C-4E24-9667-26FEF4021DEB}"/>
    <cellStyle name="Normal 14 5 2" xfId="15237" xr:uid="{BDA2B42C-B633-487C-99C2-83C9425847A8}"/>
    <cellStyle name="Normal 14 5 2 2" xfId="15238" xr:uid="{2CDC9698-CB9E-4201-8FC4-C73A4D9E6B5E}"/>
    <cellStyle name="Normal 14 5 3" xfId="15239" xr:uid="{8783743F-1F73-42BD-9690-E5B4659E0F84}"/>
    <cellStyle name="Normal 14 6" xfId="15240" xr:uid="{D46388D6-E0E5-4402-BC8E-68F794F28D25}"/>
    <cellStyle name="Normal 14 6 2" xfId="15241" xr:uid="{30B65631-EC0E-44A7-8A96-0CE55A60F8DE}"/>
    <cellStyle name="Normal 14 6 2 2" xfId="15242" xr:uid="{F0F06194-97AB-48F7-B872-55DD4231B974}"/>
    <cellStyle name="Normal 14 6 3" xfId="15243" xr:uid="{7988842A-F5BE-4842-91F3-0642E9070F49}"/>
    <cellStyle name="Normal 14 7" xfId="15244" xr:uid="{E30660D8-E9DA-4D28-9003-7D26F8FC271C}"/>
    <cellStyle name="Normal 14 7 2" xfId="15245" xr:uid="{4B7A44AC-F353-443F-A1CE-F84A764F1513}"/>
    <cellStyle name="Normal 14 8" xfId="15246" xr:uid="{E06AAEC6-5A59-4F8B-BFE0-4D525BF168BC}"/>
    <cellStyle name="Normal 140" xfId="15247" xr:uid="{08234639-F181-4700-8193-F9EB9B9CBC1A}"/>
    <cellStyle name="Normal 140 2" xfId="15248" xr:uid="{52ABBEAA-8325-4D81-98FC-2DF0F15AD3F5}"/>
    <cellStyle name="Normal 15" xfId="15249" xr:uid="{88BF8B92-0C5D-4317-909D-54F784130DC3}"/>
    <cellStyle name="Normal 15 10" xfId="15250" xr:uid="{E40AE31B-0B5E-4967-879A-0939287B0D11}"/>
    <cellStyle name="Normal 15 11" xfId="15251" xr:uid="{1884A223-74C1-4EE1-A455-E0463F460346}"/>
    <cellStyle name="Normal 15 11 2" xfId="15252" xr:uid="{5B56D9EC-69D3-402D-987D-2093534C57D2}"/>
    <cellStyle name="Normal 15 12" xfId="15253" xr:uid="{4C3D3CD3-AEA3-4321-AC26-A8C31065D373}"/>
    <cellStyle name="Normal 15 13" xfId="15254" xr:uid="{471B9B23-85DB-4165-AAF3-5978F8E41654}"/>
    <cellStyle name="Normal 15 2" xfId="15255" xr:uid="{4B433159-827F-474F-9BFA-2B4A63A2721C}"/>
    <cellStyle name="Normal 15 2 10" xfId="15256" xr:uid="{C6509750-67D2-456A-9CF4-99DFD6C03AE0}"/>
    <cellStyle name="Normal 15 2 2" xfId="15257" xr:uid="{54855F62-3224-44FE-9E34-E9698F3BEE75}"/>
    <cellStyle name="Normal 15 2 2 2" xfId="15258" xr:uid="{AFDF23EC-4963-4A50-9DD3-99851057C277}"/>
    <cellStyle name="Normal 15 2 2 2 2" xfId="15259" xr:uid="{96C3778B-31A0-492C-819D-BF82BCFA0EF9}"/>
    <cellStyle name="Normal 15 2 2 2 2 2" xfId="15260" xr:uid="{34165A80-A97F-43B7-B779-404F4F92C121}"/>
    <cellStyle name="Normal 15 2 2 2 3" xfId="15261" xr:uid="{CC444567-065C-4F70-837F-F694EAC2D043}"/>
    <cellStyle name="Normal 15 2 2 3" xfId="15262" xr:uid="{87342E82-B78B-40C8-8D7A-DDFA121F0B56}"/>
    <cellStyle name="Normal 15 2 2 3 2" xfId="15263" xr:uid="{E1538966-FFBD-4B68-B472-5942F99E9C4B}"/>
    <cellStyle name="Normal 15 2 2 3 3" xfId="15264" xr:uid="{3EF6EEF2-D0C7-4BA2-A9EC-DE1126EBB3E9}"/>
    <cellStyle name="Normal 15 2 2 4" xfId="15265" xr:uid="{1423F141-FC0B-4E02-A909-EB20F689E828}"/>
    <cellStyle name="Normal 15 2 2 4 2" xfId="15266" xr:uid="{7BED0F87-136B-4169-A5DB-F43672E7E37F}"/>
    <cellStyle name="Normal 15 2 2 4 3" xfId="15267" xr:uid="{F85B1F3B-E659-462F-897B-F6CEC2EE2839}"/>
    <cellStyle name="Normal 15 2 2 5" xfId="15268" xr:uid="{7DB137C9-E4FE-44DD-BFB5-B2A1E7CAFCCA}"/>
    <cellStyle name="Normal 15 2 2 6" xfId="15269" xr:uid="{DDD771B4-7473-4ED9-A211-86CFE0C1BBFD}"/>
    <cellStyle name="Normal 15 2 3" xfId="15270" xr:uid="{E5ADB665-5142-46E6-B1E7-E9F0C250CE7C}"/>
    <cellStyle name="Normal 15 2 3 2" xfId="15271" xr:uid="{C28B5435-6060-4D33-BABD-B4CDAAE32C02}"/>
    <cellStyle name="Normal 15 2 3 2 2" xfId="15272" xr:uid="{186BE886-9161-4A09-8EC5-8E9D449BD96D}"/>
    <cellStyle name="Normal 15 2 3 3" xfId="15273" xr:uid="{4E265585-DD36-4A09-B18C-3B4DF7F78D08}"/>
    <cellStyle name="Normal 15 2 4" xfId="15274" xr:uid="{91EC8615-1A2C-482D-8526-57493366F446}"/>
    <cellStyle name="Normal 15 2 4 2" xfId="15275" xr:uid="{156A24C7-9C96-40B1-8F16-DEC2BFB911A3}"/>
    <cellStyle name="Normal 15 2 4 2 2" xfId="15276" xr:uid="{A5718886-3DD5-4666-88EA-5CCAE241A7DE}"/>
    <cellStyle name="Normal 15 2 4 3" xfId="15277" xr:uid="{838847BD-4708-404B-99FB-4E58CD11F888}"/>
    <cellStyle name="Normal 15 2 5" xfId="15278" xr:uid="{CA2187B2-0C0F-4FA4-8C65-7E35747EEBF5}"/>
    <cellStyle name="Normal 15 2 5 2" xfId="15279" xr:uid="{D36696D2-17F6-4ED2-A39A-F1899F2101F7}"/>
    <cellStyle name="Normal 15 2 5 2 2" xfId="15280" xr:uid="{F1537EC0-CD65-4D99-A549-2CAC4F59D7E2}"/>
    <cellStyle name="Normal 15 2 5 3" xfId="15281" xr:uid="{D26CD65A-0174-4CC0-AB7B-E1E0225D0180}"/>
    <cellStyle name="Normal 15 2 6" xfId="15282" xr:uid="{F5EA1D9F-F024-47C9-9466-63DF6D5C590D}"/>
    <cellStyle name="Normal 15 2 6 2" xfId="15283" xr:uid="{E8828491-80A4-4897-B539-F78672B7E04E}"/>
    <cellStyle name="Normal 15 2 6 3" xfId="15284" xr:uid="{D5E16838-FB40-4F71-85AE-35B6288E83CD}"/>
    <cellStyle name="Normal 15 2 7" xfId="15285" xr:uid="{061AEC49-FB99-4E0A-961E-E4B81A46DC34}"/>
    <cellStyle name="Normal 15 2 7 2" xfId="15286" xr:uid="{96AEBCD2-C73C-40F8-9911-0426CB910311}"/>
    <cellStyle name="Normal 15 2 7 3" xfId="15287" xr:uid="{F69FFE2F-6343-4E09-8194-30112B771557}"/>
    <cellStyle name="Normal 15 2 8" xfId="15288" xr:uid="{F872D5D4-825B-41B5-9C91-703ECDA08454}"/>
    <cellStyle name="Normal 15 2 8 2" xfId="15289" xr:uid="{34E7ADA3-CE9E-4AA2-800B-80C476838C92}"/>
    <cellStyle name="Normal 15 2 8 3" xfId="15290" xr:uid="{ECCFA8B5-58E3-4D77-AF5E-F0C23DA42379}"/>
    <cellStyle name="Normal 15 2 9" xfId="15291" xr:uid="{7683641E-D6CF-49A0-9F63-BB102D3E4676}"/>
    <cellStyle name="Normal 15 3" xfId="15292" xr:uid="{6B9F95D8-13E8-46B2-AE95-204D0566CD9E}"/>
    <cellStyle name="Normal 15 3 2" xfId="15293" xr:uid="{A23FAABB-4E96-41BD-A836-7BF634DAF61E}"/>
    <cellStyle name="Normal 15 3 2 2" xfId="15294" xr:uid="{4D4740B4-A5BB-403E-BD9A-46AE65EAC28F}"/>
    <cellStyle name="Normal 15 3 2 2 2" xfId="15295" xr:uid="{5BA72903-0F1A-465F-8058-072E583E14A0}"/>
    <cellStyle name="Normal 15 3 2 3" xfId="15296" xr:uid="{6818BFBE-FA73-49E8-96E5-48987488BD64}"/>
    <cellStyle name="Normal 15 3 3" xfId="15297" xr:uid="{938C7BB3-E820-44BF-839B-2A08832D0B83}"/>
    <cellStyle name="Normal 15 3 3 2" xfId="15298" xr:uid="{AB045E28-5135-4966-B17C-BE550B23B96B}"/>
    <cellStyle name="Normal 15 3 3 3" xfId="15299" xr:uid="{A9FEAA4A-9630-4F0A-B6CA-2AF4EFA408BA}"/>
    <cellStyle name="Normal 15 3 4" xfId="15300" xr:uid="{048FAFB7-7289-4B79-BA38-F64B927DF02F}"/>
    <cellStyle name="Normal 15 3 4 2" xfId="15301" xr:uid="{9E7A95B6-F428-4FC9-B0CE-DBDBC7B1EFAC}"/>
    <cellStyle name="Normal 15 3 4 3" xfId="15302" xr:uid="{1543A7EE-4817-4018-9300-AACCD997E03F}"/>
    <cellStyle name="Normal 15 3 5" xfId="15303" xr:uid="{8F23645F-0C21-41B9-B2E1-F43B7163C6A0}"/>
    <cellStyle name="Normal 15 3 6" xfId="15304" xr:uid="{C89A612B-5CF3-4A47-92B3-A2B7A663C16D}"/>
    <cellStyle name="Normal 15 4" xfId="15305" xr:uid="{3C52CD00-2430-4D7E-90D7-B48E0BCC0CE7}"/>
    <cellStyle name="Normal 15 4 2" xfId="15306" xr:uid="{A87E9953-92BF-42BD-817D-E3C377DC901F}"/>
    <cellStyle name="Normal 15 4 2 2" xfId="15307" xr:uid="{D0B9D315-8421-4CBB-965A-A916C3E0A900}"/>
    <cellStyle name="Normal 15 4 3" xfId="15308" xr:uid="{161043CD-84AF-4880-BB7E-61FEAE72E62E}"/>
    <cellStyle name="Normal 15 5" xfId="15309" xr:uid="{D15F3C02-099E-40D8-93BF-1AFA30C563CA}"/>
    <cellStyle name="Normal 15 5 2" xfId="15310" xr:uid="{8235DD50-0D70-48E7-87D1-85361CE27004}"/>
    <cellStyle name="Normal 15 5 2 2" xfId="15311" xr:uid="{FCCB8767-1ABE-4926-824C-FD1CADDFCB4D}"/>
    <cellStyle name="Normal 15 5 3" xfId="15312" xr:uid="{6A6644B1-67E0-417B-955D-375D8C3A7186}"/>
    <cellStyle name="Normal 15 6" xfId="15313" xr:uid="{92DB513D-237E-47FD-9F4F-28C4E26FC9E2}"/>
    <cellStyle name="Normal 15 6 2" xfId="15314" xr:uid="{6ED335BA-4EB5-484B-9D39-5110C5398B9D}"/>
    <cellStyle name="Normal 15 6 2 2" xfId="15315" xr:uid="{F16A3FED-B13F-4359-84E2-C0E076743846}"/>
    <cellStyle name="Normal 15 6 3" xfId="15316" xr:uid="{C21A2E70-1F6B-4044-890A-078CAF8EA267}"/>
    <cellStyle name="Normal 15 7" xfId="15317" xr:uid="{D61C1DFD-3549-4064-B5FD-4DC657C43F3C}"/>
    <cellStyle name="Normal 15 7 2" xfId="15318" xr:uid="{49AE8F4D-4D1D-4776-AB9E-DD1AE231E9AC}"/>
    <cellStyle name="Normal 15 7 3" xfId="15319" xr:uid="{DE333DFD-FAB3-44E2-B73A-7B097A5DB9CA}"/>
    <cellStyle name="Normal 15 8" xfId="15320" xr:uid="{679B317B-46D4-4D17-95A6-048255165924}"/>
    <cellStyle name="Normal 15 8 2" xfId="15321" xr:uid="{43573DA2-3D86-47AF-BCDC-4CF50FCF81AD}"/>
    <cellStyle name="Normal 15 8 3" xfId="15322" xr:uid="{BDD7A448-0101-4D5D-9D73-32BA80428B60}"/>
    <cellStyle name="Normal 15 9" xfId="15323" xr:uid="{ABBD3AD0-5433-4AF0-9E1F-24CC9E6F043B}"/>
    <cellStyle name="Normal 15 9 2" xfId="15324" xr:uid="{158A56BD-8D07-479C-955F-CBF2A9BFA591}"/>
    <cellStyle name="Normal 15 9 3" xfId="15325" xr:uid="{779FD691-EB03-451B-9949-79F8D54EA042}"/>
    <cellStyle name="Normal 16" xfId="15326" xr:uid="{AB19BF31-80BA-4721-8555-A61748A1EB4E}"/>
    <cellStyle name="Normal 16 2" xfId="15327" xr:uid="{626207AD-BC2E-44B6-A20D-B84115D6DDC4}"/>
    <cellStyle name="Normal 16 2 2" xfId="15328" xr:uid="{EB3E6C89-7CBE-4BE1-9118-31679A3C7619}"/>
    <cellStyle name="Normal 16 2 2 2" xfId="15329" xr:uid="{A72CC191-F665-4AD2-B352-36C6665C3783}"/>
    <cellStyle name="Normal 16 2 2 3" xfId="15330" xr:uid="{16DDC4E4-7B5B-4FFF-B99D-4486142EE2A8}"/>
    <cellStyle name="Normal 16 2 3" xfId="15331" xr:uid="{32030CD3-035F-4C3A-81C0-205FE95C7235}"/>
    <cellStyle name="Normal 16 2 3 2" xfId="15332" xr:uid="{EED28316-4F3D-43BB-8B52-A7D23D3F2E71}"/>
    <cellStyle name="Normal 16 2 3 3" xfId="15333" xr:uid="{C7622C04-E5BB-4C92-BBD4-61B879B43F20}"/>
    <cellStyle name="Normal 16 2 4" xfId="15334" xr:uid="{4E03BA18-88B9-43BC-9083-5455C6886B87}"/>
    <cellStyle name="Normal 16 2 4 2" xfId="15335" xr:uid="{1DD83CFC-7D56-477D-9463-467340321DD3}"/>
    <cellStyle name="Normal 16 2 4 3" xfId="15336" xr:uid="{96DFC1EA-232B-4B7D-A6CD-6FF9778C506C}"/>
    <cellStyle name="Normal 16 2 5" xfId="15337" xr:uid="{135EF5FF-4005-4A6A-99BC-E83F729DE04A}"/>
    <cellStyle name="Normal 16 2 6" xfId="15338" xr:uid="{3D6B2CC1-A7DD-49E9-B15B-F94B9727C4E7}"/>
    <cellStyle name="Normal 16 3" xfId="15339" xr:uid="{F557B989-4F43-4F20-814C-886EB84DF1D5}"/>
    <cellStyle name="Normal 16 3 2" xfId="15340" xr:uid="{9D6F8708-7B2A-4F6E-AD85-849102628D40}"/>
    <cellStyle name="Normal 16 3 3" xfId="15341" xr:uid="{41ACB334-4C1D-4647-9C5B-5E3BD30CB986}"/>
    <cellStyle name="Normal 16 4" xfId="15342" xr:uid="{3DA63CD7-354D-481D-BE31-BEEB2192EF84}"/>
    <cellStyle name="Normal 16 4 2" xfId="15343" xr:uid="{DB327EE3-D6A2-4417-8F0A-054BE346103C}"/>
    <cellStyle name="Normal 16 4 3" xfId="15344" xr:uid="{91B94596-F3F8-4F97-8C2E-6B83DDE291E5}"/>
    <cellStyle name="Normal 16 5" xfId="15345" xr:uid="{39166F47-5B8C-4965-A699-4A130264731D}"/>
    <cellStyle name="Normal 16 5 2" xfId="15346" xr:uid="{AAC9F334-A52E-4380-ABFB-050B5DA4E6F1}"/>
    <cellStyle name="Normal 16 5 3" xfId="15347" xr:uid="{1D9BD5E1-1A17-41FB-996A-1EFD8E2D8999}"/>
    <cellStyle name="Normal 16 6" xfId="15348" xr:uid="{61946C2C-A3F2-44D1-9D5D-ACA7FC6025B6}"/>
    <cellStyle name="Normal 16 6 2" xfId="15349" xr:uid="{D8E882FB-336F-44D6-88A4-B9113453B819}"/>
    <cellStyle name="Normal 16 6 3" xfId="15350" xr:uid="{B280AD00-A9BB-4DED-8A3D-DAAEBFEAAB7F}"/>
    <cellStyle name="Normal 16 7" xfId="15351" xr:uid="{02628520-9F6D-4933-BF7A-0C337EB90D94}"/>
    <cellStyle name="Normal 16 7 2" xfId="15352" xr:uid="{6B2667EE-FA8E-4079-8133-BE50AB93C55F}"/>
    <cellStyle name="Normal 16 7 3" xfId="15353" xr:uid="{2F09BBEE-1D27-4D28-A9B7-C0D4EDDA1233}"/>
    <cellStyle name="Normal 16 8" xfId="15354" xr:uid="{771A228C-38BE-4370-BE3F-4785CE98215F}"/>
    <cellStyle name="Normal 16 8 2" xfId="15355" xr:uid="{7F37D19C-89C7-400A-AD56-BED0C59B95C3}"/>
    <cellStyle name="Normal 16 8 3" xfId="15356" xr:uid="{02FFFD11-3DE3-43AB-86C7-856C627AB9CB}"/>
    <cellStyle name="Normal 17" xfId="15357" xr:uid="{80361C8D-5B82-4EAC-85AA-C87E25F240E2}"/>
    <cellStyle name="Normal 17 2" xfId="15358" xr:uid="{0CA08D69-6880-4070-B054-F0A08E3BB844}"/>
    <cellStyle name="Normal 17 2 2" xfId="15359" xr:uid="{63D807C2-A2EC-4960-A51C-428906C722F2}"/>
    <cellStyle name="Normal 17 2 2 2" xfId="15360" xr:uid="{E31B9351-58C6-4DD4-9CAF-ADD52C34F0F6}"/>
    <cellStyle name="Normal 17 2 2 2 2" xfId="15361" xr:uid="{145CC137-5F0D-446D-B6E2-039A9AF20916}"/>
    <cellStyle name="Normal 17 2 2 3" xfId="15362" xr:uid="{3426F177-07E5-46C2-ACA0-9450572BAA8A}"/>
    <cellStyle name="Normal 17 2 3" xfId="15363" xr:uid="{B17C5795-43C6-459C-B26D-6FCF88D58A53}"/>
    <cellStyle name="Normal 17 2 3 2" xfId="15364" xr:uid="{37222653-D2B5-417A-83C2-77C79E1B047C}"/>
    <cellStyle name="Normal 17 2 3 3" xfId="15365" xr:uid="{8C12CB85-7509-48EC-94D2-FCF360FEA4B4}"/>
    <cellStyle name="Normal 17 2 4" xfId="15366" xr:uid="{9EB26856-6A12-418C-85A5-FABB86C9D4C4}"/>
    <cellStyle name="Normal 17 2 4 2" xfId="15367" xr:uid="{76FED3D2-4EFC-46B6-A423-D365311D7121}"/>
    <cellStyle name="Normal 17 2 4 3" xfId="15368" xr:uid="{FDBBE7BC-615C-47B0-BE9F-E7FF7E0CFB96}"/>
    <cellStyle name="Normal 17 2 5" xfId="15369" xr:uid="{1D13DE6A-DB48-4779-92CD-7ABECFB7C66A}"/>
    <cellStyle name="Normal 17 2 6" xfId="15370" xr:uid="{2DB2BD53-C8D4-437D-9F6E-70ECA9F405E1}"/>
    <cellStyle name="Normal 17 3" xfId="15371" xr:uid="{754F755F-ADA8-42E9-84DF-791C6EDBCC14}"/>
    <cellStyle name="Normal 17 3 2" xfId="15372" xr:uid="{5EDDC91C-5782-4D92-B937-C24DABED83B3}"/>
    <cellStyle name="Normal 17 3 2 2" xfId="15373" xr:uid="{AFF0F432-7F0C-4C59-A51D-1676050E2F6E}"/>
    <cellStyle name="Normal 17 3 3" xfId="15374" xr:uid="{FD773193-3FC5-475B-A478-64D5194FDBBE}"/>
    <cellStyle name="Normal 17 4" xfId="15375" xr:uid="{7A40D6C3-14C8-4BB2-9A55-15DF6B6CA8A2}"/>
    <cellStyle name="Normal 17 4 2" xfId="15376" xr:uid="{819CF279-0D57-46DE-AF04-C0CB33C6E421}"/>
    <cellStyle name="Normal 17 4 2 2" xfId="15377" xr:uid="{54AA708A-77B8-4F02-B500-8670DA571350}"/>
    <cellStyle name="Normal 17 4 3" xfId="15378" xr:uid="{F1A7B9A6-DF86-4687-8B5B-77C9B265A004}"/>
    <cellStyle name="Normal 17 5" xfId="15379" xr:uid="{17552E2A-88C9-494D-B77D-D00B03378598}"/>
    <cellStyle name="Normal 17 5 2" xfId="15380" xr:uid="{BF75C1EF-F395-41DB-AC1C-9A0FF6BCA983}"/>
    <cellStyle name="Normal 17 5 2 2" xfId="15381" xr:uid="{E1F8EC83-0F51-42A3-9D83-61C637F3578D}"/>
    <cellStyle name="Normal 17 5 3" xfId="15382" xr:uid="{6598EAC2-CDF7-46BD-B084-594D92473C00}"/>
    <cellStyle name="Normal 17 6" xfId="15383" xr:uid="{362DA7E8-E830-421D-8E87-000F0792F3B2}"/>
    <cellStyle name="Normal 17 6 2" xfId="15384" xr:uid="{13D56E59-D1C5-463B-B883-D9A56F9B396D}"/>
    <cellStyle name="Normal 17 7" xfId="15385" xr:uid="{918F56FC-2368-4978-80F3-3EB91C6D9A35}"/>
    <cellStyle name="Normal 17 8" xfId="15386" xr:uid="{7E5FABAF-0421-49FB-9003-1026569D64AA}"/>
    <cellStyle name="Normal 18" xfId="15387" xr:uid="{2A689275-ABE0-4670-B9E4-A5A13EEAA274}"/>
    <cellStyle name="Normal 18 2" xfId="15388" xr:uid="{B8C1BE94-7E65-4A95-BB85-CD54E4A0969F}"/>
    <cellStyle name="Normal 18 2 2" xfId="15389" xr:uid="{E010744D-0E3F-462C-ABEA-7EBBB2FFFD69}"/>
    <cellStyle name="Normal 18 2 2 2" xfId="15390" xr:uid="{BAAE20A8-D2D3-4092-A557-F5C8FEFA1116}"/>
    <cellStyle name="Normal 18 2 2 2 2" xfId="15391" xr:uid="{18E95788-EB52-463F-95FA-0DF187A99DF2}"/>
    <cellStyle name="Normal 18 2 2 3" xfId="15392" xr:uid="{94F4EB8C-E55F-495B-BA59-232BF66212E6}"/>
    <cellStyle name="Normal 18 2 3" xfId="15393" xr:uid="{F9938707-59D3-4DE5-A968-0F98FA505577}"/>
    <cellStyle name="Normal 18 2 3 2" xfId="15394" xr:uid="{29FAEDFC-DA53-4E04-B8BF-C73A5BA46387}"/>
    <cellStyle name="Normal 18 2 3 3" xfId="15395" xr:uid="{8AC514D9-91F0-4362-A70A-86205977450A}"/>
    <cellStyle name="Normal 18 2 4" xfId="15396" xr:uid="{C7F9E923-DEA8-4AE1-8716-B8516863F541}"/>
    <cellStyle name="Normal 18 2 4 2" xfId="15397" xr:uid="{98CAF16F-24B5-4116-BD12-07D094A8D653}"/>
    <cellStyle name="Normal 18 2 4 3" xfId="15398" xr:uid="{CE8D9E9B-2521-47EC-A1EB-912BC621E546}"/>
    <cellStyle name="Normal 18 2 5" xfId="15399" xr:uid="{699FD5CC-84C5-4FCE-9EAF-0DAADA3FD0E0}"/>
    <cellStyle name="Normal 18 2 6" xfId="15400" xr:uid="{2C25FA7B-54ED-46AD-AFF0-9B7C7009159F}"/>
    <cellStyle name="Normal 18 3" xfId="15401" xr:uid="{0F1635AF-125C-4C8A-9181-05D2866FD82B}"/>
    <cellStyle name="Normal 18 3 2" xfId="15402" xr:uid="{CE3043E2-B10B-4BDE-8A6D-C72137EC7183}"/>
    <cellStyle name="Normal 18 3 2 2" xfId="15403" xr:uid="{D305F52C-77E3-4441-BD0A-AD02D9F4020B}"/>
    <cellStyle name="Normal 18 3 3" xfId="15404" xr:uid="{75636737-BEC8-447F-A5C8-EB91833B5B4F}"/>
    <cellStyle name="Normal 18 4" xfId="15405" xr:uid="{D906080C-E30D-4EAB-8184-BEF51DAFAC53}"/>
    <cellStyle name="Normal 18 4 2" xfId="15406" xr:uid="{C5212D00-4628-406B-9CB7-9D002BA8C9B0}"/>
    <cellStyle name="Normal 18 4 2 2" xfId="15407" xr:uid="{A5BA2C28-F9EA-4A76-98A1-7756B858A4FB}"/>
    <cellStyle name="Normal 18 4 3" xfId="15408" xr:uid="{27CB38B5-26C9-4E11-A1EB-BD459B90C9F4}"/>
    <cellStyle name="Normal 18 5" xfId="15409" xr:uid="{EA208ECA-E61D-4ECC-9BBE-EA88A42FE4A8}"/>
    <cellStyle name="Normal 18 5 2" xfId="15410" xr:uid="{DF1932D8-E6DC-4D4A-99FB-7B27992C1898}"/>
    <cellStyle name="Normal 18 5 2 2" xfId="15411" xr:uid="{B27DFE9A-C5EE-4F04-A662-C499F0604427}"/>
    <cellStyle name="Normal 18 5 3" xfId="15412" xr:uid="{D936FA1C-A7ED-4EEC-901A-0758A2D2FECA}"/>
    <cellStyle name="Normal 18 6" xfId="15413" xr:uid="{150FBF68-F96D-4880-BC11-D0A831B5739D}"/>
    <cellStyle name="Normal 18 6 2" xfId="15414" xr:uid="{35077886-2D80-4CB8-9937-B828E0A84EB2}"/>
    <cellStyle name="Normal 18 7" xfId="15415" xr:uid="{2BE19DA3-C452-4D3A-93C0-5C119ABC3648}"/>
    <cellStyle name="Normal 18 8" xfId="15416" xr:uid="{BC3A6A68-C6FC-4D45-A763-3D3D2C8EFD55}"/>
    <cellStyle name="Normal 19" xfId="15417" xr:uid="{2D8B4C5F-CAEF-4A1B-B24E-F5C16D6751E7}"/>
    <cellStyle name="Normal 19 2" xfId="15418" xr:uid="{C5E77234-DC1B-483E-BA18-5558AE51CE83}"/>
    <cellStyle name="Normal 19 2 2" xfId="15419" xr:uid="{08BA79B6-7B27-4D69-A021-A23C3348219B}"/>
    <cellStyle name="Normal 19 2 2 2" xfId="15420" xr:uid="{ED696270-7874-4BC9-8598-4472D3C05E66}"/>
    <cellStyle name="Normal 19 2 3" xfId="15421" xr:uid="{EAFE616E-BE7F-436C-AFED-614539F1319D}"/>
    <cellStyle name="Normal 19 3" xfId="15422" xr:uid="{E7C8034F-6D23-4AE2-AABB-731E1E63482A}"/>
    <cellStyle name="Normal 19 3 2" xfId="15423" xr:uid="{C176CD32-7804-432C-BA32-0051BCEE0F21}"/>
    <cellStyle name="Normal 19 4" xfId="15424" xr:uid="{63825D1C-8812-41D6-A6D9-8FABA764C12A}"/>
    <cellStyle name="Normal 19 5" xfId="15425" xr:uid="{40D37D01-6A85-4DFD-A6AD-47536C84BC8A}"/>
    <cellStyle name="Normal 2" xfId="1" xr:uid="{00000000-0005-0000-0000-000005000000}"/>
    <cellStyle name="Normal 2 2" xfId="57" xr:uid="{DB2F0136-044B-4844-AE08-DBF28A7D0F99}"/>
    <cellStyle name="Normal 2 2 10" xfId="15426" xr:uid="{13002B20-5554-4D06-BB65-B6DF35A9E04A}"/>
    <cellStyle name="Normal 2 2 10 2" xfId="15427" xr:uid="{748C61DE-7962-4CC6-A829-E924D626BE2E}"/>
    <cellStyle name="Normal 2 2 11" xfId="15428" xr:uid="{CDFE652B-71CF-4285-AB1B-56E140DFE1AF}"/>
    <cellStyle name="Normal 2 2 12" xfId="15429" xr:uid="{13451A7A-4CCE-48D5-B1C0-2349445EB597}"/>
    <cellStyle name="Normal 2 2 2" xfId="58" xr:uid="{BE42CA1B-1F6C-4111-9C78-D333DED62ABA}"/>
    <cellStyle name="Normal 2 2 3" xfId="15430" xr:uid="{5171F047-20B3-4A01-822C-F5E5121298AE}"/>
    <cellStyle name="Normal 2 2 3 10" xfId="15431" xr:uid="{8742D27F-5925-4593-BDB2-EFCB35262991}"/>
    <cellStyle name="Normal 2 2 3 2" xfId="15432" xr:uid="{5887A5C0-108B-4475-A458-F88A2BDA8730}"/>
    <cellStyle name="Normal 2 2 3 2 2" xfId="15433" xr:uid="{A5482507-120F-4CA7-B1E4-19F0C22EBA68}"/>
    <cellStyle name="Normal 2 2 3 2 2 2" xfId="15434" xr:uid="{64CC03B4-CB7B-42F7-9A28-5F988B245B1A}"/>
    <cellStyle name="Normal 2 2 3 2 2 2 2" xfId="15435" xr:uid="{DE3E8A84-E605-48B8-9573-EDFE5E5C8EA8}"/>
    <cellStyle name="Normal 2 2 3 2 2 2 2 2" xfId="15436" xr:uid="{F251AA08-7ADC-43A9-8A20-BD1CAE20E46E}"/>
    <cellStyle name="Normal 2 2 3 2 2 2 2 2 2" xfId="15437" xr:uid="{4B24B371-1006-4C6F-A4E2-176EA74D5D61}"/>
    <cellStyle name="Normal 2 2 3 2 2 2 2 3" xfId="15438" xr:uid="{DA842B5A-D739-4FF1-8453-D86AF89A9B02}"/>
    <cellStyle name="Normal 2 2 3 2 2 2 3" xfId="15439" xr:uid="{FECADDB5-4A1E-43D9-8BE1-A47286098C29}"/>
    <cellStyle name="Normal 2 2 3 2 2 2 3 2" xfId="15440" xr:uid="{555C3A48-D697-4B81-A29E-7F14CE271B2C}"/>
    <cellStyle name="Normal 2 2 3 2 2 2 4" xfId="15441" xr:uid="{C8315CDE-A780-442B-B983-6429D38B5295}"/>
    <cellStyle name="Normal 2 2 3 2 2 3" xfId="15442" xr:uid="{8995C51E-2EF5-4B00-BE9C-ACB0A1FE5E25}"/>
    <cellStyle name="Normal 2 2 3 2 2 3 2" xfId="15443" xr:uid="{FACC664C-3A6D-4EE5-9BC8-B2E1C2BEB1C7}"/>
    <cellStyle name="Normal 2 2 3 2 2 3 2 2" xfId="15444" xr:uid="{5D2436F9-2B00-46D9-B512-3CF1C008AAD4}"/>
    <cellStyle name="Normal 2 2 3 2 2 3 3" xfId="15445" xr:uid="{C58DDC5D-74D7-4F86-990E-9FDBB6E08F9B}"/>
    <cellStyle name="Normal 2 2 3 2 2 4" xfId="15446" xr:uid="{CFEF2F21-05C1-4806-92DF-7E68D314D811}"/>
    <cellStyle name="Normal 2 2 3 2 2 4 2" xfId="15447" xr:uid="{599AE04C-8114-40C3-B8B1-D22C128441BB}"/>
    <cellStyle name="Normal 2 2 3 2 2 4 2 2" xfId="15448" xr:uid="{D014E5F1-E59B-41DB-A3C9-0CC06B4EF8E6}"/>
    <cellStyle name="Normal 2 2 3 2 2 4 3" xfId="15449" xr:uid="{FA081062-B23F-4126-A325-CDD341363FF3}"/>
    <cellStyle name="Normal 2 2 3 2 2 5" xfId="15450" xr:uid="{DB7C77D1-27C3-4CD3-8994-D83A3E679D2E}"/>
    <cellStyle name="Normal 2 2 3 2 2 5 2" xfId="15451" xr:uid="{1A997F3B-ABC5-4B40-A111-79904D3FCB44}"/>
    <cellStyle name="Normal 2 2 3 2 2 5 2 2" xfId="15452" xr:uid="{82F97537-FB76-49FB-AE02-36B66830D132}"/>
    <cellStyle name="Normal 2 2 3 2 2 5 3" xfId="15453" xr:uid="{63971703-E8A3-4457-9B6F-D6C9A793F3E7}"/>
    <cellStyle name="Normal 2 2 3 2 2 6" xfId="15454" xr:uid="{61F22F8F-B437-40A9-B78A-8CA942274C31}"/>
    <cellStyle name="Normal 2 2 3 2 2 6 2" xfId="15455" xr:uid="{CC081538-BCA8-43F6-AB8B-A05C3499DC40}"/>
    <cellStyle name="Normal 2 2 3 2 2 7" xfId="15456" xr:uid="{98838EBE-7D03-40C1-B629-432A91023A2D}"/>
    <cellStyle name="Normal 2 2 3 2 3" xfId="15457" xr:uid="{DDC9E35F-A5B0-4FEA-980E-AFBA42631060}"/>
    <cellStyle name="Normal 2 2 3 2 3 2" xfId="15458" xr:uid="{0487AB90-D9D9-46F8-B8F2-B05A0726D9C8}"/>
    <cellStyle name="Normal 2 2 3 2 3 2 2" xfId="15459" xr:uid="{99F0C15B-71A2-4EEB-ABCA-95C792C049A7}"/>
    <cellStyle name="Normal 2 2 3 2 3 2 2 2" xfId="15460" xr:uid="{4B1D7D0A-7BC2-42A0-838C-79EF70C4A281}"/>
    <cellStyle name="Normal 2 2 3 2 3 2 3" xfId="15461" xr:uid="{0055CB42-2B39-4153-934A-00017DA1375C}"/>
    <cellStyle name="Normal 2 2 3 2 3 3" xfId="15462" xr:uid="{6DE9564F-0EA9-413A-811B-369FD6AE1ABE}"/>
    <cellStyle name="Normal 2 2 3 2 3 3 2" xfId="15463" xr:uid="{4CC0E46B-6AB6-40A6-9DE4-0C820C8D2A3A}"/>
    <cellStyle name="Normal 2 2 3 2 3 4" xfId="15464" xr:uid="{FD64C588-4B01-4FF6-9467-361BFFF29533}"/>
    <cellStyle name="Normal 2 2 3 2 4" xfId="15465" xr:uid="{EBA0355B-A173-4B0B-9B1E-34F63AD7F3AE}"/>
    <cellStyle name="Normal 2 2 3 2 4 2" xfId="15466" xr:uid="{14603AD8-E0A9-48EE-B473-302B7E33FAD3}"/>
    <cellStyle name="Normal 2 2 3 2 4 2 2" xfId="15467" xr:uid="{12A256F8-A72E-416F-BB7F-D6FAAB856029}"/>
    <cellStyle name="Normal 2 2 3 2 4 3" xfId="15468" xr:uid="{04066E64-CBF1-451A-A285-C39B8D577F01}"/>
    <cellStyle name="Normal 2 2 3 2 5" xfId="15469" xr:uid="{02723759-7019-4648-A610-F0D5805295A5}"/>
    <cellStyle name="Normal 2 2 3 2 5 2" xfId="15470" xr:uid="{5A286DC6-FFA5-4391-8550-1F05CAE580F5}"/>
    <cellStyle name="Normal 2 2 3 2 5 2 2" xfId="15471" xr:uid="{D6883882-3753-463B-99FC-2D2493418737}"/>
    <cellStyle name="Normal 2 2 3 2 5 3" xfId="15472" xr:uid="{F0CC13A9-723E-488F-B3B3-46E447260E2B}"/>
    <cellStyle name="Normal 2 2 3 2 6" xfId="15473" xr:uid="{1227F2BC-30B6-40E3-AF00-7EAE0B416A7F}"/>
    <cellStyle name="Normal 2 2 3 2 6 2" xfId="15474" xr:uid="{C7F80A1A-00C0-479B-AC33-1A478DBFFD51}"/>
    <cellStyle name="Normal 2 2 3 2 6 2 2" xfId="15475" xr:uid="{C5E6C67E-047E-4053-81F4-9095B5927E43}"/>
    <cellStyle name="Normal 2 2 3 2 6 3" xfId="15476" xr:uid="{19560005-C977-460A-90D6-DDAE71D58FF4}"/>
    <cellStyle name="Normal 2 2 3 2 7" xfId="15477" xr:uid="{EBA80049-1663-4DB4-8C07-C48501CD916E}"/>
    <cellStyle name="Normal 2 2 3 2 7 2" xfId="15478" xr:uid="{3CA3C82C-6466-40B2-B174-7B5ECA57A88F}"/>
    <cellStyle name="Normal 2 2 3 2 8" xfId="15479" xr:uid="{10107478-397A-4413-A7FC-1A29A6B547AF}"/>
    <cellStyle name="Normal 2 2 3 3" xfId="15480" xr:uid="{24095F20-27AD-4436-A528-8D05E4A5517E}"/>
    <cellStyle name="Normal 2 2 3 3 2" xfId="15481" xr:uid="{F0E44AF2-7E83-4AC8-BCEB-7A8D5FED7C40}"/>
    <cellStyle name="Normal 2 2 3 3 2 2" xfId="15482" xr:uid="{CE6FB02A-B6CD-45AA-ABFD-2109BBD92DDE}"/>
    <cellStyle name="Normal 2 2 3 3 2 2 2" xfId="15483" xr:uid="{8FAD0BE0-7D43-492B-A9C2-E93B5580B7AA}"/>
    <cellStyle name="Normal 2 2 3 3 2 2 2 2" xfId="15484" xr:uid="{77BB2958-B896-4524-AEC4-AA9330ABE120}"/>
    <cellStyle name="Normal 2 2 3 3 2 2 3" xfId="15485" xr:uid="{F8E8DBEF-E49D-4DDC-AFB5-66618C4A9CAB}"/>
    <cellStyle name="Normal 2 2 3 3 2 3" xfId="15486" xr:uid="{3FD4072C-BB7C-4CC5-BA35-D847EF288E15}"/>
    <cellStyle name="Normal 2 2 3 3 2 3 2" xfId="15487" xr:uid="{AFAA4E96-1050-48F7-9B31-0ED62A56B78C}"/>
    <cellStyle name="Normal 2 2 3 3 2 4" xfId="15488" xr:uid="{6CE896F0-76E1-4BB2-A8A1-2D3B39BC286D}"/>
    <cellStyle name="Normal 2 2 3 3 3" xfId="15489" xr:uid="{F1BDB243-4FA2-4A07-B028-F6D2666A080D}"/>
    <cellStyle name="Normal 2 2 3 3 3 2" xfId="15490" xr:uid="{A6838917-2498-4E7E-9BC0-AE3F7A4D4EDB}"/>
    <cellStyle name="Normal 2 2 3 3 3 2 2" xfId="15491" xr:uid="{AE5BE36A-F31B-4413-8E8B-B1C9996F779B}"/>
    <cellStyle name="Normal 2 2 3 3 3 3" xfId="15492" xr:uid="{37D2816D-A8F5-4AA4-A57E-766CBD20AB86}"/>
    <cellStyle name="Normal 2 2 3 3 4" xfId="15493" xr:uid="{A3E2AE28-E7C8-486B-B393-BA85CB15EAB6}"/>
    <cellStyle name="Normal 2 2 3 3 4 2" xfId="15494" xr:uid="{D077C641-C566-4D61-9D28-26CDB193E96A}"/>
    <cellStyle name="Normal 2 2 3 3 4 2 2" xfId="15495" xr:uid="{3D6A439E-8EFB-4F67-9449-92043381C4AF}"/>
    <cellStyle name="Normal 2 2 3 3 4 3" xfId="15496" xr:uid="{5F6A926D-EEEC-4EE6-B17B-02A15762FAA1}"/>
    <cellStyle name="Normal 2 2 3 3 5" xfId="15497" xr:uid="{4C64A903-9BCC-406E-9E5B-46737E5DE8FE}"/>
    <cellStyle name="Normal 2 2 3 3 5 2" xfId="15498" xr:uid="{82C14CAD-07F4-41E2-87EE-FA848E2DC764}"/>
    <cellStyle name="Normal 2 2 3 3 5 2 2" xfId="15499" xr:uid="{278B71DA-ABC9-4F71-AE4B-DE6067C3109C}"/>
    <cellStyle name="Normal 2 2 3 3 5 3" xfId="15500" xr:uid="{8D1AECA0-ECD7-48AC-944E-2ED279EE02D6}"/>
    <cellStyle name="Normal 2 2 3 3 6" xfId="15501" xr:uid="{6E4F48FA-2D84-4494-9274-BECF0C2DB618}"/>
    <cellStyle name="Normal 2 2 3 3 6 2" xfId="15502" xr:uid="{FCC749D9-A292-484B-A593-12817372E6D9}"/>
    <cellStyle name="Normal 2 2 3 3 7" xfId="15503" xr:uid="{12FC7B8E-1F81-46F9-9CDE-911C0B117A06}"/>
    <cellStyle name="Normal 2 2 3 4" xfId="15504" xr:uid="{3F102F53-448F-492C-9C7F-3577D4A2E808}"/>
    <cellStyle name="Normal 2 2 3 4 2" xfId="15505" xr:uid="{34F3DE3F-597C-44D9-9667-A9B6480D23B9}"/>
    <cellStyle name="Normal 2 2 3 4 2 2" xfId="15506" xr:uid="{F9BEF37F-139F-4A03-AD93-647315348F37}"/>
    <cellStyle name="Normal 2 2 3 4 2 2 2" xfId="15507" xr:uid="{C62753D6-BE9E-4793-8A45-2E44A7895D0A}"/>
    <cellStyle name="Normal 2 2 3 4 2 3" xfId="15508" xr:uid="{B4EAD411-6726-41F9-A0EA-EA1F41F403FB}"/>
    <cellStyle name="Normal 2 2 3 4 3" xfId="15509" xr:uid="{17AF8010-3A47-4A3F-8140-8CBA02494D8B}"/>
    <cellStyle name="Normal 2 2 3 4 3 2" xfId="15510" xr:uid="{AC5A14FA-99FD-419B-80DB-F672C18C8ED9}"/>
    <cellStyle name="Normal 2 2 3 4 4" xfId="15511" xr:uid="{D9EED8D1-900E-44C3-B445-4330AE77A084}"/>
    <cellStyle name="Normal 2 2 3 5" xfId="15512" xr:uid="{ECCBC614-CBC2-4638-AA07-4CAE5E0C4CE0}"/>
    <cellStyle name="Normal 2 2 3 5 2" xfId="15513" xr:uid="{3304CF92-BACF-4BF3-B7E6-4AF382C9B577}"/>
    <cellStyle name="Normal 2 2 3 5 2 2" xfId="15514" xr:uid="{C87779CC-0AA3-4B6E-9D9C-194A36814F21}"/>
    <cellStyle name="Normal 2 2 3 5 3" xfId="15515" xr:uid="{00AD2596-B937-444A-9673-EFAD8F95455D}"/>
    <cellStyle name="Normal 2 2 3 6" xfId="15516" xr:uid="{98CD406E-5BFC-45F2-83F9-6491BD3E4B16}"/>
    <cellStyle name="Normal 2 2 3 6 2" xfId="15517" xr:uid="{0E4C8192-1E5E-4614-B762-2AA3A1B2D420}"/>
    <cellStyle name="Normal 2 2 3 6 2 2" xfId="15518" xr:uid="{94276D31-44BB-4830-BC6F-B480072730B3}"/>
    <cellStyle name="Normal 2 2 3 6 3" xfId="15519" xr:uid="{123EFFE1-C579-40A7-B4F5-BA1B40247406}"/>
    <cellStyle name="Normal 2 2 3 7" xfId="15520" xr:uid="{399DC52F-35CB-4492-A6D0-B8A146BD4A64}"/>
    <cellStyle name="Normal 2 2 3 7 2" xfId="15521" xr:uid="{00446B1E-6498-4844-9F93-A6DB040D6E3A}"/>
    <cellStyle name="Normal 2 2 3 7 2 2" xfId="15522" xr:uid="{0DC59C98-C73A-4981-A485-34F1C37DAF37}"/>
    <cellStyle name="Normal 2 2 3 7 3" xfId="15523" xr:uid="{9EFF50BE-AA73-4F04-B904-6645363BB6E5}"/>
    <cellStyle name="Normal 2 2 3 8" xfId="15524" xr:uid="{7F3A8B6C-C934-434E-9E4E-7E1E61F621B1}"/>
    <cellStyle name="Normal 2 2 3 8 2" xfId="15525" xr:uid="{AB598A4B-2FAC-49F6-BE06-AD21BE505438}"/>
    <cellStyle name="Normal 2 2 3 9" xfId="15526" xr:uid="{F680204C-FF58-4E48-8A78-30CA2EC67007}"/>
    <cellStyle name="Normal 2 2 4" xfId="15527" xr:uid="{7A802DF6-91EC-4132-AADB-E1E30DB5F400}"/>
    <cellStyle name="Normal 2 2 4 2" xfId="15528" xr:uid="{A9D2FC5B-9745-4E6F-B615-74C80A062875}"/>
    <cellStyle name="Normal 2 2 4 2 2" xfId="15529" xr:uid="{B0223E2C-116E-438F-8913-0956FD2F3650}"/>
    <cellStyle name="Normal 2 2 4 2 2 2" xfId="15530" xr:uid="{150D2493-8F11-4357-9776-022D1BFF3568}"/>
    <cellStyle name="Normal 2 2 4 2 2 2 2" xfId="15531" xr:uid="{4AB72B58-DD0B-4F98-96DA-38A9F71769ED}"/>
    <cellStyle name="Normal 2 2 4 2 2 2 2 2" xfId="15532" xr:uid="{527D8661-8372-4A24-B67B-A55AE104F310}"/>
    <cellStyle name="Normal 2 2 4 2 2 2 3" xfId="15533" xr:uid="{BFBC9D14-49DF-4B0C-9981-65681B38C7B3}"/>
    <cellStyle name="Normal 2 2 4 2 2 3" xfId="15534" xr:uid="{795407D5-2C1F-4502-9EED-146C4357CAE0}"/>
    <cellStyle name="Normal 2 2 4 2 2 3 2" xfId="15535" xr:uid="{9FD6256C-6316-4061-8A73-6E87DF540C12}"/>
    <cellStyle name="Normal 2 2 4 2 2 4" xfId="15536" xr:uid="{FAADC873-58C8-4B7C-BCD9-923199463C9E}"/>
    <cellStyle name="Normal 2 2 4 2 3" xfId="15537" xr:uid="{87E44C67-89EE-4821-B8B2-5197E00B3FF8}"/>
    <cellStyle name="Normal 2 2 4 2 3 2" xfId="15538" xr:uid="{DCC029DA-2F11-4E2C-89F0-42641ACE6072}"/>
    <cellStyle name="Normal 2 2 4 2 3 2 2" xfId="15539" xr:uid="{50DB98D6-07D1-4B15-B91B-B11BEEF5594C}"/>
    <cellStyle name="Normal 2 2 4 2 3 3" xfId="15540" xr:uid="{E3CA3D5A-4B07-467E-8138-88A538F2F81A}"/>
    <cellStyle name="Normal 2 2 4 2 4" xfId="15541" xr:uid="{6CB000A4-E75E-4C75-90C2-ED29297FC7CE}"/>
    <cellStyle name="Normal 2 2 4 2 4 2" xfId="15542" xr:uid="{F17276AD-FDF2-498B-BC39-638239B72FFA}"/>
    <cellStyle name="Normal 2 2 4 2 4 2 2" xfId="15543" xr:uid="{3C39E886-1A73-467F-80C9-95989866A318}"/>
    <cellStyle name="Normal 2 2 4 2 4 3" xfId="15544" xr:uid="{1B1971F7-2615-48A4-8A5A-193F7DADC71C}"/>
    <cellStyle name="Normal 2 2 4 2 5" xfId="15545" xr:uid="{2D7FF6E6-43C5-400A-96A4-F85B9FC13267}"/>
    <cellStyle name="Normal 2 2 4 2 5 2" xfId="15546" xr:uid="{EF6C7D2C-29E5-423C-8A7D-B312D7A704A4}"/>
    <cellStyle name="Normal 2 2 4 2 5 2 2" xfId="15547" xr:uid="{4BA565E6-0568-4769-A402-A201283C730A}"/>
    <cellStyle name="Normal 2 2 4 2 5 3" xfId="15548" xr:uid="{66427149-7DDF-464D-9DBE-3DE69536F06A}"/>
    <cellStyle name="Normal 2 2 4 2 6" xfId="15549" xr:uid="{A2003E78-E61F-4E8B-AF76-F3049E585C78}"/>
    <cellStyle name="Normal 2 2 4 2 6 2" xfId="15550" xr:uid="{C9C53DCE-D7C9-4BA3-92A8-269CF09F6887}"/>
    <cellStyle name="Normal 2 2 4 2 7" xfId="15551" xr:uid="{5F28BA8D-138B-4D21-BDDC-FE7A3F6F6E23}"/>
    <cellStyle name="Normal 2 2 4 3" xfId="15552" xr:uid="{62A37D21-8C21-4888-8C3E-A3C6B98F004A}"/>
    <cellStyle name="Normal 2 2 4 3 2" xfId="15553" xr:uid="{6F2F88E9-EA1B-4649-9CE0-44F429A0E0C9}"/>
    <cellStyle name="Normal 2 2 4 3 2 2" xfId="15554" xr:uid="{274C00A4-FAF9-4820-AF6A-7B06704139E7}"/>
    <cellStyle name="Normal 2 2 4 3 2 2 2" xfId="15555" xr:uid="{D32768E9-FC33-469F-8E0E-92832A4D5824}"/>
    <cellStyle name="Normal 2 2 4 3 2 3" xfId="15556" xr:uid="{4E44236A-9320-48B1-9549-4381D0E848A4}"/>
    <cellStyle name="Normal 2 2 4 3 3" xfId="15557" xr:uid="{557217A6-E0D1-4385-A664-2E5087B4E867}"/>
    <cellStyle name="Normal 2 2 4 3 3 2" xfId="15558" xr:uid="{E35DF53A-57B5-49D7-9457-94E429C823E2}"/>
    <cellStyle name="Normal 2 2 4 3 4" xfId="15559" xr:uid="{5CB3306D-BFA8-496A-BF79-CC4975481CB8}"/>
    <cellStyle name="Normal 2 2 4 4" xfId="15560" xr:uid="{7F517AEC-AF34-4E98-A3B9-31235913321B}"/>
    <cellStyle name="Normal 2 2 4 4 2" xfId="15561" xr:uid="{31DF6E94-57A8-4CCC-88A8-8F99931173B1}"/>
    <cellStyle name="Normal 2 2 4 4 2 2" xfId="15562" xr:uid="{D73605D1-D8F6-40AD-9808-E19BCABC9CCC}"/>
    <cellStyle name="Normal 2 2 4 4 3" xfId="15563" xr:uid="{CEF88B75-3D29-4ED8-BB00-DB36B81B6252}"/>
    <cellStyle name="Normal 2 2 4 5" xfId="15564" xr:uid="{77D145E7-E623-4ED0-A619-78505B553790}"/>
    <cellStyle name="Normal 2 2 4 5 2" xfId="15565" xr:uid="{48F93062-81EB-4398-8F4B-E8DA81E662CA}"/>
    <cellStyle name="Normal 2 2 4 5 2 2" xfId="15566" xr:uid="{62E787E5-7544-48A9-8A9F-340FFA56508D}"/>
    <cellStyle name="Normal 2 2 4 5 3" xfId="15567" xr:uid="{894CCBDC-D6B5-46FA-B16C-74DA8DB6519F}"/>
    <cellStyle name="Normal 2 2 4 6" xfId="15568" xr:uid="{DFCFFE3E-34E4-4402-9C79-034FE516E20F}"/>
    <cellStyle name="Normal 2 2 4 6 2" xfId="15569" xr:uid="{B8F202A7-DDDE-4CCB-BA35-D1DA995D252F}"/>
    <cellStyle name="Normal 2 2 4 6 2 2" xfId="15570" xr:uid="{A8D8DE67-6D2A-4268-B1E4-A449A7112A0E}"/>
    <cellStyle name="Normal 2 2 4 6 3" xfId="15571" xr:uid="{80F8CF40-7B54-420E-9BB0-8FA15DE46F5F}"/>
    <cellStyle name="Normal 2 2 4 7" xfId="15572" xr:uid="{1C274C13-90E6-4F91-9F40-2F2A94CC0EC3}"/>
    <cellStyle name="Normal 2 2 4 7 2" xfId="15573" xr:uid="{D8FF34C2-269B-4C94-9B25-2660B9D3FD41}"/>
    <cellStyle name="Normal 2 2 4 8" xfId="15574" xr:uid="{A3968907-DA40-4239-A253-B688FABAD949}"/>
    <cellStyle name="Normal 2 2 5" xfId="15575" xr:uid="{8426336A-A98A-4B6D-B349-DC98EAC55CBA}"/>
    <cellStyle name="Normal 2 2 5 2" xfId="15576" xr:uid="{4ADDA3E9-6EC6-4716-8092-A1741DD31A4E}"/>
    <cellStyle name="Normal 2 2 5 2 2" xfId="15577" xr:uid="{59F6AF91-8995-4CC8-87D8-512C1283940B}"/>
    <cellStyle name="Normal 2 2 5 2 2 2" xfId="15578" xr:uid="{D111CF19-EA4B-4E6A-9920-860008B531C7}"/>
    <cellStyle name="Normal 2 2 5 2 2 2 2" xfId="15579" xr:uid="{FE7869D4-CD12-4AFD-98C1-3A533FAAB961}"/>
    <cellStyle name="Normal 2 2 5 2 2 3" xfId="15580" xr:uid="{7481F268-6278-4850-AFB8-5ED0443CF25B}"/>
    <cellStyle name="Normal 2 2 5 2 3" xfId="15581" xr:uid="{04B219D7-B034-45A5-8BF8-EB2E2D6D4730}"/>
    <cellStyle name="Normal 2 2 5 2 3 2" xfId="15582" xr:uid="{20462310-4BE8-4EC7-93B1-064E0A41E47F}"/>
    <cellStyle name="Normal 2 2 5 2 4" xfId="15583" xr:uid="{ABD255CB-FAD9-4E33-8B9F-B7011BC230AE}"/>
    <cellStyle name="Normal 2 2 5 3" xfId="15584" xr:uid="{849F3011-246C-4B7F-A59E-87E73624A978}"/>
    <cellStyle name="Normal 2 2 5 3 2" xfId="15585" xr:uid="{865A4BA9-4677-4A09-B1A7-635E202E1E1C}"/>
    <cellStyle name="Normal 2 2 5 3 2 2" xfId="15586" xr:uid="{04BB0D64-0742-42BB-9790-142351CAB9F4}"/>
    <cellStyle name="Normal 2 2 5 3 3" xfId="15587" xr:uid="{5B07A7F0-CB09-4EAC-88C4-6B805C664185}"/>
    <cellStyle name="Normal 2 2 5 4" xfId="15588" xr:uid="{B05189B1-7797-49B8-9973-4E23E998BD8B}"/>
    <cellStyle name="Normal 2 2 5 4 2" xfId="15589" xr:uid="{DBB4AC30-8DF9-4E6E-BFB7-A09290065F12}"/>
    <cellStyle name="Normal 2 2 5 4 2 2" xfId="15590" xr:uid="{57DEE3BD-DC4E-4D29-BB8B-FBA1B0DB1F1E}"/>
    <cellStyle name="Normal 2 2 5 4 3" xfId="15591" xr:uid="{30CC57F3-E5B9-439E-A08A-5DD18C143EAC}"/>
    <cellStyle name="Normal 2 2 5 5" xfId="15592" xr:uid="{1BFE67B0-C9BF-497F-B5D3-F503B2852F3E}"/>
    <cellStyle name="Normal 2 2 5 5 2" xfId="15593" xr:uid="{8509B5C3-8405-4B9B-9ABC-E3B5EBBA352E}"/>
    <cellStyle name="Normal 2 2 5 5 2 2" xfId="15594" xr:uid="{CB2F0685-72C9-4C23-AB33-2402CD0A2685}"/>
    <cellStyle name="Normal 2 2 5 5 3" xfId="15595" xr:uid="{5098380C-5D43-49F4-BE66-870ED882B481}"/>
    <cellStyle name="Normal 2 2 5 6" xfId="15596" xr:uid="{E009EE47-03C4-40FA-ABB4-F5B81A098CFE}"/>
    <cellStyle name="Normal 2 2 5 6 2" xfId="15597" xr:uid="{E3E6AD51-6BB0-489A-8F1E-D5096AF4DFDF}"/>
    <cellStyle name="Normal 2 2 5 7" xfId="15598" xr:uid="{ED07462B-06F4-4D04-A33B-E57D24950138}"/>
    <cellStyle name="Normal 2 2 6" xfId="15599" xr:uid="{C32489AA-7DC4-48A3-B565-1D02C6199BD6}"/>
    <cellStyle name="Normal 2 2 6 2" xfId="15600" xr:uid="{C73CDF7B-9AE3-4DF0-9E49-CC0654161398}"/>
    <cellStyle name="Normal 2 2 6 2 2" xfId="15601" xr:uid="{F7297A11-0F76-48AF-A69F-E6FB898F9B00}"/>
    <cellStyle name="Normal 2 2 6 2 2 2" xfId="15602" xr:uid="{89603179-3FF4-4DE6-8419-FC79F584346B}"/>
    <cellStyle name="Normal 2 2 6 2 3" xfId="15603" xr:uid="{C269702F-52AA-47F9-B480-90A35E9E4A78}"/>
    <cellStyle name="Normal 2 2 6 3" xfId="15604" xr:uid="{C99412F5-AB41-480F-A27F-F1D37280B14D}"/>
    <cellStyle name="Normal 2 2 6 3 2" xfId="15605" xr:uid="{CB9F68BB-BB1E-4A88-A4F8-AE01D9C4BAD1}"/>
    <cellStyle name="Normal 2 2 6 4" xfId="15606" xr:uid="{654F7F16-E499-4DCB-830A-327A819D3ECD}"/>
    <cellStyle name="Normal 2 2 7" xfId="15607" xr:uid="{692C51B5-44B8-44B8-A6DD-F920B7A5EE3C}"/>
    <cellStyle name="Normal 2 2 7 2" xfId="15608" xr:uid="{67B292A1-1AB6-4FFD-948A-77DBE84947B8}"/>
    <cellStyle name="Normal 2 2 7 2 2" xfId="15609" xr:uid="{91D86093-7063-4E80-A072-AB960F806F0F}"/>
    <cellStyle name="Normal 2 2 7 3" xfId="15610" xr:uid="{5868EE22-F2F0-440E-ABF4-724020B0618E}"/>
    <cellStyle name="Normal 2 2 8" xfId="15611" xr:uid="{31053176-B53C-4F36-B535-ADDDFE22253D}"/>
    <cellStyle name="Normal 2 2 8 2" xfId="15612" xr:uid="{BD95C9A8-6F21-49C1-BC99-124BC4896227}"/>
    <cellStyle name="Normal 2 2 8 2 2" xfId="15613" xr:uid="{4A5143AE-26DD-42E2-BC41-046CD76486B9}"/>
    <cellStyle name="Normal 2 2 8 3" xfId="15614" xr:uid="{4388B223-2AF6-4998-86BF-B97C0A2ACEF0}"/>
    <cellStyle name="Normal 2 2 9" xfId="15615" xr:uid="{0C3CA25D-C13A-406A-8940-F9CD91A8F9D1}"/>
    <cellStyle name="Normal 2 2 9 2" xfId="15616" xr:uid="{3391284A-4BB6-43E3-A40A-286A7403610D}"/>
    <cellStyle name="Normal 2 2 9 2 2" xfId="15617" xr:uid="{E2DD5CD8-F20E-4051-A800-F98143003040}"/>
    <cellStyle name="Normal 2 2 9 3" xfId="15618" xr:uid="{85321682-12D1-4A68-B439-1388D1DA39AB}"/>
    <cellStyle name="Normal 2 3" xfId="59" xr:uid="{88006EDE-79AA-4F6B-AA08-7A61BAA9F9C8}"/>
    <cellStyle name="Normal 2 3 2" xfId="60" xr:uid="{C42145CF-905A-4027-B478-4561CD00CEAF}"/>
    <cellStyle name="Normal 2 3 2 2" xfId="15619" xr:uid="{F95BB5C3-7B7A-429C-8FD4-E41BFB33380C}"/>
    <cellStyle name="Normal 2 3 3" xfId="15620" xr:uid="{B73C1A89-E21F-4171-AF7E-03E5DF6BBDB2}"/>
    <cellStyle name="Normal 2 3 3 2" xfId="15621" xr:uid="{92CC68E0-F9A4-43A1-A503-7A4A5E0B56D3}"/>
    <cellStyle name="Normal 2 3 3 3" xfId="15622" xr:uid="{95BC2CBA-CF08-4B0B-BCDA-E0E021133F64}"/>
    <cellStyle name="Normal 2 3 4" xfId="15623" xr:uid="{DEBFA921-48F7-4D21-B589-3090999FE0B7}"/>
    <cellStyle name="Normal 2 4" xfId="61" xr:uid="{81650D88-2B82-4197-A51A-3E759127BA92}"/>
    <cellStyle name="Normal 2 4 2" xfId="69" xr:uid="{F214CA55-8D01-426F-8B2B-5910A2E2DAFF}"/>
    <cellStyle name="Normal 2 4 2 2" xfId="15624" xr:uid="{348D2A39-47A4-4887-8483-C310E7D6D422}"/>
    <cellStyle name="Normal 2 4 2 2 2" xfId="15625" xr:uid="{289EEF24-88C8-4690-909E-85B5D9E64ED9}"/>
    <cellStyle name="Normal 2 4 3" xfId="15626" xr:uid="{8A662FE7-4532-4A29-A76E-BBDD7E5AC93D}"/>
    <cellStyle name="Normal 2 4 3 2" xfId="15627" xr:uid="{2CBC86F8-680B-409A-AA7A-A0378D543B70}"/>
    <cellStyle name="Normal 2 4 4" xfId="15628" xr:uid="{0BC334C7-12B0-497F-853A-CC7FD10DFBAD}"/>
    <cellStyle name="Normal 2 4 4 2" xfId="15629" xr:uid="{A8D96F0A-D13C-4EEF-BA41-A6BB26EEE9F7}"/>
    <cellStyle name="Normal 2 4 5" xfId="15630" xr:uid="{92AEDB46-A393-47B0-B221-34114C9D3B63}"/>
    <cellStyle name="Normal 2 5" xfId="15631" xr:uid="{6248D784-F483-4BE5-B096-EBB3C428EFF6}"/>
    <cellStyle name="Normal 2 5 10" xfId="15632" xr:uid="{75AB507C-0D29-4602-81FE-FCCE48F6A0EC}"/>
    <cellStyle name="Normal 2 5 2" xfId="15633" xr:uid="{BCBD805A-7F64-4ADF-9EAB-793FB4A4453A}"/>
    <cellStyle name="Normal 2 5 2 2" xfId="15634" xr:uid="{7ADAA061-4EAD-42AD-91D0-21A8F6887494}"/>
    <cellStyle name="Normal 2 5 2 2 2" xfId="15635" xr:uid="{CC62F94B-F7B3-463F-8ED0-FF0DB6A655B4}"/>
    <cellStyle name="Normal 2 5 2 2 2 2" xfId="15636" xr:uid="{10B29A0E-DBB3-45A7-AE72-3F0E77360CF1}"/>
    <cellStyle name="Normal 2 5 2 2 2 2 2" xfId="15637" xr:uid="{9536A3BF-9054-45D7-92B2-8ACC8B4F2994}"/>
    <cellStyle name="Normal 2 5 2 2 2 2 2 2" xfId="15638" xr:uid="{C7EE77B6-1D33-4399-8D78-F53E5A5508D6}"/>
    <cellStyle name="Normal 2 5 2 2 2 2 3" xfId="15639" xr:uid="{723DA481-3094-435A-B5A2-5B1F7C18ED7F}"/>
    <cellStyle name="Normal 2 5 2 2 2 3" xfId="15640" xr:uid="{EED4CD76-0224-4D8D-87DB-360ABF2A8C7B}"/>
    <cellStyle name="Normal 2 5 2 2 2 3 2" xfId="15641" xr:uid="{D5F30FC7-8E6F-45CC-A7C7-65632C13C666}"/>
    <cellStyle name="Normal 2 5 2 2 2 4" xfId="15642" xr:uid="{F980FF3D-9504-4FB5-AF48-31BF2AA5D2B3}"/>
    <cellStyle name="Normal 2 5 2 2 3" xfId="15643" xr:uid="{E107781B-0E50-4096-9989-0329E1EC210C}"/>
    <cellStyle name="Normal 2 5 2 2 3 2" xfId="15644" xr:uid="{166DFD6A-CBC2-48B9-AAA0-A67D9912AD48}"/>
    <cellStyle name="Normal 2 5 2 2 3 2 2" xfId="15645" xr:uid="{0CC475F6-9B7A-4335-A7A8-60318B1BD3EA}"/>
    <cellStyle name="Normal 2 5 2 2 3 3" xfId="15646" xr:uid="{9FBC4CB9-27D8-45A9-8D24-003D54BE3F54}"/>
    <cellStyle name="Normal 2 5 2 2 4" xfId="15647" xr:uid="{A1ACA8E8-F677-4FDD-9672-E0843485603A}"/>
    <cellStyle name="Normal 2 5 2 2 4 2" xfId="15648" xr:uid="{AAD13CBF-4143-4B25-A389-8B9437D52771}"/>
    <cellStyle name="Normal 2 5 2 2 4 2 2" xfId="15649" xr:uid="{BA2FED7B-2AA6-4B6D-B1E8-08D7337BA9B8}"/>
    <cellStyle name="Normal 2 5 2 2 4 3" xfId="15650" xr:uid="{623B8DDE-E2B7-4F53-8760-FA27B10EF12D}"/>
    <cellStyle name="Normal 2 5 2 2 5" xfId="15651" xr:uid="{74728FD7-D0B8-4685-AF88-CBFF49189B66}"/>
    <cellStyle name="Normal 2 5 2 2 5 2" xfId="15652" xr:uid="{9D85BE46-4445-44A4-B54B-40B1C199D923}"/>
    <cellStyle name="Normal 2 5 2 2 5 2 2" xfId="15653" xr:uid="{D35C2CE4-9951-4D0E-8E05-B65CF8FE6BA8}"/>
    <cellStyle name="Normal 2 5 2 2 5 3" xfId="15654" xr:uid="{D95CFF51-FAB3-4A0A-86FF-82419903B3AA}"/>
    <cellStyle name="Normal 2 5 2 2 6" xfId="15655" xr:uid="{E85FD912-9C17-4FD0-B107-6B8836080F2B}"/>
    <cellStyle name="Normal 2 5 2 2 6 2" xfId="15656" xr:uid="{905C6D90-F5F3-4467-ABEE-89C65935D4DB}"/>
    <cellStyle name="Normal 2 5 2 2 7" xfId="15657" xr:uid="{C368102A-1AD7-482F-89C6-14A56D13F9C2}"/>
    <cellStyle name="Normal 2 5 2 3" xfId="15658" xr:uid="{70222C0D-C1E3-437F-A62D-4F50F57A2A61}"/>
    <cellStyle name="Normal 2 5 2 3 2" xfId="15659" xr:uid="{3635A4B9-DF03-431C-B85A-5FA10E4D6939}"/>
    <cellStyle name="Normal 2 5 2 3 2 2" xfId="15660" xr:uid="{7C47ADDB-4DFC-4B1D-8D22-20C52FEB798C}"/>
    <cellStyle name="Normal 2 5 2 3 2 2 2" xfId="15661" xr:uid="{75F1787E-F78E-49FD-8B63-619D3988B052}"/>
    <cellStyle name="Normal 2 5 2 3 2 3" xfId="15662" xr:uid="{72B23D3A-2F43-47CB-9092-6747DD674A7F}"/>
    <cellStyle name="Normal 2 5 2 3 3" xfId="15663" xr:uid="{3849D777-CAFA-47B0-B511-0FC8015653CF}"/>
    <cellStyle name="Normal 2 5 2 3 3 2" xfId="15664" xr:uid="{78419AFF-3772-4918-BE9B-4124946FE193}"/>
    <cellStyle name="Normal 2 5 2 3 4" xfId="15665" xr:uid="{D6EC69FF-A8E4-42CC-955B-AD81FB6CCF6C}"/>
    <cellStyle name="Normal 2 5 2 4" xfId="15666" xr:uid="{DFA2DE26-6619-4F88-850C-AE784202E3DD}"/>
    <cellStyle name="Normal 2 5 2 4 2" xfId="15667" xr:uid="{DC60E19F-EA97-477F-846B-42B440131642}"/>
    <cellStyle name="Normal 2 5 2 4 2 2" xfId="15668" xr:uid="{432239BC-B594-46AA-9F47-19624A5595C1}"/>
    <cellStyle name="Normal 2 5 2 4 3" xfId="15669" xr:uid="{F9CB2880-43F9-4D58-B086-0FE18256B0A8}"/>
    <cellStyle name="Normal 2 5 2 5" xfId="15670" xr:uid="{303133AB-A494-4B06-8D6F-DD2FE96A50AD}"/>
    <cellStyle name="Normal 2 5 2 5 2" xfId="15671" xr:uid="{8DFDD2DE-AB39-473D-AB2C-DF5653C89993}"/>
    <cellStyle name="Normal 2 5 2 5 2 2" xfId="15672" xr:uid="{218B1462-3907-454A-9C90-EC8F4F8C0EA6}"/>
    <cellStyle name="Normal 2 5 2 5 3" xfId="15673" xr:uid="{318769BB-D7FB-41E4-BC11-3ADEFBD78DEC}"/>
    <cellStyle name="Normal 2 5 2 6" xfId="15674" xr:uid="{A683DBC1-03E9-4607-B25A-965C0CC73A08}"/>
    <cellStyle name="Normal 2 5 2 6 2" xfId="15675" xr:uid="{5B1881CB-E1DA-44E4-B7CC-7811745B0B68}"/>
    <cellStyle name="Normal 2 5 2 6 2 2" xfId="15676" xr:uid="{88487FB7-99B2-46B2-ADB3-270EB4394407}"/>
    <cellStyle name="Normal 2 5 2 6 3" xfId="15677" xr:uid="{78A5660A-5A2B-427B-B884-9EB9A6599B7B}"/>
    <cellStyle name="Normal 2 5 2 7" xfId="15678" xr:uid="{9507C97E-111D-4D38-8D20-6B63FA31A3EC}"/>
    <cellStyle name="Normal 2 5 2 7 2" xfId="15679" xr:uid="{9ACB8503-3BDE-431B-809F-E9CBBC0E139C}"/>
    <cellStyle name="Normal 2 5 2 8" xfId="15680" xr:uid="{0D678B3A-4D20-4162-8846-483451CDB680}"/>
    <cellStyle name="Normal 2 5 2 9" xfId="15681" xr:uid="{7E3C0ADC-F0C0-4FE2-B3B0-14442473DCFD}"/>
    <cellStyle name="Normal 2 5 3" xfId="15682" xr:uid="{149A423D-45D6-4C77-9054-A457CA67249E}"/>
    <cellStyle name="Normal 2 5 3 2" xfId="15683" xr:uid="{E5FD3B4F-AB97-4EF1-92B4-926047433485}"/>
    <cellStyle name="Normal 2 5 3 2 2" xfId="15684" xr:uid="{6B2AAB68-7D6F-4BA3-8356-392BE4C134AB}"/>
    <cellStyle name="Normal 2 5 3 2 2 2" xfId="15685" xr:uid="{0402E2C2-40B2-48D4-AD77-2011B9F0ECAF}"/>
    <cellStyle name="Normal 2 5 3 2 2 2 2" xfId="15686" xr:uid="{A71A4DE8-7182-41E8-A38F-9CC7B420B1AD}"/>
    <cellStyle name="Normal 2 5 3 2 2 3" xfId="15687" xr:uid="{9BF578AC-2F8A-43E2-A346-AA6F84BBD212}"/>
    <cellStyle name="Normal 2 5 3 2 3" xfId="15688" xr:uid="{D8018C35-F094-4751-9913-6EEEA7BD5EAD}"/>
    <cellStyle name="Normal 2 5 3 2 3 2" xfId="15689" xr:uid="{F647C491-9FAC-47D5-965E-3C82807E4EBE}"/>
    <cellStyle name="Normal 2 5 3 2 4" xfId="15690" xr:uid="{38656457-331C-42DA-80CF-0A66894718E1}"/>
    <cellStyle name="Normal 2 5 3 3" xfId="15691" xr:uid="{EA077FE1-C512-4917-A7FA-85B783799914}"/>
    <cellStyle name="Normal 2 5 3 3 2" xfId="15692" xr:uid="{BF2D846E-ECDC-4C46-8064-44119AD909DE}"/>
    <cellStyle name="Normal 2 5 3 3 2 2" xfId="15693" xr:uid="{E344FAE4-EB96-48B6-B6AD-42966D3D4794}"/>
    <cellStyle name="Normal 2 5 3 3 3" xfId="15694" xr:uid="{82758E97-AB84-4EBA-900B-E4B43803E7DC}"/>
    <cellStyle name="Normal 2 5 3 4" xfId="15695" xr:uid="{CA2718D2-07CD-4A2F-B038-D9BBEC732A53}"/>
    <cellStyle name="Normal 2 5 3 4 2" xfId="15696" xr:uid="{58ECB5D8-8BB2-4FB1-BCA3-38E586E6930D}"/>
    <cellStyle name="Normal 2 5 3 4 2 2" xfId="15697" xr:uid="{DA7254F0-C6D3-4677-B757-DC4FCD4221DF}"/>
    <cellStyle name="Normal 2 5 3 4 3" xfId="15698" xr:uid="{50CE51BA-27D8-471B-8D9F-9831AFD1954F}"/>
    <cellStyle name="Normal 2 5 3 5" xfId="15699" xr:uid="{D7E7B8EE-177D-4BA2-8CBE-05D0EF2C6DED}"/>
    <cellStyle name="Normal 2 5 3 5 2" xfId="15700" xr:uid="{36E2BA1E-A12B-40F0-97E8-77E4CB4A198C}"/>
    <cellStyle name="Normal 2 5 3 5 2 2" xfId="15701" xr:uid="{7E586480-394C-4240-B691-0CB6DD7B1735}"/>
    <cellStyle name="Normal 2 5 3 5 3" xfId="15702" xr:uid="{7805F6DB-276D-4949-A9A0-2CF50607A90D}"/>
    <cellStyle name="Normal 2 5 3 6" xfId="15703" xr:uid="{12E36A48-9BF4-4FEF-9AA3-1610A976FE23}"/>
    <cellStyle name="Normal 2 5 3 6 2" xfId="15704" xr:uid="{C8650510-3CF4-4F26-9A7F-EC79BFC91E5D}"/>
    <cellStyle name="Normal 2 5 3 7" xfId="15705" xr:uid="{08A5E896-68F7-456D-9C32-4762FB89A744}"/>
    <cellStyle name="Normal 2 5 4" xfId="15706" xr:uid="{065DB5A4-C6A2-4095-A369-A2E501D40F07}"/>
    <cellStyle name="Normal 2 5 4 2" xfId="15707" xr:uid="{8E89BF65-60C6-4E30-876E-DCAE3775706C}"/>
    <cellStyle name="Normal 2 5 4 2 2" xfId="15708" xr:uid="{0C4B5C2B-3D24-414D-B65E-AA4A45826DC5}"/>
    <cellStyle name="Normal 2 5 4 2 2 2" xfId="15709" xr:uid="{E5B9C5D6-5154-4362-B593-41EE47E08DC7}"/>
    <cellStyle name="Normal 2 5 4 2 3" xfId="15710" xr:uid="{71E18D3C-9EEA-4D3E-AB93-8E868A5976FE}"/>
    <cellStyle name="Normal 2 5 4 3" xfId="15711" xr:uid="{0FE30476-E6F0-421C-9762-8C5EF1046EC0}"/>
    <cellStyle name="Normal 2 5 4 3 2" xfId="15712" xr:uid="{CAC517D1-7B79-4A45-9786-CA03971DE60A}"/>
    <cellStyle name="Normal 2 5 4 4" xfId="15713" xr:uid="{2D1E7146-E30F-490E-8469-71D8921A647C}"/>
    <cellStyle name="Normal 2 5 5" xfId="15714" xr:uid="{87476913-C0E8-4D6A-9101-9C699460ACE5}"/>
    <cellStyle name="Normal 2 5 5 2" xfId="15715" xr:uid="{A45E97FB-F41B-4A74-8F5E-CC453E841325}"/>
    <cellStyle name="Normal 2 5 5 2 2" xfId="15716" xr:uid="{DD7AFC9C-FAF1-4A9D-83D4-6ADDF5E3DA8E}"/>
    <cellStyle name="Normal 2 5 5 3" xfId="15717" xr:uid="{0EC1B773-3D2E-4503-8530-F41B0E04F642}"/>
    <cellStyle name="Normal 2 5 6" xfId="15718" xr:uid="{B56270D6-B92F-4F76-B61F-FD2A70216EAA}"/>
    <cellStyle name="Normal 2 5 6 2" xfId="15719" xr:uid="{D857956A-A333-4594-BA5F-B458D7C45593}"/>
    <cellStyle name="Normal 2 5 6 2 2" xfId="15720" xr:uid="{C0EA367E-9F66-459E-BCBE-6F8C9751C9B7}"/>
    <cellStyle name="Normal 2 5 6 3" xfId="15721" xr:uid="{B95FE887-C21B-41E4-8A41-1F17090A3E7A}"/>
    <cellStyle name="Normal 2 5 7" xfId="15722" xr:uid="{B4658410-A478-47D8-981D-AA9B4FB19469}"/>
    <cellStyle name="Normal 2 5 7 2" xfId="15723" xr:uid="{5A5FCBD4-859C-43BF-8775-648F12194DE4}"/>
    <cellStyle name="Normal 2 5 7 2 2" xfId="15724" xr:uid="{4E96157B-5651-444E-B677-1BF528625277}"/>
    <cellStyle name="Normal 2 5 7 3" xfId="15725" xr:uid="{FFF4D50E-1738-4CB3-87EE-8FECD5B2C291}"/>
    <cellStyle name="Normal 2 5 8" xfId="15726" xr:uid="{F066BBA6-F9B6-4417-A76A-BA3CFA940EF3}"/>
    <cellStyle name="Normal 2 5 8 2" xfId="15727" xr:uid="{BC688E4C-8D5F-4E2B-ABCC-795EA0596EAD}"/>
    <cellStyle name="Normal 2 5 9" xfId="15728" xr:uid="{62CF039F-5A4E-4693-A06C-D1B9880AB523}"/>
    <cellStyle name="Normal 2 6" xfId="15729" xr:uid="{3510D698-810C-47DA-A74B-AD3AA3677515}"/>
    <cellStyle name="Normal 2 7" xfId="15730" xr:uid="{DC7982FA-64D8-41B9-9C4E-2124AEFB458F}"/>
    <cellStyle name="Normal 2 8" xfId="50" xr:uid="{724DFB43-06D5-4E2F-8B14-3EDFC2F66AB3}"/>
    <cellStyle name="Normal 20" xfId="15731" xr:uid="{F835B70A-DF51-4D19-9626-76EB907D2918}"/>
    <cellStyle name="Normal 20 2" xfId="15732" xr:uid="{A6670483-8E3D-408E-879F-8C187F871C9C}"/>
    <cellStyle name="Normal 20 2 2" xfId="15733" xr:uid="{DC2D6F67-50C0-44BC-BF29-93B9836B5B89}"/>
    <cellStyle name="Normal 20 2 3" xfId="15734" xr:uid="{F8642560-2DEF-44D4-8190-EB8E5F30E6C5}"/>
    <cellStyle name="Normal 20 3" xfId="15735" xr:uid="{23808E92-5B80-43C9-9D38-A210FE7D9DA7}"/>
    <cellStyle name="Normal 20 3 2" xfId="15736" xr:uid="{97FAB4E2-677B-4968-A2BC-9B2052A121AF}"/>
    <cellStyle name="Normal 20 3 3" xfId="15737" xr:uid="{B215D0AC-64BC-4D5E-B4FE-3736091BAD72}"/>
    <cellStyle name="Normal 20 4" xfId="15738" xr:uid="{5FE2B51C-D30A-4955-9EA8-AABDE8E7A2D8}"/>
    <cellStyle name="Normal 20 4 2" xfId="15739" xr:uid="{8D474F5E-2DC2-4E06-98A3-33DD2440608C}"/>
    <cellStyle name="Normal 20 4 3" xfId="15740" xr:uid="{6C82E023-BAA0-4F33-AAB5-D32B859EE544}"/>
    <cellStyle name="Normal 20 5" xfId="15741" xr:uid="{502E4630-6C6E-4C2D-B00B-B874ACE0AC75}"/>
    <cellStyle name="Normal 21" xfId="15742" xr:uid="{DE309DB2-0E17-4AFE-8AE0-6C8FE1AA353A}"/>
    <cellStyle name="Normal 21 2" xfId="15743" xr:uid="{2EC622A0-E5D1-489B-AF34-0D2E1B3AACCD}"/>
    <cellStyle name="Normal 21 2 2" xfId="15744" xr:uid="{39735A9C-1C83-46E1-B519-6D8DC1599CB7}"/>
    <cellStyle name="Normal 21 3" xfId="15745" xr:uid="{66713356-6827-4A23-A0DA-8732053DAAF0}"/>
    <cellStyle name="Normal 21 4" xfId="15746" xr:uid="{5FE0705F-DDB7-42BA-B5DF-A517231C039D}"/>
    <cellStyle name="Normal 22" xfId="15747" xr:uid="{570E5323-F0DD-4D29-9324-31D61199EC18}"/>
    <cellStyle name="Normal 22 2" xfId="15748" xr:uid="{1229A7B3-F151-4F5B-BF78-334668284F7E}"/>
    <cellStyle name="Normal 22 2 2" xfId="15749" xr:uid="{5A5750CA-23B3-40BD-AE31-3CEAC7D35C94}"/>
    <cellStyle name="Normal 22 3" xfId="15750" xr:uid="{8BE835BC-AA02-423A-A724-A8FCD86FE2E8}"/>
    <cellStyle name="Normal 22 4" xfId="15751" xr:uid="{2CBE2527-9906-40D3-B773-CC328D0E764C}"/>
    <cellStyle name="Normal 23" xfId="15752" xr:uid="{3686D161-E0AB-4E5A-92B7-A84A7D494E8D}"/>
    <cellStyle name="Normal 23 2" xfId="15753" xr:uid="{1B493F7A-FE11-453A-8A1B-533F120F23DB}"/>
    <cellStyle name="Normal 23 2 2" xfId="15754" xr:uid="{014BDF0E-1EFC-4929-B44B-6204E2ABE947}"/>
    <cellStyle name="Normal 23 3" xfId="15755" xr:uid="{53F96FEB-8C5B-4B97-BC7C-6D932CC3CE26}"/>
    <cellStyle name="Normal 23 4" xfId="15756" xr:uid="{B76BC0DE-2F9D-40CE-8B90-1496EE3C011B}"/>
    <cellStyle name="Normal 24" xfId="15757" xr:uid="{DBAAD00F-62B5-4F23-B5B0-A2B8E9516096}"/>
    <cellStyle name="Normal 24 2" xfId="15758" xr:uid="{9DA3B798-BE9B-4ACC-A013-9BDDCB5A3CD9}"/>
    <cellStyle name="Normal 24 2 2" xfId="15759" xr:uid="{9328C662-7E2A-48C1-94C1-81D9C25064D0}"/>
    <cellStyle name="Normal 25" xfId="15760" xr:uid="{461289CA-9B65-47EA-81E6-216D74A45E7D}"/>
    <cellStyle name="Normal 25 2" xfId="15761" xr:uid="{C810DAA4-04EE-459B-B802-95DCE5A0FA2F}"/>
    <cellStyle name="Normal 26" xfId="15762" xr:uid="{FDCA709E-5878-4835-A906-3D361AF3B7E0}"/>
    <cellStyle name="Normal 27" xfId="15763" xr:uid="{F24E49D8-F4E9-4FFC-82BF-6C484DE790DD}"/>
    <cellStyle name="Normal 28" xfId="15764" xr:uid="{6984D3E0-A68C-4D71-AFE4-777A923C5AB2}"/>
    <cellStyle name="Normal 29" xfId="15765" xr:uid="{5790E040-D701-4D6B-B198-60B57723138B}"/>
    <cellStyle name="Normal 3" xfId="51" xr:uid="{4614A1F5-9357-47B6-9749-1C57EB88D439}"/>
    <cellStyle name="Normal 3 10" xfId="15766" xr:uid="{D037FED2-7A68-474F-AD6C-16868E9B2F28}"/>
    <cellStyle name="Normal 3 10 2" xfId="15767" xr:uid="{BBCBDC22-7A4B-4F4B-873F-858940B9CC4D}"/>
    <cellStyle name="Normal 3 10 2 2" xfId="15768" xr:uid="{740CBC7F-2F65-413F-9BA0-C25D779CEDC7}"/>
    <cellStyle name="Normal 3 10 3" xfId="15769" xr:uid="{380C047B-7BAA-4024-9E51-1230AFB51D56}"/>
    <cellStyle name="Normal 3 11" xfId="15770" xr:uid="{7C42DEED-9EDD-4B5D-A4BC-CDBA82B5410F}"/>
    <cellStyle name="Normal 3 11 2" xfId="15771" xr:uid="{84A9634B-637E-4666-8282-5634536115CB}"/>
    <cellStyle name="Normal 3 11 2 2" xfId="15772" xr:uid="{74E38FEF-7623-47CB-A2E7-2F4C450B76E0}"/>
    <cellStyle name="Normal 3 11 3" xfId="15773" xr:uid="{EEC76D65-2631-4885-B1C4-979EF576EF92}"/>
    <cellStyle name="Normal 3 12" xfId="15774" xr:uid="{AD08AFB3-ED76-420B-A19A-CF516DEE0884}"/>
    <cellStyle name="Normal 3 12 2" xfId="15775" xr:uid="{D8BE5D57-8819-4884-9055-627A393DCCFA}"/>
    <cellStyle name="Normal 3 12 3" xfId="15776" xr:uid="{E2F17368-765D-4041-8C5A-286097770629}"/>
    <cellStyle name="Normal 3 13" xfId="15777" xr:uid="{E50DDBCE-15E2-4854-AA64-9B8928F25595}"/>
    <cellStyle name="Normal 3 13 2" xfId="15778" xr:uid="{76C4BBE1-B39C-46F5-8ABC-35E7634A6378}"/>
    <cellStyle name="Normal 3 13 3" xfId="15779" xr:uid="{6971EBF1-E7FF-43B4-AC82-F33FC4F34E6B}"/>
    <cellStyle name="Normal 3 14" xfId="15780" xr:uid="{20D133A5-CF0E-4CA4-ADA1-598FCF07979D}"/>
    <cellStyle name="Normal 3 14 2" xfId="15781" xr:uid="{3C81F9EE-2987-4561-90C2-7D561266703E}"/>
    <cellStyle name="Normal 3 14 3" xfId="15782" xr:uid="{712BF3CE-EF70-482A-8DEE-DB91550DF5A9}"/>
    <cellStyle name="Normal 3 14 4" xfId="15783" xr:uid="{42D1D535-7E6B-49DA-8BCD-F4E688D8C2EE}"/>
    <cellStyle name="Normal 3 15" xfId="15784" xr:uid="{6B26D873-4EC3-4C3C-AFE4-B9F2A097816B}"/>
    <cellStyle name="Normal 3 15 2" xfId="15785" xr:uid="{2931CFF6-6991-484D-9E84-F6D4063B2ACF}"/>
    <cellStyle name="Normal 3 15 3" xfId="15786" xr:uid="{7E2923C1-D5E1-473E-9C63-EE160C26CD2D}"/>
    <cellStyle name="Normal 3 16" xfId="15787" xr:uid="{D54352B2-6D2E-4F35-BCFB-2E39415106FC}"/>
    <cellStyle name="Normal 3 16 2" xfId="15788" xr:uid="{02EDDDE3-4E59-4982-85AB-D2246F740A77}"/>
    <cellStyle name="Normal 3 17" xfId="15789" xr:uid="{87613F17-2823-4627-BC07-2D77ACDE11EA}"/>
    <cellStyle name="Normal 3 18" xfId="15790" xr:uid="{97A6D95E-3138-4736-B108-C0DAF8ECC1F1}"/>
    <cellStyle name="Normal 3 19" xfId="15791" xr:uid="{E8A576A0-8F74-42AD-A9D0-EDCB10E8C507}"/>
    <cellStyle name="Normal 3 2" xfId="62" xr:uid="{B7C93F92-536D-4ACF-B727-8520C1501C82}"/>
    <cellStyle name="Normal 3 20" xfId="15792" xr:uid="{BC7FA164-0492-4553-AB4C-9ED58B245D71}"/>
    <cellStyle name="Normal 3 20 2" xfId="15793" xr:uid="{F43656CF-DEB2-44B5-981F-07A730AEE151}"/>
    <cellStyle name="Normal 3 21" xfId="15794" xr:uid="{602448B6-1B52-4075-9B87-BEA17BFA972C}"/>
    <cellStyle name="Normal 3 3" xfId="15795" xr:uid="{85D11EE8-FACB-416B-88A7-2BF3D58CBD9B}"/>
    <cellStyle name="Normal 3 3 10" xfId="15796" xr:uid="{3CCF4A3F-A61D-409D-8311-728246448D47}"/>
    <cellStyle name="Normal 3 3 10 2" xfId="15797" xr:uid="{AEFA0B5C-CA01-48C9-87C1-D7EF77AD1C32}"/>
    <cellStyle name="Normal 3 3 10 3" xfId="15798" xr:uid="{82849242-D80B-44A2-9CDC-08AC5B62DE58}"/>
    <cellStyle name="Normal 3 3 11" xfId="15799" xr:uid="{36D4A9D7-0E84-404D-98A0-A5BCCB7DDE90}"/>
    <cellStyle name="Normal 3 3 11 2" xfId="15800" xr:uid="{69AF5CD3-524F-4C4A-907C-7370CB104293}"/>
    <cellStyle name="Normal 3 3 12" xfId="15801" xr:uid="{3C819488-ECA0-448B-AEE8-05F548620E14}"/>
    <cellStyle name="Normal 3 3 13" xfId="15802" xr:uid="{67C2411B-177E-4C47-A29B-37159284FDFA}"/>
    <cellStyle name="Normal 3 3 13 2" xfId="15803" xr:uid="{B42882A3-82AB-47D5-BF02-38EDD10DEA6D}"/>
    <cellStyle name="Normal 3 3 2" xfId="15804" xr:uid="{148DCE1E-7491-4A23-985A-504C402E3B53}"/>
    <cellStyle name="Normal 3 3 2 10" xfId="15805" xr:uid="{EBA9645D-920F-4E13-940B-C76CC96E2A76}"/>
    <cellStyle name="Normal 3 3 2 11" xfId="15806" xr:uid="{49E87D2D-5700-47F7-AE06-63E54298BC69}"/>
    <cellStyle name="Normal 3 3 2 2" xfId="15807" xr:uid="{2732CB17-1E7A-41CB-AF43-F09165491F91}"/>
    <cellStyle name="Normal 3 3 2 2 10" xfId="15808" xr:uid="{C5F40F40-83F2-4FA5-82A6-64020183BA74}"/>
    <cellStyle name="Normal 3 3 2 2 2" xfId="15809" xr:uid="{FB4A584F-B656-4F7E-B6C1-EF184099A0D1}"/>
    <cellStyle name="Normal 3 3 2 2 2 2" xfId="15810" xr:uid="{0338E626-6363-4FC2-AE01-925CAF547235}"/>
    <cellStyle name="Normal 3 3 2 2 2 2 2" xfId="15811" xr:uid="{689038FE-9D6F-4E55-90BB-A8FF4E106A35}"/>
    <cellStyle name="Normal 3 3 2 2 2 2 2 2" xfId="15812" xr:uid="{85AACF0B-46DC-46A6-A8C5-B99AE3E43A6C}"/>
    <cellStyle name="Normal 3 3 2 2 2 2 3" xfId="15813" xr:uid="{472A9C97-DDE3-48F9-A185-95AF41DECAE6}"/>
    <cellStyle name="Normal 3 3 2 2 2 3" xfId="15814" xr:uid="{E7B9BFF5-7021-4B7B-BF7D-CB2D8737CCED}"/>
    <cellStyle name="Normal 3 3 2 2 2 3 2" xfId="15815" xr:uid="{3EDB70A0-FA90-42CB-B699-2C3B9645DA4C}"/>
    <cellStyle name="Normal 3 3 2 2 2 3 3" xfId="15816" xr:uid="{C3854CA6-A3BD-4AA4-B9C5-472D62C0FD89}"/>
    <cellStyle name="Normal 3 3 2 2 2 4" xfId="15817" xr:uid="{D55DFE72-4D99-4193-97E2-86A74F61AAA5}"/>
    <cellStyle name="Normal 3 3 2 2 2 4 2" xfId="15818" xr:uid="{625DF0AA-B927-45DD-95A7-FE207B7F6A28}"/>
    <cellStyle name="Normal 3 3 2 2 2 4 3" xfId="15819" xr:uid="{00E2DB5A-4290-4FD8-944F-AE58A42E09A1}"/>
    <cellStyle name="Normal 3 3 2 2 2 5" xfId="15820" xr:uid="{01332407-048E-49FC-BF10-D3EF9564CEA7}"/>
    <cellStyle name="Normal 3 3 2 2 2 6" xfId="15821" xr:uid="{117DDA15-5906-4318-9CC8-0025C0AF3E12}"/>
    <cellStyle name="Normal 3 3 2 2 3" xfId="15822" xr:uid="{B6FF50F3-2BA4-4488-B1A7-9A2999ACB510}"/>
    <cellStyle name="Normal 3 3 2 2 3 2" xfId="15823" xr:uid="{3546A94B-7EA9-4AB1-B732-A9CC94C7A703}"/>
    <cellStyle name="Normal 3 3 2 2 3 2 2" xfId="15824" xr:uid="{39645D48-4B48-43F9-B2EB-A460A4FB940B}"/>
    <cellStyle name="Normal 3 3 2 2 3 3" xfId="15825" xr:uid="{7D5A4612-D3ED-4E77-B9B9-E383E93AD747}"/>
    <cellStyle name="Normal 3 3 2 2 4" xfId="15826" xr:uid="{AA7E2689-774E-4D01-8136-C74A2F3F3B27}"/>
    <cellStyle name="Normal 3 3 2 2 4 2" xfId="15827" xr:uid="{F455539B-E157-4640-850C-51BA1E32ECE9}"/>
    <cellStyle name="Normal 3 3 2 2 4 2 2" xfId="15828" xr:uid="{E62DAF7B-EF55-4763-A867-9E8BE4C70299}"/>
    <cellStyle name="Normal 3 3 2 2 4 3" xfId="15829" xr:uid="{6F7E5C0E-9A46-479C-8CF9-9D24D4341624}"/>
    <cellStyle name="Normal 3 3 2 2 5" xfId="15830" xr:uid="{A329D64B-7865-4470-89C0-580632737A94}"/>
    <cellStyle name="Normal 3 3 2 2 5 2" xfId="15831" xr:uid="{9D850238-4888-4ADB-8637-F309E4FBB603}"/>
    <cellStyle name="Normal 3 3 2 2 5 2 2" xfId="15832" xr:uid="{AE167584-CD0E-4775-93D1-4FBE21DC46C4}"/>
    <cellStyle name="Normal 3 3 2 2 5 3" xfId="15833" xr:uid="{1457AA6C-8540-4630-A878-727E397CD235}"/>
    <cellStyle name="Normal 3 3 2 2 6" xfId="15834" xr:uid="{4325F24A-DD45-4D3E-ADC6-B53ED8E0F124}"/>
    <cellStyle name="Normal 3 3 2 2 6 2" xfId="15835" xr:uid="{54C7D870-2119-44B0-87DF-AF7C49539190}"/>
    <cellStyle name="Normal 3 3 2 2 6 3" xfId="15836" xr:uid="{5F93AA67-A4E4-42E8-87B6-9259DA749C14}"/>
    <cellStyle name="Normal 3 3 2 2 7" xfId="15837" xr:uid="{6E46642B-2E91-42A8-9E39-532226EE71AF}"/>
    <cellStyle name="Normal 3 3 2 2 7 2" xfId="15838" xr:uid="{D8F64794-E992-4BF7-AF0A-2AEBC9BE46E9}"/>
    <cellStyle name="Normal 3 3 2 2 7 3" xfId="15839" xr:uid="{B7D86E55-160B-4D00-99D8-6F65E2BCF869}"/>
    <cellStyle name="Normal 3 3 2 2 8" xfId="15840" xr:uid="{115B1672-C2BE-40FB-92A9-9E64713BE86B}"/>
    <cellStyle name="Normal 3 3 2 2 8 2" xfId="15841" xr:uid="{02DD6C4A-2F08-46E8-9338-37D974BE0790}"/>
    <cellStyle name="Normal 3 3 2 2 8 3" xfId="15842" xr:uid="{BCEA82FB-3E2C-4ECD-B32F-A675A8B1D241}"/>
    <cellStyle name="Normal 3 3 2 2 9" xfId="15843" xr:uid="{D27622E8-1434-44F8-AA16-A689481741D3}"/>
    <cellStyle name="Normal 3 3 2 3" xfId="15844" xr:uid="{28920904-60AD-4316-9E7F-EDD006C24623}"/>
    <cellStyle name="Normal 3 3 2 3 2" xfId="15845" xr:uid="{AECC01F4-E410-4203-97E3-120023A3AA72}"/>
    <cellStyle name="Normal 3 3 2 3 2 2" xfId="15846" xr:uid="{CC998C7C-E567-4E92-87F2-63C7E123AF84}"/>
    <cellStyle name="Normal 3 3 2 3 2 2 2" xfId="15847" xr:uid="{C8D65A61-5352-4114-B88E-845FB3029414}"/>
    <cellStyle name="Normal 3 3 2 3 2 2 2 2" xfId="15848" xr:uid="{692F0697-6CCD-4B60-8A66-02AD522BE610}"/>
    <cellStyle name="Normal 3 3 2 3 2 2 3" xfId="15849" xr:uid="{74CE7FD3-8F37-4599-B877-69AB9A6A99F0}"/>
    <cellStyle name="Normal 3 3 2 3 2 3" xfId="15850" xr:uid="{89AD9248-9A46-48A8-9BB7-A340FE5E1698}"/>
    <cellStyle name="Normal 3 3 2 3 2 3 2" xfId="15851" xr:uid="{0A8E6253-0772-459A-AEC4-2489AA6341F8}"/>
    <cellStyle name="Normal 3 3 2 3 2 4" xfId="15852" xr:uid="{42168D8E-74EA-4BDE-8A20-07F9F54E3804}"/>
    <cellStyle name="Normal 3 3 2 3 3" xfId="15853" xr:uid="{6DA10BFC-DCF0-43E8-AE92-6B6696884A3B}"/>
    <cellStyle name="Normal 3 3 2 3 3 2" xfId="15854" xr:uid="{C22F1AB3-4771-499B-B6F8-B628314B16DA}"/>
    <cellStyle name="Normal 3 3 2 3 3 2 2" xfId="15855" xr:uid="{7F206A40-8ECE-4BFD-9914-25E098BE5F92}"/>
    <cellStyle name="Normal 3 3 2 3 3 3" xfId="15856" xr:uid="{D3FBDCE9-5424-4879-9BAE-519F67D3D1BC}"/>
    <cellStyle name="Normal 3 3 2 3 4" xfId="15857" xr:uid="{FC462945-F788-49D9-907D-21446896D38D}"/>
    <cellStyle name="Normal 3 3 2 3 4 2" xfId="15858" xr:uid="{28570A8C-1746-40BD-AEE7-DECEB7E52F89}"/>
    <cellStyle name="Normal 3 3 2 3 4 2 2" xfId="15859" xr:uid="{9E3E2BE6-C888-497B-BE4C-F59B8D45E47F}"/>
    <cellStyle name="Normal 3 3 2 3 4 3" xfId="15860" xr:uid="{F8492E68-E65A-4979-813F-84E8E7335A98}"/>
    <cellStyle name="Normal 3 3 2 3 5" xfId="15861" xr:uid="{FE8549DF-C334-4D53-BC08-EEAE66452BBA}"/>
    <cellStyle name="Normal 3 3 2 3 5 2" xfId="15862" xr:uid="{2B2D3372-B498-4622-8FA1-4B11EA3BA9C0}"/>
    <cellStyle name="Normal 3 3 2 3 5 2 2" xfId="15863" xr:uid="{95F0AE65-B5F4-407E-926D-7BF05A952A3B}"/>
    <cellStyle name="Normal 3 3 2 3 5 3" xfId="15864" xr:uid="{25E7FD12-4057-46EF-9BE2-DFC483F0DF9C}"/>
    <cellStyle name="Normal 3 3 2 3 6" xfId="15865" xr:uid="{FD877F45-366F-4E08-994E-FDB6DC78D9FA}"/>
    <cellStyle name="Normal 3 3 2 3 6 2" xfId="15866" xr:uid="{3DA3372F-B0B6-4B35-A2CC-43438AB8155D}"/>
    <cellStyle name="Normal 3 3 2 3 7" xfId="15867" xr:uid="{13063461-B7D8-4B7D-8437-FE00C8468FC0}"/>
    <cellStyle name="Normal 3 3 2 4" xfId="15868" xr:uid="{61939D0B-0CE6-4E36-BB9E-B55949EC1A1B}"/>
    <cellStyle name="Normal 3 3 2 4 2" xfId="15869" xr:uid="{FDBE16A7-5AD5-4D05-BFEE-1CBDA30FC917}"/>
    <cellStyle name="Normal 3 3 2 4 2 2" xfId="15870" xr:uid="{922FB968-052A-4F78-9AD9-C405D6360823}"/>
    <cellStyle name="Normal 3 3 2 4 2 2 2" xfId="15871" xr:uid="{115E55C0-C301-4ABA-B9AE-033760F05BC6}"/>
    <cellStyle name="Normal 3 3 2 4 2 3" xfId="15872" xr:uid="{5120787C-84F1-4A17-AEAF-566A87630D78}"/>
    <cellStyle name="Normal 3 3 2 4 3" xfId="15873" xr:uid="{7126A102-8676-4FC7-8F21-3FFBD37ADD57}"/>
    <cellStyle name="Normal 3 3 2 4 3 2" xfId="15874" xr:uid="{E9CCC1FD-6E71-4F66-B9DB-D586FB6B81E7}"/>
    <cellStyle name="Normal 3 3 2 4 4" xfId="15875" xr:uid="{EC535CDB-AD99-44EC-B5D5-FADDEFA7CFC6}"/>
    <cellStyle name="Normal 3 3 2 5" xfId="15876" xr:uid="{C38C0344-3AEE-43CE-8196-F093A3E03FF9}"/>
    <cellStyle name="Normal 3 3 2 5 2" xfId="15877" xr:uid="{CD862C0C-A5F4-4855-B682-C431CD28BFE6}"/>
    <cellStyle name="Normal 3 3 2 5 2 2" xfId="15878" xr:uid="{C583DB1D-AB82-4CAB-A9BF-4F7C611EA7B9}"/>
    <cellStyle name="Normal 3 3 2 5 3" xfId="15879" xr:uid="{0C3F4C98-8C09-4DD7-B234-0E58740FFEE5}"/>
    <cellStyle name="Normal 3 3 2 6" xfId="15880" xr:uid="{F821EF89-CBA5-498E-BA6C-99060BC74AAF}"/>
    <cellStyle name="Normal 3 3 2 6 2" xfId="15881" xr:uid="{37DA5A37-D683-47DF-81F8-41B76B341521}"/>
    <cellStyle name="Normal 3 3 2 6 2 2" xfId="15882" xr:uid="{64E451E7-77B5-4DAC-832D-C513C8C0F957}"/>
    <cellStyle name="Normal 3 3 2 6 3" xfId="15883" xr:uid="{55545A3D-F47D-411E-8B6C-B9FAAF474A1F}"/>
    <cellStyle name="Normal 3 3 2 7" xfId="15884" xr:uid="{264769EE-813D-4093-9322-B67049465F12}"/>
    <cellStyle name="Normal 3 3 2 7 2" xfId="15885" xr:uid="{1BA032BC-3B82-486A-BEC6-287271964AC2}"/>
    <cellStyle name="Normal 3 3 2 7 2 2" xfId="15886" xr:uid="{40CFC4C1-A62B-4223-BDD8-D83A21A0EEE6}"/>
    <cellStyle name="Normal 3 3 2 7 3" xfId="15887" xr:uid="{D1F6E15B-E93A-4B14-8C0D-8E704F3A9773}"/>
    <cellStyle name="Normal 3 3 2 8" xfId="15888" xr:uid="{F21F90D5-B038-4329-AFF1-099463AEA8B8}"/>
    <cellStyle name="Normal 3 3 2 8 2" xfId="15889" xr:uid="{0497DE11-A9BC-4440-81BD-A52BD65B1264}"/>
    <cellStyle name="Normal 3 3 2 8 3" xfId="15890" xr:uid="{9B6D1881-6FC1-475D-9043-5B15503A15DD}"/>
    <cellStyle name="Normal 3 3 2 9" xfId="15891" xr:uid="{E805F66C-6B28-4093-B096-C31FB1DE61C6}"/>
    <cellStyle name="Normal 3 3 2 9 2" xfId="15892" xr:uid="{5FD5E657-9B32-4FA9-BD20-2308382BA916}"/>
    <cellStyle name="Normal 3 3 2 9 3" xfId="15893" xr:uid="{4825F5D3-B7E4-4CA0-A697-B1CD2F71F9A5}"/>
    <cellStyle name="Normal 3 3 3" xfId="15894" xr:uid="{AF4DAAFC-68C4-4308-BF57-887984B91758}"/>
    <cellStyle name="Normal 3 3 3 10" xfId="15895" xr:uid="{8D83DD96-4AE1-4043-9D38-5FA8A41D8658}"/>
    <cellStyle name="Normal 3 3 3 2" xfId="15896" xr:uid="{6D2D9B10-DA1A-42DA-B0AB-227B5D11DC62}"/>
    <cellStyle name="Normal 3 3 3 2 2" xfId="15897" xr:uid="{46EB97CD-F6B2-48C8-BFCB-A8BD495332B0}"/>
    <cellStyle name="Normal 3 3 3 2 2 2" xfId="15898" xr:uid="{519722A6-0761-44A5-AEEE-093D50D9BB72}"/>
    <cellStyle name="Normal 3 3 3 2 2 2 2" xfId="15899" xr:uid="{074CFF6E-3D18-4A39-A787-5A72D67FB2A7}"/>
    <cellStyle name="Normal 3 3 3 2 2 3" xfId="15900" xr:uid="{199E55A0-6D92-434D-97CC-3B6EA8E6D662}"/>
    <cellStyle name="Normal 3 3 3 2 3" xfId="15901" xr:uid="{955AA67B-F8B3-4864-A175-7EC75163B2B3}"/>
    <cellStyle name="Normal 3 3 3 2 3 2" xfId="15902" xr:uid="{3BAC9766-8F1E-425D-934A-2DF6042CD549}"/>
    <cellStyle name="Normal 3 3 3 2 3 3" xfId="15903" xr:uid="{9D4C6279-D866-4ED6-80BC-B0E8843E40C0}"/>
    <cellStyle name="Normal 3 3 3 2 4" xfId="15904" xr:uid="{EF1536CA-D331-411E-98F5-2B01A8626D30}"/>
    <cellStyle name="Normal 3 3 3 2 4 2" xfId="15905" xr:uid="{20DCCDFB-508D-4908-B6A8-5923FBA904C8}"/>
    <cellStyle name="Normal 3 3 3 2 4 3" xfId="15906" xr:uid="{B1A4A934-B2CB-430D-9D22-5869C94C0080}"/>
    <cellStyle name="Normal 3 3 3 2 5" xfId="15907" xr:uid="{246DAC7B-3A39-41CA-BEB0-AAD13BD0E579}"/>
    <cellStyle name="Normal 3 3 3 2 6" xfId="15908" xr:uid="{20B297AB-AAF1-403E-B29C-A67BDC10F7E9}"/>
    <cellStyle name="Normal 3 3 3 3" xfId="15909" xr:uid="{B42EDB75-9C58-4E58-8604-37DE7921DDD4}"/>
    <cellStyle name="Normal 3 3 3 3 2" xfId="15910" xr:uid="{41AAF1E3-B702-4654-86FB-63764B2A3F66}"/>
    <cellStyle name="Normal 3 3 3 3 2 2" xfId="15911" xr:uid="{3AB5D08D-F3C7-46EE-9506-E0480298AE0D}"/>
    <cellStyle name="Normal 3 3 3 3 3" xfId="15912" xr:uid="{17D71D0C-F194-48DD-BF76-2E28DFE369A9}"/>
    <cellStyle name="Normal 3 3 3 4" xfId="15913" xr:uid="{B545DC23-E628-4491-ABE3-9DF15AA720C4}"/>
    <cellStyle name="Normal 3 3 3 4 2" xfId="15914" xr:uid="{844128CD-6251-4175-B085-9074C8F7B160}"/>
    <cellStyle name="Normal 3 3 3 4 2 2" xfId="15915" xr:uid="{5E301C6C-8631-449B-A764-3B752C9BFC20}"/>
    <cellStyle name="Normal 3 3 3 4 3" xfId="15916" xr:uid="{7C14FF1F-8A85-456C-8A63-2E4E392F19E4}"/>
    <cellStyle name="Normal 3 3 3 5" xfId="15917" xr:uid="{2C552D88-0D95-4C4B-903A-7A17000ECBF2}"/>
    <cellStyle name="Normal 3 3 3 5 2" xfId="15918" xr:uid="{4D522ED3-B25B-4851-8D34-FB3A5BE6A2EB}"/>
    <cellStyle name="Normal 3 3 3 5 2 2" xfId="15919" xr:uid="{9E557DFD-87C8-4313-8320-9D19D66A10E9}"/>
    <cellStyle name="Normal 3 3 3 5 3" xfId="15920" xr:uid="{37429E0D-0620-483E-9283-9BCF900F4DA4}"/>
    <cellStyle name="Normal 3 3 3 6" xfId="15921" xr:uid="{DF0F9842-816D-4B21-BF8A-72989F70320B}"/>
    <cellStyle name="Normal 3 3 3 6 2" xfId="15922" xr:uid="{78A69055-7206-4F5E-B90D-07D05C1FC3AF}"/>
    <cellStyle name="Normal 3 3 3 6 3" xfId="15923" xr:uid="{0D8E5535-4E49-4057-A37E-F3478BF787C5}"/>
    <cellStyle name="Normal 3 3 3 7" xfId="15924" xr:uid="{7C532F9C-BA44-4FA1-B940-F5BC2B7182B1}"/>
    <cellStyle name="Normal 3 3 3 7 2" xfId="15925" xr:uid="{71F947E5-4BE3-4752-A1C3-19F12FFC377D}"/>
    <cellStyle name="Normal 3 3 3 7 3" xfId="15926" xr:uid="{DC8CCBEE-E001-4C30-AEA3-48BA1D5DF921}"/>
    <cellStyle name="Normal 3 3 3 8" xfId="15927" xr:uid="{0EA74C52-FE62-4D4B-AFBE-ED1EE10EE1E2}"/>
    <cellStyle name="Normal 3 3 3 8 2" xfId="15928" xr:uid="{62033D81-CF2B-42FF-908F-0D392EDF2D5B}"/>
    <cellStyle name="Normal 3 3 3 8 3" xfId="15929" xr:uid="{8D9AD4DE-BF21-4A53-8220-462274A72A91}"/>
    <cellStyle name="Normal 3 3 3 9" xfId="15930" xr:uid="{D8D811BC-7976-40B4-B105-C10BC78DFC94}"/>
    <cellStyle name="Normal 3 3 4" xfId="15931" xr:uid="{F7F556D5-862E-4191-8A67-1A809545E310}"/>
    <cellStyle name="Normal 3 3 4 2" xfId="15932" xr:uid="{B931E95B-5590-42AC-B247-86BF18DBE5E6}"/>
    <cellStyle name="Normal 3 3 4 2 2" xfId="15933" xr:uid="{A7914DF1-0903-4340-85E5-635396786888}"/>
    <cellStyle name="Normal 3 3 4 2 2 2" xfId="15934" xr:uid="{4FDB46DA-146A-449C-8878-6829B5322CBC}"/>
    <cellStyle name="Normal 3 3 4 2 2 2 2" xfId="15935" xr:uid="{E6C46D1F-3723-4D6A-AB76-640828BDA560}"/>
    <cellStyle name="Normal 3 3 4 2 2 3" xfId="15936" xr:uid="{54C5268E-5781-44EC-B37E-03E6DE288B27}"/>
    <cellStyle name="Normal 3 3 4 2 3" xfId="15937" xr:uid="{A7754601-9860-4588-ABA4-601EE2D81A3C}"/>
    <cellStyle name="Normal 3 3 4 2 3 2" xfId="15938" xr:uid="{96D3F128-671A-4125-90B9-D9D8F2C2FC0F}"/>
    <cellStyle name="Normal 3 3 4 2 4" xfId="15939" xr:uid="{96BA2D8B-33E3-4D85-8014-88939AD22ABF}"/>
    <cellStyle name="Normal 3 3 4 3" xfId="15940" xr:uid="{D49B8FCC-3D82-4A99-99E8-D5E5713AB584}"/>
    <cellStyle name="Normal 3 3 4 3 2" xfId="15941" xr:uid="{E9530BCE-745F-460F-B924-9CBAB7D3C923}"/>
    <cellStyle name="Normal 3 3 4 3 2 2" xfId="15942" xr:uid="{751A48A9-A7F5-4443-8C24-2859EA4EB605}"/>
    <cellStyle name="Normal 3 3 4 3 3" xfId="15943" xr:uid="{4323BD6A-8ECE-4379-BD4E-E3D75E7D7EDE}"/>
    <cellStyle name="Normal 3 3 4 4" xfId="15944" xr:uid="{719DF141-BDEC-414F-B352-0AE2BFE83052}"/>
    <cellStyle name="Normal 3 3 4 4 2" xfId="15945" xr:uid="{915B1DDC-C2BA-4771-AA49-E5DEA0CB08F1}"/>
    <cellStyle name="Normal 3 3 4 4 2 2" xfId="15946" xr:uid="{8B3BBD7C-D9E1-4D45-AA17-9B73517AA7B0}"/>
    <cellStyle name="Normal 3 3 4 4 3" xfId="15947" xr:uid="{BBE8BEAE-BCE3-4E43-9E34-B13E342E3663}"/>
    <cellStyle name="Normal 3 3 4 5" xfId="15948" xr:uid="{2FE1D8DC-DBDD-4BEA-8DF6-A614B893C8DF}"/>
    <cellStyle name="Normal 3 3 4 5 2" xfId="15949" xr:uid="{E8A29ADE-AA9D-4A2E-AB95-9FF3B9CA8B9C}"/>
    <cellStyle name="Normal 3 3 4 5 2 2" xfId="15950" xr:uid="{BFC2BF66-646A-4860-94D0-9CB9FFCD30F7}"/>
    <cellStyle name="Normal 3 3 4 5 3" xfId="15951" xr:uid="{999CD01C-A653-4BFF-A546-B589E96DA304}"/>
    <cellStyle name="Normal 3 3 4 6" xfId="15952" xr:uid="{7885DD37-761F-48D7-9C4D-A309AD2D6D57}"/>
    <cellStyle name="Normal 3 3 4 6 2" xfId="15953" xr:uid="{1BD18A16-638B-4965-9D62-F81744871427}"/>
    <cellStyle name="Normal 3 3 4 7" xfId="15954" xr:uid="{8DA3E0F0-9AFE-4A10-84DA-134B39C4DC02}"/>
    <cellStyle name="Normal 3 3 5" xfId="15955" xr:uid="{DB198747-DE44-4D98-A4BA-6848DB6F9F82}"/>
    <cellStyle name="Normal 3 3 5 2" xfId="15956" xr:uid="{308DC462-135B-4EEE-9866-0AF03264B154}"/>
    <cellStyle name="Normal 3 3 5 2 2" xfId="15957" xr:uid="{7BC65C6C-0821-4693-8492-A8843569A437}"/>
    <cellStyle name="Normal 3 3 5 2 2 2" xfId="15958" xr:uid="{E99312C7-43F6-460C-A20D-AEC3AF550C73}"/>
    <cellStyle name="Normal 3 3 5 2 2 2 2" xfId="15959" xr:uid="{15D56DBF-254F-42FF-8A85-1A2D85A16D97}"/>
    <cellStyle name="Normal 3 3 5 2 2 3" xfId="15960" xr:uid="{9D647914-DB0C-4F19-9810-4E15F9D77A14}"/>
    <cellStyle name="Normal 3 3 5 2 3" xfId="15961" xr:uid="{5C77FEA0-EA83-4F2A-B2B8-05990EAFA60D}"/>
    <cellStyle name="Normal 3 3 5 2 3 2" xfId="15962" xr:uid="{7FB150A9-E1FC-4D3E-8966-6C215E6B7DE2}"/>
    <cellStyle name="Normal 3 3 5 2 4" xfId="15963" xr:uid="{6484BEB0-E514-4B0A-BA70-6C3288F76A4F}"/>
    <cellStyle name="Normal 3 3 5 3" xfId="15964" xr:uid="{5722AD87-3E41-44D9-B844-FCF570700A14}"/>
    <cellStyle name="Normal 3 3 5 3 2" xfId="15965" xr:uid="{AA18BE9E-82A4-45FE-AC52-78A144BFE876}"/>
    <cellStyle name="Normal 3 3 5 3 2 2" xfId="15966" xr:uid="{452B01C2-A4C0-42D5-B5E6-381DABA35B89}"/>
    <cellStyle name="Normal 3 3 5 3 3" xfId="15967" xr:uid="{CAB051BC-0DA8-4605-8977-53E933B00947}"/>
    <cellStyle name="Normal 3 3 5 4" xfId="15968" xr:uid="{299A5F4C-44B9-4EBD-AC1E-5F95E1912C5C}"/>
    <cellStyle name="Normal 3 3 5 4 2" xfId="15969" xr:uid="{E80269CE-5932-4358-8393-099D6DFA37C4}"/>
    <cellStyle name="Normal 3 3 5 4 2 2" xfId="15970" xr:uid="{353191F9-79D6-447A-9376-FF81F5BFB6EC}"/>
    <cellStyle name="Normal 3 3 5 4 3" xfId="15971" xr:uid="{293EA85C-67D3-4E89-8BBB-3B48C312FE3D}"/>
    <cellStyle name="Normal 3 3 5 5" xfId="15972" xr:uid="{1A641FCF-AEB9-4905-BA23-C8F9D0DE5DCD}"/>
    <cellStyle name="Normal 3 3 5 5 2" xfId="15973" xr:uid="{83134977-32B7-475B-87F1-E2A3429D7E1B}"/>
    <cellStyle name="Normal 3 3 5 5 2 2" xfId="15974" xr:uid="{12E25996-3B45-49FD-A979-37855340156F}"/>
    <cellStyle name="Normal 3 3 5 5 3" xfId="15975" xr:uid="{39D57031-784D-43ED-9ED5-6ABCD7DC1A21}"/>
    <cellStyle name="Normal 3 3 5 6" xfId="15976" xr:uid="{D50AF59D-E916-4C7E-BE8C-8BBAF7632312}"/>
    <cellStyle name="Normal 3 3 5 6 2" xfId="15977" xr:uid="{0EA41C80-18F8-41D7-84AF-4329972B64EC}"/>
    <cellStyle name="Normal 3 3 5 7" xfId="15978" xr:uid="{A427D35A-229A-4876-BF42-E46281B2DAFA}"/>
    <cellStyle name="Normal 3 3 6" xfId="15979" xr:uid="{B4948022-D451-4FFB-BE3B-9AFC813DFA51}"/>
    <cellStyle name="Normal 3 3 6 2" xfId="15980" xr:uid="{5F9F5A60-AEDE-4097-B4D3-15A3329D60DA}"/>
    <cellStyle name="Normal 3 3 6 2 2" xfId="15981" xr:uid="{D7B26002-C7C7-4D8F-B309-77C94B2EBDC4}"/>
    <cellStyle name="Normal 3 3 6 2 2 2" xfId="15982" xr:uid="{16889D4B-402B-4D12-A75F-2DE130817900}"/>
    <cellStyle name="Normal 3 3 6 2 3" xfId="15983" xr:uid="{A9094CF3-8E86-4229-8643-5E454D5484DB}"/>
    <cellStyle name="Normal 3 3 6 3" xfId="15984" xr:uid="{474784C1-B3E1-4750-A776-5AB5EB12340F}"/>
    <cellStyle name="Normal 3 3 6 3 2" xfId="15985" xr:uid="{CAEFEEBD-8C21-4930-9D23-BAAEE8A5B3C3}"/>
    <cellStyle name="Normal 3 3 6 4" xfId="15986" xr:uid="{72FA9ACA-3C7C-4950-8950-E230CBB89909}"/>
    <cellStyle name="Normal 3 3 7" xfId="15987" xr:uid="{0DE22513-FA34-4EB6-B04B-9FB2D87EDF7F}"/>
    <cellStyle name="Normal 3 3 7 2" xfId="15988" xr:uid="{8C6031A3-23F9-41B8-89E7-A3C39EB179BC}"/>
    <cellStyle name="Normal 3 3 7 2 2" xfId="15989" xr:uid="{9DA198B4-A600-4D6D-BAD0-7243DFAAE63D}"/>
    <cellStyle name="Normal 3 3 7 3" xfId="15990" xr:uid="{1ED83438-54C5-46C1-BB01-F39F520E1E68}"/>
    <cellStyle name="Normal 3 3 8" xfId="15991" xr:uid="{403F97BA-D7DD-46BD-B40F-CB9F5785F263}"/>
    <cellStyle name="Normal 3 3 8 2" xfId="15992" xr:uid="{C60A407C-B2FB-45A3-9381-372F98AB53DC}"/>
    <cellStyle name="Normal 3 3 8 2 2" xfId="15993" xr:uid="{64E19B89-954E-487A-985A-A689504EAFCE}"/>
    <cellStyle name="Normal 3 3 8 3" xfId="15994" xr:uid="{328860D5-A8E0-4D52-BE5C-78555B0D3205}"/>
    <cellStyle name="Normal 3 3 9" xfId="15995" xr:uid="{E472A768-A825-47C8-ACDC-3943C3178EEE}"/>
    <cellStyle name="Normal 3 3 9 2" xfId="15996" xr:uid="{6A8E7746-2352-4670-8829-6B4D582D4C33}"/>
    <cellStyle name="Normal 3 3 9 2 2" xfId="15997" xr:uid="{055DC693-59A1-4283-BC62-012AC93386BB}"/>
    <cellStyle name="Normal 3 3 9 3" xfId="15998" xr:uid="{4A534E0D-607E-4C33-9DDD-DB0A2BC30E4E}"/>
    <cellStyle name="Normal 3 4" xfId="15999" xr:uid="{198A0548-080F-4D90-A50F-F106CDF63ACA}"/>
    <cellStyle name="Normal 3 4 10" xfId="16000" xr:uid="{6BE59AD5-4A4B-4175-95CD-C33963138E8F}"/>
    <cellStyle name="Normal 3 4 11" xfId="16001" xr:uid="{46054DC6-7DA9-47B0-BC92-3E06D685E0AB}"/>
    <cellStyle name="Normal 3 4 2" xfId="16002" xr:uid="{37C26832-C5DD-4F18-AB7A-67558EEDF709}"/>
    <cellStyle name="Normal 3 4 2 10" xfId="16003" xr:uid="{DA05FD47-3042-44BA-BB78-504E2B93C445}"/>
    <cellStyle name="Normal 3 4 2 2" xfId="16004" xr:uid="{95ED4C6E-D7C2-49C5-AF89-6790EA9FDCC6}"/>
    <cellStyle name="Normal 3 4 2 2 2" xfId="16005" xr:uid="{DDF9828A-5BC4-49B9-A89D-A3277AA69950}"/>
    <cellStyle name="Normal 3 4 2 2 2 2" xfId="16006" xr:uid="{FD2C2D1E-91A9-42EE-B22F-2734367DD58B}"/>
    <cellStyle name="Normal 3 4 2 2 2 2 2" xfId="16007" xr:uid="{E310FAF3-ABCC-4F08-91FB-DC1DF7EE0E8A}"/>
    <cellStyle name="Normal 3 4 2 2 2 3" xfId="16008" xr:uid="{CDF03779-FAD7-4899-ABF1-DF89934F3768}"/>
    <cellStyle name="Normal 3 4 2 2 3" xfId="16009" xr:uid="{DFD5B30F-B861-4FD0-85DE-23637C21C333}"/>
    <cellStyle name="Normal 3 4 2 2 3 2" xfId="16010" xr:uid="{CD7C41B1-BF84-4C8C-B089-E3DA5A700A91}"/>
    <cellStyle name="Normal 3 4 2 2 3 3" xfId="16011" xr:uid="{99C8FDFB-B7F7-4427-AC25-C5DDD25F8C2E}"/>
    <cellStyle name="Normal 3 4 2 2 4" xfId="16012" xr:uid="{13C02019-AE06-4E6D-BD65-2EB7479C8675}"/>
    <cellStyle name="Normal 3 4 2 2 4 2" xfId="16013" xr:uid="{F53312F1-2AD0-448A-A0A9-7ECBD73DE3EB}"/>
    <cellStyle name="Normal 3 4 2 2 4 3" xfId="16014" xr:uid="{76F65FFF-627B-4FDA-A6F3-19F11036853D}"/>
    <cellStyle name="Normal 3 4 2 2 5" xfId="16015" xr:uid="{E175D686-2FFB-40DE-9B11-393D3DE72964}"/>
    <cellStyle name="Normal 3 4 2 2 6" xfId="16016" xr:uid="{85957FA1-B4F5-455D-9D06-BC49062E61C9}"/>
    <cellStyle name="Normal 3 4 2 3" xfId="16017" xr:uid="{BFE8360C-047C-47A7-B4CC-13B146BEE568}"/>
    <cellStyle name="Normal 3 4 2 3 2" xfId="16018" xr:uid="{E46D9392-4382-4DB8-A3A9-DAA2FC44196F}"/>
    <cellStyle name="Normal 3 4 2 3 2 2" xfId="16019" xr:uid="{C4A60C03-8F1D-4DAE-97F3-9852ACE49227}"/>
    <cellStyle name="Normal 3 4 2 3 3" xfId="16020" xr:uid="{5DA6EA6A-1AD1-4FAB-B90E-BD424FB27505}"/>
    <cellStyle name="Normal 3 4 2 4" xfId="16021" xr:uid="{AF4188B9-5DAA-49DD-B445-0D670920B250}"/>
    <cellStyle name="Normal 3 4 2 4 2" xfId="16022" xr:uid="{5AE32366-80C0-4999-B7AD-C4879E2B1BD9}"/>
    <cellStyle name="Normal 3 4 2 4 2 2" xfId="16023" xr:uid="{E2FF0B71-D268-46FD-88A9-FDDA16396F57}"/>
    <cellStyle name="Normal 3 4 2 4 3" xfId="16024" xr:uid="{FE46C2F1-3FCD-40F6-A77F-11FF4A3C89DE}"/>
    <cellStyle name="Normal 3 4 2 5" xfId="16025" xr:uid="{14394185-58F8-4865-809A-8F0B8F40CEDC}"/>
    <cellStyle name="Normal 3 4 2 5 2" xfId="16026" xr:uid="{D2F100FE-07E2-4B8E-862C-F69452DA235D}"/>
    <cellStyle name="Normal 3 4 2 5 2 2" xfId="16027" xr:uid="{1EA43030-0FAE-4B7C-B5C3-1514B279B0D8}"/>
    <cellStyle name="Normal 3 4 2 5 3" xfId="16028" xr:uid="{9823B2AF-DA36-40EE-8BB6-5419EDDA7DF7}"/>
    <cellStyle name="Normal 3 4 2 6" xfId="16029" xr:uid="{FD34106A-A4F8-425F-BC0C-86F6BFE77ED9}"/>
    <cellStyle name="Normal 3 4 2 6 2" xfId="16030" xr:uid="{22F11CE0-174B-43EB-82C8-3B56DBB0C98F}"/>
    <cellStyle name="Normal 3 4 2 6 3" xfId="16031" xr:uid="{E820F24F-5044-4571-A57B-B39EDF872242}"/>
    <cellStyle name="Normal 3 4 2 7" xfId="16032" xr:uid="{4C1D0D17-40D7-45C8-AF80-2D2F3287C885}"/>
    <cellStyle name="Normal 3 4 2 7 2" xfId="16033" xr:uid="{93EE8C6D-262B-4809-B8A0-5DC30829AC1D}"/>
    <cellStyle name="Normal 3 4 2 7 3" xfId="16034" xr:uid="{6B102938-10E6-4540-8400-3DC2E19443CA}"/>
    <cellStyle name="Normal 3 4 2 8" xfId="16035" xr:uid="{659A8CEF-A41A-400A-B5BE-C116FE52A35B}"/>
    <cellStyle name="Normal 3 4 2 8 2" xfId="16036" xr:uid="{19CE14D8-F47E-457F-85CA-244E2D37EE3A}"/>
    <cellStyle name="Normal 3 4 2 8 3" xfId="16037" xr:uid="{1A2EE2F3-6F9B-441C-BAD4-9368B0661A41}"/>
    <cellStyle name="Normal 3 4 2 9" xfId="16038" xr:uid="{1F0CE2A1-1859-4BDE-A860-B5CCB461507C}"/>
    <cellStyle name="Normal 3 4 3" xfId="16039" xr:uid="{57E038AD-292A-4F14-A020-136E56CF754E}"/>
    <cellStyle name="Normal 3 4 3 2" xfId="16040" xr:uid="{69296243-57ED-466B-A8AC-09D3111A2EDB}"/>
    <cellStyle name="Normal 3 4 3 2 2" xfId="16041" xr:uid="{A3951FD6-EE03-469A-8BCC-3DC91F69D07D}"/>
    <cellStyle name="Normal 3 4 3 2 2 2" xfId="16042" xr:uid="{A8245589-FB12-4B85-8447-C22C98AC0968}"/>
    <cellStyle name="Normal 3 4 3 2 2 2 2" xfId="16043" xr:uid="{B50A91A7-C4C2-4AF4-A679-4E2990DDC7D8}"/>
    <cellStyle name="Normal 3 4 3 2 2 3" xfId="16044" xr:uid="{09CBCFE8-D6F7-47CF-AA46-D08341C6B38D}"/>
    <cellStyle name="Normal 3 4 3 2 3" xfId="16045" xr:uid="{B2A21DB3-2A17-48D6-A6F7-06B78BB24CC1}"/>
    <cellStyle name="Normal 3 4 3 2 3 2" xfId="16046" xr:uid="{EE2F089E-DDF5-4457-B78A-5751C04A91F9}"/>
    <cellStyle name="Normal 3 4 3 2 4" xfId="16047" xr:uid="{D512CBEA-3C3A-41A2-A032-6B1014E0A42A}"/>
    <cellStyle name="Normal 3 4 3 3" xfId="16048" xr:uid="{C8684897-F265-4804-BA71-9CD09F70CBCF}"/>
    <cellStyle name="Normal 3 4 3 3 2" xfId="16049" xr:uid="{DB40551B-DB50-447C-B24D-6934B4803610}"/>
    <cellStyle name="Normal 3 4 3 3 2 2" xfId="16050" xr:uid="{207F4659-4DC8-4352-A06F-D6826C9E5390}"/>
    <cellStyle name="Normal 3 4 3 3 3" xfId="16051" xr:uid="{4E7099E8-35DC-4131-AF5B-494AE0A3A227}"/>
    <cellStyle name="Normal 3 4 3 4" xfId="16052" xr:uid="{82B3E25B-C91C-47BB-959F-99D2790415DC}"/>
    <cellStyle name="Normal 3 4 3 4 2" xfId="16053" xr:uid="{01458254-F48D-42BD-B220-473CD88E506F}"/>
    <cellStyle name="Normal 3 4 3 4 2 2" xfId="16054" xr:uid="{F09DF917-C9B5-4678-ABD8-E07168E5F61A}"/>
    <cellStyle name="Normal 3 4 3 4 3" xfId="16055" xr:uid="{A942559B-3141-4FF4-A5CE-57432E6864AA}"/>
    <cellStyle name="Normal 3 4 3 5" xfId="16056" xr:uid="{36C62733-449D-49E4-BD83-36757917D52E}"/>
    <cellStyle name="Normal 3 4 3 5 2" xfId="16057" xr:uid="{14CDD504-5771-4779-8814-EE2888076E51}"/>
    <cellStyle name="Normal 3 4 3 5 2 2" xfId="16058" xr:uid="{2687D8E4-FC65-4DAB-BF87-D56A87C26D68}"/>
    <cellStyle name="Normal 3 4 3 5 3" xfId="16059" xr:uid="{4F4A4425-8E6D-4E21-9DEB-1A583A2B910C}"/>
    <cellStyle name="Normal 3 4 3 6" xfId="16060" xr:uid="{820793C5-91E6-4FF9-AE07-3135D3914A4A}"/>
    <cellStyle name="Normal 3 4 3 6 2" xfId="16061" xr:uid="{68547E6C-C980-4F29-8CB1-0F1CB8251217}"/>
    <cellStyle name="Normal 3 4 3 7" xfId="16062" xr:uid="{7CA9A1D6-4CA6-465C-80BF-0E61285E7900}"/>
    <cellStyle name="Normal 3 4 4" xfId="16063" xr:uid="{161DD250-FE81-426B-A59E-F2774D0DCA02}"/>
    <cellStyle name="Normal 3 4 4 2" xfId="16064" xr:uid="{8492F023-CC73-4D72-94C2-E570C3DD707E}"/>
    <cellStyle name="Normal 3 4 4 2 2" xfId="16065" xr:uid="{66102335-7E12-44E4-A4AA-CD20FB03E1E8}"/>
    <cellStyle name="Normal 3 4 4 2 2 2" xfId="16066" xr:uid="{A0ED1AB0-1C08-4878-A3DE-1BA0BD6088C3}"/>
    <cellStyle name="Normal 3 4 4 2 3" xfId="16067" xr:uid="{506155C7-C469-4C69-B3B0-A3534E7732A1}"/>
    <cellStyle name="Normal 3 4 4 3" xfId="16068" xr:uid="{A86BF106-865F-48EC-99CE-CB2985889A1E}"/>
    <cellStyle name="Normal 3 4 4 3 2" xfId="16069" xr:uid="{5252E170-3DB7-40D8-BF5C-491ED492588F}"/>
    <cellStyle name="Normal 3 4 4 4" xfId="16070" xr:uid="{48BF1D4B-AF81-43BC-9061-219AF03702DC}"/>
    <cellStyle name="Normal 3 4 5" xfId="16071" xr:uid="{070D8FDA-8985-4E44-AFC7-BB25ABF7AFD1}"/>
    <cellStyle name="Normal 3 4 5 2" xfId="16072" xr:uid="{D7E0F3F3-9D72-467C-AAB5-5E420D7CD2E5}"/>
    <cellStyle name="Normal 3 4 5 2 2" xfId="16073" xr:uid="{D85E961C-344B-4A02-A14A-FECFF262896A}"/>
    <cellStyle name="Normal 3 4 5 3" xfId="16074" xr:uid="{1521BEBB-B2CA-4188-A61F-7F90AA9584FB}"/>
    <cellStyle name="Normal 3 4 6" xfId="16075" xr:uid="{B93C4593-955C-45F6-94C3-B84C99A03041}"/>
    <cellStyle name="Normal 3 4 6 2" xfId="16076" xr:uid="{3F21F211-923B-4837-BD84-38E752FC0B8A}"/>
    <cellStyle name="Normal 3 4 6 2 2" xfId="16077" xr:uid="{450153F4-9313-4F80-800B-F62677A9C61C}"/>
    <cellStyle name="Normal 3 4 6 3" xfId="16078" xr:uid="{44AA8556-AE7A-45CD-B27B-83296B68016F}"/>
    <cellStyle name="Normal 3 4 7" xfId="16079" xr:uid="{88ADAFAD-20F5-4AFC-821D-D6FECF7FD31E}"/>
    <cellStyle name="Normal 3 4 7 2" xfId="16080" xr:uid="{6B630EBE-2562-4A8D-8F5E-E343D2BC593A}"/>
    <cellStyle name="Normal 3 4 7 2 2" xfId="16081" xr:uid="{24F5413F-3D80-487C-B766-05D4CE648EED}"/>
    <cellStyle name="Normal 3 4 7 3" xfId="16082" xr:uid="{E3B82CDE-B0E8-4C26-A9E5-D4BEAE4C513E}"/>
    <cellStyle name="Normal 3 4 8" xfId="16083" xr:uid="{6FB434A6-D631-419F-B161-59D951745F3F}"/>
    <cellStyle name="Normal 3 4 8 2" xfId="16084" xr:uid="{560BB580-4E84-40B7-B29A-625E342BEB9A}"/>
    <cellStyle name="Normal 3 4 8 3" xfId="16085" xr:uid="{40D2ED1B-5EF1-42AD-B492-162B83FD6600}"/>
    <cellStyle name="Normal 3 4 9" xfId="16086" xr:uid="{321C1286-5794-4BC5-94EC-C2FB1DBFCCC0}"/>
    <cellStyle name="Normal 3 4 9 2" xfId="16087" xr:uid="{9C952077-46D2-42B3-A590-E67A57889ED9}"/>
    <cellStyle name="Normal 3 4 9 3" xfId="16088" xr:uid="{5C185743-3D54-4A01-85EB-84E116E49703}"/>
    <cellStyle name="Normal 3 5" xfId="16089" xr:uid="{1A14C7E4-C8C1-4AD8-AC94-7D3AF97E5A6C}"/>
    <cellStyle name="Normal 3 5 10" xfId="16090" xr:uid="{787F9836-93DB-4BDB-9923-3FEACD03DF51}"/>
    <cellStyle name="Normal 3 5 2" xfId="16091" xr:uid="{A8F50B29-E673-43A7-B6A8-61784E2D845B}"/>
    <cellStyle name="Normal 3 5 2 2" xfId="16092" xr:uid="{C95997B5-7082-4A1B-A51B-16C1E98AD501}"/>
    <cellStyle name="Normal 3 5 2 2 2" xfId="16093" xr:uid="{DD5DA795-9834-4CE9-92F8-044745637C32}"/>
    <cellStyle name="Normal 3 5 2 2 2 2" xfId="16094" xr:uid="{59B82404-612F-4C26-91CD-DEE6094B160F}"/>
    <cellStyle name="Normal 3 5 2 2 3" xfId="16095" xr:uid="{6928FB9B-6DE3-4206-B6FA-1CE50A1BDD74}"/>
    <cellStyle name="Normal 3 5 2 3" xfId="16096" xr:uid="{F768AB89-815C-4E46-833D-9F3647C27CF1}"/>
    <cellStyle name="Normal 3 5 2 3 2" xfId="16097" xr:uid="{448CDB17-11B6-4E06-B372-BE25A1566392}"/>
    <cellStyle name="Normal 3 5 2 3 3" xfId="16098" xr:uid="{94B41159-1DCB-428E-A626-7B2200C3BC24}"/>
    <cellStyle name="Normal 3 5 2 4" xfId="16099" xr:uid="{C1F1EDEC-D4D0-4500-AEA0-39B2A0C29226}"/>
    <cellStyle name="Normal 3 5 2 4 2" xfId="16100" xr:uid="{A1FC7575-8715-46A0-9B8A-D4228D0F0CA7}"/>
    <cellStyle name="Normal 3 5 2 4 3" xfId="16101" xr:uid="{7B66BBAC-F505-4CB5-BC20-95C6D80263A0}"/>
    <cellStyle name="Normal 3 5 2 5" xfId="16102" xr:uid="{9D5B5A13-1C7B-4228-8AB4-89A8C7B3D1BD}"/>
    <cellStyle name="Normal 3 5 2 6" xfId="16103" xr:uid="{52551061-AB15-41F1-B24F-72623E7CA925}"/>
    <cellStyle name="Normal 3 5 3" xfId="16104" xr:uid="{BECEF98D-E8E4-4B1C-9910-7F12B243F702}"/>
    <cellStyle name="Normal 3 5 3 2" xfId="16105" xr:uid="{F1102474-D8F3-41B8-93FB-5D8E56C71D8F}"/>
    <cellStyle name="Normal 3 5 3 2 2" xfId="16106" xr:uid="{FAC15A4D-91BB-4A5A-A52E-B3532639A0F7}"/>
    <cellStyle name="Normal 3 5 3 3" xfId="16107" xr:uid="{4C9F18E5-E5A8-4A9B-97BB-6E10F5362D05}"/>
    <cellStyle name="Normal 3 5 4" xfId="16108" xr:uid="{399C7C95-95B2-4D9A-9862-6C058F16EB43}"/>
    <cellStyle name="Normal 3 5 4 2" xfId="16109" xr:uid="{A1D293DA-9E08-4010-A5BE-9DE7BB322DE1}"/>
    <cellStyle name="Normal 3 5 4 2 2" xfId="16110" xr:uid="{0A8EC33E-B741-4E97-BDF9-E390F9DC7357}"/>
    <cellStyle name="Normal 3 5 4 3" xfId="16111" xr:uid="{A96EEF64-B7CE-4EA6-9B68-25C886E42B40}"/>
    <cellStyle name="Normal 3 5 5" xfId="16112" xr:uid="{5EDCB125-0736-44A4-B064-DF100BF83B52}"/>
    <cellStyle name="Normal 3 5 5 2" xfId="16113" xr:uid="{0AAA4281-673A-4354-9E5A-D568F6833E77}"/>
    <cellStyle name="Normal 3 5 5 2 2" xfId="16114" xr:uid="{F14E8621-843C-4837-A8D9-57BA8DFAAC9D}"/>
    <cellStyle name="Normal 3 5 5 3" xfId="16115" xr:uid="{293CFD71-C437-4964-AFA1-215083D41C8A}"/>
    <cellStyle name="Normal 3 5 6" xfId="16116" xr:uid="{0C068099-AC99-49F5-837E-1808BF9AE63D}"/>
    <cellStyle name="Normal 3 5 6 2" xfId="16117" xr:uid="{76CFD996-D113-4E30-9E95-DEA2B0C02944}"/>
    <cellStyle name="Normal 3 5 6 3" xfId="16118" xr:uid="{C898D3E3-3A57-4318-88FF-74B22A4B55B7}"/>
    <cellStyle name="Normal 3 5 7" xfId="16119" xr:uid="{F4CDE596-DA9E-4ECA-9238-64BD5B750E25}"/>
    <cellStyle name="Normal 3 5 7 2" xfId="16120" xr:uid="{7233704C-6605-48A7-BCB1-325A604CA574}"/>
    <cellStyle name="Normal 3 5 7 3" xfId="16121" xr:uid="{A71BAD27-8B26-49D0-B6D7-6FD8AE5783A8}"/>
    <cellStyle name="Normal 3 5 8" xfId="16122" xr:uid="{F5B3FE5B-905D-491E-84CF-09C35F962F59}"/>
    <cellStyle name="Normal 3 5 8 2" xfId="16123" xr:uid="{CF81EBA6-7B09-4376-A308-0E885CC3F8C6}"/>
    <cellStyle name="Normal 3 5 8 3" xfId="16124" xr:uid="{FEF311B9-A33B-45D6-B70C-95572F148722}"/>
    <cellStyle name="Normal 3 5 9" xfId="16125" xr:uid="{A791C763-00DA-45FF-9A53-6AB01D3D0921}"/>
    <cellStyle name="Normal 3 6" xfId="16126" xr:uid="{7D67BA1A-FAC4-4395-BB33-6B8305D72C83}"/>
    <cellStyle name="Normal 3 6 2" xfId="16127" xr:uid="{383C7DF2-0F38-4636-AF9E-8E904A086BCE}"/>
    <cellStyle name="Normal 3 6 2 2" xfId="16128" xr:uid="{97B56257-8F3E-48E0-9480-A153D01DE205}"/>
    <cellStyle name="Normal 3 6 2 2 2" xfId="16129" xr:uid="{426D3253-61D0-432D-9C15-22836D475000}"/>
    <cellStyle name="Normal 3 6 2 2 2 2" xfId="16130" xr:uid="{74ED76D1-FA6E-41C1-9067-98F41E12A0B8}"/>
    <cellStyle name="Normal 3 6 2 2 3" xfId="16131" xr:uid="{01440805-51C3-4E5C-B846-B22F6E7D4F2E}"/>
    <cellStyle name="Normal 3 6 2 3" xfId="16132" xr:uid="{A049C636-E0E8-45CA-877F-105D6170DE01}"/>
    <cellStyle name="Normal 3 6 2 3 2" xfId="16133" xr:uid="{E6A37532-7D4E-41F4-85FA-48C8F1048AE9}"/>
    <cellStyle name="Normal 3 6 2 4" xfId="16134" xr:uid="{512AB668-87A6-4897-ACD2-53117B08E457}"/>
    <cellStyle name="Normal 3 6 3" xfId="16135" xr:uid="{E953BCD1-4E7C-4273-BF38-D58F17EACC15}"/>
    <cellStyle name="Normal 3 6 3 2" xfId="16136" xr:uid="{88FE838A-6D21-40E0-BE07-0DB7AA83CFFD}"/>
    <cellStyle name="Normal 3 6 3 2 2" xfId="16137" xr:uid="{0475CB0E-E5CA-4374-B78E-5CC9C4A7E9D5}"/>
    <cellStyle name="Normal 3 6 3 3" xfId="16138" xr:uid="{7CAEB5AE-16C3-439D-AEB6-7FF85D1AE554}"/>
    <cellStyle name="Normal 3 6 4" xfId="16139" xr:uid="{BBDBBC27-70C1-46BE-B064-A25E95964D8C}"/>
    <cellStyle name="Normal 3 6 4 2" xfId="16140" xr:uid="{0605DD33-19FC-4459-9F95-9C5445D4F46A}"/>
    <cellStyle name="Normal 3 6 4 2 2" xfId="16141" xr:uid="{245EA204-DEE7-457E-B22A-F293EC8B2084}"/>
    <cellStyle name="Normal 3 6 4 3" xfId="16142" xr:uid="{0E284AD6-9578-491F-98F1-644738243455}"/>
    <cellStyle name="Normal 3 6 5" xfId="16143" xr:uid="{69F5B956-254D-4E7D-97C9-EE5D25BF5A49}"/>
    <cellStyle name="Normal 3 6 5 2" xfId="16144" xr:uid="{12413926-4829-497C-BF1D-F9C9EC9DF61D}"/>
    <cellStyle name="Normal 3 6 5 2 2" xfId="16145" xr:uid="{BE55BBBC-9D46-444A-9F95-EEF3597A79EB}"/>
    <cellStyle name="Normal 3 6 5 3" xfId="16146" xr:uid="{5D7C90A2-DAFE-4ADA-9189-5626AA39FB28}"/>
    <cellStyle name="Normal 3 6 6" xfId="16147" xr:uid="{49A51C01-5212-4B03-87F2-6EC1D849F5EB}"/>
    <cellStyle name="Normal 3 6 6 2" xfId="16148" xr:uid="{BA0A57AE-3F45-4AAA-9EEF-AD329C735EE8}"/>
    <cellStyle name="Normal 3 6 7" xfId="16149" xr:uid="{A45C9E09-A332-403F-8ACF-AC2E73311B94}"/>
    <cellStyle name="Normal 3 7" xfId="16150" xr:uid="{9045658D-2E83-45B6-8F3F-6FBFF7EB809B}"/>
    <cellStyle name="Normal 3 7 2" xfId="16151" xr:uid="{033C7F2B-D974-465E-8BC0-5CAA4C6624FB}"/>
    <cellStyle name="Normal 3 7 2 2" xfId="16152" xr:uid="{73214A33-39E8-43DF-85EC-F23F17B7D00B}"/>
    <cellStyle name="Normal 3 7 2 2 2" xfId="16153" xr:uid="{1C34BE77-29B4-43D0-B072-C043DF77A590}"/>
    <cellStyle name="Normal 3 7 2 2 2 2" xfId="16154" xr:uid="{8775B5C7-34E9-4A03-AC02-B668976593C0}"/>
    <cellStyle name="Normal 3 7 2 2 3" xfId="16155" xr:uid="{9DFA09FD-21FA-4FA8-9DB4-C04C594EC2E0}"/>
    <cellStyle name="Normal 3 7 2 3" xfId="16156" xr:uid="{68BECBEA-AF32-4F37-B639-4B994ADEB718}"/>
    <cellStyle name="Normal 3 7 2 3 2" xfId="16157" xr:uid="{A34D9C2F-7690-4EC2-AF72-B146C08EAFE3}"/>
    <cellStyle name="Normal 3 7 2 4" xfId="16158" xr:uid="{219FFF9D-9107-4518-A6F5-44AB9E842978}"/>
    <cellStyle name="Normal 3 7 3" xfId="16159" xr:uid="{EF276E31-CD24-472A-B97A-470C90CA19A0}"/>
    <cellStyle name="Normal 3 7 3 2" xfId="16160" xr:uid="{BD9DC927-0AE1-4ECB-A49D-E77A548A3E1D}"/>
    <cellStyle name="Normal 3 7 3 2 2" xfId="16161" xr:uid="{FF850DA8-75A0-4FA2-92B6-BE639387BAEC}"/>
    <cellStyle name="Normal 3 7 3 3" xfId="16162" xr:uid="{0DE0D5A1-8297-417B-8E4E-42B6D4A21E07}"/>
    <cellStyle name="Normal 3 7 4" xfId="16163" xr:uid="{AADE649C-247F-4B92-82D8-7966EC679A14}"/>
    <cellStyle name="Normal 3 7 4 2" xfId="16164" xr:uid="{EB46F749-4F6F-4CD3-86B7-AB178946CADB}"/>
    <cellStyle name="Normal 3 7 4 2 2" xfId="16165" xr:uid="{67F63B79-399C-4978-8E1D-8AB530B77F14}"/>
    <cellStyle name="Normal 3 7 4 3" xfId="16166" xr:uid="{B1A87572-116F-4831-A2F3-C7D1989DC2E0}"/>
    <cellStyle name="Normal 3 7 5" xfId="16167" xr:uid="{89B14B39-290F-4A09-9767-40CFD3BD9C99}"/>
    <cellStyle name="Normal 3 7 5 2" xfId="16168" xr:uid="{FEACFA05-BA20-4A45-9684-9E71F78AAA53}"/>
    <cellStyle name="Normal 3 7 5 2 2" xfId="16169" xr:uid="{E28A5157-1C25-459C-8907-320B63886E47}"/>
    <cellStyle name="Normal 3 7 5 3" xfId="16170" xr:uid="{1B193965-3360-47B1-9184-BE54777FFCE2}"/>
    <cellStyle name="Normal 3 7 6" xfId="16171" xr:uid="{A22AA06A-1330-4796-971F-02B46FD0A331}"/>
    <cellStyle name="Normal 3 7 6 2" xfId="16172" xr:uid="{26788CD0-1EC8-4AE8-8DEB-66A34574E0F3}"/>
    <cellStyle name="Normal 3 7 7" xfId="16173" xr:uid="{866314D8-BD35-4E80-8E3C-B889DD10572B}"/>
    <cellStyle name="Normal 3 8" xfId="16174" xr:uid="{55E34607-C76F-4814-8C25-56D3063DB025}"/>
    <cellStyle name="Normal 3 8 2" xfId="16175" xr:uid="{392D266C-16FD-4648-A85F-94DC6F37BDA1}"/>
    <cellStyle name="Normal 3 8 2 2" xfId="16176" xr:uid="{9FFDEF25-B124-4D84-A957-0870CD273FD7}"/>
    <cellStyle name="Normal 3 8 2 2 2" xfId="16177" xr:uid="{E9337E47-E042-4E06-B113-35BB13D1863F}"/>
    <cellStyle name="Normal 3 8 2 3" xfId="16178" xr:uid="{E8D5C041-65E0-4558-B8DE-065D96514B37}"/>
    <cellStyle name="Normal 3 8 3" xfId="16179" xr:uid="{38DED5F8-EDDD-4929-8358-C29B9D16F609}"/>
    <cellStyle name="Normal 3 8 3 2" xfId="16180" xr:uid="{8752C667-D190-43D4-A0D5-4E21642F9943}"/>
    <cellStyle name="Normal 3 8 4" xfId="16181" xr:uid="{F0BBA17A-479D-42C0-8B7C-D415A13A3FB3}"/>
    <cellStyle name="Normal 3 9" xfId="16182" xr:uid="{1B562A7D-5C70-4265-A7D5-6CD86CF0FA86}"/>
    <cellStyle name="Normal 3 9 2" xfId="16183" xr:uid="{0293DBDC-5BD3-4520-89E2-2384ABA24F23}"/>
    <cellStyle name="Normal 3 9 2 2" xfId="16184" xr:uid="{50DD3175-2ACB-4016-9C73-4A62FF8CF5D8}"/>
    <cellStyle name="Normal 3 9 3" xfId="16185" xr:uid="{8E90D67B-DBF9-42C7-90C3-B1CF5C4439D0}"/>
    <cellStyle name="Normal 30" xfId="16186" xr:uid="{93F5343C-BBF9-416D-9926-8DE4C44B2EFD}"/>
    <cellStyle name="Normal 31" xfId="16187" xr:uid="{85365E66-E45F-4540-8C5E-80BE40D76DCB}"/>
    <cellStyle name="Normal 32" xfId="16188" xr:uid="{FBE1E6CA-AAC8-453F-8038-B69932A793D4}"/>
    <cellStyle name="Normal 33" xfId="16189" xr:uid="{DAC02FDA-F208-4FF5-9DF4-F4E3D3832FCD}"/>
    <cellStyle name="Normal 34" xfId="16190" xr:uid="{999AE38C-F02E-4974-B64C-9E554479D132}"/>
    <cellStyle name="Normal 35" xfId="16191" xr:uid="{F3A7F2F5-63B3-48C8-BE48-827E0A1ABBE7}"/>
    <cellStyle name="Normal 36" xfId="16192" xr:uid="{C1F509BF-C946-48F6-AFC9-6A6BBDFC52E3}"/>
    <cellStyle name="Normal 37" xfId="16193" xr:uid="{A178D5E1-A532-4126-9DEE-11E2DF7B9C1E}"/>
    <cellStyle name="Normal 38" xfId="16194" xr:uid="{1357477B-24AB-4AE5-B176-66D935FEA699}"/>
    <cellStyle name="Normal 39" xfId="16195" xr:uid="{A0B3EDB8-FF3D-40A9-A3D1-7EC5B24E5E0E}"/>
    <cellStyle name="Normal 4" xfId="52" xr:uid="{8A23BC58-5BF4-4A7B-9312-EB7BAB364A8B}"/>
    <cellStyle name="Normal 4 10" xfId="16196" xr:uid="{3DE69B44-9D65-41D1-8C34-3A3F1F0CDF21}"/>
    <cellStyle name="Normal 4 10 2" xfId="16197" xr:uid="{BAA9842B-9F3F-4F9B-9FBD-CC38A82B9DA6}"/>
    <cellStyle name="Normal 4 10 2 2" xfId="16198" xr:uid="{8DD78475-71F9-44A4-AC93-E38205B8DF8A}"/>
    <cellStyle name="Normal 4 10 3" xfId="16199" xr:uid="{B897AD71-D5DC-473C-BF1F-643F3F28A052}"/>
    <cellStyle name="Normal 4 11" xfId="16200" xr:uid="{9F921F52-A7DC-4246-8876-08AC4FA2FD66}"/>
    <cellStyle name="Normal 4 11 2" xfId="16201" xr:uid="{20BAEBB9-0C5C-4FDD-8535-5028B685F9E5}"/>
    <cellStyle name="Normal 4 11 2 2" xfId="16202" xr:uid="{0A35DDB0-5C71-47F9-A405-735B2BECB15B}"/>
    <cellStyle name="Normal 4 11 3" xfId="16203" xr:uid="{EE19D1F2-A6D4-494D-A789-A0D55DD7591B}"/>
    <cellStyle name="Normal 4 12" xfId="16204" xr:uid="{8DF8D3EF-C6F2-4873-9ECA-177E2D4E36E1}"/>
    <cellStyle name="Normal 4 12 2" xfId="16205" xr:uid="{A2459B91-0970-426D-86BF-C4478F254873}"/>
    <cellStyle name="Normal 4 12 3" xfId="16206" xr:uid="{288ED657-2D0F-4279-8B22-D73E633E06FF}"/>
    <cellStyle name="Normal 4 13" xfId="16207" xr:uid="{5DA881AB-E515-4AB3-8A97-A20517A6A4AF}"/>
    <cellStyle name="Normal 4 13 2" xfId="16208" xr:uid="{23901D5E-D08A-4246-B18F-7F77E916A580}"/>
    <cellStyle name="Normal 4 13 3" xfId="16209" xr:uid="{311355E0-B00C-492A-BC93-B675C1D60C7A}"/>
    <cellStyle name="Normal 4 14" xfId="16210" xr:uid="{F70218D8-8964-4E57-96F9-F0DA3A644F14}"/>
    <cellStyle name="Normal 4 14 2" xfId="16211" xr:uid="{A8185E95-42F1-4477-BC21-61AFFF300115}"/>
    <cellStyle name="Normal 4 14 3" xfId="16212" xr:uid="{03C22A69-578E-4F5C-A11B-E171310712B5}"/>
    <cellStyle name="Normal 4 14 4" xfId="16213" xr:uid="{4636F930-84A1-40C0-9BF2-E2D0FE3ECEB9}"/>
    <cellStyle name="Normal 4 14 4 2" xfId="16214" xr:uid="{706E6B80-D997-468B-B171-1749E6C05814}"/>
    <cellStyle name="Normal 4 14 5" xfId="16215" xr:uid="{7CD37E7C-C582-4275-A35A-BD67BEBA95D4}"/>
    <cellStyle name="Normal 4 15" xfId="16216" xr:uid="{E6B5FEDC-C7DA-471B-9480-35809B16A5E2}"/>
    <cellStyle name="Normal 4 15 2" xfId="16217" xr:uid="{7144EE0E-20BF-480A-AE79-DF52BD507018}"/>
    <cellStyle name="Normal 4 15 3" xfId="16218" xr:uid="{725E8F74-902B-43B6-883D-310495AE0B31}"/>
    <cellStyle name="Normal 4 16" xfId="16219" xr:uid="{BD6A01E7-E779-443C-935F-0D97FF3D1EA0}"/>
    <cellStyle name="Normal 4 16 2" xfId="16220" xr:uid="{A81F5C51-28E5-400E-BE10-A9868180C2D0}"/>
    <cellStyle name="Normal 4 17" xfId="16221" xr:uid="{F49BC3E0-B4B6-4CE2-8260-2CED33EB035A}"/>
    <cellStyle name="Normal 4 18" xfId="16222" xr:uid="{E4BFB137-D72D-48E7-9934-A14EBBCAE100}"/>
    <cellStyle name="Normal 4 19" xfId="16223" xr:uid="{F6893556-B5C6-45CC-81BA-EAAB1B918989}"/>
    <cellStyle name="Normal 4 2" xfId="16224" xr:uid="{17479134-F6FB-4B9B-996E-35474F87EFC4}"/>
    <cellStyle name="Normal 4 2 2" xfId="16225" xr:uid="{8E45E47C-65F1-4456-80E0-DAE15942EC5F}"/>
    <cellStyle name="Normal 4 2 2 2" xfId="16226" xr:uid="{6F676705-3912-46E7-879D-26BDBACD3287}"/>
    <cellStyle name="Normal 4 2 2 2 2" xfId="16227" xr:uid="{C06916FD-5DE6-47C4-8F91-F3F6138CA390}"/>
    <cellStyle name="Normal 4 2 2 2 2 2" xfId="16228" xr:uid="{CC590614-EDDD-4961-BB98-C40595AF4FF9}"/>
    <cellStyle name="Normal 4 2 2 2 2 2 2" xfId="16229" xr:uid="{5C225649-DD74-47B6-B3E1-FFD0414B4109}"/>
    <cellStyle name="Normal 4 2 2 2 2 3" xfId="16230" xr:uid="{46F8FA32-FACD-4A2C-AAB9-A78458E61AA6}"/>
    <cellStyle name="Normal 4 2 2 2 3" xfId="16231" xr:uid="{D6E73972-564A-4A97-9FCA-22F2CBB433FD}"/>
    <cellStyle name="Normal 4 2 2 2 3 2" xfId="16232" xr:uid="{3F5D1A68-559A-4C59-9569-6D4DCFE216F9}"/>
    <cellStyle name="Normal 4 2 2 2 4" xfId="16233" xr:uid="{B82853BB-C6C1-4645-B737-88EC2512912E}"/>
    <cellStyle name="Normal 4 2 2 3" xfId="16234" xr:uid="{5F914E52-1957-4216-89B4-4A31CD49DCD2}"/>
    <cellStyle name="Normal 4 2 2 3 2" xfId="16235" xr:uid="{CD401DD7-0EC1-4C2C-BE47-4556936A058D}"/>
    <cellStyle name="Normal 4 2 2 3 2 2" xfId="16236" xr:uid="{B9359137-53E8-487C-92D9-0AB07AA5A4CA}"/>
    <cellStyle name="Normal 4 2 2 3 3" xfId="16237" xr:uid="{5909501C-8D29-4B45-8837-43A31A64A728}"/>
    <cellStyle name="Normal 4 2 2 4" xfId="16238" xr:uid="{D6D18070-7EE8-4596-89AA-7D56DC8B0977}"/>
    <cellStyle name="Normal 4 2 2 4 2" xfId="16239" xr:uid="{26493E9D-F47B-478F-8747-F93CC4482CBF}"/>
    <cellStyle name="Normal 4 2 2 4 2 2" xfId="16240" xr:uid="{27C7FF57-949A-4E44-82C5-72D6412F3292}"/>
    <cellStyle name="Normal 4 2 2 4 3" xfId="16241" xr:uid="{51BA45B3-3E31-4267-A669-17EEBD998043}"/>
    <cellStyle name="Normal 4 2 2 5" xfId="16242" xr:uid="{DF4505D5-B56F-4FCB-B69B-666D4BD93BA4}"/>
    <cellStyle name="Normal 4 2 2 5 2" xfId="16243" xr:uid="{9CE9E7E8-A506-4804-8D08-25F683CEED39}"/>
    <cellStyle name="Normal 4 2 2 5 2 2" xfId="16244" xr:uid="{3AC00D93-DDDE-41AB-B9F7-AF002E90CEAE}"/>
    <cellStyle name="Normal 4 2 2 5 3" xfId="16245" xr:uid="{A022AC1D-A8CC-4C0B-A6AB-A72DB6F8F1D3}"/>
    <cellStyle name="Normal 4 2 2 6" xfId="16246" xr:uid="{DD79576C-0EAE-4548-BA8F-C7F24ECA68AC}"/>
    <cellStyle name="Normal 4 2 2 6 2" xfId="16247" xr:uid="{81D5224E-6AFA-4B66-95D1-6C6A9C3941EE}"/>
    <cellStyle name="Normal 4 2 2 7" xfId="16248" xr:uid="{93158254-1ACE-40FB-9736-51287F89535C}"/>
    <cellStyle name="Normal 4 2 3" xfId="16249" xr:uid="{4EEFA0AC-1A3D-465A-AE05-0744CE2EA34D}"/>
    <cellStyle name="Normal 4 2 3 2" xfId="16250" xr:uid="{03201AB0-6ACF-4DFD-9313-DF130851D8E3}"/>
    <cellStyle name="Normal 4 2 3 2 2" xfId="16251" xr:uid="{76158A1A-AEB8-4AEF-A7FF-7F300FAA8698}"/>
    <cellStyle name="Normal 4 2 3 2 2 2" xfId="16252" xr:uid="{C4F52DBC-6E53-42B9-B4E1-5CFB5DA6A9F0}"/>
    <cellStyle name="Normal 4 2 3 2 2 2 2" xfId="16253" xr:uid="{8BB8589A-3FB6-4AFA-B613-285A3D54371A}"/>
    <cellStyle name="Normal 4 2 3 2 2 3" xfId="16254" xr:uid="{793E6E1A-742B-4B8E-B339-FC4F13A2B21A}"/>
    <cellStyle name="Normal 4 2 3 2 3" xfId="16255" xr:uid="{22B3BE6B-86D9-4A68-8E5F-1196F6876337}"/>
    <cellStyle name="Normal 4 2 3 2 3 2" xfId="16256" xr:uid="{7510C688-8428-48B4-8B86-DC1CD364B474}"/>
    <cellStyle name="Normal 4 2 3 2 4" xfId="16257" xr:uid="{6535A077-0F97-4328-B76C-8E625DA60A68}"/>
    <cellStyle name="Normal 4 2 3 3" xfId="16258" xr:uid="{0A18E66D-0309-4D76-B7CA-06DF539E0BB4}"/>
    <cellStyle name="Normal 4 2 3 3 2" xfId="16259" xr:uid="{355DE436-320C-4B95-B898-3558A16F229E}"/>
    <cellStyle name="Normal 4 2 3 3 2 2" xfId="16260" xr:uid="{43A65FCD-CC7F-4F9D-BDF3-873DF3F19EE8}"/>
    <cellStyle name="Normal 4 2 3 3 3" xfId="16261" xr:uid="{57EC5064-06B4-4962-B7BD-2CB941F0E7D0}"/>
    <cellStyle name="Normal 4 2 3 4" xfId="16262" xr:uid="{6D023AF1-A4D8-4405-ABD3-FF327C4E8E66}"/>
    <cellStyle name="Normal 4 2 3 4 2" xfId="16263" xr:uid="{617970BE-8976-48C7-95B5-827DF6095FA1}"/>
    <cellStyle name="Normal 4 2 3 4 2 2" xfId="16264" xr:uid="{6E7E53C1-3AE1-4014-8641-CB3C7D305AD3}"/>
    <cellStyle name="Normal 4 2 3 4 3" xfId="16265" xr:uid="{F3F7FD82-248C-4747-B7CE-3A6C6999D48A}"/>
    <cellStyle name="Normal 4 2 3 5" xfId="16266" xr:uid="{FA909BED-71DE-4209-8CEE-4A9BDEB12A4A}"/>
    <cellStyle name="Normal 4 2 3 5 2" xfId="16267" xr:uid="{2772EC3F-F164-4665-B7AD-6F67542C1B3F}"/>
    <cellStyle name="Normal 4 2 3 5 2 2" xfId="16268" xr:uid="{7676FB3D-A5D2-46A3-94DF-C0CECB121D72}"/>
    <cellStyle name="Normal 4 2 3 5 3" xfId="16269" xr:uid="{C3375706-928A-4898-A594-FDD375DC0EDD}"/>
    <cellStyle name="Normal 4 2 3 6" xfId="16270" xr:uid="{8EAFDB49-558F-4BC6-97C0-56FB38C00EC0}"/>
    <cellStyle name="Normal 4 2 3 6 2" xfId="16271" xr:uid="{E22BDE59-F6A2-4910-A7A9-2538DEBBA858}"/>
    <cellStyle name="Normal 4 2 3 7" xfId="16272" xr:uid="{36C070D9-D0D3-4EDB-810D-94029655D911}"/>
    <cellStyle name="Normal 4 2 4" xfId="16273" xr:uid="{A842312D-DE38-495C-A7B3-12941CCF6336}"/>
    <cellStyle name="Normal 4 2 5" xfId="16274" xr:uid="{0C7132B6-F3AB-4D22-B7F9-E2EC1A4A1ADF}"/>
    <cellStyle name="Normal 4 2 5 2" xfId="16275" xr:uid="{5D1A2226-64DC-43E4-B91F-9FAAE543FD01}"/>
    <cellStyle name="Normal 4 2 5 2 2" xfId="16276" xr:uid="{CEAF9D96-F7B8-4BE9-B020-B6A8B6913E39}"/>
    <cellStyle name="Normal 4 2 5 2 2 2" xfId="16277" xr:uid="{E188BF74-24BF-44F9-99D2-EA36B8024632}"/>
    <cellStyle name="Normal 4 2 5 2 3" xfId="16278" xr:uid="{AFCECD7B-22A2-47BB-86AB-CDF52987DE8B}"/>
    <cellStyle name="Normal 4 2 5 3" xfId="16279" xr:uid="{3FC1CEB4-8E2F-466C-BECF-499AE6234B66}"/>
    <cellStyle name="Normal 4 2 5 3 2" xfId="16280" xr:uid="{B6192B90-C66A-436A-9E5D-57749CB1E92B}"/>
    <cellStyle name="Normal 4 2 5 3 2 2" xfId="16281" xr:uid="{CD067C16-78C3-442C-9E56-76A0D74591D9}"/>
    <cellStyle name="Normal 4 2 5 3 3" xfId="16282" xr:uid="{E0D5B743-DC4C-4178-93BC-FEAC983C0FCF}"/>
    <cellStyle name="Normal 4 2 5 4" xfId="16283" xr:uid="{46E7307F-D923-44F7-87B5-230AD1DFBE95}"/>
    <cellStyle name="Normal 4 2 5 4 2" xfId="16284" xr:uid="{8B22E0CF-F455-453C-924F-51E5CA1315FD}"/>
    <cellStyle name="Normal 4 2 5 4 2 2" xfId="16285" xr:uid="{7F2021C4-F643-4499-B1DA-7E652CC8DD50}"/>
    <cellStyle name="Normal 4 2 5 4 3" xfId="16286" xr:uid="{9F8A26EC-D6BE-4A4E-A80C-BD78142C3D2C}"/>
    <cellStyle name="Normal 4 2 5 5" xfId="16287" xr:uid="{CC161E29-CB9E-4ABB-A94F-C7123F446976}"/>
    <cellStyle name="Normal 4 2 5 5 2" xfId="16288" xr:uid="{B45A6AB7-4302-460B-A663-184568BB5BB5}"/>
    <cellStyle name="Normal 4 2 5 6" xfId="16289" xr:uid="{06A1A43F-4683-4FFC-9B32-8206755B1204}"/>
    <cellStyle name="Normal 4 2 6" xfId="16290" xr:uid="{63406543-EC1F-4F7E-9B6C-0FB254DB7FB9}"/>
    <cellStyle name="Normal 4 2 6 2" xfId="16291" xr:uid="{A78C2634-A90B-4AA2-997C-0F1E296B2B44}"/>
    <cellStyle name="Normal 4 2 6 2 2" xfId="16292" xr:uid="{5449BA98-A948-4257-90E9-4E5CE31F07CE}"/>
    <cellStyle name="Normal 4 2 6 3" xfId="16293" xr:uid="{CD2D7FCC-D7BA-4CDB-B91C-BECEA831C3B7}"/>
    <cellStyle name="Normal 4 2 7" xfId="16294" xr:uid="{7D49BFBE-A08E-4D2E-B859-83EA915A2B40}"/>
    <cellStyle name="Normal 4 2 7 2" xfId="16295" xr:uid="{4EF18C3F-78FE-4CEE-8313-E0093B2991BB}"/>
    <cellStyle name="Normal 4 2 8" xfId="16296" xr:uid="{F1069986-1A1C-47F6-B90C-9624A77AA618}"/>
    <cellStyle name="Normal 4 2 9" xfId="16297" xr:uid="{C048C933-3505-4AF7-AA0B-9B121CBA6002}"/>
    <cellStyle name="Normal 4 20" xfId="16298" xr:uid="{0D78352E-EE7A-49F9-B2E4-E75DCC2EC0B5}"/>
    <cellStyle name="Normal 4 20 2" xfId="16299" xr:uid="{EE7C9D05-C12C-46C8-8A4C-A62B83766A62}"/>
    <cellStyle name="Normal 4 21" xfId="16300" xr:uid="{A8B30A67-8EA9-4892-921E-A11656D4EB16}"/>
    <cellStyle name="Normal 4 3" xfId="16301" xr:uid="{04EF233F-BDF1-4377-81DC-EDAD2F1F1D9E}"/>
    <cellStyle name="Normal 4 3 10" xfId="16302" xr:uid="{B51A9A09-3DB8-47CE-8529-79EE4AFBE6E1}"/>
    <cellStyle name="Normal 4 3 10 2" xfId="16303" xr:uid="{7ACBC41A-2808-4869-BC0C-D24EA2048F67}"/>
    <cellStyle name="Normal 4 3 10 3" xfId="16304" xr:uid="{F2E86704-F900-455E-957A-3639C04339E4}"/>
    <cellStyle name="Normal 4 3 11" xfId="16305" xr:uid="{C79926BD-DCB1-478C-BB2E-EDD3121B973E}"/>
    <cellStyle name="Normal 4 3 11 2" xfId="16306" xr:uid="{CAD5AD2C-0666-4B5B-8478-58A0CE5010FD}"/>
    <cellStyle name="Normal 4 3 12" xfId="16307" xr:uid="{F86CB017-1965-4097-A74B-D8F6B2118382}"/>
    <cellStyle name="Normal 4 3 13" xfId="16308" xr:uid="{D2D68B81-44E1-4C99-B7AB-3E619C82292A}"/>
    <cellStyle name="Normal 4 3 2" xfId="16309" xr:uid="{6DBB2181-408E-4343-AFC6-7631E10BF759}"/>
    <cellStyle name="Normal 4 3 2 10" xfId="16310" xr:uid="{80081014-9FC9-492F-8169-10BA53353EF5}"/>
    <cellStyle name="Normal 4 3 2 11" xfId="16311" xr:uid="{F09E649D-E5C3-479A-BD9D-A6117F9F741C}"/>
    <cellStyle name="Normal 4 3 2 2" xfId="16312" xr:uid="{8EC4BCA1-38B4-4FD4-A4C7-6C35FEDA8635}"/>
    <cellStyle name="Normal 4 3 2 2 10" xfId="16313" xr:uid="{072468A4-5C66-4DDB-A299-818F5E0DC2D5}"/>
    <cellStyle name="Normal 4 3 2 2 11" xfId="16314" xr:uid="{C046E98C-1EAA-443F-9209-1EFA793DF4D0}"/>
    <cellStyle name="Normal 4 3 2 2 11 2" xfId="16315" xr:uid="{5EB1FEA3-BB1D-40BB-BFE3-186F28F8F24D}"/>
    <cellStyle name="Normal 4 3 2 2 2" xfId="16316" xr:uid="{34EE171E-8960-4891-ACFC-53BB4A318C53}"/>
    <cellStyle name="Normal 4 3 2 2 2 2" xfId="16317" xr:uid="{92012A00-B5E0-4F3B-A9B1-D3D67A8E1B1E}"/>
    <cellStyle name="Normal 4 3 2 2 2 2 2" xfId="16318" xr:uid="{31CB4E56-E768-4ABE-87B1-677F239ED2FE}"/>
    <cellStyle name="Normal 4 3 2 2 2 2 3" xfId="16319" xr:uid="{D2C5A597-4A90-454B-B203-3DF68B4945E6}"/>
    <cellStyle name="Normal 4 3 2 2 2 3" xfId="16320" xr:uid="{871F9318-CEFD-428D-92CF-FA4C7326E569}"/>
    <cellStyle name="Normal 4 3 2 2 2 3 2" xfId="16321" xr:uid="{C0D6CE27-F593-4F15-A88B-31117D18C06E}"/>
    <cellStyle name="Normal 4 3 2 2 2 3 3" xfId="16322" xr:uid="{C85C5279-3897-49C5-84C8-DF58FF2DF5C7}"/>
    <cellStyle name="Normal 4 3 2 2 2 4" xfId="16323" xr:uid="{346DE4E6-AEEC-4D49-AA7D-FAEFF476DBF8}"/>
    <cellStyle name="Normal 4 3 2 2 2 4 2" xfId="16324" xr:uid="{92852C50-0B41-46E1-B0E0-FFB79BB081F5}"/>
    <cellStyle name="Normal 4 3 2 2 2 4 3" xfId="16325" xr:uid="{DD18D4CE-6EF7-47C9-8A14-21030C99757D}"/>
    <cellStyle name="Normal 4 3 2 2 2 5" xfId="16326" xr:uid="{4CF06775-23BD-4CBA-A698-ABEB9DB7AE92}"/>
    <cellStyle name="Normal 4 3 2 2 2 6" xfId="16327" xr:uid="{73DEAC90-50DA-469B-BB72-CEA4D952ABF7}"/>
    <cellStyle name="Normal 4 3 2 2 3" xfId="16328" xr:uid="{3F5DCFD3-CBFE-4B39-A39B-06409854526F}"/>
    <cellStyle name="Normal 4 3 2 2 3 2" xfId="16329" xr:uid="{39817E57-E7B1-49DE-97B6-2ECB468C75DC}"/>
    <cellStyle name="Normal 4 3 2 2 3 3" xfId="16330" xr:uid="{395704D5-3D8B-4088-B265-6F7AAA84F95B}"/>
    <cellStyle name="Normal 4 3 2 2 4" xfId="16331" xr:uid="{B4DB1DBE-4801-4A21-9137-9D7FC8863818}"/>
    <cellStyle name="Normal 4 3 2 2 4 2" xfId="16332" xr:uid="{FF5383CC-6A47-43F0-AAB6-4C75E6EE6B07}"/>
    <cellStyle name="Normal 4 3 2 2 4 3" xfId="16333" xr:uid="{3C73A96A-4616-4F08-AEFD-C728CD52C38B}"/>
    <cellStyle name="Normal 4 3 2 2 5" xfId="16334" xr:uid="{5874F556-8FD6-4A96-B274-D2229A179FF2}"/>
    <cellStyle name="Normal 4 3 2 2 5 2" xfId="16335" xr:uid="{809D83C6-6A12-4791-ABAD-42E4FE47BB94}"/>
    <cellStyle name="Normal 4 3 2 2 5 3" xfId="16336" xr:uid="{A758CE22-38EE-425D-8654-12880F224FD8}"/>
    <cellStyle name="Normal 4 3 2 2 6" xfId="16337" xr:uid="{1BD5B4B7-66C9-483A-8A37-BE68EADB184F}"/>
    <cellStyle name="Normal 4 3 2 2 6 2" xfId="16338" xr:uid="{2A953C11-DFF6-4AAC-83B0-2321AA3B8BAF}"/>
    <cellStyle name="Normal 4 3 2 2 6 3" xfId="16339" xr:uid="{C0E752CE-862F-4E42-8E95-AE691FF2104C}"/>
    <cellStyle name="Normal 4 3 2 2 7" xfId="16340" xr:uid="{3F3AE504-3997-4BF0-8432-C325A7618F03}"/>
    <cellStyle name="Normal 4 3 2 2 7 2" xfId="16341" xr:uid="{D5A08000-7070-48BB-8743-87F8E95E85F0}"/>
    <cellStyle name="Normal 4 3 2 2 7 3" xfId="16342" xr:uid="{C2C81E87-ACD5-451E-8CB9-8C60D27D1B48}"/>
    <cellStyle name="Normal 4 3 2 2 8" xfId="16343" xr:uid="{3A8783BE-8737-4289-A230-0927FD4ACF05}"/>
    <cellStyle name="Normal 4 3 2 2 8 2" xfId="16344" xr:uid="{D758D9D9-C0B0-4A81-8D77-C8ADA646ACFF}"/>
    <cellStyle name="Normal 4 3 2 2 8 3" xfId="16345" xr:uid="{6F61D3A9-7A8B-4635-A425-C8B5AC206F26}"/>
    <cellStyle name="Normal 4 3 2 2 9" xfId="16346" xr:uid="{F83E233B-BFF3-414D-A1C8-FBD3CC8994C2}"/>
    <cellStyle name="Normal 4 3 2 3" xfId="16347" xr:uid="{D9ADCD1E-7B00-4765-95AA-FADF81F5B669}"/>
    <cellStyle name="Normal 4 3 2 3 2" xfId="16348" xr:uid="{6493F5FE-5059-4FC4-AD01-A057E21ADE30}"/>
    <cellStyle name="Normal 4 3 2 3 2 2" xfId="16349" xr:uid="{2AD24E80-C7B4-439F-958E-104B2BDEEE36}"/>
    <cellStyle name="Normal 4 3 2 3 2 2 2" xfId="16350" xr:uid="{C0BA14E1-4959-4159-9A75-A9DF8F1433B1}"/>
    <cellStyle name="Normal 4 3 2 3 2 3" xfId="16351" xr:uid="{463845F6-D73E-41B3-B102-73B16F10E3EF}"/>
    <cellStyle name="Normal 4 3 2 3 3" xfId="16352" xr:uid="{A46F8964-037C-4FE3-80B3-19A1DD9A28FB}"/>
    <cellStyle name="Normal 4 3 2 3 3 2" xfId="16353" xr:uid="{77D8203B-21B2-4EA3-AA53-52E42BD52A24}"/>
    <cellStyle name="Normal 4 3 2 3 3 2 2" xfId="16354" xr:uid="{49FAAF3D-CEF6-49D5-9AFD-3A3E19EBFDDE}"/>
    <cellStyle name="Normal 4 3 2 3 3 3" xfId="16355" xr:uid="{12B8683A-626A-4D07-BE9C-47FA072EB745}"/>
    <cellStyle name="Normal 4 3 2 3 4" xfId="16356" xr:uid="{271927D6-9D70-4632-A885-67F260D62659}"/>
    <cellStyle name="Normal 4 3 2 3 4 2" xfId="16357" xr:uid="{105A2CDC-A997-447A-8A2A-0230CA72CC01}"/>
    <cellStyle name="Normal 4 3 2 3 4 2 2" xfId="16358" xr:uid="{BABE2D8F-DBEE-4BE6-9360-F1BB8355A9CD}"/>
    <cellStyle name="Normal 4 3 2 3 4 3" xfId="16359" xr:uid="{0B085875-65D6-4967-B11A-E25B1EC4BE04}"/>
    <cellStyle name="Normal 4 3 2 3 5" xfId="16360" xr:uid="{9A08D535-CC65-44AC-8BEB-0FC3EA639D99}"/>
    <cellStyle name="Normal 4 3 2 3 5 2" xfId="16361" xr:uid="{5321C7C7-DD81-45F0-B7FC-05883214FB6E}"/>
    <cellStyle name="Normal 4 3 2 3 6" xfId="16362" xr:uid="{D5B0E3D9-A145-467D-8130-EF73F65467F8}"/>
    <cellStyle name="Normal 4 3 2 4" xfId="16363" xr:uid="{79B0CCCF-135A-426F-A3CF-A14D6E69DBB2}"/>
    <cellStyle name="Normal 4 3 2 4 2" xfId="16364" xr:uid="{7EC4AC60-F4F8-45C6-942F-CC267672A56D}"/>
    <cellStyle name="Normal 4 3 2 4 2 2" xfId="16365" xr:uid="{D35E2CB6-256F-4F0C-8EF6-3468609956EF}"/>
    <cellStyle name="Normal 4 3 2 4 3" xfId="16366" xr:uid="{B5A00C96-4B87-4901-8F1A-8431CD3C7961}"/>
    <cellStyle name="Normal 4 3 2 5" xfId="16367" xr:uid="{55B5A2AF-F375-43A4-8EA0-CB78ADA74E94}"/>
    <cellStyle name="Normal 4 3 2 5 2" xfId="16368" xr:uid="{624571AC-9776-4426-827E-5599BEA5A8FD}"/>
    <cellStyle name="Normal 4 3 2 5 3" xfId="16369" xr:uid="{CDCABE5D-76C2-4FBF-A09E-A6CF4663555D}"/>
    <cellStyle name="Normal 4 3 2 6" xfId="16370" xr:uid="{C247D678-733A-4BD3-9FC4-4EA2ABD9DEEA}"/>
    <cellStyle name="Normal 4 3 2 6 2" xfId="16371" xr:uid="{1807A86C-D747-44BC-9979-CEA6CFF1B2A6}"/>
    <cellStyle name="Normal 4 3 2 6 3" xfId="16372" xr:uid="{1D84C118-6930-4843-AC22-2651317A611A}"/>
    <cellStyle name="Normal 4 3 2 7" xfId="16373" xr:uid="{FFDC7226-4A0E-4BC2-89E2-1155256C507B}"/>
    <cellStyle name="Normal 4 3 2 7 2" xfId="16374" xr:uid="{76B28B36-CE7D-4A6C-95EF-79C53AFC4870}"/>
    <cellStyle name="Normal 4 3 2 7 3" xfId="16375" xr:uid="{E7D88186-5263-4AEE-A2E3-53D4BA464BD9}"/>
    <cellStyle name="Normal 4 3 2 8" xfId="16376" xr:uid="{6C331405-B3C1-400E-9840-547242B9E18A}"/>
    <cellStyle name="Normal 4 3 2 8 2" xfId="16377" xr:uid="{D0D97E3C-E93A-42AB-8A10-C9D35CF4B3D4}"/>
    <cellStyle name="Normal 4 3 2 8 3" xfId="16378" xr:uid="{9DAACF2A-BA08-44BE-B788-D1F5CBBD6514}"/>
    <cellStyle name="Normal 4 3 2 9" xfId="16379" xr:uid="{9E68CB6C-0AD5-4522-AD8B-1718EA037616}"/>
    <cellStyle name="Normal 4 3 2 9 2" xfId="16380" xr:uid="{81193A70-A685-4BE8-A018-78352DEADAA7}"/>
    <cellStyle name="Normal 4 3 2 9 3" xfId="16381" xr:uid="{544C85DE-B796-4B63-8F43-357BCCB4612A}"/>
    <cellStyle name="Normal 4 3 3" xfId="16382" xr:uid="{2FC2284C-A628-4380-9786-4A9CF7C5AD7A}"/>
    <cellStyle name="Normal 4 3 3 10" xfId="16383" xr:uid="{2B779562-D22A-4E2A-A281-A50272697926}"/>
    <cellStyle name="Normal 4 3 3 2" xfId="16384" xr:uid="{7F366105-4DAB-4855-9478-FF4BFDF6215F}"/>
    <cellStyle name="Normal 4 3 3 2 2" xfId="16385" xr:uid="{C14F34BD-C9B7-4032-9F28-B80E14B24D85}"/>
    <cellStyle name="Normal 4 3 3 2 2 2" xfId="16386" xr:uid="{2DFFC1B4-8907-4CE5-8170-D4DEBF87E42E}"/>
    <cellStyle name="Normal 4 3 3 2 2 2 2" xfId="16387" xr:uid="{842427AF-1B9D-4D2A-8F99-9DDAFE9B34DE}"/>
    <cellStyle name="Normal 4 3 3 2 2 3" xfId="16388" xr:uid="{4C8F226B-DB07-490A-AEAD-4853B2CF943E}"/>
    <cellStyle name="Normal 4 3 3 2 3" xfId="16389" xr:uid="{86180BAC-5D1B-45BC-8039-CF37FB74C0A1}"/>
    <cellStyle name="Normal 4 3 3 2 3 2" xfId="16390" xr:uid="{F0D81275-6FE8-486D-8222-AC9807F370BC}"/>
    <cellStyle name="Normal 4 3 3 2 3 3" xfId="16391" xr:uid="{7816F881-5A1C-44F9-8677-6EE7A7DD067B}"/>
    <cellStyle name="Normal 4 3 3 2 4" xfId="16392" xr:uid="{8989A1C1-0FA6-49CB-AD6C-5A0CF9667E26}"/>
    <cellStyle name="Normal 4 3 3 2 4 2" xfId="16393" xr:uid="{12D4D592-7EDE-4DFD-9055-71E2ED5C304B}"/>
    <cellStyle name="Normal 4 3 3 2 4 3" xfId="16394" xr:uid="{D30DEB76-7ECE-454A-83A3-B07F0B6D7F9B}"/>
    <cellStyle name="Normal 4 3 3 2 5" xfId="16395" xr:uid="{14C981B7-641F-4F91-B4E0-CCE7762C9385}"/>
    <cellStyle name="Normal 4 3 3 2 6" xfId="16396" xr:uid="{1FEE6336-49BC-4B66-992F-57BC377AC0D4}"/>
    <cellStyle name="Normal 4 3 3 3" xfId="16397" xr:uid="{5E3DAE97-B116-436B-BCB2-3E699294D08F}"/>
    <cellStyle name="Normal 4 3 3 3 2" xfId="16398" xr:uid="{3E26DFF1-1A57-4B73-99C7-BB887078070F}"/>
    <cellStyle name="Normal 4 3 3 3 2 2" xfId="16399" xr:uid="{DE771467-B0C8-428B-8CF2-23A88BFB5565}"/>
    <cellStyle name="Normal 4 3 3 3 3" xfId="16400" xr:uid="{222D8909-BDD6-4955-B4FC-5224E18CA152}"/>
    <cellStyle name="Normal 4 3 3 4" xfId="16401" xr:uid="{C039D291-6ED0-4910-9278-98A33D501665}"/>
    <cellStyle name="Normal 4 3 3 4 2" xfId="16402" xr:uid="{A77F9B02-3233-4C53-8673-1B41503B6CCA}"/>
    <cellStyle name="Normal 4 3 3 4 2 2" xfId="16403" xr:uid="{9122A902-8976-46A1-B017-434C9E8AD2C0}"/>
    <cellStyle name="Normal 4 3 3 4 3" xfId="16404" xr:uid="{5CE6E7C1-6FF4-4D94-A2CF-CAD5C71C9279}"/>
    <cellStyle name="Normal 4 3 3 5" xfId="16405" xr:uid="{3E074523-443C-4B57-983A-1FAF5A6F18D8}"/>
    <cellStyle name="Normal 4 3 3 5 2" xfId="16406" xr:uid="{E7DC7DD3-DC60-4DE2-B9F6-6A085DB5FF3A}"/>
    <cellStyle name="Normal 4 3 3 5 2 2" xfId="16407" xr:uid="{0AD1E6BE-13F3-48D6-A46E-1D34AD648815}"/>
    <cellStyle name="Normal 4 3 3 5 3" xfId="16408" xr:uid="{0FFB5548-0A2F-4803-B7F7-53B78413ED4C}"/>
    <cellStyle name="Normal 4 3 3 6" xfId="16409" xr:uid="{76AAE707-C61A-4CF4-AB9B-1DD36EBD338F}"/>
    <cellStyle name="Normal 4 3 3 6 2" xfId="16410" xr:uid="{7A0FD4E6-1E8A-4718-81C3-38DC5E6BF15D}"/>
    <cellStyle name="Normal 4 3 3 6 3" xfId="16411" xr:uid="{6FC3C2F0-10EB-4715-9B90-CFC2C8D600CD}"/>
    <cellStyle name="Normal 4 3 3 7" xfId="16412" xr:uid="{51592581-C78F-49AC-8662-0E9DAD5DCA13}"/>
    <cellStyle name="Normal 4 3 3 7 2" xfId="16413" xr:uid="{03B71BDC-43F4-4FCA-8159-FCD9A1809E80}"/>
    <cellStyle name="Normal 4 3 3 7 3" xfId="16414" xr:uid="{6B833D07-D49E-44A2-BF0D-B252D80430B2}"/>
    <cellStyle name="Normal 4 3 3 8" xfId="16415" xr:uid="{1A04DF45-E757-47A1-8F6D-E3CEDC74119B}"/>
    <cellStyle name="Normal 4 3 3 8 2" xfId="16416" xr:uid="{E56CC540-D515-459F-8701-A8F32041DD3E}"/>
    <cellStyle name="Normal 4 3 3 8 3" xfId="16417" xr:uid="{4ACA0AE6-2EA8-4871-8670-28190E970DB2}"/>
    <cellStyle name="Normal 4 3 3 9" xfId="16418" xr:uid="{E6125FD9-F3B6-4891-B4EF-E7A99B1F05B9}"/>
    <cellStyle name="Normal 4 3 4" xfId="16419" xr:uid="{23029943-4BFF-452F-9C0B-58B2666D6278}"/>
    <cellStyle name="Normal 4 3 4 2" xfId="16420" xr:uid="{C0DE0A1E-C3D6-4EBF-8DC9-50C2286DD092}"/>
    <cellStyle name="Normal 4 3 4 2 2" xfId="16421" xr:uid="{0F651708-2C2C-43F0-A49F-3D3C55F3A02A}"/>
    <cellStyle name="Normal 4 3 4 2 3" xfId="16422" xr:uid="{3402255E-F2B3-4A72-973D-182370A781E6}"/>
    <cellStyle name="Normal 4 3 4 3" xfId="16423" xr:uid="{C8EE527E-62CC-4A31-AF14-A8CA52380034}"/>
    <cellStyle name="Normal 4 3 4 3 2" xfId="16424" xr:uid="{76325C4B-D2B6-45CF-8CF9-2BC17626282F}"/>
    <cellStyle name="Normal 4 3 4 3 3" xfId="16425" xr:uid="{A1FED925-235A-424A-BF20-31A72B6BA8EE}"/>
    <cellStyle name="Normal 4 3 4 4" xfId="16426" xr:uid="{CB654B26-D799-43A3-8667-5D03B945C3A6}"/>
    <cellStyle name="Normal 4 3 4 4 2" xfId="16427" xr:uid="{4F32E6F3-01CE-4F07-A410-DFBB26E921A8}"/>
    <cellStyle name="Normal 4 3 4 4 3" xfId="16428" xr:uid="{539D8411-63B1-4B3E-93CB-4D0CB4835575}"/>
    <cellStyle name="Normal 4 3 4 5" xfId="16429" xr:uid="{C04DDDAA-59FB-43C6-8293-B25DB56215E1}"/>
    <cellStyle name="Normal 4 3 4 6" xfId="16430" xr:uid="{B605CF3F-18C6-4ECD-8681-1EBD4CF05B4D}"/>
    <cellStyle name="Normal 4 3 4 7" xfId="16431" xr:uid="{677982B4-586E-4D40-8D81-D5ADA8E29054}"/>
    <cellStyle name="Normal 4 3 4 7 2" xfId="16432" xr:uid="{D841787E-6CD5-4272-BCB9-D648CD4F7D82}"/>
    <cellStyle name="Normal 4 3 5" xfId="16433" xr:uid="{851F3E3A-E3AE-424C-A217-C087C59FF2CA}"/>
    <cellStyle name="Normal 4 3 5 2" xfId="16434" xr:uid="{B99B8E1A-0032-4444-BCA4-1A86B76253EC}"/>
    <cellStyle name="Normal 4 3 5 2 2" xfId="16435" xr:uid="{C06E4AFA-694B-4591-BE4B-1A5D90F8BED1}"/>
    <cellStyle name="Normal 4 3 5 2 2 2" xfId="16436" xr:uid="{8E9FC4AB-1CCE-4500-89B2-070EC67F9AB1}"/>
    <cellStyle name="Normal 4 3 5 2 3" xfId="16437" xr:uid="{C175DD07-9C71-4FAA-8E03-161A14479864}"/>
    <cellStyle name="Normal 4 3 5 3" xfId="16438" xr:uid="{B6015DA3-552A-46DD-870C-0FA85A0E7B9D}"/>
    <cellStyle name="Normal 4 3 5 3 2" xfId="16439" xr:uid="{0BF94114-B39D-478E-B6D9-806BC302E17D}"/>
    <cellStyle name="Normal 4 3 5 3 2 2" xfId="16440" xr:uid="{E13B439F-515E-48BE-8065-5ED5A37AF968}"/>
    <cellStyle name="Normal 4 3 5 3 3" xfId="16441" xr:uid="{3525C4E2-1951-415A-A2C0-98A3C0DA2FE8}"/>
    <cellStyle name="Normal 4 3 5 4" xfId="16442" xr:uid="{C213B889-BB34-4F10-A898-7D1913DF1490}"/>
    <cellStyle name="Normal 4 3 5 4 2" xfId="16443" xr:uid="{17814E84-16CD-4098-97F5-BC3CAEC42E99}"/>
    <cellStyle name="Normal 4 3 5 4 2 2" xfId="16444" xr:uid="{27155A88-4087-4F69-8AD1-AD4716A673F6}"/>
    <cellStyle name="Normal 4 3 5 4 3" xfId="16445" xr:uid="{1B0182F8-9757-4457-A123-B9751757D3AB}"/>
    <cellStyle name="Normal 4 3 5 5" xfId="16446" xr:uid="{AB36D206-1C38-4AAA-A83A-034BD6AB3219}"/>
    <cellStyle name="Normal 4 3 5 5 2" xfId="16447" xr:uid="{A5AB2D0A-8571-4CA1-B5B6-85C120378311}"/>
    <cellStyle name="Normal 4 3 5 6" xfId="16448" xr:uid="{74F61B6F-0655-4027-9D48-728BE5122735}"/>
    <cellStyle name="Normal 4 3 6" xfId="16449" xr:uid="{B2387883-21E8-4179-84F0-82B9881537A9}"/>
    <cellStyle name="Normal 4 3 6 2" xfId="16450" xr:uid="{7E5D797B-360C-4F20-AEDA-A5A2CD5C18BD}"/>
    <cellStyle name="Normal 4 3 6 2 2" xfId="16451" xr:uid="{E28B5417-7C41-4E04-A686-650B9D27A9D6}"/>
    <cellStyle name="Normal 4 3 6 3" xfId="16452" xr:uid="{1D9DA8CD-7245-471E-8419-B302E9D899F3}"/>
    <cellStyle name="Normal 4 3 7" xfId="16453" xr:uid="{C8A22144-533F-4B80-B8EB-F1815BFA5635}"/>
    <cellStyle name="Normal 4 3 7 2" xfId="16454" xr:uid="{E79C20B2-9CF7-4F44-B463-87856286A4DF}"/>
    <cellStyle name="Normal 4 3 7 3" xfId="16455" xr:uid="{73075320-C082-4ED3-B275-F63CC2CAF8A7}"/>
    <cellStyle name="Normal 4 3 8" xfId="16456" xr:uid="{C77A3377-AFDF-4701-BF96-2387CAC212E9}"/>
    <cellStyle name="Normal 4 3 8 2" xfId="16457" xr:uid="{50EBD1A6-7DCC-4469-8A4C-014765555D4D}"/>
    <cellStyle name="Normal 4 3 8 3" xfId="16458" xr:uid="{93360DDE-3B46-4891-AA45-C9C254134432}"/>
    <cellStyle name="Normal 4 3 9" xfId="16459" xr:uid="{27F64884-CB94-4DDE-9C9E-F4E10CCAF5B5}"/>
    <cellStyle name="Normal 4 3 9 2" xfId="16460" xr:uid="{4D7D3183-83BE-4C08-8251-5C8FDAA7EC9D}"/>
    <cellStyle name="Normal 4 3 9 3" xfId="16461" xr:uid="{D64CD732-46D1-4903-8D09-32D73C32D596}"/>
    <cellStyle name="Normal 4 4" xfId="16462" xr:uid="{06B94335-988F-4620-99BB-5EE14C07229A}"/>
    <cellStyle name="Normal 4 4 10" xfId="16463" xr:uid="{B3D0C1C0-B5F2-4F62-9FA5-DDF1E5B8B21A}"/>
    <cellStyle name="Normal 4 4 11" xfId="16464" xr:uid="{C1BB8542-76A8-4EEA-82D7-0B926654F3FA}"/>
    <cellStyle name="Normal 4 4 2" xfId="16465" xr:uid="{12E678FE-E0DE-4124-AD5C-65268C759C06}"/>
    <cellStyle name="Normal 4 4 2 10" xfId="16466" xr:uid="{F3563782-CB20-4871-A83D-AEDC0A8717F8}"/>
    <cellStyle name="Normal 4 4 2 2" xfId="16467" xr:uid="{C1E68A1A-9016-4D16-83E3-8B7EF09286D6}"/>
    <cellStyle name="Normal 4 4 2 2 2" xfId="16468" xr:uid="{8FA1DE97-A83A-41C4-B9D4-AB2B35E3DEDB}"/>
    <cellStyle name="Normal 4 4 2 2 2 2" xfId="16469" xr:uid="{90F2D7A8-330C-4304-B2FD-229C8738FD5E}"/>
    <cellStyle name="Normal 4 4 2 2 2 2 2" xfId="16470" xr:uid="{86DE2FF0-0D73-448B-A3EC-12BED8A3AF29}"/>
    <cellStyle name="Normal 4 4 2 2 2 2 2 2" xfId="16471" xr:uid="{ED407D8E-1ED5-4D32-A5E7-5A85287BABED}"/>
    <cellStyle name="Normal 4 4 2 2 2 2 3" xfId="16472" xr:uid="{26843406-84C6-4ACE-86CF-188635E23CB4}"/>
    <cellStyle name="Normal 4 4 2 2 2 3" xfId="16473" xr:uid="{B899E7B3-55AC-4962-9926-3A965FBDAE19}"/>
    <cellStyle name="Normal 4 4 2 2 2 3 2" xfId="16474" xr:uid="{A45F82ED-3F79-4FFE-B164-A32F72A8B834}"/>
    <cellStyle name="Normal 4 4 2 2 2 4" xfId="16475" xr:uid="{84963229-7D05-432B-92B4-DDFBFECCFF0C}"/>
    <cellStyle name="Normal 4 4 2 2 3" xfId="16476" xr:uid="{EFDE1319-CB9C-4949-A880-EEC33269D437}"/>
    <cellStyle name="Normal 4 4 2 2 3 2" xfId="16477" xr:uid="{F57AAFC8-10E5-4E50-A773-D1D924AD5A8A}"/>
    <cellStyle name="Normal 4 4 2 2 3 2 2" xfId="16478" xr:uid="{B1C114A0-E328-454A-B9A6-AC16AC4F5883}"/>
    <cellStyle name="Normal 4 4 2 2 3 3" xfId="16479" xr:uid="{274B94D8-67B1-4715-A819-D9ED894E069E}"/>
    <cellStyle name="Normal 4 4 2 2 4" xfId="16480" xr:uid="{5792725D-DC84-4AA6-B5E0-5433E9B99A3F}"/>
    <cellStyle name="Normal 4 4 2 2 4 2" xfId="16481" xr:uid="{94067B91-24A0-4025-839A-4D32F7DA210E}"/>
    <cellStyle name="Normal 4 4 2 2 4 2 2" xfId="16482" xr:uid="{E2A77744-D326-4A9D-B490-7AC9EAAEEDFA}"/>
    <cellStyle name="Normal 4 4 2 2 4 3" xfId="16483" xr:uid="{ED8F5B06-B3B8-4AE8-AC62-520A45F85BF4}"/>
    <cellStyle name="Normal 4 4 2 2 5" xfId="16484" xr:uid="{80B7ED5A-89FB-4D10-9B5F-07C2FEC66E5B}"/>
    <cellStyle name="Normal 4 4 2 2 5 2" xfId="16485" xr:uid="{57D4E6D6-6959-4401-AC5A-7A87252CC956}"/>
    <cellStyle name="Normal 4 4 2 2 5 2 2" xfId="16486" xr:uid="{D50B262D-E582-4E9C-9EB9-F214BE558704}"/>
    <cellStyle name="Normal 4 4 2 2 5 3" xfId="16487" xr:uid="{F943E012-5255-4D5E-9277-011D134AC641}"/>
    <cellStyle name="Normal 4 4 2 2 6" xfId="16488" xr:uid="{06DD5880-523E-4633-960C-CC7E87D2C528}"/>
    <cellStyle name="Normal 4 4 2 2 6 2" xfId="16489" xr:uid="{7017BAFA-E75A-4B42-B793-C045AB12585D}"/>
    <cellStyle name="Normal 4 4 2 2 7" xfId="16490" xr:uid="{A2BD2439-3D74-4B34-867E-DD59A4E49410}"/>
    <cellStyle name="Normal 4 4 2 3" xfId="16491" xr:uid="{773B9D08-FD15-4CE9-AFBE-93EB1B6491A5}"/>
    <cellStyle name="Normal 4 4 2 3 2" xfId="16492" xr:uid="{B5CED3CD-A215-49CF-BBCC-71D63A2D36E6}"/>
    <cellStyle name="Normal 4 4 2 3 2 2" xfId="16493" xr:uid="{BFAD5FC7-8B5A-4DF2-BD18-2D1FF4A4DF40}"/>
    <cellStyle name="Normal 4 4 2 3 2 2 2" xfId="16494" xr:uid="{D13C4E92-CBF8-4462-9B93-050F37F2F24E}"/>
    <cellStyle name="Normal 4 4 2 3 2 3" xfId="16495" xr:uid="{D743F86C-070A-46EA-B958-045935FB4EB5}"/>
    <cellStyle name="Normal 4 4 2 3 3" xfId="16496" xr:uid="{3385CA52-7E04-4C76-ACFE-17E17D2976BB}"/>
    <cellStyle name="Normal 4 4 2 3 3 2" xfId="16497" xr:uid="{0204E638-C55C-467A-B639-2B18C68EB0D4}"/>
    <cellStyle name="Normal 4 4 2 3 4" xfId="16498" xr:uid="{0BB12839-1D78-4ABA-AB7C-624E4B28EA7A}"/>
    <cellStyle name="Normal 4 4 2 4" xfId="16499" xr:uid="{AD599958-4181-4EF2-A0CE-CD8F700ADD71}"/>
    <cellStyle name="Normal 4 4 2 4 2" xfId="16500" xr:uid="{671801B3-BD8F-4439-A8D6-6553CDEA3B6B}"/>
    <cellStyle name="Normal 4 4 2 4 2 2" xfId="16501" xr:uid="{5918845A-4319-45F7-BEB4-5F23A99C9556}"/>
    <cellStyle name="Normal 4 4 2 4 3" xfId="16502" xr:uid="{E9A1ACCC-E75A-4122-A469-91E77C0917FF}"/>
    <cellStyle name="Normal 4 4 2 5" xfId="16503" xr:uid="{520D8E7B-DC3B-4E3B-8CEA-D91DFB7297BE}"/>
    <cellStyle name="Normal 4 4 2 5 2" xfId="16504" xr:uid="{C4380529-5EB5-4C76-A41C-7E84E8D375CB}"/>
    <cellStyle name="Normal 4 4 2 5 2 2" xfId="16505" xr:uid="{5A08FA9C-0D24-4DDD-8753-0CC57E31D56B}"/>
    <cellStyle name="Normal 4 4 2 5 3" xfId="16506" xr:uid="{CC051237-0791-4823-A5E2-AAC25ACA6834}"/>
    <cellStyle name="Normal 4 4 2 6" xfId="16507" xr:uid="{F8DA340D-200E-46F5-AC2D-430D179C5ACE}"/>
    <cellStyle name="Normal 4 4 2 6 2" xfId="16508" xr:uid="{68689856-89E0-4D5B-A88A-926435B25FDD}"/>
    <cellStyle name="Normal 4 4 2 6 2 2" xfId="16509" xr:uid="{73DB6207-4E36-47C2-8BF7-DC9D4D1BC9F8}"/>
    <cellStyle name="Normal 4 4 2 6 3" xfId="16510" xr:uid="{FB2A5A68-F95F-4328-9E5D-557A32B33641}"/>
    <cellStyle name="Normal 4 4 2 7" xfId="16511" xr:uid="{2A03933C-5DB1-44B0-BB50-9C68683A2A5A}"/>
    <cellStyle name="Normal 4 4 2 7 2" xfId="16512" xr:uid="{C15DA2A6-1AAB-4CF9-9F12-E4A7320AB99E}"/>
    <cellStyle name="Normal 4 4 2 7 3" xfId="16513" xr:uid="{ECFFD743-B92B-43FA-9D81-8E2FE8E1A682}"/>
    <cellStyle name="Normal 4 4 2 8" xfId="16514" xr:uid="{80007942-302B-4E0E-A2B6-B1EDABE9B825}"/>
    <cellStyle name="Normal 4 4 2 8 2" xfId="16515" xr:uid="{42425DEE-E85D-46AA-9B8D-6ECEE8B66EF1}"/>
    <cellStyle name="Normal 4 4 2 8 3" xfId="16516" xr:uid="{65699975-E423-41B8-9573-078F8496EA53}"/>
    <cellStyle name="Normal 4 4 2 9" xfId="16517" xr:uid="{315A7B64-4798-4B7E-AC1B-23CEA0F8A0C2}"/>
    <cellStyle name="Normal 4 4 3" xfId="16518" xr:uid="{1F854D93-AC17-41ED-871E-BA2C0470EE36}"/>
    <cellStyle name="Normal 4 4 3 2" xfId="16519" xr:uid="{4E85CB69-4C71-41BA-966D-B25CB0F65052}"/>
    <cellStyle name="Normal 4 4 3 2 2" xfId="16520" xr:uid="{5C272E3D-FC92-4934-B9CB-F52B0DBBC773}"/>
    <cellStyle name="Normal 4 4 3 2 2 2" xfId="16521" xr:uid="{1849AFC4-FDD6-403F-A33B-C7149CBAE201}"/>
    <cellStyle name="Normal 4 4 3 2 2 2 2" xfId="16522" xr:uid="{F5F3E780-0220-43D7-8C33-B8118273E028}"/>
    <cellStyle name="Normal 4 4 3 2 2 3" xfId="16523" xr:uid="{C86ADFE3-DF58-4C8D-A181-5223B16D078D}"/>
    <cellStyle name="Normal 4 4 3 2 3" xfId="16524" xr:uid="{11D41AEE-56DF-4F49-AFB5-4646A4FDD34B}"/>
    <cellStyle name="Normal 4 4 3 2 3 2" xfId="16525" xr:uid="{B78BCDB1-D5D7-48B0-B21A-8E9E9DBD5616}"/>
    <cellStyle name="Normal 4 4 3 2 4" xfId="16526" xr:uid="{CA26D1A3-1DEE-4DC1-9304-BDB4E66B667F}"/>
    <cellStyle name="Normal 4 4 3 3" xfId="16527" xr:uid="{4EF90135-69CF-417C-A932-C9C7467CF1C3}"/>
    <cellStyle name="Normal 4 4 3 3 2" xfId="16528" xr:uid="{6B4C9B4D-B1F0-4B63-BAF7-8F53C50EBCC1}"/>
    <cellStyle name="Normal 4 4 3 3 2 2" xfId="16529" xr:uid="{D36FAB14-81F5-4D0F-B968-CAA4B80941B8}"/>
    <cellStyle name="Normal 4 4 3 3 3" xfId="16530" xr:uid="{90CC0A69-51B7-4066-9584-6ED6239FBFC2}"/>
    <cellStyle name="Normal 4 4 3 4" xfId="16531" xr:uid="{35A91B7D-69A1-4B92-9554-72F6551A98F1}"/>
    <cellStyle name="Normal 4 4 3 4 2" xfId="16532" xr:uid="{9FBD4ED6-3D77-405B-8B01-F383914B120F}"/>
    <cellStyle name="Normal 4 4 3 4 2 2" xfId="16533" xr:uid="{90B8C971-E513-4823-A5B2-F1FA89B1AE4D}"/>
    <cellStyle name="Normal 4 4 3 4 3" xfId="16534" xr:uid="{50054112-A863-4AAB-9C5F-09BE066EA16F}"/>
    <cellStyle name="Normal 4 4 3 5" xfId="16535" xr:uid="{416D2518-6101-4C1F-9656-6D91CCB8372C}"/>
    <cellStyle name="Normal 4 4 3 5 2" xfId="16536" xr:uid="{295A8819-8863-47F5-B1EE-651893814FEE}"/>
    <cellStyle name="Normal 4 4 3 5 2 2" xfId="16537" xr:uid="{CEBCD515-7877-472D-8C80-9861E780BA4D}"/>
    <cellStyle name="Normal 4 4 3 5 3" xfId="16538" xr:uid="{C0480BB1-4D1D-463E-8143-4A1951267491}"/>
    <cellStyle name="Normal 4 4 3 6" xfId="16539" xr:uid="{AC9ACF90-051A-468C-8828-1D1010E4706E}"/>
    <cellStyle name="Normal 4 4 3 6 2" xfId="16540" xr:uid="{35E83148-B3ED-4EBB-997B-D0B64F76BB2B}"/>
    <cellStyle name="Normal 4 4 3 7" xfId="16541" xr:uid="{1BBD3AC3-2B64-46E8-BA56-E31F583B987B}"/>
    <cellStyle name="Normal 4 4 4" xfId="16542" xr:uid="{DBB391C0-C195-4096-89F3-BF6CDAC81EFC}"/>
    <cellStyle name="Normal 4 4 4 2" xfId="16543" xr:uid="{7910C741-CB69-4D89-9AFB-2B7BD414E414}"/>
    <cellStyle name="Normal 4 4 4 2 2" xfId="16544" xr:uid="{48D492E1-6D80-47E0-BA97-AB9922B226F2}"/>
    <cellStyle name="Normal 4 4 4 2 2 2" xfId="16545" xr:uid="{69198D62-ACD5-40EB-9DCE-8B546047A1F4}"/>
    <cellStyle name="Normal 4 4 4 2 2 2 2" xfId="16546" xr:uid="{FB656C1D-2577-4DBD-A7E9-A4C44BDDA600}"/>
    <cellStyle name="Normal 4 4 4 2 2 3" xfId="16547" xr:uid="{53552860-D96E-4607-AFB3-DCF066ED8035}"/>
    <cellStyle name="Normal 4 4 4 2 3" xfId="16548" xr:uid="{453F1D4B-0F54-49D2-BF58-FF494A288B0E}"/>
    <cellStyle name="Normal 4 4 4 2 3 2" xfId="16549" xr:uid="{B63199CA-5090-4D0A-A105-E26DF3330591}"/>
    <cellStyle name="Normal 4 4 4 2 4" xfId="16550" xr:uid="{3090F88A-41B3-4A02-ADA5-0DC78B8BE526}"/>
    <cellStyle name="Normal 4 4 4 3" xfId="16551" xr:uid="{ABB5DF73-99E0-49EE-A1DE-BB984975A59A}"/>
    <cellStyle name="Normal 4 4 4 3 2" xfId="16552" xr:uid="{8AC63877-ADA6-4B18-863C-1B97AA5D6B37}"/>
    <cellStyle name="Normal 4 4 4 3 2 2" xfId="16553" xr:uid="{C40A19BD-6A83-4B75-941B-C5A4E6DAD5AE}"/>
    <cellStyle name="Normal 4 4 4 3 3" xfId="16554" xr:uid="{CABD4879-5F85-4F32-ABCC-E5A22A922DC5}"/>
    <cellStyle name="Normal 4 4 4 4" xfId="16555" xr:uid="{C1F42F9E-69A1-4824-B73A-87DAA57C31FE}"/>
    <cellStyle name="Normal 4 4 4 4 2" xfId="16556" xr:uid="{690273FA-46E0-4C46-9083-BDE9DAA61942}"/>
    <cellStyle name="Normal 4 4 4 4 2 2" xfId="16557" xr:uid="{3A2EDD6A-051D-4FBA-B4C4-FFB80BC86935}"/>
    <cellStyle name="Normal 4 4 4 4 3" xfId="16558" xr:uid="{5176C244-50B8-4CDE-AC04-71F652B8A4A7}"/>
    <cellStyle name="Normal 4 4 4 5" xfId="16559" xr:uid="{2EA0DBF9-AD9B-4181-A554-BC17E679C974}"/>
    <cellStyle name="Normal 4 4 4 5 2" xfId="16560" xr:uid="{C1597808-FB25-4968-B7A0-41C8A273DBF6}"/>
    <cellStyle name="Normal 4 4 4 5 2 2" xfId="16561" xr:uid="{E4AAEAEC-8AD9-4E21-B73A-310C97198F15}"/>
    <cellStyle name="Normal 4 4 4 5 3" xfId="16562" xr:uid="{B4B48856-B3BD-4199-9BCA-491A053EC65F}"/>
    <cellStyle name="Normal 4 4 4 6" xfId="16563" xr:uid="{71C43438-318A-4664-AC4F-27896EA50647}"/>
    <cellStyle name="Normal 4 4 4 6 2" xfId="16564" xr:uid="{A56F520B-266B-43F9-8788-3306C74E39B9}"/>
    <cellStyle name="Normal 4 4 4 7" xfId="16565" xr:uid="{90F98ED4-82C5-4D0C-A27C-BA263DB2EE2F}"/>
    <cellStyle name="Normal 4 4 5" xfId="16566" xr:uid="{28EE61E9-91AC-44F2-B899-AE8EC8720527}"/>
    <cellStyle name="Normal 4 4 5 2" xfId="16567" xr:uid="{F7A0C4C6-25EF-40BD-972E-599A5F91FAC7}"/>
    <cellStyle name="Normal 4 4 5 2 2" xfId="16568" xr:uid="{58BF3018-FD82-4B6A-85E4-A0B54DFDB384}"/>
    <cellStyle name="Normal 4 4 5 2 2 2" xfId="16569" xr:uid="{6E10379A-BF71-41C6-AA16-FA897FB357AA}"/>
    <cellStyle name="Normal 4 4 5 2 3" xfId="16570" xr:uid="{F439CF26-5B42-49B2-A5BF-B92B666DCCCE}"/>
    <cellStyle name="Normal 4 4 5 3" xfId="16571" xr:uid="{0A71A746-3C91-4BBE-BF74-E068E68AF1A2}"/>
    <cellStyle name="Normal 4 4 5 3 2" xfId="16572" xr:uid="{3853C22D-0FCD-4198-87C9-8AA026AB8A4E}"/>
    <cellStyle name="Normal 4 4 5 4" xfId="16573" xr:uid="{0C58AFB6-473A-4D93-AAF0-70EA4745E33E}"/>
    <cellStyle name="Normal 4 4 6" xfId="16574" xr:uid="{9CFD3A99-2DBC-4555-8FDC-98EAD6AFE791}"/>
    <cellStyle name="Normal 4 4 6 2" xfId="16575" xr:uid="{1880F800-AF0A-4226-8053-1FCA42FB7BF6}"/>
    <cellStyle name="Normal 4 4 6 2 2" xfId="16576" xr:uid="{529A8B86-2E87-45D8-AB59-F4A92405B013}"/>
    <cellStyle name="Normal 4 4 6 3" xfId="16577" xr:uid="{134B0538-CB9B-431F-8301-4DE773C2D7EE}"/>
    <cellStyle name="Normal 4 4 7" xfId="16578" xr:uid="{1F6B5BD8-74D0-41FE-A244-FA644515CC57}"/>
    <cellStyle name="Normal 4 4 7 2" xfId="16579" xr:uid="{8CE7D99D-DAF0-4CD4-8D6D-DCBFD9DE80E2}"/>
    <cellStyle name="Normal 4 4 7 2 2" xfId="16580" xr:uid="{BE0C2C07-9E02-41D1-88E2-FCB4D5129815}"/>
    <cellStyle name="Normal 4 4 7 3" xfId="16581" xr:uid="{C19006FC-5432-4701-ACDB-F97426ADBCE1}"/>
    <cellStyle name="Normal 4 4 8" xfId="16582" xr:uid="{4C70F0FF-B835-4E00-B356-3AEBF5DEB1CB}"/>
    <cellStyle name="Normal 4 4 8 2" xfId="16583" xr:uid="{5DBA6337-A4D1-433C-93E9-7C50A37619DF}"/>
    <cellStyle name="Normal 4 4 8 2 2" xfId="16584" xr:uid="{6223E7F5-D1D7-49A7-A377-7AF8A0F0395C}"/>
    <cellStyle name="Normal 4 4 8 3" xfId="16585" xr:uid="{4EDF821C-CD49-4663-BA49-8E7A78AA864D}"/>
    <cellStyle name="Normal 4 4 9" xfId="16586" xr:uid="{7FD6DD21-EA91-4531-958A-5EC913CF6B07}"/>
    <cellStyle name="Normal 4 4 9 2" xfId="16587" xr:uid="{9FCC9743-0389-4F94-B10E-36AB90BFFE7C}"/>
    <cellStyle name="Normal 4 4 9 3" xfId="16588" xr:uid="{699C12BE-AEFE-49F6-85B0-F994280E532A}"/>
    <cellStyle name="Normal 4 5" xfId="16589" xr:uid="{AF8F93EF-7E6F-4BD0-8ADF-CD1DA47CC009}"/>
    <cellStyle name="Normal 4 5 10" xfId="16590" xr:uid="{32660D0B-7CBE-4B0F-8BB6-D521C854936D}"/>
    <cellStyle name="Normal 4 5 2" xfId="16591" xr:uid="{75F0E4A3-C283-4CDC-9948-6862460AF106}"/>
    <cellStyle name="Normal 4 5 2 2" xfId="16592" xr:uid="{F5F683F1-4C01-4A3F-8F3A-07D4208EE050}"/>
    <cellStyle name="Normal 4 5 2 2 2" xfId="16593" xr:uid="{4AD87AB9-3A0B-4C67-A05A-E72BDF07A667}"/>
    <cellStyle name="Normal 4 5 2 2 2 2" xfId="16594" xr:uid="{B5ECC291-2F52-46F9-8B27-21D5B6B427DC}"/>
    <cellStyle name="Normal 4 5 2 2 2 2 2" xfId="16595" xr:uid="{752B4579-4D2E-408D-A811-19CC5D2663E4}"/>
    <cellStyle name="Normal 4 5 2 2 2 3" xfId="16596" xr:uid="{3F505CC8-BE8E-4225-8DB4-DA0D3F10142F}"/>
    <cellStyle name="Normal 4 5 2 2 3" xfId="16597" xr:uid="{280BBA14-DFD0-48D2-B208-4468873143DF}"/>
    <cellStyle name="Normal 4 5 2 2 3 2" xfId="16598" xr:uid="{C79ED04E-FD4D-4EC1-BAC8-F86D45421511}"/>
    <cellStyle name="Normal 4 5 2 2 4" xfId="16599" xr:uid="{A9488F86-339F-471F-8496-1A9A6FDE7A01}"/>
    <cellStyle name="Normal 4 5 2 3" xfId="16600" xr:uid="{52D93A48-98EC-4FB3-BD99-EB90885078EB}"/>
    <cellStyle name="Normal 4 5 2 3 2" xfId="16601" xr:uid="{757E737E-B687-4D59-944E-37B47A72E63F}"/>
    <cellStyle name="Normal 4 5 2 3 2 2" xfId="16602" xr:uid="{C523D379-9730-4BCE-B27D-F95B82A2408C}"/>
    <cellStyle name="Normal 4 5 2 3 3" xfId="16603" xr:uid="{45DBADF9-AC8C-4F39-AD9A-2DF5DA3A1DC5}"/>
    <cellStyle name="Normal 4 5 2 4" xfId="16604" xr:uid="{54BE6811-BC57-4F39-814A-B629C16BB82D}"/>
    <cellStyle name="Normal 4 5 2 4 2" xfId="16605" xr:uid="{3F935C54-0EF0-4C18-95C6-62FF74C6EEF8}"/>
    <cellStyle name="Normal 4 5 2 4 2 2" xfId="16606" xr:uid="{AFA2A40C-2071-4FBE-931E-88A5C9B856FB}"/>
    <cellStyle name="Normal 4 5 2 4 3" xfId="16607" xr:uid="{CCFA58F8-26D4-4EA1-A2FB-C6AEE9DE16E8}"/>
    <cellStyle name="Normal 4 5 2 5" xfId="16608" xr:uid="{CC56119C-8098-433F-AAF3-3B826A30FD9A}"/>
    <cellStyle name="Normal 4 5 2 5 2" xfId="16609" xr:uid="{9808AFA6-6C58-48FE-8B75-6C1DB9FD4BA4}"/>
    <cellStyle name="Normal 4 5 2 5 2 2" xfId="16610" xr:uid="{A083E4A5-088F-4F94-A2C6-FDE671F19E90}"/>
    <cellStyle name="Normal 4 5 2 5 3" xfId="16611" xr:uid="{00B5FDD3-7AC4-457B-B96D-78F7D86619A1}"/>
    <cellStyle name="Normal 4 5 2 6" xfId="16612" xr:uid="{F2926D21-9930-465E-B329-FD400234751E}"/>
    <cellStyle name="Normal 4 5 2 6 2" xfId="16613" xr:uid="{835DE4E5-A8BD-4B5B-AC72-50753E11A6B5}"/>
    <cellStyle name="Normal 4 5 2 7" xfId="16614" xr:uid="{014BFF1C-B68F-4697-8840-20E365644343}"/>
    <cellStyle name="Normal 4 5 3" xfId="16615" xr:uid="{951F96DF-9C0F-4D62-80F1-2540C9C8FEA3}"/>
    <cellStyle name="Normal 4 5 3 2" xfId="16616" xr:uid="{4394729A-0E0C-44B3-996C-2AF3F5857460}"/>
    <cellStyle name="Normal 4 5 3 2 2" xfId="16617" xr:uid="{AA617A5F-A7E3-4EEB-8145-2F3F230F4CB2}"/>
    <cellStyle name="Normal 4 5 3 2 2 2" xfId="16618" xr:uid="{39101AD2-392D-4F0C-AFCC-5E4C72D95C40}"/>
    <cellStyle name="Normal 4 5 3 2 2 2 2" xfId="16619" xr:uid="{28232821-839E-4542-B76D-4821E822E319}"/>
    <cellStyle name="Normal 4 5 3 2 2 3" xfId="16620" xr:uid="{531674D7-05D1-411A-B4AD-E5C2D0B11580}"/>
    <cellStyle name="Normal 4 5 3 2 3" xfId="16621" xr:uid="{352D4CA2-E80E-47EA-8D88-C5CB3DC30021}"/>
    <cellStyle name="Normal 4 5 3 2 3 2" xfId="16622" xr:uid="{8454FBE2-1046-4647-8DE0-588603C736B0}"/>
    <cellStyle name="Normal 4 5 3 2 4" xfId="16623" xr:uid="{88A9CDF8-B31C-4780-8907-CD2DD4338317}"/>
    <cellStyle name="Normal 4 5 3 3" xfId="16624" xr:uid="{1E7CB7D7-38E9-4A91-A89C-F8F4F44E6D9D}"/>
    <cellStyle name="Normal 4 5 3 3 2" xfId="16625" xr:uid="{09308980-01C1-4355-8D74-2573AC203ECE}"/>
    <cellStyle name="Normal 4 5 3 3 2 2" xfId="16626" xr:uid="{8E0D67DF-6802-426E-9D62-13F11CAFEF22}"/>
    <cellStyle name="Normal 4 5 3 3 3" xfId="16627" xr:uid="{256223CE-B769-43B5-B2A9-B15231D32BAF}"/>
    <cellStyle name="Normal 4 5 3 4" xfId="16628" xr:uid="{AAC71721-B2C8-449E-847C-61CDEEEC6535}"/>
    <cellStyle name="Normal 4 5 3 4 2" xfId="16629" xr:uid="{90DA7552-1489-4C3A-AAFD-EB42F7BCC75A}"/>
    <cellStyle name="Normal 4 5 3 4 2 2" xfId="16630" xr:uid="{E0927DA1-7FDA-4A27-9A5F-C290FA083584}"/>
    <cellStyle name="Normal 4 5 3 4 3" xfId="16631" xr:uid="{C295EC41-FFCA-45FE-AA48-D8927E61903C}"/>
    <cellStyle name="Normal 4 5 3 5" xfId="16632" xr:uid="{9C5F1AD5-C26B-44F2-9A27-C14541AC1BFC}"/>
    <cellStyle name="Normal 4 5 3 5 2" xfId="16633" xr:uid="{68549200-06A6-42D9-9C13-68ABEA2C0116}"/>
    <cellStyle name="Normal 4 5 3 5 2 2" xfId="16634" xr:uid="{1E83411F-76B6-41C4-B7AA-78464887EFD0}"/>
    <cellStyle name="Normal 4 5 3 5 3" xfId="16635" xr:uid="{D5E528D7-6C37-435B-9A9A-EFF8215944A4}"/>
    <cellStyle name="Normal 4 5 3 6" xfId="16636" xr:uid="{1215320A-26E9-438D-8B1B-5DAE2C925276}"/>
    <cellStyle name="Normal 4 5 3 6 2" xfId="16637" xr:uid="{00587F02-C4F7-4A95-8A41-C7B6F608C8A1}"/>
    <cellStyle name="Normal 4 5 3 7" xfId="16638" xr:uid="{E343CCE9-A37E-4F52-84C0-7A97F8A63F2E}"/>
    <cellStyle name="Normal 4 5 4" xfId="16639" xr:uid="{4B576E9F-C573-452C-9F1B-350CDF26FDB2}"/>
    <cellStyle name="Normal 4 5 4 2" xfId="16640" xr:uid="{E49FB84B-BA69-404E-972D-2B8D053A86F7}"/>
    <cellStyle name="Normal 4 5 4 2 2" xfId="16641" xr:uid="{3969522F-AA0F-475A-9CE3-91868C7EB212}"/>
    <cellStyle name="Normal 4 5 4 2 2 2" xfId="16642" xr:uid="{755ADFCD-FDA0-46E4-AEFF-B0E79ED3952E}"/>
    <cellStyle name="Normal 4 5 4 2 3" xfId="16643" xr:uid="{8BE75149-864B-4479-AA2E-A7AF4A4D2437}"/>
    <cellStyle name="Normal 4 5 4 3" xfId="16644" xr:uid="{F4CFCB02-4AA8-4435-B889-CE18DDC35D88}"/>
    <cellStyle name="Normal 4 5 4 3 2" xfId="16645" xr:uid="{E28765FB-E7AD-46BD-A84B-14C39C8D0E13}"/>
    <cellStyle name="Normal 4 5 4 4" xfId="16646" xr:uid="{3C325CC0-C93D-42B4-A066-E6476A31D6C4}"/>
    <cellStyle name="Normal 4 5 5" xfId="16647" xr:uid="{9C25D48F-1BB9-408A-8C8D-252EC2B53CC0}"/>
    <cellStyle name="Normal 4 5 5 2" xfId="16648" xr:uid="{BDBA8A91-F65D-4FFF-ACD6-8C760F5AB407}"/>
    <cellStyle name="Normal 4 5 5 2 2" xfId="16649" xr:uid="{5716DE89-62CF-47C2-BA23-3EE07A7F74EF}"/>
    <cellStyle name="Normal 4 5 5 3" xfId="16650" xr:uid="{F2C66CF0-91EB-4FCA-87F5-27C403C370CA}"/>
    <cellStyle name="Normal 4 5 6" xfId="16651" xr:uid="{19691D4A-71A2-4B53-9500-CACF0D886AE9}"/>
    <cellStyle name="Normal 4 5 6 2" xfId="16652" xr:uid="{60D0D0C4-AE2D-425B-B5B2-8A51F8C132B1}"/>
    <cellStyle name="Normal 4 5 6 2 2" xfId="16653" xr:uid="{4C1C73AF-CC82-4ED1-B272-5C42B85953EC}"/>
    <cellStyle name="Normal 4 5 6 3" xfId="16654" xr:uid="{9543E5C0-B982-4298-BC81-78D02B1C3647}"/>
    <cellStyle name="Normal 4 5 7" xfId="16655" xr:uid="{38A470E2-5B03-42AA-BFF2-8BBC8D074309}"/>
    <cellStyle name="Normal 4 5 7 2" xfId="16656" xr:uid="{F0546B11-BFB0-418D-A0A2-6BD815F7B5F7}"/>
    <cellStyle name="Normal 4 5 7 2 2" xfId="16657" xr:uid="{6DA10945-1FEE-410F-BE00-46E979E83E31}"/>
    <cellStyle name="Normal 4 5 7 3" xfId="16658" xr:uid="{543CE832-D46C-48CE-A6B5-B145175D2E12}"/>
    <cellStyle name="Normal 4 5 8" xfId="16659" xr:uid="{AAB909D6-7EA3-4FF1-96C8-B2ED2C8E86C0}"/>
    <cellStyle name="Normal 4 5 8 2" xfId="16660" xr:uid="{F57CBE5F-1B88-4DC1-A4B8-CBC5D284B101}"/>
    <cellStyle name="Normal 4 5 8 3" xfId="16661" xr:uid="{20FB8198-D7B4-4204-B605-C3C94E057DB7}"/>
    <cellStyle name="Normal 4 5 9" xfId="16662" xr:uid="{6BDEB8D0-A864-4518-BF4F-CEDE2D4EB120}"/>
    <cellStyle name="Normal 4 6" xfId="16663" xr:uid="{C6594FB5-A7B3-4B21-9A95-EE7F5A215098}"/>
    <cellStyle name="Normal 4 6 2" xfId="16664" xr:uid="{AC85E487-F7B4-40A3-93D2-DF1D7B9A004A}"/>
    <cellStyle name="Normal 4 6 2 2" xfId="16665" xr:uid="{B4365E71-680F-4DB3-9475-5F7353AF437F}"/>
    <cellStyle name="Normal 4 6 2 2 2" xfId="16666" xr:uid="{9B57DB3C-B3F9-4110-82B9-88B92ED6C79E}"/>
    <cellStyle name="Normal 4 6 2 2 2 2" xfId="16667" xr:uid="{47CBEE92-CA74-4742-8788-A65DE01D39F1}"/>
    <cellStyle name="Normal 4 6 2 2 3" xfId="16668" xr:uid="{6B6E1B34-F3FC-4DF0-9D79-35AC85A00FD3}"/>
    <cellStyle name="Normal 4 6 2 3" xfId="16669" xr:uid="{D724E77C-E0BF-4A63-8283-EA6619B0BCA5}"/>
    <cellStyle name="Normal 4 6 2 3 2" xfId="16670" xr:uid="{686B14CE-6255-491F-ABAC-73A6A12BCF3E}"/>
    <cellStyle name="Normal 4 6 2 4" xfId="16671" xr:uid="{CD97A5C4-C653-4961-AB9A-759A58441A83}"/>
    <cellStyle name="Normal 4 6 3" xfId="16672" xr:uid="{7C78913B-59A1-4A7F-887D-5D47ADF18DE3}"/>
    <cellStyle name="Normal 4 6 3 2" xfId="16673" xr:uid="{9D35EA54-B081-4311-A46A-C141724CDC10}"/>
    <cellStyle name="Normal 4 6 3 2 2" xfId="16674" xr:uid="{A38F5F4E-6A05-40D1-A090-891818F25F68}"/>
    <cellStyle name="Normal 4 6 3 3" xfId="16675" xr:uid="{DADBB0FD-2D36-454A-907A-B6E7708D5A84}"/>
    <cellStyle name="Normal 4 6 4" xfId="16676" xr:uid="{30B5EE5A-1B52-456D-8917-F6E84E2F0DD8}"/>
    <cellStyle name="Normal 4 6 4 2" xfId="16677" xr:uid="{D6A6702C-4578-418D-9E35-2ADDCEF27B59}"/>
    <cellStyle name="Normal 4 6 4 2 2" xfId="16678" xr:uid="{0DF1488E-68D0-4AE9-ABAC-13447BA8B2E6}"/>
    <cellStyle name="Normal 4 6 4 3" xfId="16679" xr:uid="{BBFDDFBB-559B-419A-B8E8-D02FE75E84D6}"/>
    <cellStyle name="Normal 4 6 5" xfId="16680" xr:uid="{F3851876-69A3-47C7-8CB2-2034833D81E4}"/>
    <cellStyle name="Normal 4 6 5 2" xfId="16681" xr:uid="{AE0E4F0F-7F4E-4AC9-822D-7FBB46F618B1}"/>
    <cellStyle name="Normal 4 6 5 2 2" xfId="16682" xr:uid="{12DB1531-26B0-4ECF-AECD-871497FE4DD0}"/>
    <cellStyle name="Normal 4 6 5 3" xfId="16683" xr:uid="{62C62E50-DE69-4294-BD36-B2E51765D842}"/>
    <cellStyle name="Normal 4 6 6" xfId="16684" xr:uid="{465132DB-EE0B-439E-9556-72B8FC849C98}"/>
    <cellStyle name="Normal 4 6 6 2" xfId="16685" xr:uid="{2CC1EB33-E7EC-42CD-8066-FF3992CC557D}"/>
    <cellStyle name="Normal 4 6 7" xfId="16686" xr:uid="{1941E5B1-DCD4-4774-A03C-46594CA20358}"/>
    <cellStyle name="Normal 4 7" xfId="16687" xr:uid="{9FCBA2F9-D994-4378-A3FD-272186E76D78}"/>
    <cellStyle name="Normal 4 7 2" xfId="16688" xr:uid="{B133AD94-17DB-404A-A2C1-E656CCA942B9}"/>
    <cellStyle name="Normal 4 7 2 2" xfId="16689" xr:uid="{4DF493F4-CCA9-41D6-9E17-25F289A878C8}"/>
    <cellStyle name="Normal 4 7 2 2 2" xfId="16690" xr:uid="{3FF961FE-4F82-4FE1-A3E1-177C7229B601}"/>
    <cellStyle name="Normal 4 7 2 2 2 2" xfId="16691" xr:uid="{069C791F-CCED-49D9-9E74-CFDF79322D96}"/>
    <cellStyle name="Normal 4 7 2 2 3" xfId="16692" xr:uid="{83867D3D-235B-49EC-AAC1-40AD8B2202FC}"/>
    <cellStyle name="Normal 4 7 2 3" xfId="16693" xr:uid="{B89D3E84-A6BF-445B-988C-5979E59C4586}"/>
    <cellStyle name="Normal 4 7 2 3 2" xfId="16694" xr:uid="{4EC649DD-80C6-4326-8E95-5E5CDFBEF0B1}"/>
    <cellStyle name="Normal 4 7 2 4" xfId="16695" xr:uid="{CFD00EC6-0A5E-4449-A1AD-C378F932C8B3}"/>
    <cellStyle name="Normal 4 7 3" xfId="16696" xr:uid="{D6312224-5620-4F64-82A1-DB681597B9B6}"/>
    <cellStyle name="Normal 4 7 3 2" xfId="16697" xr:uid="{8E89F756-15F3-4E07-A9C7-A7E6DB3889DB}"/>
    <cellStyle name="Normal 4 7 3 2 2" xfId="16698" xr:uid="{9997F039-C1C6-4858-A074-C669E886C062}"/>
    <cellStyle name="Normal 4 7 3 3" xfId="16699" xr:uid="{2922083E-DEA4-4C4E-8135-8A281D3D5F86}"/>
    <cellStyle name="Normal 4 7 4" xfId="16700" xr:uid="{6332B8AF-FADD-4FDD-BB13-6233B4E8F02D}"/>
    <cellStyle name="Normal 4 7 4 2" xfId="16701" xr:uid="{FC54877E-D63E-45A8-9582-ED245B4A200F}"/>
    <cellStyle name="Normal 4 7 4 2 2" xfId="16702" xr:uid="{1098CE65-A840-4345-BB6F-491967194682}"/>
    <cellStyle name="Normal 4 7 4 3" xfId="16703" xr:uid="{D667259C-D8BB-4808-86D4-FB227E630DE4}"/>
    <cellStyle name="Normal 4 7 5" xfId="16704" xr:uid="{65515B44-FE1F-4624-90B0-60F5A44127A8}"/>
    <cellStyle name="Normal 4 7 5 2" xfId="16705" xr:uid="{D556FE57-B25E-41B5-ABA4-EE9D8FC1BB4C}"/>
    <cellStyle name="Normal 4 7 5 2 2" xfId="16706" xr:uid="{BE214E5D-EF6F-450A-9EBC-414896BBA369}"/>
    <cellStyle name="Normal 4 7 5 3" xfId="16707" xr:uid="{73AC8ABE-711E-43FD-8868-88B6D293D9E7}"/>
    <cellStyle name="Normal 4 7 6" xfId="16708" xr:uid="{EC17B2B3-DD37-44F6-9050-8661084D9EA0}"/>
    <cellStyle name="Normal 4 7 6 2" xfId="16709" xr:uid="{5B7265DE-98E7-4DCB-8451-DD4953698FF1}"/>
    <cellStyle name="Normal 4 7 7" xfId="16710" xr:uid="{C165C6CB-27EE-4EAF-8CB3-96C88664C410}"/>
    <cellStyle name="Normal 4 8" xfId="16711" xr:uid="{2B70BF2D-CB26-41DD-89A7-E2D9CBF8AA48}"/>
    <cellStyle name="Normal 4 8 2" xfId="16712" xr:uid="{F64342D1-FBC1-44EC-97A5-BD3B6C02DA93}"/>
    <cellStyle name="Normal 4 8 2 2" xfId="16713" xr:uid="{1089833E-E0F5-407F-85A4-438BB319F619}"/>
    <cellStyle name="Normal 4 8 2 2 2" xfId="16714" xr:uid="{BACB3628-CBD0-40A0-B9F7-A8C5CBB65EFD}"/>
    <cellStyle name="Normal 4 8 2 3" xfId="16715" xr:uid="{72860CA1-A37F-4029-BA3B-B4EF209F66FF}"/>
    <cellStyle name="Normal 4 8 3" xfId="16716" xr:uid="{5275151D-B696-4D9B-8F59-9170CDF3F4A3}"/>
    <cellStyle name="Normal 4 8 3 2" xfId="16717" xr:uid="{3128FDF2-D172-498E-9C99-CC9FE7191398}"/>
    <cellStyle name="Normal 4 8 4" xfId="16718" xr:uid="{473340C6-C6FE-4A66-9069-35201D09A44B}"/>
    <cellStyle name="Normal 4 9" xfId="16719" xr:uid="{12D4D4ED-E118-4D22-964C-93ADCEB58F57}"/>
    <cellStyle name="Normal 4 9 2" xfId="16720" xr:uid="{FB65DAAA-556E-49E3-9E93-C5629170B3C2}"/>
    <cellStyle name="Normal 4 9 2 2" xfId="16721" xr:uid="{8C786EA4-6524-4308-8B10-95F78581ECEA}"/>
    <cellStyle name="Normal 4 9 3" xfId="16722" xr:uid="{29719CF9-3C1E-45FF-BD6D-35128949A391}"/>
    <cellStyle name="Normal 40" xfId="16723" xr:uid="{DEB71C36-F5EE-4BC5-BC10-27D51ADE923C}"/>
    <cellStyle name="Normal 41" xfId="16724" xr:uid="{AADE28A1-6545-4F92-963D-B1E3A771F83F}"/>
    <cellStyle name="Normal 42" xfId="16725" xr:uid="{53706473-ADB8-42F6-84A4-AA0450BBFDF5}"/>
    <cellStyle name="Normal 43" xfId="16726" xr:uid="{CCAC8E43-E581-41F8-89CA-7760FBA7E580}"/>
    <cellStyle name="Normal 44" xfId="16727" xr:uid="{E19D7950-00A5-485A-9206-460A1C0C6227}"/>
    <cellStyle name="Normal 45" xfId="16728" xr:uid="{1EC819ED-6AA3-494F-B165-A2C8EA8057D4}"/>
    <cellStyle name="Normal 46" xfId="16729" xr:uid="{96B8F0FD-975D-433E-9D24-339DAB4E7F26}"/>
    <cellStyle name="Normal 47" xfId="16730" xr:uid="{5FC44439-9C1F-4A45-AE31-84989679A419}"/>
    <cellStyle name="Normal 48" xfId="16731" xr:uid="{B4743CAF-B14F-430D-9CE6-62D93C3987EF}"/>
    <cellStyle name="Normal 49" xfId="16732" xr:uid="{FC190333-8849-4E21-8A23-66941FC9BA4D}"/>
    <cellStyle name="Normal 5" xfId="54" xr:uid="{29373FCA-F112-40C3-9BD6-C30B00D415AF}"/>
    <cellStyle name="Normal 5 10" xfId="16733" xr:uid="{B887FF0A-0937-4555-BBD6-52ED5750EB7C}"/>
    <cellStyle name="Normal 5 10 2" xfId="16734" xr:uid="{30E8C71E-94EE-4981-8A68-01381114ADE3}"/>
    <cellStyle name="Normal 5 10 2 2" xfId="16735" xr:uid="{657219B0-013C-4A77-A8C4-DE7D706314D7}"/>
    <cellStyle name="Normal 5 10 3" xfId="16736" xr:uid="{70AF8545-2EE8-4FC3-B401-1C68E164C238}"/>
    <cellStyle name="Normal 5 11" xfId="16737" xr:uid="{A12F9947-207A-49D3-BF12-37ABD1BA718D}"/>
    <cellStyle name="Normal 5 11 2" xfId="16738" xr:uid="{55ED81D5-8BAB-4A50-8ADE-84C3A466D944}"/>
    <cellStyle name="Normal 5 11 3" xfId="16739" xr:uid="{414F3E18-A606-458D-A91E-2786D450DA20}"/>
    <cellStyle name="Normal 5 12" xfId="16740" xr:uid="{3D383651-6FC7-402B-AD04-8F5BBBF01680}"/>
    <cellStyle name="Normal 5 12 2" xfId="16741" xr:uid="{5CE5C2B9-DA50-4611-B03E-A35188F47693}"/>
    <cellStyle name="Normal 5 12 3" xfId="16742" xr:uid="{B78F3D98-8DFF-4267-8E42-0E87F3E45442}"/>
    <cellStyle name="Normal 5 13" xfId="16743" xr:uid="{C764DFBD-5EED-47D2-81E5-92064A03FFE5}"/>
    <cellStyle name="Normal 5 13 2" xfId="16744" xr:uid="{683C779F-149F-467D-9048-92F846CD8544}"/>
    <cellStyle name="Normal 5 13 3" xfId="16745" xr:uid="{FC9E0C4F-F382-48F7-8BD3-E6C4117BFDDB}"/>
    <cellStyle name="Normal 5 13 4" xfId="16746" xr:uid="{4DACD424-D9CE-40FB-9540-4FBCCCF6FEB1}"/>
    <cellStyle name="Normal 5 13 4 2" xfId="16747" xr:uid="{426DE815-094E-4351-8B1C-E5CEEA783EBC}"/>
    <cellStyle name="Normal 5 13 5" xfId="16748" xr:uid="{475554EF-3ADB-483D-9C72-9621ACFC5961}"/>
    <cellStyle name="Normal 5 14" xfId="16749" xr:uid="{CEE10DF7-197A-41BC-B23F-C372E1A65453}"/>
    <cellStyle name="Normal 5 14 2" xfId="16750" xr:uid="{D6C77572-F67C-48F9-949F-43EA48D5F469}"/>
    <cellStyle name="Normal 5 14 3" xfId="16751" xr:uid="{A4C1FBCF-497E-480F-84A8-95B58DC9482A}"/>
    <cellStyle name="Normal 5 15" xfId="16752" xr:uid="{CA29C9FE-EBED-408F-B3ED-001AF86D5214}"/>
    <cellStyle name="Normal 5 16" xfId="16753" xr:uid="{D983FB9E-F9BE-4D2F-B19B-23971EEEBA7F}"/>
    <cellStyle name="Normal 5 17" xfId="16754" xr:uid="{FE2C0B87-7F9E-4B14-B7E3-10A21F10E361}"/>
    <cellStyle name="Normal 5 18" xfId="16755" xr:uid="{AE9A7B9E-D938-4078-BF24-EDF4449346DF}"/>
    <cellStyle name="Normal 5 19" xfId="16756" xr:uid="{EA028F2E-BF72-4970-BF19-8AC7DAE3ADBB}"/>
    <cellStyle name="Normal 5 19 2" xfId="16757" xr:uid="{06A57501-BEB7-4171-BFD3-4A500F9956E3}"/>
    <cellStyle name="Normal 5 2" xfId="16758" xr:uid="{AA932BDB-E658-4ACB-A680-86456CD2AFA7}"/>
    <cellStyle name="Normal 5 2 10" xfId="16759" xr:uid="{063A16F4-EA93-415B-B368-760B04F7E7AC}"/>
    <cellStyle name="Normal 5 2 10 2" xfId="16760" xr:uid="{9C7B1CD3-BD00-4F4A-9AE1-1610EA83873C}"/>
    <cellStyle name="Normal 5 2 10 3" xfId="16761" xr:uid="{4A6BFC98-5D0C-444E-848E-9B1276A6E319}"/>
    <cellStyle name="Normal 5 2 11" xfId="16762" xr:uid="{F9579564-39D7-41A5-BF26-BF206BB815B9}"/>
    <cellStyle name="Normal 5 2 11 2" xfId="16763" xr:uid="{0AC2D74F-59D3-4BD0-8F2A-E5E9D2750373}"/>
    <cellStyle name="Normal 5 2 12" xfId="16764" xr:uid="{13EDC75A-D65E-4ABE-B116-08EAD9D7020A}"/>
    <cellStyle name="Normal 5 2 13" xfId="16765" xr:uid="{637E7CA3-E2C1-4C75-8D5C-124B0C3F300B}"/>
    <cellStyle name="Normal 5 2 2" xfId="16766" xr:uid="{3C04D2F7-2CA3-476A-B8EF-87AC33DC448A}"/>
    <cellStyle name="Normal 5 2 2 10" xfId="16767" xr:uid="{31C5735B-A489-4582-8A92-495014AE1088}"/>
    <cellStyle name="Normal 5 2 2 11" xfId="16768" xr:uid="{A3E04E54-B661-4249-B10F-62BE23382A4E}"/>
    <cellStyle name="Normal 5 2 2 2" xfId="16769" xr:uid="{ACDCD975-F60A-4694-B959-7AB8DC09F89A}"/>
    <cellStyle name="Normal 5 2 2 2 10" xfId="16770" xr:uid="{D3636604-AEB8-443B-8900-C1C9223CD323}"/>
    <cellStyle name="Normal 5 2 2 2 2" xfId="16771" xr:uid="{4C8B94EF-D309-4985-A67B-3D80C2739A55}"/>
    <cellStyle name="Normal 5 2 2 2 2 2" xfId="16772" xr:uid="{097A058B-2765-4CDA-83D7-EC122145E151}"/>
    <cellStyle name="Normal 5 2 2 2 2 2 2" xfId="16773" xr:uid="{BC69F3A5-5685-4607-9BAF-69130CE13D9C}"/>
    <cellStyle name="Normal 5 2 2 2 2 2 2 2" xfId="16774" xr:uid="{67A1B0E7-58C1-4728-9BA8-755C5E72CB2E}"/>
    <cellStyle name="Normal 5 2 2 2 2 2 3" xfId="16775" xr:uid="{A2123D38-FFCC-411E-A9C6-256AB2794F53}"/>
    <cellStyle name="Normal 5 2 2 2 2 3" xfId="16776" xr:uid="{370172AF-DC13-42EE-B38E-CCC60895F0EA}"/>
    <cellStyle name="Normal 5 2 2 2 2 3 2" xfId="16777" xr:uid="{4F9FB528-09A3-4491-BC21-4EA25DC6E838}"/>
    <cellStyle name="Normal 5 2 2 2 2 3 3" xfId="16778" xr:uid="{8582ACBF-4DC2-48C3-B67C-8C38F7264968}"/>
    <cellStyle name="Normal 5 2 2 2 2 4" xfId="16779" xr:uid="{80ABCC04-90A5-4729-B1B0-C520E930355A}"/>
    <cellStyle name="Normal 5 2 2 2 2 4 2" xfId="16780" xr:uid="{770F1440-EC8E-431A-95C8-7526EA582A8B}"/>
    <cellStyle name="Normal 5 2 2 2 2 4 3" xfId="16781" xr:uid="{4DE42BD3-2C25-460B-AF0E-4C1358A1511E}"/>
    <cellStyle name="Normal 5 2 2 2 2 5" xfId="16782" xr:uid="{B71DF107-9B92-47FC-BAAE-AAEDC0114AFB}"/>
    <cellStyle name="Normal 5 2 2 2 2 6" xfId="16783" xr:uid="{6370907E-A2F7-459D-B0DD-19924B65B86E}"/>
    <cellStyle name="Normal 5 2 2 2 3" xfId="16784" xr:uid="{D45DF1C4-BA6A-4FAA-A501-A7BF1A2E5FCB}"/>
    <cellStyle name="Normal 5 2 2 2 3 2" xfId="16785" xr:uid="{C782711D-506B-4591-80A5-4BF6E30D0A48}"/>
    <cellStyle name="Normal 5 2 2 2 3 2 2" xfId="16786" xr:uid="{5691B7FD-C66E-4091-83A2-8285C76AD574}"/>
    <cellStyle name="Normal 5 2 2 2 3 3" xfId="16787" xr:uid="{B43C6F3E-7DC3-47D0-8AD9-15F4D86DF7A1}"/>
    <cellStyle name="Normal 5 2 2 2 4" xfId="16788" xr:uid="{24933ADD-7E41-4303-8E83-5DCC24B24FA4}"/>
    <cellStyle name="Normal 5 2 2 2 4 2" xfId="16789" xr:uid="{DC4A46ED-7530-44CE-AE16-DD0892816286}"/>
    <cellStyle name="Normal 5 2 2 2 4 2 2" xfId="16790" xr:uid="{056EC78C-43E9-4B3C-BDDF-5FB25291569E}"/>
    <cellStyle name="Normal 5 2 2 2 4 3" xfId="16791" xr:uid="{B7EE9B96-1E08-4F7C-90DA-82999BC21423}"/>
    <cellStyle name="Normal 5 2 2 2 5" xfId="16792" xr:uid="{0AAA6DE9-CCF4-4D64-BFBC-A0CD0FFD9124}"/>
    <cellStyle name="Normal 5 2 2 2 5 2" xfId="16793" xr:uid="{7FA68036-609A-4C24-A9F5-B3E6C692CC75}"/>
    <cellStyle name="Normal 5 2 2 2 5 2 2" xfId="16794" xr:uid="{CB39DE4D-6438-4F53-A742-D86704240C47}"/>
    <cellStyle name="Normal 5 2 2 2 5 3" xfId="16795" xr:uid="{C9537AB1-AA0E-4EBC-B707-E59EF9C6237C}"/>
    <cellStyle name="Normal 5 2 2 2 6" xfId="16796" xr:uid="{C4B23322-535D-4C4C-A7DD-23D2F4831D86}"/>
    <cellStyle name="Normal 5 2 2 2 6 2" xfId="16797" xr:uid="{90F1200C-216E-49CD-935C-9EC3564AF342}"/>
    <cellStyle name="Normal 5 2 2 2 6 3" xfId="16798" xr:uid="{7D0D48ED-AC95-4AC3-8BE5-CC0556B2A538}"/>
    <cellStyle name="Normal 5 2 2 2 7" xfId="16799" xr:uid="{8E3402FA-39E1-4D24-B665-16C0D13F30FB}"/>
    <cellStyle name="Normal 5 2 2 2 7 2" xfId="16800" xr:uid="{9F09A6DD-AB15-4D47-900F-1FC9E5AC1B38}"/>
    <cellStyle name="Normal 5 2 2 2 7 3" xfId="16801" xr:uid="{0F59EF67-D96E-421E-AE88-2B6A17732F7A}"/>
    <cellStyle name="Normal 5 2 2 2 8" xfId="16802" xr:uid="{A51643B1-4841-482C-A4E4-9A2CED567AA2}"/>
    <cellStyle name="Normal 5 2 2 2 8 2" xfId="16803" xr:uid="{DB616CCD-1C33-4677-815F-EE2A1F383301}"/>
    <cellStyle name="Normal 5 2 2 2 8 3" xfId="16804" xr:uid="{44066621-7858-4123-BD17-33182BBE4953}"/>
    <cellStyle name="Normal 5 2 2 2 9" xfId="16805" xr:uid="{C146E8A7-8387-404C-A7C8-39C1CBC3D856}"/>
    <cellStyle name="Normal 5 2 2 3" xfId="16806" xr:uid="{E6E95160-FA17-43D5-BAEC-D3B408EFA680}"/>
    <cellStyle name="Normal 5 2 2 3 2" xfId="16807" xr:uid="{EB5B6D97-07CC-45DC-9CCE-80C4ED7B831D}"/>
    <cellStyle name="Normal 5 2 2 3 2 2" xfId="16808" xr:uid="{F98D5901-59EE-4998-8735-3AEC8B10290B}"/>
    <cellStyle name="Normal 5 2 2 3 2 2 2" xfId="16809" xr:uid="{0C7F573E-2CF9-42A0-9C01-5B635936B727}"/>
    <cellStyle name="Normal 5 2 2 3 2 2 2 2" xfId="16810" xr:uid="{65BD6689-2BD0-405C-9114-B20FBD178322}"/>
    <cellStyle name="Normal 5 2 2 3 2 2 3" xfId="16811" xr:uid="{7F7523AF-B136-4C34-9857-A329D04C40F1}"/>
    <cellStyle name="Normal 5 2 2 3 2 3" xfId="16812" xr:uid="{9F598383-7D5A-4E64-8DAB-CAC968C1775A}"/>
    <cellStyle name="Normal 5 2 2 3 2 3 2" xfId="16813" xr:uid="{C74C55FB-55C3-4880-9CE5-E8DE69B86EC3}"/>
    <cellStyle name="Normal 5 2 2 3 2 4" xfId="16814" xr:uid="{D8AF6A71-9D9A-467B-BAEA-047DF58DD68C}"/>
    <cellStyle name="Normal 5 2 2 3 3" xfId="16815" xr:uid="{C9A07A43-941D-4849-9EF9-A5351FD46C17}"/>
    <cellStyle name="Normal 5 2 2 3 3 2" xfId="16816" xr:uid="{F9942C31-499F-403A-80D5-2A2104219246}"/>
    <cellStyle name="Normal 5 2 2 3 3 2 2" xfId="16817" xr:uid="{7169B3F6-AE5C-4A14-B73A-9D4100B98842}"/>
    <cellStyle name="Normal 5 2 2 3 3 3" xfId="16818" xr:uid="{6253B86E-E92E-4C83-884C-C488B0325CCD}"/>
    <cellStyle name="Normal 5 2 2 3 4" xfId="16819" xr:uid="{54CCBB78-FE60-48B3-ABD9-820B3389FDA2}"/>
    <cellStyle name="Normal 5 2 2 3 4 2" xfId="16820" xr:uid="{65D93D96-191D-4D11-B5D0-A87313802145}"/>
    <cellStyle name="Normal 5 2 2 3 4 2 2" xfId="16821" xr:uid="{9BB9F75A-7D05-48E5-B957-734D14B981F8}"/>
    <cellStyle name="Normal 5 2 2 3 4 3" xfId="16822" xr:uid="{672D3A19-3DF7-441F-83BB-03135DDB2FA1}"/>
    <cellStyle name="Normal 5 2 2 3 5" xfId="16823" xr:uid="{D4CAF025-C88A-4740-A84E-D92C0BDC4826}"/>
    <cellStyle name="Normal 5 2 2 3 5 2" xfId="16824" xr:uid="{06612343-BBFA-4618-9E63-0E6D4A903B97}"/>
    <cellStyle name="Normal 5 2 2 3 5 2 2" xfId="16825" xr:uid="{951E9E42-9362-4DB2-8D92-95B23906CA7B}"/>
    <cellStyle name="Normal 5 2 2 3 5 3" xfId="16826" xr:uid="{CC4AFFB7-C6CE-41B2-A86C-B92BC503C5DE}"/>
    <cellStyle name="Normal 5 2 2 3 6" xfId="16827" xr:uid="{A78CA610-42AE-467A-AA06-4BEA0FD790AF}"/>
    <cellStyle name="Normal 5 2 2 3 6 2" xfId="16828" xr:uid="{A86B038A-59D6-4422-B248-947E5F9FAF9A}"/>
    <cellStyle name="Normal 5 2 2 3 7" xfId="16829" xr:uid="{995329C9-C483-4A66-A55B-7384AEDF0E3B}"/>
    <cellStyle name="Normal 5 2 2 4" xfId="16830" xr:uid="{39D843E9-45F4-43F3-978D-068DE1C26FCD}"/>
    <cellStyle name="Normal 5 2 2 4 2" xfId="16831" xr:uid="{751F7CAF-002C-4603-8CB4-6AAE7E59B42F}"/>
    <cellStyle name="Normal 5 2 2 4 2 2" xfId="16832" xr:uid="{4127AEE8-7182-4718-B4B5-B19416916EAA}"/>
    <cellStyle name="Normal 5 2 2 4 2 2 2" xfId="16833" xr:uid="{E6B288AA-4269-44E6-A3D3-858167328FE1}"/>
    <cellStyle name="Normal 5 2 2 4 2 3" xfId="16834" xr:uid="{5975EEF9-70DE-4B58-ACA8-8EF29EF999BF}"/>
    <cellStyle name="Normal 5 2 2 4 3" xfId="16835" xr:uid="{BA3CB902-B91C-42A8-AAA4-009B13D939B0}"/>
    <cellStyle name="Normal 5 2 2 4 3 2" xfId="16836" xr:uid="{67C366BD-E776-4FEE-BF44-C57006300438}"/>
    <cellStyle name="Normal 5 2 2 4 4" xfId="16837" xr:uid="{E35E1049-3343-423C-A2FE-678198FCF072}"/>
    <cellStyle name="Normal 5 2 2 5" xfId="16838" xr:uid="{AF6AAC4F-21C5-46DF-B728-51CD6B9B184C}"/>
    <cellStyle name="Normal 5 2 2 5 2" xfId="16839" xr:uid="{EA9F0142-C4DC-4900-B0FC-757B885F8EBA}"/>
    <cellStyle name="Normal 5 2 2 5 2 2" xfId="16840" xr:uid="{06AA93FE-4E9B-4DD7-8891-3056E1B57816}"/>
    <cellStyle name="Normal 5 2 2 5 3" xfId="16841" xr:uid="{B4528EB6-EA68-4ADD-9470-9107CC0EB4B4}"/>
    <cellStyle name="Normal 5 2 2 6" xfId="16842" xr:uid="{315F0D14-CDD2-4327-8411-C539E0D74432}"/>
    <cellStyle name="Normal 5 2 2 6 2" xfId="16843" xr:uid="{1E32AB76-F014-42EE-9866-A25F809AED59}"/>
    <cellStyle name="Normal 5 2 2 6 2 2" xfId="16844" xr:uid="{A0FBE267-AB54-446B-9CDF-0DFE06741FB3}"/>
    <cellStyle name="Normal 5 2 2 6 3" xfId="16845" xr:uid="{27303BCA-E183-4740-B174-FAD0C0AC71DF}"/>
    <cellStyle name="Normal 5 2 2 7" xfId="16846" xr:uid="{C8D91B5F-2729-45AF-929D-E61ED5602480}"/>
    <cellStyle name="Normal 5 2 2 7 2" xfId="16847" xr:uid="{B41F92C3-A2C0-4D2E-B177-2092D7E341DF}"/>
    <cellStyle name="Normal 5 2 2 7 2 2" xfId="16848" xr:uid="{20E9F2AC-4CB1-4258-90BD-00A151FF86E0}"/>
    <cellStyle name="Normal 5 2 2 7 3" xfId="16849" xr:uid="{6886BA6A-811E-459E-9132-3E2AEA232698}"/>
    <cellStyle name="Normal 5 2 2 8" xfId="16850" xr:uid="{73916208-582B-4138-A2B0-61BFE581ECFE}"/>
    <cellStyle name="Normal 5 2 2 8 2" xfId="16851" xr:uid="{54C7BE4B-F863-40BF-8372-5E1774721412}"/>
    <cellStyle name="Normal 5 2 2 8 3" xfId="16852" xr:uid="{67E5F556-0767-4FF2-A0D7-8B24D6277B5A}"/>
    <cellStyle name="Normal 5 2 2 9" xfId="16853" xr:uid="{AAFD7EF4-E310-41AE-B208-8E5F1BF7FD80}"/>
    <cellStyle name="Normal 5 2 2 9 2" xfId="16854" xr:uid="{ECE7A7C2-51E2-4B20-80CC-541C9C956382}"/>
    <cellStyle name="Normal 5 2 2 9 3" xfId="16855" xr:uid="{E75205C2-81D8-4938-AD54-E83D9C3F1F81}"/>
    <cellStyle name="Normal 5 2 3" xfId="16856" xr:uid="{F3E7E2AA-D180-41BB-945B-C912C8AC52DA}"/>
    <cellStyle name="Normal 5 2 3 10" xfId="16857" xr:uid="{CC120CD9-B2DF-4E3C-99B5-318DEBF3482C}"/>
    <cellStyle name="Normal 5 2 3 2" xfId="16858" xr:uid="{E661008C-20DE-4ADB-92E9-655785012F49}"/>
    <cellStyle name="Normal 5 2 3 2 2" xfId="16859" xr:uid="{64A87A27-6A66-4700-B1DA-B7AD5A791798}"/>
    <cellStyle name="Normal 5 2 3 2 2 2" xfId="16860" xr:uid="{922D9EE5-B257-4C21-A24D-8DA4DB9A7BAD}"/>
    <cellStyle name="Normal 5 2 3 2 2 2 2" xfId="16861" xr:uid="{7332DF3E-81E6-4AD4-920D-4FAB76C8EC75}"/>
    <cellStyle name="Normal 5 2 3 2 2 3" xfId="16862" xr:uid="{176E5A82-4B23-4EC5-9710-F80FB39C7105}"/>
    <cellStyle name="Normal 5 2 3 2 3" xfId="16863" xr:uid="{55FCD4BA-C621-4784-ABA4-78632197993C}"/>
    <cellStyle name="Normal 5 2 3 2 3 2" xfId="16864" xr:uid="{27ED44F9-0230-4E73-83E4-5EF26FA1C0F7}"/>
    <cellStyle name="Normal 5 2 3 2 3 3" xfId="16865" xr:uid="{64D8D4A4-9930-4AB3-9F42-A7F3A573A423}"/>
    <cellStyle name="Normal 5 2 3 2 4" xfId="16866" xr:uid="{0EE0469E-33B7-4065-B0E2-9B11E42E2F58}"/>
    <cellStyle name="Normal 5 2 3 2 4 2" xfId="16867" xr:uid="{25A5C139-A7EE-4434-A4F6-36959E9F853C}"/>
    <cellStyle name="Normal 5 2 3 2 4 3" xfId="16868" xr:uid="{3B244BFC-F8B1-40F2-B803-ED9AACCF4443}"/>
    <cellStyle name="Normal 5 2 3 2 5" xfId="16869" xr:uid="{2CE0742C-11F2-4261-B1D3-EF5DA959299D}"/>
    <cellStyle name="Normal 5 2 3 2 6" xfId="16870" xr:uid="{FF5BECE1-664B-43B4-B000-071D580A25F0}"/>
    <cellStyle name="Normal 5 2 3 3" xfId="16871" xr:uid="{0E58C613-A428-4953-9250-9F340C1902B9}"/>
    <cellStyle name="Normal 5 2 3 3 2" xfId="16872" xr:uid="{B7D168C0-C239-4F9E-9A91-A75FC1A91EF1}"/>
    <cellStyle name="Normal 5 2 3 3 2 2" xfId="16873" xr:uid="{06BD113C-FD1A-4C5A-BB8B-9EB61B9FEF60}"/>
    <cellStyle name="Normal 5 2 3 3 3" xfId="16874" xr:uid="{DC77C875-693D-4986-BBFF-AC689804255C}"/>
    <cellStyle name="Normal 5 2 3 4" xfId="16875" xr:uid="{BAAE42B6-8929-476A-B422-22B0B08AA282}"/>
    <cellStyle name="Normal 5 2 3 4 2" xfId="16876" xr:uid="{BD7B8014-3EFE-457A-8EFD-885F2787C253}"/>
    <cellStyle name="Normal 5 2 3 4 2 2" xfId="16877" xr:uid="{E4AE0084-3579-4B26-9A3A-13E140DC60D7}"/>
    <cellStyle name="Normal 5 2 3 4 3" xfId="16878" xr:uid="{DDDCEF05-DF5D-4884-B9D8-33811CAC7B38}"/>
    <cellStyle name="Normal 5 2 3 5" xfId="16879" xr:uid="{EC34C96D-77CE-4B2E-B7A2-5F48E60DEDEC}"/>
    <cellStyle name="Normal 5 2 3 5 2" xfId="16880" xr:uid="{8DEE49A3-A970-4588-90B8-6103947A5DA4}"/>
    <cellStyle name="Normal 5 2 3 5 2 2" xfId="16881" xr:uid="{F2D8C7A8-5204-4B96-9EB0-34481C83B6E8}"/>
    <cellStyle name="Normal 5 2 3 5 3" xfId="16882" xr:uid="{CEED9B2E-B31E-48E6-9356-46F480A953E3}"/>
    <cellStyle name="Normal 5 2 3 6" xfId="16883" xr:uid="{4DADF151-818A-4D5C-902B-6552AF91E8FC}"/>
    <cellStyle name="Normal 5 2 3 6 2" xfId="16884" xr:uid="{C4F87BF7-ED5D-4C77-9E47-C6F508D6F7BE}"/>
    <cellStyle name="Normal 5 2 3 6 3" xfId="16885" xr:uid="{53F0E593-84C4-42D0-AE90-3B7E56F09895}"/>
    <cellStyle name="Normal 5 2 3 7" xfId="16886" xr:uid="{418477AE-E9CA-4963-8678-AE6466889C23}"/>
    <cellStyle name="Normal 5 2 3 7 2" xfId="16887" xr:uid="{83A6EA58-9678-48B0-AE1A-8A8F17F55C24}"/>
    <cellStyle name="Normal 5 2 3 7 3" xfId="16888" xr:uid="{AF470C55-C233-4F61-8E1F-8E41CB7DC3CB}"/>
    <cellStyle name="Normal 5 2 3 8" xfId="16889" xr:uid="{B148C92D-F521-4D14-9BBD-5BDDAB9364BF}"/>
    <cellStyle name="Normal 5 2 3 8 2" xfId="16890" xr:uid="{D7DF9CC7-9C6C-4D35-B9D7-490B2F346557}"/>
    <cellStyle name="Normal 5 2 3 8 3" xfId="16891" xr:uid="{2326C5DE-AC19-41B9-8C96-E2016C5DFAF2}"/>
    <cellStyle name="Normal 5 2 3 9" xfId="16892" xr:uid="{88BBF141-2EBD-4EA9-B2E8-682555662D23}"/>
    <cellStyle name="Normal 5 2 4" xfId="16893" xr:uid="{ACC38143-FDCD-4008-A0D7-2A64355D6237}"/>
    <cellStyle name="Normal 5 2 4 2" xfId="16894" xr:uid="{3634E5EF-BE9D-4C97-A316-1DA779069228}"/>
    <cellStyle name="Normal 5 2 4 2 2" xfId="16895" xr:uid="{D661F41C-7F81-4718-A8BE-DF94CFD2FF5E}"/>
    <cellStyle name="Normal 5 2 4 2 2 2" xfId="16896" xr:uid="{47D510DD-E679-4C26-99AB-7AD8E501A761}"/>
    <cellStyle name="Normal 5 2 4 2 2 2 2" xfId="16897" xr:uid="{4AA83C0C-27E7-442F-A079-66795E9E4D5B}"/>
    <cellStyle name="Normal 5 2 4 2 2 3" xfId="16898" xr:uid="{E48BF2C4-2F11-4645-A794-04C2444F9AC5}"/>
    <cellStyle name="Normal 5 2 4 2 3" xfId="16899" xr:uid="{313C11E5-E6C9-4D70-BE2F-48243B3C3B33}"/>
    <cellStyle name="Normal 5 2 4 2 3 2" xfId="16900" xr:uid="{1010FAE5-AB90-4B81-ADDA-D7B12BAFB269}"/>
    <cellStyle name="Normal 5 2 4 2 4" xfId="16901" xr:uid="{07F2F89F-2983-44D1-BDD5-F30D942823C9}"/>
    <cellStyle name="Normal 5 2 4 3" xfId="16902" xr:uid="{35978941-765F-4D2B-A224-8A117889CDE9}"/>
    <cellStyle name="Normal 5 2 4 3 2" xfId="16903" xr:uid="{E05E7E48-2211-4E8B-BEBE-3124C2579129}"/>
    <cellStyle name="Normal 5 2 4 3 2 2" xfId="16904" xr:uid="{B3E40A86-8020-492C-A9C7-8454E90BC6E1}"/>
    <cellStyle name="Normal 5 2 4 3 3" xfId="16905" xr:uid="{CF802BFE-6A72-4830-85F6-6870FF24CCDF}"/>
    <cellStyle name="Normal 5 2 4 4" xfId="16906" xr:uid="{A3A6503E-782B-47A5-A3DA-16B84BADE8DF}"/>
    <cellStyle name="Normal 5 2 4 4 2" xfId="16907" xr:uid="{D4DFA5B1-B19B-4894-9A6E-8E77693D9B5F}"/>
    <cellStyle name="Normal 5 2 4 4 2 2" xfId="16908" xr:uid="{3E5BC514-62E4-4386-836E-31AEB2DAB1D3}"/>
    <cellStyle name="Normal 5 2 4 4 3" xfId="16909" xr:uid="{A2B41967-9F98-4301-8CB5-A14388091384}"/>
    <cellStyle name="Normal 5 2 4 5" xfId="16910" xr:uid="{30989C1F-93DA-4909-9970-8375C37BF49E}"/>
    <cellStyle name="Normal 5 2 4 5 2" xfId="16911" xr:uid="{40FEA4D9-5913-4BA0-992C-692032558236}"/>
    <cellStyle name="Normal 5 2 4 5 2 2" xfId="16912" xr:uid="{084B2CE6-BB8E-41A7-B706-1CDDB043F60E}"/>
    <cellStyle name="Normal 5 2 4 5 3" xfId="16913" xr:uid="{DC08C08B-3189-4C4B-92DE-22ACC62BA675}"/>
    <cellStyle name="Normal 5 2 4 6" xfId="16914" xr:uid="{1C68F703-0C94-4DAF-9002-4CCB09ABE43C}"/>
    <cellStyle name="Normal 5 2 4 6 2" xfId="16915" xr:uid="{F7D1BCC5-3471-4374-8D20-50AAE8D2A05D}"/>
    <cellStyle name="Normal 5 2 4 7" xfId="16916" xr:uid="{05BA4940-23D7-4127-BA02-851E9FC616DA}"/>
    <cellStyle name="Normal 5 2 5" xfId="16917" xr:uid="{1704C52B-2B20-4BC1-9B70-12CA714A865D}"/>
    <cellStyle name="Normal 5 2 5 2" xfId="16918" xr:uid="{2A2FF669-35B6-4A65-9C15-5079CFD70EB4}"/>
    <cellStyle name="Normal 5 2 5 2 2" xfId="16919" xr:uid="{EC842769-646A-42B9-B155-1BA93DFD5810}"/>
    <cellStyle name="Normal 5 2 5 2 2 2" xfId="16920" xr:uid="{659A5567-E54E-443A-8D6E-23AA86D3B333}"/>
    <cellStyle name="Normal 5 2 5 2 2 2 2" xfId="16921" xr:uid="{C2A6861B-4001-488C-B154-23F249733448}"/>
    <cellStyle name="Normal 5 2 5 2 2 3" xfId="16922" xr:uid="{AA5D35DF-2FD7-479D-90F4-B58644E3AA9B}"/>
    <cellStyle name="Normal 5 2 5 2 3" xfId="16923" xr:uid="{79543917-83DB-42FB-9C86-13D299AA6F24}"/>
    <cellStyle name="Normal 5 2 5 2 3 2" xfId="16924" xr:uid="{F2003C64-5448-4D2B-B052-BFFE39730F85}"/>
    <cellStyle name="Normal 5 2 5 2 4" xfId="16925" xr:uid="{B600638F-BAE6-4EE4-9742-E2D5C47B3548}"/>
    <cellStyle name="Normal 5 2 5 3" xfId="16926" xr:uid="{450C4E34-0185-4EC5-B63B-DC78B791D7BE}"/>
    <cellStyle name="Normal 5 2 5 3 2" xfId="16927" xr:uid="{18A5DDC6-DE0E-48E7-8F34-185A974EE7F0}"/>
    <cellStyle name="Normal 5 2 5 3 2 2" xfId="16928" xr:uid="{A5BD4770-16DC-4485-9CDC-7E72918548EA}"/>
    <cellStyle name="Normal 5 2 5 3 3" xfId="16929" xr:uid="{35DD49E8-26C5-49A0-9910-66D0BB04C538}"/>
    <cellStyle name="Normal 5 2 5 4" xfId="16930" xr:uid="{D28BCB03-34B0-454F-B06D-FB18B1A6F2A8}"/>
    <cellStyle name="Normal 5 2 5 4 2" xfId="16931" xr:uid="{1B19461C-01F0-4C54-BF8E-A5E0F807A302}"/>
    <cellStyle name="Normal 5 2 5 4 2 2" xfId="16932" xr:uid="{6EF3A1E4-1FF0-4A1F-80D3-68FA91A33BA7}"/>
    <cellStyle name="Normal 5 2 5 4 3" xfId="16933" xr:uid="{424771E2-9E13-4529-BFA5-33E8690F485A}"/>
    <cellStyle name="Normal 5 2 5 5" xfId="16934" xr:uid="{436F56C2-2FEB-4A01-8786-D53164CBED05}"/>
    <cellStyle name="Normal 5 2 5 5 2" xfId="16935" xr:uid="{F0DE1464-F6A6-4E7A-B743-C7128E146005}"/>
    <cellStyle name="Normal 5 2 5 5 2 2" xfId="16936" xr:uid="{EDF0BB40-469F-4224-83DF-B92F00E1A9F3}"/>
    <cellStyle name="Normal 5 2 5 5 3" xfId="16937" xr:uid="{98F22643-60AB-4E11-8205-5A88CDAF11FA}"/>
    <cellStyle name="Normal 5 2 5 6" xfId="16938" xr:uid="{2EFFD1E1-CC9B-4878-B9D5-1762FCA8F771}"/>
    <cellStyle name="Normal 5 2 5 6 2" xfId="16939" xr:uid="{6A822F26-4C15-4422-B8C9-06D15B2F98A2}"/>
    <cellStyle name="Normal 5 2 5 7" xfId="16940" xr:uid="{FD877274-06E3-4C29-A43C-393C064B8BD8}"/>
    <cellStyle name="Normal 5 2 6" xfId="16941" xr:uid="{999F55B3-73F0-49C7-B014-851835D41ADF}"/>
    <cellStyle name="Normal 5 2 6 2" xfId="16942" xr:uid="{709A06C8-6D0F-4F2C-B55E-672246DA3D72}"/>
    <cellStyle name="Normal 5 2 6 2 2" xfId="16943" xr:uid="{80EA114F-31EE-4064-9E7E-2FD8AB9CDDE0}"/>
    <cellStyle name="Normal 5 2 6 2 2 2" xfId="16944" xr:uid="{36AE12BA-A26A-4460-8AA8-A63527BEA8D4}"/>
    <cellStyle name="Normal 5 2 6 2 3" xfId="16945" xr:uid="{B4BDE124-0C8A-452D-92C3-C8A39AB58A33}"/>
    <cellStyle name="Normal 5 2 6 3" xfId="16946" xr:uid="{7968D9C6-F02E-4AC8-AE26-D8198B8ACD3D}"/>
    <cellStyle name="Normal 5 2 6 3 2" xfId="16947" xr:uid="{73ECA6CC-E712-4F58-BEBD-182516FC5D79}"/>
    <cellStyle name="Normal 5 2 6 4" xfId="16948" xr:uid="{814305ED-752C-4583-886A-6F8C764D3546}"/>
    <cellStyle name="Normal 5 2 7" xfId="16949" xr:uid="{090F9FF0-5AA4-409F-99EB-B381F9C94EAA}"/>
    <cellStyle name="Normal 5 2 7 2" xfId="16950" xr:uid="{927000F8-A7E2-480E-897A-EA5874732E4B}"/>
    <cellStyle name="Normal 5 2 7 2 2" xfId="16951" xr:uid="{FC9F61B7-6B5A-43EA-BCE6-AFB2466DCA6D}"/>
    <cellStyle name="Normal 5 2 7 3" xfId="16952" xr:uid="{5B025A1B-92A8-4B8D-8548-BB12461564A4}"/>
    <cellStyle name="Normal 5 2 8" xfId="16953" xr:uid="{8C17F1B7-FD00-4030-9AF6-6ECEF31999F2}"/>
    <cellStyle name="Normal 5 2 8 2" xfId="16954" xr:uid="{45D6E638-AFCA-472B-B4F4-AD8DEDFEFA15}"/>
    <cellStyle name="Normal 5 2 8 2 2" xfId="16955" xr:uid="{31032BD1-6827-4D79-ACCD-3C9154036F35}"/>
    <cellStyle name="Normal 5 2 8 3" xfId="16956" xr:uid="{13F05D92-4A8C-4D42-8AB7-1F70F162BBB1}"/>
    <cellStyle name="Normal 5 2 9" xfId="16957" xr:uid="{F465F396-96A6-4421-8062-ECBE576D09D2}"/>
    <cellStyle name="Normal 5 2 9 2" xfId="16958" xr:uid="{6F1FE01E-AB8A-48AB-AC54-5E0B01067EAE}"/>
    <cellStyle name="Normal 5 2 9 2 2" xfId="16959" xr:uid="{F823B314-310D-4B93-BBBD-395AAA8E77BA}"/>
    <cellStyle name="Normal 5 2 9 3" xfId="16960" xr:uid="{7B6171EC-2288-4631-AA03-1E12F2B02B0D}"/>
    <cellStyle name="Normal 5 3" xfId="16961" xr:uid="{9396535A-D218-415D-B62E-542BC13C1626}"/>
    <cellStyle name="Normal 5 3 10" xfId="16962" xr:uid="{DAFDB3FF-FE7F-47AB-B694-B2A2836CF64B}"/>
    <cellStyle name="Normal 5 3 11" xfId="16963" xr:uid="{821FB5E3-5259-4EBD-91A0-179215C340B8}"/>
    <cellStyle name="Normal 5 3 2" xfId="16964" xr:uid="{A5805379-267D-4E22-B5B1-208BD78E09F2}"/>
    <cellStyle name="Normal 5 3 2 10" xfId="16965" xr:uid="{FB75D8F2-681A-449A-8E8D-D91DA8C3AA2F}"/>
    <cellStyle name="Normal 5 3 2 2" xfId="16966" xr:uid="{B23DCCDE-E02A-48B6-B0D4-D52907E296A5}"/>
    <cellStyle name="Normal 5 3 2 2 2" xfId="16967" xr:uid="{C099B4FE-603A-49D5-9C24-7BB651E38496}"/>
    <cellStyle name="Normal 5 3 2 2 2 2" xfId="16968" xr:uid="{326CE7C1-BB42-4BC5-8E30-C65BC1078DC9}"/>
    <cellStyle name="Normal 5 3 2 2 2 2 2" xfId="16969" xr:uid="{CB77D58D-7C5A-4CBD-8F55-FE8302396500}"/>
    <cellStyle name="Normal 5 3 2 2 2 3" xfId="16970" xr:uid="{68857339-4D3A-42ED-B7A9-015B0A82A407}"/>
    <cellStyle name="Normal 5 3 2 2 3" xfId="16971" xr:uid="{B5678B08-3F6E-4A10-940E-BCD30A30A929}"/>
    <cellStyle name="Normal 5 3 2 2 3 2" xfId="16972" xr:uid="{3F505CD5-F889-4C48-9D1B-E0424202D84E}"/>
    <cellStyle name="Normal 5 3 2 2 3 3" xfId="16973" xr:uid="{2BDCA62C-3A85-4D4B-993C-622073F1DA28}"/>
    <cellStyle name="Normal 5 3 2 2 4" xfId="16974" xr:uid="{66A0A65C-84ED-4875-AD2B-1037BA734199}"/>
    <cellStyle name="Normal 5 3 2 2 4 2" xfId="16975" xr:uid="{1C5F4C82-6FB1-4215-AC03-639DFAC2451B}"/>
    <cellStyle name="Normal 5 3 2 2 4 3" xfId="16976" xr:uid="{36F9A33B-DEBA-47C3-B378-208074E1A0D2}"/>
    <cellStyle name="Normal 5 3 2 2 5" xfId="16977" xr:uid="{84EE2EDC-5877-4CF2-BFB9-73CCC8E5D986}"/>
    <cellStyle name="Normal 5 3 2 2 6" xfId="16978" xr:uid="{EFED87AB-B605-4E97-A3D6-8E865B82F2AD}"/>
    <cellStyle name="Normal 5 3 2 3" xfId="16979" xr:uid="{A7B80D9F-D405-4624-8478-A0BCD7F92032}"/>
    <cellStyle name="Normal 5 3 2 3 2" xfId="16980" xr:uid="{0394D2FD-47A3-4F2B-A778-EC4D496FA6C2}"/>
    <cellStyle name="Normal 5 3 2 3 2 2" xfId="16981" xr:uid="{8AD4651A-5748-496E-AA9E-92FA9628CFBD}"/>
    <cellStyle name="Normal 5 3 2 3 3" xfId="16982" xr:uid="{FC9B9F13-B32B-475B-8D78-462FB80392C2}"/>
    <cellStyle name="Normal 5 3 2 4" xfId="16983" xr:uid="{10267EA5-18EA-4BC6-A678-B86B519C1F9D}"/>
    <cellStyle name="Normal 5 3 2 4 2" xfId="16984" xr:uid="{7CB67096-4C6C-465B-B68D-1CA96890F177}"/>
    <cellStyle name="Normal 5 3 2 4 2 2" xfId="16985" xr:uid="{A5CB820E-6B2B-4AF1-99CC-738D35862089}"/>
    <cellStyle name="Normal 5 3 2 4 3" xfId="16986" xr:uid="{70AFF0A0-84C0-469E-A28B-77A40455D3C6}"/>
    <cellStyle name="Normal 5 3 2 5" xfId="16987" xr:uid="{305AB3DB-E24A-4BB7-9D9A-93ADCF0BE850}"/>
    <cellStyle name="Normal 5 3 2 5 2" xfId="16988" xr:uid="{B86663AE-F6A8-4D0B-BD44-3C2F2B50ACB1}"/>
    <cellStyle name="Normal 5 3 2 5 2 2" xfId="16989" xr:uid="{D7DDB9DB-4B03-4710-A6BF-2DA04B0044BA}"/>
    <cellStyle name="Normal 5 3 2 5 3" xfId="16990" xr:uid="{8A376182-D019-4541-863F-A8BE8349D731}"/>
    <cellStyle name="Normal 5 3 2 6" xfId="16991" xr:uid="{0DF21139-5D5A-4E05-BD19-9819564BCE32}"/>
    <cellStyle name="Normal 5 3 2 6 2" xfId="16992" xr:uid="{A6E5EE1C-E98E-4EB9-819E-C31419A4B8A3}"/>
    <cellStyle name="Normal 5 3 2 6 3" xfId="16993" xr:uid="{31FC9AF1-B575-4219-A537-C23CAFF7809E}"/>
    <cellStyle name="Normal 5 3 2 7" xfId="16994" xr:uid="{659DB5FE-CC8C-4841-BF4B-F606D3BD83D6}"/>
    <cellStyle name="Normal 5 3 2 7 2" xfId="16995" xr:uid="{DB3484F5-9F64-49F0-89BD-0B07B0EE65C4}"/>
    <cellStyle name="Normal 5 3 2 7 3" xfId="16996" xr:uid="{248BE902-A7BC-4F39-8B70-BB1F7F699A50}"/>
    <cellStyle name="Normal 5 3 2 8" xfId="16997" xr:uid="{44944FD0-0C12-4B1B-9986-1604BBD16A1E}"/>
    <cellStyle name="Normal 5 3 2 8 2" xfId="16998" xr:uid="{F1960810-21CA-4469-8505-376CEA73B98C}"/>
    <cellStyle name="Normal 5 3 2 8 3" xfId="16999" xr:uid="{CF30AB05-DC77-4C0B-892F-9E2F6C1037AB}"/>
    <cellStyle name="Normal 5 3 2 9" xfId="17000" xr:uid="{BB5AAAD0-0319-4081-BB47-F19FFE83B6C7}"/>
    <cellStyle name="Normal 5 3 3" xfId="17001" xr:uid="{C724602B-1AA6-4BFB-9EC6-EFE7BEA7BDAC}"/>
    <cellStyle name="Normal 5 3 3 2" xfId="17002" xr:uid="{9300926A-220D-4F22-92BB-6CBC6E5DF393}"/>
    <cellStyle name="Normal 5 3 3 2 2" xfId="17003" xr:uid="{27EEC0FE-8792-423F-859F-42E142A6751F}"/>
    <cellStyle name="Normal 5 3 3 2 2 2" xfId="17004" xr:uid="{1176F319-309B-48CE-BA24-B3629D4DF998}"/>
    <cellStyle name="Normal 5 3 3 2 2 2 2" xfId="17005" xr:uid="{4ABF2A8B-07CD-418A-BB49-0DF099A5A8B4}"/>
    <cellStyle name="Normal 5 3 3 2 2 3" xfId="17006" xr:uid="{98CEEEA6-7C1C-4038-A253-A6E62365FE38}"/>
    <cellStyle name="Normal 5 3 3 2 3" xfId="17007" xr:uid="{C4683C04-639C-4B88-BEC3-2270ED9F51AD}"/>
    <cellStyle name="Normal 5 3 3 2 3 2" xfId="17008" xr:uid="{CF4EB01A-123A-412B-81C9-EDC1672BC2BD}"/>
    <cellStyle name="Normal 5 3 3 2 4" xfId="17009" xr:uid="{648B15AC-549B-495E-B622-52DC412FC3B5}"/>
    <cellStyle name="Normal 5 3 3 3" xfId="17010" xr:uid="{A4DD4A14-0BD5-48F3-9533-97082E532640}"/>
    <cellStyle name="Normal 5 3 3 3 2" xfId="17011" xr:uid="{2ECF1BF4-DED5-48D1-A6BE-4058736CC5AB}"/>
    <cellStyle name="Normal 5 3 3 3 2 2" xfId="17012" xr:uid="{49C07BE6-F589-43F8-BCEE-EC9BBACBC2D0}"/>
    <cellStyle name="Normal 5 3 3 3 3" xfId="17013" xr:uid="{62844383-403B-49DA-833A-D52104BA2E92}"/>
    <cellStyle name="Normal 5 3 3 4" xfId="17014" xr:uid="{D261CF9B-48BB-4E7E-8D98-FF669D2595F5}"/>
    <cellStyle name="Normal 5 3 3 4 2" xfId="17015" xr:uid="{ECDC94E6-8ECF-4439-81B1-08A18151854A}"/>
    <cellStyle name="Normal 5 3 3 4 2 2" xfId="17016" xr:uid="{355194B9-3AA0-499A-98AF-7BD43650A2E9}"/>
    <cellStyle name="Normal 5 3 3 4 3" xfId="17017" xr:uid="{C6A163CE-32D1-4D5C-95FD-2630D1A0BB93}"/>
    <cellStyle name="Normal 5 3 3 5" xfId="17018" xr:uid="{61EC1190-B7A0-4FE5-9DF8-AC4F2220592C}"/>
    <cellStyle name="Normal 5 3 3 5 2" xfId="17019" xr:uid="{5A95E4CA-6700-4165-A918-4FC1CABAA5C6}"/>
    <cellStyle name="Normal 5 3 3 5 2 2" xfId="17020" xr:uid="{36D99091-0C71-48C0-9A39-A03B8DB2C009}"/>
    <cellStyle name="Normal 5 3 3 5 3" xfId="17021" xr:uid="{C608B746-C047-477F-91CB-162D04A6790D}"/>
    <cellStyle name="Normal 5 3 3 6" xfId="17022" xr:uid="{712BD95F-42AE-4E2B-A637-17D7ECF64D19}"/>
    <cellStyle name="Normal 5 3 3 6 2" xfId="17023" xr:uid="{A4EAEF5D-B766-4CC9-8AAB-9AD27A9DB91B}"/>
    <cellStyle name="Normal 5 3 3 7" xfId="17024" xr:uid="{96B2CC74-E180-424F-A0C5-2C857C863B91}"/>
    <cellStyle name="Normal 5 3 4" xfId="17025" xr:uid="{314998D6-9877-4AC5-BAE4-0D0477D9D460}"/>
    <cellStyle name="Normal 5 3 4 2" xfId="17026" xr:uid="{D64A9B82-80C4-40DB-BC63-029F65709F0C}"/>
    <cellStyle name="Normal 5 3 4 2 2" xfId="17027" xr:uid="{773B6DE5-4644-4EC8-BD5F-6427ECBFA2CA}"/>
    <cellStyle name="Normal 5 3 4 2 2 2" xfId="17028" xr:uid="{21D6EB1B-F14F-4740-B3F1-341D278710E1}"/>
    <cellStyle name="Normal 5 3 4 2 3" xfId="17029" xr:uid="{E9A5F7F9-711C-457A-B0DD-4341DBDE6719}"/>
    <cellStyle name="Normal 5 3 4 3" xfId="17030" xr:uid="{65C88182-2582-4227-8802-9518E8BA95D3}"/>
    <cellStyle name="Normal 5 3 4 3 2" xfId="17031" xr:uid="{E3ADD0F6-6CDA-455F-9C27-2AA13D0E2A93}"/>
    <cellStyle name="Normal 5 3 4 4" xfId="17032" xr:uid="{5A710F0B-A864-406A-8D12-5B768A1682F2}"/>
    <cellStyle name="Normal 5 3 5" xfId="17033" xr:uid="{82F49993-B3E2-43E8-81F6-B58228DD97E9}"/>
    <cellStyle name="Normal 5 3 5 2" xfId="17034" xr:uid="{CDBAEA00-2175-4D9C-A418-F299803109C6}"/>
    <cellStyle name="Normal 5 3 5 2 2" xfId="17035" xr:uid="{2069B15D-B5A8-4D5E-967D-824E9E662798}"/>
    <cellStyle name="Normal 5 3 5 3" xfId="17036" xr:uid="{9ED6D753-FFFC-4086-B4B3-1A34B0F49B68}"/>
    <cellStyle name="Normal 5 3 6" xfId="17037" xr:uid="{37F9BE52-65D0-4363-B082-F82404EDCE06}"/>
    <cellStyle name="Normal 5 3 6 2" xfId="17038" xr:uid="{58B53BD5-3AD8-4708-BC8A-51AD9AAE812D}"/>
    <cellStyle name="Normal 5 3 6 2 2" xfId="17039" xr:uid="{FD409CC6-10C7-4D96-A8AB-4620376BB368}"/>
    <cellStyle name="Normal 5 3 6 3" xfId="17040" xr:uid="{9B402464-FB5C-4789-95D1-1C6B423D3FD8}"/>
    <cellStyle name="Normal 5 3 7" xfId="17041" xr:uid="{D12E2EDE-DCF8-46E6-ACF2-7009315B9F1A}"/>
    <cellStyle name="Normal 5 3 7 2" xfId="17042" xr:uid="{4AAB897E-CBC0-492F-BE95-FA22A5EFB323}"/>
    <cellStyle name="Normal 5 3 7 2 2" xfId="17043" xr:uid="{FA847F6D-4A98-428D-AE08-4036C2B2C656}"/>
    <cellStyle name="Normal 5 3 7 3" xfId="17044" xr:uid="{A5A96AB2-7107-4792-A2AA-A3FEAD30AD38}"/>
    <cellStyle name="Normal 5 3 8" xfId="17045" xr:uid="{FD7C318F-29F8-443D-97E2-20F2BB4ECCC7}"/>
    <cellStyle name="Normal 5 3 8 2" xfId="17046" xr:uid="{F31A4B83-FE72-4136-A090-6FFCB6396C9A}"/>
    <cellStyle name="Normal 5 3 8 3" xfId="17047" xr:uid="{16B7F35C-F6E3-4754-B960-09987F1A26DD}"/>
    <cellStyle name="Normal 5 3 9" xfId="17048" xr:uid="{B50DC290-831D-43B3-B6B8-8CFD9AE6EFA3}"/>
    <cellStyle name="Normal 5 3 9 2" xfId="17049" xr:uid="{EC77C977-60C7-4110-B610-7C441E505172}"/>
    <cellStyle name="Normal 5 3 9 3" xfId="17050" xr:uid="{032B184A-AB36-417F-9E79-77E5BDB20B3F}"/>
    <cellStyle name="Normal 5 4" xfId="17051" xr:uid="{F17D113E-67F1-466E-99FD-39F61E29E74E}"/>
    <cellStyle name="Normal 5 4 10" xfId="17052" xr:uid="{388E08FF-E953-4B1E-8986-A1F27421588A}"/>
    <cellStyle name="Normal 5 4 2" xfId="17053" xr:uid="{1E737D99-26F0-44B0-9823-EFFC5BC1E311}"/>
    <cellStyle name="Normal 5 4 2 2" xfId="17054" xr:uid="{E1C429FE-51FE-43E6-9631-743CE4D73380}"/>
    <cellStyle name="Normal 5 4 2 2 2" xfId="17055" xr:uid="{8BE5D103-811D-475A-9535-20D374EA6D09}"/>
    <cellStyle name="Normal 5 4 2 2 2 2" xfId="17056" xr:uid="{6C5C48D4-27BD-4ED7-AC7C-E9952C6C5536}"/>
    <cellStyle name="Normal 5 4 2 2 3" xfId="17057" xr:uid="{4AAD02D4-FA10-4B82-B2AF-466393E89496}"/>
    <cellStyle name="Normal 5 4 2 3" xfId="17058" xr:uid="{FD50F6E1-2E27-4CAC-920D-F3347F803252}"/>
    <cellStyle name="Normal 5 4 2 3 2" xfId="17059" xr:uid="{AC8F824A-1155-4735-A011-781E811CD1E5}"/>
    <cellStyle name="Normal 5 4 2 3 3" xfId="17060" xr:uid="{6809C066-9943-4B62-82CE-5A812BE1793C}"/>
    <cellStyle name="Normal 5 4 2 4" xfId="17061" xr:uid="{DE40216C-EDA8-4FCA-ABD1-B905CC40BC9D}"/>
    <cellStyle name="Normal 5 4 2 4 2" xfId="17062" xr:uid="{EE3CC226-BA48-48F2-9D86-2FED44ADE254}"/>
    <cellStyle name="Normal 5 4 2 4 3" xfId="17063" xr:uid="{635F4B08-2389-4FF2-BC77-4F69D6CBE39A}"/>
    <cellStyle name="Normal 5 4 2 5" xfId="17064" xr:uid="{8471E9CF-2D0B-4AEB-BBFD-85D166A6C447}"/>
    <cellStyle name="Normal 5 4 2 6" xfId="17065" xr:uid="{DB8F7FC8-4738-49BA-8802-F7D87C3FF5B8}"/>
    <cellStyle name="Normal 5 4 3" xfId="17066" xr:uid="{00733827-1A7B-4ADB-8128-F11A7D055389}"/>
    <cellStyle name="Normal 5 4 3 2" xfId="17067" xr:uid="{35DE34C1-D568-48F6-AFDD-3C76B8701F13}"/>
    <cellStyle name="Normal 5 4 3 2 2" xfId="17068" xr:uid="{740B098E-314D-45C8-883E-1ABB5C8766D4}"/>
    <cellStyle name="Normal 5 4 3 3" xfId="17069" xr:uid="{A0F84E62-3766-46C1-B3EC-4F34F551780E}"/>
    <cellStyle name="Normal 5 4 4" xfId="17070" xr:uid="{57C2BABA-FA11-4CD3-8C44-671079254AC1}"/>
    <cellStyle name="Normal 5 4 4 2" xfId="17071" xr:uid="{1CC6108F-B8FB-4757-8EE1-E2280C676E87}"/>
    <cellStyle name="Normal 5 4 4 2 2" xfId="17072" xr:uid="{24D60C0D-0FC5-4933-8C73-D427529A46A1}"/>
    <cellStyle name="Normal 5 4 4 3" xfId="17073" xr:uid="{6B0B1595-AF4C-4A5E-B3AC-8AD04B5F54BE}"/>
    <cellStyle name="Normal 5 4 5" xfId="17074" xr:uid="{85A2113A-AB65-4925-82E6-4DDBF3D369A1}"/>
    <cellStyle name="Normal 5 4 5 2" xfId="17075" xr:uid="{53ABFABE-A012-4456-9409-0236EE0B1796}"/>
    <cellStyle name="Normal 5 4 5 2 2" xfId="17076" xr:uid="{2CFCFC80-E378-4315-AF76-1C1A4BE85601}"/>
    <cellStyle name="Normal 5 4 5 3" xfId="17077" xr:uid="{B28E862B-31BA-482F-A2B2-973A42CE4952}"/>
    <cellStyle name="Normal 5 4 6" xfId="17078" xr:uid="{B8325741-2942-4480-9EAC-875F20EB08BB}"/>
    <cellStyle name="Normal 5 4 6 2" xfId="17079" xr:uid="{1A3D3EC1-2A32-429F-BEB2-D075E7B031BD}"/>
    <cellStyle name="Normal 5 4 6 3" xfId="17080" xr:uid="{66C3CCC4-DF46-4F04-B067-1AB1A3FC1002}"/>
    <cellStyle name="Normal 5 4 7" xfId="17081" xr:uid="{012C8603-FA1D-4812-9A5E-0B7790F04321}"/>
    <cellStyle name="Normal 5 4 7 2" xfId="17082" xr:uid="{2A11517D-A2E4-4658-AB23-2E083875E440}"/>
    <cellStyle name="Normal 5 4 7 3" xfId="17083" xr:uid="{45A3C68C-F69E-4D39-B76F-188784B970FA}"/>
    <cellStyle name="Normal 5 4 8" xfId="17084" xr:uid="{47C78429-7C53-4061-B5BB-956086615698}"/>
    <cellStyle name="Normal 5 4 8 2" xfId="17085" xr:uid="{7DD5DAE1-6B9E-4C44-9A9B-6D2B882D99D1}"/>
    <cellStyle name="Normal 5 4 8 3" xfId="17086" xr:uid="{9EA685B2-34D1-409D-9873-637650FF474D}"/>
    <cellStyle name="Normal 5 4 9" xfId="17087" xr:uid="{C18AE8A5-78DF-4122-A4F9-E78666A31B29}"/>
    <cellStyle name="Normal 5 5" xfId="17088" xr:uid="{D49232F7-3CBE-426B-8173-1DE0BFC7E4CA}"/>
    <cellStyle name="Normal 5 5 2" xfId="17089" xr:uid="{EACE49AC-99DF-443B-ADA9-E95E6923E1A3}"/>
    <cellStyle name="Normal 5 5 2 2" xfId="17090" xr:uid="{9DA29A93-D0D9-4490-9144-356CAE701EB1}"/>
    <cellStyle name="Normal 5 5 2 2 2" xfId="17091" xr:uid="{499D4152-F0AB-4BC9-BACE-009AF8A9EFB3}"/>
    <cellStyle name="Normal 5 5 2 2 2 2" xfId="17092" xr:uid="{68CD4D29-CE9D-42D9-9B67-51244E16C2DA}"/>
    <cellStyle name="Normal 5 5 2 2 3" xfId="17093" xr:uid="{B2C75922-6FB6-4EB8-ADD7-A3ED4B3392B3}"/>
    <cellStyle name="Normal 5 5 2 3" xfId="17094" xr:uid="{2AA3AE60-9E0A-43B6-AB3F-BD8F65F3B97F}"/>
    <cellStyle name="Normal 5 5 2 3 2" xfId="17095" xr:uid="{28E68EE3-BE8A-487A-B6DF-8F26CC16AA1F}"/>
    <cellStyle name="Normal 5 5 2 4" xfId="17096" xr:uid="{FB599FDE-5E3A-48A0-9B77-9DE272359BFE}"/>
    <cellStyle name="Normal 5 5 3" xfId="17097" xr:uid="{500B3DE3-66B2-4448-9633-302342334B06}"/>
    <cellStyle name="Normal 5 5 3 2" xfId="17098" xr:uid="{927B69AD-8C02-4147-9F82-EE54FFF7AC1F}"/>
    <cellStyle name="Normal 5 5 3 2 2" xfId="17099" xr:uid="{4379156D-1441-46A1-81E8-4B66F4F90B18}"/>
    <cellStyle name="Normal 5 5 3 3" xfId="17100" xr:uid="{6146248A-6458-47B3-8AB7-A3337823F0FC}"/>
    <cellStyle name="Normal 5 5 4" xfId="17101" xr:uid="{CE6AEBDA-F00F-41F7-B4EE-975BB2BF7389}"/>
    <cellStyle name="Normal 5 5 4 2" xfId="17102" xr:uid="{F78286DC-BB77-465B-9D73-B6C3974748B9}"/>
    <cellStyle name="Normal 5 5 4 2 2" xfId="17103" xr:uid="{25715164-8DA8-4B1C-9363-500AAAD644C1}"/>
    <cellStyle name="Normal 5 5 4 3" xfId="17104" xr:uid="{20E89D45-F880-4296-ADB2-484CB636A273}"/>
    <cellStyle name="Normal 5 5 5" xfId="17105" xr:uid="{A51B31EE-0A72-43FC-9704-CD2010ECFB9F}"/>
    <cellStyle name="Normal 5 5 5 2" xfId="17106" xr:uid="{20786ECC-86A9-40A4-BA57-EBBE0D71777D}"/>
    <cellStyle name="Normal 5 5 5 2 2" xfId="17107" xr:uid="{84915B19-C0C8-43AD-ADE4-DD1D35DCB67D}"/>
    <cellStyle name="Normal 5 5 5 3" xfId="17108" xr:uid="{6EF0D73F-E333-492E-9BF8-160E52466AF8}"/>
    <cellStyle name="Normal 5 5 6" xfId="17109" xr:uid="{A6C95057-9825-44F8-B00C-3DF0F05E80AE}"/>
    <cellStyle name="Normal 5 5 6 2" xfId="17110" xr:uid="{D881DB20-6C10-46DA-8040-599F2B7F1DB6}"/>
    <cellStyle name="Normal 5 5 7" xfId="17111" xr:uid="{93BD185C-FE17-42F7-B5A0-54DCC836158E}"/>
    <cellStyle name="Normal 5 6" xfId="17112" xr:uid="{4B978E53-8602-4755-8851-7F2E6580542D}"/>
    <cellStyle name="Normal 5 6 2" xfId="17113" xr:uid="{639F7A56-131C-4B0F-8532-E97CA7A7C370}"/>
    <cellStyle name="Normal 5 6 2 2" xfId="17114" xr:uid="{AB65B951-86B1-438A-A17B-AC0B332241C3}"/>
    <cellStyle name="Normal 5 6 2 2 2" xfId="17115" xr:uid="{AB66E056-DD24-467B-996F-A99393A18821}"/>
    <cellStyle name="Normal 5 6 2 2 2 2" xfId="17116" xr:uid="{C0CD2704-B062-466B-AA07-B15D897076EB}"/>
    <cellStyle name="Normal 5 6 2 2 3" xfId="17117" xr:uid="{713EF606-3E78-457A-9753-08E3E3DF4F60}"/>
    <cellStyle name="Normal 5 6 2 3" xfId="17118" xr:uid="{F8B11559-377C-4FE4-A67E-34F685D6785F}"/>
    <cellStyle name="Normal 5 6 2 3 2" xfId="17119" xr:uid="{017DFAC3-A18C-478E-8056-17CC264BEA89}"/>
    <cellStyle name="Normal 5 6 2 4" xfId="17120" xr:uid="{0EB3099D-E00D-489D-AC79-566CE8236D42}"/>
    <cellStyle name="Normal 5 6 3" xfId="17121" xr:uid="{5B6953D0-C8E9-4A5A-ACF9-48AD13A88E01}"/>
    <cellStyle name="Normal 5 6 3 2" xfId="17122" xr:uid="{55418A62-9DA1-49A9-9DC0-375171C0F838}"/>
    <cellStyle name="Normal 5 6 3 2 2" xfId="17123" xr:uid="{B792BDE0-067A-498A-A1F1-656EB4603864}"/>
    <cellStyle name="Normal 5 6 3 3" xfId="17124" xr:uid="{41EF7DD2-F898-4279-9249-026B00C7C70D}"/>
    <cellStyle name="Normal 5 6 4" xfId="17125" xr:uid="{48573E46-046E-489D-A17E-2CCE4D752935}"/>
    <cellStyle name="Normal 5 6 4 2" xfId="17126" xr:uid="{8BB406C2-E2FF-4DC2-A561-33742799B6BC}"/>
    <cellStyle name="Normal 5 6 4 2 2" xfId="17127" xr:uid="{7D5FAFA4-D971-401D-883D-13434CA01957}"/>
    <cellStyle name="Normal 5 6 4 3" xfId="17128" xr:uid="{E21A0849-E82C-4609-BEC6-85B21D3E7B0C}"/>
    <cellStyle name="Normal 5 6 5" xfId="17129" xr:uid="{04195F8F-6667-4C1B-92ED-07196BCF1FD3}"/>
    <cellStyle name="Normal 5 6 5 2" xfId="17130" xr:uid="{1C1ECF4F-98DF-47EE-9FB1-C2343C039302}"/>
    <cellStyle name="Normal 5 6 5 2 2" xfId="17131" xr:uid="{C8CA869D-EA2F-4DD5-BD53-CAA7C5476737}"/>
    <cellStyle name="Normal 5 6 5 3" xfId="17132" xr:uid="{0BEA1BF8-CF55-4521-9731-583D4891C05E}"/>
    <cellStyle name="Normal 5 6 6" xfId="17133" xr:uid="{9A10BB14-EEE4-4097-99E0-0B36731C4859}"/>
    <cellStyle name="Normal 5 6 6 2" xfId="17134" xr:uid="{36A5D3B6-6572-42E2-9F00-1661AF64B849}"/>
    <cellStyle name="Normal 5 6 7" xfId="17135" xr:uid="{A07E9827-5BE6-43D5-8DFE-4BA78A52EA04}"/>
    <cellStyle name="Normal 5 7" xfId="17136" xr:uid="{AD0ADDBC-9180-407F-9BE9-408B9B5746AB}"/>
    <cellStyle name="Normal 5 7 2" xfId="17137" xr:uid="{D248F42B-3106-423C-B259-597A60AE7E86}"/>
    <cellStyle name="Normal 5 7 2 2" xfId="17138" xr:uid="{BC7DED8E-7A5D-469B-9273-1284424EDBC2}"/>
    <cellStyle name="Normal 5 7 2 2 2" xfId="17139" xr:uid="{94F467DF-F9B5-42E8-8BC3-C997B59E5C4F}"/>
    <cellStyle name="Normal 5 7 2 3" xfId="17140" xr:uid="{37382529-5E86-4F76-AAE9-5202CC204752}"/>
    <cellStyle name="Normal 5 7 3" xfId="17141" xr:uid="{CB24CB53-6526-4A3C-9D32-1F9F17A317A4}"/>
    <cellStyle name="Normal 5 7 3 2" xfId="17142" xr:uid="{B2B4E0A3-0A97-49D2-ACC0-7D8915467619}"/>
    <cellStyle name="Normal 5 7 4" xfId="17143" xr:uid="{DDEB4735-E84C-4FD0-B36E-2155AB6401F9}"/>
    <cellStyle name="Normal 5 8" xfId="17144" xr:uid="{B1347CBC-4CCD-47B6-AE68-19C774CADC97}"/>
    <cellStyle name="Normal 5 8 2" xfId="17145" xr:uid="{54419139-E794-4BEC-8FA8-9A09DFCB1090}"/>
    <cellStyle name="Normal 5 8 2 2" xfId="17146" xr:uid="{D3B89375-85AA-4F99-AF7B-7F1C737CD593}"/>
    <cellStyle name="Normal 5 8 3" xfId="17147" xr:uid="{804D0F8A-8024-45AA-B1DC-A104210B8A5F}"/>
    <cellStyle name="Normal 5 9" xfId="17148" xr:uid="{40F86D2D-CD42-43AA-BCBE-FD12B8AEA910}"/>
    <cellStyle name="Normal 5 9 2" xfId="17149" xr:uid="{D237C6B7-78EC-4CCB-9757-2496D24E4A77}"/>
    <cellStyle name="Normal 5 9 2 2" xfId="17150" xr:uid="{E650D280-1DCF-4735-A1FB-23AF4E5497FE}"/>
    <cellStyle name="Normal 5 9 3" xfId="17151" xr:uid="{1C32EC25-200B-4E24-BEE9-066D66CEB7FD}"/>
    <cellStyle name="Normal 50" xfId="17152" xr:uid="{B8A17FF6-100E-40C3-8A81-D9AF1EDC5786}"/>
    <cellStyle name="Normal 51" xfId="17153" xr:uid="{9C0D9AB7-1B0D-401C-B3C8-E3FDD248CB61}"/>
    <cellStyle name="Normal 52" xfId="17154" xr:uid="{A62D44DD-C960-4686-A2A4-8C06838D4589}"/>
    <cellStyle name="Normal 53" xfId="17155" xr:uid="{B7962886-0FFA-4C34-B5E9-282848D71E36}"/>
    <cellStyle name="Normal 54" xfId="17156" xr:uid="{6A1EEBD5-CC7C-4B66-A605-1BB0C878D91A}"/>
    <cellStyle name="Normal 55" xfId="17157" xr:uid="{784E4E94-356F-4BE0-B1F6-F2BEE690172E}"/>
    <cellStyle name="Normal 56" xfId="17158" xr:uid="{4920D7DB-B60F-4BA8-955A-C1317AD6AD4C}"/>
    <cellStyle name="Normal 57" xfId="17159" xr:uid="{C1DB054E-5959-4401-BF62-B3153CC17BFD}"/>
    <cellStyle name="Normal 58" xfId="17160" xr:uid="{CF3939FC-9D27-46E5-AECE-FC20492508BA}"/>
    <cellStyle name="Normal 59" xfId="17161" xr:uid="{5F10E6C8-F4B6-4FA3-A956-5EAAEAA702CA}"/>
    <cellStyle name="Normal 6" xfId="63" xr:uid="{69CBBCE5-2BDA-41B5-8975-29AC4EEE3010}"/>
    <cellStyle name="Normal 6 10" xfId="17162" xr:uid="{B2A68A2D-9705-48C7-AB9F-31B2801F4109}"/>
    <cellStyle name="Normal 6 10 2" xfId="17163" xr:uid="{56B779EE-BB2D-4828-A646-34E0BD044D03}"/>
    <cellStyle name="Normal 6 10 2 2" xfId="17164" xr:uid="{715B4C6A-120F-4BD4-A36A-5E4EC8263CB0}"/>
    <cellStyle name="Normal 6 10 3" xfId="17165" xr:uid="{F1DB70D1-FCB5-4734-9E8F-564E4AD22E7C}"/>
    <cellStyle name="Normal 6 11" xfId="17166" xr:uid="{27208400-2824-4DC1-ADFA-011A894EFE41}"/>
    <cellStyle name="Normal 6 11 2" xfId="17167" xr:uid="{B89AD31F-59C0-478E-8C92-8DA1D58E39D8}"/>
    <cellStyle name="Normal 6 11 3" xfId="17168" xr:uid="{6E4E04DD-34C1-46A6-A108-C939F6AB7088}"/>
    <cellStyle name="Normal 6 12" xfId="17169" xr:uid="{319DB5D5-D431-4E0A-805D-DE71D4CF2B3A}"/>
    <cellStyle name="Normal 6 12 2" xfId="17170" xr:uid="{531E7D75-C1AB-44CA-A7C1-0A7AD048077D}"/>
    <cellStyle name="Normal 6 12 3" xfId="17171" xr:uid="{7B45ED25-3BB9-4DFE-A71B-9F8AF739BC9D}"/>
    <cellStyle name="Normal 6 13" xfId="17172" xr:uid="{7CA805B1-34E8-4216-86E3-6AB0F2B60217}"/>
    <cellStyle name="Normal 6 13 2" xfId="17173" xr:uid="{60D8C36D-521E-4F04-9234-A7A2A1070006}"/>
    <cellStyle name="Normal 6 13 3" xfId="17174" xr:uid="{EE23CA59-BA23-43B8-B645-70B537835B71}"/>
    <cellStyle name="Normal 6 13 4" xfId="17175" xr:uid="{3711171B-7276-4ED5-8301-A5795411F63B}"/>
    <cellStyle name="Normal 6 14" xfId="17176" xr:uid="{7F2B6E31-6733-4689-8DDE-9B13E7CE79B3}"/>
    <cellStyle name="Normal 6 14 2" xfId="17177" xr:uid="{F8A05337-3243-4427-BFE0-BD8DC4AEA72C}"/>
    <cellStyle name="Normal 6 14 3" xfId="17178" xr:uid="{7308E6C5-3AEE-4C57-B181-643C804DF20E}"/>
    <cellStyle name="Normal 6 15" xfId="17179" xr:uid="{B36CC31C-EB8D-405C-A975-A6FA99A92E02}"/>
    <cellStyle name="Normal 6 15 2" xfId="17180" xr:uid="{6C5642B5-BB9A-4E50-9492-C79E7C167F14}"/>
    <cellStyle name="Normal 6 16" xfId="17181" xr:uid="{21E7CBFF-6098-4F78-AAF7-46DDE1416421}"/>
    <cellStyle name="Normal 6 17" xfId="17182" xr:uid="{E4C26536-3DC4-406E-93B9-82A4A24978A8}"/>
    <cellStyle name="Normal 6 18" xfId="17183" xr:uid="{8ECAA03C-2A72-4467-8890-8D6EE136868C}"/>
    <cellStyle name="Normal 6 19" xfId="17184" xr:uid="{8D255B49-4403-44B3-A2FE-56EEC3E062FE}"/>
    <cellStyle name="Normal 6 19 2" xfId="17185" xr:uid="{D781C3B5-C624-42BF-931A-E5F4983628E4}"/>
    <cellStyle name="Normal 6 2" xfId="17186" xr:uid="{AD17ABA9-DAE2-46BA-B1FC-58D45EEA0D2F}"/>
    <cellStyle name="Normal 6 2 10" xfId="17187" xr:uid="{FA464636-5943-4C32-9B37-22259A7021D1}"/>
    <cellStyle name="Normal 6 2 10 2" xfId="17188" xr:uid="{7E466C9D-CF41-426F-9338-949333E45E13}"/>
    <cellStyle name="Normal 6 2 10 3" xfId="17189" xr:uid="{B42F404E-DFD3-4597-ABE8-09B11605522B}"/>
    <cellStyle name="Normal 6 2 11" xfId="17190" xr:uid="{3D120FAA-3402-4E04-A0C6-0482FFE9154C}"/>
    <cellStyle name="Normal 6 2 11 2" xfId="17191" xr:uid="{3BA84154-A365-4D81-8301-5DB34B8791BE}"/>
    <cellStyle name="Normal 6 2 12" xfId="17192" xr:uid="{7E8267C9-F972-4FD8-944B-2EB84F295437}"/>
    <cellStyle name="Normal 6 2 13" xfId="17193" xr:uid="{441757EA-F6DF-48C9-9BCA-C49777DB2CC5}"/>
    <cellStyle name="Normal 6 2 2" xfId="17194" xr:uid="{000EB200-5090-45C3-B500-CACDAA17FDE5}"/>
    <cellStyle name="Normal 6 2 2 10" xfId="17195" xr:uid="{D537300A-B2D3-4E98-9141-2D369918738E}"/>
    <cellStyle name="Normal 6 2 2 11" xfId="17196" xr:uid="{0EFCC74E-69C4-4B0D-BEAA-57241FF58776}"/>
    <cellStyle name="Normal 6 2 2 2" xfId="17197" xr:uid="{245DE1CF-E4E1-4DEB-8FA0-80CE67189137}"/>
    <cellStyle name="Normal 6 2 2 2 10" xfId="17198" xr:uid="{24CB6825-84C9-478F-9A0C-FAEB4A6B29CC}"/>
    <cellStyle name="Normal 6 2 2 2 2" xfId="17199" xr:uid="{187D5A34-7B21-4312-8B54-DA63471D89C8}"/>
    <cellStyle name="Normal 6 2 2 2 2 2" xfId="17200" xr:uid="{F6AAB9C6-BF2E-4182-9FB0-1F7A970A36BD}"/>
    <cellStyle name="Normal 6 2 2 2 2 2 2" xfId="17201" xr:uid="{EC7D1FFA-397B-4056-BA49-22FA4F431D62}"/>
    <cellStyle name="Normal 6 2 2 2 2 2 2 2" xfId="17202" xr:uid="{EC1BACF2-D64E-4B59-B635-02F1A01304F5}"/>
    <cellStyle name="Normal 6 2 2 2 2 2 3" xfId="17203" xr:uid="{CF57CFC8-1247-4A01-B527-AE809C6480E6}"/>
    <cellStyle name="Normal 6 2 2 2 2 3" xfId="17204" xr:uid="{25E4327B-4893-4E0C-821C-8CC15C61B13C}"/>
    <cellStyle name="Normal 6 2 2 2 2 3 2" xfId="17205" xr:uid="{286E0AAD-0E38-4EBF-BD6D-BAE9B2A58A31}"/>
    <cellStyle name="Normal 6 2 2 2 2 3 3" xfId="17206" xr:uid="{84DD4471-624A-47A6-B72C-812908E47753}"/>
    <cellStyle name="Normal 6 2 2 2 2 4" xfId="17207" xr:uid="{AEC41CF0-D1F3-4A16-AE5B-D9735A659323}"/>
    <cellStyle name="Normal 6 2 2 2 2 4 2" xfId="17208" xr:uid="{9538AECA-D77C-49B5-A997-545903325D93}"/>
    <cellStyle name="Normal 6 2 2 2 2 4 3" xfId="17209" xr:uid="{68588F7C-44C6-4A6F-817A-E57BE0F9E1A5}"/>
    <cellStyle name="Normal 6 2 2 2 2 5" xfId="17210" xr:uid="{9DB748E1-B8A3-4FB2-8EE2-F8AE9BB7E199}"/>
    <cellStyle name="Normal 6 2 2 2 2 6" xfId="17211" xr:uid="{38CAC7DF-6959-4072-874B-369B0D02F0B4}"/>
    <cellStyle name="Normal 6 2 2 2 3" xfId="17212" xr:uid="{5BF78820-737A-4C94-B46F-DAB78F0F3EE8}"/>
    <cellStyle name="Normal 6 2 2 2 3 2" xfId="17213" xr:uid="{90783FB0-A2EC-402A-99B5-6C00B4CB3648}"/>
    <cellStyle name="Normal 6 2 2 2 3 2 2" xfId="17214" xr:uid="{64C3567F-9453-4994-8C06-D170DFA3934E}"/>
    <cellStyle name="Normal 6 2 2 2 3 3" xfId="17215" xr:uid="{2BF29414-5E4F-4253-BA02-E97FE8388064}"/>
    <cellStyle name="Normal 6 2 2 2 4" xfId="17216" xr:uid="{8F0FC5E2-93B5-4B9D-BA26-9D2CC0724B2E}"/>
    <cellStyle name="Normal 6 2 2 2 4 2" xfId="17217" xr:uid="{83F4279F-FB22-42D7-81CE-72FF0315582A}"/>
    <cellStyle name="Normal 6 2 2 2 4 2 2" xfId="17218" xr:uid="{7E6A3831-79D6-42AD-8677-8D0416310687}"/>
    <cellStyle name="Normal 6 2 2 2 4 3" xfId="17219" xr:uid="{A5367C77-6620-499A-9448-A206AE40AA75}"/>
    <cellStyle name="Normal 6 2 2 2 5" xfId="17220" xr:uid="{2D9A6DD5-CFC1-48DE-9C21-E6CF95CEF02F}"/>
    <cellStyle name="Normal 6 2 2 2 5 2" xfId="17221" xr:uid="{E5621042-B54A-4CA2-B192-1BB055CF8A5D}"/>
    <cellStyle name="Normal 6 2 2 2 5 2 2" xfId="17222" xr:uid="{BE73D970-F733-498D-8F8B-14131B2AD596}"/>
    <cellStyle name="Normal 6 2 2 2 5 3" xfId="17223" xr:uid="{DA6CAEEF-7CE2-4222-90FA-36AB956372EB}"/>
    <cellStyle name="Normal 6 2 2 2 6" xfId="17224" xr:uid="{E8B6DFCF-0177-4B80-BDAC-9A49CE20CF0C}"/>
    <cellStyle name="Normal 6 2 2 2 6 2" xfId="17225" xr:uid="{AAAB9F07-662E-4476-B6FD-3220251C06DB}"/>
    <cellStyle name="Normal 6 2 2 2 6 3" xfId="17226" xr:uid="{3C7606A6-7272-4AAE-AF01-AAF5BB07D465}"/>
    <cellStyle name="Normal 6 2 2 2 7" xfId="17227" xr:uid="{E6A10540-BD84-4192-BB4F-7AFF18D72B6D}"/>
    <cellStyle name="Normal 6 2 2 2 7 2" xfId="17228" xr:uid="{2D4F42DC-F40A-4E24-9E61-519EC2FF6101}"/>
    <cellStyle name="Normal 6 2 2 2 7 3" xfId="17229" xr:uid="{001DB07D-C519-45C4-ACC3-9F4FEF3679A2}"/>
    <cellStyle name="Normal 6 2 2 2 8" xfId="17230" xr:uid="{3F6B36AC-D39D-498E-806F-1E007D806CE9}"/>
    <cellStyle name="Normal 6 2 2 2 8 2" xfId="17231" xr:uid="{97B48B37-5B4C-4567-A458-D2CB824035F8}"/>
    <cellStyle name="Normal 6 2 2 2 8 3" xfId="17232" xr:uid="{CE849129-0581-492A-B669-1E5CE4B8AE14}"/>
    <cellStyle name="Normal 6 2 2 2 9" xfId="17233" xr:uid="{7322A3F3-B11B-47CC-BD5E-8A821334D6BB}"/>
    <cellStyle name="Normal 6 2 2 3" xfId="17234" xr:uid="{E42AEC4C-7E74-40EE-AECD-C9ED60057A22}"/>
    <cellStyle name="Normal 6 2 2 3 2" xfId="17235" xr:uid="{B0FB91CF-AA16-4E78-A751-75E49619F93E}"/>
    <cellStyle name="Normal 6 2 2 3 2 2" xfId="17236" xr:uid="{2281E676-0C4C-4FF7-B474-EE0FF789D55D}"/>
    <cellStyle name="Normal 6 2 2 3 2 2 2" xfId="17237" xr:uid="{0E2F52EE-D21E-415F-A266-DD85EE1A7A08}"/>
    <cellStyle name="Normal 6 2 2 3 2 2 2 2" xfId="17238" xr:uid="{8F29BB38-9351-4ACB-8CAE-4A65D9BF97BD}"/>
    <cellStyle name="Normal 6 2 2 3 2 2 3" xfId="17239" xr:uid="{9679FAF9-7843-48C5-8DC5-217A18447A9A}"/>
    <cellStyle name="Normal 6 2 2 3 2 3" xfId="17240" xr:uid="{C043A08D-9B68-44D1-8954-276DCBE56F46}"/>
    <cellStyle name="Normal 6 2 2 3 2 3 2" xfId="17241" xr:uid="{CE3E00B2-7968-4220-AE94-EDE0B9FAAB85}"/>
    <cellStyle name="Normal 6 2 2 3 2 4" xfId="17242" xr:uid="{C517A645-534A-43B1-A415-05C2AAF5541B}"/>
    <cellStyle name="Normal 6 2 2 3 3" xfId="17243" xr:uid="{8E7DD95A-F999-4D72-9C7A-F455A816B640}"/>
    <cellStyle name="Normal 6 2 2 3 3 2" xfId="17244" xr:uid="{85566620-E59C-44B4-8047-CD9ADE5800A5}"/>
    <cellStyle name="Normal 6 2 2 3 3 2 2" xfId="17245" xr:uid="{67CDC618-5AC4-4E96-AB4B-7C9889433980}"/>
    <cellStyle name="Normal 6 2 2 3 3 3" xfId="17246" xr:uid="{678E536A-82FE-404C-A136-448CDC5D2331}"/>
    <cellStyle name="Normal 6 2 2 3 4" xfId="17247" xr:uid="{98FE6F21-2FA3-4223-9057-AD8606B9001D}"/>
    <cellStyle name="Normal 6 2 2 3 4 2" xfId="17248" xr:uid="{F4C6EB8E-721C-4632-A110-9F1414AAE6E3}"/>
    <cellStyle name="Normal 6 2 2 3 4 2 2" xfId="17249" xr:uid="{BC2036E0-AD5F-4EC0-A4CD-A883A00B75E5}"/>
    <cellStyle name="Normal 6 2 2 3 4 3" xfId="17250" xr:uid="{B63411AE-74FE-4694-832A-487050D1176A}"/>
    <cellStyle name="Normal 6 2 2 3 5" xfId="17251" xr:uid="{B3ECD570-6A4B-46F3-9ADD-52A0920BB310}"/>
    <cellStyle name="Normal 6 2 2 3 5 2" xfId="17252" xr:uid="{739D730A-226B-4BBC-8BD0-BBBA7EDEDBA3}"/>
    <cellStyle name="Normal 6 2 2 3 5 2 2" xfId="17253" xr:uid="{FDE02032-E35E-4C20-906F-817CB0A7697B}"/>
    <cellStyle name="Normal 6 2 2 3 5 3" xfId="17254" xr:uid="{ED79BAD2-E673-47A2-81DA-69D352826F3C}"/>
    <cellStyle name="Normal 6 2 2 3 6" xfId="17255" xr:uid="{63C3CA69-FC4C-4B73-B38B-1F5EA670BB40}"/>
    <cellStyle name="Normal 6 2 2 3 6 2" xfId="17256" xr:uid="{FA056368-FD4B-4DAD-BF78-8591CED7E43D}"/>
    <cellStyle name="Normal 6 2 2 3 7" xfId="17257" xr:uid="{FFCA5BE0-E6DB-4DB4-B672-CE6B84A45FEC}"/>
    <cellStyle name="Normal 6 2 2 4" xfId="17258" xr:uid="{1AA2AFD2-E816-4665-9210-77D3889DEF86}"/>
    <cellStyle name="Normal 6 2 2 4 2" xfId="17259" xr:uid="{E39E810B-EA05-47F5-A8D0-F0F3F84AFEB1}"/>
    <cellStyle name="Normal 6 2 2 4 2 2" xfId="17260" xr:uid="{DB7DD19D-D790-4B57-AF91-D8B9E2095084}"/>
    <cellStyle name="Normal 6 2 2 4 2 2 2" xfId="17261" xr:uid="{CA177C27-1F40-4A99-B963-46E68C076EE8}"/>
    <cellStyle name="Normal 6 2 2 4 2 3" xfId="17262" xr:uid="{8BA5FD70-EB52-42DD-B2FC-517987A579E1}"/>
    <cellStyle name="Normal 6 2 2 4 3" xfId="17263" xr:uid="{8ED889C9-53F1-4DFD-945E-5513C5A169B9}"/>
    <cellStyle name="Normal 6 2 2 4 3 2" xfId="17264" xr:uid="{33D90F83-81D9-4BFC-BADF-576B3BF94519}"/>
    <cellStyle name="Normal 6 2 2 4 4" xfId="17265" xr:uid="{D53BB688-D19E-4C56-9CF2-D0A050B0110E}"/>
    <cellStyle name="Normal 6 2 2 5" xfId="17266" xr:uid="{3B5B24C3-7A6F-4C62-9796-56943F253696}"/>
    <cellStyle name="Normal 6 2 2 5 2" xfId="17267" xr:uid="{048087DD-1D53-4399-BC54-3AEDCDE66A4A}"/>
    <cellStyle name="Normal 6 2 2 5 2 2" xfId="17268" xr:uid="{D1DEC1A5-4FB8-4996-BDDA-05AAF22AA0F2}"/>
    <cellStyle name="Normal 6 2 2 5 3" xfId="17269" xr:uid="{73E79D71-8252-44B5-8DF0-90590FA7B9D1}"/>
    <cellStyle name="Normal 6 2 2 6" xfId="17270" xr:uid="{DC2AA94E-857B-40ED-88C6-B23EC4D72AE2}"/>
    <cellStyle name="Normal 6 2 2 6 2" xfId="17271" xr:uid="{D211C1C9-BD2A-4D8B-A3A7-C9204CC3118F}"/>
    <cellStyle name="Normal 6 2 2 6 2 2" xfId="17272" xr:uid="{349CF9A0-11F9-46EB-918F-1BA58DBDE1D9}"/>
    <cellStyle name="Normal 6 2 2 6 3" xfId="17273" xr:uid="{DE33FC93-CFC9-4ED9-886F-1C960CB44DF7}"/>
    <cellStyle name="Normal 6 2 2 7" xfId="17274" xr:uid="{58C1BB99-6F01-4F56-9A3F-314508B671D0}"/>
    <cellStyle name="Normal 6 2 2 7 2" xfId="17275" xr:uid="{BD6FD49C-97F9-4179-9FDF-84DEAA17953A}"/>
    <cellStyle name="Normal 6 2 2 7 2 2" xfId="17276" xr:uid="{0F9F57E7-82B2-47F2-95B3-A8CC1F98CDEE}"/>
    <cellStyle name="Normal 6 2 2 7 3" xfId="17277" xr:uid="{4FB79FDB-C9E9-4C64-AABE-58BB531AD764}"/>
    <cellStyle name="Normal 6 2 2 8" xfId="17278" xr:uid="{723AFF42-1FAF-4840-9E66-F7108AE44325}"/>
    <cellStyle name="Normal 6 2 2 8 2" xfId="17279" xr:uid="{B348B1FF-6DBD-446D-833D-AF20275DF485}"/>
    <cellStyle name="Normal 6 2 2 8 3" xfId="17280" xr:uid="{9B7BA32A-47E1-4238-AA50-622FECC65484}"/>
    <cellStyle name="Normal 6 2 2 9" xfId="17281" xr:uid="{DBD97C11-B14B-4FAF-9C1D-5218F11496BF}"/>
    <cellStyle name="Normal 6 2 2 9 2" xfId="17282" xr:uid="{832BA156-09D6-46BA-898A-85AF4F2EEF15}"/>
    <cellStyle name="Normal 6 2 2 9 3" xfId="17283" xr:uid="{B1E6C7C8-8252-4EAE-93F0-75E425F49676}"/>
    <cellStyle name="Normal 6 2 3" xfId="17284" xr:uid="{E24BBD90-441F-44FC-91A5-87F25274A13F}"/>
    <cellStyle name="Normal 6 2 3 10" xfId="17285" xr:uid="{9DDFD69D-1593-455E-A5F8-CB3C42C67BBD}"/>
    <cellStyle name="Normal 6 2 3 2" xfId="17286" xr:uid="{08ED172B-AA2C-4521-936F-5ECD9DD747B3}"/>
    <cellStyle name="Normal 6 2 3 2 2" xfId="17287" xr:uid="{84BB833C-AA4A-4F74-ACA3-F5540969E763}"/>
    <cellStyle name="Normal 6 2 3 2 2 2" xfId="17288" xr:uid="{661F747A-F031-48D0-95B6-5B1294697D91}"/>
    <cellStyle name="Normal 6 2 3 2 2 2 2" xfId="17289" xr:uid="{A37BB465-790C-45C6-A643-7AEAD4144FBD}"/>
    <cellStyle name="Normal 6 2 3 2 2 3" xfId="17290" xr:uid="{5535DF6C-C7F4-4D0A-ABE6-7AB93A6A4CBC}"/>
    <cellStyle name="Normal 6 2 3 2 3" xfId="17291" xr:uid="{2F11AE9E-5323-4028-BE81-0970E2A45566}"/>
    <cellStyle name="Normal 6 2 3 2 3 2" xfId="17292" xr:uid="{597CDBCB-63EA-4F42-A1B9-FBB3DC29C530}"/>
    <cellStyle name="Normal 6 2 3 2 3 3" xfId="17293" xr:uid="{375042B3-6A56-4028-A3A8-E55839AABBA0}"/>
    <cellStyle name="Normal 6 2 3 2 4" xfId="17294" xr:uid="{F74D1F36-5392-41BA-805A-BFCB45636000}"/>
    <cellStyle name="Normal 6 2 3 2 4 2" xfId="17295" xr:uid="{CF306254-6BF7-4226-B96E-F60E13CCD3BB}"/>
    <cellStyle name="Normal 6 2 3 2 4 3" xfId="17296" xr:uid="{F81AA85B-D78A-48FA-A247-526F7652F917}"/>
    <cellStyle name="Normal 6 2 3 2 5" xfId="17297" xr:uid="{76A89EC9-7264-48BA-9D6A-B81F3620FE32}"/>
    <cellStyle name="Normal 6 2 3 2 6" xfId="17298" xr:uid="{F8573A7E-F868-4526-A1E0-075DCCAFCDAA}"/>
    <cellStyle name="Normal 6 2 3 3" xfId="17299" xr:uid="{22A81E67-0AD7-4F6E-A72D-688CBDE0A228}"/>
    <cellStyle name="Normal 6 2 3 3 2" xfId="17300" xr:uid="{BFC6DDFE-CBBD-42D1-B478-E1C7B0E102AC}"/>
    <cellStyle name="Normal 6 2 3 3 2 2" xfId="17301" xr:uid="{890775CC-C12F-4ECB-981C-E76699E4250A}"/>
    <cellStyle name="Normal 6 2 3 3 3" xfId="17302" xr:uid="{D68F35CB-E25E-4724-9C07-F9B88859F110}"/>
    <cellStyle name="Normal 6 2 3 4" xfId="17303" xr:uid="{ADB88B76-A5BD-4621-86B2-A3ED969F156B}"/>
    <cellStyle name="Normal 6 2 3 4 2" xfId="17304" xr:uid="{D4035841-CD3F-46C1-94AF-A93D15D004AA}"/>
    <cellStyle name="Normal 6 2 3 4 2 2" xfId="17305" xr:uid="{6265BBB3-87AE-4909-88AE-BAF79F9F17E4}"/>
    <cellStyle name="Normal 6 2 3 4 3" xfId="17306" xr:uid="{BBDDCFDC-8461-46DA-B5D4-6512520D9E7E}"/>
    <cellStyle name="Normal 6 2 3 5" xfId="17307" xr:uid="{1422DD95-DC0D-40F9-ADAF-C7789536D72D}"/>
    <cellStyle name="Normal 6 2 3 5 2" xfId="17308" xr:uid="{94A4E387-25F3-4525-BA57-EBE5DC6A4375}"/>
    <cellStyle name="Normal 6 2 3 5 2 2" xfId="17309" xr:uid="{68DD0450-AE67-4E38-AD50-A0F6B9142601}"/>
    <cellStyle name="Normal 6 2 3 5 3" xfId="17310" xr:uid="{5239C188-105A-4B91-897F-BE7AC9CDD7C3}"/>
    <cellStyle name="Normal 6 2 3 6" xfId="17311" xr:uid="{A181EBAA-851A-4173-959C-3ED060F08488}"/>
    <cellStyle name="Normal 6 2 3 6 2" xfId="17312" xr:uid="{6688F686-B884-49B8-B475-F88749B87642}"/>
    <cellStyle name="Normal 6 2 3 6 3" xfId="17313" xr:uid="{4D81F990-5223-4F86-B1D1-993C527DBBC4}"/>
    <cellStyle name="Normal 6 2 3 7" xfId="17314" xr:uid="{90D45FC2-AB82-41E8-BC4F-301D4261218B}"/>
    <cellStyle name="Normal 6 2 3 7 2" xfId="17315" xr:uid="{A69DB4D5-D411-4D65-AD44-F8509D032EEE}"/>
    <cellStyle name="Normal 6 2 3 7 3" xfId="17316" xr:uid="{1E59C38D-C2BF-4F7E-9EB5-42F153DF4F1E}"/>
    <cellStyle name="Normal 6 2 3 8" xfId="17317" xr:uid="{9CECFDFC-2D58-4408-A679-79BCA051F63F}"/>
    <cellStyle name="Normal 6 2 3 8 2" xfId="17318" xr:uid="{A4F8621F-DD41-4261-B6C6-501076621540}"/>
    <cellStyle name="Normal 6 2 3 8 3" xfId="17319" xr:uid="{58A2282E-1D30-4AB7-811C-44331B045E3F}"/>
    <cellStyle name="Normal 6 2 3 9" xfId="17320" xr:uid="{B5DA89A7-2106-42C6-AD9D-1C128797E258}"/>
    <cellStyle name="Normal 6 2 4" xfId="17321" xr:uid="{230FA70C-409C-4C80-9A3E-1FFC8F3FF2DA}"/>
    <cellStyle name="Normal 6 2 4 2" xfId="17322" xr:uid="{A8B1E7F4-5B78-4EF7-B0BF-51888F209DED}"/>
    <cellStyle name="Normal 6 2 4 2 2" xfId="17323" xr:uid="{64AD1334-E178-4FD8-8347-1DB9E8F75FF1}"/>
    <cellStyle name="Normal 6 2 4 2 2 2" xfId="17324" xr:uid="{D449876E-6977-4BF1-8C21-DC62B28AC1E0}"/>
    <cellStyle name="Normal 6 2 4 2 2 2 2" xfId="17325" xr:uid="{A01AADA5-4EFC-4825-9B00-EBB5FD39E673}"/>
    <cellStyle name="Normal 6 2 4 2 2 3" xfId="17326" xr:uid="{C4AA3C61-AB28-4548-B9C4-0920BBE20C38}"/>
    <cellStyle name="Normal 6 2 4 2 3" xfId="17327" xr:uid="{8AA962E3-851E-491F-8B13-EE0AFE1EF5C2}"/>
    <cellStyle name="Normal 6 2 4 2 3 2" xfId="17328" xr:uid="{397E5DF4-CE40-4507-953D-1B1FBA434412}"/>
    <cellStyle name="Normal 6 2 4 2 4" xfId="17329" xr:uid="{7D345E77-9225-4AF2-AFF8-403A875B03DA}"/>
    <cellStyle name="Normal 6 2 4 3" xfId="17330" xr:uid="{C3A4580F-86E7-43BA-AEE8-EBC43FC837E4}"/>
    <cellStyle name="Normal 6 2 4 3 2" xfId="17331" xr:uid="{86EFE2A9-3E9C-4FDA-8BF2-EFF56C19F980}"/>
    <cellStyle name="Normal 6 2 4 3 2 2" xfId="17332" xr:uid="{595F4720-5C5C-4AD7-A40A-42FC92CDC0C9}"/>
    <cellStyle name="Normal 6 2 4 3 3" xfId="17333" xr:uid="{3D7BA6CD-A3A6-4165-B5F1-02E804DAAE44}"/>
    <cellStyle name="Normal 6 2 4 4" xfId="17334" xr:uid="{A3BE9C29-1BE3-400B-BB14-21F3514D6CEB}"/>
    <cellStyle name="Normal 6 2 4 4 2" xfId="17335" xr:uid="{BF6498AC-4EFE-4053-81E5-39743935C8B0}"/>
    <cellStyle name="Normal 6 2 4 4 2 2" xfId="17336" xr:uid="{328BB09D-FBDB-460B-84EC-51AF7E33C4CA}"/>
    <cellStyle name="Normal 6 2 4 4 3" xfId="17337" xr:uid="{16644953-03A4-4F44-B396-95D0FA010A96}"/>
    <cellStyle name="Normal 6 2 4 5" xfId="17338" xr:uid="{5D56CE07-C9BE-4F1B-9567-7F9294008106}"/>
    <cellStyle name="Normal 6 2 4 5 2" xfId="17339" xr:uid="{E8EC1544-8FF9-411C-8B5A-4031753A8A41}"/>
    <cellStyle name="Normal 6 2 4 5 2 2" xfId="17340" xr:uid="{AE78609D-BA35-454F-A9EB-81A7A8CCA445}"/>
    <cellStyle name="Normal 6 2 4 5 3" xfId="17341" xr:uid="{DD34FDE0-8780-4244-BCA6-D207433D6DD1}"/>
    <cellStyle name="Normal 6 2 4 6" xfId="17342" xr:uid="{1147C931-33CA-4F78-9539-B57A5D19B52E}"/>
    <cellStyle name="Normal 6 2 4 6 2" xfId="17343" xr:uid="{AF7775B7-7B37-4BAF-A980-82A5B6DBA0CA}"/>
    <cellStyle name="Normal 6 2 4 7" xfId="17344" xr:uid="{F0B03077-8E10-4F25-961E-5189AF6E9D74}"/>
    <cellStyle name="Normal 6 2 5" xfId="17345" xr:uid="{04AC4F4D-2043-4D77-9704-8F9A3EBFEBC1}"/>
    <cellStyle name="Normal 6 2 5 2" xfId="17346" xr:uid="{1746F0BA-2EC7-4205-A617-C6DB49B18ACB}"/>
    <cellStyle name="Normal 6 2 5 2 2" xfId="17347" xr:uid="{F55B6623-61DC-4AD2-A58D-B14829395CAA}"/>
    <cellStyle name="Normal 6 2 5 2 2 2" xfId="17348" xr:uid="{C3C9A956-76E0-4F9F-A0B9-5749E9A32F32}"/>
    <cellStyle name="Normal 6 2 5 2 2 2 2" xfId="17349" xr:uid="{7E4A1A58-D37F-4F6D-8598-86A6AD3E53E6}"/>
    <cellStyle name="Normal 6 2 5 2 2 3" xfId="17350" xr:uid="{877C5280-CC3A-4A9E-AD79-4E73367891A3}"/>
    <cellStyle name="Normal 6 2 5 2 3" xfId="17351" xr:uid="{1FAD7927-4968-4472-9FB0-8577F24B750E}"/>
    <cellStyle name="Normal 6 2 5 2 3 2" xfId="17352" xr:uid="{727DB8DB-C794-4938-956E-E52302FFA6A5}"/>
    <cellStyle name="Normal 6 2 5 2 4" xfId="17353" xr:uid="{5C25BD76-8542-435F-861D-F17FE105066A}"/>
    <cellStyle name="Normal 6 2 5 3" xfId="17354" xr:uid="{F4ABB89E-EE8F-4C07-820E-954A2E8D9809}"/>
    <cellStyle name="Normal 6 2 5 3 2" xfId="17355" xr:uid="{1553F68C-4064-462D-A8F0-2F6BA1763BFD}"/>
    <cellStyle name="Normal 6 2 5 3 2 2" xfId="17356" xr:uid="{30642AE2-02C2-497D-A431-CF20D92F23A8}"/>
    <cellStyle name="Normal 6 2 5 3 3" xfId="17357" xr:uid="{9876DA03-C7FD-46E9-9B34-1FB3463B5603}"/>
    <cellStyle name="Normal 6 2 5 4" xfId="17358" xr:uid="{0C83830C-0B64-43FF-AF43-FB05291170A9}"/>
    <cellStyle name="Normal 6 2 5 4 2" xfId="17359" xr:uid="{5CA9545D-C681-4EE2-ABE6-4D1CF7F7F1D1}"/>
    <cellStyle name="Normal 6 2 5 4 2 2" xfId="17360" xr:uid="{6468049C-BC6E-46EB-B84A-5B9B65580F07}"/>
    <cellStyle name="Normal 6 2 5 4 3" xfId="17361" xr:uid="{72AA3BB8-D8B4-442F-8BB2-DD6C7901831D}"/>
    <cellStyle name="Normal 6 2 5 5" xfId="17362" xr:uid="{E19128EB-EB20-4404-821F-EF75EF4DFC29}"/>
    <cellStyle name="Normal 6 2 5 5 2" xfId="17363" xr:uid="{650D9FB1-E3C4-4AE4-9487-0A24D42A6221}"/>
    <cellStyle name="Normal 6 2 5 5 2 2" xfId="17364" xr:uid="{9D612186-5A8E-4C64-9C59-3A85FCD934D2}"/>
    <cellStyle name="Normal 6 2 5 5 3" xfId="17365" xr:uid="{9A62DFB6-5C62-4147-B16B-343AD303EE3A}"/>
    <cellStyle name="Normal 6 2 5 6" xfId="17366" xr:uid="{3081A5A7-C43C-4A36-A741-F0D3EE4CE105}"/>
    <cellStyle name="Normal 6 2 5 6 2" xfId="17367" xr:uid="{0237B30F-87FA-4971-B807-BF5ACEE84A0F}"/>
    <cellStyle name="Normal 6 2 5 7" xfId="17368" xr:uid="{3525ADA3-A9B3-41B4-AEB8-6BFEB0687CE2}"/>
    <cellStyle name="Normal 6 2 6" xfId="17369" xr:uid="{721A3E8B-B2BC-4B0B-A22A-8FA7A97AFA4E}"/>
    <cellStyle name="Normal 6 2 6 2" xfId="17370" xr:uid="{2AE9D277-3577-418B-85C0-982A82417322}"/>
    <cellStyle name="Normal 6 2 6 2 2" xfId="17371" xr:uid="{235404E4-FFC2-4A31-AD9A-09626C2BD885}"/>
    <cellStyle name="Normal 6 2 6 2 2 2" xfId="17372" xr:uid="{FD2ACE5A-3B77-4E15-8535-F7ED5C5309D2}"/>
    <cellStyle name="Normal 6 2 6 2 3" xfId="17373" xr:uid="{F1950464-E4DF-42AB-AC7F-A6EEFC295FC9}"/>
    <cellStyle name="Normal 6 2 6 3" xfId="17374" xr:uid="{37555971-4E01-4A73-8FD9-B79ABF4BC946}"/>
    <cellStyle name="Normal 6 2 6 3 2" xfId="17375" xr:uid="{2F86ED27-A6BC-4568-AEE3-138EB0F438E9}"/>
    <cellStyle name="Normal 6 2 6 4" xfId="17376" xr:uid="{84B0C1FA-304F-41C4-8151-73EB17045C3A}"/>
    <cellStyle name="Normal 6 2 7" xfId="17377" xr:uid="{80624CB1-1E75-4930-ABA4-74F5A04A086A}"/>
    <cellStyle name="Normal 6 2 7 2" xfId="17378" xr:uid="{E2565103-3759-47EC-B4F3-01B02C2B09CF}"/>
    <cellStyle name="Normal 6 2 7 2 2" xfId="17379" xr:uid="{DA6C2AA8-8349-4496-99B1-C069787B7498}"/>
    <cellStyle name="Normal 6 2 7 3" xfId="17380" xr:uid="{FB865771-89D0-433D-80F3-19BF88535076}"/>
    <cellStyle name="Normal 6 2 8" xfId="17381" xr:uid="{18FA5B6B-C949-4E96-82B8-ABE30867AFCF}"/>
    <cellStyle name="Normal 6 2 8 2" xfId="17382" xr:uid="{FE5AFF4F-0C50-4207-A9AB-1C2C7568301A}"/>
    <cellStyle name="Normal 6 2 8 2 2" xfId="17383" xr:uid="{76A8D385-B299-46D9-818C-AE6EFD01B8FD}"/>
    <cellStyle name="Normal 6 2 8 3" xfId="17384" xr:uid="{CA097B76-2AB6-48DB-B857-4D2F0BEBC420}"/>
    <cellStyle name="Normal 6 2 9" xfId="17385" xr:uid="{AC4DE456-8517-402F-9C59-D786D36E1B4D}"/>
    <cellStyle name="Normal 6 2 9 2" xfId="17386" xr:uid="{9D6E8FD4-4C4A-48D8-9A56-8A1CB7957C96}"/>
    <cellStyle name="Normal 6 2 9 2 2" xfId="17387" xr:uid="{A04193B8-3A5F-42DC-92EF-81DADAFF87BF}"/>
    <cellStyle name="Normal 6 2 9 3" xfId="17388" xr:uid="{F0054DB5-48FA-48FE-BAC5-8A7F9DFDBA22}"/>
    <cellStyle name="Normal 6 3" xfId="17389" xr:uid="{F222532E-5BEA-42F6-BB5E-AA3BC45A0344}"/>
    <cellStyle name="Normal 6 3 10" xfId="17390" xr:uid="{4C061CF4-F78D-41F5-902E-C87A4C12C76F}"/>
    <cellStyle name="Normal 6 3 11" xfId="17391" xr:uid="{BECE6F8D-085A-4859-9A11-6B159EBBC62D}"/>
    <cellStyle name="Normal 6 3 2" xfId="17392" xr:uid="{6B18DC10-6E32-4C7E-BD00-64CF3408A578}"/>
    <cellStyle name="Normal 6 3 2 10" xfId="17393" xr:uid="{57D8818C-74A4-4BC1-A554-89829BFBBC3A}"/>
    <cellStyle name="Normal 6 3 2 2" xfId="17394" xr:uid="{ECF49DB0-DCDB-44F5-AF34-B843FED8CE67}"/>
    <cellStyle name="Normal 6 3 2 2 2" xfId="17395" xr:uid="{DC49ED33-974D-439D-AE3C-CC4A6AA329EA}"/>
    <cellStyle name="Normal 6 3 2 2 2 2" xfId="17396" xr:uid="{D5C3FB02-1BF4-4CBA-9D83-4C3BBDEEAFD5}"/>
    <cellStyle name="Normal 6 3 2 2 2 2 2" xfId="17397" xr:uid="{EBDFBBE7-E8AC-4395-9683-1A10C62AF3A4}"/>
    <cellStyle name="Normal 6 3 2 2 2 3" xfId="17398" xr:uid="{B54F3C8E-1459-41A9-973F-743C26288130}"/>
    <cellStyle name="Normal 6 3 2 2 3" xfId="17399" xr:uid="{A3BBC5A6-BE5B-400E-90D9-2F686805B686}"/>
    <cellStyle name="Normal 6 3 2 2 3 2" xfId="17400" xr:uid="{0115D97A-2945-42AD-9F6F-60A2C8601033}"/>
    <cellStyle name="Normal 6 3 2 2 3 3" xfId="17401" xr:uid="{A545B3C3-BF32-458B-8747-FF14A199941F}"/>
    <cellStyle name="Normal 6 3 2 2 4" xfId="17402" xr:uid="{ED4A756D-207D-476B-AFD4-20872F42265F}"/>
    <cellStyle name="Normal 6 3 2 2 4 2" xfId="17403" xr:uid="{F407FED0-B921-40D0-81B4-672147EE4862}"/>
    <cellStyle name="Normal 6 3 2 2 4 3" xfId="17404" xr:uid="{62FCC3AC-AB14-4C83-B990-0DD70953D7E4}"/>
    <cellStyle name="Normal 6 3 2 2 5" xfId="17405" xr:uid="{8C298849-9674-41FC-B897-CE0CB3F4EA71}"/>
    <cellStyle name="Normal 6 3 2 2 6" xfId="17406" xr:uid="{145484C0-8B94-4A94-A29A-701ABE1C170B}"/>
    <cellStyle name="Normal 6 3 2 3" xfId="17407" xr:uid="{E16405AD-311B-4EB8-8983-67289B0DBAC7}"/>
    <cellStyle name="Normal 6 3 2 3 2" xfId="17408" xr:uid="{D3F8D0D8-F20C-4011-9266-6426F6C0C9D9}"/>
    <cellStyle name="Normal 6 3 2 3 2 2" xfId="17409" xr:uid="{8141AB5A-AE93-4905-9085-4A21D60455E1}"/>
    <cellStyle name="Normal 6 3 2 3 3" xfId="17410" xr:uid="{5640F631-81D2-44E9-984B-60D5784FD289}"/>
    <cellStyle name="Normal 6 3 2 4" xfId="17411" xr:uid="{6F58C3F3-F764-4923-A14C-603ABE909215}"/>
    <cellStyle name="Normal 6 3 2 4 2" xfId="17412" xr:uid="{82777961-A71C-46DC-A559-3C2C17C1BCAF}"/>
    <cellStyle name="Normal 6 3 2 4 2 2" xfId="17413" xr:uid="{43DBA6F0-BD41-4F0A-BCC3-94B624842712}"/>
    <cellStyle name="Normal 6 3 2 4 3" xfId="17414" xr:uid="{C0C9B529-8570-4A85-B065-273C3FAC86D7}"/>
    <cellStyle name="Normal 6 3 2 5" xfId="17415" xr:uid="{A3E6393E-18DD-4BF1-BF32-E57F86ADFC84}"/>
    <cellStyle name="Normal 6 3 2 5 2" xfId="17416" xr:uid="{C15DAC27-37C3-4C9F-A045-044F756DCEDD}"/>
    <cellStyle name="Normal 6 3 2 5 2 2" xfId="17417" xr:uid="{A68C12B9-5C09-4464-90FF-3D6FD29A3D0C}"/>
    <cellStyle name="Normal 6 3 2 5 3" xfId="17418" xr:uid="{3E03521C-64E5-4734-8B2F-5C591E0E0D7B}"/>
    <cellStyle name="Normal 6 3 2 6" xfId="17419" xr:uid="{C9437A95-210F-4641-85C4-60270809EA87}"/>
    <cellStyle name="Normal 6 3 2 6 2" xfId="17420" xr:uid="{EACD8A37-AE3F-4514-8306-71B75F842AA9}"/>
    <cellStyle name="Normal 6 3 2 6 3" xfId="17421" xr:uid="{95B6F51B-0539-4D0A-90C9-831B8A9D7CD6}"/>
    <cellStyle name="Normal 6 3 2 7" xfId="17422" xr:uid="{72CF5A4B-571D-4840-A786-F858C6B4DCE1}"/>
    <cellStyle name="Normal 6 3 2 7 2" xfId="17423" xr:uid="{8738807C-B36E-428F-9B7D-8F150A6154E5}"/>
    <cellStyle name="Normal 6 3 2 7 3" xfId="17424" xr:uid="{D286511D-651E-4F68-9394-600A523927BA}"/>
    <cellStyle name="Normal 6 3 2 8" xfId="17425" xr:uid="{82688B2E-6650-4AD6-8B0A-B5EC83D2008E}"/>
    <cellStyle name="Normal 6 3 2 8 2" xfId="17426" xr:uid="{AEC8081A-B51C-4FA2-9F00-E105F065FB31}"/>
    <cellStyle name="Normal 6 3 2 8 3" xfId="17427" xr:uid="{AB6BDB69-980C-41B1-9133-E46D8F1E4CA1}"/>
    <cellStyle name="Normal 6 3 2 9" xfId="17428" xr:uid="{0985B8C9-ABFC-4C98-B2F6-DCA69DF7412B}"/>
    <cellStyle name="Normal 6 3 3" xfId="17429" xr:uid="{1934127B-744B-47D3-9C21-99834927E5A0}"/>
    <cellStyle name="Normal 6 3 3 2" xfId="17430" xr:uid="{0E21DEFB-7793-4588-924C-19E4769359F6}"/>
    <cellStyle name="Normal 6 3 3 2 2" xfId="17431" xr:uid="{F79F3C7C-2BA1-4256-8A93-6D7A6EF887F1}"/>
    <cellStyle name="Normal 6 3 3 2 2 2" xfId="17432" xr:uid="{716D3357-C53D-438B-B3DB-020CC0D62129}"/>
    <cellStyle name="Normal 6 3 3 2 2 2 2" xfId="17433" xr:uid="{EC732C61-588A-4D2E-A4D0-9DBF3CAE1170}"/>
    <cellStyle name="Normal 6 3 3 2 2 3" xfId="17434" xr:uid="{39D07CD3-BD33-46CE-9471-C2A9D76BB422}"/>
    <cellStyle name="Normal 6 3 3 2 3" xfId="17435" xr:uid="{729C7C97-E302-470A-8B82-0E1D2BA2B1BE}"/>
    <cellStyle name="Normal 6 3 3 2 3 2" xfId="17436" xr:uid="{DA28C9D0-FCFB-439F-83F6-C18BFDC47A3D}"/>
    <cellStyle name="Normal 6 3 3 2 4" xfId="17437" xr:uid="{7ACF032B-9002-44AB-9329-A27775C6A54F}"/>
    <cellStyle name="Normal 6 3 3 3" xfId="17438" xr:uid="{006BFA26-AB81-4C12-AFC2-D8178CF2D1AA}"/>
    <cellStyle name="Normal 6 3 3 3 2" xfId="17439" xr:uid="{D4EFD8E4-58BB-4F20-84B7-A618CBCBA77F}"/>
    <cellStyle name="Normal 6 3 3 3 2 2" xfId="17440" xr:uid="{5B2A8470-E8CA-4C16-8584-00398F5DE020}"/>
    <cellStyle name="Normal 6 3 3 3 3" xfId="17441" xr:uid="{9D93471F-DA15-48E8-BEFA-B7C583998901}"/>
    <cellStyle name="Normal 6 3 3 4" xfId="17442" xr:uid="{3FAFF21A-A1C6-4FE7-84B0-561DA0F83821}"/>
    <cellStyle name="Normal 6 3 3 4 2" xfId="17443" xr:uid="{4185D66A-C5E3-41C5-9E7A-83CA6B17DC01}"/>
    <cellStyle name="Normal 6 3 3 4 2 2" xfId="17444" xr:uid="{656DC3BE-E774-4F21-8CDC-ACFA40C8C407}"/>
    <cellStyle name="Normal 6 3 3 4 3" xfId="17445" xr:uid="{BFCF282A-6185-4900-9B13-8B8438572A26}"/>
    <cellStyle name="Normal 6 3 3 5" xfId="17446" xr:uid="{691C142A-D683-4A01-969A-04ABC0C794C5}"/>
    <cellStyle name="Normal 6 3 3 5 2" xfId="17447" xr:uid="{F8D8DD8B-EB87-4217-8E14-0B62DA24643B}"/>
    <cellStyle name="Normal 6 3 3 5 2 2" xfId="17448" xr:uid="{3CBA7370-2899-409C-81E1-4590FB27F672}"/>
    <cellStyle name="Normal 6 3 3 5 3" xfId="17449" xr:uid="{C5D6F2D6-469F-49A5-A531-24C4E6F2D3A1}"/>
    <cellStyle name="Normal 6 3 3 6" xfId="17450" xr:uid="{736CAE73-E45E-47C5-B823-9A65D51A0EB1}"/>
    <cellStyle name="Normal 6 3 3 6 2" xfId="17451" xr:uid="{D938FFB5-12AC-4FFC-8B80-8DE5D8D73B4E}"/>
    <cellStyle name="Normal 6 3 3 7" xfId="17452" xr:uid="{46235625-D942-4A1F-AD1D-959A95DCB287}"/>
    <cellStyle name="Normal 6 3 4" xfId="17453" xr:uid="{2F9A43FB-75AB-49FC-82ED-3D6E1F48BFB6}"/>
    <cellStyle name="Normal 6 3 4 2" xfId="17454" xr:uid="{693C488C-A0CA-48CF-82E2-137C61B2AD48}"/>
    <cellStyle name="Normal 6 3 4 2 2" xfId="17455" xr:uid="{FC453301-D50A-4E8B-97DE-4D72C3D71DE3}"/>
    <cellStyle name="Normal 6 3 4 2 2 2" xfId="17456" xr:uid="{B60AD6F4-6F7B-4493-8836-B76896F0E39C}"/>
    <cellStyle name="Normal 6 3 4 2 3" xfId="17457" xr:uid="{7106F629-9C23-465C-8F5C-A0FF2E3D6C4B}"/>
    <cellStyle name="Normal 6 3 4 3" xfId="17458" xr:uid="{838498E9-86FE-43B8-9DE3-F9DD67EAFE74}"/>
    <cellStyle name="Normal 6 3 4 3 2" xfId="17459" xr:uid="{04293B27-770B-4C5A-BC62-9A3D36D60B67}"/>
    <cellStyle name="Normal 6 3 4 4" xfId="17460" xr:uid="{558869A5-E48D-4C17-ACB7-C453FA4D8BBC}"/>
    <cellStyle name="Normal 6 3 5" xfId="17461" xr:uid="{45230C2A-2728-4DF8-B661-A1EF78BD7FB7}"/>
    <cellStyle name="Normal 6 3 5 2" xfId="17462" xr:uid="{1CCFD0F0-A398-4C96-ABD3-89B4638E9F42}"/>
    <cellStyle name="Normal 6 3 5 2 2" xfId="17463" xr:uid="{8F0A3A8A-A68B-4CF3-B759-FB770F07AECB}"/>
    <cellStyle name="Normal 6 3 5 3" xfId="17464" xr:uid="{25B70A9C-8707-4629-A43E-F557FD38E922}"/>
    <cellStyle name="Normal 6 3 6" xfId="17465" xr:uid="{35701257-94A3-4996-A05C-F2D879D041AA}"/>
    <cellStyle name="Normal 6 3 6 2" xfId="17466" xr:uid="{528C424B-F4C1-4772-A344-7B5033427E2D}"/>
    <cellStyle name="Normal 6 3 6 2 2" xfId="17467" xr:uid="{BC470C48-EB11-4605-88DF-60A948CC8931}"/>
    <cellStyle name="Normal 6 3 6 3" xfId="17468" xr:uid="{3D2583FD-CAEE-4404-AA95-B7EF4CD5FD81}"/>
    <cellStyle name="Normal 6 3 7" xfId="17469" xr:uid="{366248A8-95BA-4927-81C9-D8B173219408}"/>
    <cellStyle name="Normal 6 3 7 2" xfId="17470" xr:uid="{B91E86BD-5616-48BF-8C8E-60FEEBA4D83E}"/>
    <cellStyle name="Normal 6 3 7 2 2" xfId="17471" xr:uid="{82BC8F73-62EC-4192-B34F-E04C8D91313E}"/>
    <cellStyle name="Normal 6 3 7 3" xfId="17472" xr:uid="{7AC782DE-7C15-4190-915C-16399ADDA85E}"/>
    <cellStyle name="Normal 6 3 8" xfId="17473" xr:uid="{CD224D6E-E5C9-420B-BD51-E1063C37B040}"/>
    <cellStyle name="Normal 6 3 8 2" xfId="17474" xr:uid="{602FDC1F-EB47-4091-B91A-B3235BD5663E}"/>
    <cellStyle name="Normal 6 3 8 3" xfId="17475" xr:uid="{854E661E-24C4-488F-978B-0739B9D0C738}"/>
    <cellStyle name="Normal 6 3 9" xfId="17476" xr:uid="{1B599A1F-EF28-40EB-BDA0-D12F0533D671}"/>
    <cellStyle name="Normal 6 3 9 2" xfId="17477" xr:uid="{A1EF6C03-AD88-49BD-B386-69EF32437AED}"/>
    <cellStyle name="Normal 6 3 9 3" xfId="17478" xr:uid="{BE1AA9B1-3950-464D-A23F-36230B34F60F}"/>
    <cellStyle name="Normal 6 4" xfId="17479" xr:uid="{3EF22C7C-7365-41C7-9A48-E469392F9394}"/>
    <cellStyle name="Normal 6 4 10" xfId="17480" xr:uid="{86FF13F9-C526-4ACD-B84B-8D1DAD81DE7D}"/>
    <cellStyle name="Normal 6 4 2" xfId="17481" xr:uid="{BF47A63E-49A9-4B28-B9AD-744C28B798D5}"/>
    <cellStyle name="Normal 6 4 2 2" xfId="17482" xr:uid="{03932577-AAC0-413F-9E69-66E2B649832A}"/>
    <cellStyle name="Normal 6 4 2 2 2" xfId="17483" xr:uid="{346F436B-A47D-4ABB-984B-77733593700F}"/>
    <cellStyle name="Normal 6 4 2 2 2 2" xfId="17484" xr:uid="{1E2DC9D1-D4BD-4199-ABE7-7BAC8679D427}"/>
    <cellStyle name="Normal 6 4 2 2 3" xfId="17485" xr:uid="{438F9C78-9C44-4AE3-B4C7-1FE3A430D491}"/>
    <cellStyle name="Normal 6 4 2 3" xfId="17486" xr:uid="{B1974DDB-83AE-4B65-B761-F541792D242F}"/>
    <cellStyle name="Normal 6 4 2 3 2" xfId="17487" xr:uid="{83973E4D-4A57-4CC7-96A5-07C2CB29D782}"/>
    <cellStyle name="Normal 6 4 2 3 3" xfId="17488" xr:uid="{EF1E981E-B9CC-4B01-9E7C-B304DE955DA6}"/>
    <cellStyle name="Normal 6 4 2 4" xfId="17489" xr:uid="{40BD6845-5B28-4DB1-9039-DEEE84D758A5}"/>
    <cellStyle name="Normal 6 4 2 4 2" xfId="17490" xr:uid="{349BFBE2-0DC1-4A79-9786-485422119EFC}"/>
    <cellStyle name="Normal 6 4 2 4 3" xfId="17491" xr:uid="{B96B4019-A729-4E2E-BADE-395C55293AEB}"/>
    <cellStyle name="Normal 6 4 2 5" xfId="17492" xr:uid="{CE42507B-F78E-4095-94C8-AF9E05D28A48}"/>
    <cellStyle name="Normal 6 4 2 6" xfId="17493" xr:uid="{E9AD38E7-30ED-48D9-AE05-08103D912237}"/>
    <cellStyle name="Normal 6 4 3" xfId="17494" xr:uid="{4AE69DBA-EA9F-47B1-B3EC-ABC352F48844}"/>
    <cellStyle name="Normal 6 4 3 2" xfId="17495" xr:uid="{89CD0E9A-9176-47E0-A90A-9F5C89B8DBF0}"/>
    <cellStyle name="Normal 6 4 3 2 2" xfId="17496" xr:uid="{3927F5A7-D4AC-4D75-87C3-5F427054E1F1}"/>
    <cellStyle name="Normal 6 4 3 3" xfId="17497" xr:uid="{0F40D57A-4B75-43BC-A881-91AF0B854446}"/>
    <cellStyle name="Normal 6 4 4" xfId="17498" xr:uid="{799078D7-21B3-4232-AE06-E62739999651}"/>
    <cellStyle name="Normal 6 4 4 2" xfId="17499" xr:uid="{D5F1CE06-03DC-4D02-B7CA-B80542BCF8C0}"/>
    <cellStyle name="Normal 6 4 4 2 2" xfId="17500" xr:uid="{1E090F8F-DED1-4E4C-916B-2DA8DC1F3E47}"/>
    <cellStyle name="Normal 6 4 4 3" xfId="17501" xr:uid="{4E916E6E-BE0E-492D-8EE4-E7011D5CBAF3}"/>
    <cellStyle name="Normal 6 4 5" xfId="17502" xr:uid="{319105BB-1488-43C6-A354-FABE151A55AB}"/>
    <cellStyle name="Normal 6 4 5 2" xfId="17503" xr:uid="{8C8E119E-1633-4A11-BDC0-3F4E0707E66A}"/>
    <cellStyle name="Normal 6 4 5 2 2" xfId="17504" xr:uid="{C602A165-FDAE-45B6-8D18-540FFB1392F1}"/>
    <cellStyle name="Normal 6 4 5 3" xfId="17505" xr:uid="{09115C89-9887-45FF-BE3A-A8AD2A8714C8}"/>
    <cellStyle name="Normal 6 4 6" xfId="17506" xr:uid="{B40821A7-48A8-4C11-8FFA-790F4A5923C5}"/>
    <cellStyle name="Normal 6 4 6 2" xfId="17507" xr:uid="{15C04CBB-AC5C-4532-8A4C-6BF0C177CA44}"/>
    <cellStyle name="Normal 6 4 6 3" xfId="17508" xr:uid="{FF0001FC-31A4-4CFB-A7A1-53F67DE52DE9}"/>
    <cellStyle name="Normal 6 4 7" xfId="17509" xr:uid="{103ADFC5-148B-46F0-A990-0B2E8418DA8A}"/>
    <cellStyle name="Normal 6 4 7 2" xfId="17510" xr:uid="{54D05849-91C1-45F8-80D9-C23A7AB6DA33}"/>
    <cellStyle name="Normal 6 4 7 3" xfId="17511" xr:uid="{7168A39D-5500-47A6-8611-C0C2CAF19264}"/>
    <cellStyle name="Normal 6 4 8" xfId="17512" xr:uid="{8254094F-4810-4845-BC45-CF223EEA9625}"/>
    <cellStyle name="Normal 6 4 8 2" xfId="17513" xr:uid="{0769AC3B-ED92-40E0-8B62-1CF88E6DFE2F}"/>
    <cellStyle name="Normal 6 4 8 3" xfId="17514" xr:uid="{1EB18C40-865D-46D6-BE33-6EA14D142CB9}"/>
    <cellStyle name="Normal 6 4 9" xfId="17515" xr:uid="{DC7AF0C4-1702-4E8F-8EE2-7BCF272403DD}"/>
    <cellStyle name="Normal 6 5" xfId="17516" xr:uid="{3564DDFC-132C-4E63-A2C7-117A204164FB}"/>
    <cellStyle name="Normal 6 5 2" xfId="17517" xr:uid="{2834D017-67D3-4A2F-85DC-4C22B1BE883D}"/>
    <cellStyle name="Normal 6 5 2 2" xfId="17518" xr:uid="{344953AA-7DC5-49B0-A999-5C91A813C29A}"/>
    <cellStyle name="Normal 6 5 2 2 2" xfId="17519" xr:uid="{642B5E84-518D-44A3-A59D-4DF8E1EED9DE}"/>
    <cellStyle name="Normal 6 5 2 2 2 2" xfId="17520" xr:uid="{9CCEF7F3-D334-4427-93C1-E887CA70269E}"/>
    <cellStyle name="Normal 6 5 2 2 3" xfId="17521" xr:uid="{299B8059-627C-4AA0-AFF4-DEFCBA454373}"/>
    <cellStyle name="Normal 6 5 2 3" xfId="17522" xr:uid="{25E931A9-5BA3-42DA-9DCE-2A5E19C04A4C}"/>
    <cellStyle name="Normal 6 5 2 3 2" xfId="17523" xr:uid="{80BA6919-1C94-40F5-9C3C-8693D0CD83DB}"/>
    <cellStyle name="Normal 6 5 2 4" xfId="17524" xr:uid="{F672AD93-9694-4008-9026-E6E74CC9E9D8}"/>
    <cellStyle name="Normal 6 5 3" xfId="17525" xr:uid="{192DC6AC-2850-47CF-B261-C7ADBFA8B257}"/>
    <cellStyle name="Normal 6 5 3 2" xfId="17526" xr:uid="{939EA76B-7E25-4360-A518-AE8B0684F2F5}"/>
    <cellStyle name="Normal 6 5 3 2 2" xfId="17527" xr:uid="{5D3460D6-C2F8-4E50-B837-1C4D02E4795F}"/>
    <cellStyle name="Normal 6 5 3 3" xfId="17528" xr:uid="{8076276E-5FF3-4AC6-9A78-FAAE744354E5}"/>
    <cellStyle name="Normal 6 5 4" xfId="17529" xr:uid="{7C3CE4D1-B981-4970-B443-52C324FE434D}"/>
    <cellStyle name="Normal 6 5 4 2" xfId="17530" xr:uid="{4255D8B7-3172-4D66-8CB4-82A25B6897A8}"/>
    <cellStyle name="Normal 6 5 4 2 2" xfId="17531" xr:uid="{3769DAB8-41E4-4A3F-A5CE-7FEAC408BAB2}"/>
    <cellStyle name="Normal 6 5 4 3" xfId="17532" xr:uid="{C6C7AF92-7402-4E22-9850-641E70395089}"/>
    <cellStyle name="Normal 6 5 5" xfId="17533" xr:uid="{B01329A8-977A-411F-9F32-CEC71FD0672E}"/>
    <cellStyle name="Normal 6 5 5 2" xfId="17534" xr:uid="{6F262945-9B6E-4784-9805-10A0229C2CA8}"/>
    <cellStyle name="Normal 6 5 5 2 2" xfId="17535" xr:uid="{482D72FF-4541-435B-BC7A-BD5246236975}"/>
    <cellStyle name="Normal 6 5 5 3" xfId="17536" xr:uid="{A1A49488-96D3-437B-8A93-7E9A7692C9C9}"/>
    <cellStyle name="Normal 6 5 6" xfId="17537" xr:uid="{FDF80495-6F60-42C8-BB29-FA2F999FC9FE}"/>
    <cellStyle name="Normal 6 5 6 2" xfId="17538" xr:uid="{1B6FDAC0-B9D2-4F75-BD34-F80F1C22AD67}"/>
    <cellStyle name="Normal 6 5 7" xfId="17539" xr:uid="{CC6BE39A-21FB-4080-AE0A-D1C645418D4E}"/>
    <cellStyle name="Normal 6 6" xfId="17540" xr:uid="{AA0E7E23-C5B2-4F57-9CC7-7E8CFBDA2D97}"/>
    <cellStyle name="Normal 6 6 2" xfId="17541" xr:uid="{4CA25677-EEC1-463C-A6D5-7CCF5C4C8EFD}"/>
    <cellStyle name="Normal 6 6 2 2" xfId="17542" xr:uid="{558FFEEE-3E4D-477E-B189-3F5677B7E3E8}"/>
    <cellStyle name="Normal 6 6 2 2 2" xfId="17543" xr:uid="{43994FA8-2F3E-4B5C-A403-47530BF4A131}"/>
    <cellStyle name="Normal 6 6 2 2 2 2" xfId="17544" xr:uid="{22DE4610-237D-45AE-BF4F-B919ECA04CE2}"/>
    <cellStyle name="Normal 6 6 2 2 3" xfId="17545" xr:uid="{0926B5F7-3F3C-42B5-B7FA-E5171C372272}"/>
    <cellStyle name="Normal 6 6 2 3" xfId="17546" xr:uid="{2399AA89-4640-4F9C-9568-A1478D0FF845}"/>
    <cellStyle name="Normal 6 6 2 3 2" xfId="17547" xr:uid="{60346D0D-8275-4E1C-BD04-A9C820EDCAE9}"/>
    <cellStyle name="Normal 6 6 2 4" xfId="17548" xr:uid="{20403C3C-32D4-4BE5-A6BC-A3B284409E82}"/>
    <cellStyle name="Normal 6 6 3" xfId="17549" xr:uid="{8BDC5F28-F21D-4EB6-947B-D69F4E7AE2CA}"/>
    <cellStyle name="Normal 6 6 3 2" xfId="17550" xr:uid="{AD5490C7-6E9C-4422-B584-3411390AC691}"/>
    <cellStyle name="Normal 6 6 3 2 2" xfId="17551" xr:uid="{A1519A2C-0CCE-4A88-80F7-32A9C86DD76E}"/>
    <cellStyle name="Normal 6 6 3 3" xfId="17552" xr:uid="{A872EA7C-27CE-4B5A-B88F-3D2EA8003A1D}"/>
    <cellStyle name="Normal 6 6 4" xfId="17553" xr:uid="{C42A4EDF-7313-4046-B71E-390595CEE89D}"/>
    <cellStyle name="Normal 6 6 4 2" xfId="17554" xr:uid="{662D7458-F533-4C2B-867A-1E76E64853E1}"/>
    <cellStyle name="Normal 6 6 4 2 2" xfId="17555" xr:uid="{716BC2D7-EC89-4E56-BD88-A44E1102570F}"/>
    <cellStyle name="Normal 6 6 4 3" xfId="17556" xr:uid="{5C8BA27E-73F7-4825-84EA-6A678745DD66}"/>
    <cellStyle name="Normal 6 6 5" xfId="17557" xr:uid="{45A2BE21-B7F6-472C-AB29-7258644538A6}"/>
    <cellStyle name="Normal 6 6 5 2" xfId="17558" xr:uid="{C8CA1BEC-2494-4795-9F7E-CFC1AC9D6694}"/>
    <cellStyle name="Normal 6 6 5 2 2" xfId="17559" xr:uid="{D3F4DE4C-B503-4821-A4E0-8DDA5EA6C7B3}"/>
    <cellStyle name="Normal 6 6 5 3" xfId="17560" xr:uid="{B5FAD610-A1A3-4C92-982D-BCD47068911B}"/>
    <cellStyle name="Normal 6 6 6" xfId="17561" xr:uid="{5346DD45-4959-41AD-A321-25FBDF16C330}"/>
    <cellStyle name="Normal 6 6 6 2" xfId="17562" xr:uid="{176A6714-CE2C-41AE-9041-15B6AE98FB2B}"/>
    <cellStyle name="Normal 6 6 7" xfId="17563" xr:uid="{267F3E35-AC93-4AFC-A272-E7677CF2EAE2}"/>
    <cellStyle name="Normal 6 7" xfId="17564" xr:uid="{6864C332-9B74-4430-BBA6-94F460CD5056}"/>
    <cellStyle name="Normal 6 7 2" xfId="17565" xr:uid="{69091BDF-26AF-4EF1-939B-3D2F6652AC69}"/>
    <cellStyle name="Normal 6 7 2 2" xfId="17566" xr:uid="{3F864EE2-5A02-429F-B9E6-DDA82844C879}"/>
    <cellStyle name="Normal 6 7 2 2 2" xfId="17567" xr:uid="{C7FD78D9-04EF-498A-8050-DD16834B89E3}"/>
    <cellStyle name="Normal 6 7 2 3" xfId="17568" xr:uid="{46A0773D-1B35-4049-B173-018AE488A691}"/>
    <cellStyle name="Normal 6 7 3" xfId="17569" xr:uid="{09194575-C2A2-46CB-A064-01D53DBD2A43}"/>
    <cellStyle name="Normal 6 7 3 2" xfId="17570" xr:uid="{04FFC119-F33D-4CE7-8C3C-AF8E69DC1D9C}"/>
    <cellStyle name="Normal 6 7 4" xfId="17571" xr:uid="{A38DD739-CFBA-4448-856E-46DF2003CFB6}"/>
    <cellStyle name="Normal 6 8" xfId="17572" xr:uid="{B4BA0E0F-0D8D-4844-97C1-4D8D104EAD99}"/>
    <cellStyle name="Normal 6 8 2" xfId="17573" xr:uid="{0BFBF4FC-9FD7-4BAB-8E1D-BED53D43C859}"/>
    <cellStyle name="Normal 6 8 2 2" xfId="17574" xr:uid="{97230E62-3F30-437E-8528-D34AC6CE392F}"/>
    <cellStyle name="Normal 6 8 3" xfId="17575" xr:uid="{B70DF7A1-0AC6-41F5-B9C1-008397FF08E3}"/>
    <cellStyle name="Normal 6 9" xfId="17576" xr:uid="{216E096C-3444-49FB-BAB0-DBFB3039C27F}"/>
    <cellStyle name="Normal 6 9 2" xfId="17577" xr:uid="{8BB7CEC5-414E-4F62-8290-7081D2FDFE3C}"/>
    <cellStyle name="Normal 6 9 2 2" xfId="17578" xr:uid="{2635658B-CAAF-4E03-B829-1ADE9EAC06B1}"/>
    <cellStyle name="Normal 6 9 3" xfId="17579" xr:uid="{78AB881B-9E66-452E-B7BF-2B230D4DA1BC}"/>
    <cellStyle name="Normal 60" xfId="17580" xr:uid="{542C87F7-BF6C-4B78-B1EB-602D96654594}"/>
    <cellStyle name="Normal 61" xfId="17581" xr:uid="{01D51E8C-6E95-4ECF-B8D3-AFADD98D776C}"/>
    <cellStyle name="Normal 62" xfId="17582" xr:uid="{E4315765-FA94-46CF-ABC8-CF16EBD8DFA1}"/>
    <cellStyle name="Normal 63" xfId="17583" xr:uid="{09F1452E-D84D-4F5A-A5F4-C0425860A845}"/>
    <cellStyle name="Normal 64" xfId="17584" xr:uid="{D1F45B10-1BA6-4E95-BA88-871BB240EBDA}"/>
    <cellStyle name="Normal 65" xfId="17585" xr:uid="{5D3BFD73-452A-4FC5-AD8D-8D3114AC28A9}"/>
    <cellStyle name="Normal 66" xfId="17586" xr:uid="{FC9614C0-F207-4354-9708-D995DD33CBFF}"/>
    <cellStyle name="Normal 67" xfId="17587" xr:uid="{1E2E765E-9A4A-4B80-8B2E-D97AC7E276FE}"/>
    <cellStyle name="Normal 68" xfId="17588" xr:uid="{3CC4A1C5-1487-4142-B359-78C2199B1B4A}"/>
    <cellStyle name="Normal 69" xfId="17589" xr:uid="{5A0C92A9-0FB1-4F8F-A1C7-8FB16DB71701}"/>
    <cellStyle name="Normal 7" xfId="64" xr:uid="{E4E6B9BF-E69A-4691-8BFF-7327542DD142}"/>
    <cellStyle name="Normal 7 10" xfId="17590" xr:uid="{7C39253A-DC95-4851-95B7-B58791A3B68A}"/>
    <cellStyle name="Normal 7 10 2" xfId="17591" xr:uid="{8502852E-36DA-4D1F-830D-63AD0E0C2A96}"/>
    <cellStyle name="Normal 7 10 2 2" xfId="17592" xr:uid="{C44122C1-24CF-46F9-8409-A8D240A88075}"/>
    <cellStyle name="Normal 7 10 3" xfId="17593" xr:uid="{3125E581-637C-4B1B-ACC3-732FA7EA204A}"/>
    <cellStyle name="Normal 7 11" xfId="17594" xr:uid="{424C2AF6-7898-40D8-ACB3-9072FD29184F}"/>
    <cellStyle name="Normal 7 11 2" xfId="17595" xr:uid="{9AF9B00C-0735-4D9C-AC4A-11156E32E240}"/>
    <cellStyle name="Normal 7 11 3" xfId="17596" xr:uid="{96BABA5C-8220-4AC3-B942-CA228E29DAF1}"/>
    <cellStyle name="Normal 7 12" xfId="17597" xr:uid="{E89DBD2E-D93C-462A-BCC1-74B6B899B1F1}"/>
    <cellStyle name="Normal 7 12 2" xfId="17598" xr:uid="{8BC07798-2308-4494-B308-D6F9B822D216}"/>
    <cellStyle name="Normal 7 12 3" xfId="17599" xr:uid="{58060865-E709-46C4-A314-256B5ED35822}"/>
    <cellStyle name="Normal 7 13" xfId="17600" xr:uid="{A2A09728-C246-4A46-A9B4-7505A73BDB30}"/>
    <cellStyle name="Normal 7 13 2" xfId="17601" xr:uid="{75C38E3A-CB54-4BA7-A848-F8712CAA6BAD}"/>
    <cellStyle name="Normal 7 13 3" xfId="17602" xr:uid="{080AD627-2B4A-446A-9D8F-9F1772C8D780}"/>
    <cellStyle name="Normal 7 13 4" xfId="17603" xr:uid="{A8CEF0E3-923E-4A55-B08B-E68ACC043E6F}"/>
    <cellStyle name="Normal 7 13 4 2" xfId="17604" xr:uid="{01AC46CE-76ED-4D04-A1EC-FDC3169B2A80}"/>
    <cellStyle name="Normal 7 13 5" xfId="17605" xr:uid="{E1623570-2444-4D10-9A90-8E240C62E5EE}"/>
    <cellStyle name="Normal 7 14" xfId="17606" xr:uid="{06BDC0F0-36FA-422E-8C13-C510E731F316}"/>
    <cellStyle name="Normal 7 14 2" xfId="17607" xr:uid="{61F3C046-7F1A-4F79-8E47-DA384905C2D4}"/>
    <cellStyle name="Normal 7 14 3" xfId="17608" xr:uid="{BD67D4F5-DB4F-4091-89D6-C875249A0E9C}"/>
    <cellStyle name="Normal 7 15" xfId="17609" xr:uid="{55138E01-EF14-4F15-BFF0-00D9FE00C7D3}"/>
    <cellStyle name="Normal 7 16" xfId="17610" xr:uid="{EB534C84-D32A-4935-B158-C924F90C71F6}"/>
    <cellStyle name="Normal 7 17" xfId="17611" xr:uid="{3817C795-E6B8-4931-BED3-5D11A01B0334}"/>
    <cellStyle name="Normal 7 18" xfId="17612" xr:uid="{32A9452F-F2C8-4B9C-B47C-0059B951FAAD}"/>
    <cellStyle name="Normal 7 19" xfId="17613" xr:uid="{664F4B29-66DC-4B73-A6C4-BF82D3EE4908}"/>
    <cellStyle name="Normal 7 19 2" xfId="17614" xr:uid="{E68C1894-5726-4A30-BE81-C0BB2F87D689}"/>
    <cellStyle name="Normal 7 2" xfId="70" xr:uid="{F9F433DE-45DF-4C43-B27B-8B2E6C7F0A56}"/>
    <cellStyle name="Normal 7 2 10" xfId="17615" xr:uid="{9DF060C1-2D98-4B97-B2D4-4E7587EFBB56}"/>
    <cellStyle name="Normal 7 2 10 2" xfId="17616" xr:uid="{E426E081-2903-40AD-8CB5-05DBCEF34EFE}"/>
    <cellStyle name="Normal 7 2 10 3" xfId="17617" xr:uid="{45FFE08C-E224-4EB7-B52B-05AFDE5E6172}"/>
    <cellStyle name="Normal 7 2 11" xfId="17618" xr:uid="{EC684E00-07CA-41FA-96E3-CD17F1EE032C}"/>
    <cellStyle name="Normal 7 2 11 2" xfId="17619" xr:uid="{1BB93BE4-4448-4C4D-B8BC-FB72DDDF6EC8}"/>
    <cellStyle name="Normal 7 2 12" xfId="17620" xr:uid="{F4E6F021-1A04-4B38-8823-B3E11EFBB936}"/>
    <cellStyle name="Normal 7 2 12 2" xfId="17621" xr:uid="{9F348679-3A69-4548-A063-6954DE07D25F}"/>
    <cellStyle name="Normal 7 2 12 3" xfId="17622" xr:uid="{E3ABE60D-878A-4DCA-B0DD-52539988300E}"/>
    <cellStyle name="Normal 7 2 13" xfId="17623" xr:uid="{6A7CEA0A-F7C1-4EC8-898B-31D4715E849F}"/>
    <cellStyle name="Normal 7 2 13 2" xfId="17624" xr:uid="{1B0D25E3-8283-4A7D-ACA0-55328E002F09}"/>
    <cellStyle name="Normal 7 2 14" xfId="17625" xr:uid="{2C7A4F27-B42B-4A08-A9A5-062E562FB11D}"/>
    <cellStyle name="Normal 7 2 2" xfId="17626" xr:uid="{3178E10A-27DE-4682-9B66-DDBA79817D94}"/>
    <cellStyle name="Normal 7 2 2 10" xfId="17627" xr:uid="{4D9A8B00-A599-4D85-B8E0-819BE6364F8C}"/>
    <cellStyle name="Normal 7 2 2 11" xfId="17628" xr:uid="{560EB454-74E1-4AB9-8C74-85EE4E6806A2}"/>
    <cellStyle name="Normal 7 2 2 12" xfId="17629" xr:uid="{17AC03E4-D488-46E8-AFF7-88DBA915BDBC}"/>
    <cellStyle name="Normal 7 2 2 2" xfId="17630" xr:uid="{60AD0275-D243-4055-A8E2-8D918DECF9AA}"/>
    <cellStyle name="Normal 7 2 2 2 10" xfId="17631" xr:uid="{80BE6836-61C6-472E-A143-24A4CF4ADE5C}"/>
    <cellStyle name="Normal 7 2 2 2 2" xfId="17632" xr:uid="{6939ACA9-6266-42C6-AF5C-9C6FD399D987}"/>
    <cellStyle name="Normal 7 2 2 2 2 2" xfId="17633" xr:uid="{76837C73-FBFA-4B05-947F-12439EC024DC}"/>
    <cellStyle name="Normal 7 2 2 2 2 2 2" xfId="17634" xr:uid="{741A928D-9F27-4177-B254-F3D7A96EEFED}"/>
    <cellStyle name="Normal 7 2 2 2 2 2 2 2" xfId="17635" xr:uid="{A1D99E37-08AF-4B6D-9D3F-671815C7C794}"/>
    <cellStyle name="Normal 7 2 2 2 2 2 3" xfId="17636" xr:uid="{8C3936C4-0FD8-4819-B4FC-F1A389E5C9F5}"/>
    <cellStyle name="Normal 7 2 2 2 2 3" xfId="17637" xr:uid="{D2F8B625-D33F-4BF6-9AB7-100A250ED16D}"/>
    <cellStyle name="Normal 7 2 2 2 2 3 2" xfId="17638" xr:uid="{A9920120-BFEE-4120-86E0-ED3B13E29440}"/>
    <cellStyle name="Normal 7 2 2 2 2 3 3" xfId="17639" xr:uid="{ACEE24FA-4F0C-44C0-83B3-5BD95B0EFCC3}"/>
    <cellStyle name="Normal 7 2 2 2 2 4" xfId="17640" xr:uid="{635077E5-24B7-4AA6-A3FD-DC3AFFE156EA}"/>
    <cellStyle name="Normal 7 2 2 2 2 4 2" xfId="17641" xr:uid="{8F18C23E-E899-498D-93BC-0793C06729C5}"/>
    <cellStyle name="Normal 7 2 2 2 2 4 3" xfId="17642" xr:uid="{DAF16734-EDA3-4A33-B269-66C6AD25CCBE}"/>
    <cellStyle name="Normal 7 2 2 2 2 5" xfId="17643" xr:uid="{099DC56F-B62B-448F-AE7B-15D1DB6645B8}"/>
    <cellStyle name="Normal 7 2 2 2 2 6" xfId="17644" xr:uid="{A69DBB06-D2BC-489D-B58A-0569A3AFF80E}"/>
    <cellStyle name="Normal 7 2 2 2 3" xfId="17645" xr:uid="{554C6CD6-804F-4C86-BAA7-8D703FD17E01}"/>
    <cellStyle name="Normal 7 2 2 2 3 2" xfId="17646" xr:uid="{1193DDBD-C0C4-4E75-A2DB-06D00C84B027}"/>
    <cellStyle name="Normal 7 2 2 2 3 2 2" xfId="17647" xr:uid="{E3499C80-B595-4FC7-ACFA-ABA5E36B575D}"/>
    <cellStyle name="Normal 7 2 2 2 3 3" xfId="17648" xr:uid="{BE3B7C69-95D1-475B-A70E-8F89BB5AB6AA}"/>
    <cellStyle name="Normal 7 2 2 2 4" xfId="17649" xr:uid="{117CA7A6-744E-4C44-A537-566680AB157F}"/>
    <cellStyle name="Normal 7 2 2 2 4 2" xfId="17650" xr:uid="{F2C2D633-3B44-4965-97EF-DFE0D2567285}"/>
    <cellStyle name="Normal 7 2 2 2 4 2 2" xfId="17651" xr:uid="{B0251187-6AFD-41CE-B62B-89925483EEB3}"/>
    <cellStyle name="Normal 7 2 2 2 4 3" xfId="17652" xr:uid="{D84D51FD-FBFE-4B3D-90B9-085503F2430B}"/>
    <cellStyle name="Normal 7 2 2 2 5" xfId="17653" xr:uid="{166B8BB0-8C88-4A44-BA0E-B1FC405AC84A}"/>
    <cellStyle name="Normal 7 2 2 2 5 2" xfId="17654" xr:uid="{76B0A8A5-CD71-4CD4-B183-CF3333FED7F6}"/>
    <cellStyle name="Normal 7 2 2 2 5 2 2" xfId="17655" xr:uid="{A5D549D8-AC7E-46D3-A569-EB6FD317A11D}"/>
    <cellStyle name="Normal 7 2 2 2 5 3" xfId="17656" xr:uid="{A3698E98-D1D1-484D-80BA-92F638D2E105}"/>
    <cellStyle name="Normal 7 2 2 2 6" xfId="17657" xr:uid="{85ACA7BC-9CC3-427C-93F1-CA02CE166F88}"/>
    <cellStyle name="Normal 7 2 2 2 6 2" xfId="17658" xr:uid="{8E1B2E62-68E5-497C-B752-3F1B6F9A7DE4}"/>
    <cellStyle name="Normal 7 2 2 2 6 3" xfId="17659" xr:uid="{99B3687A-49A3-4235-B984-0278B35E9726}"/>
    <cellStyle name="Normal 7 2 2 2 7" xfId="17660" xr:uid="{9588BF79-C5A2-4DC7-A72C-82CC14C6BDD5}"/>
    <cellStyle name="Normal 7 2 2 2 7 2" xfId="17661" xr:uid="{08BCC808-90FB-42F8-A5DA-6E9880AF9E1A}"/>
    <cellStyle name="Normal 7 2 2 2 7 3" xfId="17662" xr:uid="{83590429-19A4-4ABF-83CA-411F9F13A114}"/>
    <cellStyle name="Normal 7 2 2 2 8" xfId="17663" xr:uid="{F56D9EFA-64C3-46C7-80E4-A1E3931E6486}"/>
    <cellStyle name="Normal 7 2 2 2 8 2" xfId="17664" xr:uid="{6B7E4121-E958-4A63-9A9C-FE902B0DE5F2}"/>
    <cellStyle name="Normal 7 2 2 2 8 3" xfId="17665" xr:uid="{88685C86-EE6E-4930-BC01-BD150096F1D5}"/>
    <cellStyle name="Normal 7 2 2 2 9" xfId="17666" xr:uid="{B949D15A-6A2C-4E5B-816E-5965ACA59492}"/>
    <cellStyle name="Normal 7 2 2 3" xfId="17667" xr:uid="{AEFD5A3E-9F57-42CA-AF9C-060444CF0114}"/>
    <cellStyle name="Normal 7 2 2 3 2" xfId="17668" xr:uid="{8AF1735E-8885-4543-BE89-E5BF38A3DBBA}"/>
    <cellStyle name="Normal 7 2 2 3 2 2" xfId="17669" xr:uid="{4A681AC0-5D7C-4358-93B2-E13ABB67D787}"/>
    <cellStyle name="Normal 7 2 2 3 2 2 2" xfId="17670" xr:uid="{C18619E1-8CB8-4E79-B887-4C4F268D09E6}"/>
    <cellStyle name="Normal 7 2 2 3 2 2 2 2" xfId="17671" xr:uid="{AC87D213-F3D3-4189-9203-586960A66797}"/>
    <cellStyle name="Normal 7 2 2 3 2 2 3" xfId="17672" xr:uid="{33A58A37-CB65-498B-AD95-1F677FE11480}"/>
    <cellStyle name="Normal 7 2 2 3 2 3" xfId="17673" xr:uid="{4A3E4B6F-C5BB-4CF9-802E-D34F68A881CD}"/>
    <cellStyle name="Normal 7 2 2 3 2 3 2" xfId="17674" xr:uid="{82A59B6F-032D-4874-B9BF-F1E3D5B15DEF}"/>
    <cellStyle name="Normal 7 2 2 3 2 4" xfId="17675" xr:uid="{F144D57F-A8BE-4CD3-A744-52A0F4DD573E}"/>
    <cellStyle name="Normal 7 2 2 3 3" xfId="17676" xr:uid="{A5E373E0-5D13-4A34-B2D9-B3FD8C44A3A5}"/>
    <cellStyle name="Normal 7 2 2 3 3 2" xfId="17677" xr:uid="{55FC435C-D03F-487F-BF1D-8B415E713CAE}"/>
    <cellStyle name="Normal 7 2 2 3 3 2 2" xfId="17678" xr:uid="{76FAFDF0-2560-4D7A-8A0B-731D9AB784F3}"/>
    <cellStyle name="Normal 7 2 2 3 3 3" xfId="17679" xr:uid="{BDBB73A1-6581-4FFE-BE1A-15BB3077FC6D}"/>
    <cellStyle name="Normal 7 2 2 3 4" xfId="17680" xr:uid="{17ABDEC2-0143-4324-A7CE-6CD48550CA1F}"/>
    <cellStyle name="Normal 7 2 2 3 4 2" xfId="17681" xr:uid="{79D07CF7-4D24-4DE1-BACE-830D9762C6CC}"/>
    <cellStyle name="Normal 7 2 2 3 4 2 2" xfId="17682" xr:uid="{0425009E-96B7-4D0E-A015-D835EAA9025A}"/>
    <cellStyle name="Normal 7 2 2 3 4 3" xfId="17683" xr:uid="{B58550F5-EC10-4B0A-B4CB-9B6161DC0D05}"/>
    <cellStyle name="Normal 7 2 2 3 5" xfId="17684" xr:uid="{0DA603F4-F2B4-47EF-96B7-FDB33E61E24F}"/>
    <cellStyle name="Normal 7 2 2 3 5 2" xfId="17685" xr:uid="{1985ECAD-B8CB-4020-8BB5-742FEF38A2CA}"/>
    <cellStyle name="Normal 7 2 2 3 5 2 2" xfId="17686" xr:uid="{129042CD-8148-4950-8064-96E3C19CD1CF}"/>
    <cellStyle name="Normal 7 2 2 3 5 3" xfId="17687" xr:uid="{9C137716-62CB-434D-AFCA-DE66F1554353}"/>
    <cellStyle name="Normal 7 2 2 3 6" xfId="17688" xr:uid="{E1591687-FF31-4DA9-8374-8AA03E19F972}"/>
    <cellStyle name="Normal 7 2 2 3 6 2" xfId="17689" xr:uid="{ABF8E5A2-E6F7-44F4-AF8D-A83906222231}"/>
    <cellStyle name="Normal 7 2 2 3 7" xfId="17690" xr:uid="{B802B68D-8CFE-41DD-85A2-334B7B367E16}"/>
    <cellStyle name="Normal 7 2 2 4" xfId="17691" xr:uid="{87607AC5-0400-4078-AB2F-3C141C8F6208}"/>
    <cellStyle name="Normal 7 2 2 4 2" xfId="17692" xr:uid="{170AB16E-053A-4ADF-8C1E-24B240EBD0AC}"/>
    <cellStyle name="Normal 7 2 2 4 2 2" xfId="17693" xr:uid="{5F7A2E9C-BAD3-46D6-88A2-0726F99F99C6}"/>
    <cellStyle name="Normal 7 2 2 4 2 2 2" xfId="17694" xr:uid="{388D248D-E876-4260-93B0-3B7F2166AF5B}"/>
    <cellStyle name="Normal 7 2 2 4 2 3" xfId="17695" xr:uid="{C87DB0D2-96A0-4C69-B8A0-630698D5CC5A}"/>
    <cellStyle name="Normal 7 2 2 4 3" xfId="17696" xr:uid="{5BA49B46-7327-4F3C-8E81-F09FD853C92E}"/>
    <cellStyle name="Normal 7 2 2 4 3 2" xfId="17697" xr:uid="{056B72A7-57B6-4A02-8B02-71187B912539}"/>
    <cellStyle name="Normal 7 2 2 4 4" xfId="17698" xr:uid="{E7CE84D6-FB53-4BFB-A4C2-C2AE6269EDBC}"/>
    <cellStyle name="Normal 7 2 2 5" xfId="17699" xr:uid="{38DBCB2E-EE98-473C-A177-B929F77AC351}"/>
    <cellStyle name="Normal 7 2 2 5 2" xfId="17700" xr:uid="{466D9AB0-B112-4929-A8EF-AD8525BE5AFD}"/>
    <cellStyle name="Normal 7 2 2 5 2 2" xfId="17701" xr:uid="{91461ACF-B70C-4BFA-A40F-5A6E96F1C935}"/>
    <cellStyle name="Normal 7 2 2 5 3" xfId="17702" xr:uid="{78B59DBA-463E-4C8D-82D9-6AC46E84CD3B}"/>
    <cellStyle name="Normal 7 2 2 6" xfId="17703" xr:uid="{89320FD8-0A7F-494B-A8E9-9683154E579D}"/>
    <cellStyle name="Normal 7 2 2 6 2" xfId="17704" xr:uid="{7BE56CB9-8C7F-4270-9303-8329FDE71BBE}"/>
    <cellStyle name="Normal 7 2 2 6 2 2" xfId="17705" xr:uid="{60ED3E48-80F1-4234-8DED-232BE1032B7F}"/>
    <cellStyle name="Normal 7 2 2 6 3" xfId="17706" xr:uid="{A88765BF-FB03-4432-AF21-875DD9CDB90F}"/>
    <cellStyle name="Normal 7 2 2 7" xfId="17707" xr:uid="{00583CB1-40EC-4DAF-8E0A-CB853929544D}"/>
    <cellStyle name="Normal 7 2 2 7 2" xfId="17708" xr:uid="{3A49383A-4232-46FD-935C-A874F018F570}"/>
    <cellStyle name="Normal 7 2 2 7 2 2" xfId="17709" xr:uid="{DEEDD4E8-CA7B-420E-8CA1-9329BAD49622}"/>
    <cellStyle name="Normal 7 2 2 7 3" xfId="17710" xr:uid="{09889930-230B-4209-B85F-DFEB3E145169}"/>
    <cellStyle name="Normal 7 2 2 8" xfId="17711" xr:uid="{11F5E808-10A4-4A31-A557-A0C3F9F5D403}"/>
    <cellStyle name="Normal 7 2 2 8 2" xfId="17712" xr:uid="{675E0191-6AB3-4CB7-B40C-D296B3327E01}"/>
    <cellStyle name="Normal 7 2 2 8 3" xfId="17713" xr:uid="{F28105A3-1C53-4B2B-A4E7-6F19F88BC5A0}"/>
    <cellStyle name="Normal 7 2 2 9" xfId="17714" xr:uid="{06F790DE-2664-4BD3-9C49-E32ECCDA0E81}"/>
    <cellStyle name="Normal 7 2 2 9 2" xfId="17715" xr:uid="{BEF7E11E-136B-4D78-B609-22B798DADB70}"/>
    <cellStyle name="Normal 7 2 2 9 3" xfId="17716" xr:uid="{479BCB17-C3C9-4B68-9B44-4159C7F8BC60}"/>
    <cellStyle name="Normal 7 2 3" xfId="17717" xr:uid="{D143586D-8B39-4A9F-AFAF-EFE0D2B77043}"/>
    <cellStyle name="Normal 7 2 3 10" xfId="17718" xr:uid="{0828FDEB-0C90-4DA4-AF90-BEB91B00F23D}"/>
    <cellStyle name="Normal 7 2 3 2" xfId="17719" xr:uid="{5543BA9E-7DC8-49F3-9B2E-82FA1B32C4B6}"/>
    <cellStyle name="Normal 7 2 3 2 2" xfId="17720" xr:uid="{9CAE7DC4-8A63-4D08-81CC-663896A0B567}"/>
    <cellStyle name="Normal 7 2 3 2 2 2" xfId="17721" xr:uid="{688C5717-F064-4982-B435-EB640A13443B}"/>
    <cellStyle name="Normal 7 2 3 2 2 2 2" xfId="17722" xr:uid="{7C3E0AE4-67B4-45AC-8307-5FBA4777DFEB}"/>
    <cellStyle name="Normal 7 2 3 2 2 3" xfId="17723" xr:uid="{49692D18-3665-41A9-B268-2D23F29BAFD3}"/>
    <cellStyle name="Normal 7 2 3 2 3" xfId="17724" xr:uid="{5B0E56F9-8F7B-480B-81C0-FDA86E0E4CD0}"/>
    <cellStyle name="Normal 7 2 3 2 3 2" xfId="17725" xr:uid="{D9836688-F50A-4CD9-A5BA-52A1BCB75F8D}"/>
    <cellStyle name="Normal 7 2 3 2 3 3" xfId="17726" xr:uid="{4499F875-9680-45B4-A436-901F657A127D}"/>
    <cellStyle name="Normal 7 2 3 2 4" xfId="17727" xr:uid="{69DB8269-8DE7-442C-BD9E-F70EB22F45EB}"/>
    <cellStyle name="Normal 7 2 3 2 4 2" xfId="17728" xr:uid="{1146A4B3-CECE-4196-A2EC-19FC7FBE8AB2}"/>
    <cellStyle name="Normal 7 2 3 2 4 3" xfId="17729" xr:uid="{075E7F5A-2607-4048-855C-F049E8B9F60B}"/>
    <cellStyle name="Normal 7 2 3 2 5" xfId="17730" xr:uid="{807A9B89-7AF8-440B-B312-7596481FCD3F}"/>
    <cellStyle name="Normal 7 2 3 2 6" xfId="17731" xr:uid="{16406343-43F2-4D41-89DB-C4603145D3F9}"/>
    <cellStyle name="Normal 7 2 3 3" xfId="17732" xr:uid="{7DA8F5F5-9666-4580-B63D-FCC674283E00}"/>
    <cellStyle name="Normal 7 2 3 3 2" xfId="17733" xr:uid="{A9B95FAC-6503-4657-A21E-99069BCFD9D6}"/>
    <cellStyle name="Normal 7 2 3 3 2 2" xfId="17734" xr:uid="{25F51E71-91F2-4738-A11E-BDE300F30AAA}"/>
    <cellStyle name="Normal 7 2 3 3 3" xfId="17735" xr:uid="{E364445D-ECC9-47EC-A249-18FE63F395F9}"/>
    <cellStyle name="Normal 7 2 3 4" xfId="17736" xr:uid="{C134F86E-C790-4411-A159-D1193715C800}"/>
    <cellStyle name="Normal 7 2 3 4 2" xfId="17737" xr:uid="{B1387E9C-1D74-4467-9E7C-DF9580318FE4}"/>
    <cellStyle name="Normal 7 2 3 4 2 2" xfId="17738" xr:uid="{64A40E34-4E79-467C-8D04-341D053E4FE6}"/>
    <cellStyle name="Normal 7 2 3 4 3" xfId="17739" xr:uid="{E0312433-795D-4473-A0A8-754DCB5481BA}"/>
    <cellStyle name="Normal 7 2 3 5" xfId="17740" xr:uid="{5491F393-8B02-4FA3-A331-5AEE8360CFFD}"/>
    <cellStyle name="Normal 7 2 3 5 2" xfId="17741" xr:uid="{15C64800-868B-4584-AF15-C8396C76028C}"/>
    <cellStyle name="Normal 7 2 3 5 2 2" xfId="17742" xr:uid="{1C756493-8E77-4E14-A2A8-B3895A36AE4A}"/>
    <cellStyle name="Normal 7 2 3 5 3" xfId="17743" xr:uid="{381AB678-80C7-4F82-A7D6-DF0C5154F9A1}"/>
    <cellStyle name="Normal 7 2 3 6" xfId="17744" xr:uid="{1B2212D5-5183-41EA-9CEF-37F45F824254}"/>
    <cellStyle name="Normal 7 2 3 6 2" xfId="17745" xr:uid="{E98E5C97-F9FE-42F4-9463-D1A84C294DB9}"/>
    <cellStyle name="Normal 7 2 3 6 3" xfId="17746" xr:uid="{CD690345-DE4F-4C64-845B-F89E8B29B225}"/>
    <cellStyle name="Normal 7 2 3 7" xfId="17747" xr:uid="{1B486CD3-67A1-4F15-98D5-D9D1C3AF3D16}"/>
    <cellStyle name="Normal 7 2 3 7 2" xfId="17748" xr:uid="{B38EDBE7-7256-4C40-BB70-F84B6D44F289}"/>
    <cellStyle name="Normal 7 2 3 7 3" xfId="17749" xr:uid="{10F16299-0DB5-4DE7-AB34-3A3AEF6D914A}"/>
    <cellStyle name="Normal 7 2 3 8" xfId="17750" xr:uid="{13DCFE59-71A8-411B-A8BC-9267DB266E3C}"/>
    <cellStyle name="Normal 7 2 3 8 2" xfId="17751" xr:uid="{DC849E07-22A6-46F7-93B5-7A2B7F1D5407}"/>
    <cellStyle name="Normal 7 2 3 8 3" xfId="17752" xr:uid="{4272C39A-987E-4E97-817C-E68B3C51465B}"/>
    <cellStyle name="Normal 7 2 3 9" xfId="17753" xr:uid="{96DB19DA-B6CD-4447-AD82-C61B22E5AAEE}"/>
    <cellStyle name="Normal 7 2 4" xfId="17754" xr:uid="{1F379E29-A284-4EF4-8C68-F305310E9D9E}"/>
    <cellStyle name="Normal 7 2 4 2" xfId="17755" xr:uid="{E7EACD1E-027D-44E1-91D8-170A24BD2AAD}"/>
    <cellStyle name="Normal 7 2 4 2 2" xfId="17756" xr:uid="{C6DBEED1-CAF3-4FC2-86CA-F2FDFFC013AE}"/>
    <cellStyle name="Normal 7 2 4 2 2 2" xfId="17757" xr:uid="{B4B20657-EC1F-430B-8625-137545D068E5}"/>
    <cellStyle name="Normal 7 2 4 2 2 2 2" xfId="17758" xr:uid="{4F376594-F792-497A-963C-695655D52324}"/>
    <cellStyle name="Normal 7 2 4 2 2 3" xfId="17759" xr:uid="{AA3BD7D5-2505-4BF1-866B-3F7C267ABD58}"/>
    <cellStyle name="Normal 7 2 4 2 3" xfId="17760" xr:uid="{64DD3514-C661-432C-B767-3FA324E26286}"/>
    <cellStyle name="Normal 7 2 4 2 3 2" xfId="17761" xr:uid="{82C899EC-DE00-4596-BA53-D233012E7CF3}"/>
    <cellStyle name="Normal 7 2 4 2 4" xfId="17762" xr:uid="{7485F69E-A402-487E-B830-AE68F4B1BE4E}"/>
    <cellStyle name="Normal 7 2 4 3" xfId="17763" xr:uid="{759D4FD2-594F-4343-B947-925EB47E5AD7}"/>
    <cellStyle name="Normal 7 2 4 3 2" xfId="17764" xr:uid="{0957E3F6-D4AE-4C88-B0D2-F019EF0B78E4}"/>
    <cellStyle name="Normal 7 2 4 3 2 2" xfId="17765" xr:uid="{C5CEDBF6-892E-429D-9D8B-85A0EAC324B2}"/>
    <cellStyle name="Normal 7 2 4 3 3" xfId="17766" xr:uid="{1C5CD990-5185-47DE-B72F-A44ED4B78E74}"/>
    <cellStyle name="Normal 7 2 4 4" xfId="17767" xr:uid="{7F71A08B-6455-4717-8243-28599E78E218}"/>
    <cellStyle name="Normal 7 2 4 4 2" xfId="17768" xr:uid="{7DA5B7BC-73B5-40EB-B419-E56D0A01707F}"/>
    <cellStyle name="Normal 7 2 4 4 2 2" xfId="17769" xr:uid="{232219D8-2395-4808-99A5-21A0976E00B4}"/>
    <cellStyle name="Normal 7 2 4 4 3" xfId="17770" xr:uid="{DA4ED78F-359F-4722-A6E7-8CD68E98FAAF}"/>
    <cellStyle name="Normal 7 2 4 5" xfId="17771" xr:uid="{EF70EFD9-0477-42B8-AABA-5AF457B36AF0}"/>
    <cellStyle name="Normal 7 2 4 5 2" xfId="17772" xr:uid="{C6429E20-104D-4297-87B1-65FD83C9334B}"/>
    <cellStyle name="Normal 7 2 4 5 2 2" xfId="17773" xr:uid="{0E2BA3E6-8FBC-474B-BB81-71DF425BE5B3}"/>
    <cellStyle name="Normal 7 2 4 5 3" xfId="17774" xr:uid="{C1253185-A6CF-4C15-9A0C-4A01BCB497B3}"/>
    <cellStyle name="Normal 7 2 4 6" xfId="17775" xr:uid="{152C4B98-229C-41AC-B75F-56D235CE1200}"/>
    <cellStyle name="Normal 7 2 4 6 2" xfId="17776" xr:uid="{6C6541D6-9236-4BFC-B838-417D52BCEC26}"/>
    <cellStyle name="Normal 7 2 4 7" xfId="17777" xr:uid="{1CF25243-F32F-4A19-A9E6-9B9859C5285F}"/>
    <cellStyle name="Normal 7 2 5" xfId="17778" xr:uid="{8E0D28AE-BAEC-4E12-B75C-E2730C038A70}"/>
    <cellStyle name="Normal 7 2 5 2" xfId="17779" xr:uid="{C600C7DA-8911-4632-993C-1CDE9B15DABC}"/>
    <cellStyle name="Normal 7 2 5 2 2" xfId="17780" xr:uid="{C3DA38B3-F089-408A-A868-6B052866420D}"/>
    <cellStyle name="Normal 7 2 5 2 2 2" xfId="17781" xr:uid="{ABEB5830-4233-4713-8E7D-66A3BCC738E3}"/>
    <cellStyle name="Normal 7 2 5 2 2 2 2" xfId="17782" xr:uid="{4F8C21B5-572E-4F2F-8795-841A8F230A71}"/>
    <cellStyle name="Normal 7 2 5 2 2 3" xfId="17783" xr:uid="{BAF65FEF-3DCA-45E8-AC4C-3F2845D5499E}"/>
    <cellStyle name="Normal 7 2 5 2 3" xfId="17784" xr:uid="{0EACD7CA-0C37-4997-88E6-EF8B282D00C2}"/>
    <cellStyle name="Normal 7 2 5 2 3 2" xfId="17785" xr:uid="{9DE9564E-B122-40CB-8758-5CBD09E874FE}"/>
    <cellStyle name="Normal 7 2 5 2 4" xfId="17786" xr:uid="{D50F54FC-0802-48C4-81D1-253F539CA274}"/>
    <cellStyle name="Normal 7 2 5 3" xfId="17787" xr:uid="{F8BD5403-5A25-40A4-A0FC-A2EB702D1B5F}"/>
    <cellStyle name="Normal 7 2 5 3 2" xfId="17788" xr:uid="{C5C3D254-B49D-4D7D-8950-DE8E53F171A7}"/>
    <cellStyle name="Normal 7 2 5 3 2 2" xfId="17789" xr:uid="{7CD7781E-B34D-4750-8504-BFE089AEA824}"/>
    <cellStyle name="Normal 7 2 5 3 3" xfId="17790" xr:uid="{95DE6C3D-8F74-43F4-87DA-225F8C918372}"/>
    <cellStyle name="Normal 7 2 5 4" xfId="17791" xr:uid="{2CE223FC-61D1-4A5E-BB32-7DB291186454}"/>
    <cellStyle name="Normal 7 2 5 4 2" xfId="17792" xr:uid="{A4D9DD97-1A10-4A1C-BDF4-F824956EB191}"/>
    <cellStyle name="Normal 7 2 5 4 2 2" xfId="17793" xr:uid="{CDA3936E-AF06-4451-BA34-F83721B1136C}"/>
    <cellStyle name="Normal 7 2 5 4 3" xfId="17794" xr:uid="{4D4546C3-291D-483C-8C58-EF2D270DBA9C}"/>
    <cellStyle name="Normal 7 2 5 5" xfId="17795" xr:uid="{C1A60824-C86D-4D2D-B8B2-6C00A33D6C4C}"/>
    <cellStyle name="Normal 7 2 5 5 2" xfId="17796" xr:uid="{7D321DA2-E810-487E-B63A-1AD984C85A7B}"/>
    <cellStyle name="Normal 7 2 5 5 2 2" xfId="17797" xr:uid="{431BAE84-EB58-41F5-A4C5-BACDEE0A4EB1}"/>
    <cellStyle name="Normal 7 2 5 5 3" xfId="17798" xr:uid="{8EA756D0-7535-41F0-99D2-D81186AF3D9C}"/>
    <cellStyle name="Normal 7 2 5 6" xfId="17799" xr:uid="{4E1A6F98-5A86-4597-AB6D-DD501812C8F5}"/>
    <cellStyle name="Normal 7 2 5 6 2" xfId="17800" xr:uid="{32A162A3-8F34-46F2-BC98-D12799292690}"/>
    <cellStyle name="Normal 7 2 5 7" xfId="17801" xr:uid="{C483AC7F-72D8-4388-B184-1074AAD5E2BF}"/>
    <cellStyle name="Normal 7 2 6" xfId="17802" xr:uid="{FD057F98-2E09-4156-88BA-5D7A806FF850}"/>
    <cellStyle name="Normal 7 2 6 2" xfId="17803" xr:uid="{EE5790D4-550C-429A-A318-90ABAAB3F86B}"/>
    <cellStyle name="Normal 7 2 6 2 2" xfId="17804" xr:uid="{65329CEF-04E3-4D62-BE07-F69F28234535}"/>
    <cellStyle name="Normal 7 2 6 2 2 2" xfId="17805" xr:uid="{979A5B38-8882-4BB0-B276-3501CE5E5FE6}"/>
    <cellStyle name="Normal 7 2 6 2 3" xfId="17806" xr:uid="{E75A5A28-60D7-4EAF-9622-A4FB730C3D13}"/>
    <cellStyle name="Normal 7 2 6 3" xfId="17807" xr:uid="{3E09C8D7-C28F-443B-BD57-39A66EEC7139}"/>
    <cellStyle name="Normal 7 2 6 3 2" xfId="17808" xr:uid="{DA81B538-CF62-4B6D-B417-FC3C0B6B27DC}"/>
    <cellStyle name="Normal 7 2 6 4" xfId="17809" xr:uid="{284B0804-1797-4EA2-8650-3B86E1F30DB3}"/>
    <cellStyle name="Normal 7 2 7" xfId="17810" xr:uid="{7932944D-6D54-468E-9C17-517812F36348}"/>
    <cellStyle name="Normal 7 2 7 2" xfId="17811" xr:uid="{82BE18B9-D4C7-408E-B500-BD1562F0E0DC}"/>
    <cellStyle name="Normal 7 2 7 2 2" xfId="17812" xr:uid="{49A8997F-E11C-43AA-BD09-E14AAEF23927}"/>
    <cellStyle name="Normal 7 2 7 3" xfId="17813" xr:uid="{D9ADC56F-1A85-4F28-A7DF-BCFBA15AA112}"/>
    <cellStyle name="Normal 7 2 8" xfId="17814" xr:uid="{9A49A5D6-DA28-42E9-BBBE-FEF5B5F473C0}"/>
    <cellStyle name="Normal 7 2 8 2" xfId="17815" xr:uid="{67968648-C3BE-4F3F-9F18-40F42182AD9B}"/>
    <cellStyle name="Normal 7 2 8 2 2" xfId="17816" xr:uid="{CC63F214-57AC-4C05-A600-4ADC1FE44A5B}"/>
    <cellStyle name="Normal 7 2 8 3" xfId="17817" xr:uid="{EE593300-0714-4ECE-AC3A-4BEEFB6855C7}"/>
    <cellStyle name="Normal 7 2 9" xfId="17818" xr:uid="{96334C66-F8B3-44DB-A677-FF0FC92C2052}"/>
    <cellStyle name="Normal 7 2 9 2" xfId="17819" xr:uid="{FB21A2FB-80E5-4D23-8FD6-7B7E70D2C2FA}"/>
    <cellStyle name="Normal 7 2 9 2 2" xfId="17820" xr:uid="{CDA4EF99-DA11-489E-9B9B-482BB38C2021}"/>
    <cellStyle name="Normal 7 2 9 3" xfId="17821" xr:uid="{B7207122-4D27-445D-9418-946BAD6730E2}"/>
    <cellStyle name="Normal 7 20" xfId="17822" xr:uid="{272AD749-EEED-47CE-AEB9-CE779BCE5B2E}"/>
    <cellStyle name="Normal 7 3" xfId="17823" xr:uid="{DC662643-2D6B-4680-85D3-8E2C47B511C4}"/>
    <cellStyle name="Normal 7 3 10" xfId="17824" xr:uid="{62BBEEFC-727C-41C9-8CF6-D98514958D5E}"/>
    <cellStyle name="Normal 7 3 11" xfId="17825" xr:uid="{73AF8908-0438-4AD5-AA5B-E5FD314EE741}"/>
    <cellStyle name="Normal 7 3 12" xfId="17826" xr:uid="{3808F532-DE95-490E-B44A-6233945AF0D4}"/>
    <cellStyle name="Normal 7 3 2" xfId="17827" xr:uid="{1D8BDB99-98FF-4DA0-BFA2-CF65A674F9EB}"/>
    <cellStyle name="Normal 7 3 2 10" xfId="17828" xr:uid="{58075BF7-C1C6-4AE5-A596-A16B6F93A1AF}"/>
    <cellStyle name="Normal 7 3 2 2" xfId="17829" xr:uid="{E1BBB691-C6FE-4F2E-90EC-9997E7A3D6C0}"/>
    <cellStyle name="Normal 7 3 2 2 2" xfId="17830" xr:uid="{40CCCA78-C2DE-48E5-80FF-447C8A18721E}"/>
    <cellStyle name="Normal 7 3 2 2 2 2" xfId="17831" xr:uid="{F53197C5-0505-4105-BF88-BB920F2CF29E}"/>
    <cellStyle name="Normal 7 3 2 2 2 2 2" xfId="17832" xr:uid="{4B2CBD90-AC13-475C-B993-0FD85FE782DF}"/>
    <cellStyle name="Normal 7 3 2 2 2 3" xfId="17833" xr:uid="{2B786298-0F0E-4AFF-8530-75F93E59FDD2}"/>
    <cellStyle name="Normal 7 3 2 2 3" xfId="17834" xr:uid="{CB3BDF75-A4E8-4767-A935-410B252E5CF6}"/>
    <cellStyle name="Normal 7 3 2 2 3 2" xfId="17835" xr:uid="{8A05D176-DED8-40BC-A8E4-94F72C6E4F0B}"/>
    <cellStyle name="Normal 7 3 2 2 3 3" xfId="17836" xr:uid="{6B931284-1B3B-4D7F-BC08-7D925321DB53}"/>
    <cellStyle name="Normal 7 3 2 2 4" xfId="17837" xr:uid="{F2164654-F000-44A7-8C76-04EA26E2B1C5}"/>
    <cellStyle name="Normal 7 3 2 2 4 2" xfId="17838" xr:uid="{9F7088AD-F4CB-4ADD-A5AA-774E0E89DC1E}"/>
    <cellStyle name="Normal 7 3 2 2 4 3" xfId="17839" xr:uid="{83131BE6-6AD7-45CB-A9DD-326E6BE43729}"/>
    <cellStyle name="Normal 7 3 2 2 5" xfId="17840" xr:uid="{59F74085-3032-4443-9341-85E0D502F30C}"/>
    <cellStyle name="Normal 7 3 2 2 6" xfId="17841" xr:uid="{59B6D9F6-8D2C-4EDA-8AD2-A0E134EB7442}"/>
    <cellStyle name="Normal 7 3 2 3" xfId="17842" xr:uid="{F9B8B7A0-8257-42E5-B788-295FCFF9FE16}"/>
    <cellStyle name="Normal 7 3 2 3 2" xfId="17843" xr:uid="{E1776E5B-FE99-43A5-A58A-BEA711DD966C}"/>
    <cellStyle name="Normal 7 3 2 3 2 2" xfId="17844" xr:uid="{1AD80AA0-4F99-4D22-B307-CAC7EC5C9A79}"/>
    <cellStyle name="Normal 7 3 2 3 3" xfId="17845" xr:uid="{D90516C2-79C4-42D6-9D93-C43C8758635F}"/>
    <cellStyle name="Normal 7 3 2 4" xfId="17846" xr:uid="{82E7F632-B420-455A-BB7D-D239760D205F}"/>
    <cellStyle name="Normal 7 3 2 4 2" xfId="17847" xr:uid="{E399DCDA-A32F-40C7-81F6-BFF5A29AE8A4}"/>
    <cellStyle name="Normal 7 3 2 4 2 2" xfId="17848" xr:uid="{38502D31-CB91-4918-9E10-0E9B87566093}"/>
    <cellStyle name="Normal 7 3 2 4 3" xfId="17849" xr:uid="{7D731612-1878-46C2-BE99-93D4CE8A38B8}"/>
    <cellStyle name="Normal 7 3 2 5" xfId="17850" xr:uid="{BDBA77E9-C84E-435A-9A93-57E7F56A6A75}"/>
    <cellStyle name="Normal 7 3 2 5 2" xfId="17851" xr:uid="{0B64316E-BF21-40E4-8204-F098A280A3DD}"/>
    <cellStyle name="Normal 7 3 2 5 2 2" xfId="17852" xr:uid="{38B49CF1-6619-49A9-A9B0-D407232C8481}"/>
    <cellStyle name="Normal 7 3 2 5 3" xfId="17853" xr:uid="{C4330779-5E78-427C-8A7F-D1314DCA71EA}"/>
    <cellStyle name="Normal 7 3 2 6" xfId="17854" xr:uid="{54516705-801A-467D-9EBB-354D8F81F59E}"/>
    <cellStyle name="Normal 7 3 2 6 2" xfId="17855" xr:uid="{2585ED1A-9B1A-41A1-91E6-6CDD2521B28C}"/>
    <cellStyle name="Normal 7 3 2 6 3" xfId="17856" xr:uid="{BA6776A5-8ECC-4F90-A086-DBCE89CB3C48}"/>
    <cellStyle name="Normal 7 3 2 7" xfId="17857" xr:uid="{3A4139A8-E80F-4D74-838A-5DE1E1B7DB9E}"/>
    <cellStyle name="Normal 7 3 2 7 2" xfId="17858" xr:uid="{D4E39289-7FF6-4516-A4E3-2FC897DAC1D3}"/>
    <cellStyle name="Normal 7 3 2 7 3" xfId="17859" xr:uid="{97949397-1976-4DD2-9976-B0CF87EE18F0}"/>
    <cellStyle name="Normal 7 3 2 8" xfId="17860" xr:uid="{598E6A21-0F64-4FAC-9648-54CD737FECB3}"/>
    <cellStyle name="Normal 7 3 2 8 2" xfId="17861" xr:uid="{9C9DE3F5-A826-4A38-A08F-8313195D9691}"/>
    <cellStyle name="Normal 7 3 2 8 3" xfId="17862" xr:uid="{0A86D591-5757-4FBD-8032-6874C12D4D5E}"/>
    <cellStyle name="Normal 7 3 2 9" xfId="17863" xr:uid="{F2FEFA9B-12A1-48C0-AAFE-A49D5FD8A5EE}"/>
    <cellStyle name="Normal 7 3 3" xfId="17864" xr:uid="{B2AA991A-56F5-4E83-BD20-116248E8B989}"/>
    <cellStyle name="Normal 7 3 3 2" xfId="17865" xr:uid="{C4B24D77-7B5B-4095-814F-56811048B0C5}"/>
    <cellStyle name="Normal 7 3 3 2 2" xfId="17866" xr:uid="{C331BA24-E6E3-48B8-9297-E5F307CEE193}"/>
    <cellStyle name="Normal 7 3 3 2 2 2" xfId="17867" xr:uid="{32BCCD75-8B60-4550-B42A-035F16E0CA3F}"/>
    <cellStyle name="Normal 7 3 3 2 2 2 2" xfId="17868" xr:uid="{34566904-CC1E-4FAC-B669-9DF4131020EF}"/>
    <cellStyle name="Normal 7 3 3 2 2 3" xfId="17869" xr:uid="{7082A2DC-D6D1-4E21-92C3-A34A6011C681}"/>
    <cellStyle name="Normal 7 3 3 2 3" xfId="17870" xr:uid="{DB608912-8688-4420-B48C-41D22C07BFEE}"/>
    <cellStyle name="Normal 7 3 3 2 3 2" xfId="17871" xr:uid="{525D6712-AC21-4C41-B0D8-2B23A715AC43}"/>
    <cellStyle name="Normal 7 3 3 2 4" xfId="17872" xr:uid="{B2BA9B88-32F3-4CFE-AE54-70EB9BCE986F}"/>
    <cellStyle name="Normal 7 3 3 3" xfId="17873" xr:uid="{36B0A3C0-8079-4392-A8E3-46F5960B3CD7}"/>
    <cellStyle name="Normal 7 3 3 3 2" xfId="17874" xr:uid="{90A5A6E5-BF78-4BF6-8C5A-5934E7E5E5B5}"/>
    <cellStyle name="Normal 7 3 3 3 2 2" xfId="17875" xr:uid="{BE7DE4BC-4D24-457C-933D-B148AE224845}"/>
    <cellStyle name="Normal 7 3 3 3 3" xfId="17876" xr:uid="{FF9DF171-1530-4A10-B4A4-D2C05AF190D6}"/>
    <cellStyle name="Normal 7 3 3 4" xfId="17877" xr:uid="{07B01709-5A85-46F0-A3D3-92A9EB2B381E}"/>
    <cellStyle name="Normal 7 3 3 4 2" xfId="17878" xr:uid="{48BC7588-F4A9-4928-B324-A7271604F551}"/>
    <cellStyle name="Normal 7 3 3 4 2 2" xfId="17879" xr:uid="{EC31BBC6-CC61-4206-AD93-3E19AE2A0C51}"/>
    <cellStyle name="Normal 7 3 3 4 3" xfId="17880" xr:uid="{0452F3B5-6256-4FE3-A787-0FF283CE9E73}"/>
    <cellStyle name="Normal 7 3 3 5" xfId="17881" xr:uid="{EBB79463-23A7-4CC2-9004-58F8A71317C8}"/>
    <cellStyle name="Normal 7 3 3 5 2" xfId="17882" xr:uid="{6576E9D1-878C-4536-8915-94A653259257}"/>
    <cellStyle name="Normal 7 3 3 5 2 2" xfId="17883" xr:uid="{C1B5A74B-7851-4240-B387-EB08A5BA9F7B}"/>
    <cellStyle name="Normal 7 3 3 5 3" xfId="17884" xr:uid="{C69A716D-BB68-4149-8F54-ABEBA3E0D083}"/>
    <cellStyle name="Normal 7 3 3 6" xfId="17885" xr:uid="{5E6C970D-B78F-4260-B59D-145EBEBD05FC}"/>
    <cellStyle name="Normal 7 3 3 6 2" xfId="17886" xr:uid="{01426725-EB6B-4E93-A435-FE213BE451C1}"/>
    <cellStyle name="Normal 7 3 3 7" xfId="17887" xr:uid="{DA6FC6B7-503E-4E2E-8A64-90B0AF3355B8}"/>
    <cellStyle name="Normal 7 3 4" xfId="17888" xr:uid="{DF8200F3-8CE2-49F2-9553-6E857901D066}"/>
    <cellStyle name="Normal 7 3 4 2" xfId="17889" xr:uid="{1BA41ABE-2B7D-4B99-BA8F-18995E1A222A}"/>
    <cellStyle name="Normal 7 3 4 2 2" xfId="17890" xr:uid="{F7A31768-7EC0-445B-82FC-AFF8B8927B9E}"/>
    <cellStyle name="Normal 7 3 4 2 2 2" xfId="17891" xr:uid="{791DE285-B37A-4BA3-B81C-030B60415357}"/>
    <cellStyle name="Normal 7 3 4 2 3" xfId="17892" xr:uid="{26383C0D-47D4-4172-8FAB-EB9F68A6305B}"/>
    <cellStyle name="Normal 7 3 4 3" xfId="17893" xr:uid="{2C668AD0-F7F5-4CD9-B77D-DE6CCF972D7E}"/>
    <cellStyle name="Normal 7 3 4 3 2" xfId="17894" xr:uid="{DD441C5C-1911-43EA-B286-B7459A11E09B}"/>
    <cellStyle name="Normal 7 3 4 4" xfId="17895" xr:uid="{0605E28E-2C76-41E3-9698-FC57FE1089C1}"/>
    <cellStyle name="Normal 7 3 5" xfId="17896" xr:uid="{916C3388-DC3F-429A-BDD6-A53627D91558}"/>
    <cellStyle name="Normal 7 3 5 2" xfId="17897" xr:uid="{6330E6E9-EA5E-4FD7-9669-660479EE72FB}"/>
    <cellStyle name="Normal 7 3 5 2 2" xfId="17898" xr:uid="{FFBCF240-193B-4A4F-AEFB-131A71B61F9D}"/>
    <cellStyle name="Normal 7 3 5 3" xfId="17899" xr:uid="{AD672512-5CDE-42F8-B3AB-76967A89B6FC}"/>
    <cellStyle name="Normal 7 3 6" xfId="17900" xr:uid="{4170F152-63C4-411D-948C-C593A5998120}"/>
    <cellStyle name="Normal 7 3 6 2" xfId="17901" xr:uid="{2F9880F3-BC8C-4A5B-90A9-3178F0103BDE}"/>
    <cellStyle name="Normal 7 3 6 2 2" xfId="17902" xr:uid="{1593F759-22D9-45DC-AAB5-F2C969F3E555}"/>
    <cellStyle name="Normal 7 3 6 3" xfId="17903" xr:uid="{FD2EC0DF-6CB5-48A6-8DAC-D5293492FEDE}"/>
    <cellStyle name="Normal 7 3 7" xfId="17904" xr:uid="{25BC8AB1-D508-4B59-9220-9860C4E709E8}"/>
    <cellStyle name="Normal 7 3 7 2" xfId="17905" xr:uid="{286909C7-C374-4BE4-BCE3-4B64C1446ADF}"/>
    <cellStyle name="Normal 7 3 7 2 2" xfId="17906" xr:uid="{F88A9E9B-A885-474F-8105-01620354A183}"/>
    <cellStyle name="Normal 7 3 7 3" xfId="17907" xr:uid="{3AC54377-5D69-4A1D-ACC4-FE533D990D6F}"/>
    <cellStyle name="Normal 7 3 8" xfId="17908" xr:uid="{FB7D0921-8E58-4F10-B0F1-752B7EDDB69D}"/>
    <cellStyle name="Normal 7 3 8 2" xfId="17909" xr:uid="{FC6546AF-C7AE-4968-9A3C-699172BA28B0}"/>
    <cellStyle name="Normal 7 3 8 3" xfId="17910" xr:uid="{0C9D26D6-FFEB-432B-B327-B5719690A457}"/>
    <cellStyle name="Normal 7 3 9" xfId="17911" xr:uid="{911884DC-4FA4-4BE8-81A1-0A5944321DF9}"/>
    <cellStyle name="Normal 7 3 9 2" xfId="17912" xr:uid="{0B228310-8D9D-4ED7-B4F5-C689B118D70F}"/>
    <cellStyle name="Normal 7 3 9 3" xfId="17913" xr:uid="{95A89833-6168-4ADC-91A4-30500FB9AC53}"/>
    <cellStyle name="Normal 7 4" xfId="17914" xr:uid="{5C4CEDDE-FB7E-4916-9B42-41B9932BA7CC}"/>
    <cellStyle name="Normal 7 4 10" xfId="17915" xr:uid="{143F3B22-0D89-4ACA-9DF7-1F6A0B48EA1A}"/>
    <cellStyle name="Normal 7 4 2" xfId="17916" xr:uid="{3B1A7024-D83E-4E3C-97DB-564A6D8D9F29}"/>
    <cellStyle name="Normal 7 4 2 2" xfId="17917" xr:uid="{963CD999-669F-473D-9A30-81BEAEEB1E8B}"/>
    <cellStyle name="Normal 7 4 2 2 2" xfId="17918" xr:uid="{BC7F9D59-1219-43C7-973F-910B3CA61710}"/>
    <cellStyle name="Normal 7 4 2 2 2 2" xfId="17919" xr:uid="{B69A91CF-FE26-4FDE-A2A4-8458F25A8EAF}"/>
    <cellStyle name="Normal 7 4 2 2 3" xfId="17920" xr:uid="{3859D467-2938-4E7B-B02D-D40848A23680}"/>
    <cellStyle name="Normal 7 4 2 3" xfId="17921" xr:uid="{55012417-23D7-4788-B472-AD42356FB477}"/>
    <cellStyle name="Normal 7 4 2 3 2" xfId="17922" xr:uid="{6C66024A-D0AE-4DBB-9FFF-ED5BB24EE1F6}"/>
    <cellStyle name="Normal 7 4 2 3 3" xfId="17923" xr:uid="{EE6861EF-4635-449B-85A8-8D85D99A103F}"/>
    <cellStyle name="Normal 7 4 2 4" xfId="17924" xr:uid="{6A13D97F-4577-4358-8B1D-8EEB2D195E3D}"/>
    <cellStyle name="Normal 7 4 2 4 2" xfId="17925" xr:uid="{09786462-A31B-46E5-8842-243BF578D0D3}"/>
    <cellStyle name="Normal 7 4 2 4 3" xfId="17926" xr:uid="{D51E5CB0-81D3-4646-841E-02C245BC089B}"/>
    <cellStyle name="Normal 7 4 2 5" xfId="17927" xr:uid="{0FE55ECD-B38B-47DA-BCE3-6ADA55996D32}"/>
    <cellStyle name="Normal 7 4 2 6" xfId="17928" xr:uid="{C4D57952-58A9-452B-800C-3241847C938C}"/>
    <cellStyle name="Normal 7 4 3" xfId="17929" xr:uid="{93916221-3C5A-4970-BC0F-1CE5C0EDA926}"/>
    <cellStyle name="Normal 7 4 3 2" xfId="17930" xr:uid="{2A73DC66-D185-4AA2-BCFB-FF86364E601E}"/>
    <cellStyle name="Normal 7 4 3 2 2" xfId="17931" xr:uid="{0D0AC065-7CC7-4137-A5BD-A03B09C4A0A7}"/>
    <cellStyle name="Normal 7 4 3 3" xfId="17932" xr:uid="{D9DF3DF8-8CED-466D-B9E8-7547322A8F56}"/>
    <cellStyle name="Normal 7 4 4" xfId="17933" xr:uid="{416A6829-E592-472A-ABE2-BD53DDCE6086}"/>
    <cellStyle name="Normal 7 4 4 2" xfId="17934" xr:uid="{D0CACE97-67A9-4340-B908-B1AFD872C281}"/>
    <cellStyle name="Normal 7 4 4 2 2" xfId="17935" xr:uid="{7B61A817-314E-4A13-82AE-BE33C617918B}"/>
    <cellStyle name="Normal 7 4 4 3" xfId="17936" xr:uid="{78F65280-D7E1-4B31-918E-9BC8E199507D}"/>
    <cellStyle name="Normal 7 4 5" xfId="17937" xr:uid="{3D6BB61B-FAD2-4B7D-ADB1-DFA1E661CAA1}"/>
    <cellStyle name="Normal 7 4 5 2" xfId="17938" xr:uid="{F31B47CF-1589-4D43-A8E9-11B3C1AA6F7D}"/>
    <cellStyle name="Normal 7 4 5 2 2" xfId="17939" xr:uid="{BF992DFD-8254-4AC0-AEAC-35F43E6823E0}"/>
    <cellStyle name="Normal 7 4 5 3" xfId="17940" xr:uid="{7E3F694F-DA89-469D-AF30-7DDA9A08060E}"/>
    <cellStyle name="Normal 7 4 6" xfId="17941" xr:uid="{D2890B59-3008-4B0B-A371-E9A3FD235FB6}"/>
    <cellStyle name="Normal 7 4 6 2" xfId="17942" xr:uid="{898FADC7-9F3B-4849-8A1A-2A503BAD7C84}"/>
    <cellStyle name="Normal 7 4 6 3" xfId="17943" xr:uid="{C9DAE670-59F8-4C04-8113-DDBC6254C6F9}"/>
    <cellStyle name="Normal 7 4 7" xfId="17944" xr:uid="{5E8A53FC-9ADC-4C12-B634-536D7C2EE320}"/>
    <cellStyle name="Normal 7 4 7 2" xfId="17945" xr:uid="{6101C74E-4A2D-4E30-BB0F-A2634222C7AC}"/>
    <cellStyle name="Normal 7 4 7 3" xfId="17946" xr:uid="{D82D93B9-06C2-4CB3-8983-65B156933093}"/>
    <cellStyle name="Normal 7 4 8" xfId="17947" xr:uid="{09F76356-4269-4CBC-BB63-6807F119FAAC}"/>
    <cellStyle name="Normal 7 4 8 2" xfId="17948" xr:uid="{019125F4-0FE4-415A-9709-D47597EFFDA5}"/>
    <cellStyle name="Normal 7 4 8 3" xfId="17949" xr:uid="{CD840D2F-9EDA-480E-A2E1-4035A4700E2B}"/>
    <cellStyle name="Normal 7 4 9" xfId="17950" xr:uid="{B98265B0-173A-4BEA-93A9-328BA01ADC16}"/>
    <cellStyle name="Normal 7 5" xfId="17951" xr:uid="{106AFD43-69BA-4978-B45D-33FF9847EB30}"/>
    <cellStyle name="Normal 7 5 2" xfId="17952" xr:uid="{C76C05C5-BE26-4C0B-9B67-DA51073309F8}"/>
    <cellStyle name="Normal 7 5 2 2" xfId="17953" xr:uid="{E74676AD-5CAD-40DF-B065-341C32144849}"/>
    <cellStyle name="Normal 7 5 2 2 2" xfId="17954" xr:uid="{D199EC3A-49B4-47CD-85F1-87CF39AD1532}"/>
    <cellStyle name="Normal 7 5 2 2 2 2" xfId="17955" xr:uid="{4B48D129-6B68-4811-9BFE-289204425674}"/>
    <cellStyle name="Normal 7 5 2 2 3" xfId="17956" xr:uid="{C9FB0128-E87B-4AC0-B075-FF2006FE45D7}"/>
    <cellStyle name="Normal 7 5 2 3" xfId="17957" xr:uid="{B5B089F0-58C4-4335-8453-FA4FE9EE4A13}"/>
    <cellStyle name="Normal 7 5 2 3 2" xfId="17958" xr:uid="{3AC54647-B469-4D23-A872-E138750B2188}"/>
    <cellStyle name="Normal 7 5 2 4" xfId="17959" xr:uid="{7B11A39C-8683-4FD2-9961-8B5019D6C028}"/>
    <cellStyle name="Normal 7 5 3" xfId="17960" xr:uid="{428E2F73-07A1-4699-BBD4-B17B9D555F2D}"/>
    <cellStyle name="Normal 7 5 3 2" xfId="17961" xr:uid="{6F626289-CFDD-4D17-A59A-63CF088165C7}"/>
    <cellStyle name="Normal 7 5 3 2 2" xfId="17962" xr:uid="{6C12BAA5-4CCB-4300-B50E-D1B132927509}"/>
    <cellStyle name="Normal 7 5 3 3" xfId="17963" xr:uid="{A8B8CA6C-2803-459C-85D7-AD9AC1133D4F}"/>
    <cellStyle name="Normal 7 5 4" xfId="17964" xr:uid="{CB1E09F8-62A4-4D13-AE26-D80C5468D01E}"/>
    <cellStyle name="Normal 7 5 4 2" xfId="17965" xr:uid="{641AB5BB-ADF3-424B-A148-3ABF0D1FE921}"/>
    <cellStyle name="Normal 7 5 4 2 2" xfId="17966" xr:uid="{E672E75C-04C7-4129-9FB5-2317F255EFB5}"/>
    <cellStyle name="Normal 7 5 4 3" xfId="17967" xr:uid="{097478EC-D06B-4E6A-82D0-95EAB9F5D098}"/>
    <cellStyle name="Normal 7 5 5" xfId="17968" xr:uid="{32AD80B8-6DCE-48DB-97A2-5558842E85BA}"/>
    <cellStyle name="Normal 7 5 5 2" xfId="17969" xr:uid="{7E2AEACE-E312-4573-B20C-C6D2B660C75F}"/>
    <cellStyle name="Normal 7 5 5 2 2" xfId="17970" xr:uid="{8BB177F5-2B92-4677-8B64-BBED3A982D34}"/>
    <cellStyle name="Normal 7 5 5 3" xfId="17971" xr:uid="{D3898953-7E86-4D64-8872-BFD95FA2405B}"/>
    <cellStyle name="Normal 7 5 6" xfId="17972" xr:uid="{461D323D-C6CB-42D3-80F2-D833D0E26656}"/>
    <cellStyle name="Normal 7 5 6 2" xfId="17973" xr:uid="{07C6419A-F44F-4B74-9E6A-C61B62341DB2}"/>
    <cellStyle name="Normal 7 5 7" xfId="17974" xr:uid="{F73E997E-643C-40AD-94C7-F0A1DD969E7A}"/>
    <cellStyle name="Normal 7 6" xfId="17975" xr:uid="{94B8056E-5B0C-42EB-9E67-239F30930290}"/>
    <cellStyle name="Normal 7 6 2" xfId="17976" xr:uid="{5A9A968F-7741-432C-B942-0E911B68904B}"/>
    <cellStyle name="Normal 7 6 2 2" xfId="17977" xr:uid="{E2300867-1DBC-409C-BFE9-8F4492A3CA51}"/>
    <cellStyle name="Normal 7 6 2 2 2" xfId="17978" xr:uid="{CBE1432A-A5B1-4F6D-A3C2-6511719A896E}"/>
    <cellStyle name="Normal 7 6 2 2 2 2" xfId="17979" xr:uid="{EE3C6AE2-4953-4C86-94F3-2B64F2ADF63A}"/>
    <cellStyle name="Normal 7 6 2 2 3" xfId="17980" xr:uid="{37F1F72F-C6BB-48BD-9660-7D959DA1D52A}"/>
    <cellStyle name="Normal 7 6 2 3" xfId="17981" xr:uid="{EC816945-7EE8-49D3-A524-7DDCDFCD2C07}"/>
    <cellStyle name="Normal 7 6 2 3 2" xfId="17982" xr:uid="{17D9BE3E-8BAF-427F-86D0-7089CAEC178F}"/>
    <cellStyle name="Normal 7 6 2 4" xfId="17983" xr:uid="{7F40B954-6368-43EE-8AEB-5A4DBFAF8369}"/>
    <cellStyle name="Normal 7 6 3" xfId="17984" xr:uid="{16841ACB-FAAE-46FA-9E6D-03F9BF0F895B}"/>
    <cellStyle name="Normal 7 6 3 2" xfId="17985" xr:uid="{8671542E-AE55-4E65-82C3-9D0F7881B803}"/>
    <cellStyle name="Normal 7 6 3 2 2" xfId="17986" xr:uid="{825B3D9E-4EA1-4F52-9920-AA460C543980}"/>
    <cellStyle name="Normal 7 6 3 3" xfId="17987" xr:uid="{8C40D3C3-065C-4A3D-ABF3-487C9F1957C3}"/>
    <cellStyle name="Normal 7 6 4" xfId="17988" xr:uid="{EA8E44D4-DC38-4156-9BCA-9E7EC326B9A5}"/>
    <cellStyle name="Normal 7 6 4 2" xfId="17989" xr:uid="{64B4CC2E-EF50-4548-B62F-0555FAAFDC55}"/>
    <cellStyle name="Normal 7 6 4 2 2" xfId="17990" xr:uid="{CEBDC24C-F1FD-4269-9A01-7B8A44930659}"/>
    <cellStyle name="Normal 7 6 4 3" xfId="17991" xr:uid="{600771DC-883E-43BC-9BBD-1C96CA8D422C}"/>
    <cellStyle name="Normal 7 6 5" xfId="17992" xr:uid="{519D4E1B-0E7D-4056-8D9E-E00FD069C10B}"/>
    <cellStyle name="Normal 7 6 5 2" xfId="17993" xr:uid="{0565DF16-F67A-44EC-81EB-D73EEEA99D8E}"/>
    <cellStyle name="Normal 7 6 5 2 2" xfId="17994" xr:uid="{050EC28C-DFE0-41BF-B05B-B4A574D96786}"/>
    <cellStyle name="Normal 7 6 5 3" xfId="17995" xr:uid="{6FB0EBEE-2CD1-45CD-9128-9BC967979311}"/>
    <cellStyle name="Normal 7 6 6" xfId="17996" xr:uid="{1FB98ABC-B66B-47DF-898C-C6C199E92FAD}"/>
    <cellStyle name="Normal 7 6 6 2" xfId="17997" xr:uid="{52919AEB-09A4-42AA-B151-9BD13CABB6E1}"/>
    <cellStyle name="Normal 7 6 7" xfId="17998" xr:uid="{88DAB4FB-F916-468E-9FFE-0166DCD4EA03}"/>
    <cellStyle name="Normal 7 7" xfId="17999" xr:uid="{C129ED43-3D55-47EA-B521-D071C9B62F02}"/>
    <cellStyle name="Normal 7 7 2" xfId="18000" xr:uid="{95474EFF-B621-4527-A187-AE2D25991DA4}"/>
    <cellStyle name="Normal 7 7 2 2" xfId="18001" xr:uid="{7E463E00-9B21-48BE-A099-10BEBF687CEF}"/>
    <cellStyle name="Normal 7 7 2 2 2" xfId="18002" xr:uid="{A7C91369-4D38-4313-9408-5E5E605E36B3}"/>
    <cellStyle name="Normal 7 7 2 3" xfId="18003" xr:uid="{E3158ED0-9A98-4921-B750-9D1E9C36699D}"/>
    <cellStyle name="Normal 7 7 3" xfId="18004" xr:uid="{3CEAECB2-8478-4A75-B572-3E8437FDF2FE}"/>
    <cellStyle name="Normal 7 7 3 2" xfId="18005" xr:uid="{5B9ABABC-361A-4F5D-BA51-0DEFCFA67C98}"/>
    <cellStyle name="Normal 7 7 4" xfId="18006" xr:uid="{F417569B-D25B-47E4-8FAC-EBABB3AD4B0E}"/>
    <cellStyle name="Normal 7 8" xfId="18007" xr:uid="{C51BD9E2-3A10-42A7-B35C-4BB3BE91AB7C}"/>
    <cellStyle name="Normal 7 8 2" xfId="18008" xr:uid="{8CB8DB64-701F-4EB2-BF37-120CED12D24E}"/>
    <cellStyle name="Normal 7 8 2 2" xfId="18009" xr:uid="{F4E8B167-C5AA-4BD5-94A8-924E58D78885}"/>
    <cellStyle name="Normal 7 8 3" xfId="18010" xr:uid="{D7F7472D-A8FA-452E-9D95-19447BFD98B1}"/>
    <cellStyle name="Normal 7 9" xfId="18011" xr:uid="{4959A65D-F34A-4050-981D-1312712B89D8}"/>
    <cellStyle name="Normal 7 9 2" xfId="18012" xr:uid="{287CEA0B-E32D-4227-A33C-662D871FC987}"/>
    <cellStyle name="Normal 7 9 2 2" xfId="18013" xr:uid="{2484C777-B09E-4525-8BF7-08B830589A56}"/>
    <cellStyle name="Normal 7 9 3" xfId="18014" xr:uid="{4ADFEF2D-AC88-42FB-8113-892FA272BDAC}"/>
    <cellStyle name="Normal 70" xfId="18015" xr:uid="{24F291C4-6ADA-4705-9452-3BAEF7143696}"/>
    <cellStyle name="Normal 71" xfId="18016" xr:uid="{C31DF4D6-BE05-45EF-AC5A-DB5C40705A3B}"/>
    <cellStyle name="Normal 72" xfId="18017" xr:uid="{4C31B599-91AE-4A88-9A21-C6D85A9301F1}"/>
    <cellStyle name="Normal 73" xfId="18018" xr:uid="{D5F5016F-F141-4B5D-9563-34662F8B9EFE}"/>
    <cellStyle name="Normal 74" xfId="18019" xr:uid="{9B6CEB2E-11C6-4005-A268-2EC2003AC8AB}"/>
    <cellStyle name="Normal 75" xfId="18020" xr:uid="{C267B530-BCC1-4B1C-BA36-F76DBC3D538A}"/>
    <cellStyle name="Normal 76" xfId="18021" xr:uid="{4C68C8F6-A5BA-4B8F-9C4B-E7175596D057}"/>
    <cellStyle name="Normal 77" xfId="18022" xr:uid="{A81649B0-3706-45BE-BB89-69EE243CC776}"/>
    <cellStyle name="Normal 78" xfId="18023" xr:uid="{65BFFF39-E54D-4CFC-A8B2-771A91740C47}"/>
    <cellStyle name="Normal 79" xfId="18024" xr:uid="{3FA86A72-B4A5-4181-BFB3-902A39763D60}"/>
    <cellStyle name="Normal 8" xfId="18025" xr:uid="{D63A7244-3B42-47D6-98B5-3AAE152CEDB4}"/>
    <cellStyle name="Normal 8 10" xfId="18026" xr:uid="{893761B9-DF7D-438E-A9AA-F546DDA49ECB}"/>
    <cellStyle name="Normal 8 10 2" xfId="18027" xr:uid="{8CDCB33F-CEE5-4B6A-B93A-E2D017F0F203}"/>
    <cellStyle name="Normal 8 10 3" xfId="18028" xr:uid="{BDF7D3EC-6213-4FDD-9215-D667B9786C5F}"/>
    <cellStyle name="Normal 8 11" xfId="18029" xr:uid="{76486193-C0B6-4DC8-815D-C5A5FC3C38EF}"/>
    <cellStyle name="Normal 8 11 2" xfId="18030" xr:uid="{F9243A12-DA13-43E5-B42C-BA4B35B64342}"/>
    <cellStyle name="Normal 8 11 3" xfId="18031" xr:uid="{88D55F4D-05E9-4524-826D-15D9081B01C8}"/>
    <cellStyle name="Normal 8 12" xfId="18032" xr:uid="{4C8E36E5-DEF5-4FEA-8295-0AF83FA527FF}"/>
    <cellStyle name="Normal 8 12 2" xfId="18033" xr:uid="{BE98CB57-56FC-44B6-9B2C-74B2B2772AD1}"/>
    <cellStyle name="Normal 8 12 3" xfId="18034" xr:uid="{AEC5D716-38EF-45EC-8064-368A12FCE462}"/>
    <cellStyle name="Normal 8 13" xfId="18035" xr:uid="{14E542E3-3DD8-432A-8264-51C77866553E}"/>
    <cellStyle name="Normal 8 13 2" xfId="18036" xr:uid="{34CC2C51-A975-4862-806B-538A20B53D76}"/>
    <cellStyle name="Normal 8 13 3" xfId="18037" xr:uid="{F434CB42-998C-48D1-94AF-B4BC8F9DAEC0}"/>
    <cellStyle name="Normal 8 14" xfId="18038" xr:uid="{A35C53E0-75F3-4A08-92BF-BBB16D15C977}"/>
    <cellStyle name="Normal 8 14 2" xfId="18039" xr:uid="{304D7E19-935A-4F13-A48A-2529A1127756}"/>
    <cellStyle name="Normal 8 14 3" xfId="18040" xr:uid="{180886DC-08BA-40B5-A54F-E8C6B0538DD3}"/>
    <cellStyle name="Normal 8 15" xfId="18041" xr:uid="{9B6840DA-307F-483E-9E6E-D7E3797AEF9D}"/>
    <cellStyle name="Normal 8 15 2" xfId="18042" xr:uid="{B0CCAD81-4860-4783-AF6D-AD1CCC9C6ADC}"/>
    <cellStyle name="Normal 8 15 3" xfId="18043" xr:uid="{0063D5B9-7CE4-43D3-9155-F10A1B38E328}"/>
    <cellStyle name="Normal 8 15 4" xfId="18044" xr:uid="{EFB0D0BD-D444-4304-AB2F-E6AAC3337F0A}"/>
    <cellStyle name="Normal 8 16" xfId="18045" xr:uid="{E31F2667-7EA3-492B-9751-8A17332BF884}"/>
    <cellStyle name="Normal 8 16 2" xfId="18046" xr:uid="{E2D7746D-DC93-45D0-AA15-1265E345F768}"/>
    <cellStyle name="Normal 8 16 3" xfId="18047" xr:uid="{B6E0F20D-3111-4944-890A-CDB5EDDDE7E6}"/>
    <cellStyle name="Normal 8 17" xfId="18048" xr:uid="{EACF48E2-7414-40EA-B52C-B82DA2CD5CAF}"/>
    <cellStyle name="Normal 8 17 2" xfId="18049" xr:uid="{4945AC8F-5CFA-4E9A-87C3-2B04FC336372}"/>
    <cellStyle name="Normal 8 17 3" xfId="18050" xr:uid="{8AE7AF0E-F6E2-4596-914F-8D2B604BD152}"/>
    <cellStyle name="Normal 8 18" xfId="18051" xr:uid="{D6383238-D767-41C2-A79E-A0784F82D01D}"/>
    <cellStyle name="Normal 8 19" xfId="18052" xr:uid="{DE007AB4-C14D-49C7-A1DE-87889CCBE457}"/>
    <cellStyle name="Normal 8 2" xfId="18053" xr:uid="{E2144EE4-A63C-49C5-8E52-AE6C3EF4DF07}"/>
    <cellStyle name="Normal 8 2 10" xfId="18054" xr:uid="{070F28E5-56D9-4934-969E-DC78F65856AA}"/>
    <cellStyle name="Normal 8 2 10 2" xfId="18055" xr:uid="{B2D8D8DD-9D04-48BC-9F77-D33AEEAA6E8F}"/>
    <cellStyle name="Normal 8 2 10 3" xfId="18056" xr:uid="{7FEBD1A8-1F4C-435E-946C-C6819AC70E6F}"/>
    <cellStyle name="Normal 8 2 11" xfId="18057" xr:uid="{98915D83-3DDE-439F-AE3E-AA76981DBAE8}"/>
    <cellStyle name="Normal 8 2 11 2" xfId="18058" xr:uid="{1AC5C63B-6592-4C8C-B709-39748BF1F3DC}"/>
    <cellStyle name="Normal 8 2 12" xfId="18059" xr:uid="{556A1101-7498-4DD3-9681-5F2DB2ADCAAF}"/>
    <cellStyle name="Normal 8 2 13" xfId="18060" xr:uid="{6F6CEECB-E634-4A08-A18A-9B8777BA0EEA}"/>
    <cellStyle name="Normal 8 2 2" xfId="18061" xr:uid="{8A3D7A12-697E-4383-8782-43C6B15B4069}"/>
    <cellStyle name="Normal 8 2 2 10" xfId="18062" xr:uid="{6579D0B4-E46D-45AA-9CE5-596487E042BF}"/>
    <cellStyle name="Normal 8 2 2 11" xfId="18063" xr:uid="{543E47C4-102D-47E6-8A0D-F67934210E10}"/>
    <cellStyle name="Normal 8 2 2 2" xfId="18064" xr:uid="{1FE79C61-6367-43E6-BA87-E52D38B24726}"/>
    <cellStyle name="Normal 8 2 2 2 10" xfId="18065" xr:uid="{28041BD4-7A81-4A8C-9949-5EFAB7216178}"/>
    <cellStyle name="Normal 8 2 2 2 2" xfId="18066" xr:uid="{08E486DA-E11A-4D77-B53A-B59FE572C5E7}"/>
    <cellStyle name="Normal 8 2 2 2 2 2" xfId="18067" xr:uid="{81A27FE0-555B-4110-AC2F-9ABEC94A2ED5}"/>
    <cellStyle name="Normal 8 2 2 2 2 2 2" xfId="18068" xr:uid="{D206D236-062E-4530-93A5-D2D9CFC0463D}"/>
    <cellStyle name="Normal 8 2 2 2 2 2 2 2" xfId="18069" xr:uid="{82E477C2-37A7-40BF-B23D-69B82D5805DD}"/>
    <cellStyle name="Normal 8 2 2 2 2 2 3" xfId="18070" xr:uid="{098DB827-DFF2-490A-B9C6-3730524913C3}"/>
    <cellStyle name="Normal 8 2 2 2 2 3" xfId="18071" xr:uid="{6C28D15D-32D6-4C73-AA8C-F5FEFE241411}"/>
    <cellStyle name="Normal 8 2 2 2 2 3 2" xfId="18072" xr:uid="{14EF1E99-461C-44A7-89A2-D2236C088F9C}"/>
    <cellStyle name="Normal 8 2 2 2 2 3 3" xfId="18073" xr:uid="{339F9B08-272E-4DE1-8DA6-8195E15B453B}"/>
    <cellStyle name="Normal 8 2 2 2 2 4" xfId="18074" xr:uid="{20C8AC3F-EBF5-4B97-94D9-54B1C246D6A7}"/>
    <cellStyle name="Normal 8 2 2 2 2 4 2" xfId="18075" xr:uid="{CA7A951A-421F-4D3D-8B8C-A31CC5DCD707}"/>
    <cellStyle name="Normal 8 2 2 2 2 4 3" xfId="18076" xr:uid="{0C95E6D6-8FE6-4FEA-8638-042DADE68118}"/>
    <cellStyle name="Normal 8 2 2 2 2 5" xfId="18077" xr:uid="{C779B247-136A-4F2C-98AF-E1F8824AF1CF}"/>
    <cellStyle name="Normal 8 2 2 2 2 6" xfId="18078" xr:uid="{2BDDB272-7AB0-41BD-877A-4341010C28C2}"/>
    <cellStyle name="Normal 8 2 2 2 3" xfId="18079" xr:uid="{D1229102-E204-4D9B-934C-359149D56349}"/>
    <cellStyle name="Normal 8 2 2 2 3 2" xfId="18080" xr:uid="{BB5AB81E-4B68-4644-B923-A222A1327D92}"/>
    <cellStyle name="Normal 8 2 2 2 3 2 2" xfId="18081" xr:uid="{352B4AA9-68DD-441B-9648-019A0BC839A2}"/>
    <cellStyle name="Normal 8 2 2 2 3 3" xfId="18082" xr:uid="{A7B92372-86A8-4E33-82E8-9E01438CE3F8}"/>
    <cellStyle name="Normal 8 2 2 2 4" xfId="18083" xr:uid="{0CB41F96-3137-4CD9-B022-E5B942741F03}"/>
    <cellStyle name="Normal 8 2 2 2 4 2" xfId="18084" xr:uid="{596CEF33-E2A0-4012-91AD-7AB08B052BB3}"/>
    <cellStyle name="Normal 8 2 2 2 4 2 2" xfId="18085" xr:uid="{D51E78DF-4204-4B34-8063-25F7543E6269}"/>
    <cellStyle name="Normal 8 2 2 2 4 3" xfId="18086" xr:uid="{736E662B-C8C7-48DE-8A44-BB22432D188C}"/>
    <cellStyle name="Normal 8 2 2 2 5" xfId="18087" xr:uid="{00A80C66-64D1-4927-8B25-02031045EEB6}"/>
    <cellStyle name="Normal 8 2 2 2 5 2" xfId="18088" xr:uid="{6CBE4430-6DAC-49AF-AC0B-E80848996BBF}"/>
    <cellStyle name="Normal 8 2 2 2 5 2 2" xfId="18089" xr:uid="{2235DD88-01BD-47D5-9836-3B13A9A72766}"/>
    <cellStyle name="Normal 8 2 2 2 5 3" xfId="18090" xr:uid="{4630FD7A-F071-45C3-AAF1-BFD4806EC926}"/>
    <cellStyle name="Normal 8 2 2 2 6" xfId="18091" xr:uid="{01B03438-162E-4C1B-8B8F-9ED817C1FA10}"/>
    <cellStyle name="Normal 8 2 2 2 6 2" xfId="18092" xr:uid="{195BB021-347D-4AB8-BAE7-CBA957AA4D84}"/>
    <cellStyle name="Normal 8 2 2 2 6 3" xfId="18093" xr:uid="{5F3CFBEC-D414-41C5-9708-9323313166E5}"/>
    <cellStyle name="Normal 8 2 2 2 7" xfId="18094" xr:uid="{BCA61F99-9253-4B72-837E-CA7A3A35D431}"/>
    <cellStyle name="Normal 8 2 2 2 7 2" xfId="18095" xr:uid="{B29DA695-7775-4D8B-8A8C-254448EDF875}"/>
    <cellStyle name="Normal 8 2 2 2 7 3" xfId="18096" xr:uid="{B2A62338-92B0-4D1B-A3F2-4139F160DAAB}"/>
    <cellStyle name="Normal 8 2 2 2 8" xfId="18097" xr:uid="{4A18F817-3F23-4EC4-A7DB-5F2C5C138524}"/>
    <cellStyle name="Normal 8 2 2 2 8 2" xfId="18098" xr:uid="{835257E9-7034-426B-8875-0EC0E46F5C2A}"/>
    <cellStyle name="Normal 8 2 2 2 8 3" xfId="18099" xr:uid="{D8D1C214-33F1-4410-80AE-568EA8E86EA9}"/>
    <cellStyle name="Normal 8 2 2 2 9" xfId="18100" xr:uid="{A6E24027-5F0C-4CCA-BF79-DFDCD08F3C21}"/>
    <cellStyle name="Normal 8 2 2 3" xfId="18101" xr:uid="{2F212ACF-7593-4857-9212-E4860D2CC7B1}"/>
    <cellStyle name="Normal 8 2 2 3 2" xfId="18102" xr:uid="{ECFAFEF1-F104-4C27-BDA9-4B9D371F43F0}"/>
    <cellStyle name="Normal 8 2 2 3 2 2" xfId="18103" xr:uid="{C63E0680-9967-4EC7-9CC8-6E02A400AA36}"/>
    <cellStyle name="Normal 8 2 2 3 2 2 2" xfId="18104" xr:uid="{836B762A-3403-4C7D-9382-8C1049358502}"/>
    <cellStyle name="Normal 8 2 2 3 2 3" xfId="18105" xr:uid="{19BAD1B0-3A35-4FFC-A008-D2A48D0612AC}"/>
    <cellStyle name="Normal 8 2 2 3 3" xfId="18106" xr:uid="{4FBEECC2-46CA-440F-B826-9715E8CEDE19}"/>
    <cellStyle name="Normal 8 2 2 3 3 2" xfId="18107" xr:uid="{1F5C2131-675A-4C47-9C9A-B08F93B2A562}"/>
    <cellStyle name="Normal 8 2 2 3 3 3" xfId="18108" xr:uid="{BF6C42AB-BCCE-4B3D-8F87-2931D38BC192}"/>
    <cellStyle name="Normal 8 2 2 3 4" xfId="18109" xr:uid="{202EE01B-00FA-4FD9-9B8E-91DB51F8D02D}"/>
    <cellStyle name="Normal 8 2 2 3 4 2" xfId="18110" xr:uid="{373E7E87-1914-46EC-AA0E-1B27436F11C5}"/>
    <cellStyle name="Normal 8 2 2 3 4 3" xfId="18111" xr:uid="{450AA76F-C879-491C-9D14-3F2FB1B517CC}"/>
    <cellStyle name="Normal 8 2 2 3 5" xfId="18112" xr:uid="{0EE5DA1F-4DF9-42B9-BAF9-4E0BBA73E26C}"/>
    <cellStyle name="Normal 8 2 2 3 6" xfId="18113" xr:uid="{C93C70AF-A333-428B-A0C5-197578570292}"/>
    <cellStyle name="Normal 8 2 2 4" xfId="18114" xr:uid="{90F422BE-7F6D-47D1-9719-62CF4F91ECFE}"/>
    <cellStyle name="Normal 8 2 2 4 2" xfId="18115" xr:uid="{E02BB36C-6469-4C76-A95B-91316F696DAA}"/>
    <cellStyle name="Normal 8 2 2 4 2 2" xfId="18116" xr:uid="{A6FADB61-3027-4059-A7F7-94ABD35BDFE0}"/>
    <cellStyle name="Normal 8 2 2 4 3" xfId="18117" xr:uid="{A6990995-3F0D-4128-95A2-4F8338C7A2BD}"/>
    <cellStyle name="Normal 8 2 2 5" xfId="18118" xr:uid="{B909CCA1-DBFF-4F83-B09E-5E1E9278C7AE}"/>
    <cellStyle name="Normal 8 2 2 5 2" xfId="18119" xr:uid="{4293A9A1-BE11-4DCE-88B8-04EA4123B052}"/>
    <cellStyle name="Normal 8 2 2 5 2 2" xfId="18120" xr:uid="{C67E7168-5D0B-48F9-97E9-9E4DB8320913}"/>
    <cellStyle name="Normal 8 2 2 5 3" xfId="18121" xr:uid="{5A0C7ABC-0EE9-4F66-8DD6-DFC7ABCC9771}"/>
    <cellStyle name="Normal 8 2 2 6" xfId="18122" xr:uid="{AFE7C50B-3409-41B1-8686-73006105D7AB}"/>
    <cellStyle name="Normal 8 2 2 6 2" xfId="18123" xr:uid="{21A2BD34-5B6E-4439-80D1-9C07E55F8030}"/>
    <cellStyle name="Normal 8 2 2 6 2 2" xfId="18124" xr:uid="{5519D04E-B8C2-4FAE-85FC-554DBAE56EB0}"/>
    <cellStyle name="Normal 8 2 2 6 3" xfId="18125" xr:uid="{19816037-31F4-4E37-ACF1-241F7601ECA0}"/>
    <cellStyle name="Normal 8 2 2 7" xfId="18126" xr:uid="{3A1FA276-225D-4F97-94B2-3B8EA9B58306}"/>
    <cellStyle name="Normal 8 2 2 7 2" xfId="18127" xr:uid="{78EC5B1A-6296-447A-895C-834FAF5F6F58}"/>
    <cellStyle name="Normal 8 2 2 7 3" xfId="18128" xr:uid="{B34F6C96-8743-4104-9705-26DA4FA57821}"/>
    <cellStyle name="Normal 8 2 2 8" xfId="18129" xr:uid="{CC7C5333-0990-403C-AE12-58AB424D2FE2}"/>
    <cellStyle name="Normal 8 2 2 8 2" xfId="18130" xr:uid="{AA9D1024-F925-44C8-8385-6DB8BFA8052F}"/>
    <cellStyle name="Normal 8 2 2 8 3" xfId="18131" xr:uid="{BB163A59-A8B1-44E0-A156-91B293E59EA1}"/>
    <cellStyle name="Normal 8 2 2 9" xfId="18132" xr:uid="{187425D6-9255-4BB3-B8BB-669C1FA570CE}"/>
    <cellStyle name="Normal 8 2 2 9 2" xfId="18133" xr:uid="{ED189856-CAEE-453A-9D89-3AB92748A78B}"/>
    <cellStyle name="Normal 8 2 2 9 3" xfId="18134" xr:uid="{37E14C0A-98B8-4113-BCD4-D07C2CC3714A}"/>
    <cellStyle name="Normal 8 2 3" xfId="18135" xr:uid="{6AC6283C-7A04-4B07-A716-B8BB90E45DA3}"/>
    <cellStyle name="Normal 8 2 3 10" xfId="18136" xr:uid="{61DE8C0C-15AE-4676-9AC4-2E05AD5CA2BB}"/>
    <cellStyle name="Normal 8 2 3 2" xfId="18137" xr:uid="{5A7E7185-CAB9-4E89-BE51-A9CB5EB198B8}"/>
    <cellStyle name="Normal 8 2 3 2 2" xfId="18138" xr:uid="{6B7D972D-22C4-4D12-A2B9-FCAC05300242}"/>
    <cellStyle name="Normal 8 2 3 2 2 2" xfId="18139" xr:uid="{AB1EBE47-5F91-4FBF-BC37-D674557E5065}"/>
    <cellStyle name="Normal 8 2 3 2 2 2 2" xfId="18140" xr:uid="{DD105425-B88B-4ED3-B7A2-BD1661C84D59}"/>
    <cellStyle name="Normal 8 2 3 2 2 3" xfId="18141" xr:uid="{208E77C4-9AD6-4124-A550-2B3BA3C0A636}"/>
    <cellStyle name="Normal 8 2 3 2 3" xfId="18142" xr:uid="{B5C70416-1FA3-457A-925C-1A8F05ABB099}"/>
    <cellStyle name="Normal 8 2 3 2 3 2" xfId="18143" xr:uid="{E3126CCA-BC4D-4677-8DA5-A23819D258E1}"/>
    <cellStyle name="Normal 8 2 3 2 3 3" xfId="18144" xr:uid="{043B7C4B-3208-4A11-A613-2F3AA5767B91}"/>
    <cellStyle name="Normal 8 2 3 2 4" xfId="18145" xr:uid="{F777BDB9-F8CA-4C65-B7AA-9D3ED275CE6F}"/>
    <cellStyle name="Normal 8 2 3 2 4 2" xfId="18146" xr:uid="{2822E5F5-DFF4-459D-9149-17E0E87EE5AF}"/>
    <cellStyle name="Normal 8 2 3 2 4 3" xfId="18147" xr:uid="{DB0E5211-41DD-4EC5-817D-4B230DD08368}"/>
    <cellStyle name="Normal 8 2 3 2 5" xfId="18148" xr:uid="{D18A68A5-63D4-48CD-9635-922965CC565C}"/>
    <cellStyle name="Normal 8 2 3 2 6" xfId="18149" xr:uid="{DC99817B-55B9-482D-97C7-D8611F01DF95}"/>
    <cellStyle name="Normal 8 2 3 3" xfId="18150" xr:uid="{F27AACFE-22F8-44F5-9E17-D0E228E8ADE3}"/>
    <cellStyle name="Normal 8 2 3 3 2" xfId="18151" xr:uid="{E348F1B3-9DA1-4A8C-812C-7B632A45C0B2}"/>
    <cellStyle name="Normal 8 2 3 3 2 2" xfId="18152" xr:uid="{10FAC919-98ED-4F4F-AC45-C590197FADC2}"/>
    <cellStyle name="Normal 8 2 3 3 3" xfId="18153" xr:uid="{1CA59B6E-A062-46D1-BAB8-418142D14462}"/>
    <cellStyle name="Normal 8 2 3 4" xfId="18154" xr:uid="{A8C14E34-9DB6-4866-9F28-86B7E40F0235}"/>
    <cellStyle name="Normal 8 2 3 4 2" xfId="18155" xr:uid="{AF5A80BF-C64E-4747-BF03-6BD1CC34CEC2}"/>
    <cellStyle name="Normal 8 2 3 4 2 2" xfId="18156" xr:uid="{9092178D-D414-415A-B5CF-0FA65511BF50}"/>
    <cellStyle name="Normal 8 2 3 4 3" xfId="18157" xr:uid="{78A2BAAB-7D60-4356-966A-DB716EC1A43C}"/>
    <cellStyle name="Normal 8 2 3 5" xfId="18158" xr:uid="{52401ED3-C857-43F5-9043-AD928621F95D}"/>
    <cellStyle name="Normal 8 2 3 5 2" xfId="18159" xr:uid="{7EE444CE-AF3F-4949-8819-7F60A9F12798}"/>
    <cellStyle name="Normal 8 2 3 5 2 2" xfId="18160" xr:uid="{8CD51A24-C63C-4C8A-AB1F-18EFFE0BD1E6}"/>
    <cellStyle name="Normal 8 2 3 5 3" xfId="18161" xr:uid="{23CC5AA8-F19E-4FD3-9BE5-A44F78B335B4}"/>
    <cellStyle name="Normal 8 2 3 6" xfId="18162" xr:uid="{33AD48EB-CF11-4305-B078-4CA5A374E596}"/>
    <cellStyle name="Normal 8 2 3 6 2" xfId="18163" xr:uid="{3E3383AE-789B-4A51-8895-81FA1EF31F25}"/>
    <cellStyle name="Normal 8 2 3 6 3" xfId="18164" xr:uid="{1B99CE47-1CCE-4E60-A593-D287A9709B7D}"/>
    <cellStyle name="Normal 8 2 3 7" xfId="18165" xr:uid="{1FCE23DF-6E06-4052-8CB3-A0BB62C13F11}"/>
    <cellStyle name="Normal 8 2 3 7 2" xfId="18166" xr:uid="{39BEC1DA-0C11-4E2B-B2E5-08480399241C}"/>
    <cellStyle name="Normal 8 2 3 7 3" xfId="18167" xr:uid="{E7FF632D-192B-4637-B952-DD549D4E6916}"/>
    <cellStyle name="Normal 8 2 3 8" xfId="18168" xr:uid="{F600587B-4420-4DE8-A25E-1661FE10EB5E}"/>
    <cellStyle name="Normal 8 2 3 8 2" xfId="18169" xr:uid="{4E88504B-24D0-400C-B903-87F475405D01}"/>
    <cellStyle name="Normal 8 2 3 8 3" xfId="18170" xr:uid="{42E03709-C36A-41CE-A00B-30E33DD88198}"/>
    <cellStyle name="Normal 8 2 3 9" xfId="18171" xr:uid="{89C499BB-B891-4D0C-B7D0-077A6E27756E}"/>
    <cellStyle name="Normal 8 2 4" xfId="18172" xr:uid="{0EF0E89E-6638-413C-B368-7A79240C277D}"/>
    <cellStyle name="Normal 8 2 4 2" xfId="18173" xr:uid="{A8DA2882-C6FB-458F-9235-A3148D62520B}"/>
    <cellStyle name="Normal 8 2 4 2 2" xfId="18174" xr:uid="{49ABF39A-0BAB-4A96-91A2-96ECB00B1161}"/>
    <cellStyle name="Normal 8 2 4 2 2 2" xfId="18175" xr:uid="{573A5AD4-9865-4283-9679-17C80ECB9C49}"/>
    <cellStyle name="Normal 8 2 4 2 3" xfId="18176" xr:uid="{847F5BE4-63C6-4864-B112-CD6EABD68274}"/>
    <cellStyle name="Normal 8 2 4 3" xfId="18177" xr:uid="{AC5A6525-5620-4FF8-A9A2-0CB5487586C9}"/>
    <cellStyle name="Normal 8 2 4 3 2" xfId="18178" xr:uid="{0DD60975-E91C-435E-825D-DA5BE99DE6F2}"/>
    <cellStyle name="Normal 8 2 4 3 3" xfId="18179" xr:uid="{8DB08B36-FD77-4D6F-9876-61E61F4E05CB}"/>
    <cellStyle name="Normal 8 2 4 4" xfId="18180" xr:uid="{84536647-B43D-4F70-A6B6-77D8CE110F63}"/>
    <cellStyle name="Normal 8 2 4 4 2" xfId="18181" xr:uid="{39EC9933-177A-4ABB-A0E3-2B128A9B8D54}"/>
    <cellStyle name="Normal 8 2 4 4 3" xfId="18182" xr:uid="{37A66D0A-C692-4192-AEB6-DEF9B3FC54E4}"/>
    <cellStyle name="Normal 8 2 4 5" xfId="18183" xr:uid="{5B03AC3A-0BD0-4398-B9FB-432223F956C1}"/>
    <cellStyle name="Normal 8 2 4 6" xfId="18184" xr:uid="{F397B818-46DB-47D3-8ACE-FE68604259A2}"/>
    <cellStyle name="Normal 8 2 5" xfId="18185" xr:uid="{66F9C14A-69B0-4093-B477-5CCC86E32C5D}"/>
    <cellStyle name="Normal 8 2 5 2" xfId="18186" xr:uid="{316853FF-16AE-46C1-A87B-152C27AF8CEC}"/>
    <cellStyle name="Normal 8 2 5 2 2" xfId="18187" xr:uid="{3E6073EC-3E03-4C3C-B998-0313C31C2A3F}"/>
    <cellStyle name="Normal 8 2 5 3" xfId="18188" xr:uid="{632B46D9-B8DE-4EA7-AD09-659FC942B0E1}"/>
    <cellStyle name="Normal 8 2 6" xfId="18189" xr:uid="{8DE69437-0313-4D97-92B1-53E814FF7F33}"/>
    <cellStyle name="Normal 8 2 6 2" xfId="18190" xr:uid="{BFE6AB84-8112-429A-9BFA-348B28E69BDB}"/>
    <cellStyle name="Normal 8 2 6 2 2" xfId="18191" xr:uid="{47D387A6-01DE-4310-A263-B890FB02AA1D}"/>
    <cellStyle name="Normal 8 2 6 3" xfId="18192" xr:uid="{8B39130B-710F-4BAC-8A5B-304CA218E641}"/>
    <cellStyle name="Normal 8 2 7" xfId="18193" xr:uid="{F9478467-44D7-4000-8DC6-B89A791ACE83}"/>
    <cellStyle name="Normal 8 2 7 2" xfId="18194" xr:uid="{DC26CF48-9CC4-48DD-AAD1-215785D60770}"/>
    <cellStyle name="Normal 8 2 7 2 2" xfId="18195" xr:uid="{8B62650C-4EA5-4F67-962E-14B20BAEF1A7}"/>
    <cellStyle name="Normal 8 2 7 3" xfId="18196" xr:uid="{D4F77ABC-8B9E-41D1-869F-9CC6F60ADD2F}"/>
    <cellStyle name="Normal 8 2 8" xfId="18197" xr:uid="{1D0D618C-9481-4D88-9F1C-1A210DD9C6CE}"/>
    <cellStyle name="Normal 8 2 8 2" xfId="18198" xr:uid="{B085A1B6-D115-41D8-B1C2-F82DD8E92DB1}"/>
    <cellStyle name="Normal 8 2 8 3" xfId="18199" xr:uid="{0E68216C-714E-4650-A11F-AD8BC036CCF1}"/>
    <cellStyle name="Normal 8 2 9" xfId="18200" xr:uid="{6730747D-FF7B-4418-9CAC-BCC169387BEA}"/>
    <cellStyle name="Normal 8 2 9 2" xfId="18201" xr:uid="{23880379-9F6D-42E8-AEF5-46EB58F9ACB2}"/>
    <cellStyle name="Normal 8 2 9 3" xfId="18202" xr:uid="{A50DB4D7-7BB4-454D-B738-D3A836DE9152}"/>
    <cellStyle name="Normal 8 20" xfId="18203" xr:uid="{3419DFBD-4DA9-4FBF-817E-42D215B57C62}"/>
    <cellStyle name="Normal 8 3" xfId="18204" xr:uid="{E8AF7F35-A885-4567-A32E-E53FAA84CB30}"/>
    <cellStyle name="Normal 8 3 10" xfId="18205" xr:uid="{B079D0D6-69C8-4EE6-B849-6E311550BA73}"/>
    <cellStyle name="Normal 8 3 10 2" xfId="18206" xr:uid="{2482788B-6B8F-4DBE-AEF5-2B81F320C336}"/>
    <cellStyle name="Normal 8 3 10 3" xfId="18207" xr:uid="{87D46F23-4F12-435B-B3A5-BA1A13351E3C}"/>
    <cellStyle name="Normal 8 3 11" xfId="18208" xr:uid="{A0B5DF12-642C-4085-B94B-5C239F02042B}"/>
    <cellStyle name="Normal 8 3 11 2" xfId="18209" xr:uid="{35BF34A4-5740-42E5-9570-88EC6024B0A3}"/>
    <cellStyle name="Normal 8 3 12" xfId="18210" xr:uid="{042C5ED8-42A0-451B-826D-6AFEE1892F8C}"/>
    <cellStyle name="Normal 8 3 13" xfId="18211" xr:uid="{9159875B-58BD-4D77-BBF9-3EAE1F07B653}"/>
    <cellStyle name="Normal 8 3 2" xfId="18212" xr:uid="{373852F2-400A-4871-AB37-0EC641ABDEF0}"/>
    <cellStyle name="Normal 8 3 2 10" xfId="18213" xr:uid="{C6A55317-A9A2-465D-88F8-AF7A86C7001B}"/>
    <cellStyle name="Normal 8 3 2 11" xfId="18214" xr:uid="{8D62492F-E9F7-4CA9-A40E-2A5BA4221978}"/>
    <cellStyle name="Normal 8 3 2 2" xfId="18215" xr:uid="{67E844EC-47A4-4D24-A72E-7B1087DC68E6}"/>
    <cellStyle name="Normal 8 3 2 2 10" xfId="18216" xr:uid="{4395BDC7-BCAE-4A4F-B76D-799545790B66}"/>
    <cellStyle name="Normal 8 3 2 2 2" xfId="18217" xr:uid="{3C6E90EB-3AEE-46F2-89CB-CA8681CEBCF9}"/>
    <cellStyle name="Normal 8 3 2 2 2 2" xfId="18218" xr:uid="{85E931D3-BE5E-4416-B3D2-AD6F26E9EF23}"/>
    <cellStyle name="Normal 8 3 2 2 2 2 2" xfId="18219" xr:uid="{AF84C779-E194-4757-93AB-262F140F58D2}"/>
    <cellStyle name="Normal 8 3 2 2 2 2 3" xfId="18220" xr:uid="{DA1EAE9F-1411-4603-A5A2-6349FA67ADED}"/>
    <cellStyle name="Normal 8 3 2 2 2 3" xfId="18221" xr:uid="{0B31CE06-046F-4488-AF73-E52F167CC90D}"/>
    <cellStyle name="Normal 8 3 2 2 2 3 2" xfId="18222" xr:uid="{F34FCA78-780E-4466-B12B-6C1301CFFFFF}"/>
    <cellStyle name="Normal 8 3 2 2 2 3 3" xfId="18223" xr:uid="{FB283C2C-9536-4D88-90F9-BF567C09E3A6}"/>
    <cellStyle name="Normal 8 3 2 2 2 4" xfId="18224" xr:uid="{C57D35AA-5A43-409C-B5D0-6E7A273C5879}"/>
    <cellStyle name="Normal 8 3 2 2 2 4 2" xfId="18225" xr:uid="{338D1A1A-A991-4FD1-B7E8-D2A333E68005}"/>
    <cellStyle name="Normal 8 3 2 2 2 4 3" xfId="18226" xr:uid="{FF345C42-B156-44D4-9B12-BE81318BF80A}"/>
    <cellStyle name="Normal 8 3 2 2 2 5" xfId="18227" xr:uid="{4B4596DF-EED6-48D3-9740-D930F39A7079}"/>
    <cellStyle name="Normal 8 3 2 2 2 6" xfId="18228" xr:uid="{ED85858F-C560-4E36-93AC-5C0D9B705FBB}"/>
    <cellStyle name="Normal 8 3 2 2 3" xfId="18229" xr:uid="{1828C7A3-5313-4722-B7D2-2CFC945DC3DA}"/>
    <cellStyle name="Normal 8 3 2 2 3 2" xfId="18230" xr:uid="{015EAFA4-FE95-46CF-BA1A-AEFF33C99AF5}"/>
    <cellStyle name="Normal 8 3 2 2 3 3" xfId="18231" xr:uid="{CE870B22-3903-4E1D-890F-F4EF717DCC8A}"/>
    <cellStyle name="Normal 8 3 2 2 4" xfId="18232" xr:uid="{CB0CAB3B-3B0D-4DCA-82D2-3F223317C89F}"/>
    <cellStyle name="Normal 8 3 2 2 4 2" xfId="18233" xr:uid="{4B31F3DB-6E51-4745-A257-A756AF146805}"/>
    <cellStyle name="Normal 8 3 2 2 4 3" xfId="18234" xr:uid="{2EFDE841-E1AB-49D8-A747-AE741A4E7171}"/>
    <cellStyle name="Normal 8 3 2 2 5" xfId="18235" xr:uid="{260A919A-F6BF-4EB1-9247-50908825A66F}"/>
    <cellStyle name="Normal 8 3 2 2 5 2" xfId="18236" xr:uid="{0CAD5FD9-DE2F-4239-A595-1EF44403B400}"/>
    <cellStyle name="Normal 8 3 2 2 5 3" xfId="18237" xr:uid="{2F7EC00E-E2B4-496F-A913-B060F31F881F}"/>
    <cellStyle name="Normal 8 3 2 2 6" xfId="18238" xr:uid="{4AA5A4EE-5491-4E8C-BFEF-4A22D3B08F68}"/>
    <cellStyle name="Normal 8 3 2 2 6 2" xfId="18239" xr:uid="{EB543D7C-7C12-4CBF-9DE3-7F5880C50F4F}"/>
    <cellStyle name="Normal 8 3 2 2 6 3" xfId="18240" xr:uid="{E2A38FE7-C135-4E86-BD12-A02C48D53B4D}"/>
    <cellStyle name="Normal 8 3 2 2 7" xfId="18241" xr:uid="{89C95BA8-6E12-4B68-ABAE-C4202BA4C363}"/>
    <cellStyle name="Normal 8 3 2 2 7 2" xfId="18242" xr:uid="{583F638A-56FE-44A3-8EF3-968352EEECB4}"/>
    <cellStyle name="Normal 8 3 2 2 7 3" xfId="18243" xr:uid="{851198AD-FEF3-4F7E-867E-4330C04309A5}"/>
    <cellStyle name="Normal 8 3 2 2 8" xfId="18244" xr:uid="{874DD3F8-D724-4CC5-8B1D-F5A31B070039}"/>
    <cellStyle name="Normal 8 3 2 2 8 2" xfId="18245" xr:uid="{F406F32E-002F-4B19-819D-B039D7B1A3D1}"/>
    <cellStyle name="Normal 8 3 2 2 8 3" xfId="18246" xr:uid="{6CAC3711-81FA-4E7C-955B-FB87AB73C609}"/>
    <cellStyle name="Normal 8 3 2 2 9" xfId="18247" xr:uid="{93231391-239E-4B3D-8004-D3905FC64923}"/>
    <cellStyle name="Normal 8 3 2 3" xfId="18248" xr:uid="{C4F1C2B7-9CF9-4D7F-B6A9-612CC8E51C69}"/>
    <cellStyle name="Normal 8 3 2 3 2" xfId="18249" xr:uid="{2A0FE7EF-8487-464C-8ECB-D96FFB9E49A6}"/>
    <cellStyle name="Normal 8 3 2 3 2 2" xfId="18250" xr:uid="{5A5FA1D1-B55B-4557-ABAD-9295F22607A0}"/>
    <cellStyle name="Normal 8 3 2 3 2 3" xfId="18251" xr:uid="{58AD22D9-B4FF-469D-9A7C-12A0C9BA41BC}"/>
    <cellStyle name="Normal 8 3 2 3 3" xfId="18252" xr:uid="{1587AD44-CB7B-4911-84D8-9A3A208B0580}"/>
    <cellStyle name="Normal 8 3 2 3 3 2" xfId="18253" xr:uid="{66F88225-C94A-4B05-914E-D64CFF384A48}"/>
    <cellStyle name="Normal 8 3 2 3 3 3" xfId="18254" xr:uid="{C54D8C37-D94E-4B4A-B152-9B6E3C72EAB5}"/>
    <cellStyle name="Normal 8 3 2 3 4" xfId="18255" xr:uid="{ECE0F0B2-360F-4323-8AC4-DA87A23F3BA0}"/>
    <cellStyle name="Normal 8 3 2 3 4 2" xfId="18256" xr:uid="{609459B9-BFB1-4BA9-970A-A36969917252}"/>
    <cellStyle name="Normal 8 3 2 3 4 3" xfId="18257" xr:uid="{76899668-875D-446C-8856-2E203AE3F97D}"/>
    <cellStyle name="Normal 8 3 2 3 5" xfId="18258" xr:uid="{C98564A6-D15C-435F-B71E-7AB91FF26BE8}"/>
    <cellStyle name="Normal 8 3 2 3 6" xfId="18259" xr:uid="{FB008153-CD10-4963-8579-4F7D8BE69B22}"/>
    <cellStyle name="Normal 8 3 2 4" xfId="18260" xr:uid="{1727E0D4-9DA0-44A2-A35C-619E330C88A8}"/>
    <cellStyle name="Normal 8 3 2 4 2" xfId="18261" xr:uid="{473C2B4E-6740-4092-BEB4-2F8BF7FFD4C1}"/>
    <cellStyle name="Normal 8 3 2 4 2 2" xfId="18262" xr:uid="{67945D17-21F6-46CC-81B8-EB6D67E1FB9C}"/>
    <cellStyle name="Normal 8 3 2 4 3" xfId="18263" xr:uid="{CA7CBD77-B021-46A6-A47B-1D7B962ADC8D}"/>
    <cellStyle name="Normal 8 3 2 5" xfId="18264" xr:uid="{685579DE-FC29-4823-B005-3DB9D721D836}"/>
    <cellStyle name="Normal 8 3 2 5 2" xfId="18265" xr:uid="{BAD3A472-E5E9-4C43-BFC0-1B16153921D9}"/>
    <cellStyle name="Normal 8 3 2 5 2 2" xfId="18266" xr:uid="{AC4AAD50-43FE-4A36-B8A9-D5DBD39C0555}"/>
    <cellStyle name="Normal 8 3 2 5 3" xfId="18267" xr:uid="{E65CCBA9-5E60-4829-9E52-B3B3E84B2E21}"/>
    <cellStyle name="Normal 8 3 2 6" xfId="18268" xr:uid="{F1DBD8A2-78EA-494A-B06B-7D4032BB99DE}"/>
    <cellStyle name="Normal 8 3 2 6 2" xfId="18269" xr:uid="{0C120912-2E3B-49AF-A032-C7B087DF7477}"/>
    <cellStyle name="Normal 8 3 2 6 3" xfId="18270" xr:uid="{634C14E6-48E6-4291-84DF-9201EA7802E1}"/>
    <cellStyle name="Normal 8 3 2 7" xfId="18271" xr:uid="{AC11684B-38ED-42E8-B68C-6D05981685C5}"/>
    <cellStyle name="Normal 8 3 2 7 2" xfId="18272" xr:uid="{8072068C-EE7F-40CB-81D0-B77A6BD997C5}"/>
    <cellStyle name="Normal 8 3 2 7 3" xfId="18273" xr:uid="{69642311-577C-4F79-A720-16CCBBE96C20}"/>
    <cellStyle name="Normal 8 3 2 8" xfId="18274" xr:uid="{5911293C-4197-4C10-8C12-4B26C53EB289}"/>
    <cellStyle name="Normal 8 3 2 8 2" xfId="18275" xr:uid="{18F3969E-861A-4043-B9EA-B8E99F67F9F8}"/>
    <cellStyle name="Normal 8 3 2 8 3" xfId="18276" xr:uid="{0727F288-D538-4D5C-BD80-A8B9A0BC02C0}"/>
    <cellStyle name="Normal 8 3 2 9" xfId="18277" xr:uid="{0499D494-C007-4A2F-B159-8CC69089AE1F}"/>
    <cellStyle name="Normal 8 3 2 9 2" xfId="18278" xr:uid="{4D4A376D-8DC6-4008-9A87-32D9500A9C9D}"/>
    <cellStyle name="Normal 8 3 2 9 3" xfId="18279" xr:uid="{0C0DD5EA-8CF1-4582-8776-6BF8B62FE043}"/>
    <cellStyle name="Normal 8 3 3" xfId="18280" xr:uid="{97FEE7BC-FECA-441C-B109-FEE9F7A4365A}"/>
    <cellStyle name="Normal 8 3 3 10" xfId="18281" xr:uid="{6C6553ED-E682-4324-B0CF-FF996D5AFFD4}"/>
    <cellStyle name="Normal 8 3 3 2" xfId="18282" xr:uid="{B4C55EE6-B4FC-48C0-851A-D314FF887347}"/>
    <cellStyle name="Normal 8 3 3 2 2" xfId="18283" xr:uid="{ED083950-BF60-4479-8FC9-7B3078069D6A}"/>
    <cellStyle name="Normal 8 3 3 2 2 2" xfId="18284" xr:uid="{B093BC56-5FA5-4A4C-95D4-16ED3C4D3207}"/>
    <cellStyle name="Normal 8 3 3 2 2 3" xfId="18285" xr:uid="{DB3B4A14-6D0B-4930-93F0-68EC057E231A}"/>
    <cellStyle name="Normal 8 3 3 2 3" xfId="18286" xr:uid="{73402C46-5895-4D67-9143-D513DA6115B5}"/>
    <cellStyle name="Normal 8 3 3 2 3 2" xfId="18287" xr:uid="{83D42310-D98B-4878-85A7-CFD4E588957B}"/>
    <cellStyle name="Normal 8 3 3 2 3 3" xfId="18288" xr:uid="{98BE54AF-1491-47C3-A3FD-E6059DA1A95C}"/>
    <cellStyle name="Normal 8 3 3 2 4" xfId="18289" xr:uid="{70060EA7-6764-42EB-A903-105823778C64}"/>
    <cellStyle name="Normal 8 3 3 2 4 2" xfId="18290" xr:uid="{4A03E60E-CD4F-4B22-B753-C8F3C0188FFE}"/>
    <cellStyle name="Normal 8 3 3 2 4 3" xfId="18291" xr:uid="{A10E025B-EFB3-49BC-A40B-26BD0EBBEEB7}"/>
    <cellStyle name="Normal 8 3 3 2 5" xfId="18292" xr:uid="{787A2FB1-2EEB-4046-8FF7-36D317509774}"/>
    <cellStyle name="Normal 8 3 3 2 6" xfId="18293" xr:uid="{2F7F36B7-56C2-49B4-9EF6-4CE32E83E3AE}"/>
    <cellStyle name="Normal 8 3 3 3" xfId="18294" xr:uid="{0B9B8E7C-3E24-4461-9536-EAD92957FFEA}"/>
    <cellStyle name="Normal 8 3 3 3 2" xfId="18295" xr:uid="{185D7BD5-34D8-471B-AF85-B319A333811A}"/>
    <cellStyle name="Normal 8 3 3 3 3" xfId="18296" xr:uid="{66CEF796-B9C4-4266-BDA7-EF3361311DE4}"/>
    <cellStyle name="Normal 8 3 3 4" xfId="18297" xr:uid="{99111128-A7DA-479E-A53F-68CA77AFA66E}"/>
    <cellStyle name="Normal 8 3 3 4 2" xfId="18298" xr:uid="{23C6F0E5-A6DE-4853-8F97-4E9D616E8FB3}"/>
    <cellStyle name="Normal 8 3 3 4 3" xfId="18299" xr:uid="{829BCBA7-78A7-4B51-AE52-51A0B6CAAD52}"/>
    <cellStyle name="Normal 8 3 3 5" xfId="18300" xr:uid="{3A37799A-0E29-4DB9-871A-909292AB7999}"/>
    <cellStyle name="Normal 8 3 3 5 2" xfId="18301" xr:uid="{719D435A-F3A7-4E3A-B2A5-C16700B26694}"/>
    <cellStyle name="Normal 8 3 3 5 3" xfId="18302" xr:uid="{659B1800-21B8-4E6E-A75A-13C8A359F40A}"/>
    <cellStyle name="Normal 8 3 3 6" xfId="18303" xr:uid="{7417EA2D-E028-4FA4-BF0F-FBC08180B1AF}"/>
    <cellStyle name="Normal 8 3 3 6 2" xfId="18304" xr:uid="{52E3A9C0-175B-4941-B9DD-D5C4C49D3C14}"/>
    <cellStyle name="Normal 8 3 3 6 3" xfId="18305" xr:uid="{1E26A7A4-9BC8-461F-AB90-89B8EA96627A}"/>
    <cellStyle name="Normal 8 3 3 7" xfId="18306" xr:uid="{CCAC7FDC-B7A9-4829-B38F-46EF8BEB4172}"/>
    <cellStyle name="Normal 8 3 3 7 2" xfId="18307" xr:uid="{EAD43B76-AFD8-48D2-B0E0-ED0B5652A2C4}"/>
    <cellStyle name="Normal 8 3 3 7 3" xfId="18308" xr:uid="{40A89558-7D8F-4380-9824-A3A751A27365}"/>
    <cellStyle name="Normal 8 3 3 8" xfId="18309" xr:uid="{8893A3DB-62EE-4584-AB3C-1F2C76BF4EFE}"/>
    <cellStyle name="Normal 8 3 3 8 2" xfId="18310" xr:uid="{59548061-5167-4784-88D1-C3B9DDD0CA6D}"/>
    <cellStyle name="Normal 8 3 3 8 3" xfId="18311" xr:uid="{8101BE7E-2716-48B7-B5CA-D29284273B57}"/>
    <cellStyle name="Normal 8 3 3 9" xfId="18312" xr:uid="{3AB66A0D-4FA4-497D-8419-5A1BD0588D2C}"/>
    <cellStyle name="Normal 8 3 4" xfId="18313" xr:uid="{1F42AC03-EB2E-4A5B-A420-779B95F2B055}"/>
    <cellStyle name="Normal 8 3 4 2" xfId="18314" xr:uid="{8B37CC1E-59E9-45E7-AC1C-2B4D016633DF}"/>
    <cellStyle name="Normal 8 3 4 2 2" xfId="18315" xr:uid="{B96D4DAE-937D-4343-B56A-072B2D229095}"/>
    <cellStyle name="Normal 8 3 4 2 3" xfId="18316" xr:uid="{11C2DD6A-6EC7-4047-9A71-9C12B6ADC984}"/>
    <cellStyle name="Normal 8 3 4 3" xfId="18317" xr:uid="{95CA3451-6A33-4F23-888C-57D24D51BDB3}"/>
    <cellStyle name="Normal 8 3 4 3 2" xfId="18318" xr:uid="{4ACE2FBB-4B6D-4A8C-8935-666004058EBA}"/>
    <cellStyle name="Normal 8 3 4 3 3" xfId="18319" xr:uid="{B877D182-954B-4C5F-8F3A-9C3845B6712E}"/>
    <cellStyle name="Normal 8 3 4 4" xfId="18320" xr:uid="{3C435DAB-0B3C-4D77-8158-A138CC62952A}"/>
    <cellStyle name="Normal 8 3 4 4 2" xfId="18321" xr:uid="{34A25367-15E0-484F-9EF3-C47D87BB6698}"/>
    <cellStyle name="Normal 8 3 4 4 3" xfId="18322" xr:uid="{1E18AC8F-6739-4641-90D4-A1ADBB63424D}"/>
    <cellStyle name="Normal 8 3 4 5" xfId="18323" xr:uid="{14216B9B-D3F3-4E0E-8E23-3BF0F226BB9A}"/>
    <cellStyle name="Normal 8 3 4 6" xfId="18324" xr:uid="{13FBB473-F143-481C-AB60-5CFDCFFF2492}"/>
    <cellStyle name="Normal 8 3 5" xfId="18325" xr:uid="{E765B557-9718-4923-AFA0-2C3BDFDB0EA6}"/>
    <cellStyle name="Normal 8 3 5 2" xfId="18326" xr:uid="{57FAB13D-A307-43D1-99AB-2836FEFAB511}"/>
    <cellStyle name="Normal 8 3 5 2 2" xfId="18327" xr:uid="{7EB56F5A-6CC2-41EE-B389-89AC6426E1DD}"/>
    <cellStyle name="Normal 8 3 5 3" xfId="18328" xr:uid="{D1708230-ADE9-4C63-99D2-A0B45EB2C550}"/>
    <cellStyle name="Normal 8 3 6" xfId="18329" xr:uid="{7BAA5B2E-9542-48FD-8661-412B1CCDEBC6}"/>
    <cellStyle name="Normal 8 3 6 2" xfId="18330" xr:uid="{BD0E3A08-C4F1-4734-A400-9CF68C45B10E}"/>
    <cellStyle name="Normal 8 3 6 2 2" xfId="18331" xr:uid="{70017512-D1D2-4F0E-B027-68E15E1E03BD}"/>
    <cellStyle name="Normal 8 3 6 3" xfId="18332" xr:uid="{E30C950A-14BD-4123-B26C-DB2787F8B0DB}"/>
    <cellStyle name="Normal 8 3 7" xfId="18333" xr:uid="{AD7914B4-7384-4FF1-AC3C-DB8D5E4891CF}"/>
    <cellStyle name="Normal 8 3 7 2" xfId="18334" xr:uid="{C709FB59-A3DC-41B6-94C0-7B02116BE830}"/>
    <cellStyle name="Normal 8 3 7 3" xfId="18335" xr:uid="{597985B2-5EA6-44F1-B706-55A6EF894548}"/>
    <cellStyle name="Normal 8 3 8" xfId="18336" xr:uid="{CE65C8EF-1ED8-4AFD-9293-CF34423D0F43}"/>
    <cellStyle name="Normal 8 3 8 2" xfId="18337" xr:uid="{B3041D33-BFCE-4AC8-A4DF-1ACBAA1B5B9D}"/>
    <cellStyle name="Normal 8 3 8 3" xfId="18338" xr:uid="{C55BA1A0-121E-47A5-B078-27697E9CCCE1}"/>
    <cellStyle name="Normal 8 3 9" xfId="18339" xr:uid="{81787A7C-6DE7-45A2-A8DE-97E0E797C730}"/>
    <cellStyle name="Normal 8 3 9 2" xfId="18340" xr:uid="{E05BFAD6-DD34-465A-9F26-04E8EAF7EA0B}"/>
    <cellStyle name="Normal 8 3 9 3" xfId="18341" xr:uid="{24591463-9B76-4D84-8BE7-40BD02B51A95}"/>
    <cellStyle name="Normal 8 4" xfId="18342" xr:uid="{BB138032-D187-43D8-A2C8-D45574362879}"/>
    <cellStyle name="Normal 8 4 10" xfId="18343" xr:uid="{527E367E-0B5C-4ED8-AF6A-E40D370802F2}"/>
    <cellStyle name="Normal 8 4 10 2" xfId="18344" xr:uid="{8D515866-4CE8-47B8-AF9C-489065A29C86}"/>
    <cellStyle name="Normal 8 4 10 3" xfId="18345" xr:uid="{9AB06DB4-45B1-4E21-88BD-0D4D1D9CC650}"/>
    <cellStyle name="Normal 8 4 11" xfId="18346" xr:uid="{4B295E04-A9FF-4A41-84BF-6606CF916B95}"/>
    <cellStyle name="Normal 8 4 11 2" xfId="18347" xr:uid="{631C0CB7-B9F6-474E-BEA6-56EF6CC82D49}"/>
    <cellStyle name="Normal 8 4 12" xfId="18348" xr:uid="{94EF89FF-F97C-441A-B6CB-26FB646391EF}"/>
    <cellStyle name="Normal 8 4 13" xfId="18349" xr:uid="{33508AD2-5150-40AC-A375-FA87067BCBB7}"/>
    <cellStyle name="Normal 8 4 2" xfId="18350" xr:uid="{749AF985-5EB4-4210-A375-95B014A4C970}"/>
    <cellStyle name="Normal 8 4 2 10" xfId="18351" xr:uid="{6475A970-BB98-4808-ACA9-9D12F3A94E51}"/>
    <cellStyle name="Normal 8 4 2 11" xfId="18352" xr:uid="{6660320D-3019-45DB-9C1C-5511EB4ED11E}"/>
    <cellStyle name="Normal 8 4 2 2" xfId="18353" xr:uid="{72172C04-562F-4C95-B226-849258354FAE}"/>
    <cellStyle name="Normal 8 4 2 2 10" xfId="18354" xr:uid="{F45F0C89-B9A6-4B02-8D65-001FF8E34DD5}"/>
    <cellStyle name="Normal 8 4 2 2 2" xfId="18355" xr:uid="{8074A8A0-886C-4D0E-95DC-DFDC4B993438}"/>
    <cellStyle name="Normal 8 4 2 2 2 2" xfId="18356" xr:uid="{F8B9A194-188E-4BE6-897C-79554433842D}"/>
    <cellStyle name="Normal 8 4 2 2 2 2 2" xfId="18357" xr:uid="{04C6FD10-8846-4C37-A6D0-97D7CC9A453E}"/>
    <cellStyle name="Normal 8 4 2 2 2 2 3" xfId="18358" xr:uid="{CCF94CC7-AB58-4A47-9CE0-7F994B056B35}"/>
    <cellStyle name="Normal 8 4 2 2 2 3" xfId="18359" xr:uid="{4FD41360-8283-41CF-9553-395506E2435D}"/>
    <cellStyle name="Normal 8 4 2 2 2 3 2" xfId="18360" xr:uid="{0A44C465-84D1-442E-954B-9CE8516CFB58}"/>
    <cellStyle name="Normal 8 4 2 2 2 3 3" xfId="18361" xr:uid="{860B6777-EADC-410A-A08F-B99FF3367F8B}"/>
    <cellStyle name="Normal 8 4 2 2 2 4" xfId="18362" xr:uid="{8BA74A8E-98F6-4678-94FB-6006E10D6100}"/>
    <cellStyle name="Normal 8 4 2 2 2 4 2" xfId="18363" xr:uid="{E6DA20FA-65DE-4C25-94DF-5EC981A27B4B}"/>
    <cellStyle name="Normal 8 4 2 2 2 4 3" xfId="18364" xr:uid="{EDA3941F-228F-453E-9BC8-E414F996BB4D}"/>
    <cellStyle name="Normal 8 4 2 2 2 5" xfId="18365" xr:uid="{0C234233-35A6-45AC-BCB0-3DCE6E10ABA8}"/>
    <cellStyle name="Normal 8 4 2 2 2 6" xfId="18366" xr:uid="{BB007A8B-4728-4429-BFCA-B6DF7E15F32A}"/>
    <cellStyle name="Normal 8 4 2 2 3" xfId="18367" xr:uid="{730284C9-E4F4-4A41-A5CC-1BB5B72D29D8}"/>
    <cellStyle name="Normal 8 4 2 2 3 2" xfId="18368" xr:uid="{BEC1E0DA-6294-47DA-B5D9-E721BAD4D5AF}"/>
    <cellStyle name="Normal 8 4 2 2 3 3" xfId="18369" xr:uid="{1D3F8531-DD6E-4055-A631-04AC71172F0B}"/>
    <cellStyle name="Normal 8 4 2 2 4" xfId="18370" xr:uid="{A1D03646-7A94-4D16-9CD1-20589A08951D}"/>
    <cellStyle name="Normal 8 4 2 2 4 2" xfId="18371" xr:uid="{51B9B998-C87A-4350-83AE-73BBF68D2853}"/>
    <cellStyle name="Normal 8 4 2 2 4 3" xfId="18372" xr:uid="{3BC178D9-D0A4-4E96-B7FF-4642508B7B39}"/>
    <cellStyle name="Normal 8 4 2 2 5" xfId="18373" xr:uid="{DBCDB41D-06A2-42DF-B720-2687A3DC334A}"/>
    <cellStyle name="Normal 8 4 2 2 5 2" xfId="18374" xr:uid="{0993E164-09AC-4D7F-8D7E-525ABC6B48B9}"/>
    <cellStyle name="Normal 8 4 2 2 5 3" xfId="18375" xr:uid="{DD2E830E-414E-406A-81BD-BB9D415542FC}"/>
    <cellStyle name="Normal 8 4 2 2 6" xfId="18376" xr:uid="{BA9A1E45-C309-45E1-924A-3E4EBD5C8616}"/>
    <cellStyle name="Normal 8 4 2 2 6 2" xfId="18377" xr:uid="{C41FE35D-237E-46C8-A24C-1668275BE2E3}"/>
    <cellStyle name="Normal 8 4 2 2 6 3" xfId="18378" xr:uid="{8BD140C9-B937-411F-9A0E-F2925C8A86C9}"/>
    <cellStyle name="Normal 8 4 2 2 7" xfId="18379" xr:uid="{C0F1BEC1-FC35-4A3D-9391-F68F5FED1615}"/>
    <cellStyle name="Normal 8 4 2 2 7 2" xfId="18380" xr:uid="{F44D96FA-A899-4A9D-B712-1515A05BEE0C}"/>
    <cellStyle name="Normal 8 4 2 2 7 3" xfId="18381" xr:uid="{1AAD2AC9-DC85-4FE9-9634-E22146B60E63}"/>
    <cellStyle name="Normal 8 4 2 2 8" xfId="18382" xr:uid="{D12EA162-D716-4B63-8EB9-26042CF30697}"/>
    <cellStyle name="Normal 8 4 2 2 8 2" xfId="18383" xr:uid="{5C3DEEC3-F1CA-430E-AB32-795A42950A37}"/>
    <cellStyle name="Normal 8 4 2 2 8 3" xfId="18384" xr:uid="{13C6AA7B-0F0E-45AB-829B-2AE045CF649D}"/>
    <cellStyle name="Normal 8 4 2 2 9" xfId="18385" xr:uid="{6A8457B3-0FE9-43DA-BD8E-4BFFADC5CB41}"/>
    <cellStyle name="Normal 8 4 2 3" xfId="18386" xr:uid="{FE2DBF3D-F693-4D01-9A97-17C4E107D141}"/>
    <cellStyle name="Normal 8 4 2 3 2" xfId="18387" xr:uid="{F4FD7073-4CCC-4A31-B7CE-49A5424E493E}"/>
    <cellStyle name="Normal 8 4 2 3 2 2" xfId="18388" xr:uid="{DE2308A0-7A5C-4781-BE9E-C9BBECA29939}"/>
    <cellStyle name="Normal 8 4 2 3 2 3" xfId="18389" xr:uid="{AF72E831-CF3B-4DFC-A0E6-846230D665AC}"/>
    <cellStyle name="Normal 8 4 2 3 3" xfId="18390" xr:uid="{FC968655-E13F-47E4-8A20-0B1D0DC2BD5D}"/>
    <cellStyle name="Normal 8 4 2 3 3 2" xfId="18391" xr:uid="{1113DBE1-7778-469E-888A-BC908970BB05}"/>
    <cellStyle name="Normal 8 4 2 3 3 3" xfId="18392" xr:uid="{03396C2D-3423-4AF4-B3D0-B8BB1768F6A7}"/>
    <cellStyle name="Normal 8 4 2 3 4" xfId="18393" xr:uid="{6C072B97-381A-42CF-B404-88D7093AFB4F}"/>
    <cellStyle name="Normal 8 4 2 3 4 2" xfId="18394" xr:uid="{27A49E92-EA42-458B-940E-1A3FF55BB27E}"/>
    <cellStyle name="Normal 8 4 2 3 4 3" xfId="18395" xr:uid="{C1EF85F8-8F97-4E04-9B52-EA60064F4320}"/>
    <cellStyle name="Normal 8 4 2 3 5" xfId="18396" xr:uid="{A4F04850-81E8-42DA-A641-E5AEFA95A2D8}"/>
    <cellStyle name="Normal 8 4 2 3 6" xfId="18397" xr:uid="{A2B766B1-5147-43EA-8176-705D30D122D5}"/>
    <cellStyle name="Normal 8 4 2 4" xfId="18398" xr:uid="{23EB3B35-3B86-4F46-9DCF-29178D482EE1}"/>
    <cellStyle name="Normal 8 4 2 4 2" xfId="18399" xr:uid="{FED9FE5C-98DC-46CC-9FC1-A73F4BC4A451}"/>
    <cellStyle name="Normal 8 4 2 4 3" xfId="18400" xr:uid="{B86BEE1D-923B-44A5-8BB1-59C1871CAA21}"/>
    <cellStyle name="Normal 8 4 2 5" xfId="18401" xr:uid="{515351B1-9C92-4357-8817-A3FC19710C3A}"/>
    <cellStyle name="Normal 8 4 2 5 2" xfId="18402" xr:uid="{B4119CD8-6370-4D7F-859D-0FDF4DBB0B22}"/>
    <cellStyle name="Normal 8 4 2 5 3" xfId="18403" xr:uid="{4593A6A1-6B70-4EB1-9D27-142F8C828924}"/>
    <cellStyle name="Normal 8 4 2 6" xfId="18404" xr:uid="{857AC362-EBBF-4277-838C-6992D0D416D5}"/>
    <cellStyle name="Normal 8 4 2 6 2" xfId="18405" xr:uid="{0E1472C2-9B16-4081-A751-2530C30E2C25}"/>
    <cellStyle name="Normal 8 4 2 6 3" xfId="18406" xr:uid="{867C0A02-1BB0-4DF0-9B47-CB6A9FAE968B}"/>
    <cellStyle name="Normal 8 4 2 7" xfId="18407" xr:uid="{F707B033-32A5-470F-8BFA-D72D5E1CD8FF}"/>
    <cellStyle name="Normal 8 4 2 7 2" xfId="18408" xr:uid="{766035FA-D038-4F95-96F4-DB60BBFA6084}"/>
    <cellStyle name="Normal 8 4 2 7 3" xfId="18409" xr:uid="{5C37C230-EEC1-447C-BF68-1AEF90D1E3AA}"/>
    <cellStyle name="Normal 8 4 2 8" xfId="18410" xr:uid="{B7F91F2C-78A2-46EC-9CB5-BB6FCEE6F9CD}"/>
    <cellStyle name="Normal 8 4 2 8 2" xfId="18411" xr:uid="{CE393A5C-3671-4189-8E28-623CBC12DFBD}"/>
    <cellStyle name="Normal 8 4 2 8 3" xfId="18412" xr:uid="{2E9AA707-101A-4066-911F-BCDECDBEA49B}"/>
    <cellStyle name="Normal 8 4 2 9" xfId="18413" xr:uid="{D3D2D0DA-2235-4306-ADFB-A8E3A988FA31}"/>
    <cellStyle name="Normal 8 4 2 9 2" xfId="18414" xr:uid="{8F50C5EA-7977-4CC7-A81D-F943EABEF08F}"/>
    <cellStyle name="Normal 8 4 2 9 3" xfId="18415" xr:uid="{C96C3882-2AA0-4AEC-B1EB-61B91F671A55}"/>
    <cellStyle name="Normal 8 4 3" xfId="18416" xr:uid="{EE9F7DF9-4BBE-4BBE-B193-FC85F17BE5F8}"/>
    <cellStyle name="Normal 8 4 3 10" xfId="18417" xr:uid="{8D74CC2C-B91E-4EF3-93B9-E3E5DE5378F7}"/>
    <cellStyle name="Normal 8 4 3 2" xfId="18418" xr:uid="{8C54E07A-47B0-4E16-80DB-35ECA6BBFA72}"/>
    <cellStyle name="Normal 8 4 3 2 2" xfId="18419" xr:uid="{BDC39DEC-9482-41F0-AB81-721DD4322EB2}"/>
    <cellStyle name="Normal 8 4 3 2 2 2" xfId="18420" xr:uid="{C54893D0-7325-4B69-B23C-D250B4E58667}"/>
    <cellStyle name="Normal 8 4 3 2 2 3" xfId="18421" xr:uid="{9DFC0D9A-86D0-4860-9469-5E9617E18E08}"/>
    <cellStyle name="Normal 8 4 3 2 3" xfId="18422" xr:uid="{60655884-2BF1-428D-87E8-5AA430E51C3A}"/>
    <cellStyle name="Normal 8 4 3 2 3 2" xfId="18423" xr:uid="{A22E10A1-1E9F-45BC-9DEB-66F482EF75B3}"/>
    <cellStyle name="Normal 8 4 3 2 3 3" xfId="18424" xr:uid="{9686409F-6E61-4134-8BDD-D0DC12023A64}"/>
    <cellStyle name="Normal 8 4 3 2 4" xfId="18425" xr:uid="{356DEE07-71B8-43D4-8518-CB6B6F02891C}"/>
    <cellStyle name="Normal 8 4 3 2 4 2" xfId="18426" xr:uid="{C95287B4-7D9D-4850-9426-187DEFF967F2}"/>
    <cellStyle name="Normal 8 4 3 2 4 3" xfId="18427" xr:uid="{2ED7B531-EB95-4945-8BA9-6CB82DA6A90E}"/>
    <cellStyle name="Normal 8 4 3 2 5" xfId="18428" xr:uid="{C1356CCC-E49A-448F-A792-378B19042A55}"/>
    <cellStyle name="Normal 8 4 3 2 6" xfId="18429" xr:uid="{CE60B5D3-47C8-4A6A-8B5F-3B17DCA77CE4}"/>
    <cellStyle name="Normal 8 4 3 3" xfId="18430" xr:uid="{7A69A625-E9FA-4A4F-980E-88D06BBCB984}"/>
    <cellStyle name="Normal 8 4 3 3 2" xfId="18431" xr:uid="{9AA0EA22-AFDE-44A4-AC93-B1F8A2913900}"/>
    <cellStyle name="Normal 8 4 3 3 3" xfId="18432" xr:uid="{A3A7B738-56C6-4D0B-8432-7DD652CB35F8}"/>
    <cellStyle name="Normal 8 4 3 4" xfId="18433" xr:uid="{1F75B744-B5DA-4FDA-924D-18EA89BCC8B2}"/>
    <cellStyle name="Normal 8 4 3 4 2" xfId="18434" xr:uid="{19415309-9A07-420F-88B1-236188C4F296}"/>
    <cellStyle name="Normal 8 4 3 4 3" xfId="18435" xr:uid="{C4F63680-DE79-4B19-9810-0F79AD8CF469}"/>
    <cellStyle name="Normal 8 4 3 5" xfId="18436" xr:uid="{A409ABB6-F8BC-4770-9FFE-6ABD0EF3048D}"/>
    <cellStyle name="Normal 8 4 3 5 2" xfId="18437" xr:uid="{D377F438-58B6-4EAE-B878-F03AC0CAD508}"/>
    <cellStyle name="Normal 8 4 3 5 3" xfId="18438" xr:uid="{4B308F94-0439-4CEA-B9C1-03B41B99C367}"/>
    <cellStyle name="Normal 8 4 3 6" xfId="18439" xr:uid="{196C8893-59CA-40DE-938E-BE8F18AA5F7F}"/>
    <cellStyle name="Normal 8 4 3 6 2" xfId="18440" xr:uid="{D876EBA1-ECB8-45AA-A880-7276C9D08E79}"/>
    <cellStyle name="Normal 8 4 3 6 3" xfId="18441" xr:uid="{730A7D44-1A67-4CBD-97C3-78EB3F79FBFB}"/>
    <cellStyle name="Normal 8 4 3 7" xfId="18442" xr:uid="{8F11C553-3E4D-4D37-9900-58822D067856}"/>
    <cellStyle name="Normal 8 4 3 7 2" xfId="18443" xr:uid="{27F561D3-9AEF-49E2-941F-99BEA0BA2CE9}"/>
    <cellStyle name="Normal 8 4 3 7 3" xfId="18444" xr:uid="{33871D20-9D17-4803-96BF-800C53E03D9F}"/>
    <cellStyle name="Normal 8 4 3 8" xfId="18445" xr:uid="{DEDF0809-FAC3-41EB-9467-6C3058752106}"/>
    <cellStyle name="Normal 8 4 3 8 2" xfId="18446" xr:uid="{BD122361-6A43-487F-8EEE-AE7F345E76A5}"/>
    <cellStyle name="Normal 8 4 3 8 3" xfId="18447" xr:uid="{FDD1EC71-9756-4588-BD44-DA68FA524B9B}"/>
    <cellStyle name="Normal 8 4 3 9" xfId="18448" xr:uid="{731147D9-7513-4F2E-A3EC-DF6FD5E3ABE2}"/>
    <cellStyle name="Normal 8 4 4" xfId="18449" xr:uid="{88776691-9466-475E-B3E4-6F5794729730}"/>
    <cellStyle name="Normal 8 4 4 2" xfId="18450" xr:uid="{E44A2DFB-31EE-424C-B7F9-6586085BB12E}"/>
    <cellStyle name="Normal 8 4 4 2 2" xfId="18451" xr:uid="{DBA11249-2D12-4F5B-A631-7320548FAA2A}"/>
    <cellStyle name="Normal 8 4 4 2 3" xfId="18452" xr:uid="{795CD1CA-E64A-45B4-B247-A12629E2D022}"/>
    <cellStyle name="Normal 8 4 4 3" xfId="18453" xr:uid="{D10FFF7B-9A09-4ACB-A502-91428B5EC617}"/>
    <cellStyle name="Normal 8 4 4 3 2" xfId="18454" xr:uid="{1E36FDC1-7536-4E8F-8593-9A5B7899FA8C}"/>
    <cellStyle name="Normal 8 4 4 3 3" xfId="18455" xr:uid="{3D98F0CA-33B7-4FC4-ACCE-52959AD7F48C}"/>
    <cellStyle name="Normal 8 4 4 4" xfId="18456" xr:uid="{FC329EC4-9FE6-4D6F-9E06-FE14CB68142A}"/>
    <cellStyle name="Normal 8 4 4 4 2" xfId="18457" xr:uid="{DE03150D-7E3C-48A7-B1C2-49B935353DDF}"/>
    <cellStyle name="Normal 8 4 4 4 3" xfId="18458" xr:uid="{5AFB5FAA-D37B-459B-9B1A-05E19814DDCF}"/>
    <cellStyle name="Normal 8 4 4 5" xfId="18459" xr:uid="{662A556B-8B80-4ABB-BB75-8C6617BC32A1}"/>
    <cellStyle name="Normal 8 4 4 6" xfId="18460" xr:uid="{F62D6C74-00D8-4D33-86CA-87D5234CE50D}"/>
    <cellStyle name="Normal 8 4 5" xfId="18461" xr:uid="{15E9974F-D71E-4456-97BB-078A6E5F4E52}"/>
    <cellStyle name="Normal 8 4 5 2" xfId="18462" xr:uid="{2A4A4A1C-EDCD-4840-ADDF-D07A815511DA}"/>
    <cellStyle name="Normal 8 4 5 2 2" xfId="18463" xr:uid="{49A85484-4EA8-42D3-9CE1-6D2356B4949B}"/>
    <cellStyle name="Normal 8 4 5 3" xfId="18464" xr:uid="{C3D13D15-158D-4EDE-A7C1-E40378EE6A77}"/>
    <cellStyle name="Normal 8 4 6" xfId="18465" xr:uid="{0DFB8DB0-F653-4A1F-A786-D88E3859A085}"/>
    <cellStyle name="Normal 8 4 6 2" xfId="18466" xr:uid="{26017D63-4BBD-44DD-B894-8FC675C059EB}"/>
    <cellStyle name="Normal 8 4 6 3" xfId="18467" xr:uid="{3081D19C-C918-4D72-BCB1-6540B0DB5876}"/>
    <cellStyle name="Normal 8 4 7" xfId="18468" xr:uid="{8F25FD6A-62B1-4C17-9286-E7C7D477BB3E}"/>
    <cellStyle name="Normal 8 4 7 2" xfId="18469" xr:uid="{88C91612-C84F-43B1-93B5-1E64CA17C783}"/>
    <cellStyle name="Normal 8 4 7 3" xfId="18470" xr:uid="{34283B17-5048-4800-9532-1BD0D541C5B7}"/>
    <cellStyle name="Normal 8 4 8" xfId="18471" xr:uid="{50011042-9D80-4E81-89E6-0143567F6D5D}"/>
    <cellStyle name="Normal 8 4 8 2" xfId="18472" xr:uid="{C2B8FF12-39ED-4DAE-B378-A3772B4C3E8C}"/>
    <cellStyle name="Normal 8 4 8 3" xfId="18473" xr:uid="{62890BCB-416E-4CFE-A9D3-D461366306A0}"/>
    <cellStyle name="Normal 8 4 9" xfId="18474" xr:uid="{7FCA8E60-4A60-407A-917A-A19BCBA17341}"/>
    <cellStyle name="Normal 8 4 9 2" xfId="18475" xr:uid="{DC440258-7D22-4CF6-8D5E-ECDF10AF886F}"/>
    <cellStyle name="Normal 8 4 9 3" xfId="18476" xr:uid="{CEC934D5-740D-4E40-8CB4-0846519BA48E}"/>
    <cellStyle name="Normal 8 5" xfId="18477" xr:uid="{24B28385-E0C4-4073-99F3-5D0FA54D23B5}"/>
    <cellStyle name="Normal 8 5 10" xfId="18478" xr:uid="{9ABC00C8-A0A1-40E2-BF18-9116E8AEAB7A}"/>
    <cellStyle name="Normal 8 5 11" xfId="18479" xr:uid="{E28FE9CA-96D4-4CCD-B43F-344F7CA316CD}"/>
    <cellStyle name="Normal 8 5 2" xfId="18480" xr:uid="{EFE172EB-F130-48D8-9E40-AFA7BE22FA35}"/>
    <cellStyle name="Normal 8 5 2 10" xfId="18481" xr:uid="{8CB8E343-F4A5-4BD9-B431-EE2563FFD50C}"/>
    <cellStyle name="Normal 8 5 2 2" xfId="18482" xr:uid="{DD9DEEF3-7920-4189-B5CA-E411EEE823A8}"/>
    <cellStyle name="Normal 8 5 2 2 2" xfId="18483" xr:uid="{2269B003-5970-43AF-9988-A29985A42FBC}"/>
    <cellStyle name="Normal 8 5 2 2 2 2" xfId="18484" xr:uid="{B49575B5-F1DA-423D-A749-ACFDD76791B1}"/>
    <cellStyle name="Normal 8 5 2 2 2 3" xfId="18485" xr:uid="{877294C8-A178-406F-B56D-71ACAC984B84}"/>
    <cellStyle name="Normal 8 5 2 2 3" xfId="18486" xr:uid="{EACA3D9B-B932-4023-9F1B-12391FF3A280}"/>
    <cellStyle name="Normal 8 5 2 2 3 2" xfId="18487" xr:uid="{9D00ECEA-F93F-46B7-993B-3D691C48C8EC}"/>
    <cellStyle name="Normal 8 5 2 2 3 3" xfId="18488" xr:uid="{DBEBD47A-CF5C-4803-BCB8-F87680BA00A2}"/>
    <cellStyle name="Normal 8 5 2 2 4" xfId="18489" xr:uid="{61E1C791-969E-4545-BB41-21B94F833E76}"/>
    <cellStyle name="Normal 8 5 2 2 4 2" xfId="18490" xr:uid="{B77B11B0-4CFD-495C-B83E-E0244CC3ECD0}"/>
    <cellStyle name="Normal 8 5 2 2 4 3" xfId="18491" xr:uid="{612956F3-F98C-455F-9A77-E7DDF8F13078}"/>
    <cellStyle name="Normal 8 5 2 2 5" xfId="18492" xr:uid="{339E21F9-CC95-4C9A-BF64-1168C01FA38F}"/>
    <cellStyle name="Normal 8 5 2 2 6" xfId="18493" xr:uid="{0E3E55B5-5C44-4962-AEB8-EB019421AF32}"/>
    <cellStyle name="Normal 8 5 2 3" xfId="18494" xr:uid="{C0340198-849C-4729-88A4-AB2D4A972595}"/>
    <cellStyle name="Normal 8 5 2 3 2" xfId="18495" xr:uid="{247A8C64-637A-45E2-BE3A-3091A017D14B}"/>
    <cellStyle name="Normal 8 5 2 3 3" xfId="18496" xr:uid="{25622C1A-9C0F-422D-9B98-7977E3C99124}"/>
    <cellStyle name="Normal 8 5 2 4" xfId="18497" xr:uid="{3CC88EC9-DDDC-4EA7-9EBC-8929CB6B14ED}"/>
    <cellStyle name="Normal 8 5 2 4 2" xfId="18498" xr:uid="{37E54AC0-8415-4779-A9E4-3DDBA54CA547}"/>
    <cellStyle name="Normal 8 5 2 4 3" xfId="18499" xr:uid="{77C3D611-0FFA-41BC-85FF-F295A73DC478}"/>
    <cellStyle name="Normal 8 5 2 5" xfId="18500" xr:uid="{5146DDFA-70DF-4A88-9408-5310C2A0B92D}"/>
    <cellStyle name="Normal 8 5 2 5 2" xfId="18501" xr:uid="{1B0136AD-71F8-435A-90A3-B77A2E18E52A}"/>
    <cellStyle name="Normal 8 5 2 5 3" xfId="18502" xr:uid="{485A4B34-3167-4C6F-9B7E-2D3351D7CC99}"/>
    <cellStyle name="Normal 8 5 2 6" xfId="18503" xr:uid="{966BB9A0-CBA6-4B3B-A416-E7F183501B83}"/>
    <cellStyle name="Normal 8 5 2 6 2" xfId="18504" xr:uid="{2074FBA7-465D-4734-B127-51F681E4CB83}"/>
    <cellStyle name="Normal 8 5 2 6 3" xfId="18505" xr:uid="{D51D0DD7-953B-4779-9BF5-6FC613BFEF7B}"/>
    <cellStyle name="Normal 8 5 2 7" xfId="18506" xr:uid="{FC80F5B3-C38C-43F8-8C27-79FC142D7CEB}"/>
    <cellStyle name="Normal 8 5 2 7 2" xfId="18507" xr:uid="{B4FC311A-2683-4990-92C7-C180430DFAF8}"/>
    <cellStyle name="Normal 8 5 2 7 3" xfId="18508" xr:uid="{FB9E054E-6D64-4329-AA27-3E6C9528CCD3}"/>
    <cellStyle name="Normal 8 5 2 8" xfId="18509" xr:uid="{B988897B-4E58-4E35-8CF7-362055D76C54}"/>
    <cellStyle name="Normal 8 5 2 8 2" xfId="18510" xr:uid="{FA9E9D4C-D31D-4551-88EE-7A6A3514C9D7}"/>
    <cellStyle name="Normal 8 5 2 8 3" xfId="18511" xr:uid="{6927ED5A-65AE-476E-B8A0-A79C76FD4B5B}"/>
    <cellStyle name="Normal 8 5 2 9" xfId="18512" xr:uid="{E9785244-419C-4F9D-B714-89F43EBC9418}"/>
    <cellStyle name="Normal 8 5 3" xfId="18513" xr:uid="{F38F3E87-9406-4862-ACEE-213B0DAC0ED6}"/>
    <cellStyle name="Normal 8 5 3 2" xfId="18514" xr:uid="{D875BE6C-F12B-439A-A3B1-F1B02DC139D6}"/>
    <cellStyle name="Normal 8 5 3 2 2" xfId="18515" xr:uid="{5C862A73-0616-4D7C-8350-A959FC3D9657}"/>
    <cellStyle name="Normal 8 5 3 2 3" xfId="18516" xr:uid="{B3F8BA48-A3D1-4715-B31D-DE910F8B7082}"/>
    <cellStyle name="Normal 8 5 3 3" xfId="18517" xr:uid="{8E5E72AF-C0E0-4F56-AE01-C99DFCAB759F}"/>
    <cellStyle name="Normal 8 5 3 3 2" xfId="18518" xr:uid="{3AE5A412-9914-4ECD-873E-A080E88B3E84}"/>
    <cellStyle name="Normal 8 5 3 3 3" xfId="18519" xr:uid="{2828FF1C-1F35-4174-B0B0-E6AD1BAB40CF}"/>
    <cellStyle name="Normal 8 5 3 4" xfId="18520" xr:uid="{A64EAA68-53E0-4484-A568-79A5DE140D87}"/>
    <cellStyle name="Normal 8 5 3 4 2" xfId="18521" xr:uid="{167B3067-8862-4B75-95DB-3FB483A0EC1F}"/>
    <cellStyle name="Normal 8 5 3 4 3" xfId="18522" xr:uid="{9AD54AC9-698E-4314-A622-565C861DE0F5}"/>
    <cellStyle name="Normal 8 5 3 5" xfId="18523" xr:uid="{52D92F99-F9C8-4191-B59B-D5F120BE7FA3}"/>
    <cellStyle name="Normal 8 5 3 6" xfId="18524" xr:uid="{FE67EE1E-F1BE-49DF-9C37-CE17DE06AB8C}"/>
    <cellStyle name="Normal 8 5 4" xfId="18525" xr:uid="{B96009C6-B1DE-4CEC-B805-3275C8D3F630}"/>
    <cellStyle name="Normal 8 5 4 2" xfId="18526" xr:uid="{85C25301-4A15-4A2A-8B30-A94E3FBBBD34}"/>
    <cellStyle name="Normal 8 5 4 3" xfId="18527" xr:uid="{F45388B9-8487-4354-B4A5-D66ACC3C6FB1}"/>
    <cellStyle name="Normal 8 5 5" xfId="18528" xr:uid="{BC9848E4-A082-4038-B5FD-9209F3E2558E}"/>
    <cellStyle name="Normal 8 5 5 2" xfId="18529" xr:uid="{EC6E0D7F-B13F-49BB-B015-D844EF0AD5A7}"/>
    <cellStyle name="Normal 8 5 5 3" xfId="18530" xr:uid="{BB62B5C8-81C2-4BC0-8455-B1609D509CB1}"/>
    <cellStyle name="Normal 8 5 6" xfId="18531" xr:uid="{0FCED6A6-AD9F-4019-BAC7-F76DA673FA06}"/>
    <cellStyle name="Normal 8 5 6 2" xfId="18532" xr:uid="{92BA9E12-86A2-4FF2-A6A2-462C1C07790D}"/>
    <cellStyle name="Normal 8 5 6 3" xfId="18533" xr:uid="{6995C467-891B-459C-8E75-D2A893B2133F}"/>
    <cellStyle name="Normal 8 5 7" xfId="18534" xr:uid="{ED76AABA-7CB6-4BEC-806C-12E3839FDEC4}"/>
    <cellStyle name="Normal 8 5 7 2" xfId="18535" xr:uid="{6509D0C1-4325-4E9E-9795-9BFA6719D5F5}"/>
    <cellStyle name="Normal 8 5 7 3" xfId="18536" xr:uid="{5132C85B-BFF0-4A43-BEB5-D7E308CFB178}"/>
    <cellStyle name="Normal 8 5 8" xfId="18537" xr:uid="{3DF6B8EF-D82A-4BB2-8053-E39EA9F72F41}"/>
    <cellStyle name="Normal 8 5 8 2" xfId="18538" xr:uid="{E8B53537-B3EF-42AC-83B9-4DA22AC067CA}"/>
    <cellStyle name="Normal 8 5 8 3" xfId="18539" xr:uid="{F51276FA-62EB-4672-BE35-EFC603C5BDF5}"/>
    <cellStyle name="Normal 8 5 9" xfId="18540" xr:uid="{B0EF0E69-8AB7-4663-9682-47612B6D1927}"/>
    <cellStyle name="Normal 8 5 9 2" xfId="18541" xr:uid="{533AC5B5-9804-4AE2-935B-49EDE12D0F09}"/>
    <cellStyle name="Normal 8 5 9 3" xfId="18542" xr:uid="{4E9E1B86-B6EA-4CFA-8914-9CEADBB3BCDC}"/>
    <cellStyle name="Normal 8 6" xfId="18543" xr:uid="{A8135A70-B6FB-42A0-B60A-FB67FB46C5CE}"/>
    <cellStyle name="Normal 8 6 10" xfId="18544" xr:uid="{BAEC7D0C-D109-4A17-97DE-1A4039873141}"/>
    <cellStyle name="Normal 8 6 2" xfId="18545" xr:uid="{1BC96D76-13BA-4978-AE99-8939068AA992}"/>
    <cellStyle name="Normal 8 6 2 2" xfId="18546" xr:uid="{AE95EC4A-B6AE-46C7-BA8B-5F7FF77EAFAB}"/>
    <cellStyle name="Normal 8 6 2 2 2" xfId="18547" xr:uid="{7F9AAB22-C506-4D01-8559-2089E056F73B}"/>
    <cellStyle name="Normal 8 6 2 2 3" xfId="18548" xr:uid="{53C555A5-CEA8-4C56-BE0E-B96F2E9189F2}"/>
    <cellStyle name="Normal 8 6 2 3" xfId="18549" xr:uid="{FE05CE10-5686-4343-84CD-F57F2FBA1E86}"/>
    <cellStyle name="Normal 8 6 2 3 2" xfId="18550" xr:uid="{D2856A13-333C-448C-B230-5DAD545636C1}"/>
    <cellStyle name="Normal 8 6 2 3 3" xfId="18551" xr:uid="{16D110C0-2835-4427-AA67-285C4095EF8B}"/>
    <cellStyle name="Normal 8 6 2 4" xfId="18552" xr:uid="{4F8D3B73-3A5D-4619-BAFE-97E0F8183601}"/>
    <cellStyle name="Normal 8 6 2 4 2" xfId="18553" xr:uid="{B0FA7931-3968-45B3-A0A8-2E8AA86321DD}"/>
    <cellStyle name="Normal 8 6 2 4 3" xfId="18554" xr:uid="{59CC2359-BDE9-43DF-9D7F-AE0FD6310247}"/>
    <cellStyle name="Normal 8 6 2 5" xfId="18555" xr:uid="{9BC7B309-6DB5-4865-BCAE-525458D60FCE}"/>
    <cellStyle name="Normal 8 6 2 6" xfId="18556" xr:uid="{EF118FF1-446E-4B74-9A44-14EAD632C9E1}"/>
    <cellStyle name="Normal 8 6 3" xfId="18557" xr:uid="{AE6442A3-78B2-450F-B00F-7F9D72297665}"/>
    <cellStyle name="Normal 8 6 3 2" xfId="18558" xr:uid="{FA8FB589-18DA-4C41-B8C5-7296437B4E80}"/>
    <cellStyle name="Normal 8 6 3 3" xfId="18559" xr:uid="{82CFA415-16A6-4D62-BDEF-CB3553E90283}"/>
    <cellStyle name="Normal 8 6 4" xfId="18560" xr:uid="{7B96ED6A-5641-44BA-8857-1A7A2CED520B}"/>
    <cellStyle name="Normal 8 6 4 2" xfId="18561" xr:uid="{897BF06A-77F0-4E7D-B9CE-47A8EE161FAB}"/>
    <cellStyle name="Normal 8 6 4 3" xfId="18562" xr:uid="{30A8E7D4-1221-4B9C-8B1B-B63EF1A138B9}"/>
    <cellStyle name="Normal 8 6 5" xfId="18563" xr:uid="{FEA436E7-4489-4DF5-912B-18EA2B4A6CD4}"/>
    <cellStyle name="Normal 8 6 5 2" xfId="18564" xr:uid="{C01185BC-9029-46AA-9339-0A5C7059C74C}"/>
    <cellStyle name="Normal 8 6 5 3" xfId="18565" xr:uid="{54817E6E-B1E9-4D1C-9767-5E337336CEC8}"/>
    <cellStyle name="Normal 8 6 6" xfId="18566" xr:uid="{6267C205-EBCA-46FD-B71D-B614B325BBB3}"/>
    <cellStyle name="Normal 8 6 6 2" xfId="18567" xr:uid="{F1D0F6A1-5504-49BC-BA64-9DA8078ACC29}"/>
    <cellStyle name="Normal 8 6 6 3" xfId="18568" xr:uid="{F307F580-CE72-4C27-AE3F-12B8C60C8B74}"/>
    <cellStyle name="Normal 8 6 7" xfId="18569" xr:uid="{842E79E5-876A-40B7-A000-C608C31CA0C6}"/>
    <cellStyle name="Normal 8 6 7 2" xfId="18570" xr:uid="{B8E96146-30CD-48F3-ACB3-336B1162944E}"/>
    <cellStyle name="Normal 8 6 7 3" xfId="18571" xr:uid="{4D8D715E-04DA-44EA-9074-3C959E47C6D2}"/>
    <cellStyle name="Normal 8 6 8" xfId="18572" xr:uid="{8E65BA62-7DB9-4460-A24A-3A8C5040505A}"/>
    <cellStyle name="Normal 8 6 8 2" xfId="18573" xr:uid="{F1275185-CB91-4E39-9DC6-64D34862E908}"/>
    <cellStyle name="Normal 8 6 8 3" xfId="18574" xr:uid="{F42E52F7-5272-4C9A-9216-A92E98C744BA}"/>
    <cellStyle name="Normal 8 6 9" xfId="18575" xr:uid="{E70CD249-447E-4B36-83B7-CBA6C302A41C}"/>
    <cellStyle name="Normal 8 7" xfId="18576" xr:uid="{D1913E05-EE1A-4B66-AB50-FCB6A72A6DB8}"/>
    <cellStyle name="Normal 8 7 2" xfId="18577" xr:uid="{586A6750-A6AA-4E96-8A22-950AA2BD1468}"/>
    <cellStyle name="Normal 8 7 2 2" xfId="18578" xr:uid="{14E5569F-B7C8-4BBD-80B1-BC9488E08440}"/>
    <cellStyle name="Normal 8 7 2 3" xfId="18579" xr:uid="{7C122B23-4357-466C-AB89-0320A1A9AEA2}"/>
    <cellStyle name="Normal 8 7 3" xfId="18580" xr:uid="{DFEE6586-B4F5-4354-A83B-952F6F736FDE}"/>
    <cellStyle name="Normal 8 7 3 2" xfId="18581" xr:uid="{B5A15B19-8BC6-4B98-9CE1-F1F97F8AAE12}"/>
    <cellStyle name="Normal 8 7 3 3" xfId="18582" xr:uid="{03538457-1040-4438-BAF2-5D1FFB118C88}"/>
    <cellStyle name="Normal 8 7 4" xfId="18583" xr:uid="{5F1C4795-CB8E-40EB-B4B6-3927A35AF069}"/>
    <cellStyle name="Normal 8 7 4 2" xfId="18584" xr:uid="{82571308-3CA2-461D-B3ED-05B76EAF1F98}"/>
    <cellStyle name="Normal 8 7 4 3" xfId="18585" xr:uid="{69176B91-5C85-48C9-AABF-70FE67A459A7}"/>
    <cellStyle name="Normal 8 7 5" xfId="18586" xr:uid="{49FE2318-54F2-45FC-8FF3-2B6D4B542804}"/>
    <cellStyle name="Normal 8 7 6" xfId="18587" xr:uid="{1C084670-BFBB-4C7C-9F41-6F6D06C801CA}"/>
    <cellStyle name="Normal 8 8" xfId="18588" xr:uid="{01B15DAA-F05E-4F4C-AF5D-074481EB6A03}"/>
    <cellStyle name="Normal 8 8 2" xfId="18589" xr:uid="{FCB02DA5-2744-47D0-97CB-DD430D50089E}"/>
    <cellStyle name="Normal 8 8 2 2" xfId="18590" xr:uid="{505640BD-7A9C-439B-9575-EE6F2E0251E7}"/>
    <cellStyle name="Normal 8 8 3" xfId="18591" xr:uid="{2B6288BE-349C-4A5D-9101-8A187C2575DF}"/>
    <cellStyle name="Normal 8 9" xfId="18592" xr:uid="{6A2E8390-1BCA-4292-9F46-73F3425A89F8}"/>
    <cellStyle name="Normal 8 9 2" xfId="18593" xr:uid="{8E6B74A2-B47C-4A67-BFA9-356C888D3443}"/>
    <cellStyle name="Normal 8 9 3" xfId="18594" xr:uid="{05C50EB1-371B-4A0D-A52B-05855FB876DC}"/>
    <cellStyle name="Normal 80" xfId="18595" xr:uid="{EA14699B-5660-4C39-A7B6-001C2189157F}"/>
    <cellStyle name="Normal 81" xfId="18596" xr:uid="{F202D8EA-B07C-464D-B790-9B9126FF8402}"/>
    <cellStyle name="Normal 82" xfId="18597" xr:uid="{8B8664A7-A209-4251-A0A3-8071C6B5BCE3}"/>
    <cellStyle name="Normal 83" xfId="18598" xr:uid="{A48300C9-2739-4D42-BCCF-FCB87DF7761C}"/>
    <cellStyle name="Normal 84" xfId="18599" xr:uid="{A8A2151F-508A-4947-A10B-CC9D291B2A39}"/>
    <cellStyle name="Normal 85" xfId="18600" xr:uid="{054F5C56-C512-4E37-96BD-08A2233B20D1}"/>
    <cellStyle name="Normal 86" xfId="18601" xr:uid="{4F8F5F39-A39A-402D-A5C6-65C0134F9555}"/>
    <cellStyle name="Normal 87" xfId="18602" xr:uid="{94CE0E3A-BA91-43D1-8978-FC0A3D5A1A3C}"/>
    <cellStyle name="Normal 88" xfId="18603" xr:uid="{C5F01B3E-FF3F-4B03-B43E-2ABDB62B970F}"/>
    <cellStyle name="Normal 89" xfId="18604" xr:uid="{FDF0F0CD-D55F-462F-A81D-362CC3FFB041}"/>
    <cellStyle name="Normal 9" xfId="18605" xr:uid="{E2F96E64-A85B-4846-9517-9356382C45F9}"/>
    <cellStyle name="Normal 9 10" xfId="18606" xr:uid="{B511E64B-3E68-4E57-8567-77AC1399D7F1}"/>
    <cellStyle name="Normal 9 11" xfId="18607" xr:uid="{FFA090CD-0DFC-4711-9E38-E4672C3D428D}"/>
    <cellStyle name="Normal 9 2" xfId="18608" xr:uid="{BA82CBBB-2ED3-4403-8F20-D93AC2EF01B8}"/>
    <cellStyle name="Normal 9 2 2" xfId="18609" xr:uid="{4DC554CD-8784-4C34-A75E-555E8C527DCD}"/>
    <cellStyle name="Normal 9 2 2 2" xfId="18610" xr:uid="{F2A19CC1-5028-495D-888F-9D3DD2E07BFC}"/>
    <cellStyle name="Normal 9 2 2 2 2" xfId="18611" xr:uid="{1831E8FD-3249-4812-9E7C-85E1ABCA968E}"/>
    <cellStyle name="Normal 9 2 2 2 2 2" xfId="18612" xr:uid="{9402A04D-136A-48E6-B10F-837EA39BD886}"/>
    <cellStyle name="Normal 9 2 2 2 2 2 2" xfId="18613" xr:uid="{A4DC2A7C-9AD8-4A85-BFE2-590E87279051}"/>
    <cellStyle name="Normal 9 2 2 2 2 2 2 2" xfId="18614" xr:uid="{0E9E9DF2-D799-47B3-885D-5E7E81DF76EF}"/>
    <cellStyle name="Normal 9 2 2 2 2 2 3" xfId="18615" xr:uid="{78D3A51E-1A81-4284-A787-E1ECEEE367DC}"/>
    <cellStyle name="Normal 9 2 2 2 2 3" xfId="18616" xr:uid="{35F59E55-D7B7-4D78-B7D6-9C7C603032AF}"/>
    <cellStyle name="Normal 9 2 2 2 2 3 2" xfId="18617" xr:uid="{BE86EA50-C36E-4E46-894E-64C26660C80C}"/>
    <cellStyle name="Normal 9 2 2 2 2 4" xfId="18618" xr:uid="{B53EE7C3-DCEA-499B-9A56-11555DD665E8}"/>
    <cellStyle name="Normal 9 2 2 2 3" xfId="18619" xr:uid="{8920C118-F802-46EF-9504-29583BFAE0D5}"/>
    <cellStyle name="Normal 9 2 2 2 3 2" xfId="18620" xr:uid="{BD126D01-DD05-44D7-B064-7E52604D3C8E}"/>
    <cellStyle name="Normal 9 2 2 2 3 2 2" xfId="18621" xr:uid="{ECDFD1EB-A885-44C7-920E-0246895C1A46}"/>
    <cellStyle name="Normal 9 2 2 2 3 3" xfId="18622" xr:uid="{EAEBD585-CA54-43F8-ADB4-F873945943D5}"/>
    <cellStyle name="Normal 9 2 2 2 4" xfId="18623" xr:uid="{6D1B14B6-93AC-43D8-AF97-7765C9F5F7C5}"/>
    <cellStyle name="Normal 9 2 2 2 4 2" xfId="18624" xr:uid="{2584D384-F605-4A74-AEEB-E5C546484FE5}"/>
    <cellStyle name="Normal 9 2 2 2 4 2 2" xfId="18625" xr:uid="{FECE560D-1E52-444B-AE38-4E6B2332BA1A}"/>
    <cellStyle name="Normal 9 2 2 2 4 3" xfId="18626" xr:uid="{C163FDD3-EC10-481B-B11F-E1383C66E308}"/>
    <cellStyle name="Normal 9 2 2 2 5" xfId="18627" xr:uid="{BBC9521A-186D-42FC-B5FA-C08C9D26F9AA}"/>
    <cellStyle name="Normal 9 2 2 2 5 2" xfId="18628" xr:uid="{D34871C5-84BD-417E-958B-1DD18ED5595C}"/>
    <cellStyle name="Normal 9 2 2 2 5 2 2" xfId="18629" xr:uid="{EB401147-E28A-4442-B730-3D8755C3A056}"/>
    <cellStyle name="Normal 9 2 2 2 5 3" xfId="18630" xr:uid="{BFB3B48A-54BB-4C63-B311-6D9A0C7FA476}"/>
    <cellStyle name="Normal 9 2 2 2 6" xfId="18631" xr:uid="{A60AF70F-7FD6-4E9D-9AB1-5774988578CB}"/>
    <cellStyle name="Normal 9 2 2 2 6 2" xfId="18632" xr:uid="{494CCA90-A207-4A61-8BE5-43C6B4CCA01D}"/>
    <cellStyle name="Normal 9 2 2 2 7" xfId="18633" xr:uid="{2201770A-5AE1-4222-ADD6-C25D3EEAD053}"/>
    <cellStyle name="Normal 9 2 2 3" xfId="18634" xr:uid="{5B75E945-0E9A-4290-98AA-5028401AFE51}"/>
    <cellStyle name="Normal 9 2 2 3 2" xfId="18635" xr:uid="{8B13BE2B-C0C6-454E-B19B-C5EA1DE01D71}"/>
    <cellStyle name="Normal 9 2 2 3 2 2" xfId="18636" xr:uid="{4266C28D-A348-4A71-BFFD-9EBBE2759698}"/>
    <cellStyle name="Normal 9 2 2 3 2 2 2" xfId="18637" xr:uid="{2B5932F9-6D6D-49D2-A847-CB93834EDA91}"/>
    <cellStyle name="Normal 9 2 2 3 2 3" xfId="18638" xr:uid="{BCD96324-F0B0-49B0-B5B8-882807F88FA7}"/>
    <cellStyle name="Normal 9 2 2 3 3" xfId="18639" xr:uid="{DEBC4769-5CE2-4BCD-8752-9AB863F3CDF0}"/>
    <cellStyle name="Normal 9 2 2 3 3 2" xfId="18640" xr:uid="{1C699AC1-B4DC-45F4-B1D9-1DF61D5CB2A0}"/>
    <cellStyle name="Normal 9 2 2 3 4" xfId="18641" xr:uid="{22C65FF0-1678-43C8-9531-9EFA84401D2F}"/>
    <cellStyle name="Normal 9 2 2 4" xfId="18642" xr:uid="{9E64AB5B-A790-4563-B48E-299ED4C7E2D2}"/>
    <cellStyle name="Normal 9 2 2 4 2" xfId="18643" xr:uid="{EF73D288-BAC3-40B0-AB05-AC0969FBABD2}"/>
    <cellStyle name="Normal 9 2 2 4 2 2" xfId="18644" xr:uid="{AEC0079E-A3FD-4718-86DB-DA8ABB6BA286}"/>
    <cellStyle name="Normal 9 2 2 4 3" xfId="18645" xr:uid="{D6C80E1D-F2EB-48F5-8E93-D55FE720206F}"/>
    <cellStyle name="Normal 9 2 2 5" xfId="18646" xr:uid="{68540DBC-E8FA-47A7-9128-09F0EE873492}"/>
    <cellStyle name="Normal 9 2 2 5 2" xfId="18647" xr:uid="{04B57D9E-D607-44C6-B560-114716958FE8}"/>
    <cellStyle name="Normal 9 2 2 5 2 2" xfId="18648" xr:uid="{A56C9C1F-B457-43B7-B3B9-64AD1264E411}"/>
    <cellStyle name="Normal 9 2 2 5 3" xfId="18649" xr:uid="{497D9F01-3877-41BB-ABE8-A4F89D9AAE39}"/>
    <cellStyle name="Normal 9 2 2 6" xfId="18650" xr:uid="{8C0B5B3E-CD49-4E0D-89E8-5CD9E68B9CC7}"/>
    <cellStyle name="Normal 9 2 2 6 2" xfId="18651" xr:uid="{A397541C-7E77-48BD-9E50-13FF7368B899}"/>
    <cellStyle name="Normal 9 2 2 6 2 2" xfId="18652" xr:uid="{E1D74710-52A2-470E-A159-AB7DC056DD2C}"/>
    <cellStyle name="Normal 9 2 2 6 3" xfId="18653" xr:uid="{F867554A-ADAB-4540-B180-94409DF94CE9}"/>
    <cellStyle name="Normal 9 2 2 7" xfId="18654" xr:uid="{36313A9E-28E9-496D-B9FC-F5EFE4326385}"/>
    <cellStyle name="Normal 9 2 2 7 2" xfId="18655" xr:uid="{DB3797D0-7A26-4645-B60D-35B1A4BE0B75}"/>
    <cellStyle name="Normal 9 2 2 8" xfId="18656" xr:uid="{CDECF60A-3C0A-456F-8F8B-6FE9D51D245C}"/>
    <cellStyle name="Normal 9 2 3" xfId="18657" xr:uid="{345589A7-68C0-43A4-95E7-614030B86548}"/>
    <cellStyle name="Normal 9 2 3 2" xfId="18658" xr:uid="{7CFB8395-2F96-4F7A-8FBE-693475B5B945}"/>
    <cellStyle name="Normal 9 2 3 2 2" xfId="18659" xr:uid="{FFF06AF8-16C0-452A-A396-3943D2029EA2}"/>
    <cellStyle name="Normal 9 2 3 2 2 2" xfId="18660" xr:uid="{ACC24284-D72F-43EB-A713-E080DC9D2FD9}"/>
    <cellStyle name="Normal 9 2 3 2 2 2 2" xfId="18661" xr:uid="{DD5E2CCF-B106-4609-B377-29A3E3F8B60A}"/>
    <cellStyle name="Normal 9 2 3 2 2 3" xfId="18662" xr:uid="{9AA5EC08-4D16-4A5C-9752-456A2CC5164C}"/>
    <cellStyle name="Normal 9 2 3 2 3" xfId="18663" xr:uid="{84EF60B6-A30E-429F-8035-F372DD6E8D04}"/>
    <cellStyle name="Normal 9 2 3 2 3 2" xfId="18664" xr:uid="{E5C3D049-DB86-4BBD-972A-6FDD2BC68C29}"/>
    <cellStyle name="Normal 9 2 3 2 4" xfId="18665" xr:uid="{746DE40C-8174-48F2-8B64-065B0257E41C}"/>
    <cellStyle name="Normal 9 2 3 3" xfId="18666" xr:uid="{BE6FDB24-E1E4-4DD4-9A8B-47E4E71F831D}"/>
    <cellStyle name="Normal 9 2 3 3 2" xfId="18667" xr:uid="{F1BD0101-BA06-42FC-981F-0C125501AE1E}"/>
    <cellStyle name="Normal 9 2 3 3 2 2" xfId="18668" xr:uid="{1A951112-CB31-4D25-8AF3-2F052CE146AF}"/>
    <cellStyle name="Normal 9 2 3 3 3" xfId="18669" xr:uid="{E81AF861-78AB-491F-95AF-E45490646D0E}"/>
    <cellStyle name="Normal 9 2 3 4" xfId="18670" xr:uid="{36B13A23-C32E-42AB-A65E-1DCF4D75BB63}"/>
    <cellStyle name="Normal 9 2 3 4 2" xfId="18671" xr:uid="{10783FAC-BC33-4155-B77E-D128CCFD8EB2}"/>
    <cellStyle name="Normal 9 2 3 4 2 2" xfId="18672" xr:uid="{74A37F60-F49F-433E-8E9B-5D90FF8D6B7F}"/>
    <cellStyle name="Normal 9 2 3 4 3" xfId="18673" xr:uid="{FB9FCF99-4FFE-4F85-9A84-8B71DD4720C0}"/>
    <cellStyle name="Normal 9 2 3 5" xfId="18674" xr:uid="{EC3D59E2-2F60-4EAF-B819-7717DF3518FB}"/>
    <cellStyle name="Normal 9 2 3 5 2" xfId="18675" xr:uid="{7201E873-14F2-4E47-BB3C-EFDD7AD14045}"/>
    <cellStyle name="Normal 9 2 3 5 2 2" xfId="18676" xr:uid="{1C0A738C-68D7-41E0-85CB-31698F63FC90}"/>
    <cellStyle name="Normal 9 2 3 5 3" xfId="18677" xr:uid="{D546EC4A-34AE-4435-BA5B-6661D9C3F9BB}"/>
    <cellStyle name="Normal 9 2 3 6" xfId="18678" xr:uid="{0EDF92B2-D249-439F-867E-E7495963F956}"/>
    <cellStyle name="Normal 9 2 3 6 2" xfId="18679" xr:uid="{85DFE7DD-1A8C-4CDB-BA76-3A3A2A708BB3}"/>
    <cellStyle name="Normal 9 2 3 7" xfId="18680" xr:uid="{38E13F87-F495-48EF-9C70-20269575BFAE}"/>
    <cellStyle name="Normal 9 2 3 8" xfId="18681" xr:uid="{51FD579B-3BA3-4008-9C3B-AE7DE4B4B51E}"/>
    <cellStyle name="Normal 9 2 4" xfId="18682" xr:uid="{31973BB6-DCF7-486C-9199-456266E50E7F}"/>
    <cellStyle name="Normal 9 2 4 2" xfId="18683" xr:uid="{02E96FC8-71C0-471C-9C52-341253CF798E}"/>
    <cellStyle name="Normal 9 2 4 2 2" xfId="18684" xr:uid="{ADE6DCB7-AC0D-461A-BB1F-CD099E5226C9}"/>
    <cellStyle name="Normal 9 2 4 2 2 2" xfId="18685" xr:uid="{EDF62E24-1B47-4706-8B73-1A3F635754DA}"/>
    <cellStyle name="Normal 9 2 4 2 3" xfId="18686" xr:uid="{108E9963-2BEE-4DD6-AFDB-06BCEE9628BD}"/>
    <cellStyle name="Normal 9 2 4 3" xfId="18687" xr:uid="{9B7E5450-A97C-4D0A-B48C-B221A9039246}"/>
    <cellStyle name="Normal 9 2 4 3 2" xfId="18688" xr:uid="{B1398704-5EC6-425C-8153-694E38C67051}"/>
    <cellStyle name="Normal 9 2 4 4" xfId="18689" xr:uid="{28070FC3-53E3-4211-939C-1C7C7F669847}"/>
    <cellStyle name="Normal 9 2 5" xfId="18690" xr:uid="{990554E6-959F-4DED-B558-CFA42B639331}"/>
    <cellStyle name="Normal 9 2 5 2" xfId="18691" xr:uid="{E01805CC-130D-4474-A260-DCB9C3C61AEC}"/>
    <cellStyle name="Normal 9 2 5 2 2" xfId="18692" xr:uid="{6E3C1491-56D9-45AE-BB3E-225326DCDE1F}"/>
    <cellStyle name="Normal 9 2 5 3" xfId="18693" xr:uid="{C6DCA352-5446-41D6-96F1-2F0FD781E38B}"/>
    <cellStyle name="Normal 9 2 6" xfId="18694" xr:uid="{F518D10D-DCEF-4425-B41C-293385929E3F}"/>
    <cellStyle name="Normal 9 2 6 2" xfId="18695" xr:uid="{7831CCF0-E90C-46BB-8BEB-41C67DE3A619}"/>
    <cellStyle name="Normal 9 2 6 2 2" xfId="18696" xr:uid="{6FB40358-E693-4F62-B2B4-820A0E1B5CC5}"/>
    <cellStyle name="Normal 9 2 6 3" xfId="18697" xr:uid="{F977F147-4E63-4DDB-ADA9-9FCF535E5F1D}"/>
    <cellStyle name="Normal 9 2 7" xfId="18698" xr:uid="{7535F97A-8D74-44CF-A4DD-45C0540691F4}"/>
    <cellStyle name="Normal 9 2 7 2" xfId="18699" xr:uid="{F8826DBE-5D9D-4F29-9FB4-5586E2822FB2}"/>
    <cellStyle name="Normal 9 2 7 2 2" xfId="18700" xr:uid="{3F24B4C9-CD48-4A80-87E8-35153357FC44}"/>
    <cellStyle name="Normal 9 2 7 3" xfId="18701" xr:uid="{5C993815-59FA-4F65-AF9D-CB55606F6ADB}"/>
    <cellStyle name="Normal 9 2 8" xfId="18702" xr:uid="{A3F3AC2D-1088-4D6B-9A57-33EFC776FE94}"/>
    <cellStyle name="Normal 9 2 8 2" xfId="18703" xr:uid="{2E843A5F-78D0-4CFC-BBE7-E4572A528763}"/>
    <cellStyle name="Normal 9 2 9" xfId="18704" xr:uid="{A00578B6-47EA-47F8-B9AF-07FF9D61CAD6}"/>
    <cellStyle name="Normal 9 3" xfId="18705" xr:uid="{41BE3F58-158F-42FA-AD8F-B7DEB63A7041}"/>
    <cellStyle name="Normal 9 3 2" xfId="18706" xr:uid="{0180B543-1796-44EA-A0A1-F29589AD9A0B}"/>
    <cellStyle name="Normal 9 3 2 2" xfId="18707" xr:uid="{8690C622-5D27-45B6-9D85-FE98ADA74904}"/>
    <cellStyle name="Normal 9 3 2 2 2" xfId="18708" xr:uid="{4B037D33-5AE7-4B64-A503-4F1A5FCAB4D6}"/>
    <cellStyle name="Normal 9 3 2 2 2 2" xfId="18709" xr:uid="{5E7F3D3E-A4B1-4A58-B4BA-8063DD17DC65}"/>
    <cellStyle name="Normal 9 3 2 2 2 2 2" xfId="18710" xr:uid="{79C6E5BE-BCDC-4466-8744-2A19BD4C68AF}"/>
    <cellStyle name="Normal 9 3 2 2 2 3" xfId="18711" xr:uid="{4B4A9D40-D287-4EFE-AC50-3F694C381A3D}"/>
    <cellStyle name="Normal 9 3 2 2 3" xfId="18712" xr:uid="{A3E005B6-90FA-4B80-A2C0-723F4B7E9702}"/>
    <cellStyle name="Normal 9 3 2 2 3 2" xfId="18713" xr:uid="{35BB7CFB-2A3B-4766-955D-C909806828E5}"/>
    <cellStyle name="Normal 9 3 2 2 4" xfId="18714" xr:uid="{C70AE525-0D13-45AB-9B99-623C023B4FFB}"/>
    <cellStyle name="Normal 9 3 2 3" xfId="18715" xr:uid="{D1BB4810-2CC5-4A7D-AC35-3EC4C271BC08}"/>
    <cellStyle name="Normal 9 3 2 3 2" xfId="18716" xr:uid="{F59A8BB4-1775-4509-89C8-75BFC6EB9761}"/>
    <cellStyle name="Normal 9 3 2 3 2 2" xfId="18717" xr:uid="{10E8CC91-2E7A-4BE3-8108-FB772386A5C7}"/>
    <cellStyle name="Normal 9 3 2 3 3" xfId="18718" xr:uid="{5666C7B0-45B2-4525-9C2D-DF9A4EADC70D}"/>
    <cellStyle name="Normal 9 3 2 4" xfId="18719" xr:uid="{A256DBEF-C321-4DA2-A4CB-355BF234C9E4}"/>
    <cellStyle name="Normal 9 3 2 4 2" xfId="18720" xr:uid="{8B92A580-2C03-4D00-99DD-D1262381F92C}"/>
    <cellStyle name="Normal 9 3 2 4 2 2" xfId="18721" xr:uid="{4D9E0705-BA83-4C14-AE95-E34831CC4240}"/>
    <cellStyle name="Normal 9 3 2 4 3" xfId="18722" xr:uid="{C6D25D7E-5769-422C-9110-D5D95DBEB269}"/>
    <cellStyle name="Normal 9 3 2 5" xfId="18723" xr:uid="{F6D01299-F3BB-438D-92D8-FDB2FBF17B61}"/>
    <cellStyle name="Normal 9 3 2 5 2" xfId="18724" xr:uid="{86AFC3C6-5F0E-4629-AC00-BF7C9A4DF8A9}"/>
    <cellStyle name="Normal 9 3 2 5 2 2" xfId="18725" xr:uid="{574EF12F-FF02-4BBB-9266-FBAF8B6783D9}"/>
    <cellStyle name="Normal 9 3 2 5 3" xfId="18726" xr:uid="{74F28816-9507-42AD-8210-03226C705E2F}"/>
    <cellStyle name="Normal 9 3 2 6" xfId="18727" xr:uid="{D43CCF05-5E23-4737-A553-8C69FBDCA390}"/>
    <cellStyle name="Normal 9 3 2 6 2" xfId="18728" xr:uid="{749667BD-FADE-4A15-993E-E874AE67BC99}"/>
    <cellStyle name="Normal 9 3 2 7" xfId="18729" xr:uid="{7F94E24C-B951-455F-A1AB-4DE2EF129CCC}"/>
    <cellStyle name="Normal 9 3 3" xfId="18730" xr:uid="{59FDC7FE-6742-4652-BC35-0EEB7F830E01}"/>
    <cellStyle name="Normal 9 3 3 2" xfId="18731" xr:uid="{5CA6339D-B2E8-419C-8351-678AEFF49956}"/>
    <cellStyle name="Normal 9 3 3 2 2" xfId="18732" xr:uid="{F8260FDD-97D1-4B10-969E-322936C59FDB}"/>
    <cellStyle name="Normal 9 3 3 2 2 2" xfId="18733" xr:uid="{A6EFA3E3-E4ED-4585-8245-EF84C8A2DC5D}"/>
    <cellStyle name="Normal 9 3 3 2 3" xfId="18734" xr:uid="{83245D9C-88C1-4F45-A40E-B0D869E8E5A7}"/>
    <cellStyle name="Normal 9 3 3 3" xfId="18735" xr:uid="{A4C11743-B433-49C6-9594-97AEE0C24098}"/>
    <cellStyle name="Normal 9 3 3 3 2" xfId="18736" xr:uid="{442B594C-33E5-4D25-8851-AC397D7FAC32}"/>
    <cellStyle name="Normal 9 3 3 4" xfId="18737" xr:uid="{E5C3D7AD-0A6C-4816-ABD0-7548883FADAF}"/>
    <cellStyle name="Normal 9 3 4" xfId="18738" xr:uid="{10369F0B-3A78-40EB-AFA1-99690A0748E5}"/>
    <cellStyle name="Normal 9 3 4 2" xfId="18739" xr:uid="{CEE36577-7045-492B-8DC6-F9D82E46B4F5}"/>
    <cellStyle name="Normal 9 3 4 2 2" xfId="18740" xr:uid="{2BF4D43A-23FD-4572-9D33-E4B600A2A12E}"/>
    <cellStyle name="Normal 9 3 4 3" xfId="18741" xr:uid="{62EDEAAC-8DB7-43C3-A13A-D4276DE704E9}"/>
    <cellStyle name="Normal 9 3 5" xfId="18742" xr:uid="{39007733-D2D6-4CD2-88FA-BDBC190ED3EB}"/>
    <cellStyle name="Normal 9 3 5 2" xfId="18743" xr:uid="{B28E6AF4-2E79-4ADA-91ED-9FA01C16F8DA}"/>
    <cellStyle name="Normal 9 3 5 2 2" xfId="18744" xr:uid="{BE9FD2BE-F4AB-4598-8D1E-9E344DE600E1}"/>
    <cellStyle name="Normal 9 3 5 3" xfId="18745" xr:uid="{89122E0B-85B3-4162-B4B6-8FCB6A23B056}"/>
    <cellStyle name="Normal 9 3 6" xfId="18746" xr:uid="{FE40346D-9CA8-4033-89AE-266FCC2867E7}"/>
    <cellStyle name="Normal 9 3 6 2" xfId="18747" xr:uid="{9F0D3AE7-F001-47C4-97DA-A544A7090C43}"/>
    <cellStyle name="Normal 9 3 6 2 2" xfId="18748" xr:uid="{4221EF2A-D180-419E-9F93-E8EBB057739D}"/>
    <cellStyle name="Normal 9 3 6 3" xfId="18749" xr:uid="{255E8BF0-44E9-4D89-8C8B-A40D228B8695}"/>
    <cellStyle name="Normal 9 3 7" xfId="18750" xr:uid="{46DA8C32-91CC-4856-B818-846BCB7A913B}"/>
    <cellStyle name="Normal 9 3 7 2" xfId="18751" xr:uid="{AF9B87C1-A44F-4F06-BA20-E98E2C35DBF5}"/>
    <cellStyle name="Normal 9 3 8" xfId="18752" xr:uid="{914E491A-CF44-4967-8AEB-6AE4B2979DD9}"/>
    <cellStyle name="Normal 9 4" xfId="18753" xr:uid="{2D5F7860-2F4B-49F2-9A8C-E07107E63D02}"/>
    <cellStyle name="Normal 9 4 2" xfId="18754" xr:uid="{22C5543B-D873-40E5-957D-D8FAFA2031E4}"/>
    <cellStyle name="Normal 9 4 2 2" xfId="18755" xr:uid="{9453A712-0055-4321-8BC9-CA0D21D3399A}"/>
    <cellStyle name="Normal 9 4 2 2 2" xfId="18756" xr:uid="{7C480ADB-BCDB-4C4C-9694-A8E38D81C670}"/>
    <cellStyle name="Normal 9 4 2 2 2 2" xfId="18757" xr:uid="{5013081D-14C3-4F83-98B8-0A37BA93B714}"/>
    <cellStyle name="Normal 9 4 2 2 3" xfId="18758" xr:uid="{FF058714-43D8-4BA8-8E6A-ED52332D240E}"/>
    <cellStyle name="Normal 9 4 2 3" xfId="18759" xr:uid="{274466C4-1B24-453A-91B7-480BA4DC8929}"/>
    <cellStyle name="Normal 9 4 2 3 2" xfId="18760" xr:uid="{84874C1B-19A1-4155-BAF2-A5D2FD660E6E}"/>
    <cellStyle name="Normal 9 4 2 4" xfId="18761" xr:uid="{9348B449-8023-4722-B356-AC80323B6739}"/>
    <cellStyle name="Normal 9 4 3" xfId="18762" xr:uid="{08A4D7DF-A3B3-4EB0-854E-83DF6AB0B58C}"/>
    <cellStyle name="Normal 9 4 3 2" xfId="18763" xr:uid="{AC46350A-BF43-442A-82C1-E03176FA4868}"/>
    <cellStyle name="Normal 9 4 3 2 2" xfId="18764" xr:uid="{05F037D8-9FAA-40AA-A5DA-2DB6DC0A9AD4}"/>
    <cellStyle name="Normal 9 4 3 3" xfId="18765" xr:uid="{F2B6A556-4713-4341-BC30-0B7549BEF47E}"/>
    <cellStyle name="Normal 9 4 4" xfId="18766" xr:uid="{668EF1F5-BD87-4796-B832-D09F4CE98FEF}"/>
    <cellStyle name="Normal 9 4 4 2" xfId="18767" xr:uid="{43CA28B8-3E9D-4FA2-BDCC-E7AFC2A0A69A}"/>
    <cellStyle name="Normal 9 4 4 2 2" xfId="18768" xr:uid="{9154CF55-8F72-4E25-A941-AE9CF66E2841}"/>
    <cellStyle name="Normal 9 4 4 3" xfId="18769" xr:uid="{84EA9316-777C-4CF3-A019-897E71587289}"/>
    <cellStyle name="Normal 9 4 5" xfId="18770" xr:uid="{F92464EE-F0E0-4842-A600-0F6BEBCFAED8}"/>
    <cellStyle name="Normal 9 4 5 2" xfId="18771" xr:uid="{A28C6B3B-6209-4067-8A90-40069EC69D32}"/>
    <cellStyle name="Normal 9 4 5 2 2" xfId="18772" xr:uid="{24F9CD8E-17B6-45EF-A2F5-AE765701EB92}"/>
    <cellStyle name="Normal 9 4 5 3" xfId="18773" xr:uid="{40A0A5E8-CA61-4F02-AA59-E40FD3442052}"/>
    <cellStyle name="Normal 9 4 6" xfId="18774" xr:uid="{F104B698-0AFA-49B8-8F2A-5D2E6C4196FC}"/>
    <cellStyle name="Normal 9 4 6 2" xfId="18775" xr:uid="{ED2CD39F-EC1F-44E4-B733-8D2F672700E9}"/>
    <cellStyle name="Normal 9 4 7" xfId="18776" xr:uid="{BE3B9D2C-0150-48B0-93DD-693D5718FD2F}"/>
    <cellStyle name="Normal 9 5" xfId="18777" xr:uid="{DC2D7AA5-E0B5-49C3-8A2B-FD5A3CA13985}"/>
    <cellStyle name="Normal 9 5 2" xfId="18778" xr:uid="{3B548122-EFE5-4E28-8A41-789143C7B9E1}"/>
    <cellStyle name="Normal 9 5 2 2" xfId="18779" xr:uid="{C951C229-3D4C-4ADB-BCC2-C919345E62EA}"/>
    <cellStyle name="Normal 9 5 2 2 2" xfId="18780" xr:uid="{AF082161-2108-48BD-AB57-04CDEA5C6718}"/>
    <cellStyle name="Normal 9 5 2 3" xfId="18781" xr:uid="{0499662D-FDD6-4A8F-BB10-2A925C86A159}"/>
    <cellStyle name="Normal 9 5 3" xfId="18782" xr:uid="{18FAA4EC-3201-4356-97A0-EBD905D9CD14}"/>
    <cellStyle name="Normal 9 5 3 2" xfId="18783" xr:uid="{445459D1-BE1A-4206-961A-6D83A15993EE}"/>
    <cellStyle name="Normal 9 5 4" xfId="18784" xr:uid="{4D74E559-2B57-4C1F-8F0F-8CFA1FBB3D8A}"/>
    <cellStyle name="Normal 9 6" xfId="18785" xr:uid="{905783DE-0478-4448-B528-33B26EBCE5E0}"/>
    <cellStyle name="Normal 9 6 2" xfId="18786" xr:uid="{A2CA31BA-F5DC-42C7-97A2-F00BE9C9C3B9}"/>
    <cellStyle name="Normal 9 6 2 2" xfId="18787" xr:uid="{B014D034-DD78-419B-A60E-0ED5B235E8EF}"/>
    <cellStyle name="Normal 9 6 3" xfId="18788" xr:uid="{D0FD0682-6586-4CA9-B0D5-8B7C2070EA4B}"/>
    <cellStyle name="Normal 9 7" xfId="18789" xr:uid="{E5EF886A-487A-4B79-9A73-C4AF1D35C32B}"/>
    <cellStyle name="Normal 9 7 2" xfId="18790" xr:uid="{9AD003F9-61A8-42D3-96E2-790FB5BC0998}"/>
    <cellStyle name="Normal 9 7 2 2" xfId="18791" xr:uid="{A78DCBED-4EB4-40BD-8771-23CBFC831FA4}"/>
    <cellStyle name="Normal 9 7 3" xfId="18792" xr:uid="{EE1644EB-21FF-4C95-B559-049C4E211A1A}"/>
    <cellStyle name="Normal 9 8" xfId="18793" xr:uid="{6723BA66-9D4D-4ECF-BADF-BDB2365F5652}"/>
    <cellStyle name="Normal 9 8 2" xfId="18794" xr:uid="{9EA6FA08-8D14-4F3C-8985-BAA03D3E57B0}"/>
    <cellStyle name="Normal 9 8 2 2" xfId="18795" xr:uid="{4F71AC5D-55D8-4694-BDC4-5BB2837CE622}"/>
    <cellStyle name="Normal 9 8 3" xfId="18796" xr:uid="{6BB41929-2849-4C20-AF12-5E0366CFB843}"/>
    <cellStyle name="Normal 9 9" xfId="18797" xr:uid="{2C089856-1EA5-44AA-A65D-FCB6580DC1E3}"/>
    <cellStyle name="Normal 9 9 2" xfId="18798" xr:uid="{D186ADDA-E879-41D1-8F1E-2B30395EBC39}"/>
    <cellStyle name="Normal 90" xfId="18799" xr:uid="{F1DABB00-D8E3-4DFA-9FF2-FDDDAAD07CD9}"/>
    <cellStyle name="Normal 91" xfId="18800" xr:uid="{69E037AB-F84B-456D-8180-C567BDF965FD}"/>
    <cellStyle name="Normal 92" xfId="18801" xr:uid="{3ACBABD8-435D-4502-8A32-92CAB2BEAC84}"/>
    <cellStyle name="Normal 93" xfId="18802" xr:uid="{BC032D0D-1CAF-495C-AF9E-354DB5104A95}"/>
    <cellStyle name="Normal 94" xfId="18803" xr:uid="{0575FA1C-CA84-453D-9DB5-E1B463FC6DAE}"/>
    <cellStyle name="Normal 95" xfId="18804" xr:uid="{8A9C51F0-2E90-491D-B32E-4B97D9E29DFC}"/>
    <cellStyle name="Normal 96" xfId="18805" xr:uid="{002B4C9C-5644-4FE7-8927-8A62D43BB5FD}"/>
    <cellStyle name="Normal 97" xfId="18806" xr:uid="{4FB45631-6157-4EB6-9C14-F22425204EEA}"/>
    <cellStyle name="Normal 98" xfId="18807" xr:uid="{D959940B-EEF5-4F96-AA0B-42EA8FB852E6}"/>
    <cellStyle name="Normal 99" xfId="18808" xr:uid="{590F2940-4FE1-479D-B7AF-19D2AC361201}"/>
    <cellStyle name="Note" xfId="21" builtinId="10" customBuiltin="1"/>
    <cellStyle name="Note 10" xfId="18809" xr:uid="{3D6C02CA-B58E-45EA-ABB9-F67AA0302BC4}"/>
    <cellStyle name="Note 10 2" xfId="18810" xr:uid="{1948F557-4F75-42BC-A895-175789FECAB7}"/>
    <cellStyle name="Note 10 2 2" xfId="18811" xr:uid="{2AF1DD54-76DC-4141-BDB5-D5951593680E}"/>
    <cellStyle name="Note 10 3" xfId="18812" xr:uid="{65BD9CF8-73BF-4777-871C-4768708DC6C6}"/>
    <cellStyle name="Note 11" xfId="18813" xr:uid="{CB0966E0-3941-4EA6-8FC2-D62960E187D6}"/>
    <cellStyle name="Note 11 2" xfId="18814" xr:uid="{44A0D4A9-6BDE-4B59-9924-D5F2035B08AF}"/>
    <cellStyle name="Note 11 2 2" xfId="18815" xr:uid="{1B1C62AA-4BD2-4D48-B8E5-5E87DE9FD0FB}"/>
    <cellStyle name="Note 11 3" xfId="18816" xr:uid="{32A9EA42-A9BB-4878-809F-4F8D2467FDA8}"/>
    <cellStyle name="Note 12" xfId="18817" xr:uid="{5D074260-67B0-4D2B-94A6-44C6F1DF36B7}"/>
    <cellStyle name="Note 13" xfId="18818" xr:uid="{389616BE-05DF-442E-A389-6345D6204DBB}"/>
    <cellStyle name="Note 14" xfId="18819" xr:uid="{935D8B8E-E783-4BEA-A145-0F3C5BBF6F11}"/>
    <cellStyle name="Note 2" xfId="65" xr:uid="{9D800727-7CBB-40ED-BF79-1BD4BF128691}"/>
    <cellStyle name="Note 2 10" xfId="18820" xr:uid="{ED3F614D-02E6-479D-8339-41DBFD720E23}"/>
    <cellStyle name="Note 2 10 2" xfId="18821" xr:uid="{11136375-4F7B-4FAF-A392-9BDCC98F5F23}"/>
    <cellStyle name="Note 2 10 2 2" xfId="18822" xr:uid="{92847B6A-41A7-4574-B1C8-051BCA78C79B}"/>
    <cellStyle name="Note 2 10 3" xfId="18823" xr:uid="{30370330-73E2-43EB-ADCE-ED96F477F436}"/>
    <cellStyle name="Note 2 11" xfId="18824" xr:uid="{17B07F19-79B1-4982-9101-4DE14768479E}"/>
    <cellStyle name="Note 2 11 2" xfId="18825" xr:uid="{65EC4F4E-38AA-4C97-9995-DBE4DCCF7AD2}"/>
    <cellStyle name="Note 2 11 3" xfId="18826" xr:uid="{F3C2A8E9-97B1-40E9-8CF0-445885D49918}"/>
    <cellStyle name="Note 2 12" xfId="18827" xr:uid="{0215B0F9-BF7C-43A4-AC65-8A5E42F4CFE0}"/>
    <cellStyle name="Note 2 12 2" xfId="18828" xr:uid="{9E8E4B2B-346C-4250-AE07-236943A1657F}"/>
    <cellStyle name="Note 2 12 3" xfId="18829" xr:uid="{BE1B850A-5615-48F8-9479-93BB6750E00C}"/>
    <cellStyle name="Note 2 12 4" xfId="18830" xr:uid="{01C4BB6A-C936-4F75-87F3-9EED66663604}"/>
    <cellStyle name="Note 2 13" xfId="18831" xr:uid="{125D74FB-68AF-4A97-8FDD-2062CC315680}"/>
    <cellStyle name="Note 2 13 2" xfId="18832" xr:uid="{DC37966B-DF96-4D07-AAB8-5BC8DB476A5D}"/>
    <cellStyle name="Note 2 13 3" xfId="18833" xr:uid="{0067CC13-F480-4ACB-AB17-622C7ED56290}"/>
    <cellStyle name="Note 2 14" xfId="18834" xr:uid="{3007F1F0-6704-4CF9-8B2F-14F482DACB7F}"/>
    <cellStyle name="Note 2 15" xfId="18835" xr:uid="{20887406-1BA7-4D14-B6FC-41D7F06590C4}"/>
    <cellStyle name="Note 2 16" xfId="18836" xr:uid="{B2CC1357-BA0B-4FE4-9AFD-1F73006C75D0}"/>
    <cellStyle name="Note 2 16 2" xfId="18837" xr:uid="{9B36CA8F-B78C-4FC8-9FC3-148DB657CA6E}"/>
    <cellStyle name="Note 2 2" xfId="18838" xr:uid="{FA46EC6A-E274-4877-8ABC-DA71BD9D4AC4}"/>
    <cellStyle name="Note 2 2 10" xfId="18839" xr:uid="{58D5A363-C392-4450-8039-0F6004FB6676}"/>
    <cellStyle name="Note 2 2 10 2" xfId="18840" xr:uid="{9FCA2213-9650-472B-9436-F004942AE5C2}"/>
    <cellStyle name="Note 2 2 10 3" xfId="18841" xr:uid="{E8A293EC-385D-48EB-AF03-0FBAEE6FFB48}"/>
    <cellStyle name="Note 2 2 11" xfId="18842" xr:uid="{8C783CF7-728B-4C6B-9B91-3B9A42F4C472}"/>
    <cellStyle name="Note 2 2 11 2" xfId="18843" xr:uid="{2DCBC101-85EE-4AED-A629-01660AEC5828}"/>
    <cellStyle name="Note 2 2 12" xfId="18844" xr:uid="{02449153-D5A2-4920-898D-17875BE7EE02}"/>
    <cellStyle name="Note 2 2 13" xfId="18845" xr:uid="{D3F13F89-F630-453A-8AF4-58910F1AD977}"/>
    <cellStyle name="Note 2 2 2" xfId="18846" xr:uid="{D586253D-0667-49B0-9BD2-CD8069CBE80D}"/>
    <cellStyle name="Note 2 2 2 10" xfId="18847" xr:uid="{096D025C-ADC7-488F-8EFB-23E394D31FDB}"/>
    <cellStyle name="Note 2 2 2 11" xfId="18848" xr:uid="{209E202C-7DEF-4523-BBF5-D4226FFE07C5}"/>
    <cellStyle name="Note 2 2 2 2" xfId="18849" xr:uid="{F424380C-B165-4498-96B4-89514B57B2CA}"/>
    <cellStyle name="Note 2 2 2 2 10" xfId="18850" xr:uid="{AB2C2EBA-6FE8-4EC6-B016-06FAF55A2E7E}"/>
    <cellStyle name="Note 2 2 2 2 2" xfId="18851" xr:uid="{B1D25FB6-051C-4FCF-BDBE-5CED8566E62C}"/>
    <cellStyle name="Note 2 2 2 2 2 2" xfId="18852" xr:uid="{B4D8A1AE-27F8-40A4-91F9-D31FEB47FFC8}"/>
    <cellStyle name="Note 2 2 2 2 2 2 2" xfId="18853" xr:uid="{F5330500-D0B2-4317-8F76-72E87E2CC321}"/>
    <cellStyle name="Note 2 2 2 2 2 2 3" xfId="18854" xr:uid="{9EFDF106-E2C9-4F2D-A73F-95CF9C1A39D5}"/>
    <cellStyle name="Note 2 2 2 2 2 3" xfId="18855" xr:uid="{B4BA49A9-4A33-4FE3-AB12-9C033063BD2F}"/>
    <cellStyle name="Note 2 2 2 2 2 3 2" xfId="18856" xr:uid="{5C1F3E57-A399-42A1-9A25-64AC308BF49C}"/>
    <cellStyle name="Note 2 2 2 2 2 3 3" xfId="18857" xr:uid="{E7C0F565-4C2E-4502-BABF-52115CB506BB}"/>
    <cellStyle name="Note 2 2 2 2 2 4" xfId="18858" xr:uid="{D5B8ABC4-ABF0-43E8-A3AA-D78C6F242DD4}"/>
    <cellStyle name="Note 2 2 2 2 2 4 2" xfId="18859" xr:uid="{F03A0C6F-077E-4D9D-B74A-9C4FAD2A6F70}"/>
    <cellStyle name="Note 2 2 2 2 2 4 3" xfId="18860" xr:uid="{954CA12D-8D5E-4F88-AFFE-F915A36EA918}"/>
    <cellStyle name="Note 2 2 2 2 2 5" xfId="18861" xr:uid="{9B21B20C-9721-40DC-946D-BD149021AFB7}"/>
    <cellStyle name="Note 2 2 2 2 2 6" xfId="18862" xr:uid="{7F148750-2FB2-4BDD-B84C-37F1C4CCE52E}"/>
    <cellStyle name="Note 2 2 2 2 3" xfId="18863" xr:uid="{E6A13CBE-55B3-4854-B8FC-0F318C9DE2C6}"/>
    <cellStyle name="Note 2 2 2 2 3 2" xfId="18864" xr:uid="{90AA73A0-DA0C-42DD-8A6A-AD86784FD28C}"/>
    <cellStyle name="Note 2 2 2 2 3 3" xfId="18865" xr:uid="{75B51CA7-CAA7-4A2E-9786-DF43AD6D1D13}"/>
    <cellStyle name="Note 2 2 2 2 4" xfId="18866" xr:uid="{4812614A-4744-43DE-8A1F-AABF2F8CABC8}"/>
    <cellStyle name="Note 2 2 2 2 4 2" xfId="18867" xr:uid="{2282E8E5-225F-429E-9802-698159971DE1}"/>
    <cellStyle name="Note 2 2 2 2 4 3" xfId="18868" xr:uid="{30599AEB-8243-4751-89EB-CF0263ECA3D1}"/>
    <cellStyle name="Note 2 2 2 2 5" xfId="18869" xr:uid="{BC93453D-0943-4D84-A028-F6D7984AA0FD}"/>
    <cellStyle name="Note 2 2 2 2 5 2" xfId="18870" xr:uid="{266FA694-B43B-455F-8509-DC0530DF2AA6}"/>
    <cellStyle name="Note 2 2 2 2 5 3" xfId="18871" xr:uid="{AF4EC145-0162-4C19-B991-0D8C88CBE912}"/>
    <cellStyle name="Note 2 2 2 2 6" xfId="18872" xr:uid="{E3609701-9936-441E-B05D-A0625F00D005}"/>
    <cellStyle name="Note 2 2 2 2 6 2" xfId="18873" xr:uid="{7E5A8376-B11A-48C5-A8D7-2154DB934698}"/>
    <cellStyle name="Note 2 2 2 2 6 3" xfId="18874" xr:uid="{BDDA0D26-7877-4D7C-B597-4FBBFB3B18D4}"/>
    <cellStyle name="Note 2 2 2 2 7" xfId="18875" xr:uid="{61487E09-CA8E-4706-B13D-1104B263DF1C}"/>
    <cellStyle name="Note 2 2 2 2 7 2" xfId="18876" xr:uid="{9F1D4185-EAF4-4A36-A4EA-FE805E0BC854}"/>
    <cellStyle name="Note 2 2 2 2 7 3" xfId="18877" xr:uid="{9F33F6D3-863A-404B-990C-86EE78BE79EE}"/>
    <cellStyle name="Note 2 2 2 2 8" xfId="18878" xr:uid="{B676902F-D660-4EA2-B341-A189F9741522}"/>
    <cellStyle name="Note 2 2 2 2 8 2" xfId="18879" xr:uid="{33DE0382-0A58-489B-8D56-D77C72FD1035}"/>
    <cellStyle name="Note 2 2 2 2 8 3" xfId="18880" xr:uid="{CF69CB87-7780-422A-86FC-C46FBFB5E1CE}"/>
    <cellStyle name="Note 2 2 2 2 9" xfId="18881" xr:uid="{928C0FAB-44AE-42AE-A4AB-85ACE666CF6F}"/>
    <cellStyle name="Note 2 2 2 3" xfId="18882" xr:uid="{7E2F3E09-6C91-43A9-B06C-3E0D6BD6112A}"/>
    <cellStyle name="Note 2 2 2 3 2" xfId="18883" xr:uid="{30F2FA73-C103-487E-A20D-647520EF7CBF}"/>
    <cellStyle name="Note 2 2 2 3 2 2" xfId="18884" xr:uid="{86864834-9B6D-4C70-BA7E-AECEDEABFBBD}"/>
    <cellStyle name="Note 2 2 2 3 2 3" xfId="18885" xr:uid="{45B53024-4C60-4A38-98E5-A68FEE6FA040}"/>
    <cellStyle name="Note 2 2 2 3 3" xfId="18886" xr:uid="{96210A83-56CB-490F-9427-AF90E9EA3839}"/>
    <cellStyle name="Note 2 2 2 3 3 2" xfId="18887" xr:uid="{B244AAE5-7BDB-49B9-B7EF-BB48A3CDD2A7}"/>
    <cellStyle name="Note 2 2 2 3 3 3" xfId="18888" xr:uid="{1702B0F3-3220-4C23-A930-63DE731BB1C7}"/>
    <cellStyle name="Note 2 2 2 3 4" xfId="18889" xr:uid="{D0156786-DE77-4B35-822D-C73AA1B37B37}"/>
    <cellStyle name="Note 2 2 2 3 4 2" xfId="18890" xr:uid="{4CC99A27-B34B-4B40-BB7B-48DD81E908FC}"/>
    <cellStyle name="Note 2 2 2 3 4 3" xfId="18891" xr:uid="{5108DEDF-982D-4FD7-B533-35DF58C4D2A8}"/>
    <cellStyle name="Note 2 2 2 3 5" xfId="18892" xr:uid="{4D1203C0-907C-4BFC-87F5-4FB5030BCF87}"/>
    <cellStyle name="Note 2 2 2 3 6" xfId="18893" xr:uid="{9D3BCC0D-ABEE-406F-BD3E-7DFDF9C14E45}"/>
    <cellStyle name="Note 2 2 2 4" xfId="18894" xr:uid="{38F187DE-C4A8-489D-BEBE-29629E4AC257}"/>
    <cellStyle name="Note 2 2 2 4 2" xfId="18895" xr:uid="{D2562F13-D00D-4DE3-BA7D-49B74D734998}"/>
    <cellStyle name="Note 2 2 2 4 2 2" xfId="18896" xr:uid="{7C636B9A-2A21-47C6-98C6-7BDB00C970AC}"/>
    <cellStyle name="Note 2 2 2 4 3" xfId="18897" xr:uid="{C2695CB5-63E5-4C16-9FDE-0827D6F5F3ED}"/>
    <cellStyle name="Note 2 2 2 5" xfId="18898" xr:uid="{30719B6E-2345-4371-975D-C9E981CC73E9}"/>
    <cellStyle name="Note 2 2 2 5 2" xfId="18899" xr:uid="{63E216E2-3140-4A94-AE3B-201EBB5FC553}"/>
    <cellStyle name="Note 2 2 2 5 2 2" xfId="18900" xr:uid="{5747EABC-5B04-4377-A2BD-F5AABBED4EE0}"/>
    <cellStyle name="Note 2 2 2 5 3" xfId="18901" xr:uid="{ECF990A1-1BA9-4573-8C34-BC2E63E30084}"/>
    <cellStyle name="Note 2 2 2 6" xfId="18902" xr:uid="{B2025730-FD8A-459E-A4A9-D2547EF06F98}"/>
    <cellStyle name="Note 2 2 2 6 2" xfId="18903" xr:uid="{7CE1B70F-3473-4631-8E2B-FFEEA15B62B9}"/>
    <cellStyle name="Note 2 2 2 6 3" xfId="18904" xr:uid="{7799942E-1348-4087-9F1A-D6F2BFD42975}"/>
    <cellStyle name="Note 2 2 2 7" xfId="18905" xr:uid="{46818CFE-7455-4F85-A24C-211292299F62}"/>
    <cellStyle name="Note 2 2 2 7 2" xfId="18906" xr:uid="{1967BA32-184C-46A8-A59E-A209070C0AF2}"/>
    <cellStyle name="Note 2 2 2 7 3" xfId="18907" xr:uid="{E39515BE-AAB7-44CE-B03B-3D880B9ACC11}"/>
    <cellStyle name="Note 2 2 2 8" xfId="18908" xr:uid="{F9C62268-D372-41E2-BD28-D3E2087A9218}"/>
    <cellStyle name="Note 2 2 2 8 2" xfId="18909" xr:uid="{0ED7D642-185F-4906-8688-6C53D38D25C9}"/>
    <cellStyle name="Note 2 2 2 8 3" xfId="18910" xr:uid="{FF3AF101-695B-4D56-8C84-852071E8A508}"/>
    <cellStyle name="Note 2 2 2 9" xfId="18911" xr:uid="{BAC33F29-3BCE-4F02-B846-7FF45BBD06A5}"/>
    <cellStyle name="Note 2 2 2 9 2" xfId="18912" xr:uid="{32CD69B1-4274-44E3-BA1A-67634AEAC899}"/>
    <cellStyle name="Note 2 2 2 9 3" xfId="18913" xr:uid="{5C9905D8-159C-4BDD-B9DA-501220BAE080}"/>
    <cellStyle name="Note 2 2 3" xfId="18914" xr:uid="{E63BECDF-2E77-4C44-BB3B-9A67B22A1482}"/>
    <cellStyle name="Note 2 2 3 10" xfId="18915" xr:uid="{B2154781-9489-4617-99D8-9B13927FA1E1}"/>
    <cellStyle name="Note 2 2 3 2" xfId="18916" xr:uid="{99B14F62-7C90-4586-AC6F-0474D6AE83BB}"/>
    <cellStyle name="Note 2 2 3 2 2" xfId="18917" xr:uid="{B4D570E8-46FC-42A7-A8B7-C8ADF8C7F618}"/>
    <cellStyle name="Note 2 2 3 2 2 2" xfId="18918" xr:uid="{DE22E6D4-C113-4847-9DDD-90D6F82170AF}"/>
    <cellStyle name="Note 2 2 3 2 2 2 2" xfId="18919" xr:uid="{89B348EB-B73C-4CA8-B520-D86FF576FD27}"/>
    <cellStyle name="Note 2 2 3 2 2 3" xfId="18920" xr:uid="{C1DBC8FA-8BF0-40EA-8B3F-0146B39E2FF9}"/>
    <cellStyle name="Note 2 2 3 2 3" xfId="18921" xr:uid="{7AFD9119-1E28-404C-9A01-B47D6D476596}"/>
    <cellStyle name="Note 2 2 3 2 3 2" xfId="18922" xr:uid="{5C024D3A-DD37-4865-B00D-F8C8579E5294}"/>
    <cellStyle name="Note 2 2 3 2 3 3" xfId="18923" xr:uid="{3FC3CE0F-FBB4-473D-BBD9-CBC1826080D7}"/>
    <cellStyle name="Note 2 2 3 2 4" xfId="18924" xr:uid="{D223F5D0-3B44-4C79-861F-9563FD761317}"/>
    <cellStyle name="Note 2 2 3 2 4 2" xfId="18925" xr:uid="{597A37B1-9DEE-481B-86DC-9CC53160810E}"/>
    <cellStyle name="Note 2 2 3 2 4 3" xfId="18926" xr:uid="{BBCB4CA6-9B4C-4458-86F7-386B3277563D}"/>
    <cellStyle name="Note 2 2 3 2 5" xfId="18927" xr:uid="{1273288A-471F-47B6-9DD3-5AD4A67DB04D}"/>
    <cellStyle name="Note 2 2 3 2 6" xfId="18928" xr:uid="{FEE25A3C-1FA9-452D-8436-45E594644264}"/>
    <cellStyle name="Note 2 2 3 3" xfId="18929" xr:uid="{0DEF75BD-CE19-4089-94E5-8C768E0ACA70}"/>
    <cellStyle name="Note 2 2 3 3 2" xfId="18930" xr:uid="{A3D80F58-75D7-4497-8304-B828B42C50FE}"/>
    <cellStyle name="Note 2 2 3 3 2 2" xfId="18931" xr:uid="{3BC6143F-D909-45D1-957E-7BA85D8156B5}"/>
    <cellStyle name="Note 2 2 3 3 3" xfId="18932" xr:uid="{F36746C9-1946-4511-A352-C738107DA24E}"/>
    <cellStyle name="Note 2 2 3 4" xfId="18933" xr:uid="{A98D0057-19DE-4747-B94B-6AFD79B3A4B3}"/>
    <cellStyle name="Note 2 2 3 4 2" xfId="18934" xr:uid="{39B1A351-D3C0-44BC-9737-BEA84224767A}"/>
    <cellStyle name="Note 2 2 3 4 2 2" xfId="18935" xr:uid="{B9BDC5DB-9312-43C3-A11D-7FF475600B96}"/>
    <cellStyle name="Note 2 2 3 4 3" xfId="18936" xr:uid="{09DB4EF9-5107-4A30-BE0C-3A0002AD676E}"/>
    <cellStyle name="Note 2 2 3 5" xfId="18937" xr:uid="{AF3BDB38-5BB7-4F28-9420-93D5F3146D7B}"/>
    <cellStyle name="Note 2 2 3 5 2" xfId="18938" xr:uid="{13DD6889-F0B8-4522-ACB9-5E2BBBE1FFC0}"/>
    <cellStyle name="Note 2 2 3 5 2 2" xfId="18939" xr:uid="{D132CD10-F5EC-4FAB-8972-BA7C20B5D8A6}"/>
    <cellStyle name="Note 2 2 3 5 3" xfId="18940" xr:uid="{C1BE95E7-BCA9-4806-A069-D4C491CFF505}"/>
    <cellStyle name="Note 2 2 3 6" xfId="18941" xr:uid="{12845603-D1FA-404B-8B88-3722C3E1059E}"/>
    <cellStyle name="Note 2 2 3 6 2" xfId="18942" xr:uid="{F2653D62-AE84-47A1-ABE6-AD38F7EE89D6}"/>
    <cellStyle name="Note 2 2 3 6 3" xfId="18943" xr:uid="{83A63983-CE67-453C-B9A4-2B4F1DA0663A}"/>
    <cellStyle name="Note 2 2 3 7" xfId="18944" xr:uid="{2F4B8702-C84D-4578-935C-C7A1F9F9EAE5}"/>
    <cellStyle name="Note 2 2 3 7 2" xfId="18945" xr:uid="{3826F64B-7EA5-49AC-AB1B-BFDE1F6163F7}"/>
    <cellStyle name="Note 2 2 3 7 3" xfId="18946" xr:uid="{D0A3D32C-3257-47A2-84FC-48F8E238D9C1}"/>
    <cellStyle name="Note 2 2 3 8" xfId="18947" xr:uid="{1D73CC94-BDA0-44D8-A08D-C222FEFAE368}"/>
    <cellStyle name="Note 2 2 3 8 2" xfId="18948" xr:uid="{99BF6C49-E1F9-4F96-AADB-DAF8F869D9EA}"/>
    <cellStyle name="Note 2 2 3 8 3" xfId="18949" xr:uid="{C4DD4C39-E9B5-47D0-B6B8-1FB128115FBF}"/>
    <cellStyle name="Note 2 2 3 9" xfId="18950" xr:uid="{BC0BC07F-E278-4F2B-B737-68A213641DBF}"/>
    <cellStyle name="Note 2 2 4" xfId="18951" xr:uid="{C7942E2D-DCCF-4009-807B-A9C406C7DB49}"/>
    <cellStyle name="Note 2 2 4 2" xfId="18952" xr:uid="{19047411-6BD6-4BBE-A493-C0E534312E07}"/>
    <cellStyle name="Note 2 2 4 2 2" xfId="18953" xr:uid="{E1EE95EE-6E01-466C-B2C0-74F0F8135EED}"/>
    <cellStyle name="Note 2 2 4 2 3" xfId="18954" xr:uid="{D47B8D74-EE18-4379-BED9-D7B31DBB0A6C}"/>
    <cellStyle name="Note 2 2 4 3" xfId="18955" xr:uid="{EBD5C127-3AE8-4913-93A7-A87054A58AAF}"/>
    <cellStyle name="Note 2 2 4 3 2" xfId="18956" xr:uid="{760AB548-6E00-45E7-820F-D4BCC23821DC}"/>
    <cellStyle name="Note 2 2 4 3 3" xfId="18957" xr:uid="{C0678B82-FE83-4240-9581-C4D05F4D6CE5}"/>
    <cellStyle name="Note 2 2 4 4" xfId="18958" xr:uid="{0825A19C-A93B-4342-A5B5-443FCF98A1DA}"/>
    <cellStyle name="Note 2 2 4 4 2" xfId="18959" xr:uid="{D6A9D384-E417-4AF2-B169-CED2521F4D43}"/>
    <cellStyle name="Note 2 2 4 4 3" xfId="18960" xr:uid="{6742A563-1F4C-4A4E-9A29-C0F0C318A7A4}"/>
    <cellStyle name="Note 2 2 4 5" xfId="18961" xr:uid="{4D65F646-3FDF-48B7-984D-0A9BF4053D09}"/>
    <cellStyle name="Note 2 2 4 6" xfId="18962" xr:uid="{6CC93C6A-03EF-471A-AF00-9B5DC345B329}"/>
    <cellStyle name="Note 2 2 4 7" xfId="18963" xr:uid="{7E41D376-45D2-4049-A7A0-323B393DAF3B}"/>
    <cellStyle name="Note 2 2 4 7 2" xfId="18964" xr:uid="{9DD352B1-5497-4BB4-BAB3-670ABE2ECCA2}"/>
    <cellStyle name="Note 2 2 5" xfId="18965" xr:uid="{0A4F585E-37E1-43B6-9DC7-72BA9926068D}"/>
    <cellStyle name="Note 2 2 5 2" xfId="18966" xr:uid="{A5C5BDBB-12CA-4DB8-9E65-50EBF5BF20F0}"/>
    <cellStyle name="Note 2 2 5 2 2" xfId="18967" xr:uid="{2B81610D-9297-4E42-A7AA-872E8CDF53F0}"/>
    <cellStyle name="Note 2 2 5 2 2 2" xfId="18968" xr:uid="{D7C545EF-1B89-43E3-9C89-A2C50A723ECC}"/>
    <cellStyle name="Note 2 2 5 2 3" xfId="18969" xr:uid="{11DDB947-D50B-4D32-9A2B-8816DD9773EF}"/>
    <cellStyle name="Note 2 2 5 3" xfId="18970" xr:uid="{6120BA3A-1364-4267-8615-17D0537DF010}"/>
    <cellStyle name="Note 2 2 5 3 2" xfId="18971" xr:uid="{B4F82407-4100-47F1-8183-42363ECAC131}"/>
    <cellStyle name="Note 2 2 5 3 2 2" xfId="18972" xr:uid="{17EA348C-92F6-45FF-B80C-EC3C5EB3F643}"/>
    <cellStyle name="Note 2 2 5 3 3" xfId="18973" xr:uid="{DF824A41-E918-45EF-AA62-C78BEFDEB46D}"/>
    <cellStyle name="Note 2 2 5 4" xfId="18974" xr:uid="{717FEE0D-FA1B-42A9-81EA-2CBDFABC6414}"/>
    <cellStyle name="Note 2 2 5 4 2" xfId="18975" xr:uid="{AA75F7C1-090C-40F6-87FF-F03105FBDB98}"/>
    <cellStyle name="Note 2 2 5 4 2 2" xfId="18976" xr:uid="{20536807-21AF-4248-852D-DF645365B908}"/>
    <cellStyle name="Note 2 2 5 4 3" xfId="18977" xr:uid="{25226DCB-E4DC-4738-90C6-2790D175E590}"/>
    <cellStyle name="Note 2 2 5 5" xfId="18978" xr:uid="{C99FC5A7-14BE-4ED7-AFBE-DA95938F5DDD}"/>
    <cellStyle name="Note 2 2 5 5 2" xfId="18979" xr:uid="{A8AFC53C-B84E-4BCA-A416-5E201B55956A}"/>
    <cellStyle name="Note 2 2 5 6" xfId="18980" xr:uid="{1555AC71-A2D6-474F-923C-FEDD84906BAC}"/>
    <cellStyle name="Note 2 2 6" xfId="18981" xr:uid="{99CCD931-3FAA-4459-A88A-91337090F046}"/>
    <cellStyle name="Note 2 2 6 2" xfId="18982" xr:uid="{8337D6E6-A481-4589-83F3-C94A285F0B35}"/>
    <cellStyle name="Note 2 2 6 2 2" xfId="18983" xr:uid="{A9677523-6ACB-4AB2-968F-66B4F1B8CFAD}"/>
    <cellStyle name="Note 2 2 6 3" xfId="18984" xr:uid="{FF4A11C5-F507-4775-AAA3-243EA49BAEC7}"/>
    <cellStyle name="Note 2 2 7" xfId="18985" xr:uid="{3E58BAAB-E728-49A2-B04D-CBAB1555ABAC}"/>
    <cellStyle name="Note 2 2 7 2" xfId="18986" xr:uid="{1BAF137C-3C52-4AC9-B693-505DAED5B07A}"/>
    <cellStyle name="Note 2 2 7 3" xfId="18987" xr:uid="{54858759-EF78-4DBB-B21C-A9138834503C}"/>
    <cellStyle name="Note 2 2 8" xfId="18988" xr:uid="{D0C31443-DD14-4C2B-BE23-6665E3BB4AFA}"/>
    <cellStyle name="Note 2 2 8 2" xfId="18989" xr:uid="{EFCC3F80-DA2A-4B6F-A7F6-7F933589C2BC}"/>
    <cellStyle name="Note 2 2 8 3" xfId="18990" xr:uid="{DBCDB174-F7F9-491C-80CC-CFB497E80DC8}"/>
    <cellStyle name="Note 2 2 9" xfId="18991" xr:uid="{E4CB044C-657C-454C-9613-25304B4988DE}"/>
    <cellStyle name="Note 2 2 9 2" xfId="18992" xr:uid="{E5F605CC-F737-4DF1-9A41-C5B337210376}"/>
    <cellStyle name="Note 2 2 9 3" xfId="18993" xr:uid="{19496B3E-53F9-47FB-AD8E-67387259DDFC}"/>
    <cellStyle name="Note 2 3" xfId="18994" xr:uid="{CFB0AE7B-2591-425A-92B2-A0F3EDEB5137}"/>
    <cellStyle name="Note 2 3 10" xfId="18995" xr:uid="{0CAAC75A-C0FC-477D-BEFF-45D332900F72}"/>
    <cellStyle name="Note 2 3 11" xfId="18996" xr:uid="{1D42053D-20EF-4DAC-8244-93AE36EB65DE}"/>
    <cellStyle name="Note 2 3 2" xfId="18997" xr:uid="{69D72ECD-8426-402D-964C-E3083A6E8C44}"/>
    <cellStyle name="Note 2 3 2 10" xfId="18998" xr:uid="{FBE8E7C3-5EE1-41F3-8B70-5A4C6C5859F2}"/>
    <cellStyle name="Note 2 3 2 2" xfId="18999" xr:uid="{6B15BAB1-028F-4539-8ECE-87A774E91586}"/>
    <cellStyle name="Note 2 3 2 2 2" xfId="19000" xr:uid="{78693798-C26A-4C74-BB17-78891910A979}"/>
    <cellStyle name="Note 2 3 2 2 2 2" xfId="19001" xr:uid="{C0F0F383-FCB8-4073-8DE5-534BCB6C8927}"/>
    <cellStyle name="Note 2 3 2 2 2 2 2" xfId="19002" xr:uid="{D6732E51-8CDA-4130-9424-82D336442487}"/>
    <cellStyle name="Note 2 3 2 2 2 2 2 2" xfId="19003" xr:uid="{A8B71226-2BD0-48E1-92E5-D521060D6635}"/>
    <cellStyle name="Note 2 3 2 2 2 2 3" xfId="19004" xr:uid="{E200FB3C-665B-4C32-9309-06112B700405}"/>
    <cellStyle name="Note 2 3 2 2 2 3" xfId="19005" xr:uid="{43DE9AA8-38EC-451B-A84C-FEAD8CC4D369}"/>
    <cellStyle name="Note 2 3 2 2 2 3 2" xfId="19006" xr:uid="{7C291E62-99C3-4939-9F01-17AC5EC09198}"/>
    <cellStyle name="Note 2 3 2 2 2 4" xfId="19007" xr:uid="{9F67BA1A-7B9A-48EE-8A49-67665DBE318C}"/>
    <cellStyle name="Note 2 3 2 2 3" xfId="19008" xr:uid="{A5AEA12B-2171-4AFD-BDCB-37DA5A974862}"/>
    <cellStyle name="Note 2 3 2 2 3 2" xfId="19009" xr:uid="{726C352F-5A41-4A19-BE57-E8267354F867}"/>
    <cellStyle name="Note 2 3 2 2 3 2 2" xfId="19010" xr:uid="{89DBB941-E10B-4DC1-B071-B957487CA4A2}"/>
    <cellStyle name="Note 2 3 2 2 3 3" xfId="19011" xr:uid="{54067B80-203A-4E38-A055-DD0AA6A06138}"/>
    <cellStyle name="Note 2 3 2 2 4" xfId="19012" xr:uid="{F69C90B2-2039-4D08-9094-DFB98558C4A7}"/>
    <cellStyle name="Note 2 3 2 2 4 2" xfId="19013" xr:uid="{6CF9A6D8-6C4D-430C-88D4-13DDFDE8E138}"/>
    <cellStyle name="Note 2 3 2 2 4 2 2" xfId="19014" xr:uid="{BE69739A-0AE2-4155-9C95-4693893FAF46}"/>
    <cellStyle name="Note 2 3 2 2 4 3" xfId="19015" xr:uid="{35A96855-670E-42E1-8EAE-CB821BE90021}"/>
    <cellStyle name="Note 2 3 2 2 5" xfId="19016" xr:uid="{464F2124-2B3F-41D1-B6C0-E4B0CBDC9A9B}"/>
    <cellStyle name="Note 2 3 2 2 5 2" xfId="19017" xr:uid="{8B28781B-64B6-4CA2-85EE-415844DC5E3B}"/>
    <cellStyle name="Note 2 3 2 2 5 2 2" xfId="19018" xr:uid="{DC03D88F-A144-4F7D-AF13-CFBC3715885B}"/>
    <cellStyle name="Note 2 3 2 2 5 3" xfId="19019" xr:uid="{9B401757-C9CC-4C1B-8910-1A0CDD9A4C3F}"/>
    <cellStyle name="Note 2 3 2 2 6" xfId="19020" xr:uid="{F916BE0D-3651-485A-8767-60342E979768}"/>
    <cellStyle name="Note 2 3 2 2 6 2" xfId="19021" xr:uid="{DFD4527C-EC67-410A-BC6F-635CEEEB8904}"/>
    <cellStyle name="Note 2 3 2 2 7" xfId="19022" xr:uid="{9C124C5F-75CE-4193-A680-C8C9203B2625}"/>
    <cellStyle name="Note 2 3 2 3" xfId="19023" xr:uid="{4EB020A0-E86F-4E24-BE17-C1BB538D215B}"/>
    <cellStyle name="Note 2 3 2 3 2" xfId="19024" xr:uid="{FEDE6E0E-3E7D-4CAB-9A21-A72CDB30C202}"/>
    <cellStyle name="Note 2 3 2 3 2 2" xfId="19025" xr:uid="{8A55D42D-A2A2-4B11-A7B3-8545E5B80054}"/>
    <cellStyle name="Note 2 3 2 3 2 2 2" xfId="19026" xr:uid="{13BB1B8C-9553-4ECC-9C44-6F329F08681F}"/>
    <cellStyle name="Note 2 3 2 3 2 3" xfId="19027" xr:uid="{C68001C6-1F8F-4A24-B827-320A0BE4714A}"/>
    <cellStyle name="Note 2 3 2 3 3" xfId="19028" xr:uid="{3FCC7985-6975-4957-94E3-4563245762FE}"/>
    <cellStyle name="Note 2 3 2 3 3 2" xfId="19029" xr:uid="{72183A34-20F6-4806-AF09-3307633122A5}"/>
    <cellStyle name="Note 2 3 2 3 4" xfId="19030" xr:uid="{B4CDCC88-DFF4-4509-BA7E-4CE4D37E41C1}"/>
    <cellStyle name="Note 2 3 2 4" xfId="19031" xr:uid="{51AF3B3D-12F1-4AD0-8227-8C955643F19B}"/>
    <cellStyle name="Note 2 3 2 4 2" xfId="19032" xr:uid="{49CECE99-248D-4DA0-9371-F9F0AD4CAB96}"/>
    <cellStyle name="Note 2 3 2 4 2 2" xfId="19033" xr:uid="{A20D7ADA-C0B0-4C05-9336-D77FFDFAD952}"/>
    <cellStyle name="Note 2 3 2 4 3" xfId="19034" xr:uid="{AD66BD43-A68E-4474-87CC-ECCD85F52F31}"/>
    <cellStyle name="Note 2 3 2 5" xfId="19035" xr:uid="{E38DD600-707C-42DC-95CE-588E548F4A6A}"/>
    <cellStyle name="Note 2 3 2 5 2" xfId="19036" xr:uid="{7794C831-9F9F-41C1-8CBF-06C482C274E0}"/>
    <cellStyle name="Note 2 3 2 5 2 2" xfId="19037" xr:uid="{9E4A52C4-F8D0-46CE-BED1-49366783AD64}"/>
    <cellStyle name="Note 2 3 2 5 3" xfId="19038" xr:uid="{EAC6F417-4521-42E6-B6B7-C3C57F028D25}"/>
    <cellStyle name="Note 2 3 2 6" xfId="19039" xr:uid="{1BB40291-679C-4DF2-B78C-0BEA17EDE53D}"/>
    <cellStyle name="Note 2 3 2 6 2" xfId="19040" xr:uid="{95B15105-E891-4B45-8997-6653D7D1F6EA}"/>
    <cellStyle name="Note 2 3 2 6 2 2" xfId="19041" xr:uid="{56287A63-5C95-42ED-B90B-CE47A65F6592}"/>
    <cellStyle name="Note 2 3 2 6 3" xfId="19042" xr:uid="{40156232-44A0-453A-855E-B1CD328C39B6}"/>
    <cellStyle name="Note 2 3 2 7" xfId="19043" xr:uid="{F75976B5-0134-494D-9F6F-3EA26FBD34BA}"/>
    <cellStyle name="Note 2 3 2 7 2" xfId="19044" xr:uid="{55E44BD6-9EDF-4993-967A-549A791A903B}"/>
    <cellStyle name="Note 2 3 2 7 3" xfId="19045" xr:uid="{64A80D1E-7EAF-4556-BF7A-055B25872C21}"/>
    <cellStyle name="Note 2 3 2 8" xfId="19046" xr:uid="{2C180CEF-03B3-4513-A6A4-9FD8CBB6DF06}"/>
    <cellStyle name="Note 2 3 2 8 2" xfId="19047" xr:uid="{03AC6EBB-72F2-4F36-B01B-07D47CD2878E}"/>
    <cellStyle name="Note 2 3 2 8 3" xfId="19048" xr:uid="{A5D789DA-C8CF-43E0-A786-D0F22FAFC8B5}"/>
    <cellStyle name="Note 2 3 2 9" xfId="19049" xr:uid="{13DB80AA-53C9-45C2-AEAB-988F7491643F}"/>
    <cellStyle name="Note 2 3 3" xfId="19050" xr:uid="{C0C6060E-F83D-4252-B353-996B9F245E73}"/>
    <cellStyle name="Note 2 3 3 2" xfId="19051" xr:uid="{F12FED60-DEC8-4637-919C-F834C80880D0}"/>
    <cellStyle name="Note 2 3 3 2 2" xfId="19052" xr:uid="{2329DA60-F0B0-40A3-9571-4049CE4929D1}"/>
    <cellStyle name="Note 2 3 3 2 2 2" xfId="19053" xr:uid="{EB6F8F26-C285-4A91-B5DA-CF42FAB0D0BD}"/>
    <cellStyle name="Note 2 3 3 2 2 2 2" xfId="19054" xr:uid="{D9192ED4-27EA-4102-B238-5AC28556630C}"/>
    <cellStyle name="Note 2 3 3 2 2 3" xfId="19055" xr:uid="{C44D7546-033F-41E9-A728-708B9C841B65}"/>
    <cellStyle name="Note 2 3 3 2 3" xfId="19056" xr:uid="{AB54D4C9-07EE-4B7A-985D-098EAF138292}"/>
    <cellStyle name="Note 2 3 3 2 3 2" xfId="19057" xr:uid="{F8C2E412-1BD3-4B8A-8F36-163660457C98}"/>
    <cellStyle name="Note 2 3 3 2 4" xfId="19058" xr:uid="{502A7B7A-CA53-4620-BFF9-B112ABD970B6}"/>
    <cellStyle name="Note 2 3 3 3" xfId="19059" xr:uid="{FFAFD688-671F-4B43-AC9A-C8AE36007E4D}"/>
    <cellStyle name="Note 2 3 3 3 2" xfId="19060" xr:uid="{21495A69-D906-4607-8BD3-58C9B8EEABB9}"/>
    <cellStyle name="Note 2 3 3 3 2 2" xfId="19061" xr:uid="{35213A11-1494-4760-940F-343AF62D2284}"/>
    <cellStyle name="Note 2 3 3 3 3" xfId="19062" xr:uid="{8F23629D-9C8A-4687-BBDF-F16D3CE0392A}"/>
    <cellStyle name="Note 2 3 3 4" xfId="19063" xr:uid="{E424A5FC-3446-4AEC-A896-62D05BE91D9F}"/>
    <cellStyle name="Note 2 3 3 4 2" xfId="19064" xr:uid="{0DF4A99C-9074-4783-AD30-00D368E9DB53}"/>
    <cellStyle name="Note 2 3 3 4 2 2" xfId="19065" xr:uid="{292E4B29-706E-4704-880E-27744A6685D9}"/>
    <cellStyle name="Note 2 3 3 4 3" xfId="19066" xr:uid="{66DF6AAC-6A60-441E-8D4E-3371C62B3B1C}"/>
    <cellStyle name="Note 2 3 3 5" xfId="19067" xr:uid="{4C236756-AD81-4DFE-A9E4-8F6B08CCDC70}"/>
    <cellStyle name="Note 2 3 3 5 2" xfId="19068" xr:uid="{230D0FF7-EA1C-41C7-9910-21AE94663CF6}"/>
    <cellStyle name="Note 2 3 3 5 2 2" xfId="19069" xr:uid="{8D905473-16D9-4400-8AA3-8F945E5310AB}"/>
    <cellStyle name="Note 2 3 3 5 3" xfId="19070" xr:uid="{77227D47-2C19-4CD1-B529-A3BC18EC04C0}"/>
    <cellStyle name="Note 2 3 3 6" xfId="19071" xr:uid="{C8252882-7F64-4E84-BEB8-F0955FA8BA20}"/>
    <cellStyle name="Note 2 3 3 6 2" xfId="19072" xr:uid="{54D7EB3D-EDBB-4D9A-9660-37FBC394652F}"/>
    <cellStyle name="Note 2 3 3 7" xfId="19073" xr:uid="{34118E55-261D-4464-9925-657CA7266451}"/>
    <cellStyle name="Note 2 3 4" xfId="19074" xr:uid="{7A29C442-45E1-49F3-B05B-BE7D35491555}"/>
    <cellStyle name="Note 2 3 4 2" xfId="19075" xr:uid="{3E08CBD1-9E4A-40ED-8D38-84758D2E40B5}"/>
    <cellStyle name="Note 2 3 4 2 2" xfId="19076" xr:uid="{7875D1EF-F32D-4347-A784-D97164F064F2}"/>
    <cellStyle name="Note 2 3 4 2 2 2" xfId="19077" xr:uid="{3554C733-3CCE-4B25-AD53-D40060ECE9DE}"/>
    <cellStyle name="Note 2 3 4 2 2 2 2" xfId="19078" xr:uid="{E2D889B4-A511-4714-BEB5-C9BFA0E99DA9}"/>
    <cellStyle name="Note 2 3 4 2 2 3" xfId="19079" xr:uid="{B47027C7-5CE7-4D1A-B9E2-5A575FE38839}"/>
    <cellStyle name="Note 2 3 4 2 3" xfId="19080" xr:uid="{6F8A21BD-744C-4727-93D5-F7F0250332E5}"/>
    <cellStyle name="Note 2 3 4 2 3 2" xfId="19081" xr:uid="{3B0620FB-8D97-491F-B4CC-ABEBA16C0F51}"/>
    <cellStyle name="Note 2 3 4 2 4" xfId="19082" xr:uid="{09FA5614-5053-46D1-99A8-BAF1D3C7860F}"/>
    <cellStyle name="Note 2 3 4 3" xfId="19083" xr:uid="{9420131F-7992-4FBC-AA82-817F0522FEF0}"/>
    <cellStyle name="Note 2 3 4 3 2" xfId="19084" xr:uid="{2C717755-4713-4156-B0DD-AA8F17DAF911}"/>
    <cellStyle name="Note 2 3 4 3 2 2" xfId="19085" xr:uid="{B295C06F-D8EF-4969-948F-D5B805A78913}"/>
    <cellStyle name="Note 2 3 4 3 3" xfId="19086" xr:uid="{7DF5D74E-070D-48D4-AC82-66F1A6A1C7EB}"/>
    <cellStyle name="Note 2 3 4 4" xfId="19087" xr:uid="{FAC15AEA-709A-44F2-BBAA-A26D03FF7B62}"/>
    <cellStyle name="Note 2 3 4 4 2" xfId="19088" xr:uid="{F0003A6C-9F58-485F-9ADE-5238804FF208}"/>
    <cellStyle name="Note 2 3 4 4 2 2" xfId="19089" xr:uid="{8D76432C-54CD-4D1C-BF0F-04B5F38E8E23}"/>
    <cellStyle name="Note 2 3 4 4 3" xfId="19090" xr:uid="{6EC3DD10-9B7A-4764-B00A-1B1C9909865F}"/>
    <cellStyle name="Note 2 3 4 5" xfId="19091" xr:uid="{3D8CE9A0-2ECA-479C-8046-7493B51AA244}"/>
    <cellStyle name="Note 2 3 4 5 2" xfId="19092" xr:uid="{ADE90349-828F-445B-BF86-EA561E75D280}"/>
    <cellStyle name="Note 2 3 4 5 2 2" xfId="19093" xr:uid="{09F8E23F-531E-4145-AF85-114B5B96AEE9}"/>
    <cellStyle name="Note 2 3 4 5 3" xfId="19094" xr:uid="{10841108-7082-4473-8FC9-2872625543E1}"/>
    <cellStyle name="Note 2 3 4 6" xfId="19095" xr:uid="{96E7B792-1D17-4C24-8817-F8696D8C141F}"/>
    <cellStyle name="Note 2 3 4 6 2" xfId="19096" xr:uid="{BA5AFF36-DC20-4B73-955F-7060C6CF05B1}"/>
    <cellStyle name="Note 2 3 4 7" xfId="19097" xr:uid="{245D0DD9-CFBC-40DA-8FC8-F618791519AB}"/>
    <cellStyle name="Note 2 3 5" xfId="19098" xr:uid="{2541C53B-7EC9-4191-B53B-77F87C94E2FD}"/>
    <cellStyle name="Note 2 3 5 2" xfId="19099" xr:uid="{A4E8F36B-17A2-456C-A47B-D1A8F06A6203}"/>
    <cellStyle name="Note 2 3 5 2 2" xfId="19100" xr:uid="{868DE2BD-29B8-4431-B5E0-38353A9D955A}"/>
    <cellStyle name="Note 2 3 5 2 2 2" xfId="19101" xr:uid="{94A93B20-AB83-4D4A-9FAC-36AC7B37447C}"/>
    <cellStyle name="Note 2 3 5 2 3" xfId="19102" xr:uid="{F7C75D10-4FF0-4561-A0D8-ABBB73A8D21D}"/>
    <cellStyle name="Note 2 3 5 3" xfId="19103" xr:uid="{6B24F213-F76E-4B3A-A663-0EFDFE7B8D48}"/>
    <cellStyle name="Note 2 3 5 3 2" xfId="19104" xr:uid="{D52C38AF-D04D-48CD-BE6A-48A854BB1622}"/>
    <cellStyle name="Note 2 3 5 4" xfId="19105" xr:uid="{8A9FE5EC-7D7B-4EC3-87D7-0EA53C223264}"/>
    <cellStyle name="Note 2 3 6" xfId="19106" xr:uid="{1A2DAAB2-EEFB-44BE-A4A0-0D906699E5FB}"/>
    <cellStyle name="Note 2 3 6 2" xfId="19107" xr:uid="{3FC2700B-F4F3-48F3-AEF0-6898F32CEF78}"/>
    <cellStyle name="Note 2 3 6 2 2" xfId="19108" xr:uid="{9E870E55-537B-4DEE-A392-8CDF4E22FC15}"/>
    <cellStyle name="Note 2 3 6 3" xfId="19109" xr:uid="{CF29B956-DF6C-40F2-A0DF-FF66D5388258}"/>
    <cellStyle name="Note 2 3 7" xfId="19110" xr:uid="{C2FEC369-998B-44EF-8E00-55B042393366}"/>
    <cellStyle name="Note 2 3 7 2" xfId="19111" xr:uid="{8C185FA5-2B76-4392-9AFA-E8B5AECDE50F}"/>
    <cellStyle name="Note 2 3 7 2 2" xfId="19112" xr:uid="{FC99D6B2-86BF-4C93-9365-993D01B0B36B}"/>
    <cellStyle name="Note 2 3 7 3" xfId="19113" xr:uid="{3D5B8823-348B-44AD-9498-DD651DCF07E2}"/>
    <cellStyle name="Note 2 3 8" xfId="19114" xr:uid="{CD89582A-4CD2-4E11-AD0C-081672A9FEBA}"/>
    <cellStyle name="Note 2 3 8 2" xfId="19115" xr:uid="{1622E946-25B9-4584-88B6-2FC6B60B24EA}"/>
    <cellStyle name="Note 2 3 8 2 2" xfId="19116" xr:uid="{A816E590-C5D3-4C0E-934B-B3F066C74902}"/>
    <cellStyle name="Note 2 3 8 3" xfId="19117" xr:uid="{2A13A3E0-F4C3-4350-9D77-862FEE82DD6B}"/>
    <cellStyle name="Note 2 3 9" xfId="19118" xr:uid="{DC4DE283-3409-4A21-BA26-FCAB4A162A47}"/>
    <cellStyle name="Note 2 3 9 2" xfId="19119" xr:uid="{15E24125-D3ED-4419-AC4A-7EDED9ED1205}"/>
    <cellStyle name="Note 2 3 9 3" xfId="19120" xr:uid="{F76F7557-6072-4FE7-BF24-BD441D9ADE33}"/>
    <cellStyle name="Note 2 4" xfId="19121" xr:uid="{6CF042BC-838A-4232-97B2-5FA3FFE6B027}"/>
    <cellStyle name="Note 2 4 10" xfId="19122" xr:uid="{48997329-0D36-451F-B6C5-37C18F9FB02C}"/>
    <cellStyle name="Note 2 4 2" xfId="19123" xr:uid="{331B76A4-F4A2-4B02-AB18-985B765D22EA}"/>
    <cellStyle name="Note 2 4 2 2" xfId="19124" xr:uid="{E1026E8B-081C-49BC-9776-14236393E942}"/>
    <cellStyle name="Note 2 4 2 2 2" xfId="19125" xr:uid="{6A52CDD1-EBD4-496C-984F-E6A7FC5A9D38}"/>
    <cellStyle name="Note 2 4 2 2 2 2" xfId="19126" xr:uid="{A73EE61D-82D7-4CFB-B5B5-846EC8E437EC}"/>
    <cellStyle name="Note 2 4 2 2 2 2 2" xfId="19127" xr:uid="{83BDA589-7EFF-443B-8CDA-D2D81D629166}"/>
    <cellStyle name="Note 2 4 2 2 2 3" xfId="19128" xr:uid="{5D9EA37C-B590-43C9-BEB9-22F99984EE5B}"/>
    <cellStyle name="Note 2 4 2 2 3" xfId="19129" xr:uid="{879DAC6B-606C-46F6-82D8-3683382CB3BD}"/>
    <cellStyle name="Note 2 4 2 2 3 2" xfId="19130" xr:uid="{EBBCE59F-E456-4F4D-A7AF-6DA0CAE983A2}"/>
    <cellStyle name="Note 2 4 2 2 4" xfId="19131" xr:uid="{B4E284AE-A530-4570-B078-0B17FAA5D3A5}"/>
    <cellStyle name="Note 2 4 2 3" xfId="19132" xr:uid="{D7F9FFAD-50B8-4313-BA43-0142C5A8BC42}"/>
    <cellStyle name="Note 2 4 2 3 2" xfId="19133" xr:uid="{0928406E-0B00-43BF-A7B3-682EAEAB466C}"/>
    <cellStyle name="Note 2 4 2 3 2 2" xfId="19134" xr:uid="{97E2080C-2307-40AF-B5E3-BA9DA1B2D4A5}"/>
    <cellStyle name="Note 2 4 2 3 3" xfId="19135" xr:uid="{6D949288-C185-4DED-9962-335D46640301}"/>
    <cellStyle name="Note 2 4 2 4" xfId="19136" xr:uid="{DCE23509-C4F5-4688-B702-4A7FD0D118A3}"/>
    <cellStyle name="Note 2 4 2 4 2" xfId="19137" xr:uid="{21A48087-107B-43B0-BA1E-49116F6185F0}"/>
    <cellStyle name="Note 2 4 2 4 2 2" xfId="19138" xr:uid="{BC6A515F-BAA2-4D33-B10E-A19D5C1E2AFB}"/>
    <cellStyle name="Note 2 4 2 4 3" xfId="19139" xr:uid="{8D6FC7F7-9DE9-40F1-BCF8-C2AFA90F5FAF}"/>
    <cellStyle name="Note 2 4 2 5" xfId="19140" xr:uid="{58ECBEAC-5B47-4AD0-A296-FB17411F92B6}"/>
    <cellStyle name="Note 2 4 2 5 2" xfId="19141" xr:uid="{25F86F5B-985A-49EA-8485-A64A0D8E24CE}"/>
    <cellStyle name="Note 2 4 2 5 2 2" xfId="19142" xr:uid="{9594ED09-5510-4B31-A489-EE75B7C4A544}"/>
    <cellStyle name="Note 2 4 2 5 3" xfId="19143" xr:uid="{25B737CC-E9C0-44E0-8EB6-200DBD2EC227}"/>
    <cellStyle name="Note 2 4 2 6" xfId="19144" xr:uid="{309CB515-E5AB-4699-B20A-B795E427A0F0}"/>
    <cellStyle name="Note 2 4 2 6 2" xfId="19145" xr:uid="{DFE64F87-A770-4251-9921-D6634B224341}"/>
    <cellStyle name="Note 2 4 2 7" xfId="19146" xr:uid="{187F6956-5D95-4EBA-9082-B9DBE4898E17}"/>
    <cellStyle name="Note 2 4 3" xfId="19147" xr:uid="{6E49993F-FA2D-4D10-8916-4D88555E0BE6}"/>
    <cellStyle name="Note 2 4 3 2" xfId="19148" xr:uid="{3BAEB8FB-A7CF-42C7-AC05-F4A58566D909}"/>
    <cellStyle name="Note 2 4 3 2 2" xfId="19149" xr:uid="{FD9CA024-81E9-4463-B178-8EBAC560F261}"/>
    <cellStyle name="Note 2 4 3 2 2 2" xfId="19150" xr:uid="{5DBE7D29-ABF0-4689-A701-C6D17B6405A8}"/>
    <cellStyle name="Note 2 4 3 2 2 2 2" xfId="19151" xr:uid="{2A0D1A16-ECF5-4447-8DD4-34965BA7FBAA}"/>
    <cellStyle name="Note 2 4 3 2 2 3" xfId="19152" xr:uid="{433EF699-8C98-45B5-BD3B-31A2B40B2381}"/>
    <cellStyle name="Note 2 4 3 2 3" xfId="19153" xr:uid="{2CEEBAFD-1847-43B7-97CB-4A33FEE513E8}"/>
    <cellStyle name="Note 2 4 3 2 3 2" xfId="19154" xr:uid="{E8500D49-716D-438A-82A8-F8FD76142E3C}"/>
    <cellStyle name="Note 2 4 3 2 4" xfId="19155" xr:uid="{D3E1E968-6733-46B1-910F-39641F8DD80A}"/>
    <cellStyle name="Note 2 4 3 3" xfId="19156" xr:uid="{9DB39B4D-24F2-41AA-8115-B17C00A7CEE1}"/>
    <cellStyle name="Note 2 4 3 3 2" xfId="19157" xr:uid="{9CD4C95B-E97D-497B-BA6A-CA3024BABE3A}"/>
    <cellStyle name="Note 2 4 3 3 2 2" xfId="19158" xr:uid="{4BBE1B90-D0F3-47B6-840B-EB7EAE9B8D2B}"/>
    <cellStyle name="Note 2 4 3 3 3" xfId="19159" xr:uid="{B6D3E851-51A8-4500-BAEE-5A2EB015220F}"/>
    <cellStyle name="Note 2 4 3 4" xfId="19160" xr:uid="{E040A478-E171-46D9-9634-C6175A62B57A}"/>
    <cellStyle name="Note 2 4 3 4 2" xfId="19161" xr:uid="{5824377B-2364-4FF9-8FCA-382BED6990FD}"/>
    <cellStyle name="Note 2 4 3 4 2 2" xfId="19162" xr:uid="{F944CAC1-E680-4B00-A299-05BA0D223B72}"/>
    <cellStyle name="Note 2 4 3 4 3" xfId="19163" xr:uid="{B41E8EB2-80EB-414D-8A1F-357CB9667D53}"/>
    <cellStyle name="Note 2 4 3 5" xfId="19164" xr:uid="{3932C58E-EECF-49D7-B4FB-646F37713195}"/>
    <cellStyle name="Note 2 4 3 5 2" xfId="19165" xr:uid="{AE0D4570-B282-435D-A384-74F4E03B9F46}"/>
    <cellStyle name="Note 2 4 3 5 2 2" xfId="19166" xr:uid="{61CCFAFE-582A-452F-97EC-9D017560960C}"/>
    <cellStyle name="Note 2 4 3 5 3" xfId="19167" xr:uid="{0B50DA2F-1E4E-4033-B253-4BCA0FE7CAB2}"/>
    <cellStyle name="Note 2 4 3 6" xfId="19168" xr:uid="{8223A935-DCFB-4C36-9CF2-CA91A7A629E9}"/>
    <cellStyle name="Note 2 4 3 6 2" xfId="19169" xr:uid="{DFEF7479-488E-4F0A-BB6A-AE22793C1686}"/>
    <cellStyle name="Note 2 4 3 7" xfId="19170" xr:uid="{3424238D-E60C-4A51-8F06-2B6B81E36D25}"/>
    <cellStyle name="Note 2 4 4" xfId="19171" xr:uid="{F999B66B-BA4C-4764-852E-908FB7825B85}"/>
    <cellStyle name="Note 2 4 4 2" xfId="19172" xr:uid="{C7517956-56DC-461B-B767-3E0219A3AE78}"/>
    <cellStyle name="Note 2 4 4 2 2" xfId="19173" xr:uid="{42D090E3-FC24-496B-BB4B-0F3E03A9F6DE}"/>
    <cellStyle name="Note 2 4 4 2 2 2" xfId="19174" xr:uid="{D8D5E078-6027-47AE-963B-A4D0E17AEB11}"/>
    <cellStyle name="Note 2 4 4 2 3" xfId="19175" xr:uid="{0D092632-9D63-4A4B-B238-9807E8C14DE3}"/>
    <cellStyle name="Note 2 4 4 3" xfId="19176" xr:uid="{A690FB07-20DB-47AD-AAFF-DEDF174A6CE7}"/>
    <cellStyle name="Note 2 4 4 3 2" xfId="19177" xr:uid="{06105D7B-39AF-4836-83A8-482203D663C6}"/>
    <cellStyle name="Note 2 4 4 4" xfId="19178" xr:uid="{E933A1D0-6F54-44E5-AB7C-DE921A190C4C}"/>
    <cellStyle name="Note 2 4 5" xfId="19179" xr:uid="{88179BEB-7EBC-4656-AB42-28D183173C37}"/>
    <cellStyle name="Note 2 4 5 2" xfId="19180" xr:uid="{D970B188-EEC3-4F9A-B150-668AA758387D}"/>
    <cellStyle name="Note 2 4 5 2 2" xfId="19181" xr:uid="{9AA07957-C0F6-497A-964B-0DD751332867}"/>
    <cellStyle name="Note 2 4 5 3" xfId="19182" xr:uid="{913EE780-B44D-4B94-AAA3-CFAF178AA196}"/>
    <cellStyle name="Note 2 4 6" xfId="19183" xr:uid="{88F20938-2189-46F9-8BE4-19E2BFC04DDA}"/>
    <cellStyle name="Note 2 4 6 2" xfId="19184" xr:uid="{1EC35F9E-7E57-4290-97D3-BFA93B898FDF}"/>
    <cellStyle name="Note 2 4 6 2 2" xfId="19185" xr:uid="{69312233-5E30-4E06-AE25-B9FEA9CF3561}"/>
    <cellStyle name="Note 2 4 6 3" xfId="19186" xr:uid="{A8A6CD51-B43B-4AEC-A3CE-86B51ACE3F09}"/>
    <cellStyle name="Note 2 4 7" xfId="19187" xr:uid="{B39522F6-AF98-42C8-8F75-28CE80E2C993}"/>
    <cellStyle name="Note 2 4 7 2" xfId="19188" xr:uid="{1A4986A4-A170-4FF4-8B37-68D7D3018F29}"/>
    <cellStyle name="Note 2 4 7 2 2" xfId="19189" xr:uid="{EF68B540-C2D0-4FB4-AFC8-B75FCAB132D6}"/>
    <cellStyle name="Note 2 4 7 3" xfId="19190" xr:uid="{8CB22083-E5B2-4915-85B7-59AE8F464EA4}"/>
    <cellStyle name="Note 2 4 8" xfId="19191" xr:uid="{3D09BCD6-6A1F-4153-B665-11300A0F51DF}"/>
    <cellStyle name="Note 2 4 8 2" xfId="19192" xr:uid="{011D6FEE-B5FE-4615-BE2D-C316ADC06941}"/>
    <cellStyle name="Note 2 4 8 3" xfId="19193" xr:uid="{7C9B3FAA-1A82-4D64-92D9-83945FA3E9D0}"/>
    <cellStyle name="Note 2 4 9" xfId="19194" xr:uid="{588FB0C3-C84B-42A0-B720-49FA8F4F6E35}"/>
    <cellStyle name="Note 2 5" xfId="19195" xr:uid="{5AEBA04F-2FD1-4044-AE49-940577B5651E}"/>
    <cellStyle name="Note 2 5 2" xfId="19196" xr:uid="{16FA472B-BCBA-4814-AF30-0C48D9FDB91E}"/>
    <cellStyle name="Note 2 5 2 2" xfId="19197" xr:uid="{66F93E6C-946D-460A-A1AC-48D592FA3A46}"/>
    <cellStyle name="Note 2 5 2 2 2" xfId="19198" xr:uid="{1AAC40C6-2306-4445-8549-B553830C9FA2}"/>
    <cellStyle name="Note 2 5 2 2 2 2" xfId="19199" xr:uid="{CBD1A991-ED80-4BFA-A171-E4FDC6EF9624}"/>
    <cellStyle name="Note 2 5 2 2 3" xfId="19200" xr:uid="{F4B94D96-0A58-47D9-804D-6E7C6AD25D72}"/>
    <cellStyle name="Note 2 5 2 3" xfId="19201" xr:uid="{34555B43-CF99-4ACB-8629-9CF355694FC7}"/>
    <cellStyle name="Note 2 5 2 3 2" xfId="19202" xr:uid="{EEDAC7F1-6CBA-4009-B412-40C3898A4A5C}"/>
    <cellStyle name="Note 2 5 2 4" xfId="19203" xr:uid="{ABD7BDD8-7095-4111-8D18-16FC984CB245}"/>
    <cellStyle name="Note 2 5 3" xfId="19204" xr:uid="{BE95A42F-F42C-4F50-B3A2-F1619165F213}"/>
    <cellStyle name="Note 2 5 3 2" xfId="19205" xr:uid="{4F9FA9EE-D2D3-446F-A7AC-3B771E7C4D0C}"/>
    <cellStyle name="Note 2 5 3 2 2" xfId="19206" xr:uid="{3156EC9E-13DF-488A-B9D5-3F0D97A8E776}"/>
    <cellStyle name="Note 2 5 3 3" xfId="19207" xr:uid="{5F8FE554-A510-4CE0-A30F-FC15E88F45ED}"/>
    <cellStyle name="Note 2 5 4" xfId="19208" xr:uid="{79FD58A1-960E-4195-82AF-8D29C2D20531}"/>
    <cellStyle name="Note 2 5 4 2" xfId="19209" xr:uid="{17C98A7D-6F45-44BF-9500-04E35EE81029}"/>
    <cellStyle name="Note 2 5 4 2 2" xfId="19210" xr:uid="{CFB60B21-5C13-4114-B3D9-85CB3B37F3E1}"/>
    <cellStyle name="Note 2 5 4 3" xfId="19211" xr:uid="{A4A1F70D-E2D1-45B5-81FC-9861153B1990}"/>
    <cellStyle name="Note 2 5 5" xfId="19212" xr:uid="{F9D420E0-E301-4BF1-875C-16A98F5AE1B4}"/>
    <cellStyle name="Note 2 5 5 2" xfId="19213" xr:uid="{CA2618BE-4A3E-47E4-BE53-AE9AABE774BD}"/>
    <cellStyle name="Note 2 5 5 2 2" xfId="19214" xr:uid="{F0CB6B1E-A74E-4E39-988C-2A5F2FE8862F}"/>
    <cellStyle name="Note 2 5 5 3" xfId="19215" xr:uid="{112D8459-C4CB-4A48-A0F7-35B36D626589}"/>
    <cellStyle name="Note 2 5 6" xfId="19216" xr:uid="{2A4D44EF-16FF-4C02-BA4F-D19E11A6DB3A}"/>
    <cellStyle name="Note 2 5 6 2" xfId="19217" xr:uid="{C7837315-B652-4FA7-A0F3-61435D2FA965}"/>
    <cellStyle name="Note 2 5 7" xfId="19218" xr:uid="{75BB85DB-43CA-4EA5-958D-609FD41C9D76}"/>
    <cellStyle name="Note 2 6" xfId="19219" xr:uid="{4F1B0DC6-64EB-44EE-9F27-FB75382D78AB}"/>
    <cellStyle name="Note 2 6 2" xfId="19220" xr:uid="{267F5CC9-5DF1-463C-87D5-062320810795}"/>
    <cellStyle name="Note 2 6 2 2" xfId="19221" xr:uid="{557C86AE-03F2-4F3B-B77C-CC19B1C190BB}"/>
    <cellStyle name="Note 2 6 2 2 2" xfId="19222" xr:uid="{D80EA955-500B-4F85-BE54-382B8EE98719}"/>
    <cellStyle name="Note 2 6 2 2 2 2" xfId="19223" xr:uid="{3A8FF993-D6C3-427B-9130-D0D83739A8AE}"/>
    <cellStyle name="Note 2 6 2 2 3" xfId="19224" xr:uid="{ED58CE45-2ACF-4ED9-9904-DE004555A9B0}"/>
    <cellStyle name="Note 2 6 2 3" xfId="19225" xr:uid="{441CF836-DDF9-4C24-8CF2-CE2506F6D86F}"/>
    <cellStyle name="Note 2 6 2 3 2" xfId="19226" xr:uid="{A0347817-E00F-4F9C-9FFC-5FFC453D4303}"/>
    <cellStyle name="Note 2 6 2 4" xfId="19227" xr:uid="{ADE8051F-2B10-4557-A630-B93AEF423A62}"/>
    <cellStyle name="Note 2 6 3" xfId="19228" xr:uid="{536C44C0-102C-44FF-B08D-26B1B10F4442}"/>
    <cellStyle name="Note 2 6 3 2" xfId="19229" xr:uid="{57E710FC-4B1A-4E92-B0E8-25B93D9E073F}"/>
    <cellStyle name="Note 2 6 3 2 2" xfId="19230" xr:uid="{3C66648F-983C-418B-BC32-5232927EC338}"/>
    <cellStyle name="Note 2 6 3 3" xfId="19231" xr:uid="{3E292DB2-D5FE-405C-B2A4-44C89ED5D114}"/>
    <cellStyle name="Note 2 6 4" xfId="19232" xr:uid="{084AAAFF-F96D-4E5A-A422-AB208BB5C4FF}"/>
    <cellStyle name="Note 2 6 4 2" xfId="19233" xr:uid="{12D50336-B652-4D0A-9F82-AE360C878A0A}"/>
    <cellStyle name="Note 2 6 4 2 2" xfId="19234" xr:uid="{E9FC34EB-E340-4A37-B039-0236329C46D3}"/>
    <cellStyle name="Note 2 6 4 3" xfId="19235" xr:uid="{A78EDE4E-2344-452E-850D-DAAB66B2D75B}"/>
    <cellStyle name="Note 2 6 5" xfId="19236" xr:uid="{6827C8A2-8C41-43BC-A564-EC2A860C3482}"/>
    <cellStyle name="Note 2 6 5 2" xfId="19237" xr:uid="{1BCFEF92-A410-47B5-A4F9-DD1D97610AA6}"/>
    <cellStyle name="Note 2 6 5 2 2" xfId="19238" xr:uid="{EE9744D7-4658-4F58-A2CA-BAD2C92A3C80}"/>
    <cellStyle name="Note 2 6 5 3" xfId="19239" xr:uid="{44030017-A872-4D4D-BB5D-4DC75A088679}"/>
    <cellStyle name="Note 2 6 6" xfId="19240" xr:uid="{67DCB4BE-7ABF-443D-B158-F445DF11AB91}"/>
    <cellStyle name="Note 2 6 6 2" xfId="19241" xr:uid="{7251FDAA-FAD4-4C7A-9880-4C29B8C8CF9A}"/>
    <cellStyle name="Note 2 6 7" xfId="19242" xr:uid="{59ECA426-E58D-4153-B664-F1369460450A}"/>
    <cellStyle name="Note 2 7" xfId="19243" xr:uid="{034955F0-7D1D-43CF-8E81-3ABB6259593D}"/>
    <cellStyle name="Note 2 7 2" xfId="19244" xr:uid="{68DEB4E9-B031-436A-B7F8-784CED0BE997}"/>
    <cellStyle name="Note 2 7 2 2" xfId="19245" xr:uid="{31CBC51B-CEE7-4D6F-8CFA-2421333029CB}"/>
    <cellStyle name="Note 2 7 2 2 2" xfId="19246" xr:uid="{8FAF7AF4-52DB-44A6-8D56-681DD73723B1}"/>
    <cellStyle name="Note 2 7 2 3" xfId="19247" xr:uid="{13FB3898-62CD-456B-B61B-6B4677DE3F04}"/>
    <cellStyle name="Note 2 7 3" xfId="19248" xr:uid="{796653CB-536E-4819-A3BB-54FAF203A82F}"/>
    <cellStyle name="Note 2 7 3 2" xfId="19249" xr:uid="{FB0A92F1-C967-4BE5-A48F-BC7F68484BE6}"/>
    <cellStyle name="Note 2 7 4" xfId="19250" xr:uid="{A9FC3CB8-44F4-400C-AE50-90D847D66395}"/>
    <cellStyle name="Note 2 8" xfId="19251" xr:uid="{9230E4D5-BEA4-463C-8253-0D97E766884B}"/>
    <cellStyle name="Note 2 8 2" xfId="19252" xr:uid="{D1F22699-7BFE-4DA7-AFE9-AD9D0ACF10B7}"/>
    <cellStyle name="Note 2 8 2 2" xfId="19253" xr:uid="{D25D07CA-453F-42A5-87A0-0233C45E0258}"/>
    <cellStyle name="Note 2 8 3" xfId="19254" xr:uid="{D2E06EEC-5AB6-4B8E-84AD-81E9396803C6}"/>
    <cellStyle name="Note 2 9" xfId="19255" xr:uid="{83878806-B02C-4F9B-9672-6DC9EC83D56A}"/>
    <cellStyle name="Note 2 9 2" xfId="19256" xr:uid="{2DEC9AC7-66E4-43D6-8CC1-F67C6AEAF99C}"/>
    <cellStyle name="Note 2 9 2 2" xfId="19257" xr:uid="{782A5346-0248-47A8-8116-BC808C6C931A}"/>
    <cellStyle name="Note 2 9 3" xfId="19258" xr:uid="{F673E59C-DD9E-4263-B1E3-6A3CF8BA3919}"/>
    <cellStyle name="Note 3" xfId="19259" xr:uid="{FA7087D9-31E0-4C38-9703-6C3B7214FE43}"/>
    <cellStyle name="Note 3 10" xfId="19260" xr:uid="{7C7F81CE-993D-4B8B-AFB1-3D2BA3C327C5}"/>
    <cellStyle name="Note 3 10 2" xfId="19261" xr:uid="{17D37774-BF07-4BE2-9CE0-ACD510C69876}"/>
    <cellStyle name="Note 3 10 2 2" xfId="19262" xr:uid="{D9F35606-AEE0-4467-A705-19F76A19C41C}"/>
    <cellStyle name="Note 3 10 3" xfId="19263" xr:uid="{6866C458-84F9-478D-99DA-4AEB4BE791E1}"/>
    <cellStyle name="Note 3 11" xfId="19264" xr:uid="{AEDA7B3D-4F90-485E-8021-83178E6A6599}"/>
    <cellStyle name="Note 3 11 2" xfId="19265" xr:uid="{95744488-2857-4135-9517-6FF6CC59CCB9}"/>
    <cellStyle name="Note 3 11 3" xfId="19266" xr:uid="{633956BE-EFFC-4670-A99D-A36A8426207B}"/>
    <cellStyle name="Note 3 12" xfId="19267" xr:uid="{171E3856-F429-489A-97F6-72F5CF9F5ADF}"/>
    <cellStyle name="Note 3 12 2" xfId="19268" xr:uid="{E1B77DA4-A142-4F83-B934-3173844A8156}"/>
    <cellStyle name="Note 3 12 3" xfId="19269" xr:uid="{B1154E9F-BF97-4A1E-A61F-EF5DC257AF94}"/>
    <cellStyle name="Note 3 12 4" xfId="19270" xr:uid="{47E4AE0D-41FB-4E04-9C1D-00F314E22207}"/>
    <cellStyle name="Note 3 13" xfId="19271" xr:uid="{0B8E3B7B-E495-4EDF-851B-65F79B61FA2D}"/>
    <cellStyle name="Note 3 13 2" xfId="19272" xr:uid="{E4BF0278-9E0F-4A0B-A358-0E8B8D3C4457}"/>
    <cellStyle name="Note 3 13 3" xfId="19273" xr:uid="{53D164BD-F6E6-43B0-BBC3-A01AF631A593}"/>
    <cellStyle name="Note 3 14" xfId="19274" xr:uid="{A353BD01-3F65-4C7E-B3DE-C9EEE55E394C}"/>
    <cellStyle name="Note 3 15" xfId="19275" xr:uid="{B932FBAE-B415-4D32-A20A-6389BA137002}"/>
    <cellStyle name="Note 3 16" xfId="19276" xr:uid="{1D371606-4831-4159-8A12-A23744D619D4}"/>
    <cellStyle name="Note 3 2" xfId="19277" xr:uid="{E7B7895C-505D-4592-84BF-8C40FCAE185A}"/>
    <cellStyle name="Note 3 2 10" xfId="19278" xr:uid="{5C955D5B-31A6-46F1-8B58-B6999B01C61C}"/>
    <cellStyle name="Note 3 2 10 2" xfId="19279" xr:uid="{36DB2AE4-BE92-496C-BC9D-E0324A59F3B7}"/>
    <cellStyle name="Note 3 2 10 3" xfId="19280" xr:uid="{4303DA63-4941-4646-9C9F-3C3D29C31B3E}"/>
    <cellStyle name="Note 3 2 11" xfId="19281" xr:uid="{AF730FEA-8844-45D0-B6BC-DFFF34B6BF77}"/>
    <cellStyle name="Note 3 2 11 2" xfId="19282" xr:uid="{B5D2A200-4742-471B-9370-5859D3F36EC8}"/>
    <cellStyle name="Note 3 2 12" xfId="19283" xr:uid="{319959FD-A1E0-4272-8CCB-2224A9F137EB}"/>
    <cellStyle name="Note 3 2 13" xfId="19284" xr:uid="{619951D7-4D57-4DCD-9B1B-D09EBC9203D6}"/>
    <cellStyle name="Note 3 2 2" xfId="19285" xr:uid="{22EC7AA2-8C9D-48E4-83CE-33A728B58286}"/>
    <cellStyle name="Note 3 2 2 10" xfId="19286" xr:uid="{C0A9DC91-68EF-4EAA-98D1-80E204C85F37}"/>
    <cellStyle name="Note 3 2 2 11" xfId="19287" xr:uid="{B68110E9-7D9B-4BC3-A502-E8F17A84D26C}"/>
    <cellStyle name="Note 3 2 2 2" xfId="19288" xr:uid="{2DD15045-EC7F-4C61-A4D7-2C80D22A434B}"/>
    <cellStyle name="Note 3 2 2 2 10" xfId="19289" xr:uid="{E960AB1F-4C9C-4A20-93AD-62B8D4A6516F}"/>
    <cellStyle name="Note 3 2 2 2 2" xfId="19290" xr:uid="{69CADE30-5542-470E-964F-83A46643C15F}"/>
    <cellStyle name="Note 3 2 2 2 2 2" xfId="19291" xr:uid="{72C607EE-29B2-447C-AA0C-6DDCF578CEAC}"/>
    <cellStyle name="Note 3 2 2 2 2 2 2" xfId="19292" xr:uid="{2BA17CAD-1792-4A6A-8DA7-2A232B9865B5}"/>
    <cellStyle name="Note 3 2 2 2 2 2 3" xfId="19293" xr:uid="{BF714C24-045A-4E63-9F59-964F7E90491D}"/>
    <cellStyle name="Note 3 2 2 2 2 3" xfId="19294" xr:uid="{57643244-ED60-470C-9F2F-0983AF55711D}"/>
    <cellStyle name="Note 3 2 2 2 2 3 2" xfId="19295" xr:uid="{E3F7D13F-4D4A-48F9-9B15-354CCABFEAAC}"/>
    <cellStyle name="Note 3 2 2 2 2 3 3" xfId="19296" xr:uid="{C0AE2934-464F-46F2-9757-6F955C086E4D}"/>
    <cellStyle name="Note 3 2 2 2 2 4" xfId="19297" xr:uid="{ADDFEC55-5361-4902-9BB6-E07FEB87BC2A}"/>
    <cellStyle name="Note 3 2 2 2 2 4 2" xfId="19298" xr:uid="{D620A0CA-4985-4EDF-9B49-02339C62203B}"/>
    <cellStyle name="Note 3 2 2 2 2 4 3" xfId="19299" xr:uid="{C9148C27-41D4-4CFD-A1AB-276C70116EF0}"/>
    <cellStyle name="Note 3 2 2 2 2 5" xfId="19300" xr:uid="{71E7754C-82BC-4AB3-81CE-0DE7FDF61445}"/>
    <cellStyle name="Note 3 2 2 2 2 6" xfId="19301" xr:uid="{09831957-CB1F-4AEF-9A85-AFE5156C4AF9}"/>
    <cellStyle name="Note 3 2 2 2 3" xfId="19302" xr:uid="{B899D74B-304B-472C-B721-ED1AE90F3C3C}"/>
    <cellStyle name="Note 3 2 2 2 3 2" xfId="19303" xr:uid="{74CCD4EA-D1BC-4CF9-B9A4-B2618BA43110}"/>
    <cellStyle name="Note 3 2 2 2 3 3" xfId="19304" xr:uid="{FCDBDE19-3558-475F-81E6-F426F5C82000}"/>
    <cellStyle name="Note 3 2 2 2 4" xfId="19305" xr:uid="{374E0A44-F8DC-44B3-8C9F-91AE1B1EE3C7}"/>
    <cellStyle name="Note 3 2 2 2 4 2" xfId="19306" xr:uid="{F7444DAE-4D0B-4FCB-9A40-74FC08B81A42}"/>
    <cellStyle name="Note 3 2 2 2 4 3" xfId="19307" xr:uid="{19ABFBEB-7427-4845-A6B1-0DB258BFDB4D}"/>
    <cellStyle name="Note 3 2 2 2 5" xfId="19308" xr:uid="{FA01923B-FEF1-4364-A0E6-6211A5C3B6D7}"/>
    <cellStyle name="Note 3 2 2 2 5 2" xfId="19309" xr:uid="{25F729E3-5FC7-409E-869B-054C6387216C}"/>
    <cellStyle name="Note 3 2 2 2 5 3" xfId="19310" xr:uid="{74139C6B-DEC9-44CF-9EF0-6EEA3C585987}"/>
    <cellStyle name="Note 3 2 2 2 6" xfId="19311" xr:uid="{06799100-C03D-4DAC-8270-32252B7790C2}"/>
    <cellStyle name="Note 3 2 2 2 6 2" xfId="19312" xr:uid="{F9286F24-8427-4EE6-834C-56021A031F0E}"/>
    <cellStyle name="Note 3 2 2 2 6 3" xfId="19313" xr:uid="{9D710B1D-B485-45EC-A5D0-BC9648B92BE3}"/>
    <cellStyle name="Note 3 2 2 2 7" xfId="19314" xr:uid="{29D5FDED-9381-4A62-9B1C-7F910FB06885}"/>
    <cellStyle name="Note 3 2 2 2 7 2" xfId="19315" xr:uid="{19D5A6D1-5C02-414E-A08B-0CE582B959C7}"/>
    <cellStyle name="Note 3 2 2 2 7 3" xfId="19316" xr:uid="{4549A353-51C5-49F8-A8A7-9B0EF4E3FFB1}"/>
    <cellStyle name="Note 3 2 2 2 8" xfId="19317" xr:uid="{863DA397-346B-4154-9C79-023020881AF3}"/>
    <cellStyle name="Note 3 2 2 2 8 2" xfId="19318" xr:uid="{3827EF6C-5E1E-4CE7-8568-9F9C7DB386C4}"/>
    <cellStyle name="Note 3 2 2 2 8 3" xfId="19319" xr:uid="{68F01303-5976-46A8-BD1D-0C39D74F7FC6}"/>
    <cellStyle name="Note 3 2 2 2 9" xfId="19320" xr:uid="{7785F374-033B-4007-93C6-7D0C0294C82F}"/>
    <cellStyle name="Note 3 2 2 3" xfId="19321" xr:uid="{5303411D-4510-4EE0-8103-E9ADCA97794A}"/>
    <cellStyle name="Note 3 2 2 3 2" xfId="19322" xr:uid="{D8CBB9CC-C744-4D1D-B586-040EE6EBBA6E}"/>
    <cellStyle name="Note 3 2 2 3 2 2" xfId="19323" xr:uid="{9AAA398D-3233-4084-9CB9-F711AE6ABE95}"/>
    <cellStyle name="Note 3 2 2 3 2 3" xfId="19324" xr:uid="{F632FD6E-385B-4431-9066-6B28EF1FB9ED}"/>
    <cellStyle name="Note 3 2 2 3 3" xfId="19325" xr:uid="{EE1EDA26-40A7-4623-90D8-D36D520BB99F}"/>
    <cellStyle name="Note 3 2 2 3 3 2" xfId="19326" xr:uid="{764959AF-CDB8-4DC4-A420-562F27B420A4}"/>
    <cellStyle name="Note 3 2 2 3 3 3" xfId="19327" xr:uid="{1E9CDA51-A951-4858-A6CA-E59D309F2FC6}"/>
    <cellStyle name="Note 3 2 2 3 4" xfId="19328" xr:uid="{E4C05B95-6A8F-4100-9A27-4F7034DA060B}"/>
    <cellStyle name="Note 3 2 2 3 4 2" xfId="19329" xr:uid="{BB535EB9-F24E-4EE7-89DE-BD7F603565DB}"/>
    <cellStyle name="Note 3 2 2 3 4 3" xfId="19330" xr:uid="{21D32EF6-22A5-4C49-A114-2C600716D08A}"/>
    <cellStyle name="Note 3 2 2 3 5" xfId="19331" xr:uid="{5107D805-9A74-4B39-99AF-909979DA8459}"/>
    <cellStyle name="Note 3 2 2 3 6" xfId="19332" xr:uid="{E6C08738-C14A-442C-8A31-5402346665D8}"/>
    <cellStyle name="Note 3 2 2 4" xfId="19333" xr:uid="{39C690AE-0C38-4639-B6C5-161120433282}"/>
    <cellStyle name="Note 3 2 2 4 2" xfId="19334" xr:uid="{8EA5A7B7-AA29-470E-BDAE-6C1BE0E68108}"/>
    <cellStyle name="Note 3 2 2 4 2 2" xfId="19335" xr:uid="{4909487D-A6C9-4EC4-A704-EFB4CC031644}"/>
    <cellStyle name="Note 3 2 2 4 3" xfId="19336" xr:uid="{C68C06A9-DAFC-4AE2-BFFF-ACB482295765}"/>
    <cellStyle name="Note 3 2 2 5" xfId="19337" xr:uid="{A2A61199-4882-4FDD-B100-B3084875223D}"/>
    <cellStyle name="Note 3 2 2 5 2" xfId="19338" xr:uid="{93AA8266-C199-4EF5-95DF-C9DCC8FC67D6}"/>
    <cellStyle name="Note 3 2 2 5 2 2" xfId="19339" xr:uid="{56B49F5E-A6B3-41E0-890F-7938A454BD8C}"/>
    <cellStyle name="Note 3 2 2 5 3" xfId="19340" xr:uid="{AFF7E725-99A6-4677-8827-66B95EA6DB16}"/>
    <cellStyle name="Note 3 2 2 6" xfId="19341" xr:uid="{9760D3FE-CE4E-45C2-9D63-C50F3DDBCCA8}"/>
    <cellStyle name="Note 3 2 2 6 2" xfId="19342" xr:uid="{87E5D995-02D7-4E63-A785-714F05712C34}"/>
    <cellStyle name="Note 3 2 2 6 3" xfId="19343" xr:uid="{AEE5E934-8B1F-4B3A-A0AA-0E8C972F9885}"/>
    <cellStyle name="Note 3 2 2 7" xfId="19344" xr:uid="{4CA8AF37-A9E3-43AB-849B-38A89406CEEC}"/>
    <cellStyle name="Note 3 2 2 7 2" xfId="19345" xr:uid="{3D9B44E9-6867-426F-B90E-5957204228C9}"/>
    <cellStyle name="Note 3 2 2 7 3" xfId="19346" xr:uid="{DD774E6D-CF4E-404F-9FF9-0F5163963FE0}"/>
    <cellStyle name="Note 3 2 2 8" xfId="19347" xr:uid="{F27A6CEF-63B4-437C-8A4E-AF6B4134B316}"/>
    <cellStyle name="Note 3 2 2 8 2" xfId="19348" xr:uid="{68A9D663-496F-4AC6-B81E-C2382BCB5744}"/>
    <cellStyle name="Note 3 2 2 8 3" xfId="19349" xr:uid="{132316FD-0119-4C2C-A529-C0FCC1BC86E2}"/>
    <cellStyle name="Note 3 2 2 9" xfId="19350" xr:uid="{0788D3C8-509B-45F7-92C7-0FDC4DA08879}"/>
    <cellStyle name="Note 3 2 2 9 2" xfId="19351" xr:uid="{A5E7358B-2D9C-431D-AD2D-80890A68B19B}"/>
    <cellStyle name="Note 3 2 2 9 3" xfId="19352" xr:uid="{8D400094-A038-46DD-A7C9-7A5EE02BE242}"/>
    <cellStyle name="Note 3 2 3" xfId="19353" xr:uid="{652743C0-142B-40DF-A82D-525D739EEE56}"/>
    <cellStyle name="Note 3 2 3 10" xfId="19354" xr:uid="{FA33E421-9629-4DB6-AB41-BABA77FA16F2}"/>
    <cellStyle name="Note 3 2 3 2" xfId="19355" xr:uid="{FB73F876-F608-4FEB-B958-BCD68658B735}"/>
    <cellStyle name="Note 3 2 3 2 2" xfId="19356" xr:uid="{D0A3954B-C940-44C2-8624-192CA194B3B2}"/>
    <cellStyle name="Note 3 2 3 2 2 2" xfId="19357" xr:uid="{41973748-7443-439B-8952-065050D317E5}"/>
    <cellStyle name="Note 3 2 3 2 2 2 2" xfId="19358" xr:uid="{136977FD-6CA8-4483-AC78-5DF90AAA700A}"/>
    <cellStyle name="Note 3 2 3 2 2 3" xfId="19359" xr:uid="{20B0AFB1-6FFD-4F99-919C-2421991469DE}"/>
    <cellStyle name="Note 3 2 3 2 3" xfId="19360" xr:uid="{D13D2D12-EDAE-4D48-979F-6D006AE6FE2D}"/>
    <cellStyle name="Note 3 2 3 2 3 2" xfId="19361" xr:uid="{E796122E-EF6C-44DE-9B3F-076D7C5F69CA}"/>
    <cellStyle name="Note 3 2 3 2 3 3" xfId="19362" xr:uid="{0C27AE75-E493-4C29-B8D1-8BA00300D17E}"/>
    <cellStyle name="Note 3 2 3 2 4" xfId="19363" xr:uid="{2D55765C-20A3-4AE0-A4E2-1DB1E0FE3683}"/>
    <cellStyle name="Note 3 2 3 2 4 2" xfId="19364" xr:uid="{8ABC632E-FAD9-46DA-AFA3-B7CB585103AB}"/>
    <cellStyle name="Note 3 2 3 2 4 3" xfId="19365" xr:uid="{3612184D-0E4D-4EC6-A348-0A36F3CF6218}"/>
    <cellStyle name="Note 3 2 3 2 5" xfId="19366" xr:uid="{031BAC2F-228A-4A2A-9226-DF4191190ED5}"/>
    <cellStyle name="Note 3 2 3 2 6" xfId="19367" xr:uid="{5EDE5326-BB17-4B77-A779-C908B9A885B6}"/>
    <cellStyle name="Note 3 2 3 3" xfId="19368" xr:uid="{8F002032-B4D0-452F-B228-B5046C41C0DC}"/>
    <cellStyle name="Note 3 2 3 3 2" xfId="19369" xr:uid="{10C6EC74-9DEC-43A3-8F53-C8DE642B4BD3}"/>
    <cellStyle name="Note 3 2 3 3 2 2" xfId="19370" xr:uid="{E938F184-074D-421E-BB8A-8E7F1C4EBF16}"/>
    <cellStyle name="Note 3 2 3 3 3" xfId="19371" xr:uid="{EEFF3CE6-A15C-48E2-8E42-D1756417E261}"/>
    <cellStyle name="Note 3 2 3 4" xfId="19372" xr:uid="{58FB4805-E2E2-405F-8D35-0C0D21DD20EB}"/>
    <cellStyle name="Note 3 2 3 4 2" xfId="19373" xr:uid="{6723ABAA-53FF-4287-BAA7-B5C5F71EC407}"/>
    <cellStyle name="Note 3 2 3 4 2 2" xfId="19374" xr:uid="{7DA0054B-ED75-498B-919C-2D16AD78589C}"/>
    <cellStyle name="Note 3 2 3 4 3" xfId="19375" xr:uid="{D2E4C160-91A8-4B09-9410-53B5E0D41D70}"/>
    <cellStyle name="Note 3 2 3 5" xfId="19376" xr:uid="{14ECB4C3-A2A2-4C5D-B51A-8B54CBEDFC2C}"/>
    <cellStyle name="Note 3 2 3 5 2" xfId="19377" xr:uid="{7A2DE6FD-B91D-4CFC-8050-6012FA9EE96C}"/>
    <cellStyle name="Note 3 2 3 5 2 2" xfId="19378" xr:uid="{5235C9BC-E3C9-467C-B381-D6599402300B}"/>
    <cellStyle name="Note 3 2 3 5 3" xfId="19379" xr:uid="{D7718799-BA11-480D-ADE4-B4D82C41EED8}"/>
    <cellStyle name="Note 3 2 3 6" xfId="19380" xr:uid="{DAEB4AA4-7B9F-4F61-AD9E-AFD32E3DB741}"/>
    <cellStyle name="Note 3 2 3 6 2" xfId="19381" xr:uid="{F394877D-F393-4CE2-BC0F-B962E84841A8}"/>
    <cellStyle name="Note 3 2 3 6 3" xfId="19382" xr:uid="{ACF1C402-C188-48D9-99EE-F174DB20C651}"/>
    <cellStyle name="Note 3 2 3 7" xfId="19383" xr:uid="{B364D8F7-B25E-4D20-9C6B-97B38BD9F44C}"/>
    <cellStyle name="Note 3 2 3 7 2" xfId="19384" xr:uid="{5C6F7827-9911-4807-AB25-7C5C88C9C631}"/>
    <cellStyle name="Note 3 2 3 7 3" xfId="19385" xr:uid="{58A1B64A-E48B-48CF-A4C1-036EF2E8AA8B}"/>
    <cellStyle name="Note 3 2 3 8" xfId="19386" xr:uid="{3B273F06-AA19-4556-9D16-721D52A1A70F}"/>
    <cellStyle name="Note 3 2 3 8 2" xfId="19387" xr:uid="{A96369FB-8F1C-4000-A00D-A36A91A45C4E}"/>
    <cellStyle name="Note 3 2 3 8 3" xfId="19388" xr:uid="{C963B56B-40CB-405D-9864-B0C5ADF1BD85}"/>
    <cellStyle name="Note 3 2 3 9" xfId="19389" xr:uid="{78FB62FB-0AEF-4CF5-81AC-06BEB8CA44DC}"/>
    <cellStyle name="Note 3 2 4" xfId="19390" xr:uid="{773BCBDD-0F76-4731-8BB3-7720C3598F84}"/>
    <cellStyle name="Note 3 2 4 2" xfId="19391" xr:uid="{E0606FDE-279B-491E-8716-1CAD019397C8}"/>
    <cellStyle name="Note 3 2 4 2 2" xfId="19392" xr:uid="{ABAFD38B-14BA-4D1E-8605-D1E025E11C7B}"/>
    <cellStyle name="Note 3 2 4 2 3" xfId="19393" xr:uid="{BE38B251-2144-48E2-80B6-8E5F460BECA4}"/>
    <cellStyle name="Note 3 2 4 3" xfId="19394" xr:uid="{87199D58-C4F2-44A3-AD26-E9119FF1D21A}"/>
    <cellStyle name="Note 3 2 4 3 2" xfId="19395" xr:uid="{1ABD9F1E-C827-497F-87C4-478D5C20FADC}"/>
    <cellStyle name="Note 3 2 4 3 3" xfId="19396" xr:uid="{73AEA854-6EED-4535-83C8-A195934B0F83}"/>
    <cellStyle name="Note 3 2 4 4" xfId="19397" xr:uid="{3060CF62-B939-4B35-942B-8981DCD5D8BA}"/>
    <cellStyle name="Note 3 2 4 4 2" xfId="19398" xr:uid="{8498A9BA-86CB-4FF4-8E72-938EE8EF5C09}"/>
    <cellStyle name="Note 3 2 4 4 3" xfId="19399" xr:uid="{7FA8076A-628D-4E6E-B39A-2DB4A7AF821C}"/>
    <cellStyle name="Note 3 2 4 5" xfId="19400" xr:uid="{BFB59A8E-2C6E-4FFD-98FB-B8EDC3204547}"/>
    <cellStyle name="Note 3 2 4 6" xfId="19401" xr:uid="{0C09DE04-046C-4A97-9B29-876866A741AA}"/>
    <cellStyle name="Note 3 2 4 7" xfId="19402" xr:uid="{E7F58FA5-8A22-490B-A72B-7539B2DB57E2}"/>
    <cellStyle name="Note 3 2 4 7 2" xfId="19403" xr:uid="{07C27F7A-7635-4772-88F8-6471FA4002BC}"/>
    <cellStyle name="Note 3 2 5" xfId="19404" xr:uid="{5F11807F-7272-427F-B2CA-D32FD17A5AA7}"/>
    <cellStyle name="Note 3 2 5 2" xfId="19405" xr:uid="{96143637-07AA-454C-966A-E14D59284057}"/>
    <cellStyle name="Note 3 2 5 2 2" xfId="19406" xr:uid="{3AF3CE19-FB3B-4553-8FEB-D3016CB426F8}"/>
    <cellStyle name="Note 3 2 5 2 2 2" xfId="19407" xr:uid="{CBCB25BF-7C34-454F-929A-C4AEC959E63F}"/>
    <cellStyle name="Note 3 2 5 2 3" xfId="19408" xr:uid="{FF7DCBA4-DA6E-4D78-8A7C-7AD2B7277B28}"/>
    <cellStyle name="Note 3 2 5 3" xfId="19409" xr:uid="{C16F15B9-3775-45C4-99C2-8EEE54A743DC}"/>
    <cellStyle name="Note 3 2 5 3 2" xfId="19410" xr:uid="{171118C4-13F1-4F09-9FB1-AF65B386B58D}"/>
    <cellStyle name="Note 3 2 5 3 2 2" xfId="19411" xr:uid="{529D0AC4-D53A-4618-A16F-957A36400D3F}"/>
    <cellStyle name="Note 3 2 5 3 3" xfId="19412" xr:uid="{555A80FD-DC14-44FB-9A82-1897DBFED252}"/>
    <cellStyle name="Note 3 2 5 4" xfId="19413" xr:uid="{E90FCA8A-6806-42B5-9650-8E7E509118E5}"/>
    <cellStyle name="Note 3 2 5 4 2" xfId="19414" xr:uid="{1A93A99B-A0A6-4A58-9EBF-DDBE19FA6151}"/>
    <cellStyle name="Note 3 2 5 4 2 2" xfId="19415" xr:uid="{408E880D-6AC2-4597-B136-F2C118473E1C}"/>
    <cellStyle name="Note 3 2 5 4 3" xfId="19416" xr:uid="{C3061FF4-1217-4C28-8880-4475178074A2}"/>
    <cellStyle name="Note 3 2 5 5" xfId="19417" xr:uid="{74C36B88-96FB-40B5-9402-F4354149496D}"/>
    <cellStyle name="Note 3 2 5 5 2" xfId="19418" xr:uid="{084BD3D9-2E5F-4871-AB7E-DAE7368FA1C3}"/>
    <cellStyle name="Note 3 2 5 6" xfId="19419" xr:uid="{DC0F8EF3-5A9A-4D2C-94F9-87F765599845}"/>
    <cellStyle name="Note 3 2 6" xfId="19420" xr:uid="{A97703EC-2371-41EC-830D-815E4160F83C}"/>
    <cellStyle name="Note 3 2 6 2" xfId="19421" xr:uid="{7E15EABE-0A84-4CEA-BBE5-965A7A947424}"/>
    <cellStyle name="Note 3 2 6 2 2" xfId="19422" xr:uid="{2D347751-387D-4D54-B544-BAC0D00C32F5}"/>
    <cellStyle name="Note 3 2 6 3" xfId="19423" xr:uid="{E2C75F15-4229-43BE-BFC7-4745BA7B171A}"/>
    <cellStyle name="Note 3 2 7" xfId="19424" xr:uid="{DBBEF906-01D2-4EDB-9D91-5E06B3C65EC0}"/>
    <cellStyle name="Note 3 2 7 2" xfId="19425" xr:uid="{8E4A2088-55FC-4200-B93C-68CF9492F14B}"/>
    <cellStyle name="Note 3 2 7 3" xfId="19426" xr:uid="{2EBA5207-2822-4313-A7F8-A81D43F60E86}"/>
    <cellStyle name="Note 3 2 8" xfId="19427" xr:uid="{C64512D8-E093-433F-9729-8EAA72329FDF}"/>
    <cellStyle name="Note 3 2 8 2" xfId="19428" xr:uid="{532F9EBA-AE9C-445C-954E-EA4F16B3490F}"/>
    <cellStyle name="Note 3 2 8 3" xfId="19429" xr:uid="{933A23FB-251F-4814-8C6C-116F3B7270FF}"/>
    <cellStyle name="Note 3 2 9" xfId="19430" xr:uid="{B767C95C-8A8F-4586-B09B-D3209BB06EEB}"/>
    <cellStyle name="Note 3 2 9 2" xfId="19431" xr:uid="{24E63E31-0711-4951-B104-B5544BA7A624}"/>
    <cellStyle name="Note 3 2 9 3" xfId="19432" xr:uid="{4614D5DA-0EA5-4A13-97EC-D16FD290EF7C}"/>
    <cellStyle name="Note 3 3" xfId="19433" xr:uid="{70737CF2-E47E-49AA-8388-D8E133252B89}"/>
    <cellStyle name="Note 3 3 10" xfId="19434" xr:uid="{42C76981-1DAD-4774-9F15-764EB9A981C8}"/>
    <cellStyle name="Note 3 3 11" xfId="19435" xr:uid="{C98C19AE-C12E-47A2-896D-CAA388EF5735}"/>
    <cellStyle name="Note 3 3 2" xfId="19436" xr:uid="{AAC4EF6F-F6FC-4C53-B6C8-E92860FE9246}"/>
    <cellStyle name="Note 3 3 2 10" xfId="19437" xr:uid="{803C1451-9B64-4A3B-87C2-CF7C1C5663FF}"/>
    <cellStyle name="Note 3 3 2 2" xfId="19438" xr:uid="{969EE99E-E1D5-46CD-BEBC-751FAC9A2C52}"/>
    <cellStyle name="Note 3 3 2 2 2" xfId="19439" xr:uid="{B074290C-1BFC-4E09-AA4D-F2EADE63BD5C}"/>
    <cellStyle name="Note 3 3 2 2 2 2" xfId="19440" xr:uid="{271B1B89-FD0A-43D2-9F8F-FEE5C24349A3}"/>
    <cellStyle name="Note 3 3 2 2 2 2 2" xfId="19441" xr:uid="{2D64D400-6E5D-42F8-B492-BCCC86AC5F97}"/>
    <cellStyle name="Note 3 3 2 2 2 2 2 2" xfId="19442" xr:uid="{95382B73-6856-4107-8BE9-9BAEF59F412B}"/>
    <cellStyle name="Note 3 3 2 2 2 2 3" xfId="19443" xr:uid="{31BA3BF3-4523-451F-918A-026B3D6D01C8}"/>
    <cellStyle name="Note 3 3 2 2 2 3" xfId="19444" xr:uid="{4ED7DF38-E315-48D1-9153-578F2FF05444}"/>
    <cellStyle name="Note 3 3 2 2 2 3 2" xfId="19445" xr:uid="{8A27736E-BD34-4772-A3C1-BC05A0ECE19F}"/>
    <cellStyle name="Note 3 3 2 2 2 4" xfId="19446" xr:uid="{A6B005A3-7B3A-43DF-8EDD-8CA906F8C85B}"/>
    <cellStyle name="Note 3 3 2 2 3" xfId="19447" xr:uid="{D440C0A4-5EF8-4637-806D-B079F1C21955}"/>
    <cellStyle name="Note 3 3 2 2 3 2" xfId="19448" xr:uid="{FEABF8E5-D963-4668-95B0-03A8AC29B670}"/>
    <cellStyle name="Note 3 3 2 2 3 2 2" xfId="19449" xr:uid="{1898B310-A19F-411D-B12B-A2AF8086E787}"/>
    <cellStyle name="Note 3 3 2 2 3 3" xfId="19450" xr:uid="{BE7AFC59-4427-4416-9F9F-AF3164845FDA}"/>
    <cellStyle name="Note 3 3 2 2 4" xfId="19451" xr:uid="{FDADADCC-80FF-4385-8C60-BC7DC1BF8B13}"/>
    <cellStyle name="Note 3 3 2 2 4 2" xfId="19452" xr:uid="{FE394CF3-ADDB-42BD-940A-C302515EB907}"/>
    <cellStyle name="Note 3 3 2 2 4 2 2" xfId="19453" xr:uid="{5A8CD3E9-0431-48B3-9C39-46761669D800}"/>
    <cellStyle name="Note 3 3 2 2 4 3" xfId="19454" xr:uid="{0139F221-30B5-46D6-B469-7960274AD97E}"/>
    <cellStyle name="Note 3 3 2 2 5" xfId="19455" xr:uid="{91DE3A85-C02F-4309-AC5C-2F4DDB6B8E5A}"/>
    <cellStyle name="Note 3 3 2 2 5 2" xfId="19456" xr:uid="{7D32965F-E01F-4FE5-B607-C0B5A2980361}"/>
    <cellStyle name="Note 3 3 2 2 5 2 2" xfId="19457" xr:uid="{187AEE56-C9E3-4081-8B42-A09824F22EBD}"/>
    <cellStyle name="Note 3 3 2 2 5 3" xfId="19458" xr:uid="{4C028D84-0B31-4995-AC4B-8E387FBBF31F}"/>
    <cellStyle name="Note 3 3 2 2 6" xfId="19459" xr:uid="{FD9925C4-741D-487B-BCBC-362B575521E3}"/>
    <cellStyle name="Note 3 3 2 2 6 2" xfId="19460" xr:uid="{6D18FF57-C8E4-49DA-BC73-55864697EF39}"/>
    <cellStyle name="Note 3 3 2 2 7" xfId="19461" xr:uid="{99D0AE81-4313-4157-9E9A-AA38E093697E}"/>
    <cellStyle name="Note 3 3 2 3" xfId="19462" xr:uid="{46ACF93C-26B3-4D8C-9033-BDC46B4D18AC}"/>
    <cellStyle name="Note 3 3 2 3 2" xfId="19463" xr:uid="{057EFE3E-8020-43E1-920F-80EC8240D2D9}"/>
    <cellStyle name="Note 3 3 2 3 2 2" xfId="19464" xr:uid="{896E3C04-ABA0-4D15-81B5-0B52751AED37}"/>
    <cellStyle name="Note 3 3 2 3 2 2 2" xfId="19465" xr:uid="{4EF81370-8FBB-475B-A588-CCBEC7C0404C}"/>
    <cellStyle name="Note 3 3 2 3 2 3" xfId="19466" xr:uid="{62C428D0-DE8A-44DE-BDE5-2CE381850438}"/>
    <cellStyle name="Note 3 3 2 3 3" xfId="19467" xr:uid="{CB91ADFA-0AFF-4397-B819-48AEC6FB633D}"/>
    <cellStyle name="Note 3 3 2 3 3 2" xfId="19468" xr:uid="{B0F4723E-A23E-4AD5-BCF8-7FC10B3D50B9}"/>
    <cellStyle name="Note 3 3 2 3 4" xfId="19469" xr:uid="{87997F62-2CC4-465D-8A1C-DCD1B1A4A3AD}"/>
    <cellStyle name="Note 3 3 2 4" xfId="19470" xr:uid="{2E6573BD-55FF-4E30-9ACA-10A0C7EBD993}"/>
    <cellStyle name="Note 3 3 2 4 2" xfId="19471" xr:uid="{3E3D4BD4-2D12-4E90-B96D-719593711766}"/>
    <cellStyle name="Note 3 3 2 4 2 2" xfId="19472" xr:uid="{F1AC5908-AEFF-4589-A056-0246918BD361}"/>
    <cellStyle name="Note 3 3 2 4 3" xfId="19473" xr:uid="{A93381DA-B85D-404B-BFB0-32CCD5197473}"/>
    <cellStyle name="Note 3 3 2 5" xfId="19474" xr:uid="{AAA6EBB7-89CF-43E5-AE1A-C64A67A9CA0F}"/>
    <cellStyle name="Note 3 3 2 5 2" xfId="19475" xr:uid="{6016DF36-044F-4127-B0D6-D44182CCF929}"/>
    <cellStyle name="Note 3 3 2 5 2 2" xfId="19476" xr:uid="{C3F06F96-282C-4CC3-BC03-030A13D75A7A}"/>
    <cellStyle name="Note 3 3 2 5 3" xfId="19477" xr:uid="{754A0857-1A29-4D55-9E54-BC8C35D9DBAC}"/>
    <cellStyle name="Note 3 3 2 6" xfId="19478" xr:uid="{EFE7E3FF-6285-4266-87C9-0BAC68FFC7AD}"/>
    <cellStyle name="Note 3 3 2 6 2" xfId="19479" xr:uid="{83CEDAC7-600C-45E4-AC6B-4E7AC1CE414B}"/>
    <cellStyle name="Note 3 3 2 6 2 2" xfId="19480" xr:uid="{00098E2F-B0CD-4140-9334-5B14E89A6CF3}"/>
    <cellStyle name="Note 3 3 2 6 3" xfId="19481" xr:uid="{6D100266-E43D-4851-97BB-3ED5629E7396}"/>
    <cellStyle name="Note 3 3 2 7" xfId="19482" xr:uid="{079CCDC8-C3AC-4DD4-A8E8-40E8948C579F}"/>
    <cellStyle name="Note 3 3 2 7 2" xfId="19483" xr:uid="{7BEE8CA3-2607-42F8-AF0B-78702D4F1DC9}"/>
    <cellStyle name="Note 3 3 2 7 3" xfId="19484" xr:uid="{04F84F69-DA76-420A-AD4E-29075521B0AE}"/>
    <cellStyle name="Note 3 3 2 8" xfId="19485" xr:uid="{130A9829-F3E6-4BCB-BC66-F3C1A7532853}"/>
    <cellStyle name="Note 3 3 2 8 2" xfId="19486" xr:uid="{22BC0982-1765-4E59-9268-D02902B13EE9}"/>
    <cellStyle name="Note 3 3 2 8 3" xfId="19487" xr:uid="{0FA4C6BA-FDA0-40D5-A165-785E4A89DF65}"/>
    <cellStyle name="Note 3 3 2 9" xfId="19488" xr:uid="{42826DAB-9933-43A3-8C7E-CAD9D1D69A1B}"/>
    <cellStyle name="Note 3 3 3" xfId="19489" xr:uid="{2A56D348-7CC2-4C27-A68A-8C49BA5FD52F}"/>
    <cellStyle name="Note 3 3 3 2" xfId="19490" xr:uid="{33804FBE-6FC9-4373-AD06-719233B18FFF}"/>
    <cellStyle name="Note 3 3 3 2 2" xfId="19491" xr:uid="{E1CB3C85-475E-4605-9A7F-1281A4672F9E}"/>
    <cellStyle name="Note 3 3 3 2 2 2" xfId="19492" xr:uid="{BA56C8F3-CA38-4569-8534-8FB06E2813BE}"/>
    <cellStyle name="Note 3 3 3 2 2 2 2" xfId="19493" xr:uid="{A8982135-F84C-4644-A136-02FCD352B34E}"/>
    <cellStyle name="Note 3 3 3 2 2 3" xfId="19494" xr:uid="{7B41443C-DC89-4F73-8AAD-127BDE403E3C}"/>
    <cellStyle name="Note 3 3 3 2 3" xfId="19495" xr:uid="{C01F16C2-A20B-4793-BD94-734CF9E4A51A}"/>
    <cellStyle name="Note 3 3 3 2 3 2" xfId="19496" xr:uid="{80679EDD-0485-45D9-9C21-8BC4CBE1CE64}"/>
    <cellStyle name="Note 3 3 3 2 4" xfId="19497" xr:uid="{5999637B-6BD8-4E46-BEBA-1EF2EBEB40D5}"/>
    <cellStyle name="Note 3 3 3 3" xfId="19498" xr:uid="{15277D58-A728-4C0E-BCFB-283E2832EAFC}"/>
    <cellStyle name="Note 3 3 3 3 2" xfId="19499" xr:uid="{6C684DAF-86BB-4757-8FD5-48CCCD763B98}"/>
    <cellStyle name="Note 3 3 3 3 2 2" xfId="19500" xr:uid="{C5E5EF77-4A23-40BA-8F9E-3776A73B3B0E}"/>
    <cellStyle name="Note 3 3 3 3 3" xfId="19501" xr:uid="{07C7690E-4CC5-4505-9B57-7A8C9045D581}"/>
    <cellStyle name="Note 3 3 3 4" xfId="19502" xr:uid="{123C0368-F77C-4597-956C-40B2A8FF3E43}"/>
    <cellStyle name="Note 3 3 3 4 2" xfId="19503" xr:uid="{BD56ADB3-551D-4CA8-B85C-9E6223555D89}"/>
    <cellStyle name="Note 3 3 3 4 2 2" xfId="19504" xr:uid="{598B9F6F-C089-4F50-8CC3-FBAFF92799CF}"/>
    <cellStyle name="Note 3 3 3 4 3" xfId="19505" xr:uid="{8ABAD0AF-AAD6-4038-8B76-E04546813DCD}"/>
    <cellStyle name="Note 3 3 3 5" xfId="19506" xr:uid="{D243729D-B391-4857-986B-B1F18BC52778}"/>
    <cellStyle name="Note 3 3 3 5 2" xfId="19507" xr:uid="{47AA7A9F-14C1-47CD-B4A5-5B03279C046B}"/>
    <cellStyle name="Note 3 3 3 5 2 2" xfId="19508" xr:uid="{EBCEADCF-BBD4-4C2A-B32A-4729C18BDCA4}"/>
    <cellStyle name="Note 3 3 3 5 3" xfId="19509" xr:uid="{6B233589-6C45-4B16-BE7E-9C7878A088F8}"/>
    <cellStyle name="Note 3 3 3 6" xfId="19510" xr:uid="{66352810-F81B-41AE-ABF7-7677ADA10F47}"/>
    <cellStyle name="Note 3 3 3 6 2" xfId="19511" xr:uid="{FEFFBBB7-7180-497B-AD58-D16358177400}"/>
    <cellStyle name="Note 3 3 3 7" xfId="19512" xr:uid="{1E21E13E-8AD4-4A7F-A853-2A4996C9D0F9}"/>
    <cellStyle name="Note 3 3 4" xfId="19513" xr:uid="{35F48AA9-BBB9-4644-9F46-B7540EC814AE}"/>
    <cellStyle name="Note 3 3 4 2" xfId="19514" xr:uid="{243C2495-C1EB-40E5-8692-D7EEB014F56A}"/>
    <cellStyle name="Note 3 3 4 2 2" xfId="19515" xr:uid="{A42F10E8-F011-4305-8BEC-BD336728F0D5}"/>
    <cellStyle name="Note 3 3 4 2 2 2" xfId="19516" xr:uid="{05F49267-2B2F-47F9-A5DD-A22BC3423312}"/>
    <cellStyle name="Note 3 3 4 2 2 2 2" xfId="19517" xr:uid="{F2DD8174-7E73-4CD1-BA21-0385157ADDB8}"/>
    <cellStyle name="Note 3 3 4 2 2 3" xfId="19518" xr:uid="{74E90895-7BBA-4657-BDD6-4C3714C75677}"/>
    <cellStyle name="Note 3 3 4 2 3" xfId="19519" xr:uid="{BF605B5E-C303-4CD3-BC60-5B92D5D8DD3B}"/>
    <cellStyle name="Note 3 3 4 2 3 2" xfId="19520" xr:uid="{2F2331FE-7D09-4388-846C-DF974B169D0F}"/>
    <cellStyle name="Note 3 3 4 2 4" xfId="19521" xr:uid="{19B0561D-2C3D-479E-89A2-CEFDDA1AB714}"/>
    <cellStyle name="Note 3 3 4 3" xfId="19522" xr:uid="{372C6E08-45E4-40DA-B0A0-E90D64D290A9}"/>
    <cellStyle name="Note 3 3 4 3 2" xfId="19523" xr:uid="{582EF01D-F8C0-4840-925A-D20707AD9168}"/>
    <cellStyle name="Note 3 3 4 3 2 2" xfId="19524" xr:uid="{2645903D-98B4-45E4-A358-86AC8D185D57}"/>
    <cellStyle name="Note 3 3 4 3 3" xfId="19525" xr:uid="{544621AB-1041-44C2-BEAF-BD6323F5F470}"/>
    <cellStyle name="Note 3 3 4 4" xfId="19526" xr:uid="{5B57F9EA-BFAE-426C-8363-CA1A04584701}"/>
    <cellStyle name="Note 3 3 4 4 2" xfId="19527" xr:uid="{7C79F766-EE75-4EAA-A7AE-0EB8187FF109}"/>
    <cellStyle name="Note 3 3 4 4 2 2" xfId="19528" xr:uid="{E35846FD-FF98-4FCD-BEDD-7BC686598E44}"/>
    <cellStyle name="Note 3 3 4 4 3" xfId="19529" xr:uid="{6775F2F0-2D5A-4986-B60B-2EECDFB4BC4B}"/>
    <cellStyle name="Note 3 3 4 5" xfId="19530" xr:uid="{5175651E-FC94-4104-A3FC-85E563E4379E}"/>
    <cellStyle name="Note 3 3 4 5 2" xfId="19531" xr:uid="{386ED346-68AF-4BAC-9A0D-8FF8DA5FCA56}"/>
    <cellStyle name="Note 3 3 4 5 2 2" xfId="19532" xr:uid="{4FDE53B5-8019-4343-A27F-B665CF370F3E}"/>
    <cellStyle name="Note 3 3 4 5 3" xfId="19533" xr:uid="{946A051A-0EF4-4AFE-8689-77BAE9A3775F}"/>
    <cellStyle name="Note 3 3 4 6" xfId="19534" xr:uid="{04D88AC5-81B3-4FCB-B23A-E54E3927ED46}"/>
    <cellStyle name="Note 3 3 4 6 2" xfId="19535" xr:uid="{FCD10A4F-B5A9-4AC6-A977-BB5A0777468F}"/>
    <cellStyle name="Note 3 3 4 7" xfId="19536" xr:uid="{9EAE5CCD-4AFB-4A45-9B4E-96983C7EB3A2}"/>
    <cellStyle name="Note 3 3 5" xfId="19537" xr:uid="{9BE36E8C-3957-4611-ADC6-BCB0691ED231}"/>
    <cellStyle name="Note 3 3 5 2" xfId="19538" xr:uid="{589AF70F-FAC0-4653-B4E0-39A059BBE980}"/>
    <cellStyle name="Note 3 3 5 2 2" xfId="19539" xr:uid="{3FCF96E6-BAB6-42D0-841D-7CF46D9E5734}"/>
    <cellStyle name="Note 3 3 5 2 2 2" xfId="19540" xr:uid="{C6D4BF3C-AD89-4D48-9E15-73D1FF7621ED}"/>
    <cellStyle name="Note 3 3 5 2 3" xfId="19541" xr:uid="{AFE1ACC6-EEE2-47A2-A44E-99846A8D183A}"/>
    <cellStyle name="Note 3 3 5 3" xfId="19542" xr:uid="{B960B469-C43B-4276-A069-7A4AB45D4B85}"/>
    <cellStyle name="Note 3 3 5 3 2" xfId="19543" xr:uid="{ADBDC78B-D4A6-42B3-BA9D-EA37DB9F0827}"/>
    <cellStyle name="Note 3 3 5 4" xfId="19544" xr:uid="{F907B01B-BA88-4D64-8E1F-691D267CFB4D}"/>
    <cellStyle name="Note 3 3 6" xfId="19545" xr:uid="{CA0E7461-80D9-43CF-B57C-9184D9F1DCD3}"/>
    <cellStyle name="Note 3 3 6 2" xfId="19546" xr:uid="{9D6FBBC8-CD9A-4C47-8B41-72A0CF12A04B}"/>
    <cellStyle name="Note 3 3 6 2 2" xfId="19547" xr:uid="{C08FDE6A-210F-4C69-B80C-03DF95E4E983}"/>
    <cellStyle name="Note 3 3 6 3" xfId="19548" xr:uid="{F70D7F23-70E9-45D0-B2A5-BF451A146275}"/>
    <cellStyle name="Note 3 3 7" xfId="19549" xr:uid="{21801116-E886-4DC7-870A-FAAD779497F4}"/>
    <cellStyle name="Note 3 3 7 2" xfId="19550" xr:uid="{23E1712F-97F9-4E72-88FF-89D115AB6A7C}"/>
    <cellStyle name="Note 3 3 7 2 2" xfId="19551" xr:uid="{4458B983-30FC-4F84-AF77-157F3FEC87E5}"/>
    <cellStyle name="Note 3 3 7 3" xfId="19552" xr:uid="{CCCE0D4F-CA4F-4F53-AB32-0BCCBF3781DB}"/>
    <cellStyle name="Note 3 3 8" xfId="19553" xr:uid="{2A7A3ACB-C539-4D54-9230-541EF0B71790}"/>
    <cellStyle name="Note 3 3 8 2" xfId="19554" xr:uid="{843473F1-7A11-43A6-AA12-8098D465747D}"/>
    <cellStyle name="Note 3 3 8 2 2" xfId="19555" xr:uid="{2F073C19-D4B8-4952-9E66-2F91A75CF22E}"/>
    <cellStyle name="Note 3 3 8 3" xfId="19556" xr:uid="{3C96AE23-9EF1-41F7-8E94-338BDEF7FBC8}"/>
    <cellStyle name="Note 3 3 9" xfId="19557" xr:uid="{22CF94E7-FE1E-41CA-94E1-006822226F22}"/>
    <cellStyle name="Note 3 3 9 2" xfId="19558" xr:uid="{0D4D88E8-A687-4007-ABE4-D9769C14FE1D}"/>
    <cellStyle name="Note 3 3 9 3" xfId="19559" xr:uid="{31A22373-3D0A-4BAC-AE09-60A43A9C921B}"/>
    <cellStyle name="Note 3 4" xfId="19560" xr:uid="{60BC91B5-682E-4F74-BDC9-C8A0EAE876DD}"/>
    <cellStyle name="Note 3 4 10" xfId="19561" xr:uid="{76EFB247-6FDF-4CA2-8A45-166BBBCF4653}"/>
    <cellStyle name="Note 3 4 2" xfId="19562" xr:uid="{9F8D92BC-E967-4655-B631-A946CC6888B3}"/>
    <cellStyle name="Note 3 4 2 2" xfId="19563" xr:uid="{4B254828-9E7A-4732-AFE3-0B7718BCA043}"/>
    <cellStyle name="Note 3 4 2 2 2" xfId="19564" xr:uid="{20D030AE-B63B-421A-8EDC-4ACEC280F1D4}"/>
    <cellStyle name="Note 3 4 2 2 2 2" xfId="19565" xr:uid="{3BE8E002-4DCC-4835-A696-AA46009CBC21}"/>
    <cellStyle name="Note 3 4 2 2 2 2 2" xfId="19566" xr:uid="{B5474F0A-C823-45FF-9481-5705932452B7}"/>
    <cellStyle name="Note 3 4 2 2 2 3" xfId="19567" xr:uid="{5C404021-EA70-4388-84CE-6DA9619316DA}"/>
    <cellStyle name="Note 3 4 2 2 3" xfId="19568" xr:uid="{1A828983-FACC-4051-A193-C852BA9DEB3C}"/>
    <cellStyle name="Note 3 4 2 2 3 2" xfId="19569" xr:uid="{8DC1E778-77FE-4618-A55D-91AB542106F1}"/>
    <cellStyle name="Note 3 4 2 2 4" xfId="19570" xr:uid="{0EB14AE2-BB13-4B5B-A659-18B86D9C8969}"/>
    <cellStyle name="Note 3 4 2 3" xfId="19571" xr:uid="{DE02EBAE-F477-412B-BED2-A61D4E77CE91}"/>
    <cellStyle name="Note 3 4 2 3 2" xfId="19572" xr:uid="{5A10812E-ACB5-4B48-8235-9220CABAB3B2}"/>
    <cellStyle name="Note 3 4 2 3 2 2" xfId="19573" xr:uid="{94A0BB85-86ED-421F-A711-A3E425EAB7EB}"/>
    <cellStyle name="Note 3 4 2 3 3" xfId="19574" xr:uid="{E8E5D9D3-EB61-4B4D-ABB4-5785F8ECA1DD}"/>
    <cellStyle name="Note 3 4 2 4" xfId="19575" xr:uid="{6F17D548-CB76-411F-9ABD-AD2FF7764FD0}"/>
    <cellStyle name="Note 3 4 2 4 2" xfId="19576" xr:uid="{A07AB75D-D0F0-4FB2-9F32-D16EB0C2F4EE}"/>
    <cellStyle name="Note 3 4 2 4 2 2" xfId="19577" xr:uid="{D3F47DF5-A84C-486B-A84C-A22EB84D3A89}"/>
    <cellStyle name="Note 3 4 2 4 3" xfId="19578" xr:uid="{42451512-A8F3-4681-91B9-5614F030E3A1}"/>
    <cellStyle name="Note 3 4 2 5" xfId="19579" xr:uid="{BB07E2FA-CAB4-409B-B4D0-26A93263B1BB}"/>
    <cellStyle name="Note 3 4 2 5 2" xfId="19580" xr:uid="{97F7AECA-9943-44A4-ADFF-D0CA2711BDA3}"/>
    <cellStyle name="Note 3 4 2 5 2 2" xfId="19581" xr:uid="{D13BDB9D-4DD0-4395-817A-EC779D0291F9}"/>
    <cellStyle name="Note 3 4 2 5 3" xfId="19582" xr:uid="{5A307E19-17DC-4384-8A64-15D4A82D6530}"/>
    <cellStyle name="Note 3 4 2 6" xfId="19583" xr:uid="{F93A5A5C-B696-4781-8A74-D1CBF92AE5DB}"/>
    <cellStyle name="Note 3 4 2 6 2" xfId="19584" xr:uid="{E174D2A7-3543-4C38-BDD7-EDF980E41428}"/>
    <cellStyle name="Note 3 4 2 7" xfId="19585" xr:uid="{6D533391-8F20-44DD-A80E-B84BFC5ED367}"/>
    <cellStyle name="Note 3 4 3" xfId="19586" xr:uid="{6377689F-56BF-41C0-96E6-F54FB805FB84}"/>
    <cellStyle name="Note 3 4 3 2" xfId="19587" xr:uid="{41DFDEA6-D18B-4BBD-9537-49D6DE3C27C1}"/>
    <cellStyle name="Note 3 4 3 2 2" xfId="19588" xr:uid="{049950A3-A37D-4713-B3A6-8B5409F51134}"/>
    <cellStyle name="Note 3 4 3 2 2 2" xfId="19589" xr:uid="{12CF1B50-1D1F-40A0-849F-A2E3EC286207}"/>
    <cellStyle name="Note 3 4 3 2 2 2 2" xfId="19590" xr:uid="{66F256E5-3C20-42DC-95AF-C0CD8E3C65E4}"/>
    <cellStyle name="Note 3 4 3 2 2 3" xfId="19591" xr:uid="{EB738239-A1F8-45E1-8C5F-2B9427EC4712}"/>
    <cellStyle name="Note 3 4 3 2 3" xfId="19592" xr:uid="{5F57BDF1-0419-43B9-92E3-C162DD83D3AB}"/>
    <cellStyle name="Note 3 4 3 2 3 2" xfId="19593" xr:uid="{092294C2-782A-4E9B-AB5F-4D4C838B82A3}"/>
    <cellStyle name="Note 3 4 3 2 4" xfId="19594" xr:uid="{19509BC8-90E1-487E-A8A4-4224DE9C9274}"/>
    <cellStyle name="Note 3 4 3 3" xfId="19595" xr:uid="{08E1E630-988B-41BE-9A47-B47E0F266DEE}"/>
    <cellStyle name="Note 3 4 3 3 2" xfId="19596" xr:uid="{3337A40F-4F44-4BE4-9B12-7B2258B26FA3}"/>
    <cellStyle name="Note 3 4 3 3 2 2" xfId="19597" xr:uid="{9AD453E4-895F-49E7-B3CF-A1E6A132F1D1}"/>
    <cellStyle name="Note 3 4 3 3 3" xfId="19598" xr:uid="{4FB3E869-62FD-48C3-AEDB-5E8496111422}"/>
    <cellStyle name="Note 3 4 3 4" xfId="19599" xr:uid="{262F2319-A404-453E-8F3A-B537C0AC03EF}"/>
    <cellStyle name="Note 3 4 3 4 2" xfId="19600" xr:uid="{56D11432-9346-4F04-9189-4B96466BCB93}"/>
    <cellStyle name="Note 3 4 3 4 2 2" xfId="19601" xr:uid="{A02149FA-2D1A-428F-9A86-035641C73E7A}"/>
    <cellStyle name="Note 3 4 3 4 3" xfId="19602" xr:uid="{9B8439D2-02A6-4021-9A9F-F8B6D560507A}"/>
    <cellStyle name="Note 3 4 3 5" xfId="19603" xr:uid="{5200F096-2EEF-422E-99B7-80C03C9683D2}"/>
    <cellStyle name="Note 3 4 3 5 2" xfId="19604" xr:uid="{D2D35F94-FE53-43A6-8BB9-3772DB4DD80E}"/>
    <cellStyle name="Note 3 4 3 5 2 2" xfId="19605" xr:uid="{2638A993-55E2-46C1-B3EB-B6823CA83F50}"/>
    <cellStyle name="Note 3 4 3 5 3" xfId="19606" xr:uid="{4033C4E0-4FA2-45D1-836E-5637740DE150}"/>
    <cellStyle name="Note 3 4 3 6" xfId="19607" xr:uid="{2A2B2A62-410A-4027-94B9-9335CB57908D}"/>
    <cellStyle name="Note 3 4 3 6 2" xfId="19608" xr:uid="{B1C2D1D5-6779-4278-A740-143C1F376726}"/>
    <cellStyle name="Note 3 4 3 7" xfId="19609" xr:uid="{223AE72D-98CB-48AC-9B0D-F699393A0643}"/>
    <cellStyle name="Note 3 4 4" xfId="19610" xr:uid="{1FA0AE9E-B98B-47DA-8820-558DB6CC02A4}"/>
    <cellStyle name="Note 3 4 4 2" xfId="19611" xr:uid="{2C99D53A-0011-4B5A-90B9-B73598EFD84E}"/>
    <cellStyle name="Note 3 4 4 2 2" xfId="19612" xr:uid="{A2010C59-7C2A-4FB1-9EFA-19E142404C9C}"/>
    <cellStyle name="Note 3 4 4 2 2 2" xfId="19613" xr:uid="{4B02AD61-260E-4EBB-A5A2-954DD021183D}"/>
    <cellStyle name="Note 3 4 4 2 3" xfId="19614" xr:uid="{0C0141A3-852E-4711-8FC9-28429F8ABF85}"/>
    <cellStyle name="Note 3 4 4 3" xfId="19615" xr:uid="{15627BBC-ACB8-4122-8361-63834B1C0382}"/>
    <cellStyle name="Note 3 4 4 3 2" xfId="19616" xr:uid="{7C011B2C-F694-410A-B1F6-FA4AD304EF70}"/>
    <cellStyle name="Note 3 4 4 4" xfId="19617" xr:uid="{1B1A2CB2-0D5B-4870-A6B9-81CD0CB17967}"/>
    <cellStyle name="Note 3 4 5" xfId="19618" xr:uid="{3FE1B3C9-28B5-476E-9008-219578044A9A}"/>
    <cellStyle name="Note 3 4 5 2" xfId="19619" xr:uid="{1888ACBA-41AC-4D5F-9F86-952F4D6343A8}"/>
    <cellStyle name="Note 3 4 5 2 2" xfId="19620" xr:uid="{AC9D385A-5E4A-4840-8510-50E6E32CBCD6}"/>
    <cellStyle name="Note 3 4 5 3" xfId="19621" xr:uid="{9EF4F697-D434-4A35-AB14-88C65AC0593B}"/>
    <cellStyle name="Note 3 4 6" xfId="19622" xr:uid="{642566DB-3E20-445E-9013-F577ED3D6F4F}"/>
    <cellStyle name="Note 3 4 6 2" xfId="19623" xr:uid="{6212F9A8-5AAE-4D57-8CC8-8EE6E35D37CA}"/>
    <cellStyle name="Note 3 4 6 2 2" xfId="19624" xr:uid="{899D2901-0BCF-4EB3-AFC1-BCE70F293733}"/>
    <cellStyle name="Note 3 4 6 3" xfId="19625" xr:uid="{9177FB7F-59D0-4FA5-832E-DC5EA9FB993D}"/>
    <cellStyle name="Note 3 4 7" xfId="19626" xr:uid="{CBB3CD56-3BDF-45F6-815B-A4ECBE7AD7A5}"/>
    <cellStyle name="Note 3 4 7 2" xfId="19627" xr:uid="{077F1F2A-5667-4B49-A7F6-8DD9CF1631A8}"/>
    <cellStyle name="Note 3 4 7 2 2" xfId="19628" xr:uid="{5E19A73C-5BF4-4842-BF24-4F822A3EB193}"/>
    <cellStyle name="Note 3 4 7 3" xfId="19629" xr:uid="{F9317545-6AA7-461C-807C-69A577D6E022}"/>
    <cellStyle name="Note 3 4 8" xfId="19630" xr:uid="{6CD07D31-78B7-4347-B1D0-72235A7C3DEA}"/>
    <cellStyle name="Note 3 4 8 2" xfId="19631" xr:uid="{64C1D287-2D4A-462B-B200-AF9A09178A98}"/>
    <cellStyle name="Note 3 4 8 3" xfId="19632" xr:uid="{045AAF88-0269-43B9-A54E-ACC7914DD6BF}"/>
    <cellStyle name="Note 3 4 9" xfId="19633" xr:uid="{168290AA-C394-4999-BA56-0992EA5DC8B8}"/>
    <cellStyle name="Note 3 5" xfId="19634" xr:uid="{3FDBE6E2-EF40-4B10-83DD-1636ED5FC05E}"/>
    <cellStyle name="Note 3 5 2" xfId="19635" xr:uid="{5A4346C1-09D3-4D5F-94C0-8FA15163F732}"/>
    <cellStyle name="Note 3 5 2 2" xfId="19636" xr:uid="{D6FA9EB7-AAF3-469D-B2A4-927B7979A480}"/>
    <cellStyle name="Note 3 5 2 2 2" xfId="19637" xr:uid="{845C618A-782B-41C2-8D3C-2C756D2EB29B}"/>
    <cellStyle name="Note 3 5 2 2 2 2" xfId="19638" xr:uid="{B403B820-0D4A-464A-8EA6-71967EF4D0B2}"/>
    <cellStyle name="Note 3 5 2 2 3" xfId="19639" xr:uid="{B200E844-5FE7-4040-9A1A-D5CF7903F086}"/>
    <cellStyle name="Note 3 5 2 3" xfId="19640" xr:uid="{37F75D8B-B64B-4C01-A33D-52AEB06CF5EB}"/>
    <cellStyle name="Note 3 5 2 3 2" xfId="19641" xr:uid="{4F05AC79-F9F1-42F9-BC5B-B2A187EC5683}"/>
    <cellStyle name="Note 3 5 2 4" xfId="19642" xr:uid="{8142417B-AF94-40C8-9039-C8442E2BC36E}"/>
    <cellStyle name="Note 3 5 3" xfId="19643" xr:uid="{D09BE44D-5F08-4783-BFA7-5C5322773341}"/>
    <cellStyle name="Note 3 5 3 2" xfId="19644" xr:uid="{648623C9-52C3-41CA-809C-1747C25AD037}"/>
    <cellStyle name="Note 3 5 3 2 2" xfId="19645" xr:uid="{AFED8DF8-FA9D-49BB-8BDE-E02E37DDBFAF}"/>
    <cellStyle name="Note 3 5 3 3" xfId="19646" xr:uid="{D44093EE-DB07-4CCE-A10F-64FDD1817406}"/>
    <cellStyle name="Note 3 5 4" xfId="19647" xr:uid="{D52D5274-BCA7-42CB-9CDE-B5C04D5E4F3E}"/>
    <cellStyle name="Note 3 5 4 2" xfId="19648" xr:uid="{4F0FB5C3-A1CC-4C5C-8E06-6F0BEF4843B3}"/>
    <cellStyle name="Note 3 5 4 2 2" xfId="19649" xr:uid="{03356A88-3859-42F4-AEAC-80C134540A76}"/>
    <cellStyle name="Note 3 5 4 3" xfId="19650" xr:uid="{5B861DBB-10AB-439F-A98E-8BB206546C87}"/>
    <cellStyle name="Note 3 5 5" xfId="19651" xr:uid="{7DF2A899-4F55-4EB8-A1F2-2F58454E665E}"/>
    <cellStyle name="Note 3 5 5 2" xfId="19652" xr:uid="{9E7DDBE3-0BD0-4648-B9A9-38C75716493C}"/>
    <cellStyle name="Note 3 5 5 2 2" xfId="19653" xr:uid="{19C0EC6C-51CE-47A6-873B-5107909B617E}"/>
    <cellStyle name="Note 3 5 5 3" xfId="19654" xr:uid="{2A6A4FC5-0A60-4511-9F91-FAFAF4D9531E}"/>
    <cellStyle name="Note 3 5 6" xfId="19655" xr:uid="{C5457F24-D325-4C10-BAA4-6AE4935DFF88}"/>
    <cellStyle name="Note 3 5 6 2" xfId="19656" xr:uid="{B7211926-5CA9-482F-9C9A-683EC7AEFA4E}"/>
    <cellStyle name="Note 3 5 7" xfId="19657" xr:uid="{2CBDAF73-508C-43B7-ADBE-B70DD2A1D4FC}"/>
    <cellStyle name="Note 3 6" xfId="19658" xr:uid="{918AFEDD-7191-4818-A9B5-C74BF95603E2}"/>
    <cellStyle name="Note 3 6 2" xfId="19659" xr:uid="{23B41DDC-C963-4638-84F6-A1E5A3601B94}"/>
    <cellStyle name="Note 3 6 2 2" xfId="19660" xr:uid="{00AA06C1-42A1-4FDD-A0EE-808914FF2D61}"/>
    <cellStyle name="Note 3 6 2 2 2" xfId="19661" xr:uid="{D3E66537-DD4D-4CDB-9DF5-66CFE0806B9D}"/>
    <cellStyle name="Note 3 6 2 2 2 2" xfId="19662" xr:uid="{B796AD1D-7AC3-4DB6-8E1C-35393E94EAEF}"/>
    <cellStyle name="Note 3 6 2 2 3" xfId="19663" xr:uid="{C2F70780-C33E-485F-824D-295817C006CC}"/>
    <cellStyle name="Note 3 6 2 3" xfId="19664" xr:uid="{1F494A0C-54FA-47F1-BAAC-4F20407EA6CA}"/>
    <cellStyle name="Note 3 6 2 3 2" xfId="19665" xr:uid="{5F731340-64D7-4C40-99A4-97420FE7FBC3}"/>
    <cellStyle name="Note 3 6 2 4" xfId="19666" xr:uid="{EEC6B562-B8AC-450B-A80C-2AE8F63BBEF0}"/>
    <cellStyle name="Note 3 6 3" xfId="19667" xr:uid="{9EA301CB-EF4E-4228-95FF-A41E830FB337}"/>
    <cellStyle name="Note 3 6 3 2" xfId="19668" xr:uid="{2303BB39-7B49-4D2A-97C8-9C2F042B64C2}"/>
    <cellStyle name="Note 3 6 3 2 2" xfId="19669" xr:uid="{ECF5A000-24A5-4FD6-A621-8A0D7BAFB4B1}"/>
    <cellStyle name="Note 3 6 3 3" xfId="19670" xr:uid="{9D62489E-575B-41EE-A157-ABDF13CD5BB2}"/>
    <cellStyle name="Note 3 6 4" xfId="19671" xr:uid="{84DFFC12-250B-497D-8544-BF1E1124CEEB}"/>
    <cellStyle name="Note 3 6 4 2" xfId="19672" xr:uid="{18092EE1-8902-4798-B651-E6FEBB8AB472}"/>
    <cellStyle name="Note 3 6 4 2 2" xfId="19673" xr:uid="{7E156873-7D2B-41B3-9317-46650B5E4E50}"/>
    <cellStyle name="Note 3 6 4 3" xfId="19674" xr:uid="{164352F4-45CA-49CE-97EA-2E61EADB49DD}"/>
    <cellStyle name="Note 3 6 5" xfId="19675" xr:uid="{C78702D2-412D-43DA-9D49-A67E6BF55BF3}"/>
    <cellStyle name="Note 3 6 5 2" xfId="19676" xr:uid="{4761B0D6-784D-40B4-9796-864664D57B12}"/>
    <cellStyle name="Note 3 6 5 2 2" xfId="19677" xr:uid="{D1AC0DCE-224F-4DA3-AB3C-91513DE2F942}"/>
    <cellStyle name="Note 3 6 5 3" xfId="19678" xr:uid="{50F97FAA-B03B-4489-9C75-917667E7B262}"/>
    <cellStyle name="Note 3 6 6" xfId="19679" xr:uid="{C3F9D287-4A6C-4DB9-ADF1-070420930EA6}"/>
    <cellStyle name="Note 3 6 6 2" xfId="19680" xr:uid="{9EF8DA3D-1350-4BD9-B624-8772EC186C18}"/>
    <cellStyle name="Note 3 6 7" xfId="19681" xr:uid="{B6C3DCAF-7B01-482D-8A24-18F7E0B1D05E}"/>
    <cellStyle name="Note 3 7" xfId="19682" xr:uid="{70FCF8BD-AD19-4E80-ABAA-8224F31AD740}"/>
    <cellStyle name="Note 3 7 2" xfId="19683" xr:uid="{AA85F4E6-7E2E-4CE3-B8B8-1E1753875974}"/>
    <cellStyle name="Note 3 7 2 2" xfId="19684" xr:uid="{BD92AD58-94C6-4D08-A538-B0D1A31CA1D5}"/>
    <cellStyle name="Note 3 7 2 2 2" xfId="19685" xr:uid="{0657395F-9511-4B21-9AF7-A2D186D21120}"/>
    <cellStyle name="Note 3 7 2 3" xfId="19686" xr:uid="{248949D6-1C8C-471A-8051-4E8BA4A0765B}"/>
    <cellStyle name="Note 3 7 3" xfId="19687" xr:uid="{D748F23E-8E8B-4CD6-811D-82152149C48F}"/>
    <cellStyle name="Note 3 7 3 2" xfId="19688" xr:uid="{0F8398A8-098A-48D3-AEAE-08417DDE8994}"/>
    <cellStyle name="Note 3 7 4" xfId="19689" xr:uid="{6D5D372F-047C-4231-92DF-82AC7F4DCB40}"/>
    <cellStyle name="Note 3 8" xfId="19690" xr:uid="{606DDA08-0D16-4E5D-9BC7-9F3284B0946B}"/>
    <cellStyle name="Note 3 8 2" xfId="19691" xr:uid="{C786640E-8F9A-4D20-87C3-2101B0A37B33}"/>
    <cellStyle name="Note 3 8 2 2" xfId="19692" xr:uid="{3E115CF2-6DA8-4C5C-884E-DD66139E2D79}"/>
    <cellStyle name="Note 3 8 3" xfId="19693" xr:uid="{11D426F7-DC76-41F7-BFCB-B82D0AE4B703}"/>
    <cellStyle name="Note 3 9" xfId="19694" xr:uid="{70B978F1-9386-493D-9FBE-20975E84E145}"/>
    <cellStyle name="Note 3 9 2" xfId="19695" xr:uid="{27D58168-2F86-453D-A241-3BED2D03856E}"/>
    <cellStyle name="Note 3 9 2 2" xfId="19696" xr:uid="{AF27E6BC-664F-4A3E-8D06-FCB4E673B7F9}"/>
    <cellStyle name="Note 3 9 3" xfId="19697" xr:uid="{9FD10F03-3F0B-4C8C-8A23-8A41C88A1D28}"/>
    <cellStyle name="Note 4" xfId="19698" xr:uid="{5BD46F43-968D-45E7-AC8C-1B7211EEE134}"/>
    <cellStyle name="Note 4 2" xfId="19699" xr:uid="{01CD1F79-E46A-4F33-B72A-B92B11DDD2F6}"/>
    <cellStyle name="Note 4 2 2" xfId="19700" xr:uid="{5F60B29F-0D8A-4BDC-9DE6-7A6AB1A1B357}"/>
    <cellStyle name="Note 5" xfId="19701" xr:uid="{B545820F-F311-4290-A15F-969605C186FF}"/>
    <cellStyle name="Note 5 2" xfId="19702" xr:uid="{2B7BD843-F48D-446C-A18A-6A540826FFAB}"/>
    <cellStyle name="Note 5 2 2" xfId="19703" xr:uid="{21605D7E-940C-4940-B2DF-FCC3EC596B40}"/>
    <cellStyle name="Note 5 2 2 2" xfId="19704" xr:uid="{3B93E669-1C01-45A5-8889-C6D45BAF3367}"/>
    <cellStyle name="Note 5 2 2 2 2" xfId="19705" xr:uid="{0B4C7DF1-28B0-467A-B036-F89824548F4E}"/>
    <cellStyle name="Note 5 2 2 2 2 2" xfId="19706" xr:uid="{2FA7B9FB-7675-4F3F-8DFD-1D3D093814F3}"/>
    <cellStyle name="Note 5 2 2 2 3" xfId="19707" xr:uid="{9666237A-436A-4203-B95E-8A1F0C4A1AE0}"/>
    <cellStyle name="Note 5 2 2 3" xfId="19708" xr:uid="{DDC3F7C2-4383-438B-A41E-F3691EECDD90}"/>
    <cellStyle name="Note 5 2 2 3 2" xfId="19709" xr:uid="{4D314C4E-060B-4C12-BCA1-BC40A256A5A0}"/>
    <cellStyle name="Note 5 2 2 4" xfId="19710" xr:uid="{EE296C11-AFAE-451C-B888-72A802FF064E}"/>
    <cellStyle name="Note 5 2 3" xfId="19711" xr:uid="{73B83091-DB09-4D95-9628-F3D200E7D1F0}"/>
    <cellStyle name="Note 5 2 3 2" xfId="19712" xr:uid="{2E775817-AA84-477A-A664-932780FA8473}"/>
    <cellStyle name="Note 5 2 3 2 2" xfId="19713" xr:uid="{F568FF86-AD3E-4CC9-B71B-7504C269AD30}"/>
    <cellStyle name="Note 5 2 3 3" xfId="19714" xr:uid="{3D1A3F3A-180E-4CC0-A250-766A63DED60D}"/>
    <cellStyle name="Note 5 2 4" xfId="19715" xr:uid="{CE1196C7-D841-47FA-A9E2-17914D7FB05B}"/>
    <cellStyle name="Note 5 2 4 2" xfId="19716" xr:uid="{3F60E3CA-A0F1-4814-9911-EB99F54AE82D}"/>
    <cellStyle name="Note 5 2 4 2 2" xfId="19717" xr:uid="{8D778B88-F378-4A12-A6CC-B3464395603A}"/>
    <cellStyle name="Note 5 2 4 3" xfId="19718" xr:uid="{7EE8B462-39EB-47C5-ADC7-239EDA93533A}"/>
    <cellStyle name="Note 5 2 5" xfId="19719" xr:uid="{EE7591F2-89E4-4C0D-961A-733ABD6C2FC2}"/>
    <cellStyle name="Note 5 2 5 2" xfId="19720" xr:uid="{1DCC9603-A140-4F4A-A6AD-FF097D4B6F78}"/>
    <cellStyle name="Note 5 2 5 2 2" xfId="19721" xr:uid="{179C1900-C510-4273-9811-96757ACAB9CE}"/>
    <cellStyle name="Note 5 2 5 3" xfId="19722" xr:uid="{802AF448-27DA-4F7E-910E-3239456A5091}"/>
    <cellStyle name="Note 5 2 6" xfId="19723" xr:uid="{8BAB053D-E37E-4579-AED1-1BA8ABF812FE}"/>
    <cellStyle name="Note 5 2 6 2" xfId="19724" xr:uid="{8095BD89-3FC2-448A-A7E0-8C1F119EB322}"/>
    <cellStyle name="Note 5 2 7" xfId="19725" xr:uid="{C2BA9E19-7650-45C6-8239-D1BEBFC42B8A}"/>
    <cellStyle name="Note 5 3" xfId="19726" xr:uid="{BDAB6A7F-E6CE-4E6E-B932-BCC89AA50959}"/>
    <cellStyle name="Note 5 3 2" xfId="19727" xr:uid="{A7010413-0AD4-4181-B034-FD5178DF392F}"/>
    <cellStyle name="Note 5 3 2 2" xfId="19728" xr:uid="{B4C87027-59B2-43DD-9056-E3339EDDC694}"/>
    <cellStyle name="Note 5 3 2 2 2" xfId="19729" xr:uid="{D7087E1E-6428-42B0-9AD6-85E24251D734}"/>
    <cellStyle name="Note 5 3 2 3" xfId="19730" xr:uid="{FD6AB358-D867-4FEF-AEF3-1AF6359775E6}"/>
    <cellStyle name="Note 5 3 3" xfId="19731" xr:uid="{E2285517-6A1D-4253-A720-C231695E2E65}"/>
    <cellStyle name="Note 5 3 3 2" xfId="19732" xr:uid="{6B297DD4-0BE9-4781-B08D-2CB2F1952081}"/>
    <cellStyle name="Note 5 3 4" xfId="19733" xr:uid="{AF9FF8F5-4906-4900-B34B-369742EDCAF8}"/>
    <cellStyle name="Note 5 4" xfId="19734" xr:uid="{4560FE7C-B79D-435B-AB3A-8CDCB3149E29}"/>
    <cellStyle name="Note 5 4 2" xfId="19735" xr:uid="{9812AC05-FD5C-481D-9D20-4FBDC6759BAE}"/>
    <cellStyle name="Note 5 4 2 2" xfId="19736" xr:uid="{18642521-DD1B-47D6-B06C-F1566DD1F1CE}"/>
    <cellStyle name="Note 5 4 3" xfId="19737" xr:uid="{9B995F0C-A144-493E-ADE3-8BBB541304EB}"/>
    <cellStyle name="Note 5 5" xfId="19738" xr:uid="{A6E5912F-555E-44C7-B615-149DF86A2EB2}"/>
    <cellStyle name="Note 5 5 2" xfId="19739" xr:uid="{EF469D0A-186D-48BD-9A20-D843A876069F}"/>
    <cellStyle name="Note 5 5 2 2" xfId="19740" xr:uid="{03EBC390-F352-476A-99E3-F48FE02E6801}"/>
    <cellStyle name="Note 5 5 3" xfId="19741" xr:uid="{4782BD1F-2BCD-49A1-A591-C2B12A99150F}"/>
    <cellStyle name="Note 5 6" xfId="19742" xr:uid="{FC9CD8C8-3277-412F-BE1F-DB6D6B6D8467}"/>
    <cellStyle name="Note 5 6 2" xfId="19743" xr:uid="{46164D9A-91B0-4161-BCB3-7984EBF55650}"/>
    <cellStyle name="Note 5 6 2 2" xfId="19744" xr:uid="{401B4350-B95B-481C-933B-199B73A4EFE5}"/>
    <cellStyle name="Note 5 6 3" xfId="19745" xr:uid="{87A66417-C1F4-449B-8064-635D1AACA85C}"/>
    <cellStyle name="Note 5 7" xfId="19746" xr:uid="{D3AF0706-0681-461C-AAE6-1B51D08168EE}"/>
    <cellStyle name="Note 5 7 2" xfId="19747" xr:uid="{FDB430FE-86F9-4C1E-B24F-E1854A52C748}"/>
    <cellStyle name="Note 5 8" xfId="19748" xr:uid="{CAF27A97-1237-4C30-9975-14C7C85FA5E8}"/>
    <cellStyle name="Note 6" xfId="19749" xr:uid="{FFCC250C-20CA-45C7-9AEF-36009DF3A568}"/>
    <cellStyle name="Note 6 2" xfId="19750" xr:uid="{44E7D1E3-F77B-4089-90C5-92DCF8FF99F9}"/>
    <cellStyle name="Note 6 2 2" xfId="19751" xr:uid="{EB001E4F-B68B-443E-9C3F-FE5C3B27E863}"/>
    <cellStyle name="Note 6 2 2 2" xfId="19752" xr:uid="{9E819394-9A53-4222-919E-BA0ECD38D9D0}"/>
    <cellStyle name="Note 6 2 2 2 2" xfId="19753" xr:uid="{056F6EA0-F6B1-4402-9FBD-B96655A8E699}"/>
    <cellStyle name="Note 6 2 2 3" xfId="19754" xr:uid="{CC78FD8D-64F1-4E31-849B-0460C830B71B}"/>
    <cellStyle name="Note 6 2 3" xfId="19755" xr:uid="{B3EEAA5F-BF17-45FB-B88E-D4D1C4AC74AD}"/>
    <cellStyle name="Note 6 2 3 2" xfId="19756" xr:uid="{297A7163-05CD-4904-AABF-A7C1A5B32456}"/>
    <cellStyle name="Note 6 2 4" xfId="19757" xr:uid="{B102F0EE-A08B-451B-9B69-13139E350F53}"/>
    <cellStyle name="Note 6 3" xfId="19758" xr:uid="{ED9DCD18-B787-4C64-AAC8-03F5D8B41DF6}"/>
    <cellStyle name="Note 6 3 2" xfId="19759" xr:uid="{5D524DD0-9311-404A-B90D-96826F081441}"/>
    <cellStyle name="Note 6 3 2 2" xfId="19760" xr:uid="{C9591198-612B-456E-AB9B-709095E9856B}"/>
    <cellStyle name="Note 6 3 3" xfId="19761" xr:uid="{7278EA6C-CC36-4051-AE0C-2738568C1BC9}"/>
    <cellStyle name="Note 6 4" xfId="19762" xr:uid="{A0E8F13E-DD33-4FE7-91BE-96342B83D358}"/>
    <cellStyle name="Note 6 4 2" xfId="19763" xr:uid="{97FA6560-5F42-43B4-88EC-2B5468F5628D}"/>
    <cellStyle name="Note 6 4 2 2" xfId="19764" xr:uid="{7048CA41-EA88-4456-898C-51C2760FAEBF}"/>
    <cellStyle name="Note 6 4 3" xfId="19765" xr:uid="{9002728A-FD26-44A9-8216-764C2D42C01C}"/>
    <cellStyle name="Note 6 5" xfId="19766" xr:uid="{89410BB7-0F9B-4355-A868-4A7D75A4955C}"/>
    <cellStyle name="Note 6 5 2" xfId="19767" xr:uid="{B8900A19-1B00-40CC-8E08-44056B49E47C}"/>
    <cellStyle name="Note 6 5 2 2" xfId="19768" xr:uid="{E539FD62-CAE7-4880-BD13-532D8F24698F}"/>
    <cellStyle name="Note 6 5 3" xfId="19769" xr:uid="{0D7C0D8A-0751-47E7-8458-A596F5DA71ED}"/>
    <cellStyle name="Note 6 6" xfId="19770" xr:uid="{6AEC904A-FDCB-483A-B549-540C6C6E42B4}"/>
    <cellStyle name="Note 6 6 2" xfId="19771" xr:uid="{D8598BB7-81C5-45E3-8919-9457395E2C61}"/>
    <cellStyle name="Note 6 7" xfId="19772" xr:uid="{009779C9-44A6-473D-A19E-B3356F682453}"/>
    <cellStyle name="Note 7" xfId="19773" xr:uid="{2CCC31B9-6C84-4297-B049-244859F33DC6}"/>
    <cellStyle name="Note 7 2" xfId="19774" xr:uid="{0B9F4239-80FB-4CB6-82EC-62AF6104C772}"/>
    <cellStyle name="Note 7 2 2" xfId="19775" xr:uid="{13EFC2C4-1A20-4DBE-B2BA-F957F1E32162}"/>
    <cellStyle name="Note 7 2 2 2" xfId="19776" xr:uid="{CD7BA5A6-0C19-43E8-8ED1-FA3A7C6C9B18}"/>
    <cellStyle name="Note 7 2 2 2 2" xfId="19777" xr:uid="{9B7BC270-84EC-4238-879A-1E32D99C86BF}"/>
    <cellStyle name="Note 7 2 2 3" xfId="19778" xr:uid="{3144AD86-270B-4FEA-95E4-9B4DBC0A2595}"/>
    <cellStyle name="Note 7 2 3" xfId="19779" xr:uid="{0ABE54DF-B769-4AA4-8ADB-0F262DA87387}"/>
    <cellStyle name="Note 7 2 3 2" xfId="19780" xr:uid="{D2FA40E4-89B5-42C0-9D2F-52764DC4AC16}"/>
    <cellStyle name="Note 7 2 4" xfId="19781" xr:uid="{8C87E4B7-7B04-46D4-B984-AC82C978657A}"/>
    <cellStyle name="Note 7 3" xfId="19782" xr:uid="{5FAE552B-3633-4C57-ACD1-9C02866A5169}"/>
    <cellStyle name="Note 7 3 2" xfId="19783" xr:uid="{E79C4E0F-3133-4F67-815A-AB5B118EA110}"/>
    <cellStyle name="Note 7 3 2 2" xfId="19784" xr:uid="{DDAD6E7F-AE1E-43AD-8760-A234E85A249F}"/>
    <cellStyle name="Note 7 3 3" xfId="19785" xr:uid="{26205668-CACA-4A3E-B452-A1C446B794D9}"/>
    <cellStyle name="Note 7 4" xfId="19786" xr:uid="{C72C613F-DA6A-4E11-98D3-683233C9F701}"/>
    <cellStyle name="Note 7 4 2" xfId="19787" xr:uid="{21CAD62E-C0DA-44B4-A8DC-25B3B8CDE3ED}"/>
    <cellStyle name="Note 7 4 2 2" xfId="19788" xr:uid="{550EB361-4A73-4CF2-B881-20D107C4B054}"/>
    <cellStyle name="Note 7 4 3" xfId="19789" xr:uid="{70D9A5AE-1631-4AAB-AE95-0BA744C8AB20}"/>
    <cellStyle name="Note 7 5" xfId="19790" xr:uid="{D4AA6F4C-409F-4CE9-A7E0-7674C30C0F21}"/>
    <cellStyle name="Note 7 5 2" xfId="19791" xr:uid="{99B73CF9-B8D9-4729-A371-9A7FAD0CB41B}"/>
    <cellStyle name="Note 7 5 2 2" xfId="19792" xr:uid="{22B6145F-5CDB-4FAE-8550-CE648D5C60D7}"/>
    <cellStyle name="Note 7 5 3" xfId="19793" xr:uid="{F46F131D-55C1-4A79-B4A6-59697EC9EEAC}"/>
    <cellStyle name="Note 7 6" xfId="19794" xr:uid="{91AA0BA2-3C54-4B2D-A8E3-B5429EFD7160}"/>
    <cellStyle name="Note 7 6 2" xfId="19795" xr:uid="{F0F8AECC-38D3-47BE-92D1-F6ACDA7EBA8C}"/>
    <cellStyle name="Note 7 7" xfId="19796" xr:uid="{ADB67D84-5CD0-438B-9E3D-F3B3BCE77A60}"/>
    <cellStyle name="Note 8" xfId="19797" xr:uid="{528A3B91-1EF8-4F48-8442-B9B835FFDD7E}"/>
    <cellStyle name="Note 8 2" xfId="19798" xr:uid="{A5980F7B-0243-48C6-A332-CF0699F10192}"/>
    <cellStyle name="Note 8 2 2" xfId="19799" xr:uid="{ABEB02EC-71C6-4B06-B44C-CDE3934ED320}"/>
    <cellStyle name="Note 8 2 2 2" xfId="19800" xr:uid="{DAD58224-5B8E-47C6-8F44-224A8A4C8023}"/>
    <cellStyle name="Note 8 2 3" xfId="19801" xr:uid="{85CD10DF-37A4-44F5-A91F-B5707FAF2B81}"/>
    <cellStyle name="Note 8 3" xfId="19802" xr:uid="{F3DCE692-F6B7-4D90-BAC1-D1C5C252F589}"/>
    <cellStyle name="Note 8 3 2" xfId="19803" xr:uid="{45618161-CD28-402F-8D73-F19124C2A888}"/>
    <cellStyle name="Note 8 4" xfId="19804" xr:uid="{098D9329-9ACB-4170-AD38-01FAF8B0961B}"/>
    <cellStyle name="Note 9" xfId="19805" xr:uid="{5BDEB380-0722-4CF9-80F2-1B08D06311CF}"/>
    <cellStyle name="Note 9 2" xfId="19806" xr:uid="{2F60785E-36D8-482F-9493-72863C767FCB}"/>
    <cellStyle name="Note 9 2 2" xfId="19807" xr:uid="{11C399E1-1FBD-486C-9180-6E6F50561086}"/>
    <cellStyle name="Note 9 3" xfId="19808" xr:uid="{52040483-373C-4CFB-A672-66CF448AA5C2}"/>
    <cellStyle name="Output" xfId="17" builtinId="21" customBuiltin="1"/>
    <cellStyle name="Output 2" xfId="19809" xr:uid="{EC52F9B4-1178-4F04-99E2-915739AB789B}"/>
    <cellStyle name="Output 2 2" xfId="19810" xr:uid="{439CFB9B-F896-4B54-8CB1-1124B5C4A0F0}"/>
    <cellStyle name="Output 2 2 2" xfId="19811" xr:uid="{59C4B1CA-D088-4C05-8292-FA7AD4DC7318}"/>
    <cellStyle name="Output 2 3" xfId="19812" xr:uid="{F387F907-75D0-4FF9-A11A-1B7E5EE25A14}"/>
    <cellStyle name="Part Number" xfId="19813" xr:uid="{955824C2-CD56-4600-9B53-07925D9C21D6}"/>
    <cellStyle name="Percent" xfId="20412" builtinId="5"/>
    <cellStyle name="Percent [2]" xfId="19814" xr:uid="{3C7DE88E-8B78-4F56-95E4-0C00C194A76D}"/>
    <cellStyle name="Percent 2" xfId="19815" xr:uid="{859BD10F-9F71-4554-8D09-7120877C5391}"/>
    <cellStyle name="Percent 2 2" xfId="19816" xr:uid="{78F84AD3-BF4C-4836-8258-EA5B989F0C3F}"/>
    <cellStyle name="Percent 2 2 2" xfId="19817" xr:uid="{2F42E199-4AE7-478D-BFF6-61FD3AC2B70E}"/>
    <cellStyle name="Percent 2 3" xfId="19818" xr:uid="{E202752A-2735-43EE-A470-B7BEA7B6E3EB}"/>
    <cellStyle name="Percent 2 3 2" xfId="19819" xr:uid="{14B7D542-506C-4B03-BA34-5F8847255565}"/>
    <cellStyle name="Percent 2 3 3" xfId="19820" xr:uid="{80863326-62F1-4E5B-823F-D47EA5F9E0DB}"/>
    <cellStyle name="Percent 2 3 4" xfId="19821" xr:uid="{F2E219CE-CFFB-4102-96BF-19DDD1DE302D}"/>
    <cellStyle name="Percent 2 4" xfId="19822" xr:uid="{841BB6DE-7203-44EE-BF27-05063CC9D574}"/>
    <cellStyle name="Percent 2 4 2" xfId="19823" xr:uid="{26177E78-FDB1-4429-8907-4067A93C530D}"/>
    <cellStyle name="Percent 2 4 2 2" xfId="19824" xr:uid="{22C16FFD-0481-4C6F-AC51-A14A85A38F5A}"/>
    <cellStyle name="Percent 2 4 2 2 2" xfId="19825" xr:uid="{58A0C041-6B2D-4AC0-A641-0049BDA05A1C}"/>
    <cellStyle name="Percent 2 4 2 2 2 2" xfId="19826" xr:uid="{50EB1354-1776-4FEC-B487-B6E70AAF4A23}"/>
    <cellStyle name="Percent 2 4 2 2 2 2 2" xfId="19827" xr:uid="{52A8B7ED-C540-47B8-B75A-24BFAD47308A}"/>
    <cellStyle name="Percent 2 4 2 2 2 2 2 2" xfId="19828" xr:uid="{A2B5DC44-1225-4BD8-BF46-22CF6D1E3BFA}"/>
    <cellStyle name="Percent 2 4 2 2 2 2 3" xfId="19829" xr:uid="{155F75A0-BEBB-47F1-A4A1-36725A3CC7AC}"/>
    <cellStyle name="Percent 2 4 2 2 2 3" xfId="19830" xr:uid="{0F2A1A26-0752-4B26-86E6-1A0AA1BEDC07}"/>
    <cellStyle name="Percent 2 4 2 2 2 3 2" xfId="19831" xr:uid="{A3B199D0-4516-4FAC-B504-276E2A31B6FC}"/>
    <cellStyle name="Percent 2 4 2 2 2 4" xfId="19832" xr:uid="{3EF64361-FEEE-4294-B46D-BCD6A5301D9C}"/>
    <cellStyle name="Percent 2 4 2 2 3" xfId="19833" xr:uid="{72A2B1EE-CFDE-49D4-8583-877283FAF891}"/>
    <cellStyle name="Percent 2 4 2 2 3 2" xfId="19834" xr:uid="{D7D2A682-4DEF-4FCD-8F7B-79D7897AEF98}"/>
    <cellStyle name="Percent 2 4 2 2 3 2 2" xfId="19835" xr:uid="{BEBC43CC-9E01-4861-841F-74379FAA1A80}"/>
    <cellStyle name="Percent 2 4 2 2 3 3" xfId="19836" xr:uid="{66A26A59-CAFD-4C31-AE6E-34D18147B405}"/>
    <cellStyle name="Percent 2 4 2 2 4" xfId="19837" xr:uid="{75C7238E-8C6C-470C-B0DA-640BF8D2108C}"/>
    <cellStyle name="Percent 2 4 2 2 4 2" xfId="19838" xr:uid="{32D983E0-E399-4C5F-B2C7-2A44787F27F5}"/>
    <cellStyle name="Percent 2 4 2 2 4 2 2" xfId="19839" xr:uid="{B9388782-AC34-428B-9895-C4AFF1020313}"/>
    <cellStyle name="Percent 2 4 2 2 4 3" xfId="19840" xr:uid="{AEB4CD65-203E-4F28-9835-1346401CB8C3}"/>
    <cellStyle name="Percent 2 4 2 2 5" xfId="19841" xr:uid="{1AB2F850-F5F5-48B7-8698-9EB344268933}"/>
    <cellStyle name="Percent 2 4 2 2 5 2" xfId="19842" xr:uid="{405539EE-8454-43CC-9507-95A4DD70C71E}"/>
    <cellStyle name="Percent 2 4 2 2 5 2 2" xfId="19843" xr:uid="{6BF8EF8E-7B5C-4CCB-BEC6-666A62E672D4}"/>
    <cellStyle name="Percent 2 4 2 2 5 3" xfId="19844" xr:uid="{1219A01E-FF7B-43A7-A62A-E5E255099B54}"/>
    <cellStyle name="Percent 2 4 2 2 6" xfId="19845" xr:uid="{377DB7BF-BAEB-4A95-BF18-BDEF57DEFDFF}"/>
    <cellStyle name="Percent 2 4 2 2 6 2" xfId="19846" xr:uid="{C27CBDFE-7020-4DE9-AD85-D3B29F2F0CDE}"/>
    <cellStyle name="Percent 2 4 2 2 7" xfId="19847" xr:uid="{4E82B114-5CB4-47F3-8270-681C9E2E70CE}"/>
    <cellStyle name="Percent 2 4 2 3" xfId="19848" xr:uid="{86271EB6-9324-4736-9D25-8E9A3C1B6D8E}"/>
    <cellStyle name="Percent 2 4 2 3 2" xfId="19849" xr:uid="{388BC0C3-4F61-4CB8-A85A-4951F1EC2259}"/>
    <cellStyle name="Percent 2 4 2 3 2 2" xfId="19850" xr:uid="{3E2C9E48-17DD-4552-A065-11729E5B3619}"/>
    <cellStyle name="Percent 2 4 2 3 2 2 2" xfId="19851" xr:uid="{023C844A-0E23-45DB-A70F-C1AB3739C021}"/>
    <cellStyle name="Percent 2 4 2 3 2 3" xfId="19852" xr:uid="{68EB7659-434D-4381-AA3B-5C82DE4DFAF5}"/>
    <cellStyle name="Percent 2 4 2 3 3" xfId="19853" xr:uid="{C6206142-5C7C-48E1-B0D4-3E5CB049F407}"/>
    <cellStyle name="Percent 2 4 2 3 3 2" xfId="19854" xr:uid="{E59CFC73-56F5-41DE-A7F6-C46368369FB9}"/>
    <cellStyle name="Percent 2 4 2 3 4" xfId="19855" xr:uid="{C3893AEB-A5CD-4631-A0DA-99D1ED75D04E}"/>
    <cellStyle name="Percent 2 4 2 4" xfId="19856" xr:uid="{997E515F-8591-4714-82D4-A8EC626D2D16}"/>
    <cellStyle name="Percent 2 4 2 4 2" xfId="19857" xr:uid="{7EC91883-6A2D-49A8-9488-75A5688CE313}"/>
    <cellStyle name="Percent 2 4 2 4 2 2" xfId="19858" xr:uid="{1A5ED893-BC07-41E7-A3F0-BE807C92BB5E}"/>
    <cellStyle name="Percent 2 4 2 4 3" xfId="19859" xr:uid="{410D31EC-3256-41BE-B81F-343A0C2FAECF}"/>
    <cellStyle name="Percent 2 4 2 5" xfId="19860" xr:uid="{95CE14D7-DA82-4D81-9863-AF80B80371E4}"/>
    <cellStyle name="Percent 2 4 2 5 2" xfId="19861" xr:uid="{6C8E17B5-1286-4B82-8CDA-2D484BD6A7A3}"/>
    <cellStyle name="Percent 2 4 2 5 2 2" xfId="19862" xr:uid="{BA84C29A-7497-4944-AA65-5229E56460B3}"/>
    <cellStyle name="Percent 2 4 2 5 3" xfId="19863" xr:uid="{F910087C-DE42-43B7-85FC-E85F9E30E98E}"/>
    <cellStyle name="Percent 2 4 2 6" xfId="19864" xr:uid="{540DB4D5-D023-4E44-BBA4-B77379F3A9C8}"/>
    <cellStyle name="Percent 2 4 2 6 2" xfId="19865" xr:uid="{C8AA3B06-E465-4BED-8287-C982FE18DE62}"/>
    <cellStyle name="Percent 2 4 2 6 2 2" xfId="19866" xr:uid="{47BEC584-7827-4B4F-BE82-17EE602A7F3E}"/>
    <cellStyle name="Percent 2 4 2 6 3" xfId="19867" xr:uid="{55F2323F-FFE5-462A-9D22-147F96A93638}"/>
    <cellStyle name="Percent 2 4 2 7" xfId="19868" xr:uid="{8E71F7BC-0179-4505-B5C6-94C93489A924}"/>
    <cellStyle name="Percent 2 4 2 7 2" xfId="19869" xr:uid="{FEBF977B-9ED1-4DAD-BBAA-D2FAA77A376B}"/>
    <cellStyle name="Percent 2 4 2 8" xfId="19870" xr:uid="{265C022D-C1FD-4CA0-84CF-7B893EF2D203}"/>
    <cellStyle name="Percent 2 4 3" xfId="19871" xr:uid="{46882670-E334-4672-B64B-117E587D16E3}"/>
    <cellStyle name="Percent 2 4 3 2" xfId="19872" xr:uid="{A3024F5D-D688-4407-B566-3097CEF0D9D6}"/>
    <cellStyle name="Percent 2 4 3 2 2" xfId="19873" xr:uid="{F54C82A6-B009-476E-B396-529DAED900FA}"/>
    <cellStyle name="Percent 2 4 3 2 2 2" xfId="19874" xr:uid="{D45CC0CC-CD09-4CCF-B4E9-8617F10118F4}"/>
    <cellStyle name="Percent 2 4 3 2 2 2 2" xfId="19875" xr:uid="{DE60F880-BD53-4CF7-8CC6-0C2F9DBEFF97}"/>
    <cellStyle name="Percent 2 4 3 2 2 3" xfId="19876" xr:uid="{E7FB907E-0664-41CB-BEB9-7AEA43F05162}"/>
    <cellStyle name="Percent 2 4 3 2 3" xfId="19877" xr:uid="{AB3BAB6A-8EF6-4E74-A3CC-66CC15338837}"/>
    <cellStyle name="Percent 2 4 3 2 3 2" xfId="19878" xr:uid="{593B9406-5259-43FD-8A5C-FAE495B97FE5}"/>
    <cellStyle name="Percent 2 4 3 2 4" xfId="19879" xr:uid="{AE3A6916-2EFF-462C-95DC-BE61C93D5021}"/>
    <cellStyle name="Percent 2 4 3 3" xfId="19880" xr:uid="{EC0BC00F-55AE-46E0-85C9-786CF513EA5F}"/>
    <cellStyle name="Percent 2 4 3 3 2" xfId="19881" xr:uid="{229F6062-E12F-440A-B927-3EC869EC7537}"/>
    <cellStyle name="Percent 2 4 3 3 2 2" xfId="19882" xr:uid="{B2471BF9-0EAA-468A-8EA1-C15B75C43A6D}"/>
    <cellStyle name="Percent 2 4 3 3 3" xfId="19883" xr:uid="{C024F63E-0259-44B9-9066-0AD60048F60A}"/>
    <cellStyle name="Percent 2 4 3 4" xfId="19884" xr:uid="{B3F10D60-619B-45D0-8952-CC8AA1C209C6}"/>
    <cellStyle name="Percent 2 4 3 4 2" xfId="19885" xr:uid="{297E138F-3DBB-4EC4-BE78-BE1E13928314}"/>
    <cellStyle name="Percent 2 4 3 4 2 2" xfId="19886" xr:uid="{630AAE2A-8DC9-4CD1-ACE1-F318E58951D0}"/>
    <cellStyle name="Percent 2 4 3 4 3" xfId="19887" xr:uid="{C13D333A-482C-4D9A-8594-A15D97D89F8B}"/>
    <cellStyle name="Percent 2 4 3 5" xfId="19888" xr:uid="{DAEA7A36-0D88-4460-9B39-12D952788617}"/>
    <cellStyle name="Percent 2 4 3 5 2" xfId="19889" xr:uid="{000E0131-5CCB-4423-BDC7-509B4182F054}"/>
    <cellStyle name="Percent 2 4 3 5 2 2" xfId="19890" xr:uid="{F4808FCB-000B-446D-8753-8FF16E9E6EBD}"/>
    <cellStyle name="Percent 2 4 3 5 3" xfId="19891" xr:uid="{16958D17-97ED-4524-B5E3-9CFBFCF2CA6D}"/>
    <cellStyle name="Percent 2 4 3 6" xfId="19892" xr:uid="{900132F7-99F1-4A00-96C6-75DCEA8612A6}"/>
    <cellStyle name="Percent 2 4 3 6 2" xfId="19893" xr:uid="{7F832A68-B28C-4052-8C0D-8FC3EDDF8E2E}"/>
    <cellStyle name="Percent 2 4 3 7" xfId="19894" xr:uid="{BC5D39DF-2BB3-4D4B-88A2-462FE22C7A56}"/>
    <cellStyle name="Percent 2 4 4" xfId="19895" xr:uid="{6D13E7A5-52B6-4492-A715-ED3FF6FF13A8}"/>
    <cellStyle name="Percent 2 4 4 2" xfId="19896" xr:uid="{2D59E9B3-37EE-4C67-B66D-D1274D41B62A}"/>
    <cellStyle name="Percent 2 4 4 2 2" xfId="19897" xr:uid="{78A1F392-1351-42C8-9ED1-B74BCA638DEE}"/>
    <cellStyle name="Percent 2 4 4 2 2 2" xfId="19898" xr:uid="{6BEBC5BF-BF7E-405B-8612-C27591EC22F9}"/>
    <cellStyle name="Percent 2 4 4 2 3" xfId="19899" xr:uid="{9073957E-6EE2-42F3-843B-ADC4D84041C0}"/>
    <cellStyle name="Percent 2 4 4 3" xfId="19900" xr:uid="{0EF60F74-5410-4440-BF7C-691E18A6F281}"/>
    <cellStyle name="Percent 2 4 4 3 2" xfId="19901" xr:uid="{5119CD8B-D68D-4C2A-BAF5-B58907A2DA86}"/>
    <cellStyle name="Percent 2 4 4 4" xfId="19902" xr:uid="{ADE645B3-F9B8-40E1-93A2-4A0E09945DC2}"/>
    <cellStyle name="Percent 2 4 5" xfId="19903" xr:uid="{E5FF487D-7A6D-4018-A1F1-277DE2520F7B}"/>
    <cellStyle name="Percent 2 4 5 2" xfId="19904" xr:uid="{BE019265-6197-4A7B-81C1-989B3A6A9E17}"/>
    <cellStyle name="Percent 2 4 5 2 2" xfId="19905" xr:uid="{1036F794-F2E3-4ABC-9E95-108638793A2F}"/>
    <cellStyle name="Percent 2 4 5 3" xfId="19906" xr:uid="{0A1C14C5-4DDB-445C-8DA5-E7776A2EEE12}"/>
    <cellStyle name="Percent 2 4 6" xfId="19907" xr:uid="{F717EE64-D7E5-4C56-A114-51E755FBB62F}"/>
    <cellStyle name="Percent 2 4 6 2" xfId="19908" xr:uid="{84BF6020-2035-40FD-AD5D-54E82D3DAAC1}"/>
    <cellStyle name="Percent 2 4 6 2 2" xfId="19909" xr:uid="{74BBD401-F90A-498B-A66C-A52AABDFFA4F}"/>
    <cellStyle name="Percent 2 4 6 3" xfId="19910" xr:uid="{ACA56079-077A-4EA4-BD6C-CDFB4B5A5CAB}"/>
    <cellStyle name="Percent 2 4 7" xfId="19911" xr:uid="{F17BB73E-11FA-4D2A-8EAF-1A58AB8EECE3}"/>
    <cellStyle name="Percent 2 4 7 2" xfId="19912" xr:uid="{0DAC46DA-0412-4EDF-9E1F-D9A25CE1F718}"/>
    <cellStyle name="Percent 2 4 7 2 2" xfId="19913" xr:uid="{521C8D87-DE71-45BD-BDE1-E7360D1F6737}"/>
    <cellStyle name="Percent 2 4 7 3" xfId="19914" xr:uid="{7353EFBE-37A1-4CB8-96AD-0A9359FA1F48}"/>
    <cellStyle name="Percent 2 4 8" xfId="19915" xr:uid="{0BC828E9-50CA-4A51-B082-19F29B787BDF}"/>
    <cellStyle name="Percent 2 4 8 2" xfId="19916" xr:uid="{5A553154-6B23-46AD-BDB1-BAD34C86EBC6}"/>
    <cellStyle name="Percent 2 4 9" xfId="19917" xr:uid="{F7F8046E-A2FB-4103-A6C0-D4D73A74FA54}"/>
    <cellStyle name="Percent 3" xfId="19918" xr:uid="{0363F5C5-1CDA-4C3B-A022-ED370AA75ABC}"/>
    <cellStyle name="Percent 3 10" xfId="19919" xr:uid="{972C9A08-BCD8-4D7D-B0B2-6B38A2BBF7F6}"/>
    <cellStyle name="Percent 3 10 2" xfId="19920" xr:uid="{AE1580FD-4743-4E36-80E4-35798C7B5CBD}"/>
    <cellStyle name="Percent 3 10 2 2" xfId="19921" xr:uid="{0A01300A-91DF-4A44-A886-F001E397CB89}"/>
    <cellStyle name="Percent 3 10 3" xfId="19922" xr:uid="{C399C02C-5E92-4DA2-BAE8-6A61621A118F}"/>
    <cellStyle name="Percent 3 11" xfId="19923" xr:uid="{4A698431-BCD6-4BC5-BD13-0789172FC92F}"/>
    <cellStyle name="Percent 3 11 2" xfId="19924" xr:uid="{7AAA722B-8D9D-4558-8806-58ECC9FF2659}"/>
    <cellStyle name="Percent 3 11 2 2" xfId="19925" xr:uid="{F2D074E4-F46B-4A9E-8ED8-C144492F4A56}"/>
    <cellStyle name="Percent 3 11 3" xfId="19926" xr:uid="{7406F9DB-81D1-426D-B52B-C727AF86C9E9}"/>
    <cellStyle name="Percent 3 12" xfId="19927" xr:uid="{F9BB531D-6255-4B0D-AB16-D8ED33C799F0}"/>
    <cellStyle name="Percent 3 12 2" xfId="19928" xr:uid="{5B41DFD6-0DB9-4598-8A57-E294EAD85F9A}"/>
    <cellStyle name="Percent 3 12 3" xfId="19929" xr:uid="{7C42BC0C-6B1E-42B1-A9CA-CBBABDE010D7}"/>
    <cellStyle name="Percent 3 12 4" xfId="19930" xr:uid="{3ED48EC5-AC26-4CAA-9A65-1070A8EBAA0F}"/>
    <cellStyle name="Percent 3 13" xfId="19931" xr:uid="{6AE2AF30-BCE8-4CC1-8181-EAFE66573051}"/>
    <cellStyle name="Percent 3 13 2" xfId="19932" xr:uid="{0B94D973-7CF9-4A88-90BC-8623459C1091}"/>
    <cellStyle name="Percent 3 13 3" xfId="19933" xr:uid="{E0AE5A19-83F1-4E67-A0D8-0A689BAE1F60}"/>
    <cellStyle name="Percent 3 14" xfId="19934" xr:uid="{725935B8-742D-4AEB-92C0-EE5E3898CD4A}"/>
    <cellStyle name="Percent 3 15" xfId="19935" xr:uid="{CCA0EB43-2422-4E8F-BDA8-DD2572EF330C}"/>
    <cellStyle name="Percent 3 16" xfId="19936" xr:uid="{23D0ABBE-BAE1-4311-B6C9-40509DCB9AA4}"/>
    <cellStyle name="Percent 3 17" xfId="19937" xr:uid="{A5BFE441-764E-467D-B07E-C72AEF3803B5}"/>
    <cellStyle name="Percent 3 2" xfId="19938" xr:uid="{6A7CCA6C-A675-4095-9457-33204CCB6001}"/>
    <cellStyle name="Percent 3 2 10" xfId="19939" xr:uid="{C4B33C4E-9C0C-45BD-B368-6EF1254250F3}"/>
    <cellStyle name="Percent 3 2 10 2" xfId="19940" xr:uid="{59D12708-6301-444B-8948-4A24F9649960}"/>
    <cellStyle name="Percent 3 2 10 3" xfId="19941" xr:uid="{92A90028-48A6-4BA8-A723-442FB16BB4E0}"/>
    <cellStyle name="Percent 3 2 11" xfId="19942" xr:uid="{04BB9259-B5A1-4E55-84A1-17D604CCF7F6}"/>
    <cellStyle name="Percent 3 2 11 2" xfId="19943" xr:uid="{44A02C15-AC71-4CDE-BBF2-94845CF2203D}"/>
    <cellStyle name="Percent 3 2 12" xfId="19944" xr:uid="{D01F00A2-2A2D-49DE-A970-FAA53DE9C566}"/>
    <cellStyle name="Percent 3 2 13" xfId="19945" xr:uid="{05ADFFD0-2CA3-47AB-80DB-510F13E1EEE4}"/>
    <cellStyle name="Percent 3 2 2" xfId="19946" xr:uid="{298BCAFA-719D-4117-B9A7-CFFABF770F51}"/>
    <cellStyle name="Percent 3 2 2 10" xfId="19947" xr:uid="{2A5CEFA5-5C74-4097-BC42-2D829145DA7B}"/>
    <cellStyle name="Percent 3 2 2 11" xfId="19948" xr:uid="{C6AFABA5-D219-403A-8CF1-1A0AD49347FA}"/>
    <cellStyle name="Percent 3 2 2 2" xfId="19949" xr:uid="{45680758-27A0-4B07-B273-F26158763228}"/>
    <cellStyle name="Percent 3 2 2 2 10" xfId="19950" xr:uid="{97911C1B-37DF-499C-8873-3599AE700D69}"/>
    <cellStyle name="Percent 3 2 2 2 2" xfId="19951" xr:uid="{A66162D1-F530-4AB7-8528-F592686D8442}"/>
    <cellStyle name="Percent 3 2 2 2 2 2" xfId="19952" xr:uid="{2BBDD2B1-E5E6-4D65-94A0-A1EC7F31BDAB}"/>
    <cellStyle name="Percent 3 2 2 2 2 2 2" xfId="19953" xr:uid="{CAC1D121-A6B4-4B14-B539-096F6C76F9E5}"/>
    <cellStyle name="Percent 3 2 2 2 2 2 3" xfId="19954" xr:uid="{25AE524C-421D-42B2-AF47-58AD525B7B1A}"/>
    <cellStyle name="Percent 3 2 2 2 2 3" xfId="19955" xr:uid="{565E8778-1FD3-4526-9409-DB9AE01901DB}"/>
    <cellStyle name="Percent 3 2 2 2 2 3 2" xfId="19956" xr:uid="{120254E3-2BE0-4867-9D14-DA2FBBC1151A}"/>
    <cellStyle name="Percent 3 2 2 2 2 3 3" xfId="19957" xr:uid="{3AF73235-7413-467D-9827-499F736CC424}"/>
    <cellStyle name="Percent 3 2 2 2 2 4" xfId="19958" xr:uid="{03929D79-CE99-4DA2-8AF8-13891D2CAB11}"/>
    <cellStyle name="Percent 3 2 2 2 2 4 2" xfId="19959" xr:uid="{0966E308-4C38-4D52-BF23-0B329849BAAA}"/>
    <cellStyle name="Percent 3 2 2 2 2 4 3" xfId="19960" xr:uid="{E7F0E6FD-9877-4AD9-9340-FC3617C6DE8C}"/>
    <cellStyle name="Percent 3 2 2 2 2 5" xfId="19961" xr:uid="{99B7EBD4-B6D1-4116-B2E9-BBEEB287467E}"/>
    <cellStyle name="Percent 3 2 2 2 2 6" xfId="19962" xr:uid="{53C314D5-1D46-448C-82CA-AF14AE8C078C}"/>
    <cellStyle name="Percent 3 2 2 2 3" xfId="19963" xr:uid="{22CA6BDE-62E6-4499-9FB4-8D7473E48D3A}"/>
    <cellStyle name="Percent 3 2 2 2 3 2" xfId="19964" xr:uid="{BBAEC286-C130-43FF-849D-C450DEF8FDAB}"/>
    <cellStyle name="Percent 3 2 2 2 3 3" xfId="19965" xr:uid="{A9C191C8-D45D-4F34-B476-FB0D01BDE7AE}"/>
    <cellStyle name="Percent 3 2 2 2 4" xfId="19966" xr:uid="{B9C299EB-1714-49F5-B603-8B99D273D2C8}"/>
    <cellStyle name="Percent 3 2 2 2 4 2" xfId="19967" xr:uid="{DE9DE2E9-506A-4E85-B01F-F1C295BEC7FD}"/>
    <cellStyle name="Percent 3 2 2 2 4 3" xfId="19968" xr:uid="{DB33F524-6934-4548-AD60-6A1811937FA2}"/>
    <cellStyle name="Percent 3 2 2 2 5" xfId="19969" xr:uid="{E9CEB5CB-A11B-4D6C-9D32-BE7C91CF938C}"/>
    <cellStyle name="Percent 3 2 2 2 5 2" xfId="19970" xr:uid="{3261090F-42E0-4186-AE10-84F9A134E73C}"/>
    <cellStyle name="Percent 3 2 2 2 5 3" xfId="19971" xr:uid="{292DC05C-6F57-47F5-A251-6807B3874B4F}"/>
    <cellStyle name="Percent 3 2 2 2 6" xfId="19972" xr:uid="{EA9B53D5-507F-4DB4-93C1-F5371E2C18E8}"/>
    <cellStyle name="Percent 3 2 2 2 6 2" xfId="19973" xr:uid="{6CC76934-8171-44D9-A721-7CBBC6369569}"/>
    <cellStyle name="Percent 3 2 2 2 6 3" xfId="19974" xr:uid="{1C14049C-4EB9-479E-B4FB-158FFACFEB09}"/>
    <cellStyle name="Percent 3 2 2 2 7" xfId="19975" xr:uid="{C83A2B14-8986-4C58-8F84-FFF19DE67238}"/>
    <cellStyle name="Percent 3 2 2 2 7 2" xfId="19976" xr:uid="{E3131349-A73F-443A-99B0-46F5CCB0CB97}"/>
    <cellStyle name="Percent 3 2 2 2 7 3" xfId="19977" xr:uid="{E1D63F14-D607-440A-93B3-6EE461542A4F}"/>
    <cellStyle name="Percent 3 2 2 2 8" xfId="19978" xr:uid="{7E3222BD-E48F-407F-B2B8-930C576FC319}"/>
    <cellStyle name="Percent 3 2 2 2 8 2" xfId="19979" xr:uid="{73B53CA0-3103-41CC-8881-B42EF9400585}"/>
    <cellStyle name="Percent 3 2 2 2 8 3" xfId="19980" xr:uid="{6B458B24-4937-4935-804C-E301AF4DA0C0}"/>
    <cellStyle name="Percent 3 2 2 2 9" xfId="19981" xr:uid="{B05A9CA6-568A-4956-9D59-BBD598084D85}"/>
    <cellStyle name="Percent 3 2 2 3" xfId="19982" xr:uid="{D060890C-E176-4505-B025-24CD7A9A3F85}"/>
    <cellStyle name="Percent 3 2 2 3 2" xfId="19983" xr:uid="{A02D8B66-8CB6-4E75-9156-C343451BA8CA}"/>
    <cellStyle name="Percent 3 2 2 3 2 2" xfId="19984" xr:uid="{16C0C728-57F4-4492-8664-59552A606BB5}"/>
    <cellStyle name="Percent 3 2 2 3 2 3" xfId="19985" xr:uid="{DEB22D66-F922-449D-82A6-C4CD2046F49B}"/>
    <cellStyle name="Percent 3 2 2 3 3" xfId="19986" xr:uid="{8589A45E-498F-4690-B42B-831C2E74204F}"/>
    <cellStyle name="Percent 3 2 2 3 3 2" xfId="19987" xr:uid="{098897D2-0931-4319-B09C-E9E597538AA5}"/>
    <cellStyle name="Percent 3 2 2 3 3 3" xfId="19988" xr:uid="{40B1E92D-8215-4E24-8EF3-96C237C8EBE9}"/>
    <cellStyle name="Percent 3 2 2 3 4" xfId="19989" xr:uid="{446F8CED-217E-4AAB-95EC-3505B8E43D99}"/>
    <cellStyle name="Percent 3 2 2 3 4 2" xfId="19990" xr:uid="{45B45B92-BA60-4AF2-8F4C-262DF368096C}"/>
    <cellStyle name="Percent 3 2 2 3 4 3" xfId="19991" xr:uid="{6C0CDCDE-7C6C-4930-9FE3-55E640A7116A}"/>
    <cellStyle name="Percent 3 2 2 3 5" xfId="19992" xr:uid="{BDD20778-E95D-4D5A-9667-B4FC2AF3A6A6}"/>
    <cellStyle name="Percent 3 2 2 3 6" xfId="19993" xr:uid="{81A3300B-0A68-456E-8264-7CFFC0470D55}"/>
    <cellStyle name="Percent 3 2 2 4" xfId="19994" xr:uid="{0ECCF2A7-66B3-4C64-9685-9CA1AFE7F089}"/>
    <cellStyle name="Percent 3 2 2 4 2" xfId="19995" xr:uid="{25D628B5-54E7-447D-857D-F982EE040AFF}"/>
    <cellStyle name="Percent 3 2 2 4 2 2" xfId="19996" xr:uid="{DFD7F010-AA43-4088-B4B6-4658B354E3C6}"/>
    <cellStyle name="Percent 3 2 2 4 3" xfId="19997" xr:uid="{70431A62-B4F5-4492-A92C-8B1AB21EB72F}"/>
    <cellStyle name="Percent 3 2 2 5" xfId="19998" xr:uid="{3EE6D7CF-2E25-4576-96C3-7EECBB7943E1}"/>
    <cellStyle name="Percent 3 2 2 5 2" xfId="19999" xr:uid="{C019CB40-6A17-449C-9EEE-443A2FED36F7}"/>
    <cellStyle name="Percent 3 2 2 5 2 2" xfId="20000" xr:uid="{8A5F7744-B406-4519-A027-783FDAFC630B}"/>
    <cellStyle name="Percent 3 2 2 5 3" xfId="20001" xr:uid="{701359D8-CD6B-4302-82F2-F0C44404515B}"/>
    <cellStyle name="Percent 3 2 2 6" xfId="20002" xr:uid="{6F802E97-0ACE-489C-9891-BA40E1EBAC2E}"/>
    <cellStyle name="Percent 3 2 2 6 2" xfId="20003" xr:uid="{6046E363-239E-4C85-AA50-BEEE0F853E89}"/>
    <cellStyle name="Percent 3 2 2 6 3" xfId="20004" xr:uid="{15331A81-0D11-4623-9FF8-F6809D5A52A2}"/>
    <cellStyle name="Percent 3 2 2 7" xfId="20005" xr:uid="{38B2B673-BA88-4F47-8C72-B5ACA2CB40E8}"/>
    <cellStyle name="Percent 3 2 2 7 2" xfId="20006" xr:uid="{BC731A5B-BC45-45B6-A331-CFF7FDE02654}"/>
    <cellStyle name="Percent 3 2 2 7 3" xfId="20007" xr:uid="{201E64CD-B246-4396-A5E5-E78483ADD44F}"/>
    <cellStyle name="Percent 3 2 2 8" xfId="20008" xr:uid="{B0D9607D-C5B4-4C01-89B2-9C4B9C07C484}"/>
    <cellStyle name="Percent 3 2 2 8 2" xfId="20009" xr:uid="{F0D34A3A-D8BE-427B-A1AD-3DA8880219C3}"/>
    <cellStyle name="Percent 3 2 2 8 3" xfId="20010" xr:uid="{02CF9FAF-9789-422C-9DBF-53C19C55B956}"/>
    <cellStyle name="Percent 3 2 2 9" xfId="20011" xr:uid="{89719999-C268-49B3-BBFE-5ABF9235FD19}"/>
    <cellStyle name="Percent 3 2 2 9 2" xfId="20012" xr:uid="{AAC11920-0799-4D48-8028-F85258E9A211}"/>
    <cellStyle name="Percent 3 2 2 9 3" xfId="20013" xr:uid="{0E46BC46-77AE-4096-8113-281AB2671849}"/>
    <cellStyle name="Percent 3 2 3" xfId="20014" xr:uid="{43F329AA-18F7-4BD3-8B56-84166BA23D81}"/>
    <cellStyle name="Percent 3 2 3 10" xfId="20015" xr:uid="{FD015CE2-5CFE-4E7A-90A5-279330ABAC5A}"/>
    <cellStyle name="Percent 3 2 3 2" xfId="20016" xr:uid="{D05C6BEE-42ED-44E4-8451-E0D6B9E75E46}"/>
    <cellStyle name="Percent 3 2 3 2 2" xfId="20017" xr:uid="{37B27700-D438-4E92-991C-85C25041A226}"/>
    <cellStyle name="Percent 3 2 3 2 2 2" xfId="20018" xr:uid="{5672CB6F-290A-4C01-A7E7-CBE4CD9F75A9}"/>
    <cellStyle name="Percent 3 2 3 2 2 2 2" xfId="20019" xr:uid="{0A01A4CF-C948-4DEE-BD9E-130B4C33F9E5}"/>
    <cellStyle name="Percent 3 2 3 2 2 3" xfId="20020" xr:uid="{351714B2-6AE2-4829-AA7C-1CD03EC018F7}"/>
    <cellStyle name="Percent 3 2 3 2 3" xfId="20021" xr:uid="{79A01625-6AC8-48DB-9371-FD69A0F98D27}"/>
    <cellStyle name="Percent 3 2 3 2 3 2" xfId="20022" xr:uid="{66797BC5-3E50-429A-9D34-E670E223EF84}"/>
    <cellStyle name="Percent 3 2 3 2 3 3" xfId="20023" xr:uid="{32139269-BB7F-4E82-80EC-EB7ED24D4746}"/>
    <cellStyle name="Percent 3 2 3 2 4" xfId="20024" xr:uid="{44580B87-6FA6-413B-AE8F-6CCC1E119272}"/>
    <cellStyle name="Percent 3 2 3 2 4 2" xfId="20025" xr:uid="{938819B7-3543-4139-95B4-0B256BFCA6B9}"/>
    <cellStyle name="Percent 3 2 3 2 4 3" xfId="20026" xr:uid="{853FB772-BD12-4405-A886-E129153900C7}"/>
    <cellStyle name="Percent 3 2 3 2 5" xfId="20027" xr:uid="{E0E487B1-763D-433A-9E3F-8513AC1531A5}"/>
    <cellStyle name="Percent 3 2 3 2 6" xfId="20028" xr:uid="{5200E56C-C356-4290-91CD-9A38AE00114E}"/>
    <cellStyle name="Percent 3 2 3 3" xfId="20029" xr:uid="{276DF2A1-8C49-420D-BF7B-2AD53187900D}"/>
    <cellStyle name="Percent 3 2 3 3 2" xfId="20030" xr:uid="{2E0E224B-8277-4185-81DD-B2D0EDA246E1}"/>
    <cellStyle name="Percent 3 2 3 3 2 2" xfId="20031" xr:uid="{CDB8EAC7-BAAF-4AA0-83A1-D0A7FC386FA8}"/>
    <cellStyle name="Percent 3 2 3 3 3" xfId="20032" xr:uid="{F656E709-84FF-42DC-B651-CFB6A10338C5}"/>
    <cellStyle name="Percent 3 2 3 4" xfId="20033" xr:uid="{32B077DE-FA60-49F4-B674-BE9DC5B9A9BB}"/>
    <cellStyle name="Percent 3 2 3 4 2" xfId="20034" xr:uid="{198142F3-C37E-4903-96F3-323421526D7E}"/>
    <cellStyle name="Percent 3 2 3 4 2 2" xfId="20035" xr:uid="{090143AB-DD99-4D38-8702-48BED400461E}"/>
    <cellStyle name="Percent 3 2 3 4 3" xfId="20036" xr:uid="{836753B8-5868-47B2-B75F-F62405689767}"/>
    <cellStyle name="Percent 3 2 3 5" xfId="20037" xr:uid="{B82BECA5-7EE7-4516-86DD-E286CBD3358C}"/>
    <cellStyle name="Percent 3 2 3 5 2" xfId="20038" xr:uid="{F93E2A42-D913-4180-B45D-04EEA518D531}"/>
    <cellStyle name="Percent 3 2 3 5 2 2" xfId="20039" xr:uid="{57AA2D9F-411D-4BF3-B874-7112DB8A229B}"/>
    <cellStyle name="Percent 3 2 3 5 3" xfId="20040" xr:uid="{968A141B-384A-49FE-B286-06D54E937D3D}"/>
    <cellStyle name="Percent 3 2 3 6" xfId="20041" xr:uid="{5E165EB8-3AF0-456D-988C-90114CE31B61}"/>
    <cellStyle name="Percent 3 2 3 6 2" xfId="20042" xr:uid="{F124FC67-EC50-4D76-A98A-F69BAB397C20}"/>
    <cellStyle name="Percent 3 2 3 6 3" xfId="20043" xr:uid="{D732E4EE-448A-4226-B205-65653ACBA04E}"/>
    <cellStyle name="Percent 3 2 3 7" xfId="20044" xr:uid="{EA091EF2-465F-4561-B7D9-17C38B210186}"/>
    <cellStyle name="Percent 3 2 3 7 2" xfId="20045" xr:uid="{12A1736F-F93D-4A88-B70A-787A2C534B60}"/>
    <cellStyle name="Percent 3 2 3 7 3" xfId="20046" xr:uid="{316BEFBE-796E-4EFF-ADE2-5BC83566FACD}"/>
    <cellStyle name="Percent 3 2 3 8" xfId="20047" xr:uid="{BBB589CE-5D48-4381-90E7-F96D47C150BB}"/>
    <cellStyle name="Percent 3 2 3 8 2" xfId="20048" xr:uid="{0C2887FC-B674-4ED3-AC02-6E6616F40E07}"/>
    <cellStyle name="Percent 3 2 3 8 3" xfId="20049" xr:uid="{D9D0AB56-BD86-4813-9662-60C6907BA65D}"/>
    <cellStyle name="Percent 3 2 3 9" xfId="20050" xr:uid="{5C053D90-6E51-4478-9EB6-260CAC6D093B}"/>
    <cellStyle name="Percent 3 2 4" xfId="20051" xr:uid="{C3EA647D-B66B-4E69-8D7D-D11B02C32A69}"/>
    <cellStyle name="Percent 3 2 4 2" xfId="20052" xr:uid="{AAF48CEF-AE8E-4878-8A15-E125826DF063}"/>
    <cellStyle name="Percent 3 2 4 2 2" xfId="20053" xr:uid="{BA4D0F85-0BA1-41E9-966F-58B9FA15D890}"/>
    <cellStyle name="Percent 3 2 4 2 3" xfId="20054" xr:uid="{A50C00D5-5A3C-4031-A038-9C8A6303829F}"/>
    <cellStyle name="Percent 3 2 4 3" xfId="20055" xr:uid="{49E06398-0A66-42CC-B7F3-18D9E20602E2}"/>
    <cellStyle name="Percent 3 2 4 3 2" xfId="20056" xr:uid="{D3EDB5A1-C513-4A26-878D-1F6B04382B3B}"/>
    <cellStyle name="Percent 3 2 4 3 3" xfId="20057" xr:uid="{F0B949CE-5D43-4B34-AF23-AC0027990BDB}"/>
    <cellStyle name="Percent 3 2 4 4" xfId="20058" xr:uid="{06B6E18D-79CD-4428-B2B8-38E339DB37E8}"/>
    <cellStyle name="Percent 3 2 4 4 2" xfId="20059" xr:uid="{956467B1-3FCA-4DCD-A435-495AE5827F0A}"/>
    <cellStyle name="Percent 3 2 4 4 3" xfId="20060" xr:uid="{5819BCCD-85C5-4CD4-B3C5-64533594D266}"/>
    <cellStyle name="Percent 3 2 4 5" xfId="20061" xr:uid="{EFC5E28A-40B8-4FF0-8638-41B6A19A0D5A}"/>
    <cellStyle name="Percent 3 2 4 6" xfId="20062" xr:uid="{608D4C69-61E1-4687-871D-28BA245F4867}"/>
    <cellStyle name="Percent 3 2 4 7" xfId="20063" xr:uid="{394D9967-F9FA-403A-9CBE-B8C7F928B4A7}"/>
    <cellStyle name="Percent 3 2 4 7 2" xfId="20064" xr:uid="{64CAB200-77E4-4DF8-9CF3-E912C650ACAC}"/>
    <cellStyle name="Percent 3 2 5" xfId="20065" xr:uid="{83A9739A-3342-44AB-B0CB-C1985C464E83}"/>
    <cellStyle name="Percent 3 2 5 2" xfId="20066" xr:uid="{3B744D91-AD9E-4217-BB9D-0ADDB9A43AED}"/>
    <cellStyle name="Percent 3 2 5 2 2" xfId="20067" xr:uid="{31DB4BB6-31B4-43EE-9118-FA3375A62BF1}"/>
    <cellStyle name="Percent 3 2 5 2 2 2" xfId="20068" xr:uid="{755F9E84-EE7C-4FD6-A8F4-E36738B3373D}"/>
    <cellStyle name="Percent 3 2 5 2 3" xfId="20069" xr:uid="{9D9CD651-ABCA-449E-BF86-5D35003A7AF4}"/>
    <cellStyle name="Percent 3 2 5 3" xfId="20070" xr:uid="{BC3D5193-4012-4695-86AA-81366129D922}"/>
    <cellStyle name="Percent 3 2 5 3 2" xfId="20071" xr:uid="{A07EA3D5-84EE-4DAB-A752-3BE8A2D965B8}"/>
    <cellStyle name="Percent 3 2 5 3 2 2" xfId="20072" xr:uid="{66C23398-4143-4C31-A97A-9EFE2BAB03DA}"/>
    <cellStyle name="Percent 3 2 5 3 3" xfId="20073" xr:uid="{9C9E5B15-BD7A-4510-8290-A202889C5F13}"/>
    <cellStyle name="Percent 3 2 5 4" xfId="20074" xr:uid="{1D47915A-4364-4747-9D3A-D44335E07CB5}"/>
    <cellStyle name="Percent 3 2 5 4 2" xfId="20075" xr:uid="{386A77EE-67A8-4792-949F-F72D2318F4C4}"/>
    <cellStyle name="Percent 3 2 5 4 2 2" xfId="20076" xr:uid="{46847984-B855-43F0-9C13-41B45B59899A}"/>
    <cellStyle name="Percent 3 2 5 4 3" xfId="20077" xr:uid="{5F85CF27-D41C-4462-AD93-614D247666F7}"/>
    <cellStyle name="Percent 3 2 5 5" xfId="20078" xr:uid="{AD3A5CAE-F245-4A8C-8822-8A08E6D7A462}"/>
    <cellStyle name="Percent 3 2 5 5 2" xfId="20079" xr:uid="{011B6E8B-6F07-4495-B8F1-B63C3544F882}"/>
    <cellStyle name="Percent 3 2 5 6" xfId="20080" xr:uid="{F623C229-94A3-4D19-993E-1E6FC4B73B3C}"/>
    <cellStyle name="Percent 3 2 6" xfId="20081" xr:uid="{74BA9D18-AEDB-451E-AF92-84DF5D173297}"/>
    <cellStyle name="Percent 3 2 6 2" xfId="20082" xr:uid="{8FF50D5B-ABAD-4D66-BCB0-92A5AC98900D}"/>
    <cellStyle name="Percent 3 2 6 2 2" xfId="20083" xr:uid="{0E7BB2A4-FE42-42EA-8C7F-6B226DD144C3}"/>
    <cellStyle name="Percent 3 2 6 3" xfId="20084" xr:uid="{F2F475DA-8D54-44F0-9D40-39640400ADD8}"/>
    <cellStyle name="Percent 3 2 7" xfId="20085" xr:uid="{3129FC8D-E78C-4421-8A3C-610B289FA437}"/>
    <cellStyle name="Percent 3 2 7 2" xfId="20086" xr:uid="{D01A600F-98FB-4D39-B642-CB1E533BBE07}"/>
    <cellStyle name="Percent 3 2 7 3" xfId="20087" xr:uid="{60BB3516-C218-4238-B46E-D59DF067DD0A}"/>
    <cellStyle name="Percent 3 2 8" xfId="20088" xr:uid="{C9885180-C461-4DF7-8706-1E8F761C6AFF}"/>
    <cellStyle name="Percent 3 2 8 2" xfId="20089" xr:uid="{A622F135-AC1F-40B5-87FF-15D2D1B0789F}"/>
    <cellStyle name="Percent 3 2 8 3" xfId="20090" xr:uid="{3DC72783-4C48-448D-9C86-607067087052}"/>
    <cellStyle name="Percent 3 2 9" xfId="20091" xr:uid="{9B5580E7-14D0-43F6-A306-E00DCFA7BC5A}"/>
    <cellStyle name="Percent 3 2 9 2" xfId="20092" xr:uid="{761FD6DE-70A2-484B-B2CD-DA8FC4C23735}"/>
    <cellStyle name="Percent 3 2 9 3" xfId="20093" xr:uid="{C46CECED-07A0-4366-9E15-ADDB10A23771}"/>
    <cellStyle name="Percent 3 3" xfId="20094" xr:uid="{7EA62DCF-D7D7-4F38-91D0-A497CA090C69}"/>
    <cellStyle name="Percent 3 3 10" xfId="20095" xr:uid="{D272F297-2F38-454F-843D-A863CEC5473A}"/>
    <cellStyle name="Percent 3 3 11" xfId="20096" xr:uid="{5EE9B5CC-BE48-4A76-84AB-F7E530447419}"/>
    <cellStyle name="Percent 3 3 2" xfId="20097" xr:uid="{31BEE644-2258-4FA2-AE9F-89C1595F97E1}"/>
    <cellStyle name="Percent 3 3 2 10" xfId="20098" xr:uid="{3A320F9A-3CE3-4F93-8819-D2920C24FEFF}"/>
    <cellStyle name="Percent 3 3 2 11" xfId="20099" xr:uid="{26A2FC54-2E09-4041-AAF5-826A031C4DCB}"/>
    <cellStyle name="Percent 3 3 2 11 2" xfId="20100" xr:uid="{BF581D5C-282E-4A85-A92A-D943324CBC47}"/>
    <cellStyle name="Percent 3 3 2 2" xfId="20101" xr:uid="{5346CF74-A9B7-4D4C-B93B-1D234D8F1412}"/>
    <cellStyle name="Percent 3 3 2 2 2" xfId="20102" xr:uid="{A3ADEB82-7F44-41B6-805F-2578B6FD0AB2}"/>
    <cellStyle name="Percent 3 3 2 2 2 2" xfId="20103" xr:uid="{FCBD346B-D42C-4685-8109-12471D8E33C4}"/>
    <cellStyle name="Percent 3 3 2 2 2 3" xfId="20104" xr:uid="{FEEE7E74-3799-4FB7-AA3B-80FA3ABC2325}"/>
    <cellStyle name="Percent 3 3 2 2 3" xfId="20105" xr:uid="{0731E0A6-8710-4037-94E0-9CAE894B8A08}"/>
    <cellStyle name="Percent 3 3 2 2 3 2" xfId="20106" xr:uid="{1280B293-F76D-40A5-BEE8-747F1864E45C}"/>
    <cellStyle name="Percent 3 3 2 2 3 3" xfId="20107" xr:uid="{FCF658DB-CE6C-4CFE-8D81-940F7BC540DC}"/>
    <cellStyle name="Percent 3 3 2 2 4" xfId="20108" xr:uid="{2FD5B5E3-1A57-43E9-A1EA-D7433D0E32D5}"/>
    <cellStyle name="Percent 3 3 2 2 4 2" xfId="20109" xr:uid="{75DAF49A-2C3B-4E97-9A95-1182092A2D4F}"/>
    <cellStyle name="Percent 3 3 2 2 4 3" xfId="20110" xr:uid="{EA9C0482-7EA8-4F09-A242-F286E9B9899E}"/>
    <cellStyle name="Percent 3 3 2 2 5" xfId="20111" xr:uid="{CAEFCFB1-E6D8-4307-9F28-0335EE16CC12}"/>
    <cellStyle name="Percent 3 3 2 2 6" xfId="20112" xr:uid="{7FCFFD8A-DC8D-4186-8C30-DA4CDC8454CA}"/>
    <cellStyle name="Percent 3 3 2 3" xfId="20113" xr:uid="{70E3050D-4E90-427C-8532-5E297CC6F67B}"/>
    <cellStyle name="Percent 3 3 2 3 2" xfId="20114" xr:uid="{BD7C716F-EE2A-4797-AF1D-2E5C693CB629}"/>
    <cellStyle name="Percent 3 3 2 3 3" xfId="20115" xr:uid="{47702D51-A8B1-4C18-B924-A4EAD66B99F4}"/>
    <cellStyle name="Percent 3 3 2 4" xfId="20116" xr:uid="{37C489E7-FBC8-4B97-9A07-69C7A25742C9}"/>
    <cellStyle name="Percent 3 3 2 4 2" xfId="20117" xr:uid="{1EF6E7A4-EEBC-4E3E-8896-118F3C6E9E54}"/>
    <cellStyle name="Percent 3 3 2 4 3" xfId="20118" xr:uid="{A6420FC7-C2CC-4B4B-B980-6D893F1A4BDB}"/>
    <cellStyle name="Percent 3 3 2 5" xfId="20119" xr:uid="{A2472DDD-CAC5-4619-9576-79920B096752}"/>
    <cellStyle name="Percent 3 3 2 5 2" xfId="20120" xr:uid="{A83C37AA-A73F-476B-8FC1-068934A1AF4C}"/>
    <cellStyle name="Percent 3 3 2 5 3" xfId="20121" xr:uid="{E3D9481D-56E1-4317-85C3-976DEF491644}"/>
    <cellStyle name="Percent 3 3 2 6" xfId="20122" xr:uid="{0096449E-6F52-44DA-BA3C-5A1B55C3C876}"/>
    <cellStyle name="Percent 3 3 2 6 2" xfId="20123" xr:uid="{43E71DF8-1599-46A1-94C8-34CA0B5BA0BA}"/>
    <cellStyle name="Percent 3 3 2 6 3" xfId="20124" xr:uid="{7B084AA4-6602-486E-93FC-AB18B12F6701}"/>
    <cellStyle name="Percent 3 3 2 7" xfId="20125" xr:uid="{FFB83BA4-7B8D-471B-BF60-97044016745F}"/>
    <cellStyle name="Percent 3 3 2 7 2" xfId="20126" xr:uid="{626D0821-C24E-439E-82D6-6D66FAA2B8C3}"/>
    <cellStyle name="Percent 3 3 2 7 3" xfId="20127" xr:uid="{3A2A6E34-99A2-4531-B001-1C5B8EED6789}"/>
    <cellStyle name="Percent 3 3 2 8" xfId="20128" xr:uid="{B968591B-6041-4976-A13D-12DE894FEA63}"/>
    <cellStyle name="Percent 3 3 2 8 2" xfId="20129" xr:uid="{97A8ABCA-86CE-4A7E-AB34-5AEA5AADBB39}"/>
    <cellStyle name="Percent 3 3 2 8 3" xfId="20130" xr:uid="{7EDAD772-F7DA-4A55-94C8-B712F62E8639}"/>
    <cellStyle name="Percent 3 3 2 9" xfId="20131" xr:uid="{855BB2F7-44AF-4F22-A45E-BCE56B00BC9E}"/>
    <cellStyle name="Percent 3 3 3" xfId="20132" xr:uid="{54FAF967-0002-492E-B057-E0040B0D2186}"/>
    <cellStyle name="Percent 3 3 3 2" xfId="20133" xr:uid="{202A710F-DCBD-467A-861B-3366BC77A1CB}"/>
    <cellStyle name="Percent 3 3 3 2 2" xfId="20134" xr:uid="{BBE2425F-782C-4967-B111-27F1D4721DE8}"/>
    <cellStyle name="Percent 3 3 3 2 2 2" xfId="20135" xr:uid="{8CA127CD-97C8-448A-94B3-4BDD1516B9BB}"/>
    <cellStyle name="Percent 3 3 3 2 3" xfId="20136" xr:uid="{31A4D7FD-7E8F-49B7-9127-B49222695E24}"/>
    <cellStyle name="Percent 3 3 3 3" xfId="20137" xr:uid="{471E30D4-8DA2-4732-8826-920FBD5E80CF}"/>
    <cellStyle name="Percent 3 3 3 3 2" xfId="20138" xr:uid="{F15E3683-C45B-4996-A504-2D1F5D530B2E}"/>
    <cellStyle name="Percent 3 3 3 3 2 2" xfId="20139" xr:uid="{AFE329F3-04E1-43DD-B498-41DA7880914B}"/>
    <cellStyle name="Percent 3 3 3 3 3" xfId="20140" xr:uid="{A83330AF-5403-4489-837A-A1C3A4DBDCE3}"/>
    <cellStyle name="Percent 3 3 3 4" xfId="20141" xr:uid="{DA2ECBC0-C5AA-4324-AEAC-8C821D087A21}"/>
    <cellStyle name="Percent 3 3 3 4 2" xfId="20142" xr:uid="{0FAD4894-138A-4FF0-AFBB-76D6AF7FE775}"/>
    <cellStyle name="Percent 3 3 3 4 2 2" xfId="20143" xr:uid="{E2CE407C-4D10-474D-B84A-EF77F6FF56E7}"/>
    <cellStyle name="Percent 3 3 3 4 3" xfId="20144" xr:uid="{D15B9B41-D85B-48B2-B205-6FD1A5D56940}"/>
    <cellStyle name="Percent 3 3 3 5" xfId="20145" xr:uid="{A8CDDCF6-D394-407C-AD4B-69C69C93FA2C}"/>
    <cellStyle name="Percent 3 3 3 5 2" xfId="20146" xr:uid="{B1809892-EEF0-47D3-A248-726FCC86FCD5}"/>
    <cellStyle name="Percent 3 3 3 6" xfId="20147" xr:uid="{49B3FD48-1ED4-4CCE-B953-B860D6796590}"/>
    <cellStyle name="Percent 3 3 4" xfId="20148" xr:uid="{E0776E1C-930A-480D-9989-11AB31BDCBE9}"/>
    <cellStyle name="Percent 3 3 4 2" xfId="20149" xr:uid="{AA2E667B-E996-4E4A-B327-70E1FEABC5E3}"/>
    <cellStyle name="Percent 3 3 4 2 2" xfId="20150" xr:uid="{A0102047-7BF1-4935-BB04-6B0DF8A75A80}"/>
    <cellStyle name="Percent 3 3 4 3" xfId="20151" xr:uid="{E9B17B1E-D57D-44B0-8BE2-CECA37305420}"/>
    <cellStyle name="Percent 3 3 5" xfId="20152" xr:uid="{1D8FD2D5-95B3-40F5-9636-FABD101CA2D6}"/>
    <cellStyle name="Percent 3 3 5 2" xfId="20153" xr:uid="{F29E66AE-118C-46D3-BA46-15073D954C86}"/>
    <cellStyle name="Percent 3 3 5 3" xfId="20154" xr:uid="{C7768103-73AA-4913-A43A-253D3772316F}"/>
    <cellStyle name="Percent 3 3 6" xfId="20155" xr:uid="{6A7AA1BD-15DD-4710-B61A-37C25B116811}"/>
    <cellStyle name="Percent 3 3 6 2" xfId="20156" xr:uid="{73B6625D-EEAE-4DE6-8197-6EC58EC56F83}"/>
    <cellStyle name="Percent 3 3 6 3" xfId="20157" xr:uid="{91A3EF93-036A-44FC-BE3B-49762EF11EC2}"/>
    <cellStyle name="Percent 3 3 7" xfId="20158" xr:uid="{CC01F3DC-FA0A-4259-8559-BBFA9149B682}"/>
    <cellStyle name="Percent 3 3 7 2" xfId="20159" xr:uid="{BB151747-56D6-4694-978B-A7AFF15334F3}"/>
    <cellStyle name="Percent 3 3 7 3" xfId="20160" xr:uid="{02974F0E-79B7-46BF-BD77-AECA24C2F6C1}"/>
    <cellStyle name="Percent 3 3 8" xfId="20161" xr:uid="{812CA874-74ED-4AB7-9EFF-A3EE03A93A0D}"/>
    <cellStyle name="Percent 3 3 8 2" xfId="20162" xr:uid="{E87C0A44-2E3A-4415-856C-33EDF444A63D}"/>
    <cellStyle name="Percent 3 3 8 3" xfId="20163" xr:uid="{CE035BCF-1AA5-404B-8E8D-FD339A7A7B15}"/>
    <cellStyle name="Percent 3 3 9" xfId="20164" xr:uid="{3EB69C1F-4DDB-4E8C-A303-18F2B267F3F1}"/>
    <cellStyle name="Percent 3 3 9 2" xfId="20165" xr:uid="{95792DEA-BB09-447A-B308-72ACFC73C92D}"/>
    <cellStyle name="Percent 3 3 9 3" xfId="20166" xr:uid="{F86FBA7A-5392-437D-A3C8-3205BE3B3D6D}"/>
    <cellStyle name="Percent 3 4" xfId="20167" xr:uid="{5E2DA67F-9B8E-4E94-84E8-CD7629D87E61}"/>
    <cellStyle name="Percent 3 4 10" xfId="20168" xr:uid="{DC88E15D-884A-4E15-AC72-5AADE71CC061}"/>
    <cellStyle name="Percent 3 4 2" xfId="20169" xr:uid="{18DB47E4-D514-4389-969D-823119B1541A}"/>
    <cellStyle name="Percent 3 4 2 2" xfId="20170" xr:uid="{5FB1C863-639C-43BF-B642-6DBB73CF4CE3}"/>
    <cellStyle name="Percent 3 4 2 2 2" xfId="20171" xr:uid="{0EFEA32F-DDA6-4596-9DD2-3F028DE01576}"/>
    <cellStyle name="Percent 3 4 2 2 2 2" xfId="20172" xr:uid="{78FAFA52-7E00-448E-9EDA-55566DC816B0}"/>
    <cellStyle name="Percent 3 4 2 2 2 2 2" xfId="20173" xr:uid="{426697C0-1D86-4DDA-B8F5-DD2D36C159F5}"/>
    <cellStyle name="Percent 3 4 2 2 2 2 2 2" xfId="20174" xr:uid="{D6530AC6-7F69-4D0A-9078-FCCF9FFE8CF4}"/>
    <cellStyle name="Percent 3 4 2 2 2 2 3" xfId="20175" xr:uid="{AC6812AC-1F2D-4030-A81D-44030A0FCBF7}"/>
    <cellStyle name="Percent 3 4 2 2 2 3" xfId="20176" xr:uid="{668F4643-0571-4CFC-83A5-71BF29D95E55}"/>
    <cellStyle name="Percent 3 4 2 2 2 3 2" xfId="20177" xr:uid="{805D4DD0-DBF0-4099-89FF-F1DF7CC539A1}"/>
    <cellStyle name="Percent 3 4 2 2 2 4" xfId="20178" xr:uid="{0858C0BF-C6F1-45C6-918A-DF26F876EBD5}"/>
    <cellStyle name="Percent 3 4 2 2 3" xfId="20179" xr:uid="{835D0670-1162-490C-98E5-EEAD13B42F21}"/>
    <cellStyle name="Percent 3 4 2 2 3 2" xfId="20180" xr:uid="{9666B38C-A6B0-4A82-8930-32DE0ABC9B5E}"/>
    <cellStyle name="Percent 3 4 2 2 3 2 2" xfId="20181" xr:uid="{AB04874C-03DE-4268-A84B-041823C51C6D}"/>
    <cellStyle name="Percent 3 4 2 2 3 3" xfId="20182" xr:uid="{2B596666-D0D2-4D0F-B7DA-917CBFA17121}"/>
    <cellStyle name="Percent 3 4 2 2 4" xfId="20183" xr:uid="{04471450-DCC1-4ABB-8814-ED102AC3DC55}"/>
    <cellStyle name="Percent 3 4 2 2 4 2" xfId="20184" xr:uid="{0A826A1A-F1C8-499A-9D2A-0D94591B85F0}"/>
    <cellStyle name="Percent 3 4 2 2 4 2 2" xfId="20185" xr:uid="{5379A4D1-E2D6-4CE3-806D-F353718301E6}"/>
    <cellStyle name="Percent 3 4 2 2 4 3" xfId="20186" xr:uid="{0D30FDCD-8352-4DFF-9753-566B868AD4C2}"/>
    <cellStyle name="Percent 3 4 2 2 5" xfId="20187" xr:uid="{4DF78062-E69E-4F88-88D1-37857B6FCD8D}"/>
    <cellStyle name="Percent 3 4 2 2 5 2" xfId="20188" xr:uid="{97A683C0-9158-4B28-A265-BD559DFC2430}"/>
    <cellStyle name="Percent 3 4 2 2 5 2 2" xfId="20189" xr:uid="{511645FF-AA10-4AD2-8620-38D995FDAD55}"/>
    <cellStyle name="Percent 3 4 2 2 5 3" xfId="20190" xr:uid="{AC0384A4-3C20-4552-9B16-C7007462A757}"/>
    <cellStyle name="Percent 3 4 2 2 6" xfId="20191" xr:uid="{8C8F5687-7F57-4DFD-AF50-B4314CF0AB75}"/>
    <cellStyle name="Percent 3 4 2 2 6 2" xfId="20192" xr:uid="{E4896FFF-C993-495F-8733-0600E688D89C}"/>
    <cellStyle name="Percent 3 4 2 2 7" xfId="20193" xr:uid="{BB6215BB-2D80-4D70-96A1-31217F22688F}"/>
    <cellStyle name="Percent 3 4 2 3" xfId="20194" xr:uid="{BFDDFE60-FE77-4C70-B9AA-4EEC779299CD}"/>
    <cellStyle name="Percent 3 4 2 3 2" xfId="20195" xr:uid="{AF441DAC-4316-46CC-B3A4-56E667E97B4C}"/>
    <cellStyle name="Percent 3 4 2 3 2 2" xfId="20196" xr:uid="{A8AC218C-51F9-496A-A829-03F08BAD5391}"/>
    <cellStyle name="Percent 3 4 2 3 2 2 2" xfId="20197" xr:uid="{19B7E7FD-C881-4929-A429-F9EE338D8E54}"/>
    <cellStyle name="Percent 3 4 2 3 2 3" xfId="20198" xr:uid="{6DDF2ABF-6AAD-4860-B363-590A76DB470D}"/>
    <cellStyle name="Percent 3 4 2 3 3" xfId="20199" xr:uid="{22F3E0D7-61C7-4045-ABF6-14257357B049}"/>
    <cellStyle name="Percent 3 4 2 3 3 2" xfId="20200" xr:uid="{502921A9-2A45-404F-8BC8-C554663892A1}"/>
    <cellStyle name="Percent 3 4 2 3 4" xfId="20201" xr:uid="{BC2959F3-CE83-4139-8A52-01D58646995D}"/>
    <cellStyle name="Percent 3 4 2 4" xfId="20202" xr:uid="{B4CFF078-93DE-4784-8A3C-E0CC40F2CD9A}"/>
    <cellStyle name="Percent 3 4 2 4 2" xfId="20203" xr:uid="{AE86F428-ED38-4FCA-9D7E-3E104543B12D}"/>
    <cellStyle name="Percent 3 4 2 4 2 2" xfId="20204" xr:uid="{30B49E46-4B03-4599-B187-210D1FE9914D}"/>
    <cellStyle name="Percent 3 4 2 4 3" xfId="20205" xr:uid="{8D5784E5-50B5-4D61-B7AB-B37471940767}"/>
    <cellStyle name="Percent 3 4 2 5" xfId="20206" xr:uid="{22623C17-AF89-4F7A-82EF-97DDC7A900CA}"/>
    <cellStyle name="Percent 3 4 2 5 2" xfId="20207" xr:uid="{750DA70C-BAF7-4935-AE65-91FBD0C755E1}"/>
    <cellStyle name="Percent 3 4 2 5 2 2" xfId="20208" xr:uid="{C730A76F-57BB-434E-A2E0-A531F822BBC1}"/>
    <cellStyle name="Percent 3 4 2 5 3" xfId="20209" xr:uid="{19980DE8-3FBD-49E8-8A8F-755FB60F55BC}"/>
    <cellStyle name="Percent 3 4 2 6" xfId="20210" xr:uid="{1E54A4B5-0685-4494-84E2-8308D4D4641E}"/>
    <cellStyle name="Percent 3 4 2 6 2" xfId="20211" xr:uid="{57325550-1D4C-4EF4-9AE3-8F392211FFCE}"/>
    <cellStyle name="Percent 3 4 2 6 2 2" xfId="20212" xr:uid="{8C4869E2-0761-47BD-A6B5-4D309E0E0740}"/>
    <cellStyle name="Percent 3 4 2 6 3" xfId="20213" xr:uid="{C77E13F0-6EA1-4570-8E48-89428C1A8AB9}"/>
    <cellStyle name="Percent 3 4 2 7" xfId="20214" xr:uid="{5DC8B261-842B-48E0-A4DF-15C0EEA0E338}"/>
    <cellStyle name="Percent 3 4 2 7 2" xfId="20215" xr:uid="{E8282EB9-9FDB-407B-B6BE-AE163E34EB4A}"/>
    <cellStyle name="Percent 3 4 2 8" xfId="20216" xr:uid="{128DA6CD-12EC-4F75-B383-FAEBD420144B}"/>
    <cellStyle name="Percent 3 4 3" xfId="20217" xr:uid="{4F0615ED-E007-4AB4-BC0C-05BA1FA4643C}"/>
    <cellStyle name="Percent 3 4 3 2" xfId="20218" xr:uid="{B5264D4D-7AA7-4097-A97C-CBB917EB68C0}"/>
    <cellStyle name="Percent 3 4 3 2 2" xfId="20219" xr:uid="{36E42F59-60BB-49CB-82A6-2E907D6C8480}"/>
    <cellStyle name="Percent 3 4 3 2 2 2" xfId="20220" xr:uid="{E96E3C31-1090-4077-8399-EE840CFFCA23}"/>
    <cellStyle name="Percent 3 4 3 2 2 2 2" xfId="20221" xr:uid="{0333C3C7-B103-42DA-A239-24170429DD28}"/>
    <cellStyle name="Percent 3 4 3 2 2 3" xfId="20222" xr:uid="{38C1FFA2-B335-496E-9B09-6BCE913B7934}"/>
    <cellStyle name="Percent 3 4 3 2 3" xfId="20223" xr:uid="{1D6024BA-0FEF-44F3-A115-BBCC9E04DFAB}"/>
    <cellStyle name="Percent 3 4 3 2 3 2" xfId="20224" xr:uid="{15C60DAB-FD5C-4B0D-95C5-1B69D661F2BB}"/>
    <cellStyle name="Percent 3 4 3 2 4" xfId="20225" xr:uid="{3DC437CC-1595-47B6-B010-6A4A84CDB828}"/>
    <cellStyle name="Percent 3 4 3 3" xfId="20226" xr:uid="{EB394FF0-B74F-447F-AF83-C95CE24C26BB}"/>
    <cellStyle name="Percent 3 4 3 3 2" xfId="20227" xr:uid="{307425F8-5B3A-4E9B-AD75-C72B30F3E95B}"/>
    <cellStyle name="Percent 3 4 3 3 2 2" xfId="20228" xr:uid="{41C26778-2A66-4F6D-8831-2EB213DDDF0C}"/>
    <cellStyle name="Percent 3 4 3 3 3" xfId="20229" xr:uid="{30C62EA5-C0A6-4FCF-8735-00D35E3B02C5}"/>
    <cellStyle name="Percent 3 4 3 4" xfId="20230" xr:uid="{DF2A1FEF-3C6A-4C58-86EF-8DF0E601B152}"/>
    <cellStyle name="Percent 3 4 3 4 2" xfId="20231" xr:uid="{169394A7-4FFD-4CF9-AFC5-E5B561BB32AA}"/>
    <cellStyle name="Percent 3 4 3 4 2 2" xfId="20232" xr:uid="{9E3DC331-0480-41CD-9741-282F9E8109B5}"/>
    <cellStyle name="Percent 3 4 3 4 3" xfId="20233" xr:uid="{66A4A723-582D-4B16-A614-61067F1513C2}"/>
    <cellStyle name="Percent 3 4 3 5" xfId="20234" xr:uid="{489E8C01-5935-408A-9CE7-B8C4E2371015}"/>
    <cellStyle name="Percent 3 4 3 5 2" xfId="20235" xr:uid="{116FF396-B600-47BB-B99C-9BF120AFB3A5}"/>
    <cellStyle name="Percent 3 4 3 5 2 2" xfId="20236" xr:uid="{3249D304-3541-450F-AC1D-FEAE85EFFCFA}"/>
    <cellStyle name="Percent 3 4 3 5 3" xfId="20237" xr:uid="{7D281406-F0A2-43B1-845B-1042345E139C}"/>
    <cellStyle name="Percent 3 4 3 6" xfId="20238" xr:uid="{AA582B85-5C00-4433-9CE9-FE7B44F51856}"/>
    <cellStyle name="Percent 3 4 3 6 2" xfId="20239" xr:uid="{3DAE49A2-1E7B-49C7-BD2D-A41B1BB6BC07}"/>
    <cellStyle name="Percent 3 4 3 7" xfId="20240" xr:uid="{6A9058D8-585D-41B4-A16A-4B5D835C7A5A}"/>
    <cellStyle name="Percent 3 4 4" xfId="20241" xr:uid="{632D8BCF-B677-49CF-9708-C8BBDC6F5BD3}"/>
    <cellStyle name="Percent 3 4 4 2" xfId="20242" xr:uid="{26FC6862-C4D2-4958-99F9-BBFBDB3446DE}"/>
    <cellStyle name="Percent 3 4 4 2 2" xfId="20243" xr:uid="{A805E0E8-8EF6-443F-A5BF-66CCB001036E}"/>
    <cellStyle name="Percent 3 4 4 2 2 2" xfId="20244" xr:uid="{2A1ADF80-6B5C-40F6-A30F-874E8DB445B7}"/>
    <cellStyle name="Percent 3 4 4 2 2 2 2" xfId="20245" xr:uid="{F7E2479A-2833-4709-9383-5AAA71B26B28}"/>
    <cellStyle name="Percent 3 4 4 2 2 3" xfId="20246" xr:uid="{9CA68C4E-C59A-44D9-84D1-1132A60D930C}"/>
    <cellStyle name="Percent 3 4 4 2 3" xfId="20247" xr:uid="{798AA05C-D0F1-480E-B85A-10CCD1998CFE}"/>
    <cellStyle name="Percent 3 4 4 2 3 2" xfId="20248" xr:uid="{ED09EB50-ACB2-4AEA-978D-2F20FD375BDF}"/>
    <cellStyle name="Percent 3 4 4 2 4" xfId="20249" xr:uid="{87BD0101-E610-4203-B5C0-2620F5D1619C}"/>
    <cellStyle name="Percent 3 4 4 3" xfId="20250" xr:uid="{585314B5-BB01-41E3-9223-0288B1BA4AAB}"/>
    <cellStyle name="Percent 3 4 4 3 2" xfId="20251" xr:uid="{D4865211-0776-4D62-AE4B-0E52B16E732E}"/>
    <cellStyle name="Percent 3 4 4 3 2 2" xfId="20252" xr:uid="{B5E61A8D-CC3D-4CAA-9903-CDB5782950B5}"/>
    <cellStyle name="Percent 3 4 4 3 3" xfId="20253" xr:uid="{31264F72-E720-45C5-BC93-A2945BC1EF18}"/>
    <cellStyle name="Percent 3 4 4 4" xfId="20254" xr:uid="{5EBF0FA9-83F4-4E25-B0BB-AC08951F0D76}"/>
    <cellStyle name="Percent 3 4 4 4 2" xfId="20255" xr:uid="{D972B8CD-E83C-42BF-B5DF-DCADD7A48146}"/>
    <cellStyle name="Percent 3 4 4 4 2 2" xfId="20256" xr:uid="{B0AD9769-A61A-45A0-A79F-306301D09E91}"/>
    <cellStyle name="Percent 3 4 4 4 3" xfId="20257" xr:uid="{E2FA14B5-1402-43AC-B1EC-5DB7450E6771}"/>
    <cellStyle name="Percent 3 4 4 5" xfId="20258" xr:uid="{68E46C49-A68B-40AA-B016-874EFBD47438}"/>
    <cellStyle name="Percent 3 4 4 5 2" xfId="20259" xr:uid="{A0E256F4-F7BC-46FC-AEE3-E04126C87F4B}"/>
    <cellStyle name="Percent 3 4 4 5 2 2" xfId="20260" xr:uid="{7F3053CB-1506-4B21-B125-9206FC39B1A4}"/>
    <cellStyle name="Percent 3 4 4 5 3" xfId="20261" xr:uid="{D9782978-0260-4C78-B154-D41013E424F3}"/>
    <cellStyle name="Percent 3 4 4 6" xfId="20262" xr:uid="{53CAB964-953D-4528-A613-01C083FDC000}"/>
    <cellStyle name="Percent 3 4 4 6 2" xfId="20263" xr:uid="{12D93C0C-EA47-44AF-8E51-00150BD09390}"/>
    <cellStyle name="Percent 3 4 4 7" xfId="20264" xr:uid="{F8690820-51D3-4200-9631-3F1DB535620D}"/>
    <cellStyle name="Percent 3 4 5" xfId="20265" xr:uid="{98D5B8AF-B592-436B-81D1-304947B2D577}"/>
    <cellStyle name="Percent 3 4 5 2" xfId="20266" xr:uid="{ED68138B-FB9E-4E29-B870-1705EF1D59BA}"/>
    <cellStyle name="Percent 3 4 5 2 2" xfId="20267" xr:uid="{B00EBDD9-220A-4A96-8B9F-19E2E26E416F}"/>
    <cellStyle name="Percent 3 4 5 2 2 2" xfId="20268" xr:uid="{C5D7B7C4-75A6-407D-8324-44A443588F47}"/>
    <cellStyle name="Percent 3 4 5 2 3" xfId="20269" xr:uid="{75DBA385-D842-4D98-8B71-C73329C501C7}"/>
    <cellStyle name="Percent 3 4 5 3" xfId="20270" xr:uid="{708E9A30-B29B-400F-9DA6-84B800671CB9}"/>
    <cellStyle name="Percent 3 4 5 3 2" xfId="20271" xr:uid="{504FD3DC-ED34-484A-AAA9-804539849F40}"/>
    <cellStyle name="Percent 3 4 5 4" xfId="20272" xr:uid="{1733A2AE-F493-4DEE-A9C8-32ECBB4407E7}"/>
    <cellStyle name="Percent 3 4 6" xfId="20273" xr:uid="{84CCFE8F-1EFE-448B-9F73-EC53988B4A5D}"/>
    <cellStyle name="Percent 3 4 6 2" xfId="20274" xr:uid="{BD319D79-05DD-41E1-B23F-7B94DD1C9B62}"/>
    <cellStyle name="Percent 3 4 6 2 2" xfId="20275" xr:uid="{B74284C9-DE71-4076-8E0B-CA23852FA47B}"/>
    <cellStyle name="Percent 3 4 6 3" xfId="20276" xr:uid="{E08F0B0C-DE69-4521-A5D9-1D3528520FE5}"/>
    <cellStyle name="Percent 3 4 7" xfId="20277" xr:uid="{5A9F61EF-F88C-4B7D-A707-28CEC6D77072}"/>
    <cellStyle name="Percent 3 4 7 2" xfId="20278" xr:uid="{80FA7E48-FFA1-4334-9164-8827A457F06C}"/>
    <cellStyle name="Percent 3 4 7 2 2" xfId="20279" xr:uid="{402B2483-ABEA-4F00-857A-829B42BCF7A3}"/>
    <cellStyle name="Percent 3 4 7 3" xfId="20280" xr:uid="{FE97C55C-F0B7-49AE-9163-4163AF1AC6B0}"/>
    <cellStyle name="Percent 3 4 8" xfId="20281" xr:uid="{904A15E1-0DBA-43B6-90E7-D695D0A5DB83}"/>
    <cellStyle name="Percent 3 4 8 2" xfId="20282" xr:uid="{7E8CD760-7E96-4547-88E0-6F304D46BA2E}"/>
    <cellStyle name="Percent 3 4 8 2 2" xfId="20283" xr:uid="{D627CE26-0A04-461E-A47D-07585510C5C1}"/>
    <cellStyle name="Percent 3 4 8 3" xfId="20284" xr:uid="{D1A35A4C-2299-4E6A-9636-09FBE74BDAC9}"/>
    <cellStyle name="Percent 3 4 9" xfId="20285" xr:uid="{ABB450BA-135A-4FE2-8E51-7CF1AEF27274}"/>
    <cellStyle name="Percent 3 4 9 2" xfId="20286" xr:uid="{00A50A3B-11EA-412F-9A1A-A82B5B2ACBB6}"/>
    <cellStyle name="Percent 3 5" xfId="20287" xr:uid="{6CEF5910-C5ED-468F-B321-EC1886537ECC}"/>
    <cellStyle name="Percent 3 5 2" xfId="20288" xr:uid="{E02A3DC2-9FCB-4A85-8FB2-C0B287E55069}"/>
    <cellStyle name="Percent 3 5 2 2" xfId="20289" xr:uid="{744039C8-EBAA-4ECF-94F3-321DD58D62BF}"/>
    <cellStyle name="Percent 3 5 2 2 2" xfId="20290" xr:uid="{81291C9D-2E26-4512-9E1D-092F776E134C}"/>
    <cellStyle name="Percent 3 5 2 2 2 2" xfId="20291" xr:uid="{A1093258-8F20-4FA0-A274-05F1FD163E94}"/>
    <cellStyle name="Percent 3 5 2 2 2 2 2" xfId="20292" xr:uid="{4024F4A9-3CB4-46ED-89D1-40B84074EBB9}"/>
    <cellStyle name="Percent 3 5 2 2 2 3" xfId="20293" xr:uid="{BACA76FE-681D-43E7-91E2-CAA532B1868F}"/>
    <cellStyle name="Percent 3 5 2 2 3" xfId="20294" xr:uid="{53AA63A5-AE96-42A3-9F0F-F3D7BBE0732D}"/>
    <cellStyle name="Percent 3 5 2 2 3 2" xfId="20295" xr:uid="{3163B4E2-DD3F-4DB6-9821-DAFF3F02CA7E}"/>
    <cellStyle name="Percent 3 5 2 2 4" xfId="20296" xr:uid="{8314CD4D-FCB6-47EC-B63C-A885026A49E9}"/>
    <cellStyle name="Percent 3 5 2 3" xfId="20297" xr:uid="{8FE9EE82-A078-4D25-A6F3-795283584818}"/>
    <cellStyle name="Percent 3 5 2 3 2" xfId="20298" xr:uid="{CF5D68CE-BB7B-4A3C-AB0C-0BE2A7A4C544}"/>
    <cellStyle name="Percent 3 5 2 3 2 2" xfId="20299" xr:uid="{FBB4683F-6EFA-4FD3-9120-7BBC609E1BAA}"/>
    <cellStyle name="Percent 3 5 2 3 3" xfId="20300" xr:uid="{27DB068D-C93A-4E44-8C98-FEBA4FB14510}"/>
    <cellStyle name="Percent 3 5 2 4" xfId="20301" xr:uid="{62804DBA-C448-4297-9E3E-8CA28997AAED}"/>
    <cellStyle name="Percent 3 5 2 4 2" xfId="20302" xr:uid="{AED16513-F1C6-4FF5-B33B-628B80BF3EDD}"/>
    <cellStyle name="Percent 3 5 2 4 2 2" xfId="20303" xr:uid="{B29D52E4-ACDA-4EEA-9A75-761E4F1849DC}"/>
    <cellStyle name="Percent 3 5 2 4 3" xfId="20304" xr:uid="{DDD25BF6-9747-4053-8971-C2ED9707DEE8}"/>
    <cellStyle name="Percent 3 5 2 5" xfId="20305" xr:uid="{B01AA1FC-2CD7-4DD7-8C4C-718BF507DEA1}"/>
    <cellStyle name="Percent 3 5 2 5 2" xfId="20306" xr:uid="{A41E6036-D753-4C4B-AA20-924BCB354D57}"/>
    <cellStyle name="Percent 3 5 2 5 2 2" xfId="20307" xr:uid="{6D38BEDC-F189-479A-8358-7F89418A8905}"/>
    <cellStyle name="Percent 3 5 2 5 3" xfId="20308" xr:uid="{AA9EE940-30E2-4AF4-B6FD-FAE1C9FAE1DF}"/>
    <cellStyle name="Percent 3 5 2 6" xfId="20309" xr:uid="{B29FAFE8-012B-4609-B581-2CB80E7A83B1}"/>
    <cellStyle name="Percent 3 5 2 6 2" xfId="20310" xr:uid="{501FB2C8-66A0-4774-8E43-2B7945E8A711}"/>
    <cellStyle name="Percent 3 5 2 7" xfId="20311" xr:uid="{9DAA7AFE-E401-47EA-89E0-847A1CB80288}"/>
    <cellStyle name="Percent 3 5 3" xfId="20312" xr:uid="{736A8AE4-1060-4B2C-AAAB-930962811B28}"/>
    <cellStyle name="Percent 3 5 3 2" xfId="20313" xr:uid="{850B3227-230C-4ADC-815D-7A5ED43F7F30}"/>
    <cellStyle name="Percent 3 5 3 2 2" xfId="20314" xr:uid="{6DC7444A-34EC-460D-8FDE-0A7D83658685}"/>
    <cellStyle name="Percent 3 5 3 2 2 2" xfId="20315" xr:uid="{2EFFCC23-CED4-4401-9522-1C9CDE19A8B5}"/>
    <cellStyle name="Percent 3 5 3 2 3" xfId="20316" xr:uid="{8A8CF3C4-91F7-490D-B24B-CF7A072DCE0B}"/>
    <cellStyle name="Percent 3 5 3 3" xfId="20317" xr:uid="{A03DE28A-1895-466F-8500-EF400312CDE4}"/>
    <cellStyle name="Percent 3 5 3 3 2" xfId="20318" xr:uid="{C5D62E76-432C-4F50-AF9A-5D158CFD6850}"/>
    <cellStyle name="Percent 3 5 3 4" xfId="20319" xr:uid="{DFEAE4B1-B4D9-4A0F-A9DC-B21565FACD7A}"/>
    <cellStyle name="Percent 3 5 4" xfId="20320" xr:uid="{7F6FE833-1A3A-485D-A61D-C05A1CADB991}"/>
    <cellStyle name="Percent 3 5 4 2" xfId="20321" xr:uid="{20DC47BB-D252-469E-B0DD-9EA10A58CB96}"/>
    <cellStyle name="Percent 3 5 4 2 2" xfId="20322" xr:uid="{5139BEE5-5131-4099-9A75-B6CA95AC49BE}"/>
    <cellStyle name="Percent 3 5 4 3" xfId="20323" xr:uid="{D4BDD1B5-0418-433F-9FF4-3C7674B05CE0}"/>
    <cellStyle name="Percent 3 5 5" xfId="20324" xr:uid="{498B9442-9D3E-4801-81C6-E721AB472916}"/>
    <cellStyle name="Percent 3 5 5 2" xfId="20325" xr:uid="{D3686755-F77A-4C60-9CCD-35046010F39C}"/>
    <cellStyle name="Percent 3 5 5 2 2" xfId="20326" xr:uid="{9A6A7AAD-E380-4781-B453-F309FE673135}"/>
    <cellStyle name="Percent 3 5 5 3" xfId="20327" xr:uid="{7E65C87D-38A6-461B-BF6B-AD5435158432}"/>
    <cellStyle name="Percent 3 5 6" xfId="20328" xr:uid="{85B98CE4-E0FA-487A-B2F8-E729C9370ED2}"/>
    <cellStyle name="Percent 3 5 6 2" xfId="20329" xr:uid="{8A37BC8B-CA0B-4DA1-B76E-82A88593C5C3}"/>
    <cellStyle name="Percent 3 5 6 2 2" xfId="20330" xr:uid="{5636CB39-E7D5-40FB-A385-479399406B6B}"/>
    <cellStyle name="Percent 3 5 6 3" xfId="20331" xr:uid="{FB676237-F768-4BAD-AAE6-B26CE5F77ED8}"/>
    <cellStyle name="Percent 3 5 7" xfId="20332" xr:uid="{D66DB80A-0D06-4A74-8547-F69905BAC4F0}"/>
    <cellStyle name="Percent 3 5 7 2" xfId="20333" xr:uid="{8392F9DF-AC96-43C8-982E-5CCB39ECE17E}"/>
    <cellStyle name="Percent 3 5 8" xfId="20334" xr:uid="{CF164225-6C33-4517-966C-2158C3D8E5FE}"/>
    <cellStyle name="Percent 3 6" xfId="20335" xr:uid="{7E9BA9EA-2F5F-4E4D-A204-DF49044B83D5}"/>
    <cellStyle name="Percent 3 6 2" xfId="20336" xr:uid="{0819A30B-3E8E-43E6-8F94-92CF2F8C1F52}"/>
    <cellStyle name="Percent 3 6 2 2" xfId="20337" xr:uid="{8DF6B730-84B1-4414-B9CF-902DD90B15F1}"/>
    <cellStyle name="Percent 3 6 2 2 2" xfId="20338" xr:uid="{1362CEEF-9429-438A-AC26-54C3123F7152}"/>
    <cellStyle name="Percent 3 6 2 2 2 2" xfId="20339" xr:uid="{896674DB-583D-4453-9822-8BBC3EC62632}"/>
    <cellStyle name="Percent 3 6 2 2 3" xfId="20340" xr:uid="{B87D5BFC-6510-4B53-8757-B7490F439B11}"/>
    <cellStyle name="Percent 3 6 2 3" xfId="20341" xr:uid="{6AA6D4F8-6C41-4BB9-AC17-63A0416FA380}"/>
    <cellStyle name="Percent 3 6 2 3 2" xfId="20342" xr:uid="{9B9D46C4-510C-4A97-8A9F-3BECDAC946A5}"/>
    <cellStyle name="Percent 3 6 2 4" xfId="20343" xr:uid="{BB60BD97-FDE2-4587-8DEF-876739F713FB}"/>
    <cellStyle name="Percent 3 6 3" xfId="20344" xr:uid="{0A6CD6A1-3C02-4AC3-8F6D-892D39E4FDF1}"/>
    <cellStyle name="Percent 3 6 3 2" xfId="20345" xr:uid="{DA914636-5EBE-4A96-A74A-16E40CC92BB3}"/>
    <cellStyle name="Percent 3 6 3 2 2" xfId="20346" xr:uid="{5A190CCB-D660-4132-B444-8188612CC6BC}"/>
    <cellStyle name="Percent 3 6 3 3" xfId="20347" xr:uid="{91483FD6-8274-4873-918B-6ED5D4926299}"/>
    <cellStyle name="Percent 3 6 4" xfId="20348" xr:uid="{8520196E-47E5-4810-8634-9D8BE84A96A1}"/>
    <cellStyle name="Percent 3 6 4 2" xfId="20349" xr:uid="{0E47490D-3EC5-47B3-8191-A96FF1645B56}"/>
    <cellStyle name="Percent 3 6 4 2 2" xfId="20350" xr:uid="{1254BAC2-15F8-4462-BDCF-294915B5612B}"/>
    <cellStyle name="Percent 3 6 4 3" xfId="20351" xr:uid="{5DD1F95E-187C-4AEB-A786-9CDC8B2A3608}"/>
    <cellStyle name="Percent 3 6 5" xfId="20352" xr:uid="{D6A49DB2-1E52-439D-ADC7-9EE19EB531E0}"/>
    <cellStyle name="Percent 3 6 5 2" xfId="20353" xr:uid="{2B462E99-5406-47F4-8566-296C1655CB35}"/>
    <cellStyle name="Percent 3 6 5 2 2" xfId="20354" xr:uid="{861F9D44-EA74-433C-A549-DB9A06F519AE}"/>
    <cellStyle name="Percent 3 6 5 3" xfId="20355" xr:uid="{59A25CCA-0857-44F0-8BA4-D2C495B4EBB6}"/>
    <cellStyle name="Percent 3 6 6" xfId="20356" xr:uid="{FB8317D2-C7B9-4B92-B1EB-0E5FC9991A3F}"/>
    <cellStyle name="Percent 3 6 6 2" xfId="20357" xr:uid="{6E350BCB-851E-4509-8E64-DABA7D40717F}"/>
    <cellStyle name="Percent 3 6 7" xfId="20358" xr:uid="{EDB6154E-E98C-43D8-8758-570053CB853A}"/>
    <cellStyle name="Percent 3 7" xfId="20359" xr:uid="{BA92153A-A11C-4E14-AEA0-52EE23DEA393}"/>
    <cellStyle name="Percent 3 7 2" xfId="20360" xr:uid="{4D03C35A-5E2A-4F43-8628-AA1C9A19F256}"/>
    <cellStyle name="Percent 3 7 2 2" xfId="20361" xr:uid="{490019C0-EDBC-4123-954E-319C65FF9363}"/>
    <cellStyle name="Percent 3 7 2 2 2" xfId="20362" xr:uid="{5035ADAE-ED65-4594-99BF-84D68C535557}"/>
    <cellStyle name="Percent 3 7 2 2 2 2" xfId="20363" xr:uid="{3ABA6740-0154-4982-AD59-08283FC6019D}"/>
    <cellStyle name="Percent 3 7 2 2 3" xfId="20364" xr:uid="{D690C912-71EC-480C-9FA7-27D9830288DF}"/>
    <cellStyle name="Percent 3 7 2 3" xfId="20365" xr:uid="{AFF25E5E-9487-4E3C-89D1-36BFBC21F582}"/>
    <cellStyle name="Percent 3 7 2 3 2" xfId="20366" xr:uid="{D8482079-1F13-40B8-AFAA-5292A1435704}"/>
    <cellStyle name="Percent 3 7 2 4" xfId="20367" xr:uid="{9005B3F9-B5F1-4170-A0EC-8B1DA4394305}"/>
    <cellStyle name="Percent 3 7 3" xfId="20368" xr:uid="{E65B8548-C256-439F-B6C1-A4DF0E4B20BF}"/>
    <cellStyle name="Percent 3 7 3 2" xfId="20369" xr:uid="{B47C164A-6ED6-4D2F-804B-7EE63EE3A074}"/>
    <cellStyle name="Percent 3 7 3 2 2" xfId="20370" xr:uid="{47CDF6F6-4403-44EC-ADA2-62C14E129F71}"/>
    <cellStyle name="Percent 3 7 3 3" xfId="20371" xr:uid="{56323EBE-BD0F-4D5F-AE33-A4F161940AC2}"/>
    <cellStyle name="Percent 3 7 4" xfId="20372" xr:uid="{1EE10D56-E995-44CF-916D-4395CFEEC04B}"/>
    <cellStyle name="Percent 3 7 4 2" xfId="20373" xr:uid="{540FE8EF-27C2-4D50-8DA0-901C7DF0DE5E}"/>
    <cellStyle name="Percent 3 7 4 2 2" xfId="20374" xr:uid="{FD37CB61-E367-4256-B971-6D645435E6E2}"/>
    <cellStyle name="Percent 3 7 4 3" xfId="20375" xr:uid="{38A32959-9FA5-4753-80FF-8F3056C0BEBB}"/>
    <cellStyle name="Percent 3 7 5" xfId="20376" xr:uid="{1709BF6E-D788-47B9-87F5-7334844AE219}"/>
    <cellStyle name="Percent 3 7 5 2" xfId="20377" xr:uid="{25F91CF6-CC9F-4BB1-9FF3-CEF3D6547994}"/>
    <cellStyle name="Percent 3 7 5 2 2" xfId="20378" xr:uid="{1BCF5DD6-F57E-4361-9D73-13F42BF71F1F}"/>
    <cellStyle name="Percent 3 7 5 3" xfId="20379" xr:uid="{523A93BA-B15E-4166-BF6B-D3E6A59B8CA0}"/>
    <cellStyle name="Percent 3 7 6" xfId="20380" xr:uid="{D851A3EB-998C-4AB6-8016-B8C1EDBCEC40}"/>
    <cellStyle name="Percent 3 7 6 2" xfId="20381" xr:uid="{E58C4038-3BD8-4744-B478-D8DBCA7086C6}"/>
    <cellStyle name="Percent 3 7 7" xfId="20382" xr:uid="{3DF5EC57-021E-426A-899F-424B8E84D19B}"/>
    <cellStyle name="Percent 3 8" xfId="20383" xr:uid="{7FFD4903-73E0-43AF-BC6C-365F0A94078E}"/>
    <cellStyle name="Percent 3 8 2" xfId="20384" xr:uid="{3F9D2FCF-683F-4AA8-A3DC-A8D47CE05BD4}"/>
    <cellStyle name="Percent 3 8 2 2" xfId="20385" xr:uid="{06708202-9167-4240-BF00-44FF4AA0278C}"/>
    <cellStyle name="Percent 3 8 2 2 2" xfId="20386" xr:uid="{898EA621-C3F5-4452-9D60-66D4B8E8A8D9}"/>
    <cellStyle name="Percent 3 8 2 3" xfId="20387" xr:uid="{C9A7182E-9C92-446F-81B1-AA0E794A66A6}"/>
    <cellStyle name="Percent 3 8 3" xfId="20388" xr:uid="{314D46EC-39B3-48A9-A987-988D57875370}"/>
    <cellStyle name="Percent 3 8 3 2" xfId="20389" xr:uid="{D3EF4C79-2F54-43A8-A555-634F707AFE65}"/>
    <cellStyle name="Percent 3 8 4" xfId="20390" xr:uid="{29A10AF6-F106-497E-9B4D-3DEAD9727F8B}"/>
    <cellStyle name="Percent 3 9" xfId="20391" xr:uid="{1FF87B15-598C-44D9-A308-2C6DFBB4B277}"/>
    <cellStyle name="Percent 3 9 2" xfId="20392" xr:uid="{ECC33074-B5BA-4198-AD8C-1AB4B24F3726}"/>
    <cellStyle name="Percent 3 9 2 2" xfId="20393" xr:uid="{FEC7A2AB-C58D-4A84-8E15-6AB7750909EA}"/>
    <cellStyle name="Percent 3 9 3" xfId="20394" xr:uid="{9AC3BBCC-C5BC-4F22-AC42-A6D71B95C555}"/>
    <cellStyle name="Percent 4" xfId="20395" xr:uid="{9A5A0432-9043-462C-9087-DEFB89D17A50}"/>
    <cellStyle name="Percent 5" xfId="20396" xr:uid="{53AEE833-BA14-4855-BCE8-96FA0BA8E9E7}"/>
    <cellStyle name="Percent 6" xfId="20397" xr:uid="{DAA3BDF3-4509-4E98-B437-7A2F6414CA2C}"/>
    <cellStyle name="Percent 7" xfId="20398" xr:uid="{865A70E7-4183-458D-8591-A5D843CC7C61}"/>
    <cellStyle name="Percent 7 2" xfId="20399" xr:uid="{C445C951-284B-4378-9F4E-00E01CCD73C4}"/>
    <cellStyle name="Result" xfId="5" xr:uid="{00000000-0005-0000-0000-000006000000}"/>
    <cellStyle name="Result2" xfId="6" xr:uid="{00000000-0005-0000-0000-000007000000}"/>
    <cellStyle name="RevList" xfId="20400" xr:uid="{26C5D99A-BFCE-4737-A771-374F9DFED483}"/>
    <cellStyle name="Standard_22.–26.9." xfId="20401" xr:uid="{9603B672-C983-4EF6-87E3-F5D21FB38F6B}"/>
    <cellStyle name="Subheading" xfId="20402" xr:uid="{8B7C6EF7-D1E2-4E49-B3C5-24F2F99DCB62}"/>
    <cellStyle name="Subtotal" xfId="20403" xr:uid="{1E767113-D99E-4C11-8C93-1173E6F268BE}"/>
    <cellStyle name="Titre 2" xfId="42" xr:uid="{192EF547-F65B-4724-8E5D-121A23355881}"/>
    <cellStyle name="Total" xfId="23" builtinId="25" customBuiltin="1"/>
    <cellStyle name="Total 2" xfId="20404" xr:uid="{24CA1450-2A01-430E-B2F3-D07F73ED4518}"/>
    <cellStyle name="Total 2 2" xfId="20405" xr:uid="{0359CC9B-4F5E-4099-967C-F960787DDC5F}"/>
    <cellStyle name="Total 2 2 2" xfId="20406" xr:uid="{6A42BCA1-DD47-41E3-BC07-B1A89C831C02}"/>
    <cellStyle name="Total 2 3" xfId="20407" xr:uid="{4EF59BEF-33CA-4557-A447-37ABF6D2AAF0}"/>
    <cellStyle name="Warning Text" xfId="20" builtinId="11" customBuiltin="1"/>
    <cellStyle name="Warning Text 2" xfId="20408" xr:uid="{E9F186C3-CE49-4784-9C22-7D950A0413C6}"/>
    <cellStyle name="Warning Text 2 2" xfId="20409" xr:uid="{F33D87A7-D303-4582-80B1-0A831E79D453}"/>
    <cellStyle name="Warning Text 2 2 2" xfId="20410" xr:uid="{831DB718-1F7F-483D-ACEC-9C8FE0790528}"/>
    <cellStyle name="Warning Text 2 3" xfId="20411" xr:uid="{C2ED2603-AC7A-41E9-85C7-267E77887222}"/>
  </cellStyles>
  <dxfs count="8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strike val="0"/>
        <outline val="0"/>
        <shadow val="0"/>
        <u val="none"/>
        <vertAlign val="baseline"/>
        <sz val="10"/>
        <color auto="1"/>
        <name val="Calibri"/>
        <family val="2"/>
        <scheme val="none"/>
      </font>
      <numFmt numFmtId="30" formatCode="@"/>
      <alignment horizontal="general" textRotation="0" wrapText="1" indent="0" justifyLastLine="0" shrinkToFit="0" readingOrder="0"/>
    </dxf>
    <dxf>
      <font>
        <b/>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
      <font>
        <b val="0"/>
        <strike val="0"/>
        <outline val="0"/>
        <shadow val="0"/>
        <u val="none"/>
        <vertAlign val="baseline"/>
        <sz val="11"/>
        <color auto="1"/>
        <name val="Calibri"/>
        <family val="2"/>
        <scheme val="minor"/>
      </font>
      <numFmt numFmtId="30" formatCode="@"/>
      <alignment horizontal="left" textRotation="0" wrapText="1" indent="0" justifyLastLine="0" shrinkToFit="0" readingOrder="0"/>
    </dxf>
    <dxf>
      <font>
        <b/>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center" textRotation="0" wrapText="1" indent="0" justifyLastLine="0" shrinkToFit="0" readingOrder="0"/>
    </dxf>
  </dxfs>
  <tableStyles count="0" defaultTableStyle="TableStyleMedium2" defaultPivotStyle="PivotStyleLight16"/>
  <colors>
    <mruColors>
      <color rgb="FF8A55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17/10/relationships/person" Target="persons/person.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BNajem\OneDrive%20-%20DJO%20LLC\Desktop\Temporaire\Copie%20de%20GERMAN%20REF.xlsx" TargetMode="External"/><Relationship Id="rId1" Type="http://schemas.openxmlformats.org/officeDocument/2006/relationships/externalLinkPath" Target="file:///C:\Users\BNajem\OneDrive%20-%20DJO%20LLC\Desktop\Temporaire\Copie%20de%20GERMAN%20REF.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1338636\OneDrive%20-%20DJO%20LLC\Documents\Support\QA%20Support\ILP%20P2\New%20Task%20from%20Al_Associated%20SKUs\TF-DJO-011-B\All%20TF_Associated%20SKUs.xls" TargetMode="External"/><Relationship Id="rId1" Type="http://schemas.openxmlformats.org/officeDocument/2006/relationships/externalLinkPath" Target="file:///C:\Users\1338636\OneDrive%20-%20DJO%20LLC\Documents\Support\QA%20Support\ILP%20P2\New%20Task%20from%20Al_Associated%20SKUs\TF-DJO-011-B\All%20TF_Associated%20SKU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archResults (10)"/>
    </sheetNames>
    <sheetDataSet>
      <sheetData sheetId="0">
        <row r="1">
          <cell r="A1" t="str">
            <v>**Number</v>
          </cell>
          <cell r="B1" t="str">
            <v>**Description</v>
          </cell>
          <cell r="C1" t="str">
            <v>GTIN (Common Data)</v>
          </cell>
        </row>
        <row r="2">
          <cell r="A2" t="str">
            <v>01EK-LL-DE</v>
          </cell>
          <cell r="B2" t="str">
            <v>AIRSELECT ACHILLES WALKER LL, DE</v>
          </cell>
          <cell r="C2">
            <v>190446813460</v>
          </cell>
        </row>
        <row r="3">
          <cell r="A3" t="str">
            <v>01EK-LR-DE</v>
          </cell>
          <cell r="B3" t="str">
            <v>AIRSELECT ACHILLES WALKER LR, DE</v>
          </cell>
          <cell r="C3">
            <v>190446813477</v>
          </cell>
        </row>
        <row r="4">
          <cell r="A4" t="str">
            <v>01EK-ML-DE</v>
          </cell>
          <cell r="B4" t="str">
            <v>AIRSELECT ACHILLES WALKER LR, DE</v>
          </cell>
          <cell r="C4">
            <v>190446813934</v>
          </cell>
        </row>
        <row r="5">
          <cell r="A5" t="str">
            <v>01EK-MR-DE</v>
          </cell>
          <cell r="B5" t="str">
            <v>AIRSELECT ACHILLES WALKER MR, DE</v>
          </cell>
          <cell r="C5">
            <v>190446813972</v>
          </cell>
        </row>
        <row r="6">
          <cell r="A6" t="str">
            <v>01EK-SL-DE</v>
          </cell>
          <cell r="B6" t="str">
            <v>AIRSELECT ACHILLES WALKER SL, DE</v>
          </cell>
          <cell r="C6">
            <v>190446813989</v>
          </cell>
        </row>
        <row r="7">
          <cell r="A7" t="str">
            <v>01EK-SR-DE</v>
          </cell>
          <cell r="B7" t="str">
            <v>AIRSELECT ACHILLES WALKER SR, DE</v>
          </cell>
          <cell r="C7">
            <v>190446813996</v>
          </cell>
        </row>
        <row r="8">
          <cell r="A8" t="str">
            <v>01EK-XLL-DE</v>
          </cell>
          <cell r="B8" t="str">
            <v>AIRSELECT ACHILLES WALKER XLL, DE</v>
          </cell>
          <cell r="C8">
            <v>190446814009</v>
          </cell>
        </row>
        <row r="9">
          <cell r="A9" t="str">
            <v>01EK-XLR-DE</v>
          </cell>
          <cell r="B9" t="str">
            <v>AIRSELECT ACHILLES WALKER XLR, DE</v>
          </cell>
          <cell r="C9">
            <v>190446814016</v>
          </cell>
        </row>
        <row r="10">
          <cell r="A10" t="str">
            <v>01EP-L-DE</v>
          </cell>
          <cell r="B10" t="str">
            <v>AIRSELECT ELITE L, DE</v>
          </cell>
          <cell r="C10">
            <v>190446814252</v>
          </cell>
        </row>
        <row r="11">
          <cell r="A11" t="str">
            <v>01EP-M-DE</v>
          </cell>
          <cell r="B11" t="str">
            <v>AIRSELECT ELITE M, DE</v>
          </cell>
          <cell r="C11">
            <v>190446814283</v>
          </cell>
        </row>
        <row r="12">
          <cell r="A12" t="str">
            <v>01EP-S-DE</v>
          </cell>
          <cell r="B12" t="str">
            <v>AIRSELECT ELITE S, DE</v>
          </cell>
          <cell r="C12">
            <v>190446814290</v>
          </cell>
        </row>
        <row r="13">
          <cell r="A13" t="str">
            <v>01EP-XL-DE</v>
          </cell>
          <cell r="B13" t="str">
            <v>AIRSELECT ELITE XL, DE</v>
          </cell>
          <cell r="C13">
            <v>190446814306</v>
          </cell>
        </row>
        <row r="14">
          <cell r="A14" t="str">
            <v>01EP-XS-DE</v>
          </cell>
          <cell r="B14" t="str">
            <v>AIRSELECT ELITE XS, DE</v>
          </cell>
          <cell r="C14">
            <v>190446814337</v>
          </cell>
        </row>
        <row r="15">
          <cell r="A15" t="str">
            <v>01ES-L-DE</v>
          </cell>
          <cell r="B15" t="str">
            <v>AIRSELECT SHORT L, DE</v>
          </cell>
          <cell r="C15">
            <v>190446814269</v>
          </cell>
        </row>
        <row r="16">
          <cell r="A16" t="str">
            <v>01ES-M-DE</v>
          </cell>
          <cell r="B16" t="str">
            <v>AIRSELECT SHORT M, DE</v>
          </cell>
          <cell r="C16">
            <v>190446814344</v>
          </cell>
        </row>
        <row r="17">
          <cell r="A17" t="str">
            <v>01ES-S-DE</v>
          </cell>
          <cell r="B17" t="str">
            <v>AIRSELECT SHORT S, DE</v>
          </cell>
          <cell r="C17">
            <v>190446814351</v>
          </cell>
        </row>
        <row r="18">
          <cell r="A18" t="str">
            <v>01ES-XL-DE</v>
          </cell>
          <cell r="B18" t="str">
            <v>AIRSELECT SHORT XL, DE</v>
          </cell>
          <cell r="C18">
            <v>190446814368</v>
          </cell>
        </row>
        <row r="19">
          <cell r="A19" t="str">
            <v>01ES-XS-DE</v>
          </cell>
          <cell r="B19" t="str">
            <v>AIRSELECT SHORT XS, DE</v>
          </cell>
          <cell r="C19">
            <v>190446814375</v>
          </cell>
        </row>
        <row r="20">
          <cell r="A20" t="str">
            <v>01PD-L-DE</v>
          </cell>
          <cell r="B20" t="str">
            <v>XP DIABETIC WALKER SYSTEM, L, DE</v>
          </cell>
          <cell r="C20">
            <v>190446814276</v>
          </cell>
        </row>
        <row r="21">
          <cell r="A21" t="str">
            <v>01PD-M-DE</v>
          </cell>
          <cell r="B21" t="str">
            <v>XP DIABETIC WALKER SYSTEM, M, DE</v>
          </cell>
          <cell r="C21">
            <v>190446814382</v>
          </cell>
        </row>
        <row r="22">
          <cell r="A22" t="str">
            <v>01PD-S-DE</v>
          </cell>
          <cell r="B22" t="str">
            <v>XP DIABETIC WALKER SYSTEM, S, DE</v>
          </cell>
          <cell r="C22">
            <v>190446814399</v>
          </cell>
        </row>
        <row r="23">
          <cell r="A23" t="str">
            <v>01PD-XL-DE</v>
          </cell>
          <cell r="B23" t="str">
            <v>XP DIABETIC WALKER SYSTEM, XL, DE</v>
          </cell>
          <cell r="C23">
            <v>190446815822</v>
          </cell>
        </row>
        <row r="24">
          <cell r="A24" t="str">
            <v>02AL-DE</v>
          </cell>
          <cell r="B24" t="str">
            <v>ANKLE BRACE, STANDARD, LEFT, DE</v>
          </cell>
          <cell r="C24">
            <v>190446815143</v>
          </cell>
        </row>
        <row r="25">
          <cell r="A25" t="str">
            <v>02AR-DE</v>
          </cell>
          <cell r="B25" t="str">
            <v>ANKLE BRACE, STANDARD, RIGHT, DE</v>
          </cell>
          <cell r="C25">
            <v>190446815150</v>
          </cell>
        </row>
        <row r="26">
          <cell r="A26" t="str">
            <v>02BL-DE</v>
          </cell>
          <cell r="B26" t="str">
            <v>ANKLE TRAINING BRACE, LEFT, DE</v>
          </cell>
          <cell r="C26">
            <v>190446815167</v>
          </cell>
        </row>
        <row r="27">
          <cell r="A27" t="str">
            <v>02BR-DE</v>
          </cell>
          <cell r="B27" t="str">
            <v>ANKLE TRAINING BRACE, RIGHT, DE</v>
          </cell>
          <cell r="C27">
            <v>190446815174</v>
          </cell>
        </row>
        <row r="28">
          <cell r="A28" t="str">
            <v>02CL-DE</v>
          </cell>
          <cell r="B28" t="str">
            <v>ANKLE BRACE, SMALL, LEFT, DE</v>
          </cell>
          <cell r="C28">
            <v>190446815181</v>
          </cell>
        </row>
        <row r="29">
          <cell r="A29" t="str">
            <v>02CR-DE</v>
          </cell>
          <cell r="B29" t="str">
            <v>ANKLE BRACE, SMALL, RIGHT, DE</v>
          </cell>
          <cell r="C29">
            <v>190446815198</v>
          </cell>
        </row>
        <row r="30">
          <cell r="A30" t="str">
            <v>02JL-DE</v>
          </cell>
          <cell r="B30" t="str">
            <v>ANKLE BRACE, PEDIATRIC, LEFT, DE</v>
          </cell>
          <cell r="C30">
            <v>190446815266</v>
          </cell>
        </row>
        <row r="31">
          <cell r="A31" t="str">
            <v>02JR-DE</v>
          </cell>
          <cell r="B31" t="str">
            <v>ANKLE BRACE, PEDIATRIC, RIGHT, DE</v>
          </cell>
          <cell r="C31">
            <v>190446815273</v>
          </cell>
        </row>
        <row r="32">
          <cell r="A32" t="str">
            <v>02TLL-DE</v>
          </cell>
          <cell r="B32" t="str">
            <v>A60 ANKLE SUPPORT, LARGE, LT, DE</v>
          </cell>
          <cell r="C32">
            <v>190446815839</v>
          </cell>
        </row>
        <row r="33">
          <cell r="A33" t="str">
            <v>02TLR-DE</v>
          </cell>
          <cell r="B33" t="str">
            <v>A60 ANKLE SUPPORT, LARGE, RT, DE</v>
          </cell>
          <cell r="C33">
            <v>190446815846</v>
          </cell>
        </row>
        <row r="34">
          <cell r="A34" t="str">
            <v>02TML-DE</v>
          </cell>
          <cell r="B34" t="str">
            <v>A60 ANKLE SUPPORT, MEDIUM, LT, DE</v>
          </cell>
          <cell r="C34">
            <v>190446815853</v>
          </cell>
        </row>
        <row r="35">
          <cell r="A35" t="str">
            <v>02TMR-DE</v>
          </cell>
          <cell r="B35" t="str">
            <v>A60 ANKLE SUPPORT, MEDIUM, RT, DE</v>
          </cell>
          <cell r="C35">
            <v>190446815860</v>
          </cell>
        </row>
        <row r="36">
          <cell r="A36" t="str">
            <v>02TSL-DE</v>
          </cell>
          <cell r="B36" t="str">
            <v>A60 ANKLE SUPPORT, SMALL, LT, DE</v>
          </cell>
          <cell r="C36">
            <v>190446815877</v>
          </cell>
        </row>
        <row r="37">
          <cell r="A37" t="str">
            <v>02TSR-DE</v>
          </cell>
          <cell r="B37" t="str">
            <v>A60 ANKLE SUPPORT, SMALL, RT, DE</v>
          </cell>
          <cell r="C37">
            <v>190446815884</v>
          </cell>
        </row>
        <row r="38">
          <cell r="A38" t="str">
            <v>02VLL-DE</v>
          </cell>
          <cell r="B38" t="str">
            <v>AIR STIRRUP II ANKLE BRACE L/L, DE</v>
          </cell>
          <cell r="C38">
            <v>190446815204</v>
          </cell>
        </row>
        <row r="39">
          <cell r="A39" t="str">
            <v>02VLR-DE</v>
          </cell>
          <cell r="B39" t="str">
            <v>AIR STIRRUP II ANKLE BRACE L/R, DE</v>
          </cell>
          <cell r="C39">
            <v>190446815211</v>
          </cell>
        </row>
        <row r="40">
          <cell r="A40" t="str">
            <v>02VML-DE</v>
          </cell>
          <cell r="B40" t="str">
            <v>AIR STIRRUP II ANKLE BRACE M/L, DE</v>
          </cell>
          <cell r="C40">
            <v>190446815228</v>
          </cell>
        </row>
        <row r="41">
          <cell r="A41" t="str">
            <v>02VMR-DE</v>
          </cell>
          <cell r="B41" t="str">
            <v>AIR STIRRUP II ANKLE BRACE M/R, DE</v>
          </cell>
          <cell r="C41">
            <v>190446815235</v>
          </cell>
        </row>
        <row r="42">
          <cell r="A42" t="str">
            <v>02VSL-DE</v>
          </cell>
          <cell r="B42" t="str">
            <v>AIR STIRRUP II ANKLE BRACE S/L, DE</v>
          </cell>
          <cell r="C42">
            <v>190446815242</v>
          </cell>
        </row>
        <row r="43">
          <cell r="A43" t="str">
            <v>02VSR-DE</v>
          </cell>
          <cell r="B43" t="str">
            <v>AIR STIRRUP II ANKLE BRACE S/R, DE</v>
          </cell>
          <cell r="C43">
            <v>190446815259</v>
          </cell>
        </row>
        <row r="44">
          <cell r="A44" t="str">
            <v>11-0258-1-DE</v>
          </cell>
          <cell r="B44" t="str">
            <v>FULLFORCE,ACL,STANDARD,RT,XS, DE</v>
          </cell>
          <cell r="C44">
            <v>190446814313</v>
          </cell>
        </row>
        <row r="45">
          <cell r="A45" t="str">
            <v>11-0258-2-DE</v>
          </cell>
          <cell r="B45" t="str">
            <v>FULLFORCE,ACL,STANDARD,RT,S, DE</v>
          </cell>
          <cell r="C45">
            <v>190446814405</v>
          </cell>
        </row>
        <row r="46">
          <cell r="A46" t="str">
            <v>11-0258-3-DE</v>
          </cell>
          <cell r="B46" t="str">
            <v>FULLFORCE,ACL,STANDARD,RT,M, DE</v>
          </cell>
          <cell r="C46">
            <v>190446814412</v>
          </cell>
        </row>
        <row r="47">
          <cell r="A47" t="str">
            <v>11-0258-4-DE</v>
          </cell>
          <cell r="B47" t="str">
            <v>FULLFORCE,ACL,STANDARD,RT,L, DE</v>
          </cell>
          <cell r="C47">
            <v>190446814429</v>
          </cell>
        </row>
        <row r="48">
          <cell r="A48" t="str">
            <v>11-0258-5-DE</v>
          </cell>
          <cell r="B48" t="str">
            <v>FULLFORCE,ACL,STANDARD,RT,XL, DE</v>
          </cell>
          <cell r="C48">
            <v>190446814436</v>
          </cell>
        </row>
        <row r="49">
          <cell r="A49" t="str">
            <v>11-0258-6-DE</v>
          </cell>
          <cell r="B49" t="str">
            <v>FULLFORCE,ACL,STANDARD,RT,XXL, DE</v>
          </cell>
          <cell r="C49">
            <v>190446814443</v>
          </cell>
        </row>
        <row r="50">
          <cell r="A50" t="str">
            <v>11-0258-7-DE</v>
          </cell>
          <cell r="B50" t="str">
            <v>FULLFORCE,ACL,STANDARD,RT,XXXL, DE</v>
          </cell>
          <cell r="C50">
            <v>190446814450</v>
          </cell>
        </row>
        <row r="51">
          <cell r="A51" t="str">
            <v>11-0259-1-DE</v>
          </cell>
          <cell r="B51" t="str">
            <v>FULLFORCE,ACL,STANDARD,LT,XS, DE</v>
          </cell>
          <cell r="C51">
            <v>190446814894</v>
          </cell>
        </row>
        <row r="52">
          <cell r="A52" t="str">
            <v>11-0259-2-DE</v>
          </cell>
          <cell r="B52" t="str">
            <v>FULLFORCE,ACL,STANDARD,LT,S, DE</v>
          </cell>
          <cell r="C52">
            <v>190446814900</v>
          </cell>
        </row>
        <row r="53">
          <cell r="A53" t="str">
            <v>11-0259-3-DE</v>
          </cell>
          <cell r="B53" t="str">
            <v>FULLFORCE,ACL,STANDARD,LT,M, DE</v>
          </cell>
          <cell r="C53">
            <v>190446814917</v>
          </cell>
        </row>
        <row r="54">
          <cell r="A54" t="str">
            <v>11-0259-4-DE</v>
          </cell>
          <cell r="B54" t="str">
            <v>FULLFORCE,ACL,STANDARD,LT,L, DE</v>
          </cell>
          <cell r="C54">
            <v>190446814924</v>
          </cell>
        </row>
        <row r="55">
          <cell r="A55" t="str">
            <v>11-0259-5-DE</v>
          </cell>
          <cell r="B55" t="str">
            <v>FULLFORCE,ACL,STANDARD,LT,XL, DE</v>
          </cell>
          <cell r="C55">
            <v>190446814931</v>
          </cell>
        </row>
        <row r="56">
          <cell r="A56" t="str">
            <v>11-0259-6-DE</v>
          </cell>
          <cell r="B56" t="str">
            <v>FULLFORCE,ACL,STANDARD,LT,XXL, DE</v>
          </cell>
          <cell r="C56">
            <v>190446814948</v>
          </cell>
        </row>
        <row r="57">
          <cell r="A57" t="str">
            <v>11-0259-7-DE</v>
          </cell>
          <cell r="B57" t="str">
            <v>FULLFORCE,ACL,STANDARD,LT,XXXL, DE</v>
          </cell>
          <cell r="C57">
            <v>190446814955</v>
          </cell>
        </row>
        <row r="58">
          <cell r="A58" t="str">
            <v>11-0264-1-DE</v>
          </cell>
          <cell r="B58" t="str">
            <v>FULLFORCE,CI,STANDARD,RT,XS, DE</v>
          </cell>
          <cell r="C58">
            <v>190446814962</v>
          </cell>
        </row>
        <row r="59">
          <cell r="A59" t="str">
            <v>11-0264-2-DE</v>
          </cell>
          <cell r="B59" t="str">
            <v>FULLFORCE,CI,STANDARD,RT,S, DE</v>
          </cell>
          <cell r="C59">
            <v>190446814986</v>
          </cell>
        </row>
        <row r="60">
          <cell r="A60" t="str">
            <v>11-0264-3-DE</v>
          </cell>
          <cell r="B60" t="str">
            <v>FULLFORCE,CI,STANDARD,RT,M, DE</v>
          </cell>
          <cell r="C60">
            <v>190446814993</v>
          </cell>
        </row>
        <row r="61">
          <cell r="A61" t="str">
            <v>11-0264-4-DE</v>
          </cell>
          <cell r="B61" t="str">
            <v>FULLFORCE,CI,STANDARD,RT,L, DE</v>
          </cell>
          <cell r="C61">
            <v>190446815006</v>
          </cell>
        </row>
        <row r="62">
          <cell r="A62" t="str">
            <v>11-0264-5-DE</v>
          </cell>
          <cell r="B62" t="str">
            <v>FULLFORCE,CI,STANDARD,RT,XL, DE</v>
          </cell>
          <cell r="C62">
            <v>190446815372</v>
          </cell>
        </row>
        <row r="63">
          <cell r="A63" t="str">
            <v>11-0264-6-DE</v>
          </cell>
          <cell r="B63" t="str">
            <v>FULLFORCE,CI,STANDARD,RT,XXL, DE</v>
          </cell>
          <cell r="C63">
            <v>190446815389</v>
          </cell>
        </row>
        <row r="64">
          <cell r="A64" t="str">
            <v>11-0264-7-DE</v>
          </cell>
          <cell r="B64" t="str">
            <v>FULLFORCE,CI,STANDARD,RT,XXXL, DE</v>
          </cell>
          <cell r="C64">
            <v>190446815396</v>
          </cell>
        </row>
        <row r="65">
          <cell r="A65" t="str">
            <v>11-0265-1-DE</v>
          </cell>
          <cell r="B65" t="str">
            <v>FULLFORCE,CI,STANDARD,LT,XS, DE</v>
          </cell>
          <cell r="C65">
            <v>190446815402</v>
          </cell>
        </row>
        <row r="66">
          <cell r="A66" t="str">
            <v>11-0265-2-DE</v>
          </cell>
          <cell r="B66" t="str">
            <v>FULLFORCE,CI,STANDARD,LT,S, DE</v>
          </cell>
          <cell r="C66">
            <v>190446815419</v>
          </cell>
        </row>
        <row r="67">
          <cell r="A67" t="str">
            <v>11-0265-3-DE</v>
          </cell>
          <cell r="B67" t="str">
            <v>FULLFORCE,CI,STANDARD,LT,M, DE</v>
          </cell>
          <cell r="C67">
            <v>190446815426</v>
          </cell>
        </row>
        <row r="68">
          <cell r="A68" t="str">
            <v>11-0265-4-DE</v>
          </cell>
          <cell r="B68" t="str">
            <v>FULLFORCE,CI,STANDARD,LT,L, DE</v>
          </cell>
          <cell r="C68">
            <v>190446815433</v>
          </cell>
        </row>
        <row r="69">
          <cell r="A69" t="str">
            <v>11-0265-5-DE</v>
          </cell>
          <cell r="B69" t="str">
            <v>FULLFORCE,CI,STANDARD,LT,XL, DE</v>
          </cell>
          <cell r="C69">
            <v>190446815440</v>
          </cell>
        </row>
        <row r="70">
          <cell r="A70" t="str">
            <v>11-0265-6-DE</v>
          </cell>
          <cell r="B70" t="str">
            <v>FULLFORCE,CI,STANDARD,LT,XXL, DE</v>
          </cell>
          <cell r="C70">
            <v>190446815457</v>
          </cell>
        </row>
        <row r="71">
          <cell r="A71" t="str">
            <v>11-0265-7-DE</v>
          </cell>
          <cell r="B71" t="str">
            <v>FULLFORCE,CI,STANDARD,LT,XXXL, DE</v>
          </cell>
          <cell r="C71">
            <v>190446815464</v>
          </cell>
        </row>
        <row r="72">
          <cell r="A72" t="str">
            <v>11-0830-1-DE</v>
          </cell>
          <cell r="B72" t="str">
            <v>4TITUDE,ACL,STD,RT,XS,BLK, DE</v>
          </cell>
          <cell r="C72">
            <v>190446814320</v>
          </cell>
        </row>
        <row r="73">
          <cell r="A73" t="str">
            <v>11-0830-2-DE</v>
          </cell>
          <cell r="B73" t="str">
            <v>4TITUDE,ACL,STD,RT,S,BLK, DE</v>
          </cell>
          <cell r="C73">
            <v>190446814467</v>
          </cell>
        </row>
        <row r="74">
          <cell r="A74" t="str">
            <v>11-0830-3-DE</v>
          </cell>
          <cell r="B74" t="str">
            <v>4TITUDE,ACL,STD,RT,M,BLK, DE</v>
          </cell>
          <cell r="C74">
            <v>190446814849</v>
          </cell>
        </row>
        <row r="75">
          <cell r="A75" t="str">
            <v>11-0830-4-DE</v>
          </cell>
          <cell r="B75" t="str">
            <v>4TITUDE,ACL,STD,RT,L,BLK, DE</v>
          </cell>
          <cell r="C75">
            <v>190446814856</v>
          </cell>
        </row>
        <row r="76">
          <cell r="A76" t="str">
            <v>11-0830-5-DE</v>
          </cell>
          <cell r="B76" t="str">
            <v>4TITUDE,ACL,STD,RT,XL,BLK, DE</v>
          </cell>
          <cell r="C76">
            <v>190446814863</v>
          </cell>
        </row>
        <row r="77">
          <cell r="A77" t="str">
            <v>11-0830-6-DE</v>
          </cell>
          <cell r="B77" t="str">
            <v>4TITUDE,ACL,STD,RT,XXL,BLK, DE</v>
          </cell>
          <cell r="C77">
            <v>190446814870</v>
          </cell>
        </row>
        <row r="78">
          <cell r="A78" t="str">
            <v>11-0830-7-DE</v>
          </cell>
          <cell r="B78" t="str">
            <v>4TITUDE,ACL,STD,RT,XXXL,BLK, DE</v>
          </cell>
          <cell r="C78">
            <v>190446814887</v>
          </cell>
        </row>
        <row r="79">
          <cell r="A79" t="str">
            <v>11-0831-1-DE</v>
          </cell>
          <cell r="B79" t="str">
            <v>4TITUDE,ACL,STD,LT,XS,BLK, DE</v>
          </cell>
          <cell r="C79">
            <v>190446815471</v>
          </cell>
        </row>
        <row r="80">
          <cell r="A80" t="str">
            <v>11-0831-2-DE</v>
          </cell>
          <cell r="B80" t="str">
            <v>4TITUDE,ACL,STD,LT,S,BLK, DE</v>
          </cell>
          <cell r="C80">
            <v>190446815488</v>
          </cell>
        </row>
        <row r="81">
          <cell r="A81" t="str">
            <v>11-0831-3-DE</v>
          </cell>
          <cell r="B81" t="str">
            <v>4TITUDE,ACL,STD,LT,M,BLK, DE</v>
          </cell>
          <cell r="C81">
            <v>190446815495</v>
          </cell>
        </row>
        <row r="82">
          <cell r="A82" t="str">
            <v>11-0831-4-DE</v>
          </cell>
          <cell r="B82" t="str">
            <v>4TITUDE,ACL,STD,LT,L,BLK, DE</v>
          </cell>
          <cell r="C82">
            <v>190446815501</v>
          </cell>
        </row>
        <row r="83">
          <cell r="A83" t="str">
            <v>11-0831-5-DE</v>
          </cell>
          <cell r="B83" t="str">
            <v>4TITUDE,ACL,STD,LT,XL,BLK, DE</v>
          </cell>
          <cell r="C83">
            <v>190446815518</v>
          </cell>
        </row>
        <row r="84">
          <cell r="A84" t="str">
            <v>11-0831-6-DE</v>
          </cell>
          <cell r="B84" t="str">
            <v>4TITUDE,ACL,STD,LT,XXL,BLK, DE</v>
          </cell>
          <cell r="C84">
            <v>190446815525</v>
          </cell>
        </row>
        <row r="85">
          <cell r="A85" t="str">
            <v>11-0831-7-DE</v>
          </cell>
          <cell r="B85" t="str">
            <v>4TITUDE,ACL,STD,LT,XXXL,BLK, DE</v>
          </cell>
          <cell r="C85">
            <v>190446815532</v>
          </cell>
        </row>
        <row r="86">
          <cell r="A86" t="str">
            <v>11-0832-1-DE</v>
          </cell>
          <cell r="B86" t="str">
            <v>4TITUDE,PCL,STD,RT,XS,BLK, DE</v>
          </cell>
          <cell r="C86">
            <v>190446815549</v>
          </cell>
        </row>
        <row r="87">
          <cell r="A87" t="str">
            <v>11-0832-2-DE</v>
          </cell>
          <cell r="B87" t="str">
            <v>4TITUDE,PCL,STD,RT,S,BLK, DE</v>
          </cell>
          <cell r="C87">
            <v>190446815556</v>
          </cell>
        </row>
        <row r="88">
          <cell r="A88" t="str">
            <v>11-0832-3-DE</v>
          </cell>
          <cell r="B88" t="str">
            <v>4TITUDE,PCL,STD,RT,M,BLK, DE</v>
          </cell>
          <cell r="C88">
            <v>190446815563</v>
          </cell>
        </row>
        <row r="89">
          <cell r="A89" t="str">
            <v>11-0832-4-DE</v>
          </cell>
          <cell r="B89" t="str">
            <v>4TITUDE,PCL,STD,RT,L,BLK, DE</v>
          </cell>
          <cell r="C89">
            <v>190446815570</v>
          </cell>
        </row>
        <row r="90">
          <cell r="A90" t="str">
            <v>11-0832-5-DE</v>
          </cell>
          <cell r="B90" t="str">
            <v>4TITUDE,PCL,STD,RT,XL,BLK, DE</v>
          </cell>
          <cell r="C90">
            <v>190446815587</v>
          </cell>
        </row>
        <row r="91">
          <cell r="A91" t="str">
            <v>11-0832-6-DE</v>
          </cell>
          <cell r="B91" t="str">
            <v>4TITUDE,PCL,STD,RT,XXL,BLK, DE</v>
          </cell>
          <cell r="C91">
            <v>190446815594</v>
          </cell>
        </row>
        <row r="92">
          <cell r="A92" t="str">
            <v>11-0832-7-DE</v>
          </cell>
          <cell r="B92" t="str">
            <v>4TITUDE,PCL,STD,RT,XXXL,BLK, DE</v>
          </cell>
          <cell r="C92">
            <v>190446815600</v>
          </cell>
        </row>
        <row r="93">
          <cell r="A93" t="str">
            <v>11-0833-1-DE</v>
          </cell>
          <cell r="B93" t="str">
            <v>4TITUDE,PCL,STD,LT,XS,BLK, DE</v>
          </cell>
          <cell r="C93">
            <v>190446815617</v>
          </cell>
        </row>
        <row r="94">
          <cell r="A94" t="str">
            <v>11-0833-2-DE</v>
          </cell>
          <cell r="B94" t="str">
            <v>4TITUDE,PCL,STD,LT,S,BLK, DE</v>
          </cell>
          <cell r="C94">
            <v>190446815624</v>
          </cell>
        </row>
        <row r="95">
          <cell r="A95" t="str">
            <v>11-0833-3-DE</v>
          </cell>
          <cell r="B95" t="str">
            <v>4TITUDE,PCL,STD,LT,M,BLK, DE</v>
          </cell>
          <cell r="C95">
            <v>190446815631</v>
          </cell>
        </row>
        <row r="96">
          <cell r="A96" t="str">
            <v>11-0833-4-DE</v>
          </cell>
          <cell r="B96" t="str">
            <v>4TITUDE,PCL,STD,LT,L,BLK, DE</v>
          </cell>
          <cell r="C96">
            <v>190446815648</v>
          </cell>
        </row>
        <row r="97">
          <cell r="A97" t="str">
            <v>11-0833-5-DE</v>
          </cell>
          <cell r="B97" t="str">
            <v>4TITUDE,PCL,STD,LT,XL,BLK, DE</v>
          </cell>
          <cell r="C97">
            <v>190446815655</v>
          </cell>
        </row>
        <row r="98">
          <cell r="A98" t="str">
            <v>11-0833-6-DE</v>
          </cell>
          <cell r="B98" t="str">
            <v>4TITUDE,PCL,STD,LT,XXL,BLK, DE</v>
          </cell>
          <cell r="C98">
            <v>190446815662</v>
          </cell>
        </row>
        <row r="99">
          <cell r="A99" t="str">
            <v>11-0833-7-DE</v>
          </cell>
          <cell r="B99" t="str">
            <v>4TITUDE,PCL,STD,LT,XXXL,BLK, DE</v>
          </cell>
          <cell r="C99">
            <v>190446815679</v>
          </cell>
        </row>
        <row r="100">
          <cell r="A100" t="str">
            <v>11-0834-1-DE</v>
          </cell>
          <cell r="B100" t="str">
            <v>4TITUDE,CI,STD,RT,XS,BLK, DE</v>
          </cell>
          <cell r="C100">
            <v>190446815686</v>
          </cell>
        </row>
        <row r="101">
          <cell r="A101" t="str">
            <v>11-0834-2-DE</v>
          </cell>
          <cell r="B101" t="str">
            <v>4TITUDE,CI,STD,RT,S,BLK, DE</v>
          </cell>
          <cell r="C101">
            <v>190446815693</v>
          </cell>
        </row>
        <row r="102">
          <cell r="A102" t="str">
            <v>11-0834-3-DE</v>
          </cell>
          <cell r="B102" t="str">
            <v>4TITUDE,CI,STD,RT,M,BLK, DE</v>
          </cell>
          <cell r="C102">
            <v>190446815709</v>
          </cell>
        </row>
        <row r="103">
          <cell r="A103" t="str">
            <v>11-0834-4-DE</v>
          </cell>
          <cell r="B103" t="str">
            <v>4TITUDE,CI,STD,RT,L,BLK, DE</v>
          </cell>
          <cell r="C103">
            <v>190446815716</v>
          </cell>
        </row>
        <row r="104">
          <cell r="A104" t="str">
            <v>11-0834-5-DE</v>
          </cell>
          <cell r="B104" t="str">
            <v>4TITUDE,CI,STD,RT,XL,BLK, DE</v>
          </cell>
          <cell r="C104">
            <v>190446815723</v>
          </cell>
        </row>
        <row r="105">
          <cell r="A105" t="str">
            <v>11-0834-6-DE</v>
          </cell>
          <cell r="B105" t="str">
            <v>4TITUDE,CI,STD,RT,XXL,BLK, DE</v>
          </cell>
          <cell r="C105">
            <v>190446815730</v>
          </cell>
        </row>
        <row r="106">
          <cell r="A106" t="str">
            <v>11-0834-7-DE</v>
          </cell>
          <cell r="B106" t="str">
            <v>4TITUDE,CI,STD,RT,XXXL,BLK, DE</v>
          </cell>
          <cell r="C106">
            <v>190446815747</v>
          </cell>
        </row>
        <row r="107">
          <cell r="A107" t="str">
            <v>11-0835-1-DE</v>
          </cell>
          <cell r="B107" t="str">
            <v>4TITUDE,CI,STD,LT,XS,BLK, DE</v>
          </cell>
          <cell r="C107">
            <v>190446815754</v>
          </cell>
        </row>
        <row r="108">
          <cell r="A108" t="str">
            <v>11-0835-2-DE</v>
          </cell>
          <cell r="B108" t="str">
            <v>4TITUDE,CI,STD,LT,S,BLK, DE</v>
          </cell>
          <cell r="C108">
            <v>190446815761</v>
          </cell>
        </row>
        <row r="109">
          <cell r="A109" t="str">
            <v>11-0835-3-DE</v>
          </cell>
          <cell r="B109" t="str">
            <v>4TITUDE,CI,STD,LT,M,BLK, DE</v>
          </cell>
          <cell r="C109">
            <v>190446815778</v>
          </cell>
        </row>
        <row r="110">
          <cell r="A110" t="str">
            <v>11-0835-4-DE</v>
          </cell>
          <cell r="B110" t="str">
            <v>4TITUDE,CI,STD,LT,L,BLK, DE</v>
          </cell>
          <cell r="C110">
            <v>190446815785</v>
          </cell>
        </row>
        <row r="111">
          <cell r="A111" t="str">
            <v>11-0835-5-DE</v>
          </cell>
          <cell r="B111" t="str">
            <v>4TITUDE,CI,STD,LT,XL,BLK, DE</v>
          </cell>
          <cell r="C111">
            <v>190446815792</v>
          </cell>
        </row>
        <row r="112">
          <cell r="A112" t="str">
            <v>11-0835-6-DE</v>
          </cell>
          <cell r="B112" t="str">
            <v>4TITUDE,CI,STD,LT,XXL,BLK, DE</v>
          </cell>
          <cell r="C112">
            <v>190446815808</v>
          </cell>
        </row>
        <row r="113">
          <cell r="A113" t="str">
            <v>11-0835-7-DE</v>
          </cell>
          <cell r="B113" t="str">
            <v>4TITUDE,CI,STD,LT,XXXL,BLK, DE</v>
          </cell>
          <cell r="C113">
            <v>190446815815</v>
          </cell>
        </row>
        <row r="114">
          <cell r="A114" t="str">
            <v>11-0843-1-DE</v>
          </cell>
          <cell r="B114" t="str">
            <v>4TITUDE,ADVA.ACL,STD,RT,XS, DE</v>
          </cell>
          <cell r="C114">
            <v>190446814566</v>
          </cell>
        </row>
        <row r="115">
          <cell r="A115" t="str">
            <v>11-0843-2-DE</v>
          </cell>
          <cell r="B115" t="str">
            <v>4TITUDE,ADVA.ACL,STD,RT,S, DE</v>
          </cell>
          <cell r="C115">
            <v>190446814573</v>
          </cell>
        </row>
        <row r="116">
          <cell r="A116" t="str">
            <v>11-0843-3-DE</v>
          </cell>
          <cell r="B116" t="str">
            <v>4TITUDE,ADVA.ACL,STD,RT,M, DE</v>
          </cell>
          <cell r="C116">
            <v>190446814580</v>
          </cell>
        </row>
        <row r="117">
          <cell r="A117" t="str">
            <v>11-0843-4-DE</v>
          </cell>
          <cell r="B117" t="str">
            <v>4TITUDE,ADVA.ACL,STD,RT,L, DE</v>
          </cell>
          <cell r="C117">
            <v>190446814597</v>
          </cell>
        </row>
        <row r="118">
          <cell r="A118" t="str">
            <v>11-0843-5-DE</v>
          </cell>
          <cell r="B118" t="str">
            <v>4TITUDE,ADVA.ACL,STD,RT,XL, DE</v>
          </cell>
          <cell r="C118">
            <v>190446814603</v>
          </cell>
        </row>
        <row r="119">
          <cell r="A119" t="str">
            <v>11-0843-6-DE</v>
          </cell>
          <cell r="B119" t="str">
            <v>4TITUDE,ADVA.ACL,STD,RT,XXL, DE</v>
          </cell>
          <cell r="C119">
            <v>190446814610</v>
          </cell>
        </row>
        <row r="120">
          <cell r="A120" t="str">
            <v>11-0843-7-DE</v>
          </cell>
          <cell r="B120" t="str">
            <v>4TITUDE,ADVA.ACL,STD,RT,XXXL, DE</v>
          </cell>
          <cell r="C120">
            <v>190446814627</v>
          </cell>
        </row>
        <row r="121">
          <cell r="A121" t="str">
            <v>11-0844-1-DE</v>
          </cell>
          <cell r="B121" t="str">
            <v>4TITUDE,ADVA.ACL,STD,LT,XS, DE</v>
          </cell>
          <cell r="C121">
            <v>190446814634</v>
          </cell>
        </row>
        <row r="122">
          <cell r="A122" t="str">
            <v>11-0844-2-DE</v>
          </cell>
          <cell r="B122" t="str">
            <v>4TITUDE,ADVA.ACL,STD,LT,S, DE</v>
          </cell>
          <cell r="C122">
            <v>190446814641</v>
          </cell>
        </row>
        <row r="123">
          <cell r="A123" t="str">
            <v>11-0844-3-DE</v>
          </cell>
          <cell r="B123" t="str">
            <v>4TITUDE,ADVA.ACL,STD,LT,M, DE</v>
          </cell>
          <cell r="C123">
            <v>190446814658</v>
          </cell>
        </row>
        <row r="124">
          <cell r="A124" t="str">
            <v>11-0844-4-DE</v>
          </cell>
          <cell r="B124" t="str">
            <v>4TITUDE,ADVA.ACL,STD,LT,L, DE</v>
          </cell>
          <cell r="C124">
            <v>190446814665</v>
          </cell>
        </row>
        <row r="125">
          <cell r="A125" t="str">
            <v>11-0844-5-DE</v>
          </cell>
          <cell r="B125" t="str">
            <v>4TITUDE,ADVA.ACL,STD,LT,XL, DE</v>
          </cell>
          <cell r="C125">
            <v>190446814672</v>
          </cell>
        </row>
        <row r="126">
          <cell r="A126" t="str">
            <v>11-0844-6-DE</v>
          </cell>
          <cell r="B126" t="str">
            <v>4TITUDE,ADVA.ACL,STD,LT,XXL, DE</v>
          </cell>
          <cell r="C126">
            <v>190446814689</v>
          </cell>
        </row>
        <row r="127">
          <cell r="A127" t="str">
            <v>11-0844-7-DE</v>
          </cell>
          <cell r="B127" t="str">
            <v>4TITUDE,ADVA.ACL,STD,LT,XXXL, DE</v>
          </cell>
          <cell r="C127">
            <v>190446814696</v>
          </cell>
        </row>
        <row r="128">
          <cell r="A128" t="str">
            <v>11-0847-1-DE</v>
          </cell>
          <cell r="B128" t="str">
            <v>4TITUDE,ADVA.CI,STD,RT,XS, DE</v>
          </cell>
          <cell r="C128">
            <v>190446814702</v>
          </cell>
        </row>
        <row r="129">
          <cell r="A129" t="str">
            <v>11-0847-2-DE</v>
          </cell>
          <cell r="B129" t="str">
            <v>4TITUDE,ADVA.CI,STD,RT,S, DE</v>
          </cell>
          <cell r="C129">
            <v>190446814719</v>
          </cell>
        </row>
        <row r="130">
          <cell r="A130" t="str">
            <v>11-0847-3-DE</v>
          </cell>
          <cell r="B130" t="str">
            <v>4TITUDE,ADVA.CI,STD,RT,M, DE</v>
          </cell>
          <cell r="C130">
            <v>190446814726</v>
          </cell>
        </row>
        <row r="131">
          <cell r="A131" t="str">
            <v>11-0847-4-DE</v>
          </cell>
          <cell r="B131" t="str">
            <v>4TITUDE,ADVA.CI,STD,RT,L, DE</v>
          </cell>
          <cell r="C131">
            <v>190446814733</v>
          </cell>
        </row>
        <row r="132">
          <cell r="A132" t="str">
            <v>11-0847-5-DE</v>
          </cell>
          <cell r="B132" t="str">
            <v>4TITUDE,ADVA.CI,STD,RT,XL, DE</v>
          </cell>
          <cell r="C132">
            <v>190446814740</v>
          </cell>
        </row>
        <row r="133">
          <cell r="A133" t="str">
            <v>11-0847-6-DE</v>
          </cell>
          <cell r="B133" t="str">
            <v>4TITUDE,ADVA.CI,STD,RT,XXL, DE</v>
          </cell>
          <cell r="C133">
            <v>190446814757</v>
          </cell>
        </row>
        <row r="134">
          <cell r="A134" t="str">
            <v>11-0847-7-DE</v>
          </cell>
          <cell r="B134" t="str">
            <v>4TITUDE,ADVA.CI,STD,RT,XXXL, DE</v>
          </cell>
          <cell r="C134">
            <v>190446814764</v>
          </cell>
        </row>
        <row r="135">
          <cell r="A135" t="str">
            <v>11-0848-1-DE</v>
          </cell>
          <cell r="B135" t="str">
            <v>4TITUDE,ADVA.CI,STD,LT,XS, DE</v>
          </cell>
          <cell r="C135">
            <v>190446814771</v>
          </cell>
        </row>
        <row r="136">
          <cell r="A136" t="str">
            <v>11-0848-2-DE</v>
          </cell>
          <cell r="B136" t="str">
            <v>4TITUDE,ADVA.CI,STD,LT,S, DE</v>
          </cell>
          <cell r="C136">
            <v>190446814788</v>
          </cell>
        </row>
        <row r="137">
          <cell r="A137" t="str">
            <v>11-0848-3-DE</v>
          </cell>
          <cell r="B137" t="str">
            <v>4TITUDE,ADVA.CI,STD,LT,M, DE</v>
          </cell>
          <cell r="C137">
            <v>190446814795</v>
          </cell>
        </row>
        <row r="138">
          <cell r="A138" t="str">
            <v>11-0848-4-DE</v>
          </cell>
          <cell r="B138" t="str">
            <v>4TITUDE,ADVA.CI,STD,LT,L, DE</v>
          </cell>
          <cell r="C138">
            <v>190446814801</v>
          </cell>
        </row>
        <row r="139">
          <cell r="A139" t="str">
            <v>11-0848-5-DE</v>
          </cell>
          <cell r="B139" t="str">
            <v>4TITUDE,ADVA.CI,STD,LT,XL, DE</v>
          </cell>
          <cell r="C139">
            <v>190446814818</v>
          </cell>
        </row>
        <row r="140">
          <cell r="A140" t="str">
            <v>11-0848-6-DE</v>
          </cell>
          <cell r="B140" t="str">
            <v>4TITUDE,ADVA.CI,STD,LT,XXL, DE</v>
          </cell>
          <cell r="C140">
            <v>190446814825</v>
          </cell>
        </row>
        <row r="141">
          <cell r="A141" t="str">
            <v>11-0848-7-DE</v>
          </cell>
          <cell r="B141" t="str">
            <v>4TITUDE,ADVA.CI,STD,LT,XXXL, DE</v>
          </cell>
          <cell r="C141">
            <v>190446814832</v>
          </cell>
        </row>
        <row r="142">
          <cell r="A142" t="str">
            <v>11-1624-1-DE</v>
          </cell>
          <cell r="B142" t="str">
            <v>ARTROCARE® PRO3,LT,XS, DE</v>
          </cell>
          <cell r="C142">
            <v>190446814979</v>
          </cell>
        </row>
        <row r="143">
          <cell r="A143" t="str">
            <v>11-1624-2-DE</v>
          </cell>
          <cell r="B143" t="str">
            <v>ARTROCARE® PRO3,LT,S, DE</v>
          </cell>
          <cell r="C143">
            <v>190446815013</v>
          </cell>
        </row>
        <row r="144">
          <cell r="A144" t="str">
            <v>11-1624-3-DE</v>
          </cell>
          <cell r="B144" t="str">
            <v>ARTROCARE® PRO3,LT,M, DE</v>
          </cell>
          <cell r="C144">
            <v>190446815020</v>
          </cell>
        </row>
        <row r="145">
          <cell r="A145" t="str">
            <v>11-1624-4-DE</v>
          </cell>
          <cell r="B145" t="str">
            <v>ARTROCARE® PRO3,LT,L, DE</v>
          </cell>
          <cell r="C145">
            <v>190446815037</v>
          </cell>
        </row>
        <row r="146">
          <cell r="A146" t="str">
            <v>11-1624-5-DE</v>
          </cell>
          <cell r="B146" t="str">
            <v>ARTROCARE® PRO3,LT,XL, DE</v>
          </cell>
          <cell r="C146">
            <v>190446815044</v>
          </cell>
        </row>
        <row r="147">
          <cell r="A147" t="str">
            <v>11-1624-6-DE</v>
          </cell>
          <cell r="B147" t="str">
            <v>ARTROCARE® PRO3,LT,XXL, DE</v>
          </cell>
          <cell r="C147">
            <v>190446815051</v>
          </cell>
        </row>
        <row r="148">
          <cell r="A148" t="str">
            <v>11-1624-7-DE</v>
          </cell>
          <cell r="B148" t="str">
            <v>ARTROCARE® PRO3,LT,XXXL, DE</v>
          </cell>
          <cell r="C148">
            <v>190446815068</v>
          </cell>
        </row>
        <row r="149">
          <cell r="A149" t="str">
            <v>11-1625-1-DE</v>
          </cell>
          <cell r="B149" t="str">
            <v>ARTROCARE® PRO3,RT,XS, DE</v>
          </cell>
          <cell r="C149">
            <v>190446815075</v>
          </cell>
        </row>
        <row r="150">
          <cell r="A150" t="str">
            <v>11-1625-2-DE</v>
          </cell>
          <cell r="B150" t="str">
            <v>ARTROCARE® PRO3,RT,S, DE</v>
          </cell>
          <cell r="C150">
            <v>190446815082</v>
          </cell>
        </row>
        <row r="151">
          <cell r="A151" t="str">
            <v>11-1625-3-DE</v>
          </cell>
          <cell r="B151" t="str">
            <v>ARTROCARE® PRO3,RT,M, DE</v>
          </cell>
          <cell r="C151">
            <v>190446815099</v>
          </cell>
        </row>
        <row r="152">
          <cell r="A152" t="str">
            <v>11-1625-4-DE</v>
          </cell>
          <cell r="B152" t="str">
            <v>ARTROCARE® PRO3,RT,L, DE</v>
          </cell>
          <cell r="C152">
            <v>190446815105</v>
          </cell>
        </row>
        <row r="153">
          <cell r="A153" t="str">
            <v>11-1625-5-DE</v>
          </cell>
          <cell r="B153" t="str">
            <v>ARTROCARE® PRO3,RT,XL, DE</v>
          </cell>
          <cell r="C153">
            <v>190446815112</v>
          </cell>
        </row>
        <row r="154">
          <cell r="A154" t="str">
            <v>11-1625-6-DE</v>
          </cell>
          <cell r="B154" t="str">
            <v>ARTROCARE® PRO3,RT,XXL, DE</v>
          </cell>
          <cell r="C154">
            <v>190446815129</v>
          </cell>
        </row>
        <row r="155">
          <cell r="A155" t="str">
            <v>11-1625-7-DE</v>
          </cell>
          <cell r="B155" t="str">
            <v>ARTROCARE® PRO3,RT,XXXL, DE</v>
          </cell>
          <cell r="C155">
            <v>190446815136</v>
          </cell>
        </row>
        <row r="156">
          <cell r="A156" t="str">
            <v>250-DEIN7991M3X10A2</v>
          </cell>
          <cell r="B156" t="str">
            <v>COUNTERSSUNK SCREW DEIN7991 M 3X10 A2</v>
          </cell>
          <cell r="C156">
            <v>888912288668</v>
          </cell>
        </row>
        <row r="157">
          <cell r="A157" t="str">
            <v>250-DEIN9021B8</v>
          </cell>
          <cell r="B157" t="str">
            <v>4VZ PLAIN WASHER</v>
          </cell>
          <cell r="C157">
            <v>888912288675</v>
          </cell>
        </row>
        <row r="158">
          <cell r="A158" t="str">
            <v>250-DEIN934M12VZ</v>
          </cell>
          <cell r="B158" t="str">
            <v>NUT DEIN934 VZ FOR TROLLY</v>
          </cell>
          <cell r="C158">
            <v>888912288682</v>
          </cell>
        </row>
        <row r="159">
          <cell r="A159" t="str">
            <v>250-DEIN934M2A2</v>
          </cell>
          <cell r="B159" t="str">
            <v>HEXAGONAL NUT</v>
          </cell>
          <cell r="C159">
            <v>888912288699</v>
          </cell>
        </row>
        <row r="160">
          <cell r="A160" t="str">
            <v>2600-DEV</v>
          </cell>
          <cell r="B160" t="str">
            <v>CHATTANOOGA CONTINUUM, DEVICE</v>
          </cell>
          <cell r="C160">
            <v>190446322429</v>
          </cell>
        </row>
        <row r="161">
          <cell r="A161" t="str">
            <v>641101-DE</v>
          </cell>
          <cell r="B161" t="str">
            <v>PROG. BOARD 1 CPX-2 - DE</v>
          </cell>
          <cell r="C161">
            <v>888912363679</v>
          </cell>
        </row>
        <row r="162">
          <cell r="A162" t="str">
            <v>641105-DE</v>
          </cell>
          <cell r="B162" t="str">
            <v>PROG. BOARD 5 CPX-2 - DE</v>
          </cell>
          <cell r="C162">
            <v>888912363846</v>
          </cell>
        </row>
        <row r="163">
          <cell r="A163" t="str">
            <v>641110-DE</v>
          </cell>
          <cell r="B163" t="str">
            <v>PROG. BOARD 10 CPX-2 - DE</v>
          </cell>
          <cell r="C163">
            <v>888912364058</v>
          </cell>
        </row>
        <row r="164">
          <cell r="A164" t="str">
            <v>641111-DE</v>
          </cell>
          <cell r="B164" t="str">
            <v>PROG. BOARD 11 CPX-2 - DE</v>
          </cell>
          <cell r="C164">
            <v>888912364102</v>
          </cell>
        </row>
        <row r="165">
          <cell r="A165" t="str">
            <v>641116-DE</v>
          </cell>
          <cell r="B165" t="str">
            <v>PROG. BOARD 15 CPX-2 - DE</v>
          </cell>
          <cell r="C165">
            <v>888912364317</v>
          </cell>
        </row>
        <row r="166">
          <cell r="A166" t="str">
            <v>KIT-000877-000-DE</v>
          </cell>
          <cell r="B166" t="str">
            <v>LIGHTFORCE INTERNATIONAL MARKETING KIT - GERMAN</v>
          </cell>
          <cell r="C166"/>
        </row>
        <row r="167">
          <cell r="A167" t="str">
            <v>KIT-000920-000-DE</v>
          </cell>
          <cell r="B167" t="str">
            <v>Companion Marketing Kit, German</v>
          </cell>
          <cell r="C167">
            <v>190446765950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F-DJO-011-B"/>
      <sheetName val="TF-DJO-011-A"/>
      <sheetName val="TF-DJO-011-C"/>
      <sheetName val="TF-DJO-010"/>
      <sheetName val="TF-DJO-009-A"/>
      <sheetName val="TF-DJO-009-B"/>
      <sheetName val="TF-EXOS-001"/>
      <sheetName val="TF-EXOS-002"/>
      <sheetName val="TF-DJO-006"/>
      <sheetName val="TF-DJO-006-C1"/>
      <sheetName val="TF-DJO-008"/>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Ali, Azharudeen" id="{A0B2C7FD-9595-44C9-93DD-32AEFF512E7C}" userId="S::Azharudeen.Ali@djoglobal.com::7148011b-6857-42e6-b8a1-8894e3c30d73" providerId="AD"/>
  <person displayName="Ali, Azharudeen" id="{5AEA119D-4185-4D21-9CED-FF9EBA52F409}" userId="S::azharudeen.ali@djoglobal.com::7148011b-6857-42e6-b8a1-8894e3c30d7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F1E4943-58C7-4F6E-9F49-597D21DCAF15}" name="Table26" displayName="Table26" ref="A1:O3038" totalsRowShown="0" headerRowDxfId="87" dataDxfId="86">
  <sortState xmlns:xlrd2="http://schemas.microsoft.com/office/spreadsheetml/2017/richdata2" ref="A2:O2703">
    <sortCondition ref="B2:B2703"/>
  </sortState>
  <tableColumns count="15">
    <tableColumn id="1" xr3:uid="{0BAA6872-B8AB-4720-B2FA-968CD465550D}" name="Active SKUs Number List" dataDxfId="85"/>
    <tableColumn id="2" xr3:uid="{EA915F46-4260-4FF0-BF1A-60647A1BA856}" name="Description" dataDxfId="84"/>
    <tableColumn id="3" xr3:uid="{5C143965-D72A-4783-958B-AC4B43A28077}" name="Business Unit" dataDxfId="83"/>
    <tableColumn id="4" xr3:uid="{CDFAAF24-6155-498A-A40E-3272DBEFEA77}" name="Product Brand" dataDxfId="82"/>
    <tableColumn id="13" xr3:uid="{AEDB00E7-D3CC-4068-A899-6DD7EBD7A9B3}" name="CER" dataDxfId="81"/>
    <tableColumn id="5" xr3:uid="{1D64B9C3-BBE1-4369-A2BC-3D6C698FE2E2}" name="BUDI-DI" dataDxfId="80"/>
    <tableColumn id="11" xr3:uid="{EFC5A2D2-02EC-4D94-9B6D-FCC1C089B275}" name="UDI-DI (GTIN)" dataDxfId="79"/>
    <tableColumn id="12" xr3:uid="{EA85A07F-FB47-40DC-996A-667095E9D057}" name="GMDN" dataDxfId="78"/>
    <tableColumn id="14" xr3:uid="{87AD15EA-DDCC-4F77-B4DD-2F8064A9CDD8}" name="EMDN" dataDxfId="77"/>
    <tableColumn id="6" xr3:uid="{D7359C2C-7C33-447A-AC30-47DF6A6AD545}" name="Model Name" dataDxfId="76"/>
    <tableColumn id="7" xr3:uid="{4C00782A-2E4E-46C9-8DFD-4EEAD9AF2832}" name="IFU" dataDxfId="75"/>
    <tableColumn id="17" xr3:uid="{A0C53425-764C-47C1-A7DD-5F577E480B92}" name="UKCA (Y/ N)" dataDxfId="74"/>
    <tableColumn id="8" xr3:uid="{8520CD79-3FF0-4656-8ED8-3F17214FE2DA}" name="Performance Characteristics" dataDxfId="73"/>
    <tableColumn id="9" xr3:uid="{F55B4979-60CF-4137-ADAE-129B5B25F4B9}" name="INTENDED USE/INDICATIONS:" dataDxfId="72"/>
    <tableColumn id="10" xr3:uid="{27BE8548-F2C4-4726-A13D-430B9100979A}" name="Contraindications" dataDxfId="71"/>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861876-C85E-406A-B655-B531F8609FD9}" name="Table248" displayName="Table248" ref="A1:I2811" totalsRowShown="0" headerRowDxfId="70" dataDxfId="69">
  <sortState xmlns:xlrd2="http://schemas.microsoft.com/office/spreadsheetml/2017/richdata2" ref="A2:G2702">
    <sortCondition ref="A2:A2702"/>
  </sortState>
  <tableColumns count="9">
    <tableColumn id="1" xr3:uid="{E75CBE2B-60F9-4F46-837F-B26843EB1E93}" name="SKU Number" dataDxfId="68"/>
    <tableColumn id="2" xr3:uid="{98291D56-8193-4CCA-BEA5-F43221764A4D}" name="Description" dataDxfId="67"/>
    <tableColumn id="12" xr3:uid="{0B4ADCBC-BA70-46FF-9FD0-CDACC99778E7}" name="Model Name" dataDxfId="66"/>
    <tableColumn id="4" xr3:uid="{0CB50D67-C67C-41B2-915C-8B472680A0D1}" name="Product Brand" dataDxfId="65"/>
    <tableColumn id="5" xr3:uid="{57C2D986-8E2E-4820-B399-2D9A1611A219}" name="BUDI-DI" dataDxfId="64">
      <calculatedColumnFormula>VLOOKUP(Table248[[#This Row],[SKU Number]],Table26[[Active SKUs Number List]:[BUDI-DI]], 6, FALSE)</calculatedColumnFormula>
    </tableColumn>
    <tableColumn id="11" xr3:uid="{E58FF4CD-5582-4BA6-9497-3163764EA385}" name="UDI-DI (GTIN)" dataDxfId="63"/>
    <tableColumn id="13" xr3:uid="{219E01F3-9B46-4470-AE2F-5AAEB7FC02D8}" name="GMDN" dataDxfId="62"/>
    <tableColumn id="3" xr3:uid="{10C4FC9D-5978-4E3C-A7D7-1BFFFB5BA074}" name="EMDN" dataDxfId="61"/>
    <tableColumn id="6" xr3:uid="{67B8FBC3-E772-4C09-9C81-A06F33CCDA06}" name="UKCA (Y/ N)" dataDxfId="60">
      <calculatedColumnFormula>VLOOKUP(Table248[[#This Row],[SKU Number]],'[2]TF-DJO-011-B'!$B$1:$B$65536,1,FALSE)</calculatedColumnFormula>
    </tableColumn>
  </tableColumns>
  <tableStyleInfo name="TableStyleLight1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79" dT="2020-06-16T15:54:37.35" personId="{A0B2C7FD-9595-44C9-93DD-32AEFF512E7C}" id="{3022EF3A-2AC4-4B51-AAEF-081BDE908E98}">
    <text>couldn't find parent device</text>
  </threadedComment>
  <threadedComment ref="B1179" dT="2020-07-02T15:47:17.72" personId="{5AEA119D-4185-4D21-9CED-FF9EBA52F409}" id="{17A38147-EA1E-4092-8AF3-239FAD42150E}" parentId="{3022EF3A-2AC4-4B51-AAEF-081BDE908E98}">
    <text>sparepart for 11B knee braces</text>
  </threadedComment>
  <threadedComment ref="B2122" dT="2020-06-18T01:17:06.01" personId="{5AEA119D-4185-4D21-9CED-FF9EBA52F409}" id="{6354EB03-3392-44B2-85BA-D892C7C0337C}">
    <text>the parent device is in 11B</text>
  </threadedComment>
</ThreadedComments>
</file>

<file path=xl/threadedComments/threadedComment2.xml><?xml version="1.0" encoding="utf-8"?>
<ThreadedComments xmlns="http://schemas.microsoft.com/office/spreadsheetml/2018/threadedcomments" xmlns:x="http://schemas.openxmlformats.org/spreadsheetml/2006/main">
  <threadedComment ref="B2628" dT="2020-06-16T15:54:37.35" personId="{A0B2C7FD-9595-44C9-93DD-32AEFF512E7C}" id="{ECA3FE55-0FDC-4CCB-9054-3CB6458E6220}">
    <text>couldn't find parent device</text>
  </threadedComment>
  <threadedComment ref="B2628" dT="2020-07-02T15:47:17.72" personId="{5AEA119D-4185-4D21-9CED-FF9EBA52F409}" id="{A71D27FB-E336-49E5-AC04-87AC436EC7A6}" parentId="{ECA3FE55-0FDC-4CCB-9054-3CB6458E6220}">
    <text>sparepart for 11B knee braces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javascript:noaction();" TargetMode="External"/><Relationship Id="rId1" Type="http://schemas.openxmlformats.org/officeDocument/2006/relationships/hyperlink" Target="javascript:noac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E34EA-16ED-4B88-A4DE-5A687E05A544}">
  <sheetPr codeName="Sheet4">
    <pageSetUpPr fitToPage="1"/>
  </sheetPr>
  <dimension ref="A1:E23"/>
  <sheetViews>
    <sheetView tabSelected="1" view="pageLayout" topLeftCell="A22" zoomScale="80" zoomScaleNormal="100" zoomScalePageLayoutView="80" workbookViewId="0">
      <selection activeCell="C26" sqref="C26"/>
    </sheetView>
  </sheetViews>
  <sheetFormatPr defaultColWidth="9.140625" defaultRowHeight="15"/>
  <cols>
    <col min="1" max="1" width="9.140625" style="22"/>
    <col min="2" max="2" width="10.85546875" style="22" bestFit="1" customWidth="1"/>
    <col min="3" max="3" width="11.28515625" style="22" bestFit="1" customWidth="1"/>
    <col min="4" max="4" width="22.42578125" style="22" bestFit="1" customWidth="1"/>
    <col min="5" max="5" width="70.140625" style="22" customWidth="1"/>
    <col min="6" max="16384" width="9.140625" style="22"/>
  </cols>
  <sheetData>
    <row r="1" spans="1:5" ht="15.75" thickBot="1">
      <c r="A1" s="2"/>
      <c r="B1" s="2"/>
      <c r="C1" s="2"/>
      <c r="D1" s="2"/>
      <c r="E1" s="2"/>
    </row>
    <row r="2" spans="1:5" ht="15.75" thickBot="1">
      <c r="A2" s="219" t="s">
        <v>0</v>
      </c>
      <c r="B2" s="220"/>
      <c r="C2" s="221"/>
      <c r="D2" s="222" t="s">
        <v>1</v>
      </c>
      <c r="E2" s="223"/>
    </row>
    <row r="3" spans="1:5" ht="15.75" thickBot="1">
      <c r="A3" s="150"/>
      <c r="B3" s="151"/>
      <c r="C3" s="152" t="s">
        <v>2</v>
      </c>
      <c r="D3" s="211" t="s">
        <v>11785</v>
      </c>
      <c r="E3" s="153"/>
    </row>
    <row r="4" spans="1:5" ht="15.75" thickBot="1">
      <c r="A4" s="224" t="s">
        <v>4</v>
      </c>
      <c r="B4" s="225"/>
      <c r="C4" s="226"/>
      <c r="D4" s="227" t="s">
        <v>5</v>
      </c>
      <c r="E4" s="228"/>
    </row>
    <row r="5" spans="1:5">
      <c r="A5" s="2"/>
      <c r="B5" s="2"/>
      <c r="C5" s="2"/>
      <c r="D5" s="2"/>
      <c r="E5" s="2"/>
    </row>
    <row r="6" spans="1:5" ht="15.75" thickBot="1">
      <c r="A6" s="2"/>
      <c r="B6" s="2"/>
      <c r="C6" s="2"/>
      <c r="D6" s="2"/>
      <c r="E6" s="2"/>
    </row>
    <row r="7" spans="1:5" ht="15.75" thickBot="1">
      <c r="A7" s="229" t="s">
        <v>6</v>
      </c>
      <c r="B7" s="230"/>
      <c r="C7" s="230"/>
      <c r="D7" s="230"/>
      <c r="E7" s="231"/>
    </row>
    <row r="8" spans="1:5" ht="15.75" thickBot="1">
      <c r="A8" s="3" t="s">
        <v>7</v>
      </c>
      <c r="B8" s="4" t="s">
        <v>8</v>
      </c>
      <c r="C8" s="5" t="s">
        <v>9</v>
      </c>
      <c r="D8" s="5" t="s">
        <v>10</v>
      </c>
      <c r="E8" s="3" t="s">
        <v>11</v>
      </c>
    </row>
    <row r="9" spans="1:5" ht="15.75" thickBot="1">
      <c r="A9" s="6" t="s">
        <v>12</v>
      </c>
      <c r="B9" s="7" t="s">
        <v>13</v>
      </c>
      <c r="C9" s="33">
        <v>44229</v>
      </c>
      <c r="D9" s="7" t="s">
        <v>14</v>
      </c>
      <c r="E9" s="8" t="s">
        <v>15</v>
      </c>
    </row>
    <row r="10" spans="1:5" ht="99.95" customHeight="1" thickBot="1">
      <c r="A10" s="6" t="s">
        <v>16</v>
      </c>
      <c r="B10" s="7" t="s">
        <v>17</v>
      </c>
      <c r="C10" s="33">
        <v>44333</v>
      </c>
      <c r="D10" s="7" t="s">
        <v>18</v>
      </c>
      <c r="E10" s="8" t="s">
        <v>19</v>
      </c>
    </row>
    <row r="11" spans="1:5" ht="37.5" customHeight="1" thickBot="1">
      <c r="A11" s="6" t="s">
        <v>20</v>
      </c>
      <c r="B11" s="7" t="s">
        <v>21</v>
      </c>
      <c r="C11" s="33">
        <v>44364</v>
      </c>
      <c r="D11" s="7" t="s">
        <v>22</v>
      </c>
      <c r="E11" s="8" t="s">
        <v>23</v>
      </c>
    </row>
    <row r="12" spans="1:5" ht="45.75" thickBot="1">
      <c r="A12" s="6" t="s">
        <v>24</v>
      </c>
      <c r="B12" s="7" t="s">
        <v>25</v>
      </c>
      <c r="C12" s="33">
        <v>44806</v>
      </c>
      <c r="D12" s="7" t="s">
        <v>26</v>
      </c>
      <c r="E12" s="8" t="s">
        <v>27</v>
      </c>
    </row>
    <row r="13" spans="1:5" ht="30.75" thickBot="1">
      <c r="A13" s="6" t="s">
        <v>28</v>
      </c>
      <c r="B13" s="7" t="s">
        <v>29</v>
      </c>
      <c r="C13" s="39" t="s">
        <v>30</v>
      </c>
      <c r="D13" s="7" t="s">
        <v>31</v>
      </c>
      <c r="E13" s="8" t="s">
        <v>32</v>
      </c>
    </row>
    <row r="14" spans="1:5" ht="195.75" thickBot="1">
      <c r="A14" s="6" t="s">
        <v>33</v>
      </c>
      <c r="B14" s="39" t="s">
        <v>34</v>
      </c>
      <c r="C14" s="33">
        <v>44869</v>
      </c>
      <c r="D14" s="7" t="s">
        <v>35</v>
      </c>
      <c r="E14" s="8" t="s">
        <v>36</v>
      </c>
    </row>
    <row r="15" spans="1:5" ht="27.75" customHeight="1" thickBot="1">
      <c r="A15" s="6" t="s">
        <v>37</v>
      </c>
      <c r="B15" s="39" t="s">
        <v>38</v>
      </c>
      <c r="C15" s="33" t="s">
        <v>39</v>
      </c>
      <c r="D15" s="7" t="s">
        <v>35</v>
      </c>
      <c r="E15" s="8" t="s">
        <v>40</v>
      </c>
    </row>
    <row r="16" spans="1:5" ht="27.75" customHeight="1" thickBot="1">
      <c r="A16" s="6" t="s">
        <v>41</v>
      </c>
      <c r="B16" s="39" t="s">
        <v>42</v>
      </c>
      <c r="C16" s="33" t="s">
        <v>43</v>
      </c>
      <c r="D16" s="7" t="s">
        <v>44</v>
      </c>
      <c r="E16" s="8" t="s">
        <v>45</v>
      </c>
    </row>
    <row r="17" spans="1:5" ht="64.5" customHeight="1" thickBot="1">
      <c r="A17" s="94" t="s">
        <v>46</v>
      </c>
      <c r="B17" s="95" t="s">
        <v>47</v>
      </c>
      <c r="C17" s="115" t="s">
        <v>48</v>
      </c>
      <c r="D17" s="96" t="s">
        <v>35</v>
      </c>
      <c r="E17" s="97" t="s">
        <v>49</v>
      </c>
    </row>
    <row r="18" spans="1:5" ht="64.5" customHeight="1" thickBot="1">
      <c r="A18" s="94" t="s">
        <v>50</v>
      </c>
      <c r="B18" s="95" t="s">
        <v>51</v>
      </c>
      <c r="C18" s="115" t="s">
        <v>52</v>
      </c>
      <c r="D18" s="96" t="s">
        <v>53</v>
      </c>
      <c r="E18" s="97" t="s">
        <v>54</v>
      </c>
    </row>
    <row r="19" spans="1:5" ht="116.1" customHeight="1" thickBot="1">
      <c r="A19" s="129" t="s">
        <v>55</v>
      </c>
      <c r="B19" s="130" t="s">
        <v>56</v>
      </c>
      <c r="C19" s="139" t="s">
        <v>57</v>
      </c>
      <c r="D19" s="131" t="s">
        <v>35</v>
      </c>
      <c r="E19" s="132" t="s">
        <v>58</v>
      </c>
    </row>
    <row r="20" spans="1:5" ht="30.75" thickBot="1">
      <c r="A20" s="129" t="s">
        <v>59</v>
      </c>
      <c r="B20" s="130" t="s">
        <v>60</v>
      </c>
      <c r="C20" s="139" t="s">
        <v>61</v>
      </c>
      <c r="D20" s="131" t="s">
        <v>35</v>
      </c>
      <c r="E20" s="132" t="s">
        <v>62</v>
      </c>
    </row>
    <row r="21" spans="1:5" ht="30.75" thickBot="1">
      <c r="A21" s="94" t="s">
        <v>3</v>
      </c>
      <c r="B21" s="95" t="s">
        <v>63</v>
      </c>
      <c r="C21" s="115" t="s">
        <v>64</v>
      </c>
      <c r="D21" s="96" t="s">
        <v>35</v>
      </c>
      <c r="E21" s="97" t="s">
        <v>65</v>
      </c>
    </row>
    <row r="22" spans="1:5" ht="150">
      <c r="A22" s="94" t="s">
        <v>66</v>
      </c>
      <c r="B22" s="210" t="s">
        <v>67</v>
      </c>
      <c r="C22" s="115" t="s">
        <v>11787</v>
      </c>
      <c r="D22" s="210" t="s">
        <v>35</v>
      </c>
      <c r="E22" s="97" t="s">
        <v>69</v>
      </c>
    </row>
    <row r="23" spans="1:5">
      <c r="A23" s="212" t="s">
        <v>11785</v>
      </c>
      <c r="B23" s="213" t="s">
        <v>11788</v>
      </c>
      <c r="C23" s="213" t="s">
        <v>68</v>
      </c>
      <c r="D23" s="213" t="s">
        <v>11784</v>
      </c>
      <c r="E23" s="148" t="s">
        <v>11786</v>
      </c>
    </row>
  </sheetData>
  <mergeCells count="5">
    <mergeCell ref="A2:C2"/>
    <mergeCell ref="D2:E2"/>
    <mergeCell ref="A4:C4"/>
    <mergeCell ref="D4:E4"/>
    <mergeCell ref="A7:E7"/>
  </mergeCells>
  <phoneticPr fontId="20" type="noConversion"/>
  <pageMargins left="0.25" right="0.25" top="0.75" bottom="0.75" header="0.3" footer="0.3"/>
  <pageSetup fitToHeight="0" orientation="landscape" horizontalDpi="1200" verticalDpi="1200" r:id="rId1"/>
  <headerFooter>
    <oddHeader>&amp;L&amp;F&amp;CMaster Data Soft Goods Lower Extremities</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E150-67B9-4F3D-A18C-E76078E0D71B}">
  <sheetPr>
    <pageSetUpPr fitToPage="1"/>
  </sheetPr>
  <dimension ref="A1:O3038"/>
  <sheetViews>
    <sheetView view="pageLayout" topLeftCell="B1" zoomScale="70" zoomScaleNormal="50" zoomScaleSheetLayoutView="40" zoomScalePageLayoutView="70" workbookViewId="0">
      <selection activeCell="L1" sqref="L1:L1048576"/>
    </sheetView>
  </sheetViews>
  <sheetFormatPr defaultColWidth="9.140625" defaultRowHeight="15"/>
  <cols>
    <col min="1" max="1" width="20.5703125" style="22" customWidth="1"/>
    <col min="2" max="2" width="26.85546875" style="22" customWidth="1"/>
    <col min="3" max="3" width="20.7109375" style="22" bestFit="1" customWidth="1"/>
    <col min="4" max="4" width="17.5703125" style="40" customWidth="1"/>
    <col min="5" max="5" width="13.42578125" style="40" customWidth="1"/>
    <col min="6" max="6" width="22.7109375" style="22" customWidth="1"/>
    <col min="7" max="7" width="18" style="156" customWidth="1"/>
    <col min="8" max="8" width="9.28515625" style="40" bestFit="1" customWidth="1"/>
    <col min="9" max="9" width="14.5703125" style="47" customWidth="1"/>
    <col min="10" max="10" width="16" style="22" customWidth="1"/>
    <col min="11" max="11" width="21" style="40" bestFit="1" customWidth="1"/>
    <col min="12" max="12" width="21" style="40" customWidth="1"/>
    <col min="13" max="13" width="42.42578125" style="22" bestFit="1" customWidth="1"/>
    <col min="14" max="14" width="65.85546875" style="22" bestFit="1" customWidth="1"/>
    <col min="15" max="15" width="65.140625" style="22" customWidth="1"/>
    <col min="16" max="16384" width="9.140625" style="22"/>
  </cols>
  <sheetData>
    <row r="1" spans="1:15" ht="30">
      <c r="A1" s="9" t="s">
        <v>70</v>
      </c>
      <c r="B1" s="10" t="s">
        <v>71</v>
      </c>
      <c r="C1" s="10" t="s">
        <v>72</v>
      </c>
      <c r="D1" s="37" t="s">
        <v>73</v>
      </c>
      <c r="E1" s="37" t="s">
        <v>74</v>
      </c>
      <c r="F1" s="10" t="s">
        <v>75</v>
      </c>
      <c r="G1" s="155" t="s">
        <v>76</v>
      </c>
      <c r="H1" s="37" t="s">
        <v>77</v>
      </c>
      <c r="I1" s="50" t="s">
        <v>78</v>
      </c>
      <c r="J1" s="10" t="s">
        <v>79</v>
      </c>
      <c r="K1" s="37" t="s">
        <v>80</v>
      </c>
      <c r="L1" s="37" t="s">
        <v>11782</v>
      </c>
      <c r="M1" s="10" t="s">
        <v>81</v>
      </c>
      <c r="N1" s="10" t="s">
        <v>82</v>
      </c>
      <c r="O1" s="10" t="s">
        <v>83</v>
      </c>
    </row>
    <row r="2" spans="1:15" ht="60">
      <c r="A2" s="9" t="s">
        <v>84</v>
      </c>
      <c r="B2" s="9" t="s">
        <v>85</v>
      </c>
      <c r="C2" s="9" t="s">
        <v>86</v>
      </c>
      <c r="D2" s="38" t="s">
        <v>87</v>
      </c>
      <c r="E2" s="38" t="s">
        <v>88</v>
      </c>
      <c r="F2" s="31" t="s">
        <v>11539</v>
      </c>
      <c r="G2" s="9" t="s">
        <v>89</v>
      </c>
      <c r="H2" s="38">
        <v>12099</v>
      </c>
      <c r="I2" s="51" t="s">
        <v>90</v>
      </c>
      <c r="J2" s="9" t="s">
        <v>91</v>
      </c>
      <c r="K2" s="38" t="s">
        <v>92</v>
      </c>
      <c r="L2" s="214" t="s">
        <v>11783</v>
      </c>
      <c r="M2" s="12" t="s">
        <v>93</v>
      </c>
      <c r="N2" s="12" t="s">
        <v>94</v>
      </c>
      <c r="O2" s="12" t="s">
        <v>95</v>
      </c>
    </row>
    <row r="3" spans="1:15" ht="60">
      <c r="A3" s="9" t="s">
        <v>96</v>
      </c>
      <c r="B3" s="9" t="s">
        <v>97</v>
      </c>
      <c r="C3" s="9" t="s">
        <v>86</v>
      </c>
      <c r="D3" s="38" t="s">
        <v>87</v>
      </c>
      <c r="E3" s="38" t="s">
        <v>88</v>
      </c>
      <c r="F3" s="31" t="s">
        <v>11539</v>
      </c>
      <c r="G3" s="9" t="s">
        <v>98</v>
      </c>
      <c r="H3" s="38">
        <v>12099</v>
      </c>
      <c r="I3" s="51" t="s">
        <v>90</v>
      </c>
      <c r="J3" s="9" t="s">
        <v>91</v>
      </c>
      <c r="K3" s="38" t="s">
        <v>99</v>
      </c>
      <c r="L3" s="214" t="s">
        <v>3</v>
      </c>
      <c r="M3" s="12" t="s">
        <v>93</v>
      </c>
      <c r="N3" s="12" t="s">
        <v>100</v>
      </c>
      <c r="O3" s="12" t="s">
        <v>95</v>
      </c>
    </row>
    <row r="4" spans="1:15" ht="60">
      <c r="A4" s="9" t="s">
        <v>101</v>
      </c>
      <c r="B4" s="9" t="s">
        <v>102</v>
      </c>
      <c r="C4" s="9" t="s">
        <v>86</v>
      </c>
      <c r="D4" s="38" t="s">
        <v>87</v>
      </c>
      <c r="E4" s="38" t="s">
        <v>88</v>
      </c>
      <c r="F4" s="31" t="s">
        <v>11540</v>
      </c>
      <c r="G4" s="9" t="s">
        <v>103</v>
      </c>
      <c r="H4" s="38">
        <v>12099</v>
      </c>
      <c r="I4" s="51" t="s">
        <v>90</v>
      </c>
      <c r="J4" s="9" t="s">
        <v>104</v>
      </c>
      <c r="K4" s="38" t="s">
        <v>105</v>
      </c>
      <c r="L4" s="214" t="s">
        <v>11783</v>
      </c>
      <c r="M4" s="12" t="s">
        <v>93</v>
      </c>
      <c r="N4" s="12" t="s">
        <v>106</v>
      </c>
      <c r="O4" s="12" t="s">
        <v>95</v>
      </c>
    </row>
    <row r="5" spans="1:15" ht="60">
      <c r="A5" s="9" t="s">
        <v>107</v>
      </c>
      <c r="B5" s="9" t="s">
        <v>108</v>
      </c>
      <c r="C5" s="9" t="s">
        <v>86</v>
      </c>
      <c r="D5" s="38" t="s">
        <v>87</v>
      </c>
      <c r="E5" s="38" t="s">
        <v>88</v>
      </c>
      <c r="F5" s="31" t="s">
        <v>11541</v>
      </c>
      <c r="G5" s="9" t="s">
        <v>109</v>
      </c>
      <c r="H5" s="38">
        <v>12099</v>
      </c>
      <c r="I5" s="51" t="s">
        <v>90</v>
      </c>
      <c r="J5" s="9" t="s">
        <v>110</v>
      </c>
      <c r="K5" s="38" t="s">
        <v>111</v>
      </c>
      <c r="L5" s="214" t="s">
        <v>3</v>
      </c>
      <c r="M5" s="12" t="s">
        <v>93</v>
      </c>
      <c r="N5" s="12" t="s">
        <v>112</v>
      </c>
      <c r="O5" s="12" t="s">
        <v>95</v>
      </c>
    </row>
    <row r="6" spans="1:15" ht="60">
      <c r="A6" s="9" t="s">
        <v>113</v>
      </c>
      <c r="B6" s="9" t="s">
        <v>114</v>
      </c>
      <c r="C6" s="9" t="s">
        <v>86</v>
      </c>
      <c r="D6" s="38" t="s">
        <v>87</v>
      </c>
      <c r="E6" s="38" t="s">
        <v>88</v>
      </c>
      <c r="F6" s="31" t="s">
        <v>11541</v>
      </c>
      <c r="G6" s="9" t="s">
        <v>115</v>
      </c>
      <c r="H6" s="38">
        <v>12099</v>
      </c>
      <c r="I6" s="51" t="s">
        <v>90</v>
      </c>
      <c r="J6" s="9" t="s">
        <v>110</v>
      </c>
      <c r="K6" s="38" t="s">
        <v>111</v>
      </c>
      <c r="L6" s="214" t="s">
        <v>3</v>
      </c>
      <c r="M6" s="12" t="s">
        <v>93</v>
      </c>
      <c r="N6" s="12" t="s">
        <v>112</v>
      </c>
      <c r="O6" s="12" t="s">
        <v>95</v>
      </c>
    </row>
    <row r="7" spans="1:15" ht="60">
      <c r="A7" s="9" t="s">
        <v>116</v>
      </c>
      <c r="B7" s="9" t="s">
        <v>117</v>
      </c>
      <c r="C7" s="9" t="s">
        <v>86</v>
      </c>
      <c r="D7" s="38" t="s">
        <v>87</v>
      </c>
      <c r="E7" s="38" t="s">
        <v>88</v>
      </c>
      <c r="F7" s="31" t="s">
        <v>11541</v>
      </c>
      <c r="G7" s="9" t="s">
        <v>118</v>
      </c>
      <c r="H7" s="38">
        <v>12099</v>
      </c>
      <c r="I7" s="51" t="s">
        <v>90</v>
      </c>
      <c r="J7" s="9" t="s">
        <v>110</v>
      </c>
      <c r="K7" s="38" t="s">
        <v>111</v>
      </c>
      <c r="L7" s="214" t="s">
        <v>3</v>
      </c>
      <c r="M7" s="12" t="s">
        <v>93</v>
      </c>
      <c r="N7" s="12" t="s">
        <v>112</v>
      </c>
      <c r="O7" s="12" t="s">
        <v>95</v>
      </c>
    </row>
    <row r="8" spans="1:15" ht="60">
      <c r="A8" s="9" t="s">
        <v>119</v>
      </c>
      <c r="B8" s="9" t="s">
        <v>120</v>
      </c>
      <c r="C8" s="9" t="s">
        <v>86</v>
      </c>
      <c r="D8" s="38" t="s">
        <v>87</v>
      </c>
      <c r="E8" s="38" t="s">
        <v>88</v>
      </c>
      <c r="F8" s="31" t="s">
        <v>11541</v>
      </c>
      <c r="G8" s="9" t="s">
        <v>121</v>
      </c>
      <c r="H8" s="38">
        <v>12099</v>
      </c>
      <c r="I8" s="51" t="s">
        <v>90</v>
      </c>
      <c r="J8" s="9" t="s">
        <v>110</v>
      </c>
      <c r="K8" s="38" t="s">
        <v>111</v>
      </c>
      <c r="L8" s="214" t="s">
        <v>3</v>
      </c>
      <c r="M8" s="12" t="s">
        <v>93</v>
      </c>
      <c r="N8" s="12" t="s">
        <v>112</v>
      </c>
      <c r="O8" s="12" t="s">
        <v>95</v>
      </c>
    </row>
    <row r="9" spans="1:15" ht="60">
      <c r="A9" s="9" t="s">
        <v>122</v>
      </c>
      <c r="B9" s="9" t="s">
        <v>123</v>
      </c>
      <c r="C9" s="9" t="s">
        <v>86</v>
      </c>
      <c r="D9" s="38" t="s">
        <v>87</v>
      </c>
      <c r="E9" s="38" t="s">
        <v>88</v>
      </c>
      <c r="F9" s="31" t="s">
        <v>11541</v>
      </c>
      <c r="G9" s="9" t="s">
        <v>124</v>
      </c>
      <c r="H9" s="38">
        <v>12099</v>
      </c>
      <c r="I9" s="51" t="s">
        <v>90</v>
      </c>
      <c r="J9" s="9" t="s">
        <v>110</v>
      </c>
      <c r="K9" s="38" t="s">
        <v>111</v>
      </c>
      <c r="L9" s="214" t="s">
        <v>3</v>
      </c>
      <c r="M9" s="12" t="s">
        <v>93</v>
      </c>
      <c r="N9" s="12" t="s">
        <v>112</v>
      </c>
      <c r="O9" s="12" t="s">
        <v>95</v>
      </c>
    </row>
    <row r="10" spans="1:15" ht="60">
      <c r="A10" s="9" t="s">
        <v>125</v>
      </c>
      <c r="B10" s="9" t="s">
        <v>126</v>
      </c>
      <c r="C10" s="9" t="s">
        <v>86</v>
      </c>
      <c r="D10" s="38" t="s">
        <v>87</v>
      </c>
      <c r="E10" s="38" t="s">
        <v>88</v>
      </c>
      <c r="F10" s="31" t="s">
        <v>11541</v>
      </c>
      <c r="G10" s="9" t="s">
        <v>127</v>
      </c>
      <c r="H10" s="38">
        <v>12099</v>
      </c>
      <c r="I10" s="51" t="s">
        <v>90</v>
      </c>
      <c r="J10" s="9" t="s">
        <v>91</v>
      </c>
      <c r="K10" s="38" t="s">
        <v>92</v>
      </c>
      <c r="L10" s="214" t="s">
        <v>11783</v>
      </c>
      <c r="M10" s="12" t="s">
        <v>93</v>
      </c>
      <c r="N10" s="12" t="s">
        <v>94</v>
      </c>
      <c r="O10" s="12" t="s">
        <v>95</v>
      </c>
    </row>
    <row r="11" spans="1:15" ht="60">
      <c r="A11" s="9" t="s">
        <v>128</v>
      </c>
      <c r="B11" s="9" t="s">
        <v>129</v>
      </c>
      <c r="C11" s="9" t="s">
        <v>86</v>
      </c>
      <c r="D11" s="38" t="s">
        <v>87</v>
      </c>
      <c r="E11" s="38" t="s">
        <v>88</v>
      </c>
      <c r="F11" s="31" t="s">
        <v>11539</v>
      </c>
      <c r="G11" s="9" t="s">
        <v>130</v>
      </c>
      <c r="H11" s="38">
        <v>12099</v>
      </c>
      <c r="I11" s="51" t="s">
        <v>90</v>
      </c>
      <c r="J11" s="9" t="s">
        <v>91</v>
      </c>
      <c r="K11" s="38" t="s">
        <v>99</v>
      </c>
      <c r="L11" s="214" t="s">
        <v>3</v>
      </c>
      <c r="M11" s="12" t="s">
        <v>93</v>
      </c>
      <c r="N11" s="12" t="s">
        <v>100</v>
      </c>
      <c r="O11" s="12" t="s">
        <v>95</v>
      </c>
    </row>
    <row r="12" spans="1:15" ht="60">
      <c r="A12" s="9" t="s">
        <v>131</v>
      </c>
      <c r="B12" s="9" t="s">
        <v>132</v>
      </c>
      <c r="C12" s="9" t="s">
        <v>86</v>
      </c>
      <c r="D12" s="38" t="s">
        <v>87</v>
      </c>
      <c r="E12" s="38" t="s">
        <v>88</v>
      </c>
      <c r="F12" s="31" t="s">
        <v>11539</v>
      </c>
      <c r="G12" s="9" t="s">
        <v>133</v>
      </c>
      <c r="H12" s="38">
        <v>12099</v>
      </c>
      <c r="I12" s="51" t="s">
        <v>90</v>
      </c>
      <c r="J12" s="9" t="s">
        <v>91</v>
      </c>
      <c r="K12" s="38" t="s">
        <v>99</v>
      </c>
      <c r="L12" s="214" t="s">
        <v>3</v>
      </c>
      <c r="M12" s="12" t="s">
        <v>93</v>
      </c>
      <c r="N12" s="12" t="s">
        <v>100</v>
      </c>
      <c r="O12" s="12" t="s">
        <v>95</v>
      </c>
    </row>
    <row r="13" spans="1:15" ht="60">
      <c r="A13" s="9" t="s">
        <v>134</v>
      </c>
      <c r="B13" s="9" t="s">
        <v>135</v>
      </c>
      <c r="C13" s="9" t="s">
        <v>86</v>
      </c>
      <c r="D13" s="38" t="s">
        <v>87</v>
      </c>
      <c r="E13" s="38" t="s">
        <v>88</v>
      </c>
      <c r="F13" s="31" t="s">
        <v>11539</v>
      </c>
      <c r="G13" s="9" t="s">
        <v>136</v>
      </c>
      <c r="H13" s="38">
        <v>12099</v>
      </c>
      <c r="I13" s="51" t="s">
        <v>90</v>
      </c>
      <c r="J13" s="9" t="s">
        <v>91</v>
      </c>
      <c r="K13" s="38" t="s">
        <v>99</v>
      </c>
      <c r="L13" s="214" t="s">
        <v>3</v>
      </c>
      <c r="M13" s="12" t="s">
        <v>93</v>
      </c>
      <c r="N13" s="12" t="s">
        <v>100</v>
      </c>
      <c r="O13" s="12" t="s">
        <v>95</v>
      </c>
    </row>
    <row r="14" spans="1:15" ht="60">
      <c r="A14" s="9" t="s">
        <v>137</v>
      </c>
      <c r="B14" s="9" t="s">
        <v>138</v>
      </c>
      <c r="C14" s="9" t="s">
        <v>86</v>
      </c>
      <c r="D14" s="38" t="s">
        <v>87</v>
      </c>
      <c r="E14" s="38" t="s">
        <v>88</v>
      </c>
      <c r="F14" s="31" t="s">
        <v>11540</v>
      </c>
      <c r="G14" s="9" t="s">
        <v>139</v>
      </c>
      <c r="H14" s="38">
        <v>12099</v>
      </c>
      <c r="I14" s="51" t="s">
        <v>90</v>
      </c>
      <c r="J14" s="9" t="s">
        <v>104</v>
      </c>
      <c r="K14" s="38" t="s">
        <v>105</v>
      </c>
      <c r="L14" s="214" t="s">
        <v>11783</v>
      </c>
      <c r="M14" s="12" t="s">
        <v>93</v>
      </c>
      <c r="N14" s="12" t="s">
        <v>106</v>
      </c>
      <c r="O14" s="12" t="s">
        <v>95</v>
      </c>
    </row>
    <row r="15" spans="1:15" ht="60">
      <c r="A15" s="9" t="s">
        <v>140</v>
      </c>
      <c r="B15" s="9" t="s">
        <v>141</v>
      </c>
      <c r="C15" s="9" t="s">
        <v>86</v>
      </c>
      <c r="D15" s="38" t="s">
        <v>87</v>
      </c>
      <c r="E15" s="38" t="s">
        <v>88</v>
      </c>
      <c r="F15" s="31" t="s">
        <v>11540</v>
      </c>
      <c r="G15" s="9" t="s">
        <v>142</v>
      </c>
      <c r="H15" s="38">
        <v>12099</v>
      </c>
      <c r="I15" s="51" t="s">
        <v>90</v>
      </c>
      <c r="J15" s="9" t="s">
        <v>104</v>
      </c>
      <c r="K15" s="38" t="s">
        <v>105</v>
      </c>
      <c r="L15" s="214" t="s">
        <v>11783</v>
      </c>
      <c r="M15" s="12" t="s">
        <v>93</v>
      </c>
      <c r="N15" s="12" t="s">
        <v>106</v>
      </c>
      <c r="O15" s="12" t="s">
        <v>95</v>
      </c>
    </row>
    <row r="16" spans="1:15" ht="60">
      <c r="A16" s="9" t="s">
        <v>143</v>
      </c>
      <c r="B16" s="9" t="s">
        <v>144</v>
      </c>
      <c r="C16" s="9" t="s">
        <v>86</v>
      </c>
      <c r="D16" s="38" t="s">
        <v>87</v>
      </c>
      <c r="E16" s="38" t="s">
        <v>88</v>
      </c>
      <c r="F16" s="31" t="s">
        <v>11539</v>
      </c>
      <c r="G16" s="9" t="s">
        <v>145</v>
      </c>
      <c r="H16" s="38">
        <v>12099</v>
      </c>
      <c r="I16" s="51" t="s">
        <v>90</v>
      </c>
      <c r="J16" s="9" t="s">
        <v>91</v>
      </c>
      <c r="K16" s="38" t="s">
        <v>92</v>
      </c>
      <c r="L16" s="214" t="s">
        <v>11783</v>
      </c>
      <c r="M16" s="12" t="s">
        <v>93</v>
      </c>
      <c r="N16" s="12" t="s">
        <v>94</v>
      </c>
      <c r="O16" s="12" t="s">
        <v>95</v>
      </c>
    </row>
    <row r="17" spans="1:15" ht="60">
      <c r="A17" s="9" t="s">
        <v>146</v>
      </c>
      <c r="B17" s="9" t="s">
        <v>147</v>
      </c>
      <c r="C17" s="9" t="s">
        <v>86</v>
      </c>
      <c r="D17" s="38" t="s">
        <v>87</v>
      </c>
      <c r="E17" s="38" t="s">
        <v>88</v>
      </c>
      <c r="F17" s="31" t="s">
        <v>11539</v>
      </c>
      <c r="G17" s="9" t="s">
        <v>148</v>
      </c>
      <c r="H17" s="38">
        <v>12099</v>
      </c>
      <c r="I17" s="51" t="s">
        <v>90</v>
      </c>
      <c r="J17" s="9" t="s">
        <v>91</v>
      </c>
      <c r="K17" s="38" t="s">
        <v>99</v>
      </c>
      <c r="L17" s="214" t="s">
        <v>3</v>
      </c>
      <c r="M17" s="12" t="s">
        <v>93</v>
      </c>
      <c r="N17" s="12" t="s">
        <v>100</v>
      </c>
      <c r="O17" s="12" t="s">
        <v>95</v>
      </c>
    </row>
    <row r="18" spans="1:15" ht="60">
      <c r="A18" s="9" t="s">
        <v>149</v>
      </c>
      <c r="B18" s="9" t="s">
        <v>150</v>
      </c>
      <c r="C18" s="9" t="s">
        <v>86</v>
      </c>
      <c r="D18" s="38" t="s">
        <v>87</v>
      </c>
      <c r="E18" s="38" t="s">
        <v>88</v>
      </c>
      <c r="F18" s="31" t="s">
        <v>11540</v>
      </c>
      <c r="G18" s="9" t="s">
        <v>151</v>
      </c>
      <c r="H18" s="38">
        <v>12099</v>
      </c>
      <c r="I18" s="51" t="s">
        <v>90</v>
      </c>
      <c r="J18" s="9" t="s">
        <v>104</v>
      </c>
      <c r="K18" s="38" t="s">
        <v>105</v>
      </c>
      <c r="L18" s="214" t="s">
        <v>11783</v>
      </c>
      <c r="M18" s="12" t="s">
        <v>93</v>
      </c>
      <c r="N18" s="12" t="s">
        <v>106</v>
      </c>
      <c r="O18" s="12" t="s">
        <v>95</v>
      </c>
    </row>
    <row r="19" spans="1:15" ht="60">
      <c r="A19" s="9" t="s">
        <v>152</v>
      </c>
      <c r="B19" s="9" t="s">
        <v>153</v>
      </c>
      <c r="C19" s="9" t="s">
        <v>86</v>
      </c>
      <c r="D19" s="38" t="s">
        <v>87</v>
      </c>
      <c r="E19" s="38" t="s">
        <v>88</v>
      </c>
      <c r="F19" s="31" t="s">
        <v>11540</v>
      </c>
      <c r="G19" s="9" t="s">
        <v>154</v>
      </c>
      <c r="H19" s="38">
        <v>12099</v>
      </c>
      <c r="I19" s="51" t="s">
        <v>90</v>
      </c>
      <c r="J19" s="9" t="s">
        <v>104</v>
      </c>
      <c r="K19" s="38" t="s">
        <v>105</v>
      </c>
      <c r="L19" s="214" t="s">
        <v>11783</v>
      </c>
      <c r="M19" s="12" t="s">
        <v>93</v>
      </c>
      <c r="N19" s="12" t="s">
        <v>106</v>
      </c>
      <c r="O19" s="12" t="s">
        <v>95</v>
      </c>
    </row>
    <row r="20" spans="1:15" ht="60">
      <c r="A20" s="9" t="s">
        <v>155</v>
      </c>
      <c r="B20" s="9" t="s">
        <v>156</v>
      </c>
      <c r="C20" s="9" t="s">
        <v>86</v>
      </c>
      <c r="D20" s="38" t="s">
        <v>87</v>
      </c>
      <c r="E20" s="38" t="s">
        <v>88</v>
      </c>
      <c r="F20" s="31" t="s">
        <v>11540</v>
      </c>
      <c r="G20" s="9" t="s">
        <v>157</v>
      </c>
      <c r="H20" s="38">
        <v>12099</v>
      </c>
      <c r="I20" s="51" t="s">
        <v>90</v>
      </c>
      <c r="J20" s="9" t="s">
        <v>110</v>
      </c>
      <c r="K20" s="38" t="s">
        <v>111</v>
      </c>
      <c r="L20" s="214" t="s">
        <v>11783</v>
      </c>
      <c r="M20" s="12" t="s">
        <v>93</v>
      </c>
      <c r="N20" s="12" t="s">
        <v>112</v>
      </c>
      <c r="O20" s="12" t="s">
        <v>95</v>
      </c>
    </row>
    <row r="21" spans="1:15" ht="60">
      <c r="A21" s="9" t="s">
        <v>158</v>
      </c>
      <c r="B21" s="9" t="s">
        <v>159</v>
      </c>
      <c r="C21" s="9" t="s">
        <v>86</v>
      </c>
      <c r="D21" s="38" t="s">
        <v>87</v>
      </c>
      <c r="E21" s="38" t="s">
        <v>88</v>
      </c>
      <c r="F21" s="31" t="s">
        <v>11540</v>
      </c>
      <c r="G21" s="9" t="s">
        <v>160</v>
      </c>
      <c r="H21" s="38">
        <v>12099</v>
      </c>
      <c r="I21" s="51" t="s">
        <v>90</v>
      </c>
      <c r="J21" s="9" t="s">
        <v>110</v>
      </c>
      <c r="K21" s="38" t="s">
        <v>111</v>
      </c>
      <c r="L21" s="214" t="s">
        <v>11783</v>
      </c>
      <c r="M21" s="12" t="s">
        <v>93</v>
      </c>
      <c r="N21" s="12" t="s">
        <v>112</v>
      </c>
      <c r="O21" s="12" t="s">
        <v>95</v>
      </c>
    </row>
    <row r="22" spans="1:15" ht="60">
      <c r="A22" s="9" t="s">
        <v>161</v>
      </c>
      <c r="B22" s="9" t="s">
        <v>162</v>
      </c>
      <c r="C22" s="9" t="s">
        <v>86</v>
      </c>
      <c r="D22" s="38" t="s">
        <v>87</v>
      </c>
      <c r="E22" s="38" t="s">
        <v>88</v>
      </c>
      <c r="F22" s="31" t="s">
        <v>11540</v>
      </c>
      <c r="G22" s="9" t="s">
        <v>163</v>
      </c>
      <c r="H22" s="38">
        <v>12099</v>
      </c>
      <c r="I22" s="51" t="s">
        <v>90</v>
      </c>
      <c r="J22" s="9" t="s">
        <v>110</v>
      </c>
      <c r="K22" s="38" t="s">
        <v>111</v>
      </c>
      <c r="L22" s="214" t="s">
        <v>11783</v>
      </c>
      <c r="M22" s="12" t="s">
        <v>93</v>
      </c>
      <c r="N22" s="12" t="s">
        <v>112</v>
      </c>
      <c r="O22" s="12" t="s">
        <v>95</v>
      </c>
    </row>
    <row r="23" spans="1:15" ht="60">
      <c r="A23" s="9" t="s">
        <v>164</v>
      </c>
      <c r="B23" s="9" t="s">
        <v>165</v>
      </c>
      <c r="C23" s="9" t="s">
        <v>86</v>
      </c>
      <c r="D23" s="38" t="s">
        <v>87</v>
      </c>
      <c r="E23" s="38" t="s">
        <v>88</v>
      </c>
      <c r="F23" s="31" t="s">
        <v>11540</v>
      </c>
      <c r="G23" s="9" t="s">
        <v>166</v>
      </c>
      <c r="H23" s="38">
        <v>12099</v>
      </c>
      <c r="I23" s="51" t="s">
        <v>90</v>
      </c>
      <c r="J23" s="9" t="s">
        <v>110</v>
      </c>
      <c r="K23" s="38" t="s">
        <v>111</v>
      </c>
      <c r="L23" s="214" t="s">
        <v>11783</v>
      </c>
      <c r="M23" s="12" t="s">
        <v>93</v>
      </c>
      <c r="N23" s="12" t="s">
        <v>112</v>
      </c>
      <c r="O23" s="12" t="s">
        <v>95</v>
      </c>
    </row>
    <row r="24" spans="1:15" ht="60">
      <c r="A24" s="9" t="s">
        <v>167</v>
      </c>
      <c r="B24" s="9" t="s">
        <v>168</v>
      </c>
      <c r="C24" s="9" t="s">
        <v>86</v>
      </c>
      <c r="D24" s="38" t="s">
        <v>87</v>
      </c>
      <c r="E24" s="38" t="s">
        <v>88</v>
      </c>
      <c r="F24" s="31" t="s">
        <v>11540</v>
      </c>
      <c r="G24" s="9" t="s">
        <v>169</v>
      </c>
      <c r="H24" s="38">
        <v>12099</v>
      </c>
      <c r="I24" s="51" t="s">
        <v>90</v>
      </c>
      <c r="J24" s="9" t="s">
        <v>110</v>
      </c>
      <c r="K24" s="38" t="s">
        <v>111</v>
      </c>
      <c r="L24" s="214" t="s">
        <v>11783</v>
      </c>
      <c r="M24" s="12" t="s">
        <v>93</v>
      </c>
      <c r="N24" s="12" t="s">
        <v>112</v>
      </c>
      <c r="O24" s="12" t="s">
        <v>95</v>
      </c>
    </row>
    <row r="25" spans="1:15" ht="60">
      <c r="A25" s="9" t="s">
        <v>170</v>
      </c>
      <c r="B25" s="9" t="s">
        <v>171</v>
      </c>
      <c r="C25" s="9" t="s">
        <v>86</v>
      </c>
      <c r="D25" s="38" t="s">
        <v>87</v>
      </c>
      <c r="E25" s="38" t="s">
        <v>88</v>
      </c>
      <c r="F25" s="31" t="s">
        <v>11539</v>
      </c>
      <c r="G25" s="9" t="s">
        <v>172</v>
      </c>
      <c r="H25" s="38">
        <v>12099</v>
      </c>
      <c r="I25" s="51" t="s">
        <v>90</v>
      </c>
      <c r="J25" s="9" t="s">
        <v>91</v>
      </c>
      <c r="K25" s="38" t="s">
        <v>92</v>
      </c>
      <c r="L25" s="214" t="s">
        <v>11783</v>
      </c>
      <c r="M25" s="12" t="s">
        <v>93</v>
      </c>
      <c r="N25" s="12" t="s">
        <v>94</v>
      </c>
      <c r="O25" s="12" t="s">
        <v>95</v>
      </c>
    </row>
    <row r="26" spans="1:15" ht="60">
      <c r="A26" s="9" t="s">
        <v>173</v>
      </c>
      <c r="B26" s="9" t="s">
        <v>171</v>
      </c>
      <c r="C26" s="9" t="s">
        <v>86</v>
      </c>
      <c r="D26" s="38" t="s">
        <v>87</v>
      </c>
      <c r="E26" s="38" t="s">
        <v>88</v>
      </c>
      <c r="F26" s="31" t="s">
        <v>11539</v>
      </c>
      <c r="G26" s="9" t="s">
        <v>174</v>
      </c>
      <c r="H26" s="38">
        <v>12099</v>
      </c>
      <c r="I26" s="51" t="s">
        <v>90</v>
      </c>
      <c r="J26" s="9" t="s">
        <v>91</v>
      </c>
      <c r="K26" s="38" t="s">
        <v>92</v>
      </c>
      <c r="L26" s="214" t="s">
        <v>3</v>
      </c>
      <c r="M26" s="12" t="s">
        <v>93</v>
      </c>
      <c r="N26" s="12" t="s">
        <v>94</v>
      </c>
      <c r="O26" s="12" t="s">
        <v>95</v>
      </c>
    </row>
    <row r="27" spans="1:15" ht="60">
      <c r="A27" s="9" t="s">
        <v>175</v>
      </c>
      <c r="B27" s="9" t="s">
        <v>176</v>
      </c>
      <c r="C27" s="9" t="s">
        <v>86</v>
      </c>
      <c r="D27" s="38" t="s">
        <v>87</v>
      </c>
      <c r="E27" s="38" t="s">
        <v>88</v>
      </c>
      <c r="F27" s="31" t="s">
        <v>11539</v>
      </c>
      <c r="G27" s="9" t="s">
        <v>177</v>
      </c>
      <c r="H27" s="38">
        <v>12099</v>
      </c>
      <c r="I27" s="51" t="s">
        <v>90</v>
      </c>
      <c r="J27" s="9" t="s">
        <v>91</v>
      </c>
      <c r="K27" s="38" t="s">
        <v>99</v>
      </c>
      <c r="L27" s="214" t="s">
        <v>3</v>
      </c>
      <c r="M27" s="12" t="s">
        <v>93</v>
      </c>
      <c r="N27" s="12" t="s">
        <v>100</v>
      </c>
      <c r="O27" s="12" t="s">
        <v>95</v>
      </c>
    </row>
    <row r="28" spans="1:15" ht="60">
      <c r="A28" s="9" t="s">
        <v>178</v>
      </c>
      <c r="B28" s="9" t="s">
        <v>179</v>
      </c>
      <c r="C28" s="9" t="s">
        <v>86</v>
      </c>
      <c r="D28" s="38" t="s">
        <v>87</v>
      </c>
      <c r="E28" s="38" t="s">
        <v>88</v>
      </c>
      <c r="F28" s="31" t="s">
        <v>11539</v>
      </c>
      <c r="G28" s="9" t="s">
        <v>180</v>
      </c>
      <c r="H28" s="38">
        <v>12099</v>
      </c>
      <c r="I28" s="51" t="s">
        <v>90</v>
      </c>
      <c r="J28" s="9" t="s">
        <v>91</v>
      </c>
      <c r="K28" s="38" t="s">
        <v>99</v>
      </c>
      <c r="L28" s="214" t="s">
        <v>3</v>
      </c>
      <c r="M28" s="12" t="s">
        <v>93</v>
      </c>
      <c r="N28" s="12" t="s">
        <v>100</v>
      </c>
      <c r="O28" s="12" t="s">
        <v>95</v>
      </c>
    </row>
    <row r="29" spans="1:15" ht="60">
      <c r="A29" s="9" t="s">
        <v>181</v>
      </c>
      <c r="B29" s="9" t="s">
        <v>182</v>
      </c>
      <c r="C29" s="9" t="s">
        <v>86</v>
      </c>
      <c r="D29" s="38" t="s">
        <v>87</v>
      </c>
      <c r="E29" s="38" t="s">
        <v>88</v>
      </c>
      <c r="F29" s="31" t="s">
        <v>11539</v>
      </c>
      <c r="G29" s="9" t="s">
        <v>183</v>
      </c>
      <c r="H29" s="38">
        <v>12099</v>
      </c>
      <c r="I29" s="51" t="s">
        <v>90</v>
      </c>
      <c r="J29" s="9" t="s">
        <v>91</v>
      </c>
      <c r="K29" s="38" t="s">
        <v>99</v>
      </c>
      <c r="L29" s="214" t="s">
        <v>3</v>
      </c>
      <c r="M29" s="12" t="s">
        <v>93</v>
      </c>
      <c r="N29" s="12" t="s">
        <v>100</v>
      </c>
      <c r="O29" s="12" t="s">
        <v>95</v>
      </c>
    </row>
    <row r="30" spans="1:15" ht="60">
      <c r="A30" s="9" t="s">
        <v>184</v>
      </c>
      <c r="B30" s="9" t="s">
        <v>185</v>
      </c>
      <c r="C30" s="9" t="s">
        <v>86</v>
      </c>
      <c r="D30" s="38" t="s">
        <v>87</v>
      </c>
      <c r="E30" s="38" t="s">
        <v>88</v>
      </c>
      <c r="F30" s="31" t="s">
        <v>11540</v>
      </c>
      <c r="G30" s="9" t="s">
        <v>186</v>
      </c>
      <c r="H30" s="38">
        <v>12099</v>
      </c>
      <c r="I30" s="51" t="s">
        <v>90</v>
      </c>
      <c r="J30" s="9" t="s">
        <v>104</v>
      </c>
      <c r="K30" s="38" t="s">
        <v>105</v>
      </c>
      <c r="L30" s="214" t="s">
        <v>11783</v>
      </c>
      <c r="M30" s="12" t="s">
        <v>93</v>
      </c>
      <c r="N30" s="12" t="s">
        <v>106</v>
      </c>
      <c r="O30" s="12" t="s">
        <v>95</v>
      </c>
    </row>
    <row r="31" spans="1:15" ht="60">
      <c r="A31" s="9" t="s">
        <v>187</v>
      </c>
      <c r="B31" s="9" t="s">
        <v>188</v>
      </c>
      <c r="C31" s="9" t="s">
        <v>86</v>
      </c>
      <c r="D31" s="38" t="s">
        <v>87</v>
      </c>
      <c r="E31" s="38" t="s">
        <v>88</v>
      </c>
      <c r="F31" s="31" t="s">
        <v>11539</v>
      </c>
      <c r="G31" s="9" t="s">
        <v>189</v>
      </c>
      <c r="H31" s="38">
        <v>12099</v>
      </c>
      <c r="I31" s="51" t="s">
        <v>90</v>
      </c>
      <c r="J31" s="9" t="s">
        <v>91</v>
      </c>
      <c r="K31" s="38" t="s">
        <v>92</v>
      </c>
      <c r="L31" s="214" t="s">
        <v>11783</v>
      </c>
      <c r="M31" s="12" t="s">
        <v>93</v>
      </c>
      <c r="N31" s="12" t="s">
        <v>94</v>
      </c>
      <c r="O31" s="12" t="s">
        <v>95</v>
      </c>
    </row>
    <row r="32" spans="1:15" ht="60">
      <c r="A32" s="9" t="s">
        <v>190</v>
      </c>
      <c r="B32" s="9" t="s">
        <v>191</v>
      </c>
      <c r="C32" s="9" t="s">
        <v>86</v>
      </c>
      <c r="D32" s="38" t="s">
        <v>87</v>
      </c>
      <c r="E32" s="38" t="s">
        <v>88</v>
      </c>
      <c r="F32" s="31" t="s">
        <v>11539</v>
      </c>
      <c r="G32" s="9" t="s">
        <v>192</v>
      </c>
      <c r="H32" s="38">
        <v>12099</v>
      </c>
      <c r="I32" s="51" t="s">
        <v>90</v>
      </c>
      <c r="J32" s="9" t="s">
        <v>91</v>
      </c>
      <c r="K32" s="38" t="s">
        <v>99</v>
      </c>
      <c r="L32" s="214" t="s">
        <v>3</v>
      </c>
      <c r="M32" s="12" t="s">
        <v>93</v>
      </c>
      <c r="N32" s="12" t="s">
        <v>100</v>
      </c>
      <c r="O32" s="12" t="s">
        <v>95</v>
      </c>
    </row>
    <row r="33" spans="1:15" ht="60">
      <c r="A33" s="9" t="s">
        <v>193</v>
      </c>
      <c r="B33" s="9" t="s">
        <v>194</v>
      </c>
      <c r="C33" s="9" t="s">
        <v>86</v>
      </c>
      <c r="D33" s="38" t="s">
        <v>87</v>
      </c>
      <c r="E33" s="38" t="s">
        <v>88</v>
      </c>
      <c r="F33" s="31" t="s">
        <v>11540</v>
      </c>
      <c r="G33" s="9" t="s">
        <v>195</v>
      </c>
      <c r="H33" s="38">
        <v>12099</v>
      </c>
      <c r="I33" s="51" t="s">
        <v>90</v>
      </c>
      <c r="J33" s="9" t="s">
        <v>104</v>
      </c>
      <c r="K33" s="38" t="s">
        <v>105</v>
      </c>
      <c r="L33" s="214" t="s">
        <v>11783</v>
      </c>
      <c r="M33" s="12" t="s">
        <v>93</v>
      </c>
      <c r="N33" s="12" t="s">
        <v>106</v>
      </c>
      <c r="O33" s="12" t="s">
        <v>95</v>
      </c>
    </row>
    <row r="34" spans="1:15" ht="60">
      <c r="A34" s="9" t="s">
        <v>196</v>
      </c>
      <c r="B34" s="9" t="s">
        <v>197</v>
      </c>
      <c r="C34" s="9" t="s">
        <v>86</v>
      </c>
      <c r="D34" s="38" t="s">
        <v>87</v>
      </c>
      <c r="E34" s="38" t="s">
        <v>88</v>
      </c>
      <c r="F34" s="31" t="s">
        <v>11540</v>
      </c>
      <c r="G34" s="9" t="s">
        <v>198</v>
      </c>
      <c r="H34" s="38">
        <v>12099</v>
      </c>
      <c r="I34" s="51" t="s">
        <v>90</v>
      </c>
      <c r="J34" s="9" t="s">
        <v>104</v>
      </c>
      <c r="K34" s="38" t="s">
        <v>105</v>
      </c>
      <c r="L34" s="214" t="s">
        <v>11783</v>
      </c>
      <c r="M34" s="12" t="s">
        <v>93</v>
      </c>
      <c r="N34" s="12" t="s">
        <v>106</v>
      </c>
      <c r="O34" s="12" t="s">
        <v>95</v>
      </c>
    </row>
    <row r="35" spans="1:15" ht="60">
      <c r="A35" s="9" t="s">
        <v>199</v>
      </c>
      <c r="B35" s="9" t="s">
        <v>200</v>
      </c>
      <c r="C35" s="9" t="s">
        <v>86</v>
      </c>
      <c r="D35" s="38" t="s">
        <v>87</v>
      </c>
      <c r="E35" s="38" t="s">
        <v>88</v>
      </c>
      <c r="F35" s="31" t="s">
        <v>11540</v>
      </c>
      <c r="G35" s="9" t="s">
        <v>201</v>
      </c>
      <c r="H35" s="38">
        <v>12099</v>
      </c>
      <c r="I35" s="51" t="s">
        <v>90</v>
      </c>
      <c r="J35" s="9" t="s">
        <v>104</v>
      </c>
      <c r="K35" s="38" t="s">
        <v>105</v>
      </c>
      <c r="L35" s="214" t="s">
        <v>11783</v>
      </c>
      <c r="M35" s="12" t="s">
        <v>93</v>
      </c>
      <c r="N35" s="12" t="s">
        <v>106</v>
      </c>
      <c r="O35" s="12" t="s">
        <v>95</v>
      </c>
    </row>
    <row r="36" spans="1:15" ht="60">
      <c r="A36" s="9" t="s">
        <v>202</v>
      </c>
      <c r="B36" s="9" t="s">
        <v>203</v>
      </c>
      <c r="C36" s="9" t="s">
        <v>86</v>
      </c>
      <c r="D36" s="38" t="s">
        <v>87</v>
      </c>
      <c r="E36" s="38" t="s">
        <v>88</v>
      </c>
      <c r="F36" s="31" t="s">
        <v>11540</v>
      </c>
      <c r="G36" s="9" t="s">
        <v>204</v>
      </c>
      <c r="H36" s="38">
        <v>12099</v>
      </c>
      <c r="I36" s="51" t="s">
        <v>90</v>
      </c>
      <c r="J36" s="9" t="s">
        <v>104</v>
      </c>
      <c r="K36" s="38" t="s">
        <v>105</v>
      </c>
      <c r="L36" s="214" t="s">
        <v>11783</v>
      </c>
      <c r="M36" s="12" t="s">
        <v>93</v>
      </c>
      <c r="N36" s="12" t="s">
        <v>106</v>
      </c>
      <c r="O36" s="12" t="s">
        <v>95</v>
      </c>
    </row>
    <row r="37" spans="1:15" ht="60">
      <c r="A37" s="9" t="s">
        <v>205</v>
      </c>
      <c r="B37" s="9" t="s">
        <v>206</v>
      </c>
      <c r="C37" s="9" t="s">
        <v>86</v>
      </c>
      <c r="D37" s="38" t="s">
        <v>87</v>
      </c>
      <c r="E37" s="38" t="s">
        <v>88</v>
      </c>
      <c r="F37" s="31" t="s">
        <v>11540</v>
      </c>
      <c r="G37" s="9" t="s">
        <v>207</v>
      </c>
      <c r="H37" s="38">
        <v>12099</v>
      </c>
      <c r="I37" s="51" t="s">
        <v>90</v>
      </c>
      <c r="J37" s="9" t="s">
        <v>104</v>
      </c>
      <c r="K37" s="38" t="s">
        <v>105</v>
      </c>
      <c r="L37" s="214" t="s">
        <v>11783</v>
      </c>
      <c r="M37" s="12" t="s">
        <v>93</v>
      </c>
      <c r="N37" s="12" t="s">
        <v>106</v>
      </c>
      <c r="O37" s="12" t="s">
        <v>95</v>
      </c>
    </row>
    <row r="38" spans="1:15" ht="60">
      <c r="A38" s="9" t="s">
        <v>208</v>
      </c>
      <c r="B38" s="9" t="s">
        <v>209</v>
      </c>
      <c r="C38" s="9" t="s">
        <v>86</v>
      </c>
      <c r="D38" s="38" t="s">
        <v>87</v>
      </c>
      <c r="E38" s="38" t="s">
        <v>88</v>
      </c>
      <c r="F38" s="31" t="s">
        <v>11540</v>
      </c>
      <c r="G38" s="9" t="s">
        <v>210</v>
      </c>
      <c r="H38" s="38">
        <v>12099</v>
      </c>
      <c r="I38" s="51" t="s">
        <v>90</v>
      </c>
      <c r="J38" s="9" t="s">
        <v>104</v>
      </c>
      <c r="K38" s="38" t="s">
        <v>105</v>
      </c>
      <c r="L38" s="214" t="s">
        <v>11783</v>
      </c>
      <c r="M38" s="12" t="s">
        <v>93</v>
      </c>
      <c r="N38" s="12" t="s">
        <v>106</v>
      </c>
      <c r="O38" s="12" t="s">
        <v>95</v>
      </c>
    </row>
    <row r="39" spans="1:15" ht="60">
      <c r="A39" s="9" t="s">
        <v>211</v>
      </c>
      <c r="B39" s="9" t="s">
        <v>212</v>
      </c>
      <c r="C39" s="9" t="s">
        <v>86</v>
      </c>
      <c r="D39" s="38" t="s">
        <v>87</v>
      </c>
      <c r="E39" s="38" t="s">
        <v>88</v>
      </c>
      <c r="F39" s="31" t="s">
        <v>11541</v>
      </c>
      <c r="G39" s="9" t="s">
        <v>213</v>
      </c>
      <c r="H39" s="38">
        <v>12099</v>
      </c>
      <c r="I39" s="51" t="s">
        <v>90</v>
      </c>
      <c r="J39" s="9" t="s">
        <v>110</v>
      </c>
      <c r="K39" s="38" t="s">
        <v>111</v>
      </c>
      <c r="L39" s="214" t="s">
        <v>11783</v>
      </c>
      <c r="M39" s="12" t="s">
        <v>93</v>
      </c>
      <c r="N39" s="12" t="s">
        <v>112</v>
      </c>
      <c r="O39" s="12" t="s">
        <v>95</v>
      </c>
    </row>
    <row r="40" spans="1:15" ht="60">
      <c r="A40" s="9" t="s">
        <v>214</v>
      </c>
      <c r="B40" s="9" t="s">
        <v>215</v>
      </c>
      <c r="C40" s="9" t="s">
        <v>86</v>
      </c>
      <c r="D40" s="38" t="s">
        <v>87</v>
      </c>
      <c r="E40" s="38" t="s">
        <v>88</v>
      </c>
      <c r="F40" s="31" t="s">
        <v>11541</v>
      </c>
      <c r="G40" s="9" t="s">
        <v>216</v>
      </c>
      <c r="H40" s="38">
        <v>12099</v>
      </c>
      <c r="I40" s="51" t="s">
        <v>90</v>
      </c>
      <c r="J40" s="9" t="s">
        <v>110</v>
      </c>
      <c r="K40" s="38" t="s">
        <v>111</v>
      </c>
      <c r="L40" s="214" t="s">
        <v>11783</v>
      </c>
      <c r="M40" s="12" t="s">
        <v>93</v>
      </c>
      <c r="N40" s="12" t="s">
        <v>112</v>
      </c>
      <c r="O40" s="12" t="s">
        <v>95</v>
      </c>
    </row>
    <row r="41" spans="1:15" ht="60">
      <c r="A41" s="9" t="s">
        <v>217</v>
      </c>
      <c r="B41" s="9" t="s">
        <v>218</v>
      </c>
      <c r="C41" s="9" t="s">
        <v>86</v>
      </c>
      <c r="D41" s="38" t="s">
        <v>87</v>
      </c>
      <c r="E41" s="38" t="s">
        <v>88</v>
      </c>
      <c r="F41" s="31" t="s">
        <v>11541</v>
      </c>
      <c r="G41" s="9" t="s">
        <v>219</v>
      </c>
      <c r="H41" s="38">
        <v>12099</v>
      </c>
      <c r="I41" s="51" t="s">
        <v>90</v>
      </c>
      <c r="J41" s="9" t="s">
        <v>110</v>
      </c>
      <c r="K41" s="38" t="s">
        <v>111</v>
      </c>
      <c r="L41" s="214" t="s">
        <v>11783</v>
      </c>
      <c r="M41" s="12" t="s">
        <v>93</v>
      </c>
      <c r="N41" s="12" t="s">
        <v>112</v>
      </c>
      <c r="O41" s="12" t="s">
        <v>95</v>
      </c>
    </row>
    <row r="42" spans="1:15" ht="60">
      <c r="A42" s="9" t="s">
        <v>220</v>
      </c>
      <c r="B42" s="9" t="s">
        <v>221</v>
      </c>
      <c r="C42" s="9" t="s">
        <v>86</v>
      </c>
      <c r="D42" s="38" t="s">
        <v>87</v>
      </c>
      <c r="E42" s="38" t="s">
        <v>88</v>
      </c>
      <c r="F42" s="31" t="s">
        <v>11541</v>
      </c>
      <c r="G42" s="9" t="s">
        <v>222</v>
      </c>
      <c r="H42" s="38">
        <v>12099</v>
      </c>
      <c r="I42" s="51" t="s">
        <v>90</v>
      </c>
      <c r="J42" s="9" t="s">
        <v>110</v>
      </c>
      <c r="K42" s="38" t="s">
        <v>111</v>
      </c>
      <c r="L42" s="214" t="s">
        <v>11783</v>
      </c>
      <c r="M42" s="12" t="s">
        <v>93</v>
      </c>
      <c r="N42" s="12" t="s">
        <v>112</v>
      </c>
      <c r="O42" s="12" t="s">
        <v>95</v>
      </c>
    </row>
    <row r="43" spans="1:15" ht="60">
      <c r="A43" s="9" t="s">
        <v>223</v>
      </c>
      <c r="B43" s="9" t="s">
        <v>224</v>
      </c>
      <c r="C43" s="9" t="s">
        <v>86</v>
      </c>
      <c r="D43" s="38" t="s">
        <v>87</v>
      </c>
      <c r="E43" s="38" t="s">
        <v>88</v>
      </c>
      <c r="F43" s="31" t="s">
        <v>11541</v>
      </c>
      <c r="G43" s="9" t="s">
        <v>225</v>
      </c>
      <c r="H43" s="38">
        <v>12099</v>
      </c>
      <c r="I43" s="51" t="s">
        <v>90</v>
      </c>
      <c r="J43" s="9" t="s">
        <v>110</v>
      </c>
      <c r="K43" s="38" t="s">
        <v>111</v>
      </c>
      <c r="L43" s="214" t="s">
        <v>11783</v>
      </c>
      <c r="M43" s="12" t="s">
        <v>93</v>
      </c>
      <c r="N43" s="12" t="s">
        <v>112</v>
      </c>
      <c r="O43" s="12" t="s">
        <v>95</v>
      </c>
    </row>
    <row r="44" spans="1:15" ht="60">
      <c r="A44" s="9" t="s">
        <v>226</v>
      </c>
      <c r="B44" s="9" t="s">
        <v>227</v>
      </c>
      <c r="C44" s="9" t="s">
        <v>86</v>
      </c>
      <c r="D44" s="38" t="s">
        <v>87</v>
      </c>
      <c r="E44" s="38" t="s">
        <v>88</v>
      </c>
      <c r="F44" s="31" t="s">
        <v>11542</v>
      </c>
      <c r="G44" s="9" t="s">
        <v>228</v>
      </c>
      <c r="H44" s="38">
        <v>12099</v>
      </c>
      <c r="I44" s="51" t="s">
        <v>90</v>
      </c>
      <c r="J44" s="9" t="s">
        <v>91</v>
      </c>
      <c r="K44" s="38" t="s">
        <v>92</v>
      </c>
      <c r="L44" s="214" t="s">
        <v>11783</v>
      </c>
      <c r="M44" s="12" t="s">
        <v>93</v>
      </c>
      <c r="N44" s="12" t="s">
        <v>94</v>
      </c>
      <c r="O44" s="12" t="s">
        <v>95</v>
      </c>
    </row>
    <row r="45" spans="1:15" ht="60">
      <c r="A45" s="9" t="s">
        <v>229</v>
      </c>
      <c r="B45" s="9" t="s">
        <v>227</v>
      </c>
      <c r="C45" s="9" t="s">
        <v>86</v>
      </c>
      <c r="D45" s="38" t="s">
        <v>87</v>
      </c>
      <c r="E45" s="38" t="s">
        <v>88</v>
      </c>
      <c r="F45" s="31" t="s">
        <v>11542</v>
      </c>
      <c r="G45" s="9" t="s">
        <v>230</v>
      </c>
      <c r="H45" s="38">
        <v>41065</v>
      </c>
      <c r="I45" s="51" t="s">
        <v>90</v>
      </c>
      <c r="J45" s="9" t="s">
        <v>91</v>
      </c>
      <c r="K45" s="38" t="s">
        <v>92</v>
      </c>
      <c r="L45" s="214" t="s">
        <v>11783</v>
      </c>
      <c r="M45" s="12" t="s">
        <v>93</v>
      </c>
      <c r="N45" s="12" t="s">
        <v>94</v>
      </c>
      <c r="O45" s="12" t="s">
        <v>95</v>
      </c>
    </row>
    <row r="46" spans="1:15" ht="60">
      <c r="A46" s="9" t="s">
        <v>231</v>
      </c>
      <c r="B46" s="9" t="s">
        <v>232</v>
      </c>
      <c r="C46" s="9" t="s">
        <v>86</v>
      </c>
      <c r="D46" s="38" t="s">
        <v>87</v>
      </c>
      <c r="E46" s="38" t="s">
        <v>88</v>
      </c>
      <c r="F46" s="31" t="s">
        <v>11542</v>
      </c>
      <c r="G46" s="9" t="s">
        <v>233</v>
      </c>
      <c r="H46" s="38">
        <v>12099</v>
      </c>
      <c r="I46" s="51" t="s">
        <v>90</v>
      </c>
      <c r="J46" s="9" t="s">
        <v>91</v>
      </c>
      <c r="K46" s="38" t="s">
        <v>99</v>
      </c>
      <c r="L46" s="214" t="s">
        <v>3</v>
      </c>
      <c r="M46" s="12" t="s">
        <v>93</v>
      </c>
      <c r="N46" s="12" t="s">
        <v>100</v>
      </c>
      <c r="O46" s="12" t="s">
        <v>95</v>
      </c>
    </row>
    <row r="47" spans="1:15" ht="60">
      <c r="A47" s="9" t="s">
        <v>234</v>
      </c>
      <c r="B47" s="9" t="s">
        <v>235</v>
      </c>
      <c r="C47" s="9" t="s">
        <v>86</v>
      </c>
      <c r="D47" s="38" t="s">
        <v>87</v>
      </c>
      <c r="E47" s="38" t="s">
        <v>88</v>
      </c>
      <c r="F47" s="31" t="s">
        <v>11542</v>
      </c>
      <c r="G47" s="9" t="s">
        <v>236</v>
      </c>
      <c r="H47" s="38">
        <v>12099</v>
      </c>
      <c r="I47" s="51" t="s">
        <v>90</v>
      </c>
      <c r="J47" s="9" t="s">
        <v>91</v>
      </c>
      <c r="K47" s="38" t="s">
        <v>99</v>
      </c>
      <c r="L47" s="214" t="s">
        <v>3</v>
      </c>
      <c r="M47" s="12" t="s">
        <v>93</v>
      </c>
      <c r="N47" s="12" t="s">
        <v>100</v>
      </c>
      <c r="O47" s="12" t="s">
        <v>95</v>
      </c>
    </row>
    <row r="48" spans="1:15" ht="60">
      <c r="A48" s="9" t="s">
        <v>237</v>
      </c>
      <c r="B48" s="9" t="s">
        <v>238</v>
      </c>
      <c r="C48" s="9" t="s">
        <v>86</v>
      </c>
      <c r="D48" s="38" t="s">
        <v>87</v>
      </c>
      <c r="E48" s="38" t="s">
        <v>88</v>
      </c>
      <c r="F48" s="31" t="s">
        <v>11542</v>
      </c>
      <c r="G48" s="9" t="s">
        <v>239</v>
      </c>
      <c r="H48" s="38">
        <v>12099</v>
      </c>
      <c r="I48" s="51" t="s">
        <v>90</v>
      </c>
      <c r="J48" s="9" t="s">
        <v>91</v>
      </c>
      <c r="K48" s="38" t="s">
        <v>99</v>
      </c>
      <c r="L48" s="214" t="s">
        <v>3</v>
      </c>
      <c r="M48" s="12" t="s">
        <v>93</v>
      </c>
      <c r="N48" s="12" t="s">
        <v>100</v>
      </c>
      <c r="O48" s="12" t="s">
        <v>95</v>
      </c>
    </row>
    <row r="49" spans="1:15" ht="60">
      <c r="A49" s="9" t="s">
        <v>240</v>
      </c>
      <c r="B49" s="9" t="s">
        <v>241</v>
      </c>
      <c r="C49" s="9" t="s">
        <v>86</v>
      </c>
      <c r="D49" s="38" t="s">
        <v>87</v>
      </c>
      <c r="E49" s="38" t="s">
        <v>88</v>
      </c>
      <c r="F49" s="31" t="s">
        <v>11540</v>
      </c>
      <c r="G49" s="9" t="s">
        <v>242</v>
      </c>
      <c r="H49" s="38">
        <v>12099</v>
      </c>
      <c r="I49" s="51" t="s">
        <v>90</v>
      </c>
      <c r="J49" s="9" t="s">
        <v>104</v>
      </c>
      <c r="K49" s="38" t="s">
        <v>105</v>
      </c>
      <c r="L49" s="214" t="s">
        <v>11783</v>
      </c>
      <c r="M49" s="12" t="s">
        <v>93</v>
      </c>
      <c r="N49" s="12" t="s">
        <v>106</v>
      </c>
      <c r="O49" s="12" t="s">
        <v>95</v>
      </c>
    </row>
    <row r="50" spans="1:15" ht="60">
      <c r="A50" s="9" t="s">
        <v>243</v>
      </c>
      <c r="B50" s="9" t="s">
        <v>244</v>
      </c>
      <c r="C50" s="9" t="s">
        <v>86</v>
      </c>
      <c r="D50" s="38" t="s">
        <v>87</v>
      </c>
      <c r="E50" s="38" t="s">
        <v>88</v>
      </c>
      <c r="F50" s="31" t="s">
        <v>11540</v>
      </c>
      <c r="G50" s="9" t="s">
        <v>245</v>
      </c>
      <c r="H50" s="38">
        <v>12099</v>
      </c>
      <c r="I50" s="51" t="s">
        <v>90</v>
      </c>
      <c r="J50" s="9" t="s">
        <v>104</v>
      </c>
      <c r="K50" s="38" t="s">
        <v>105</v>
      </c>
      <c r="L50" s="214" t="s">
        <v>11783</v>
      </c>
      <c r="M50" s="12" t="s">
        <v>93</v>
      </c>
      <c r="N50" s="12" t="s">
        <v>106</v>
      </c>
      <c r="O50" s="12" t="s">
        <v>95</v>
      </c>
    </row>
    <row r="51" spans="1:15" ht="60">
      <c r="A51" s="9" t="s">
        <v>246</v>
      </c>
      <c r="B51" s="9" t="s">
        <v>247</v>
      </c>
      <c r="C51" s="9" t="s">
        <v>86</v>
      </c>
      <c r="D51" s="38" t="s">
        <v>87</v>
      </c>
      <c r="E51" s="38" t="s">
        <v>88</v>
      </c>
      <c r="F51" s="31" t="s">
        <v>11542</v>
      </c>
      <c r="G51" s="9" t="s">
        <v>248</v>
      </c>
      <c r="H51" s="38">
        <v>12099</v>
      </c>
      <c r="I51" s="51" t="s">
        <v>90</v>
      </c>
      <c r="J51" s="9" t="s">
        <v>110</v>
      </c>
      <c r="K51" s="38" t="s">
        <v>111</v>
      </c>
      <c r="L51" s="214" t="s">
        <v>3</v>
      </c>
      <c r="M51" s="12" t="s">
        <v>93</v>
      </c>
      <c r="N51" s="12" t="s">
        <v>112</v>
      </c>
      <c r="O51" s="12" t="s">
        <v>95</v>
      </c>
    </row>
    <row r="52" spans="1:15" ht="60">
      <c r="A52" s="9" t="s">
        <v>249</v>
      </c>
      <c r="B52" s="9" t="s">
        <v>250</v>
      </c>
      <c r="C52" s="9" t="s">
        <v>86</v>
      </c>
      <c r="D52" s="38" t="s">
        <v>87</v>
      </c>
      <c r="E52" s="38" t="s">
        <v>88</v>
      </c>
      <c r="F52" s="31" t="s">
        <v>11542</v>
      </c>
      <c r="G52" s="9" t="s">
        <v>251</v>
      </c>
      <c r="H52" s="38">
        <v>12099</v>
      </c>
      <c r="I52" s="51" t="s">
        <v>90</v>
      </c>
      <c r="J52" s="9" t="s">
        <v>110</v>
      </c>
      <c r="K52" s="38" t="s">
        <v>111</v>
      </c>
      <c r="L52" s="214" t="s">
        <v>3</v>
      </c>
      <c r="M52" s="12" t="s">
        <v>93</v>
      </c>
      <c r="N52" s="12" t="s">
        <v>112</v>
      </c>
      <c r="O52" s="12" t="s">
        <v>95</v>
      </c>
    </row>
    <row r="53" spans="1:15" ht="60">
      <c r="A53" s="9" t="s">
        <v>252</v>
      </c>
      <c r="B53" s="9" t="s">
        <v>253</v>
      </c>
      <c r="C53" s="9" t="s">
        <v>86</v>
      </c>
      <c r="D53" s="38" t="s">
        <v>87</v>
      </c>
      <c r="E53" s="38" t="s">
        <v>88</v>
      </c>
      <c r="F53" s="31" t="s">
        <v>11542</v>
      </c>
      <c r="G53" s="9" t="s">
        <v>254</v>
      </c>
      <c r="H53" s="38">
        <v>12099</v>
      </c>
      <c r="I53" s="51" t="s">
        <v>90</v>
      </c>
      <c r="J53" s="9" t="s">
        <v>110</v>
      </c>
      <c r="K53" s="38" t="s">
        <v>111</v>
      </c>
      <c r="L53" s="214" t="s">
        <v>3</v>
      </c>
      <c r="M53" s="12" t="s">
        <v>93</v>
      </c>
      <c r="N53" s="12" t="s">
        <v>112</v>
      </c>
      <c r="O53" s="12" t="s">
        <v>95</v>
      </c>
    </row>
    <row r="54" spans="1:15" ht="60">
      <c r="A54" s="9" t="s">
        <v>255</v>
      </c>
      <c r="B54" s="9" t="s">
        <v>256</v>
      </c>
      <c r="C54" s="9" t="s">
        <v>86</v>
      </c>
      <c r="D54" s="38" t="s">
        <v>87</v>
      </c>
      <c r="E54" s="38" t="s">
        <v>88</v>
      </c>
      <c r="F54" s="31" t="s">
        <v>11542</v>
      </c>
      <c r="G54" s="9" t="s">
        <v>257</v>
      </c>
      <c r="H54" s="38">
        <v>12099</v>
      </c>
      <c r="I54" s="51" t="s">
        <v>90</v>
      </c>
      <c r="J54" s="9" t="s">
        <v>110</v>
      </c>
      <c r="K54" s="38" t="s">
        <v>111</v>
      </c>
      <c r="L54" s="214" t="s">
        <v>3</v>
      </c>
      <c r="M54" s="12" t="s">
        <v>93</v>
      </c>
      <c r="N54" s="12" t="s">
        <v>112</v>
      </c>
      <c r="O54" s="12" t="s">
        <v>95</v>
      </c>
    </row>
    <row r="55" spans="1:15" ht="60">
      <c r="A55" s="9" t="s">
        <v>258</v>
      </c>
      <c r="B55" s="9" t="s">
        <v>259</v>
      </c>
      <c r="C55" s="9" t="s">
        <v>86</v>
      </c>
      <c r="D55" s="38" t="s">
        <v>87</v>
      </c>
      <c r="E55" s="38" t="s">
        <v>88</v>
      </c>
      <c r="F55" s="31" t="s">
        <v>11542</v>
      </c>
      <c r="G55" s="9" t="s">
        <v>260</v>
      </c>
      <c r="H55" s="38">
        <v>12099</v>
      </c>
      <c r="I55" s="51" t="s">
        <v>90</v>
      </c>
      <c r="J55" s="9" t="s">
        <v>110</v>
      </c>
      <c r="K55" s="38" t="s">
        <v>111</v>
      </c>
      <c r="L55" s="214" t="s">
        <v>3</v>
      </c>
      <c r="M55" s="12" t="s">
        <v>93</v>
      </c>
      <c r="N55" s="12" t="s">
        <v>112</v>
      </c>
      <c r="O55" s="12" t="s">
        <v>95</v>
      </c>
    </row>
    <row r="56" spans="1:15" ht="60">
      <c r="A56" s="9" t="s">
        <v>261</v>
      </c>
      <c r="B56" s="9" t="s">
        <v>262</v>
      </c>
      <c r="C56" s="9" t="s">
        <v>86</v>
      </c>
      <c r="D56" s="38" t="s">
        <v>87</v>
      </c>
      <c r="E56" s="38" t="s">
        <v>88</v>
      </c>
      <c r="F56" s="31" t="s">
        <v>11543</v>
      </c>
      <c r="G56" s="9" t="s">
        <v>263</v>
      </c>
      <c r="H56" s="38">
        <v>12099</v>
      </c>
      <c r="I56" s="51" t="s">
        <v>90</v>
      </c>
      <c r="J56" s="9" t="s">
        <v>91</v>
      </c>
      <c r="K56" s="38" t="s">
        <v>92</v>
      </c>
      <c r="L56" s="214" t="s">
        <v>11783</v>
      </c>
      <c r="M56" s="12" t="s">
        <v>93</v>
      </c>
      <c r="N56" s="12" t="s">
        <v>94</v>
      </c>
      <c r="O56" s="12" t="s">
        <v>95</v>
      </c>
    </row>
    <row r="57" spans="1:15" ht="60">
      <c r="A57" s="9" t="s">
        <v>264</v>
      </c>
      <c r="B57" s="9" t="s">
        <v>265</v>
      </c>
      <c r="C57" s="9" t="s">
        <v>86</v>
      </c>
      <c r="D57" s="38" t="s">
        <v>87</v>
      </c>
      <c r="E57" s="38" t="s">
        <v>88</v>
      </c>
      <c r="F57" s="31" t="s">
        <v>11543</v>
      </c>
      <c r="G57" s="9" t="s">
        <v>266</v>
      </c>
      <c r="H57" s="38">
        <v>12099</v>
      </c>
      <c r="I57" s="51" t="s">
        <v>90</v>
      </c>
      <c r="J57" s="9" t="s">
        <v>91</v>
      </c>
      <c r="K57" s="38" t="s">
        <v>99</v>
      </c>
      <c r="L57" s="214" t="s">
        <v>3</v>
      </c>
      <c r="M57" s="12" t="s">
        <v>93</v>
      </c>
      <c r="N57" s="12" t="s">
        <v>100</v>
      </c>
      <c r="O57" s="12" t="s">
        <v>95</v>
      </c>
    </row>
    <row r="58" spans="1:15" ht="60">
      <c r="A58" s="9" t="s">
        <v>267</v>
      </c>
      <c r="B58" s="9" t="s">
        <v>268</v>
      </c>
      <c r="C58" s="9" t="s">
        <v>86</v>
      </c>
      <c r="D58" s="38" t="s">
        <v>87</v>
      </c>
      <c r="E58" s="38" t="s">
        <v>88</v>
      </c>
      <c r="F58" s="31" t="s">
        <v>11540</v>
      </c>
      <c r="G58" s="9" t="s">
        <v>269</v>
      </c>
      <c r="H58" s="38">
        <v>12099</v>
      </c>
      <c r="I58" s="51" t="s">
        <v>90</v>
      </c>
      <c r="J58" s="9" t="s">
        <v>104</v>
      </c>
      <c r="K58" s="38" t="s">
        <v>105</v>
      </c>
      <c r="L58" s="214" t="s">
        <v>11783</v>
      </c>
      <c r="M58" s="12" t="s">
        <v>93</v>
      </c>
      <c r="N58" s="12" t="s">
        <v>106</v>
      </c>
      <c r="O58" s="12" t="s">
        <v>95</v>
      </c>
    </row>
    <row r="59" spans="1:15" ht="60">
      <c r="A59" s="9" t="s">
        <v>270</v>
      </c>
      <c r="B59" s="9" t="s">
        <v>271</v>
      </c>
      <c r="C59" s="9" t="s">
        <v>86</v>
      </c>
      <c r="D59" s="38" t="s">
        <v>87</v>
      </c>
      <c r="E59" s="38" t="s">
        <v>88</v>
      </c>
      <c r="F59" s="31" t="s">
        <v>11540</v>
      </c>
      <c r="G59" s="9" t="s">
        <v>272</v>
      </c>
      <c r="H59" s="38">
        <v>12099</v>
      </c>
      <c r="I59" s="51" t="s">
        <v>90</v>
      </c>
      <c r="J59" s="9" t="s">
        <v>104</v>
      </c>
      <c r="K59" s="38" t="s">
        <v>105</v>
      </c>
      <c r="L59" s="214" t="s">
        <v>11783</v>
      </c>
      <c r="M59" s="12" t="s">
        <v>93</v>
      </c>
      <c r="N59" s="12" t="s">
        <v>106</v>
      </c>
      <c r="O59" s="12" t="s">
        <v>95</v>
      </c>
    </row>
    <row r="60" spans="1:15" ht="60">
      <c r="A60" s="9" t="s">
        <v>273</v>
      </c>
      <c r="B60" s="9" t="s">
        <v>274</v>
      </c>
      <c r="C60" s="9" t="s">
        <v>86</v>
      </c>
      <c r="D60" s="38" t="s">
        <v>87</v>
      </c>
      <c r="E60" s="38" t="s">
        <v>88</v>
      </c>
      <c r="F60" s="31" t="s">
        <v>11540</v>
      </c>
      <c r="G60" s="9" t="s">
        <v>275</v>
      </c>
      <c r="H60" s="38">
        <v>12099</v>
      </c>
      <c r="I60" s="51" t="s">
        <v>90</v>
      </c>
      <c r="J60" s="9" t="s">
        <v>104</v>
      </c>
      <c r="K60" s="38" t="s">
        <v>105</v>
      </c>
      <c r="L60" s="214" t="s">
        <v>11783</v>
      </c>
      <c r="M60" s="12" t="s">
        <v>93</v>
      </c>
      <c r="N60" s="12" t="s">
        <v>106</v>
      </c>
      <c r="O60" s="12" t="s">
        <v>95</v>
      </c>
    </row>
    <row r="61" spans="1:15" ht="60">
      <c r="A61" s="9" t="s">
        <v>276</v>
      </c>
      <c r="B61" s="9" t="s">
        <v>277</v>
      </c>
      <c r="C61" s="9" t="s">
        <v>86</v>
      </c>
      <c r="D61" s="38" t="s">
        <v>87</v>
      </c>
      <c r="E61" s="38" t="s">
        <v>88</v>
      </c>
      <c r="F61" s="31" t="s">
        <v>11540</v>
      </c>
      <c r="G61" s="9" t="s">
        <v>278</v>
      </c>
      <c r="H61" s="38">
        <v>12099</v>
      </c>
      <c r="I61" s="51" t="s">
        <v>90</v>
      </c>
      <c r="J61" s="9" t="s">
        <v>104</v>
      </c>
      <c r="K61" s="38" t="s">
        <v>105</v>
      </c>
      <c r="L61" s="214" t="s">
        <v>11783</v>
      </c>
      <c r="M61" s="12" t="s">
        <v>93</v>
      </c>
      <c r="N61" s="12" t="s">
        <v>106</v>
      </c>
      <c r="O61" s="12" t="s">
        <v>95</v>
      </c>
    </row>
    <row r="62" spans="1:15" ht="60">
      <c r="A62" s="9" t="s">
        <v>279</v>
      </c>
      <c r="B62" s="9" t="s">
        <v>280</v>
      </c>
      <c r="C62" s="9" t="s">
        <v>86</v>
      </c>
      <c r="D62" s="38" t="s">
        <v>87</v>
      </c>
      <c r="E62" s="38" t="s">
        <v>88</v>
      </c>
      <c r="F62" s="31" t="s">
        <v>11542</v>
      </c>
      <c r="G62" s="9" t="s">
        <v>281</v>
      </c>
      <c r="H62" s="38">
        <v>12099</v>
      </c>
      <c r="I62" s="51" t="s">
        <v>90</v>
      </c>
      <c r="J62" s="9" t="s">
        <v>110</v>
      </c>
      <c r="K62" s="38" t="s">
        <v>111</v>
      </c>
      <c r="L62" s="214" t="s">
        <v>11783</v>
      </c>
      <c r="M62" s="12" t="s">
        <v>93</v>
      </c>
      <c r="N62" s="12" t="s">
        <v>112</v>
      </c>
      <c r="O62" s="12" t="s">
        <v>95</v>
      </c>
    </row>
    <row r="63" spans="1:15" ht="60">
      <c r="A63" s="9" t="s">
        <v>282</v>
      </c>
      <c r="B63" s="9" t="s">
        <v>283</v>
      </c>
      <c r="C63" s="9" t="s">
        <v>86</v>
      </c>
      <c r="D63" s="38" t="s">
        <v>87</v>
      </c>
      <c r="E63" s="38" t="s">
        <v>88</v>
      </c>
      <c r="F63" s="31" t="s">
        <v>11542</v>
      </c>
      <c r="G63" s="9" t="s">
        <v>284</v>
      </c>
      <c r="H63" s="38">
        <v>12099</v>
      </c>
      <c r="I63" s="51" t="s">
        <v>90</v>
      </c>
      <c r="J63" s="9" t="s">
        <v>110</v>
      </c>
      <c r="K63" s="38" t="s">
        <v>111</v>
      </c>
      <c r="L63" s="214" t="s">
        <v>11783</v>
      </c>
      <c r="M63" s="12" t="s">
        <v>93</v>
      </c>
      <c r="N63" s="12" t="s">
        <v>112</v>
      </c>
      <c r="O63" s="12" t="s">
        <v>95</v>
      </c>
    </row>
    <row r="64" spans="1:15" ht="60">
      <c r="A64" s="9" t="s">
        <v>285</v>
      </c>
      <c r="B64" s="9" t="s">
        <v>286</v>
      </c>
      <c r="C64" s="9" t="s">
        <v>86</v>
      </c>
      <c r="D64" s="38" t="s">
        <v>87</v>
      </c>
      <c r="E64" s="38" t="s">
        <v>88</v>
      </c>
      <c r="F64" s="31" t="s">
        <v>11542</v>
      </c>
      <c r="G64" s="9" t="s">
        <v>287</v>
      </c>
      <c r="H64" s="38">
        <v>12099</v>
      </c>
      <c r="I64" s="51" t="s">
        <v>90</v>
      </c>
      <c r="J64" s="9" t="s">
        <v>110</v>
      </c>
      <c r="K64" s="38" t="s">
        <v>111</v>
      </c>
      <c r="L64" s="214" t="s">
        <v>11783</v>
      </c>
      <c r="M64" s="12" t="s">
        <v>93</v>
      </c>
      <c r="N64" s="12" t="s">
        <v>112</v>
      </c>
      <c r="O64" s="12" t="s">
        <v>95</v>
      </c>
    </row>
    <row r="65" spans="1:15" ht="60">
      <c r="A65" s="9" t="s">
        <v>288</v>
      </c>
      <c r="B65" s="9" t="s">
        <v>289</v>
      </c>
      <c r="C65" s="9" t="s">
        <v>86</v>
      </c>
      <c r="D65" s="38" t="s">
        <v>87</v>
      </c>
      <c r="E65" s="38" t="s">
        <v>88</v>
      </c>
      <c r="F65" s="31" t="s">
        <v>11542</v>
      </c>
      <c r="G65" s="9" t="s">
        <v>290</v>
      </c>
      <c r="H65" s="38">
        <v>12099</v>
      </c>
      <c r="I65" s="51" t="s">
        <v>90</v>
      </c>
      <c r="J65" s="9" t="s">
        <v>110</v>
      </c>
      <c r="K65" s="38" t="s">
        <v>111</v>
      </c>
      <c r="L65" s="214" t="s">
        <v>11783</v>
      </c>
      <c r="M65" s="12" t="s">
        <v>93</v>
      </c>
      <c r="N65" s="12" t="s">
        <v>112</v>
      </c>
      <c r="O65" s="12" t="s">
        <v>95</v>
      </c>
    </row>
    <row r="66" spans="1:15" ht="60">
      <c r="A66" s="9" t="s">
        <v>291</v>
      </c>
      <c r="B66" s="9" t="s">
        <v>292</v>
      </c>
      <c r="C66" s="9" t="s">
        <v>86</v>
      </c>
      <c r="D66" s="38" t="s">
        <v>87</v>
      </c>
      <c r="E66" s="38" t="s">
        <v>88</v>
      </c>
      <c r="F66" s="31" t="s">
        <v>11542</v>
      </c>
      <c r="G66" s="9" t="s">
        <v>293</v>
      </c>
      <c r="H66" s="38">
        <v>12099</v>
      </c>
      <c r="I66" s="51" t="s">
        <v>90</v>
      </c>
      <c r="J66" s="9" t="s">
        <v>110</v>
      </c>
      <c r="K66" s="38" t="s">
        <v>111</v>
      </c>
      <c r="L66" s="214" t="s">
        <v>11783</v>
      </c>
      <c r="M66" s="12" t="s">
        <v>93</v>
      </c>
      <c r="N66" s="12" t="s">
        <v>112</v>
      </c>
      <c r="O66" s="12" t="s">
        <v>95</v>
      </c>
    </row>
    <row r="67" spans="1:15" ht="60">
      <c r="A67" s="9" t="s">
        <v>294</v>
      </c>
      <c r="B67" s="9" t="s">
        <v>295</v>
      </c>
      <c r="C67" s="9" t="s">
        <v>86</v>
      </c>
      <c r="D67" s="38" t="s">
        <v>87</v>
      </c>
      <c r="E67" s="38" t="s">
        <v>88</v>
      </c>
      <c r="F67" s="31" t="s">
        <v>11543</v>
      </c>
      <c r="G67" s="9" t="s">
        <v>296</v>
      </c>
      <c r="H67" s="38">
        <v>12099</v>
      </c>
      <c r="I67" s="51" t="s">
        <v>90</v>
      </c>
      <c r="J67" s="9" t="s">
        <v>91</v>
      </c>
      <c r="K67" s="38" t="s">
        <v>92</v>
      </c>
      <c r="L67" s="214" t="s">
        <v>11783</v>
      </c>
      <c r="M67" s="12" t="s">
        <v>93</v>
      </c>
      <c r="N67" s="12" t="s">
        <v>94</v>
      </c>
      <c r="O67" s="12" t="s">
        <v>95</v>
      </c>
    </row>
    <row r="68" spans="1:15" ht="60">
      <c r="A68" s="9" t="s">
        <v>297</v>
      </c>
      <c r="B68" s="9" t="s">
        <v>295</v>
      </c>
      <c r="C68" s="9" t="s">
        <v>86</v>
      </c>
      <c r="D68" s="38" t="s">
        <v>87</v>
      </c>
      <c r="E68" s="38" t="s">
        <v>88</v>
      </c>
      <c r="F68" s="31" t="s">
        <v>11543</v>
      </c>
      <c r="G68" s="9" t="s">
        <v>298</v>
      </c>
      <c r="H68" s="38">
        <v>41065</v>
      </c>
      <c r="I68" s="51" t="s">
        <v>90</v>
      </c>
      <c r="J68" s="9" t="s">
        <v>91</v>
      </c>
      <c r="K68" s="38" t="s">
        <v>92</v>
      </c>
      <c r="L68" s="214" t="s">
        <v>3</v>
      </c>
      <c r="M68" s="12" t="s">
        <v>93</v>
      </c>
      <c r="N68" s="12" t="s">
        <v>94</v>
      </c>
      <c r="O68" s="12" t="s">
        <v>95</v>
      </c>
    </row>
    <row r="69" spans="1:15" ht="60">
      <c r="A69" s="9" t="s">
        <v>299</v>
      </c>
      <c r="B69" s="9" t="s">
        <v>300</v>
      </c>
      <c r="C69" s="9" t="s">
        <v>86</v>
      </c>
      <c r="D69" s="38" t="s">
        <v>87</v>
      </c>
      <c r="E69" s="38" t="s">
        <v>88</v>
      </c>
      <c r="F69" s="31" t="s">
        <v>11543</v>
      </c>
      <c r="G69" s="9" t="s">
        <v>301</v>
      </c>
      <c r="H69" s="38">
        <v>12099</v>
      </c>
      <c r="I69" s="51" t="s">
        <v>90</v>
      </c>
      <c r="J69" s="9" t="s">
        <v>91</v>
      </c>
      <c r="K69" s="38" t="s">
        <v>99</v>
      </c>
      <c r="L69" s="214" t="s">
        <v>3</v>
      </c>
      <c r="M69" s="12" t="s">
        <v>93</v>
      </c>
      <c r="N69" s="12" t="s">
        <v>100</v>
      </c>
      <c r="O69" s="12" t="s">
        <v>95</v>
      </c>
    </row>
    <row r="70" spans="1:15" ht="60">
      <c r="A70" s="9" t="s">
        <v>302</v>
      </c>
      <c r="B70" s="9" t="s">
        <v>303</v>
      </c>
      <c r="C70" s="9" t="s">
        <v>86</v>
      </c>
      <c r="D70" s="38" t="s">
        <v>87</v>
      </c>
      <c r="E70" s="38" t="s">
        <v>88</v>
      </c>
      <c r="F70" s="31" t="s">
        <v>11543</v>
      </c>
      <c r="G70" s="9" t="s">
        <v>304</v>
      </c>
      <c r="H70" s="38">
        <v>12099</v>
      </c>
      <c r="I70" s="51" t="s">
        <v>90</v>
      </c>
      <c r="J70" s="9" t="s">
        <v>91</v>
      </c>
      <c r="K70" s="38" t="s">
        <v>99</v>
      </c>
      <c r="L70" s="214" t="s">
        <v>3</v>
      </c>
      <c r="M70" s="12" t="s">
        <v>93</v>
      </c>
      <c r="N70" s="12" t="s">
        <v>100</v>
      </c>
      <c r="O70" s="12" t="s">
        <v>95</v>
      </c>
    </row>
    <row r="71" spans="1:15" ht="60">
      <c r="A71" s="9" t="s">
        <v>305</v>
      </c>
      <c r="B71" s="9" t="s">
        <v>306</v>
      </c>
      <c r="C71" s="9" t="s">
        <v>86</v>
      </c>
      <c r="D71" s="38" t="s">
        <v>87</v>
      </c>
      <c r="E71" s="38" t="s">
        <v>88</v>
      </c>
      <c r="F71" s="31" t="s">
        <v>11543</v>
      </c>
      <c r="G71" s="9" t="s">
        <v>307</v>
      </c>
      <c r="H71" s="38">
        <v>12099</v>
      </c>
      <c r="I71" s="51" t="s">
        <v>90</v>
      </c>
      <c r="J71" s="9" t="s">
        <v>91</v>
      </c>
      <c r="K71" s="38" t="s">
        <v>99</v>
      </c>
      <c r="L71" s="214" t="s">
        <v>3</v>
      </c>
      <c r="M71" s="12" t="s">
        <v>93</v>
      </c>
      <c r="N71" s="12" t="s">
        <v>100</v>
      </c>
      <c r="O71" s="12" t="s">
        <v>95</v>
      </c>
    </row>
    <row r="72" spans="1:15" ht="60">
      <c r="A72" s="9" t="s">
        <v>308</v>
      </c>
      <c r="B72" s="9" t="s">
        <v>309</v>
      </c>
      <c r="C72" s="9" t="s">
        <v>86</v>
      </c>
      <c r="D72" s="38" t="s">
        <v>87</v>
      </c>
      <c r="E72" s="38" t="s">
        <v>88</v>
      </c>
      <c r="F72" s="31" t="s">
        <v>11543</v>
      </c>
      <c r="G72" s="9" t="s">
        <v>310</v>
      </c>
      <c r="H72" s="38">
        <v>12099</v>
      </c>
      <c r="I72" s="51" t="s">
        <v>90</v>
      </c>
      <c r="J72" s="9" t="s">
        <v>91</v>
      </c>
      <c r="K72" s="38" t="s">
        <v>92</v>
      </c>
      <c r="L72" s="214" t="s">
        <v>11783</v>
      </c>
      <c r="M72" s="12" t="s">
        <v>93</v>
      </c>
      <c r="N72" s="12" t="s">
        <v>94</v>
      </c>
      <c r="O72" s="12" t="s">
        <v>95</v>
      </c>
    </row>
    <row r="73" spans="1:15" ht="60">
      <c r="A73" s="9" t="s">
        <v>311</v>
      </c>
      <c r="B73" s="9" t="s">
        <v>312</v>
      </c>
      <c r="C73" s="9" t="s">
        <v>86</v>
      </c>
      <c r="D73" s="38" t="s">
        <v>87</v>
      </c>
      <c r="E73" s="38" t="s">
        <v>88</v>
      </c>
      <c r="F73" s="31" t="s">
        <v>11543</v>
      </c>
      <c r="G73" s="9" t="s">
        <v>313</v>
      </c>
      <c r="H73" s="38">
        <v>12099</v>
      </c>
      <c r="I73" s="51" t="s">
        <v>90</v>
      </c>
      <c r="J73" s="9" t="s">
        <v>91</v>
      </c>
      <c r="K73" s="38" t="s">
        <v>99</v>
      </c>
      <c r="L73" s="214" t="s">
        <v>3</v>
      </c>
      <c r="M73" s="12" t="s">
        <v>93</v>
      </c>
      <c r="N73" s="12" t="s">
        <v>100</v>
      </c>
      <c r="O73" s="12" t="s">
        <v>95</v>
      </c>
    </row>
    <row r="74" spans="1:15" ht="60">
      <c r="A74" s="9" t="s">
        <v>314</v>
      </c>
      <c r="B74" s="9" t="s">
        <v>315</v>
      </c>
      <c r="C74" s="9" t="s">
        <v>86</v>
      </c>
      <c r="D74" s="38" t="s">
        <v>87</v>
      </c>
      <c r="E74" s="38" t="s">
        <v>88</v>
      </c>
      <c r="F74" s="31" t="s">
        <v>11540</v>
      </c>
      <c r="G74" s="9" t="s">
        <v>316</v>
      </c>
      <c r="H74" s="38">
        <v>12099</v>
      </c>
      <c r="I74" s="51" t="s">
        <v>90</v>
      </c>
      <c r="J74" s="9" t="s">
        <v>104</v>
      </c>
      <c r="K74" s="38" t="s">
        <v>105</v>
      </c>
      <c r="L74" s="214" t="s">
        <v>3</v>
      </c>
      <c r="M74" s="12" t="s">
        <v>93</v>
      </c>
      <c r="N74" s="12" t="s">
        <v>106</v>
      </c>
      <c r="O74" s="12" t="s">
        <v>95</v>
      </c>
    </row>
    <row r="75" spans="1:15" ht="60">
      <c r="A75" s="9" t="s">
        <v>317</v>
      </c>
      <c r="B75" s="9" t="s">
        <v>318</v>
      </c>
      <c r="C75" s="9" t="s">
        <v>86</v>
      </c>
      <c r="D75" s="38" t="s">
        <v>87</v>
      </c>
      <c r="E75" s="38" t="s">
        <v>88</v>
      </c>
      <c r="F75" s="31" t="s">
        <v>11543</v>
      </c>
      <c r="G75" s="9" t="s">
        <v>319</v>
      </c>
      <c r="H75" s="38">
        <v>12099</v>
      </c>
      <c r="I75" s="51" t="s">
        <v>90</v>
      </c>
      <c r="J75" s="9" t="s">
        <v>91</v>
      </c>
      <c r="K75" s="38" t="s">
        <v>99</v>
      </c>
      <c r="L75" s="214" t="s">
        <v>3</v>
      </c>
      <c r="M75" s="12" t="s">
        <v>93</v>
      </c>
      <c r="N75" s="12" t="s">
        <v>100</v>
      </c>
      <c r="O75" s="12" t="s">
        <v>95</v>
      </c>
    </row>
    <row r="76" spans="1:15" ht="60">
      <c r="A76" s="9" t="s">
        <v>320</v>
      </c>
      <c r="B76" s="9" t="s">
        <v>321</v>
      </c>
      <c r="C76" s="9" t="s">
        <v>86</v>
      </c>
      <c r="D76" s="38" t="s">
        <v>87</v>
      </c>
      <c r="E76" s="38" t="s">
        <v>88</v>
      </c>
      <c r="F76" s="31" t="s">
        <v>11543</v>
      </c>
      <c r="G76" s="9" t="s">
        <v>322</v>
      </c>
      <c r="H76" s="38">
        <v>12099</v>
      </c>
      <c r="I76" s="51" t="s">
        <v>90</v>
      </c>
      <c r="J76" s="9" t="s">
        <v>91</v>
      </c>
      <c r="K76" s="38" t="s">
        <v>99</v>
      </c>
      <c r="L76" s="214" t="s">
        <v>3</v>
      </c>
      <c r="M76" s="12" t="s">
        <v>93</v>
      </c>
      <c r="N76" s="12" t="s">
        <v>100</v>
      </c>
      <c r="O76" s="12" t="s">
        <v>95</v>
      </c>
    </row>
    <row r="77" spans="1:15" ht="60">
      <c r="A77" s="9" t="s">
        <v>323</v>
      </c>
      <c r="B77" s="9" t="s">
        <v>324</v>
      </c>
      <c r="C77" s="9" t="s">
        <v>86</v>
      </c>
      <c r="D77" s="38" t="s">
        <v>87</v>
      </c>
      <c r="E77" s="38" t="s">
        <v>88</v>
      </c>
      <c r="F77" s="31" t="s">
        <v>11543</v>
      </c>
      <c r="G77" s="9" t="s">
        <v>325</v>
      </c>
      <c r="H77" s="38">
        <v>12099</v>
      </c>
      <c r="I77" s="51" t="s">
        <v>90</v>
      </c>
      <c r="J77" s="9" t="s">
        <v>91</v>
      </c>
      <c r="K77" s="38" t="s">
        <v>99</v>
      </c>
      <c r="L77" s="214" t="s">
        <v>11783</v>
      </c>
      <c r="M77" s="12" t="s">
        <v>93</v>
      </c>
      <c r="N77" s="12" t="s">
        <v>100</v>
      </c>
      <c r="O77" s="12" t="s">
        <v>95</v>
      </c>
    </row>
    <row r="78" spans="1:15" ht="75">
      <c r="A78" s="9" t="s">
        <v>326</v>
      </c>
      <c r="B78" s="9" t="s">
        <v>327</v>
      </c>
      <c r="C78" s="9" t="s">
        <v>86</v>
      </c>
      <c r="D78" s="38" t="s">
        <v>328</v>
      </c>
      <c r="E78" s="38" t="s">
        <v>88</v>
      </c>
      <c r="F78" s="31" t="s">
        <v>11544</v>
      </c>
      <c r="G78" s="9" t="s">
        <v>329</v>
      </c>
      <c r="H78" s="38">
        <v>36206</v>
      </c>
      <c r="I78" s="47" t="s">
        <v>330</v>
      </c>
      <c r="J78" s="9" t="s">
        <v>331</v>
      </c>
      <c r="K78" s="38" t="s">
        <v>332</v>
      </c>
      <c r="L78" s="214" t="s">
        <v>11783</v>
      </c>
      <c r="M78" s="12" t="s">
        <v>333</v>
      </c>
      <c r="N78" s="12" t="s">
        <v>334</v>
      </c>
      <c r="O78" s="12" t="s">
        <v>335</v>
      </c>
    </row>
    <row r="79" spans="1:15" ht="75">
      <c r="A79" s="9" t="s">
        <v>336</v>
      </c>
      <c r="B79" s="9" t="s">
        <v>337</v>
      </c>
      <c r="C79" s="9" t="s">
        <v>86</v>
      </c>
      <c r="D79" s="38" t="s">
        <v>328</v>
      </c>
      <c r="E79" s="38" t="s">
        <v>88</v>
      </c>
      <c r="F79" s="31" t="s">
        <v>11544</v>
      </c>
      <c r="G79" s="9" t="s">
        <v>338</v>
      </c>
      <c r="H79" s="38">
        <v>36206</v>
      </c>
      <c r="I79" s="47" t="s">
        <v>330</v>
      </c>
      <c r="J79" s="9" t="s">
        <v>331</v>
      </c>
      <c r="K79" s="38" t="s">
        <v>332</v>
      </c>
      <c r="L79" s="214" t="s">
        <v>11783</v>
      </c>
      <c r="M79" s="12" t="s">
        <v>333</v>
      </c>
      <c r="N79" s="12" t="s">
        <v>334</v>
      </c>
      <c r="O79" s="12" t="s">
        <v>335</v>
      </c>
    </row>
    <row r="80" spans="1:15" ht="75">
      <c r="A80" s="9" t="s">
        <v>339</v>
      </c>
      <c r="B80" s="9" t="s">
        <v>340</v>
      </c>
      <c r="C80" s="9" t="s">
        <v>86</v>
      </c>
      <c r="D80" s="38" t="s">
        <v>328</v>
      </c>
      <c r="E80" s="38" t="s">
        <v>88</v>
      </c>
      <c r="F80" s="31" t="s">
        <v>11544</v>
      </c>
      <c r="G80" s="9" t="s">
        <v>341</v>
      </c>
      <c r="H80" s="38">
        <v>36206</v>
      </c>
      <c r="I80" s="47" t="s">
        <v>330</v>
      </c>
      <c r="J80" s="9" t="s">
        <v>331</v>
      </c>
      <c r="K80" s="38" t="s">
        <v>332</v>
      </c>
      <c r="L80" s="214" t="s">
        <v>11783</v>
      </c>
      <c r="M80" s="12" t="s">
        <v>333</v>
      </c>
      <c r="N80" s="12" t="s">
        <v>334</v>
      </c>
      <c r="O80" s="12" t="s">
        <v>335</v>
      </c>
    </row>
    <row r="81" spans="1:15" ht="75">
      <c r="A81" s="9" t="s">
        <v>342</v>
      </c>
      <c r="B81" s="9" t="s">
        <v>343</v>
      </c>
      <c r="C81" s="9" t="s">
        <v>86</v>
      </c>
      <c r="D81" s="38" t="s">
        <v>328</v>
      </c>
      <c r="E81" s="38" t="s">
        <v>88</v>
      </c>
      <c r="F81" s="31" t="s">
        <v>11544</v>
      </c>
      <c r="G81" s="9" t="s">
        <v>344</v>
      </c>
      <c r="H81" s="38">
        <v>36206</v>
      </c>
      <c r="I81" s="47" t="s">
        <v>330</v>
      </c>
      <c r="J81" s="9" t="s">
        <v>331</v>
      </c>
      <c r="K81" s="38" t="s">
        <v>332</v>
      </c>
      <c r="L81" s="214" t="s">
        <v>11783</v>
      </c>
      <c r="M81" s="12" t="s">
        <v>333</v>
      </c>
      <c r="N81" s="12" t="s">
        <v>334</v>
      </c>
      <c r="O81" s="12" t="s">
        <v>335</v>
      </c>
    </row>
    <row r="82" spans="1:15" ht="75">
      <c r="A82" s="9" t="s">
        <v>345</v>
      </c>
      <c r="B82" s="9" t="s">
        <v>346</v>
      </c>
      <c r="C82" s="9" t="s">
        <v>86</v>
      </c>
      <c r="D82" s="38" t="s">
        <v>328</v>
      </c>
      <c r="E82" s="38" t="s">
        <v>88</v>
      </c>
      <c r="F82" s="31" t="s">
        <v>11544</v>
      </c>
      <c r="G82" s="9" t="s">
        <v>347</v>
      </c>
      <c r="H82" s="38">
        <v>36206</v>
      </c>
      <c r="I82" s="47" t="s">
        <v>330</v>
      </c>
      <c r="J82" s="9" t="s">
        <v>331</v>
      </c>
      <c r="K82" s="38" t="s">
        <v>332</v>
      </c>
      <c r="L82" s="214" t="s">
        <v>11783</v>
      </c>
      <c r="M82" s="12" t="s">
        <v>333</v>
      </c>
      <c r="N82" s="12" t="s">
        <v>334</v>
      </c>
      <c r="O82" s="12" t="s">
        <v>335</v>
      </c>
    </row>
    <row r="83" spans="1:15" ht="75">
      <c r="A83" s="9" t="s">
        <v>348</v>
      </c>
      <c r="B83" s="9" t="s">
        <v>349</v>
      </c>
      <c r="C83" s="9" t="s">
        <v>86</v>
      </c>
      <c r="D83" s="38" t="s">
        <v>328</v>
      </c>
      <c r="E83" s="38" t="s">
        <v>88</v>
      </c>
      <c r="F83" s="31" t="s">
        <v>11544</v>
      </c>
      <c r="G83" s="9" t="s">
        <v>350</v>
      </c>
      <c r="H83" s="38">
        <v>36206</v>
      </c>
      <c r="I83" s="47" t="s">
        <v>330</v>
      </c>
      <c r="J83" s="9" t="s">
        <v>331</v>
      </c>
      <c r="K83" s="38" t="s">
        <v>332</v>
      </c>
      <c r="L83" s="214" t="s">
        <v>11783</v>
      </c>
      <c r="M83" s="12" t="s">
        <v>333</v>
      </c>
      <c r="N83" s="12" t="s">
        <v>334</v>
      </c>
      <c r="O83" s="12" t="s">
        <v>335</v>
      </c>
    </row>
    <row r="84" spans="1:15" ht="105">
      <c r="A84" s="9" t="s">
        <v>351</v>
      </c>
      <c r="B84" s="9" t="s">
        <v>352</v>
      </c>
      <c r="C84" s="9" t="s">
        <v>86</v>
      </c>
      <c r="D84" s="38" t="s">
        <v>328</v>
      </c>
      <c r="E84" s="38" t="s">
        <v>88</v>
      </c>
      <c r="F84" s="31" t="s">
        <v>11545</v>
      </c>
      <c r="G84" s="9" t="s">
        <v>353</v>
      </c>
      <c r="H84" s="38">
        <v>36206</v>
      </c>
      <c r="I84" s="47" t="s">
        <v>330</v>
      </c>
      <c r="J84" s="9" t="s">
        <v>354</v>
      </c>
      <c r="K84" s="38" t="s">
        <v>355</v>
      </c>
      <c r="L84" s="214" t="s">
        <v>11783</v>
      </c>
      <c r="M84" s="12" t="s">
        <v>333</v>
      </c>
      <c r="N84" s="12" t="s">
        <v>356</v>
      </c>
      <c r="O84" s="12" t="s">
        <v>357</v>
      </c>
    </row>
    <row r="85" spans="1:15" s="185" customFormat="1" ht="105">
      <c r="A85" s="79" t="s">
        <v>358</v>
      </c>
      <c r="B85" s="79" t="s">
        <v>359</v>
      </c>
      <c r="C85" s="79" t="s">
        <v>86</v>
      </c>
      <c r="D85" s="80" t="s">
        <v>328</v>
      </c>
      <c r="E85" s="38" t="s">
        <v>88</v>
      </c>
      <c r="F85" s="31" t="s">
        <v>11545</v>
      </c>
      <c r="G85" s="154">
        <f>VLOOKUP(Table26[[#This Row],[Active SKUs Number List]],'[1]SearchResults (10)'!$A:$C,3,FALSE)</f>
        <v>190446815839</v>
      </c>
      <c r="H85" s="80">
        <v>36206</v>
      </c>
      <c r="I85" s="81" t="s">
        <v>330</v>
      </c>
      <c r="J85" s="79" t="s">
        <v>354</v>
      </c>
      <c r="K85" s="80" t="s">
        <v>355</v>
      </c>
      <c r="L85" s="214" t="s">
        <v>3</v>
      </c>
      <c r="M85" s="82" t="s">
        <v>333</v>
      </c>
      <c r="N85" s="82" t="s">
        <v>356</v>
      </c>
      <c r="O85" s="82" t="s">
        <v>357</v>
      </c>
    </row>
    <row r="86" spans="1:15" ht="105">
      <c r="A86" s="9" t="s">
        <v>360</v>
      </c>
      <c r="B86" s="9" t="s">
        <v>361</v>
      </c>
      <c r="C86" s="9" t="s">
        <v>86</v>
      </c>
      <c r="D86" s="38" t="s">
        <v>328</v>
      </c>
      <c r="E86" s="38" t="s">
        <v>88</v>
      </c>
      <c r="F86" s="31" t="s">
        <v>11545</v>
      </c>
      <c r="G86" s="154">
        <v>190446815150</v>
      </c>
      <c r="H86" s="38">
        <v>36206</v>
      </c>
      <c r="I86" s="47" t="s">
        <v>330</v>
      </c>
      <c r="J86" s="9" t="s">
        <v>354</v>
      </c>
      <c r="K86" s="38" t="s">
        <v>355</v>
      </c>
      <c r="L86" s="214" t="s">
        <v>11783</v>
      </c>
      <c r="M86" s="12" t="s">
        <v>333</v>
      </c>
      <c r="N86" s="12" t="s">
        <v>356</v>
      </c>
      <c r="O86" s="12" t="s">
        <v>357</v>
      </c>
    </row>
    <row r="87" spans="1:15" s="185" customFormat="1" ht="105">
      <c r="A87" s="79" t="s">
        <v>362</v>
      </c>
      <c r="B87" s="79" t="s">
        <v>363</v>
      </c>
      <c r="C87" s="79" t="s">
        <v>86</v>
      </c>
      <c r="D87" s="80" t="s">
        <v>328</v>
      </c>
      <c r="E87" s="38" t="s">
        <v>88</v>
      </c>
      <c r="F87" s="31" t="s">
        <v>11545</v>
      </c>
      <c r="G87" s="154">
        <f>VLOOKUP(Table26[[#This Row],[Active SKUs Number List]],'[1]SearchResults (10)'!$A:$C,3,FALSE)</f>
        <v>190446815846</v>
      </c>
      <c r="H87" s="80">
        <v>36206</v>
      </c>
      <c r="I87" s="81" t="s">
        <v>330</v>
      </c>
      <c r="J87" s="79" t="s">
        <v>354</v>
      </c>
      <c r="K87" s="80" t="s">
        <v>355</v>
      </c>
      <c r="L87" s="214" t="s">
        <v>3</v>
      </c>
      <c r="M87" s="82" t="s">
        <v>333</v>
      </c>
      <c r="N87" s="82" t="s">
        <v>356</v>
      </c>
      <c r="O87" s="82" t="s">
        <v>357</v>
      </c>
    </row>
    <row r="88" spans="1:15" ht="105">
      <c r="A88" s="9" t="s">
        <v>364</v>
      </c>
      <c r="B88" s="9" t="s">
        <v>365</v>
      </c>
      <c r="C88" s="9" t="s">
        <v>86</v>
      </c>
      <c r="D88" s="38" t="s">
        <v>328</v>
      </c>
      <c r="E88" s="38" t="s">
        <v>88</v>
      </c>
      <c r="F88" s="31" t="s">
        <v>11545</v>
      </c>
      <c r="G88" s="154">
        <v>190446815174</v>
      </c>
      <c r="H88" s="38">
        <v>36206</v>
      </c>
      <c r="I88" s="47" t="s">
        <v>330</v>
      </c>
      <c r="J88" s="9" t="s">
        <v>354</v>
      </c>
      <c r="K88" s="38" t="s">
        <v>355</v>
      </c>
      <c r="L88" s="214" t="s">
        <v>11783</v>
      </c>
      <c r="M88" s="12" t="s">
        <v>333</v>
      </c>
      <c r="N88" s="12" t="s">
        <v>356</v>
      </c>
      <c r="O88" s="12" t="s">
        <v>357</v>
      </c>
    </row>
    <row r="89" spans="1:15" s="185" customFormat="1" ht="105">
      <c r="A89" s="79" t="s">
        <v>366</v>
      </c>
      <c r="B89" s="79" t="s">
        <v>367</v>
      </c>
      <c r="C89" s="79" t="s">
        <v>86</v>
      </c>
      <c r="D89" s="80" t="s">
        <v>328</v>
      </c>
      <c r="E89" s="38" t="s">
        <v>88</v>
      </c>
      <c r="F89" s="31" t="s">
        <v>11545</v>
      </c>
      <c r="G89" s="154">
        <f>VLOOKUP(Table26[[#This Row],[Active SKUs Number List]],'[1]SearchResults (10)'!$A:$C,3,FALSE)</f>
        <v>190446815853</v>
      </c>
      <c r="H89" s="80">
        <v>36206</v>
      </c>
      <c r="I89" s="81" t="s">
        <v>330</v>
      </c>
      <c r="J89" s="79" t="s">
        <v>354</v>
      </c>
      <c r="K89" s="80" t="s">
        <v>355</v>
      </c>
      <c r="L89" s="214" t="s">
        <v>3</v>
      </c>
      <c r="M89" s="82" t="s">
        <v>333</v>
      </c>
      <c r="N89" s="82" t="s">
        <v>356</v>
      </c>
      <c r="O89" s="82" t="s">
        <v>357</v>
      </c>
    </row>
    <row r="90" spans="1:15" ht="105">
      <c r="A90" s="9" t="s">
        <v>368</v>
      </c>
      <c r="B90" s="9" t="s">
        <v>369</v>
      </c>
      <c r="C90" s="9" t="s">
        <v>86</v>
      </c>
      <c r="D90" s="38" t="s">
        <v>328</v>
      </c>
      <c r="E90" s="38" t="s">
        <v>88</v>
      </c>
      <c r="F90" s="31" t="s">
        <v>11545</v>
      </c>
      <c r="G90" s="154">
        <v>190446815198</v>
      </c>
      <c r="H90" s="38">
        <v>36206</v>
      </c>
      <c r="I90" s="47" t="s">
        <v>330</v>
      </c>
      <c r="J90" s="9" t="s">
        <v>354</v>
      </c>
      <c r="K90" s="38" t="s">
        <v>355</v>
      </c>
      <c r="L90" s="214" t="s">
        <v>11783</v>
      </c>
      <c r="M90" s="12" t="s">
        <v>333</v>
      </c>
      <c r="N90" s="12" t="s">
        <v>356</v>
      </c>
      <c r="O90" s="12" t="s">
        <v>357</v>
      </c>
    </row>
    <row r="91" spans="1:15" s="185" customFormat="1" ht="105">
      <c r="A91" s="79" t="s">
        <v>370</v>
      </c>
      <c r="B91" s="79" t="s">
        <v>371</v>
      </c>
      <c r="C91" s="79" t="s">
        <v>86</v>
      </c>
      <c r="D91" s="80" t="s">
        <v>328</v>
      </c>
      <c r="E91" s="38" t="s">
        <v>88</v>
      </c>
      <c r="F91" s="31" t="s">
        <v>11545</v>
      </c>
      <c r="G91" s="154">
        <f>VLOOKUP(Table26[[#This Row],[Active SKUs Number List]],'[1]SearchResults (10)'!$A:$C,3,FALSE)</f>
        <v>190446815860</v>
      </c>
      <c r="H91" s="80">
        <v>36206</v>
      </c>
      <c r="I91" s="81" t="s">
        <v>330</v>
      </c>
      <c r="J91" s="79" t="s">
        <v>354</v>
      </c>
      <c r="K91" s="80" t="s">
        <v>355</v>
      </c>
      <c r="L91" s="214" t="s">
        <v>3</v>
      </c>
      <c r="M91" s="82" t="s">
        <v>333</v>
      </c>
      <c r="N91" s="82" t="s">
        <v>356</v>
      </c>
      <c r="O91" s="82" t="s">
        <v>357</v>
      </c>
    </row>
    <row r="92" spans="1:15" ht="105">
      <c r="A92" s="9" t="s">
        <v>372</v>
      </c>
      <c r="B92" s="9" t="s">
        <v>373</v>
      </c>
      <c r="C92" s="9" t="s">
        <v>86</v>
      </c>
      <c r="D92" s="38" t="s">
        <v>328</v>
      </c>
      <c r="E92" s="38" t="s">
        <v>88</v>
      </c>
      <c r="F92" s="31" t="s">
        <v>11545</v>
      </c>
      <c r="G92" s="154">
        <v>190446815273</v>
      </c>
      <c r="H92" s="38">
        <v>36206</v>
      </c>
      <c r="I92" s="47" t="s">
        <v>330</v>
      </c>
      <c r="J92" s="9" t="s">
        <v>354</v>
      </c>
      <c r="K92" s="38" t="s">
        <v>355</v>
      </c>
      <c r="L92" s="214" t="s">
        <v>11783</v>
      </c>
      <c r="M92" s="12" t="s">
        <v>333</v>
      </c>
      <c r="N92" s="12" t="s">
        <v>356</v>
      </c>
      <c r="O92" s="12" t="s">
        <v>357</v>
      </c>
    </row>
    <row r="93" spans="1:15" s="185" customFormat="1" ht="105">
      <c r="A93" s="79" t="s">
        <v>374</v>
      </c>
      <c r="B93" s="79" t="s">
        <v>375</v>
      </c>
      <c r="C93" s="79" t="s">
        <v>86</v>
      </c>
      <c r="D93" s="80" t="s">
        <v>328</v>
      </c>
      <c r="E93" s="38" t="s">
        <v>88</v>
      </c>
      <c r="F93" s="31" t="s">
        <v>11545</v>
      </c>
      <c r="G93" s="154">
        <f>VLOOKUP(Table26[[#This Row],[Active SKUs Number List]],'[1]SearchResults (10)'!$A:$C,3,FALSE)</f>
        <v>190446815877</v>
      </c>
      <c r="H93" s="80">
        <v>36206</v>
      </c>
      <c r="I93" s="81" t="s">
        <v>330</v>
      </c>
      <c r="J93" s="79" t="s">
        <v>354</v>
      </c>
      <c r="K93" s="80" t="s">
        <v>355</v>
      </c>
      <c r="L93" s="214" t="s">
        <v>3</v>
      </c>
      <c r="M93" s="82" t="s">
        <v>333</v>
      </c>
      <c r="N93" s="82" t="s">
        <v>356</v>
      </c>
      <c r="O93" s="82" t="s">
        <v>357</v>
      </c>
    </row>
    <row r="94" spans="1:15" ht="105">
      <c r="A94" s="9" t="s">
        <v>376</v>
      </c>
      <c r="B94" s="9" t="s">
        <v>377</v>
      </c>
      <c r="C94" s="9" t="s">
        <v>86</v>
      </c>
      <c r="D94" s="38" t="s">
        <v>328</v>
      </c>
      <c r="E94" s="38" t="s">
        <v>88</v>
      </c>
      <c r="F94" s="31" t="s">
        <v>11545</v>
      </c>
      <c r="G94" s="154">
        <v>190446815846</v>
      </c>
      <c r="H94" s="38">
        <v>36206</v>
      </c>
      <c r="I94" s="47" t="s">
        <v>330</v>
      </c>
      <c r="J94" s="9" t="s">
        <v>354</v>
      </c>
      <c r="K94" s="38" t="s">
        <v>355</v>
      </c>
      <c r="L94" s="214" t="s">
        <v>11783</v>
      </c>
      <c r="M94" s="12" t="s">
        <v>333</v>
      </c>
      <c r="N94" s="12" t="s">
        <v>356</v>
      </c>
      <c r="O94" s="12" t="s">
        <v>357</v>
      </c>
    </row>
    <row r="95" spans="1:15" s="185" customFormat="1" ht="105">
      <c r="A95" s="79" t="s">
        <v>378</v>
      </c>
      <c r="B95" s="79" t="s">
        <v>379</v>
      </c>
      <c r="C95" s="79" t="s">
        <v>86</v>
      </c>
      <c r="D95" s="80" t="s">
        <v>328</v>
      </c>
      <c r="E95" s="38" t="s">
        <v>88</v>
      </c>
      <c r="F95" s="31" t="s">
        <v>11545</v>
      </c>
      <c r="G95" s="154">
        <f>VLOOKUP(Table26[[#This Row],[Active SKUs Number List]],'[1]SearchResults (10)'!$A:$C,3,FALSE)</f>
        <v>190446815884</v>
      </c>
      <c r="H95" s="80">
        <v>36206</v>
      </c>
      <c r="I95" s="81" t="s">
        <v>330</v>
      </c>
      <c r="J95" s="79" t="s">
        <v>354</v>
      </c>
      <c r="K95" s="80" t="s">
        <v>355</v>
      </c>
      <c r="L95" s="214" t="s">
        <v>3</v>
      </c>
      <c r="M95" s="82" t="s">
        <v>333</v>
      </c>
      <c r="N95" s="82" t="s">
        <v>356</v>
      </c>
      <c r="O95" s="82" t="s">
        <v>357</v>
      </c>
    </row>
    <row r="96" spans="1:15" ht="105">
      <c r="A96" s="9" t="s">
        <v>380</v>
      </c>
      <c r="B96" s="9" t="s">
        <v>381</v>
      </c>
      <c r="C96" s="9" t="s">
        <v>86</v>
      </c>
      <c r="D96" s="38" t="s">
        <v>328</v>
      </c>
      <c r="E96" s="38" t="s">
        <v>88</v>
      </c>
      <c r="F96" s="31" t="s">
        <v>11545</v>
      </c>
      <c r="G96" s="154">
        <v>190446815860</v>
      </c>
      <c r="H96" s="38">
        <v>36206</v>
      </c>
      <c r="I96" s="47" t="s">
        <v>330</v>
      </c>
      <c r="J96" s="9" t="s">
        <v>354</v>
      </c>
      <c r="K96" s="38" t="s">
        <v>355</v>
      </c>
      <c r="L96" s="214" t="s">
        <v>11783</v>
      </c>
      <c r="M96" s="12" t="s">
        <v>333</v>
      </c>
      <c r="N96" s="12" t="s">
        <v>356</v>
      </c>
      <c r="O96" s="12" t="s">
        <v>357</v>
      </c>
    </row>
    <row r="97" spans="1:15" ht="105">
      <c r="A97" s="9" t="s">
        <v>382</v>
      </c>
      <c r="B97" s="9" t="s">
        <v>383</v>
      </c>
      <c r="C97" s="9" t="s">
        <v>86</v>
      </c>
      <c r="D97" s="38" t="s">
        <v>328</v>
      </c>
      <c r="E97" s="38" t="s">
        <v>88</v>
      </c>
      <c r="F97" s="31" t="s">
        <v>11545</v>
      </c>
      <c r="G97" s="154">
        <v>190446815877</v>
      </c>
      <c r="H97" s="38">
        <v>36206</v>
      </c>
      <c r="I97" s="47" t="s">
        <v>330</v>
      </c>
      <c r="J97" s="9" t="s">
        <v>354</v>
      </c>
      <c r="K97" s="38" t="s">
        <v>355</v>
      </c>
      <c r="L97" s="214" t="s">
        <v>11783</v>
      </c>
      <c r="M97" s="12" t="s">
        <v>333</v>
      </c>
      <c r="N97" s="12" t="s">
        <v>356</v>
      </c>
      <c r="O97" s="12" t="s">
        <v>357</v>
      </c>
    </row>
    <row r="98" spans="1:15" ht="105">
      <c r="A98" s="9" t="s">
        <v>384</v>
      </c>
      <c r="B98" s="9" t="s">
        <v>385</v>
      </c>
      <c r="C98" s="9" t="s">
        <v>86</v>
      </c>
      <c r="D98" s="38" t="s">
        <v>328</v>
      </c>
      <c r="E98" s="38" t="s">
        <v>88</v>
      </c>
      <c r="F98" s="31" t="s">
        <v>11545</v>
      </c>
      <c r="G98" s="154">
        <v>190446815884</v>
      </c>
      <c r="H98" s="38">
        <v>36206</v>
      </c>
      <c r="I98" s="47" t="s">
        <v>330</v>
      </c>
      <c r="J98" s="9" t="s">
        <v>354</v>
      </c>
      <c r="K98" s="38" t="s">
        <v>355</v>
      </c>
      <c r="L98" s="214" t="s">
        <v>11783</v>
      </c>
      <c r="M98" s="12" t="s">
        <v>333</v>
      </c>
      <c r="N98" s="12" t="s">
        <v>356</v>
      </c>
      <c r="O98" s="12" t="s">
        <v>357</v>
      </c>
    </row>
    <row r="99" spans="1:15" ht="105">
      <c r="A99" s="9" t="s">
        <v>386</v>
      </c>
      <c r="B99" s="9" t="s">
        <v>387</v>
      </c>
      <c r="C99" s="9" t="s">
        <v>86</v>
      </c>
      <c r="D99" s="38" t="s">
        <v>328</v>
      </c>
      <c r="E99" s="38" t="s">
        <v>88</v>
      </c>
      <c r="F99" s="31" t="s">
        <v>11545</v>
      </c>
      <c r="G99" s="154">
        <v>190446815204</v>
      </c>
      <c r="H99" s="38">
        <v>36206</v>
      </c>
      <c r="I99" s="47" t="s">
        <v>330</v>
      </c>
      <c r="J99" s="9" t="s">
        <v>354</v>
      </c>
      <c r="K99" s="38" t="s">
        <v>355</v>
      </c>
      <c r="L99" s="214" t="s">
        <v>11783</v>
      </c>
      <c r="M99" s="12" t="s">
        <v>333</v>
      </c>
      <c r="N99" s="12" t="s">
        <v>356</v>
      </c>
      <c r="O99" s="12" t="s">
        <v>357</v>
      </c>
    </row>
    <row r="100" spans="1:15" ht="105">
      <c r="A100" s="9" t="s">
        <v>388</v>
      </c>
      <c r="B100" s="9" t="s">
        <v>389</v>
      </c>
      <c r="C100" s="9" t="s">
        <v>86</v>
      </c>
      <c r="D100" s="38" t="s">
        <v>328</v>
      </c>
      <c r="E100" s="38" t="s">
        <v>88</v>
      </c>
      <c r="F100" s="31" t="s">
        <v>11545</v>
      </c>
      <c r="G100" s="154">
        <v>190446815211</v>
      </c>
      <c r="H100" s="38">
        <v>36206</v>
      </c>
      <c r="I100" s="47" t="s">
        <v>330</v>
      </c>
      <c r="J100" s="9" t="s">
        <v>354</v>
      </c>
      <c r="K100" s="38" t="s">
        <v>355</v>
      </c>
      <c r="L100" s="214" t="s">
        <v>11783</v>
      </c>
      <c r="M100" s="12" t="s">
        <v>333</v>
      </c>
      <c r="N100" s="12" t="s">
        <v>356</v>
      </c>
      <c r="O100" s="12" t="s">
        <v>357</v>
      </c>
    </row>
    <row r="101" spans="1:15" ht="105">
      <c r="A101" s="9" t="s">
        <v>390</v>
      </c>
      <c r="B101" s="9" t="s">
        <v>391</v>
      </c>
      <c r="C101" s="9" t="s">
        <v>86</v>
      </c>
      <c r="D101" s="38" t="s">
        <v>328</v>
      </c>
      <c r="E101" s="38" t="s">
        <v>88</v>
      </c>
      <c r="F101" s="31" t="s">
        <v>11545</v>
      </c>
      <c r="G101" s="154">
        <v>190446815228</v>
      </c>
      <c r="H101" s="38">
        <v>36206</v>
      </c>
      <c r="I101" s="47" t="s">
        <v>330</v>
      </c>
      <c r="J101" s="9" t="s">
        <v>354</v>
      </c>
      <c r="K101" s="38" t="s">
        <v>355</v>
      </c>
      <c r="L101" s="214" t="s">
        <v>11783</v>
      </c>
      <c r="M101" s="12" t="s">
        <v>333</v>
      </c>
      <c r="N101" s="12" t="s">
        <v>356</v>
      </c>
      <c r="O101" s="12" t="s">
        <v>357</v>
      </c>
    </row>
    <row r="102" spans="1:15" ht="75">
      <c r="A102" s="9" t="s">
        <v>392</v>
      </c>
      <c r="B102" s="9" t="s">
        <v>393</v>
      </c>
      <c r="C102" s="9" t="s">
        <v>86</v>
      </c>
      <c r="D102" s="38" t="s">
        <v>394</v>
      </c>
      <c r="E102" s="38" t="s">
        <v>88</v>
      </c>
      <c r="F102" s="31" t="s">
        <v>11546</v>
      </c>
      <c r="G102" s="154">
        <v>190446815235</v>
      </c>
      <c r="H102" s="38">
        <v>41435</v>
      </c>
      <c r="I102" s="47" t="s">
        <v>330</v>
      </c>
      <c r="J102" s="9" t="s">
        <v>395</v>
      </c>
      <c r="K102" s="38" t="s">
        <v>396</v>
      </c>
      <c r="L102" s="214" t="s">
        <v>11783</v>
      </c>
      <c r="M102" s="12" t="s">
        <v>397</v>
      </c>
      <c r="N102" s="12" t="s">
        <v>398</v>
      </c>
      <c r="O102" s="12" t="s">
        <v>399</v>
      </c>
    </row>
    <row r="103" spans="1:15" ht="75">
      <c r="A103" s="9" t="s">
        <v>400</v>
      </c>
      <c r="B103" s="9" t="s">
        <v>401</v>
      </c>
      <c r="C103" s="9" t="s">
        <v>86</v>
      </c>
      <c r="D103" s="38" t="s">
        <v>394</v>
      </c>
      <c r="E103" s="38" t="s">
        <v>88</v>
      </c>
      <c r="F103" s="31" t="s">
        <v>11546</v>
      </c>
      <c r="G103" s="154">
        <v>190446815242</v>
      </c>
      <c r="H103" s="38" t="s">
        <v>402</v>
      </c>
      <c r="I103" s="47" t="s">
        <v>330</v>
      </c>
      <c r="J103" s="9" t="s">
        <v>395</v>
      </c>
      <c r="K103" s="38" t="s">
        <v>396</v>
      </c>
      <c r="L103" s="214" t="s">
        <v>3</v>
      </c>
      <c r="M103" s="12" t="s">
        <v>397</v>
      </c>
      <c r="N103" s="12" t="s">
        <v>398</v>
      </c>
      <c r="O103" s="12" t="s">
        <v>399</v>
      </c>
    </row>
    <row r="104" spans="1:15" ht="75">
      <c r="A104" s="9" t="s">
        <v>403</v>
      </c>
      <c r="B104" s="9" t="s">
        <v>404</v>
      </c>
      <c r="C104" s="9" t="s">
        <v>86</v>
      </c>
      <c r="D104" s="38" t="s">
        <v>394</v>
      </c>
      <c r="E104" s="38" t="s">
        <v>88</v>
      </c>
      <c r="F104" s="31" t="s">
        <v>11546</v>
      </c>
      <c r="G104" s="154">
        <v>190446815259</v>
      </c>
      <c r="H104" s="38">
        <v>41435</v>
      </c>
      <c r="I104" s="47" t="s">
        <v>330</v>
      </c>
      <c r="J104" s="9" t="s">
        <v>395</v>
      </c>
      <c r="K104" s="38" t="s">
        <v>396</v>
      </c>
      <c r="L104" s="214" t="s">
        <v>11783</v>
      </c>
      <c r="M104" s="12" t="s">
        <v>397</v>
      </c>
      <c r="N104" s="12" t="s">
        <v>398</v>
      </c>
      <c r="O104" s="12" t="s">
        <v>399</v>
      </c>
    </row>
    <row r="105" spans="1:15" ht="75">
      <c r="A105" s="9" t="s">
        <v>405</v>
      </c>
      <c r="B105" s="9" t="s">
        <v>406</v>
      </c>
      <c r="C105" s="9" t="s">
        <v>86</v>
      </c>
      <c r="D105" s="38" t="s">
        <v>394</v>
      </c>
      <c r="E105" s="38" t="s">
        <v>88</v>
      </c>
      <c r="F105" s="31" t="s">
        <v>11546</v>
      </c>
      <c r="G105" s="9" t="s">
        <v>407</v>
      </c>
      <c r="H105" s="38" t="s">
        <v>402</v>
      </c>
      <c r="I105" s="47" t="s">
        <v>330</v>
      </c>
      <c r="J105" s="9" t="s">
        <v>395</v>
      </c>
      <c r="K105" s="38" t="s">
        <v>396</v>
      </c>
      <c r="L105" s="214" t="s">
        <v>3</v>
      </c>
      <c r="M105" s="12" t="s">
        <v>397</v>
      </c>
      <c r="N105" s="12" t="s">
        <v>398</v>
      </c>
      <c r="O105" s="12" t="s">
        <v>399</v>
      </c>
    </row>
    <row r="106" spans="1:15" ht="75">
      <c r="A106" s="9" t="s">
        <v>408</v>
      </c>
      <c r="B106" s="9" t="s">
        <v>409</v>
      </c>
      <c r="C106" s="9" t="s">
        <v>86</v>
      </c>
      <c r="D106" s="38" t="s">
        <v>394</v>
      </c>
      <c r="E106" s="38" t="s">
        <v>88</v>
      </c>
      <c r="F106" s="31" t="s">
        <v>11546</v>
      </c>
      <c r="G106" s="9" t="s">
        <v>410</v>
      </c>
      <c r="H106" s="38">
        <v>41435</v>
      </c>
      <c r="I106" s="47" t="s">
        <v>330</v>
      </c>
      <c r="J106" s="9" t="s">
        <v>395</v>
      </c>
      <c r="K106" s="38" t="s">
        <v>396</v>
      </c>
      <c r="L106" s="214" t="s">
        <v>11783</v>
      </c>
      <c r="M106" s="12" t="s">
        <v>397</v>
      </c>
      <c r="N106" s="12" t="s">
        <v>398</v>
      </c>
      <c r="O106" s="12" t="s">
        <v>399</v>
      </c>
    </row>
    <row r="107" spans="1:15" ht="75">
      <c r="A107" s="9" t="s">
        <v>411</v>
      </c>
      <c r="B107" s="9" t="s">
        <v>412</v>
      </c>
      <c r="C107" s="9" t="s">
        <v>86</v>
      </c>
      <c r="D107" s="38" t="s">
        <v>394</v>
      </c>
      <c r="E107" s="38" t="s">
        <v>88</v>
      </c>
      <c r="F107" s="31" t="s">
        <v>11546</v>
      </c>
      <c r="G107" s="9" t="s">
        <v>413</v>
      </c>
      <c r="H107" s="38" t="s">
        <v>402</v>
      </c>
      <c r="I107" s="47" t="s">
        <v>330</v>
      </c>
      <c r="J107" s="9" t="s">
        <v>395</v>
      </c>
      <c r="K107" s="38" t="s">
        <v>396</v>
      </c>
      <c r="L107" s="214" t="s">
        <v>3</v>
      </c>
      <c r="M107" s="12" t="s">
        <v>397</v>
      </c>
      <c r="N107" s="12" t="s">
        <v>398</v>
      </c>
      <c r="O107" s="12" t="s">
        <v>399</v>
      </c>
    </row>
    <row r="108" spans="1:15" ht="75">
      <c r="A108" s="9" t="s">
        <v>414</v>
      </c>
      <c r="B108" s="9" t="s">
        <v>415</v>
      </c>
      <c r="C108" s="9" t="s">
        <v>86</v>
      </c>
      <c r="D108" s="38" t="s">
        <v>394</v>
      </c>
      <c r="E108" s="38" t="s">
        <v>88</v>
      </c>
      <c r="F108" s="31" t="s">
        <v>11546</v>
      </c>
      <c r="G108" s="9" t="s">
        <v>416</v>
      </c>
      <c r="H108" s="38">
        <v>41435</v>
      </c>
      <c r="I108" s="47" t="s">
        <v>330</v>
      </c>
      <c r="J108" s="9" t="s">
        <v>395</v>
      </c>
      <c r="K108" s="38" t="s">
        <v>396</v>
      </c>
      <c r="L108" s="214" t="s">
        <v>11783</v>
      </c>
      <c r="M108" s="12" t="s">
        <v>397</v>
      </c>
      <c r="N108" s="12" t="s">
        <v>398</v>
      </c>
      <c r="O108" s="12" t="s">
        <v>399</v>
      </c>
    </row>
    <row r="109" spans="1:15" ht="75">
      <c r="A109" s="9" t="s">
        <v>417</v>
      </c>
      <c r="B109" s="9" t="s">
        <v>418</v>
      </c>
      <c r="C109" s="9" t="s">
        <v>86</v>
      </c>
      <c r="D109" s="38" t="s">
        <v>394</v>
      </c>
      <c r="E109" s="38" t="s">
        <v>88</v>
      </c>
      <c r="F109" s="31" t="s">
        <v>11546</v>
      </c>
      <c r="G109" s="9" t="s">
        <v>419</v>
      </c>
      <c r="H109" s="38" t="s">
        <v>402</v>
      </c>
      <c r="I109" s="47" t="s">
        <v>330</v>
      </c>
      <c r="J109" s="9" t="s">
        <v>395</v>
      </c>
      <c r="K109" s="38" t="s">
        <v>396</v>
      </c>
      <c r="L109" s="214" t="s">
        <v>3</v>
      </c>
      <c r="M109" s="12" t="s">
        <v>397</v>
      </c>
      <c r="N109" s="12" t="s">
        <v>398</v>
      </c>
      <c r="O109" s="12" t="s">
        <v>399</v>
      </c>
    </row>
    <row r="110" spans="1:15" ht="75">
      <c r="A110" s="9" t="s">
        <v>420</v>
      </c>
      <c r="B110" s="9" t="s">
        <v>421</v>
      </c>
      <c r="C110" s="9" t="s">
        <v>86</v>
      </c>
      <c r="D110" s="38" t="s">
        <v>394</v>
      </c>
      <c r="E110" s="38" t="s">
        <v>88</v>
      </c>
      <c r="F110" s="31" t="s">
        <v>11546</v>
      </c>
      <c r="G110" s="9" t="s">
        <v>422</v>
      </c>
      <c r="H110" s="38">
        <v>41435</v>
      </c>
      <c r="I110" s="47" t="s">
        <v>330</v>
      </c>
      <c r="J110" s="9" t="s">
        <v>395</v>
      </c>
      <c r="K110" s="38" t="s">
        <v>396</v>
      </c>
      <c r="L110" s="214" t="s">
        <v>11783</v>
      </c>
      <c r="M110" s="12" t="s">
        <v>397</v>
      </c>
      <c r="N110" s="12" t="s">
        <v>398</v>
      </c>
      <c r="O110" s="12" t="s">
        <v>399</v>
      </c>
    </row>
    <row r="111" spans="1:15" ht="75">
      <c r="A111" s="9" t="s">
        <v>423</v>
      </c>
      <c r="B111" s="9" t="s">
        <v>424</v>
      </c>
      <c r="C111" s="9" t="s">
        <v>86</v>
      </c>
      <c r="D111" s="38" t="s">
        <v>394</v>
      </c>
      <c r="E111" s="38" t="s">
        <v>88</v>
      </c>
      <c r="F111" s="31" t="s">
        <v>11546</v>
      </c>
      <c r="G111" s="9" t="s">
        <v>425</v>
      </c>
      <c r="H111" s="38" t="s">
        <v>402</v>
      </c>
      <c r="I111" s="47" t="s">
        <v>330</v>
      </c>
      <c r="J111" s="9" t="s">
        <v>395</v>
      </c>
      <c r="K111" s="38" t="s">
        <v>396</v>
      </c>
      <c r="L111" s="214" t="s">
        <v>3</v>
      </c>
      <c r="M111" s="12" t="s">
        <v>397</v>
      </c>
      <c r="N111" s="12" t="s">
        <v>398</v>
      </c>
      <c r="O111" s="12" t="s">
        <v>399</v>
      </c>
    </row>
    <row r="112" spans="1:15" ht="75">
      <c r="A112" s="9" t="s">
        <v>426</v>
      </c>
      <c r="B112" s="9" t="s">
        <v>427</v>
      </c>
      <c r="C112" s="9" t="s">
        <v>86</v>
      </c>
      <c r="D112" s="38" t="s">
        <v>394</v>
      </c>
      <c r="E112" s="38" t="s">
        <v>88</v>
      </c>
      <c r="F112" s="31" t="s">
        <v>11546</v>
      </c>
      <c r="G112" s="9" t="s">
        <v>428</v>
      </c>
      <c r="H112" s="38">
        <v>41435</v>
      </c>
      <c r="I112" s="47" t="s">
        <v>330</v>
      </c>
      <c r="J112" s="9" t="s">
        <v>395</v>
      </c>
      <c r="K112" s="38" t="s">
        <v>396</v>
      </c>
      <c r="L112" s="214" t="s">
        <v>11783</v>
      </c>
      <c r="M112" s="12" t="s">
        <v>397</v>
      </c>
      <c r="N112" s="12" t="s">
        <v>398</v>
      </c>
      <c r="O112" s="12" t="s">
        <v>399</v>
      </c>
    </row>
    <row r="113" spans="1:15" ht="75">
      <c r="A113" s="9" t="s">
        <v>429</v>
      </c>
      <c r="B113" s="9" t="s">
        <v>430</v>
      </c>
      <c r="C113" s="9" t="s">
        <v>86</v>
      </c>
      <c r="D113" s="38" t="s">
        <v>394</v>
      </c>
      <c r="E113" s="38" t="s">
        <v>88</v>
      </c>
      <c r="F113" s="31" t="s">
        <v>11547</v>
      </c>
      <c r="G113" s="9" t="s">
        <v>431</v>
      </c>
      <c r="H113" s="38" t="s">
        <v>402</v>
      </c>
      <c r="I113" s="47" t="s">
        <v>330</v>
      </c>
      <c r="J113" s="9" t="s">
        <v>395</v>
      </c>
      <c r="K113" s="38" t="s">
        <v>396</v>
      </c>
      <c r="L113" s="214" t="s">
        <v>3</v>
      </c>
      <c r="M113" s="12" t="s">
        <v>397</v>
      </c>
      <c r="N113" s="12" t="s">
        <v>398</v>
      </c>
      <c r="O113" s="12" t="s">
        <v>399</v>
      </c>
    </row>
    <row r="114" spans="1:15" ht="75">
      <c r="A114" s="9" t="s">
        <v>432</v>
      </c>
      <c r="B114" s="9" t="s">
        <v>433</v>
      </c>
      <c r="C114" s="9" t="s">
        <v>86</v>
      </c>
      <c r="D114" s="38" t="s">
        <v>87</v>
      </c>
      <c r="E114" s="38" t="s">
        <v>88</v>
      </c>
      <c r="F114" s="31" t="s">
        <v>11548</v>
      </c>
      <c r="G114" s="9" t="s">
        <v>434</v>
      </c>
      <c r="H114" s="38">
        <v>41065</v>
      </c>
      <c r="I114" s="51" t="s">
        <v>90</v>
      </c>
      <c r="J114" s="9" t="s">
        <v>435</v>
      </c>
      <c r="K114" s="38" t="s">
        <v>436</v>
      </c>
      <c r="L114" s="214" t="s">
        <v>11783</v>
      </c>
      <c r="M114" s="12" t="s">
        <v>333</v>
      </c>
      <c r="N114" s="12" t="s">
        <v>437</v>
      </c>
      <c r="O114" s="12" t="s">
        <v>438</v>
      </c>
    </row>
    <row r="115" spans="1:15" ht="75">
      <c r="A115" s="9" t="s">
        <v>439</v>
      </c>
      <c r="B115" s="9" t="s">
        <v>440</v>
      </c>
      <c r="C115" s="9" t="s">
        <v>86</v>
      </c>
      <c r="D115" s="38" t="s">
        <v>87</v>
      </c>
      <c r="E115" s="38" t="s">
        <v>88</v>
      </c>
      <c r="F115" s="31" t="s">
        <v>11548</v>
      </c>
      <c r="G115" s="9" t="s">
        <v>441</v>
      </c>
      <c r="H115" s="38">
        <v>41065</v>
      </c>
      <c r="I115" s="51" t="s">
        <v>90</v>
      </c>
      <c r="J115" s="9" t="s">
        <v>435</v>
      </c>
      <c r="K115" s="38" t="s">
        <v>436</v>
      </c>
      <c r="L115" s="214" t="s">
        <v>11783</v>
      </c>
      <c r="M115" s="12" t="s">
        <v>333</v>
      </c>
      <c r="N115" s="12" t="s">
        <v>437</v>
      </c>
      <c r="O115" s="12" t="s">
        <v>438</v>
      </c>
    </row>
    <row r="116" spans="1:15" ht="75">
      <c r="A116" s="9" t="s">
        <v>442</v>
      </c>
      <c r="B116" s="9" t="s">
        <v>443</v>
      </c>
      <c r="C116" s="9" t="s">
        <v>86</v>
      </c>
      <c r="D116" s="38" t="s">
        <v>87</v>
      </c>
      <c r="E116" s="38" t="s">
        <v>88</v>
      </c>
      <c r="F116" s="31" t="s">
        <v>11548</v>
      </c>
      <c r="G116" s="9" t="s">
        <v>444</v>
      </c>
      <c r="H116" s="38">
        <v>41065</v>
      </c>
      <c r="I116" s="51" t="s">
        <v>90</v>
      </c>
      <c r="J116" s="9" t="s">
        <v>435</v>
      </c>
      <c r="K116" s="38" t="s">
        <v>436</v>
      </c>
      <c r="L116" s="214" t="s">
        <v>11783</v>
      </c>
      <c r="M116" s="12" t="s">
        <v>333</v>
      </c>
      <c r="N116" s="12" t="s">
        <v>437</v>
      </c>
      <c r="O116" s="12" t="s">
        <v>438</v>
      </c>
    </row>
    <row r="117" spans="1:15" ht="75">
      <c r="A117" s="9" t="s">
        <v>445</v>
      </c>
      <c r="B117" s="9" t="s">
        <v>446</v>
      </c>
      <c r="C117" s="9" t="s">
        <v>86</v>
      </c>
      <c r="D117" s="38" t="s">
        <v>87</v>
      </c>
      <c r="E117" s="38" t="s">
        <v>88</v>
      </c>
      <c r="F117" s="31" t="s">
        <v>11548</v>
      </c>
      <c r="G117" s="9" t="s">
        <v>447</v>
      </c>
      <c r="H117" s="38">
        <v>41065</v>
      </c>
      <c r="I117" s="51" t="s">
        <v>90</v>
      </c>
      <c r="J117" s="9" t="s">
        <v>435</v>
      </c>
      <c r="K117" s="38" t="s">
        <v>436</v>
      </c>
      <c r="L117" s="214" t="s">
        <v>11783</v>
      </c>
      <c r="M117" s="12" t="s">
        <v>333</v>
      </c>
      <c r="N117" s="12" t="s">
        <v>437</v>
      </c>
      <c r="O117" s="12" t="s">
        <v>438</v>
      </c>
    </row>
    <row r="118" spans="1:15" ht="75">
      <c r="A118" s="9" t="s">
        <v>448</v>
      </c>
      <c r="B118" s="9" t="s">
        <v>449</v>
      </c>
      <c r="C118" s="9" t="s">
        <v>86</v>
      </c>
      <c r="D118" s="38" t="s">
        <v>87</v>
      </c>
      <c r="E118" s="38" t="s">
        <v>88</v>
      </c>
      <c r="F118" s="31" t="s">
        <v>11548</v>
      </c>
      <c r="G118" s="9" t="s">
        <v>450</v>
      </c>
      <c r="H118" s="38">
        <v>41065</v>
      </c>
      <c r="I118" s="51" t="s">
        <v>90</v>
      </c>
      <c r="J118" s="9" t="s">
        <v>435</v>
      </c>
      <c r="K118" s="38" t="s">
        <v>436</v>
      </c>
      <c r="L118" s="214" t="s">
        <v>11783</v>
      </c>
      <c r="M118" s="12" t="s">
        <v>333</v>
      </c>
      <c r="N118" s="12" t="s">
        <v>437</v>
      </c>
      <c r="O118" s="12" t="s">
        <v>438</v>
      </c>
    </row>
    <row r="119" spans="1:15" ht="90">
      <c r="A119" s="9" t="s">
        <v>451</v>
      </c>
      <c r="B119" s="9" t="s">
        <v>452</v>
      </c>
      <c r="C119" s="9" t="s">
        <v>86</v>
      </c>
      <c r="D119" s="38" t="s">
        <v>87</v>
      </c>
      <c r="E119" s="38" t="s">
        <v>88</v>
      </c>
      <c r="F119" s="31" t="s">
        <v>11549</v>
      </c>
      <c r="G119" s="9" t="s">
        <v>453</v>
      </c>
      <c r="H119" s="38">
        <v>41065</v>
      </c>
      <c r="I119" s="51" t="s">
        <v>90</v>
      </c>
      <c r="J119" s="9" t="s">
        <v>454</v>
      </c>
      <c r="K119" s="38" t="s">
        <v>455</v>
      </c>
      <c r="L119" s="214" t="s">
        <v>11783</v>
      </c>
      <c r="M119" s="12" t="s">
        <v>333</v>
      </c>
      <c r="N119" s="12" t="s">
        <v>456</v>
      </c>
      <c r="O119" s="12" t="s">
        <v>438</v>
      </c>
    </row>
    <row r="120" spans="1:15" ht="75">
      <c r="A120" s="9" t="s">
        <v>457</v>
      </c>
      <c r="B120" s="9" t="s">
        <v>458</v>
      </c>
      <c r="C120" s="9" t="s">
        <v>86</v>
      </c>
      <c r="D120" s="38" t="s">
        <v>87</v>
      </c>
      <c r="E120" s="38" t="s">
        <v>88</v>
      </c>
      <c r="F120" s="31" t="s">
        <v>11548</v>
      </c>
      <c r="G120" s="9" t="s">
        <v>459</v>
      </c>
      <c r="H120" s="38">
        <v>41065</v>
      </c>
      <c r="I120" s="51" t="s">
        <v>90</v>
      </c>
      <c r="J120" s="9" t="s">
        <v>435</v>
      </c>
      <c r="K120" s="38" t="s">
        <v>436</v>
      </c>
      <c r="L120" s="214" t="s">
        <v>11783</v>
      </c>
      <c r="M120" s="12" t="s">
        <v>333</v>
      </c>
      <c r="N120" s="12" t="s">
        <v>437</v>
      </c>
      <c r="O120" s="12" t="s">
        <v>438</v>
      </c>
    </row>
    <row r="121" spans="1:15" ht="90">
      <c r="A121" s="9" t="s">
        <v>460</v>
      </c>
      <c r="B121" s="9" t="s">
        <v>461</v>
      </c>
      <c r="C121" s="9" t="s">
        <v>86</v>
      </c>
      <c r="D121" s="38" t="s">
        <v>87</v>
      </c>
      <c r="E121" s="38" t="s">
        <v>88</v>
      </c>
      <c r="F121" s="31" t="s">
        <v>11549</v>
      </c>
      <c r="G121" s="9" t="s">
        <v>462</v>
      </c>
      <c r="H121" s="38">
        <v>41065</v>
      </c>
      <c r="I121" s="51" t="s">
        <v>90</v>
      </c>
      <c r="J121" s="9" t="s">
        <v>454</v>
      </c>
      <c r="K121" s="38" t="s">
        <v>455</v>
      </c>
      <c r="L121" s="214" t="s">
        <v>11783</v>
      </c>
      <c r="M121" s="12" t="s">
        <v>333</v>
      </c>
      <c r="N121" s="12" t="s">
        <v>456</v>
      </c>
      <c r="O121" s="12" t="s">
        <v>438</v>
      </c>
    </row>
    <row r="122" spans="1:15" ht="90">
      <c r="A122" s="9" t="s">
        <v>463</v>
      </c>
      <c r="B122" s="9" t="s">
        <v>464</v>
      </c>
      <c r="C122" s="9" t="s">
        <v>86</v>
      </c>
      <c r="D122" s="38" t="s">
        <v>87</v>
      </c>
      <c r="E122" s="38" t="s">
        <v>88</v>
      </c>
      <c r="F122" s="31" t="s">
        <v>11549</v>
      </c>
      <c r="G122" s="9" t="s">
        <v>465</v>
      </c>
      <c r="H122" s="38">
        <v>41065</v>
      </c>
      <c r="I122" s="51" t="s">
        <v>90</v>
      </c>
      <c r="J122" s="9" t="s">
        <v>454</v>
      </c>
      <c r="K122" s="38" t="s">
        <v>455</v>
      </c>
      <c r="L122" s="214" t="s">
        <v>11783</v>
      </c>
      <c r="M122" s="12" t="s">
        <v>333</v>
      </c>
      <c r="N122" s="12" t="s">
        <v>456</v>
      </c>
      <c r="O122" s="12" t="s">
        <v>438</v>
      </c>
    </row>
    <row r="123" spans="1:15" ht="90">
      <c r="A123" s="9" t="s">
        <v>466</v>
      </c>
      <c r="B123" s="9" t="s">
        <v>467</v>
      </c>
      <c r="C123" s="9" t="s">
        <v>86</v>
      </c>
      <c r="D123" s="38" t="s">
        <v>87</v>
      </c>
      <c r="E123" s="38" t="s">
        <v>88</v>
      </c>
      <c r="F123" s="31" t="s">
        <v>11549</v>
      </c>
      <c r="G123" s="9" t="s">
        <v>468</v>
      </c>
      <c r="H123" s="38">
        <v>41065</v>
      </c>
      <c r="I123" s="51" t="s">
        <v>90</v>
      </c>
      <c r="J123" s="9" t="s">
        <v>454</v>
      </c>
      <c r="K123" s="38" t="s">
        <v>455</v>
      </c>
      <c r="L123" s="214" t="s">
        <v>11783</v>
      </c>
      <c r="M123" s="12" t="s">
        <v>333</v>
      </c>
      <c r="N123" s="12" t="s">
        <v>456</v>
      </c>
      <c r="O123" s="12" t="s">
        <v>438</v>
      </c>
    </row>
    <row r="124" spans="1:15" ht="90">
      <c r="A124" s="9" t="s">
        <v>469</v>
      </c>
      <c r="B124" s="9" t="s">
        <v>470</v>
      </c>
      <c r="C124" s="9" t="s">
        <v>86</v>
      </c>
      <c r="D124" s="38" t="s">
        <v>87</v>
      </c>
      <c r="E124" s="38" t="s">
        <v>88</v>
      </c>
      <c r="F124" s="31" t="s">
        <v>11549</v>
      </c>
      <c r="G124" s="9" t="s">
        <v>471</v>
      </c>
      <c r="H124" s="38">
        <v>41065</v>
      </c>
      <c r="I124" s="51" t="s">
        <v>90</v>
      </c>
      <c r="J124" s="9" t="s">
        <v>454</v>
      </c>
      <c r="K124" s="38" t="s">
        <v>455</v>
      </c>
      <c r="L124" s="214" t="s">
        <v>11783</v>
      </c>
      <c r="M124" s="12" t="s">
        <v>333</v>
      </c>
      <c r="N124" s="12" t="s">
        <v>456</v>
      </c>
      <c r="O124" s="12" t="s">
        <v>438</v>
      </c>
    </row>
    <row r="125" spans="1:15" ht="90">
      <c r="A125" s="9" t="s">
        <v>472</v>
      </c>
      <c r="B125" s="9" t="s">
        <v>473</v>
      </c>
      <c r="C125" s="9" t="s">
        <v>86</v>
      </c>
      <c r="D125" s="38" t="s">
        <v>87</v>
      </c>
      <c r="E125" s="38" t="s">
        <v>88</v>
      </c>
      <c r="F125" s="31" t="s">
        <v>11549</v>
      </c>
      <c r="G125" s="9" t="s">
        <v>474</v>
      </c>
      <c r="H125" s="38">
        <v>41065</v>
      </c>
      <c r="I125" s="51" t="s">
        <v>90</v>
      </c>
      <c r="J125" s="9" t="s">
        <v>454</v>
      </c>
      <c r="K125" s="38" t="s">
        <v>455</v>
      </c>
      <c r="L125" s="214" t="s">
        <v>11783</v>
      </c>
      <c r="M125" s="12" t="s">
        <v>333</v>
      </c>
      <c r="N125" s="12" t="s">
        <v>456</v>
      </c>
      <c r="O125" s="12" t="s">
        <v>438</v>
      </c>
    </row>
    <row r="126" spans="1:15" ht="105">
      <c r="A126" s="9" t="s">
        <v>475</v>
      </c>
      <c r="B126" s="9" t="s">
        <v>476</v>
      </c>
      <c r="C126" s="9" t="s">
        <v>86</v>
      </c>
      <c r="D126" s="38" t="s">
        <v>328</v>
      </c>
      <c r="E126" s="38" t="s">
        <v>88</v>
      </c>
      <c r="F126" s="31" t="s">
        <v>11550</v>
      </c>
      <c r="G126" s="9" t="s">
        <v>477</v>
      </c>
      <c r="H126" s="38">
        <v>61907</v>
      </c>
      <c r="I126" s="51" t="s">
        <v>478</v>
      </c>
      <c r="J126" s="9" t="s">
        <v>479</v>
      </c>
      <c r="K126" s="38" t="s">
        <v>480</v>
      </c>
      <c r="L126" s="214" t="s">
        <v>11783</v>
      </c>
      <c r="M126" s="12" t="s">
        <v>481</v>
      </c>
      <c r="N126" s="12" t="s">
        <v>482</v>
      </c>
      <c r="O126" s="12" t="s">
        <v>483</v>
      </c>
    </row>
    <row r="127" spans="1:15" ht="60">
      <c r="A127" s="9" t="s">
        <v>484</v>
      </c>
      <c r="B127" s="9" t="s">
        <v>485</v>
      </c>
      <c r="C127" s="9" t="s">
        <v>86</v>
      </c>
      <c r="D127" s="38" t="s">
        <v>328</v>
      </c>
      <c r="E127" s="38" t="s">
        <v>88</v>
      </c>
      <c r="F127" s="31" t="s">
        <v>11551</v>
      </c>
      <c r="G127" s="9" t="s">
        <v>486</v>
      </c>
      <c r="H127" s="38">
        <v>36206</v>
      </c>
      <c r="I127" s="51" t="s">
        <v>487</v>
      </c>
      <c r="J127" s="9" t="s">
        <v>488</v>
      </c>
      <c r="K127" s="38" t="s">
        <v>489</v>
      </c>
      <c r="L127" s="214" t="s">
        <v>11783</v>
      </c>
      <c r="M127" s="12" t="s">
        <v>490</v>
      </c>
      <c r="N127" s="12" t="s">
        <v>491</v>
      </c>
      <c r="O127" s="12" t="s">
        <v>492</v>
      </c>
    </row>
    <row r="128" spans="1:15" ht="75">
      <c r="A128" s="9" t="s">
        <v>493</v>
      </c>
      <c r="B128" s="9" t="s">
        <v>494</v>
      </c>
      <c r="C128" s="9" t="s">
        <v>86</v>
      </c>
      <c r="D128" s="38" t="s">
        <v>328</v>
      </c>
      <c r="E128" s="38" t="s">
        <v>88</v>
      </c>
      <c r="F128" s="31" t="s">
        <v>11552</v>
      </c>
      <c r="G128" s="9" t="s">
        <v>495</v>
      </c>
      <c r="H128" s="38">
        <v>36206</v>
      </c>
      <c r="I128" s="47" t="s">
        <v>330</v>
      </c>
      <c r="J128" s="9" t="s">
        <v>496</v>
      </c>
      <c r="K128" s="38" t="s">
        <v>497</v>
      </c>
      <c r="L128" s="214" t="s">
        <v>11783</v>
      </c>
      <c r="M128" s="12" t="s">
        <v>333</v>
      </c>
      <c r="N128" s="12" t="s">
        <v>498</v>
      </c>
      <c r="O128" s="12" t="s">
        <v>357</v>
      </c>
    </row>
    <row r="129" spans="1:15" s="185" customFormat="1" ht="75">
      <c r="A129" s="79" t="s">
        <v>499</v>
      </c>
      <c r="B129" s="79" t="s">
        <v>500</v>
      </c>
      <c r="C129" s="79" t="s">
        <v>86</v>
      </c>
      <c r="D129" s="80" t="s">
        <v>328</v>
      </c>
      <c r="E129" s="38" t="s">
        <v>88</v>
      </c>
      <c r="F129" s="31" t="s">
        <v>11552</v>
      </c>
      <c r="G129" s="154">
        <f>VLOOKUP(Table26[[#This Row],[Active SKUs Number List]],'[1]SearchResults (10)'!$A:$C,3,FALSE)</f>
        <v>190446815204</v>
      </c>
      <c r="H129" s="80">
        <v>36206</v>
      </c>
      <c r="I129" s="81" t="s">
        <v>330</v>
      </c>
      <c r="J129" s="79" t="s">
        <v>496</v>
      </c>
      <c r="K129" s="80" t="s">
        <v>497</v>
      </c>
      <c r="L129" s="214" t="s">
        <v>3</v>
      </c>
      <c r="M129" s="82" t="s">
        <v>333</v>
      </c>
      <c r="N129" s="82" t="s">
        <v>498</v>
      </c>
      <c r="O129" s="82" t="s">
        <v>357</v>
      </c>
    </row>
    <row r="130" spans="1:15" ht="75">
      <c r="A130" s="9" t="s">
        <v>501</v>
      </c>
      <c r="B130" s="9" t="s">
        <v>502</v>
      </c>
      <c r="C130" s="9" t="s">
        <v>86</v>
      </c>
      <c r="D130" s="38" t="s">
        <v>328</v>
      </c>
      <c r="E130" s="38" t="s">
        <v>88</v>
      </c>
      <c r="F130" s="31" t="s">
        <v>11552</v>
      </c>
      <c r="G130" s="9" t="s">
        <v>503</v>
      </c>
      <c r="H130" s="38">
        <v>36206</v>
      </c>
      <c r="I130" s="47" t="s">
        <v>330</v>
      </c>
      <c r="J130" s="9" t="s">
        <v>496</v>
      </c>
      <c r="K130" s="38" t="s">
        <v>497</v>
      </c>
      <c r="L130" s="214" t="s">
        <v>11783</v>
      </c>
      <c r="M130" s="12" t="s">
        <v>333</v>
      </c>
      <c r="N130" s="12" t="s">
        <v>498</v>
      </c>
      <c r="O130" s="12" t="s">
        <v>357</v>
      </c>
    </row>
    <row r="131" spans="1:15" s="185" customFormat="1" ht="75">
      <c r="A131" s="79" t="s">
        <v>504</v>
      </c>
      <c r="B131" s="79" t="s">
        <v>505</v>
      </c>
      <c r="C131" s="79" t="s">
        <v>86</v>
      </c>
      <c r="D131" s="80" t="s">
        <v>328</v>
      </c>
      <c r="E131" s="38" t="s">
        <v>88</v>
      </c>
      <c r="F131" s="31" t="s">
        <v>11552</v>
      </c>
      <c r="G131" s="154">
        <f>VLOOKUP(Table26[[#This Row],[Active SKUs Number List]],'[1]SearchResults (10)'!$A:$C,3,FALSE)</f>
        <v>190446815211</v>
      </c>
      <c r="H131" s="80">
        <v>36206</v>
      </c>
      <c r="I131" s="81" t="s">
        <v>330</v>
      </c>
      <c r="J131" s="79" t="s">
        <v>496</v>
      </c>
      <c r="K131" s="80" t="s">
        <v>497</v>
      </c>
      <c r="L131" s="214" t="s">
        <v>3</v>
      </c>
      <c r="M131" s="82" t="s">
        <v>333</v>
      </c>
      <c r="N131" s="82" t="s">
        <v>498</v>
      </c>
      <c r="O131" s="82" t="s">
        <v>357</v>
      </c>
    </row>
    <row r="132" spans="1:15" ht="75">
      <c r="A132" s="9" t="s">
        <v>506</v>
      </c>
      <c r="B132" s="9" t="s">
        <v>507</v>
      </c>
      <c r="C132" s="9" t="s">
        <v>86</v>
      </c>
      <c r="D132" s="38" t="s">
        <v>328</v>
      </c>
      <c r="E132" s="38" t="s">
        <v>88</v>
      </c>
      <c r="F132" s="31" t="s">
        <v>11552</v>
      </c>
      <c r="G132" s="9" t="s">
        <v>508</v>
      </c>
      <c r="H132" s="38">
        <v>36206</v>
      </c>
      <c r="I132" s="47" t="s">
        <v>330</v>
      </c>
      <c r="J132" s="9" t="s">
        <v>496</v>
      </c>
      <c r="K132" s="38" t="s">
        <v>497</v>
      </c>
      <c r="L132" s="214" t="s">
        <v>11783</v>
      </c>
      <c r="M132" s="12" t="s">
        <v>333</v>
      </c>
      <c r="N132" s="12" t="s">
        <v>498</v>
      </c>
      <c r="O132" s="12" t="s">
        <v>357</v>
      </c>
    </row>
    <row r="133" spans="1:15" s="185" customFormat="1" ht="75">
      <c r="A133" s="79" t="s">
        <v>509</v>
      </c>
      <c r="B133" s="79" t="s">
        <v>510</v>
      </c>
      <c r="C133" s="79" t="s">
        <v>86</v>
      </c>
      <c r="D133" s="80" t="s">
        <v>328</v>
      </c>
      <c r="E133" s="38" t="s">
        <v>88</v>
      </c>
      <c r="F133" s="31" t="s">
        <v>11552</v>
      </c>
      <c r="G133" s="154">
        <f>VLOOKUP(Table26[[#This Row],[Active SKUs Number List]],'[1]SearchResults (10)'!$A:$C,3,FALSE)</f>
        <v>190446815228</v>
      </c>
      <c r="H133" s="80">
        <v>36206</v>
      </c>
      <c r="I133" s="81" t="s">
        <v>330</v>
      </c>
      <c r="J133" s="79" t="s">
        <v>496</v>
      </c>
      <c r="K133" s="80" t="s">
        <v>497</v>
      </c>
      <c r="L133" s="214" t="s">
        <v>3</v>
      </c>
      <c r="M133" s="82" t="s">
        <v>333</v>
      </c>
      <c r="N133" s="82" t="s">
        <v>498</v>
      </c>
      <c r="O133" s="82" t="s">
        <v>357</v>
      </c>
    </row>
    <row r="134" spans="1:15" ht="75">
      <c r="A134" s="9" t="s">
        <v>511</v>
      </c>
      <c r="B134" s="9" t="s">
        <v>512</v>
      </c>
      <c r="C134" s="9" t="s">
        <v>86</v>
      </c>
      <c r="D134" s="38" t="s">
        <v>328</v>
      </c>
      <c r="E134" s="38" t="s">
        <v>88</v>
      </c>
      <c r="F134" s="31" t="s">
        <v>11552</v>
      </c>
      <c r="G134" s="9" t="s">
        <v>513</v>
      </c>
      <c r="H134" s="38">
        <v>36206</v>
      </c>
      <c r="I134" s="47" t="s">
        <v>330</v>
      </c>
      <c r="J134" s="9" t="s">
        <v>496</v>
      </c>
      <c r="K134" s="38" t="s">
        <v>497</v>
      </c>
      <c r="L134" s="214" t="s">
        <v>11783</v>
      </c>
      <c r="M134" s="12" t="s">
        <v>333</v>
      </c>
      <c r="N134" s="12" t="s">
        <v>498</v>
      </c>
      <c r="O134" s="12" t="s">
        <v>357</v>
      </c>
    </row>
    <row r="135" spans="1:15" s="185" customFormat="1" ht="75">
      <c r="A135" s="79" t="s">
        <v>514</v>
      </c>
      <c r="B135" s="79" t="s">
        <v>515</v>
      </c>
      <c r="C135" s="79" t="s">
        <v>86</v>
      </c>
      <c r="D135" s="80" t="s">
        <v>328</v>
      </c>
      <c r="E135" s="38" t="s">
        <v>88</v>
      </c>
      <c r="F135" s="31" t="s">
        <v>11552</v>
      </c>
      <c r="G135" s="154">
        <f>VLOOKUP(Table26[[#This Row],[Active SKUs Number List]],'[1]SearchResults (10)'!$A:$C,3,FALSE)</f>
        <v>190446815235</v>
      </c>
      <c r="H135" s="80">
        <v>36206</v>
      </c>
      <c r="I135" s="81" t="s">
        <v>330</v>
      </c>
      <c r="J135" s="79" t="s">
        <v>496</v>
      </c>
      <c r="K135" s="80" t="s">
        <v>497</v>
      </c>
      <c r="L135" s="214" t="s">
        <v>3</v>
      </c>
      <c r="M135" s="82" t="s">
        <v>333</v>
      </c>
      <c r="N135" s="82" t="s">
        <v>498</v>
      </c>
      <c r="O135" s="82" t="s">
        <v>357</v>
      </c>
    </row>
    <row r="136" spans="1:15" ht="75">
      <c r="A136" s="9" t="s">
        <v>516</v>
      </c>
      <c r="B136" s="9" t="s">
        <v>517</v>
      </c>
      <c r="C136" s="9" t="s">
        <v>86</v>
      </c>
      <c r="D136" s="38" t="s">
        <v>328</v>
      </c>
      <c r="E136" s="38" t="s">
        <v>88</v>
      </c>
      <c r="F136" s="31" t="s">
        <v>11552</v>
      </c>
      <c r="G136" s="9" t="s">
        <v>518</v>
      </c>
      <c r="H136" s="38">
        <v>36206</v>
      </c>
      <c r="I136" s="47" t="s">
        <v>330</v>
      </c>
      <c r="J136" s="9" t="s">
        <v>496</v>
      </c>
      <c r="K136" s="38" t="s">
        <v>497</v>
      </c>
      <c r="L136" s="214" t="s">
        <v>11783</v>
      </c>
      <c r="M136" s="12" t="s">
        <v>333</v>
      </c>
      <c r="N136" s="12" t="s">
        <v>498</v>
      </c>
      <c r="O136" s="12" t="s">
        <v>357</v>
      </c>
    </row>
    <row r="137" spans="1:15" s="185" customFormat="1" ht="75">
      <c r="A137" s="79" t="s">
        <v>519</v>
      </c>
      <c r="B137" s="79" t="s">
        <v>520</v>
      </c>
      <c r="C137" s="79" t="s">
        <v>86</v>
      </c>
      <c r="D137" s="80" t="s">
        <v>328</v>
      </c>
      <c r="E137" s="38" t="s">
        <v>88</v>
      </c>
      <c r="F137" s="31" t="s">
        <v>11552</v>
      </c>
      <c r="G137" s="154">
        <f>VLOOKUP(Table26[[#This Row],[Active SKUs Number List]],'[1]SearchResults (10)'!$A:$C,3,FALSE)</f>
        <v>190446815242</v>
      </c>
      <c r="H137" s="80">
        <v>36206</v>
      </c>
      <c r="I137" s="81" t="s">
        <v>330</v>
      </c>
      <c r="J137" s="79" t="s">
        <v>496</v>
      </c>
      <c r="K137" s="80" t="s">
        <v>497</v>
      </c>
      <c r="L137" s="214" t="s">
        <v>3</v>
      </c>
      <c r="M137" s="82" t="s">
        <v>333</v>
      </c>
      <c r="N137" s="82" t="s">
        <v>498</v>
      </c>
      <c r="O137" s="82" t="s">
        <v>357</v>
      </c>
    </row>
    <row r="138" spans="1:15" ht="75">
      <c r="A138" s="9" t="s">
        <v>521</v>
      </c>
      <c r="B138" s="9" t="s">
        <v>522</v>
      </c>
      <c r="C138" s="9" t="s">
        <v>86</v>
      </c>
      <c r="D138" s="38" t="s">
        <v>328</v>
      </c>
      <c r="E138" s="38" t="s">
        <v>88</v>
      </c>
      <c r="F138" s="31" t="s">
        <v>11552</v>
      </c>
      <c r="G138" s="9" t="s">
        <v>523</v>
      </c>
      <c r="H138" s="38">
        <v>36206</v>
      </c>
      <c r="I138" s="47" t="s">
        <v>330</v>
      </c>
      <c r="J138" s="9" t="s">
        <v>496</v>
      </c>
      <c r="K138" s="38" t="s">
        <v>497</v>
      </c>
      <c r="L138" s="214" t="s">
        <v>11783</v>
      </c>
      <c r="M138" s="12" t="s">
        <v>333</v>
      </c>
      <c r="N138" s="12" t="s">
        <v>498</v>
      </c>
      <c r="O138" s="12" t="s">
        <v>357</v>
      </c>
    </row>
    <row r="139" spans="1:15" s="185" customFormat="1" ht="75">
      <c r="A139" s="79" t="s">
        <v>524</v>
      </c>
      <c r="B139" s="79" t="s">
        <v>525</v>
      </c>
      <c r="C139" s="79" t="s">
        <v>86</v>
      </c>
      <c r="D139" s="80" t="s">
        <v>328</v>
      </c>
      <c r="E139" s="38" t="s">
        <v>88</v>
      </c>
      <c r="F139" s="31" t="s">
        <v>11552</v>
      </c>
      <c r="G139" s="154">
        <f>VLOOKUP(Table26[[#This Row],[Active SKUs Number List]],'[1]SearchResults (10)'!$A:$C,3,FALSE)</f>
        <v>190446815259</v>
      </c>
      <c r="H139" s="80">
        <v>36206</v>
      </c>
      <c r="I139" s="81" t="s">
        <v>330</v>
      </c>
      <c r="J139" s="79" t="s">
        <v>496</v>
      </c>
      <c r="K139" s="80" t="s">
        <v>497</v>
      </c>
      <c r="L139" s="214" t="s">
        <v>3</v>
      </c>
      <c r="M139" s="82" t="s">
        <v>333</v>
      </c>
      <c r="N139" s="82" t="s">
        <v>498</v>
      </c>
      <c r="O139" s="82" t="s">
        <v>357</v>
      </c>
    </row>
    <row r="140" spans="1:15" ht="105">
      <c r="A140" s="9" t="s">
        <v>526</v>
      </c>
      <c r="B140" s="9" t="s">
        <v>527</v>
      </c>
      <c r="C140" s="9" t="s">
        <v>86</v>
      </c>
      <c r="D140" s="38" t="s">
        <v>328</v>
      </c>
      <c r="E140" s="38" t="s">
        <v>88</v>
      </c>
      <c r="F140" s="31" t="s">
        <v>11547</v>
      </c>
      <c r="G140" s="9" t="s">
        <v>528</v>
      </c>
      <c r="H140" s="38">
        <v>36206</v>
      </c>
      <c r="I140" s="47" t="s">
        <v>330</v>
      </c>
      <c r="J140" s="9" t="s">
        <v>529</v>
      </c>
      <c r="K140" s="38" t="s">
        <v>530</v>
      </c>
      <c r="L140" s="214" t="s">
        <v>11783</v>
      </c>
      <c r="M140" s="12" t="s">
        <v>531</v>
      </c>
      <c r="N140" s="12" t="s">
        <v>532</v>
      </c>
      <c r="O140" s="12" t="s">
        <v>533</v>
      </c>
    </row>
    <row r="141" spans="1:15" ht="105">
      <c r="A141" s="9" t="s">
        <v>534</v>
      </c>
      <c r="B141" s="9" t="s">
        <v>535</v>
      </c>
      <c r="C141" s="9" t="s">
        <v>86</v>
      </c>
      <c r="D141" s="38" t="s">
        <v>328</v>
      </c>
      <c r="E141" s="38" t="s">
        <v>88</v>
      </c>
      <c r="F141" s="31" t="s">
        <v>11547</v>
      </c>
      <c r="G141" s="9" t="s">
        <v>536</v>
      </c>
      <c r="H141" s="38">
        <v>36206</v>
      </c>
      <c r="I141" s="47" t="s">
        <v>330</v>
      </c>
      <c r="J141" s="9" t="s">
        <v>537</v>
      </c>
      <c r="K141" s="38" t="s">
        <v>530</v>
      </c>
      <c r="L141" s="214" t="s">
        <v>11783</v>
      </c>
      <c r="M141" s="12" t="s">
        <v>538</v>
      </c>
      <c r="N141" s="12" t="s">
        <v>532</v>
      </c>
      <c r="O141" s="12" t="s">
        <v>533</v>
      </c>
    </row>
    <row r="142" spans="1:15" ht="105">
      <c r="A142" s="9" t="s">
        <v>539</v>
      </c>
      <c r="B142" s="9" t="s">
        <v>540</v>
      </c>
      <c r="C142" s="9" t="s">
        <v>86</v>
      </c>
      <c r="D142" s="38" t="s">
        <v>328</v>
      </c>
      <c r="E142" s="38" t="s">
        <v>88</v>
      </c>
      <c r="F142" s="31" t="s">
        <v>11547</v>
      </c>
      <c r="G142" s="9" t="s">
        <v>541</v>
      </c>
      <c r="H142" s="38">
        <v>36206</v>
      </c>
      <c r="I142" s="47" t="s">
        <v>330</v>
      </c>
      <c r="J142" s="9" t="s">
        <v>542</v>
      </c>
      <c r="K142" s="38" t="s">
        <v>530</v>
      </c>
      <c r="L142" s="214" t="s">
        <v>11783</v>
      </c>
      <c r="M142" s="12" t="s">
        <v>531</v>
      </c>
      <c r="N142" s="12" t="s">
        <v>543</v>
      </c>
      <c r="O142" s="12" t="s">
        <v>533</v>
      </c>
    </row>
    <row r="143" spans="1:15" ht="105">
      <c r="A143" s="9" t="s">
        <v>544</v>
      </c>
      <c r="B143" s="9" t="s">
        <v>545</v>
      </c>
      <c r="C143" s="9" t="s">
        <v>86</v>
      </c>
      <c r="D143" s="38" t="s">
        <v>328</v>
      </c>
      <c r="E143" s="38" t="s">
        <v>88</v>
      </c>
      <c r="F143" s="31" t="s">
        <v>11547</v>
      </c>
      <c r="G143" s="9" t="s">
        <v>546</v>
      </c>
      <c r="H143" s="38">
        <v>36206</v>
      </c>
      <c r="I143" s="47" t="s">
        <v>330</v>
      </c>
      <c r="J143" s="9" t="s">
        <v>547</v>
      </c>
      <c r="K143" s="38" t="s">
        <v>530</v>
      </c>
      <c r="L143" s="214" t="s">
        <v>11783</v>
      </c>
      <c r="M143" s="12" t="s">
        <v>531</v>
      </c>
      <c r="N143" s="12" t="s">
        <v>543</v>
      </c>
      <c r="O143" s="12" t="s">
        <v>533</v>
      </c>
    </row>
    <row r="144" spans="1:15" ht="105">
      <c r="A144" s="9" t="s">
        <v>548</v>
      </c>
      <c r="B144" s="9" t="s">
        <v>549</v>
      </c>
      <c r="C144" s="9" t="s">
        <v>86</v>
      </c>
      <c r="D144" s="38" t="s">
        <v>328</v>
      </c>
      <c r="E144" s="38" t="s">
        <v>88</v>
      </c>
      <c r="F144" s="31" t="s">
        <v>11547</v>
      </c>
      <c r="G144" s="9" t="s">
        <v>550</v>
      </c>
      <c r="H144" s="38">
        <v>36206</v>
      </c>
      <c r="I144" s="47" t="s">
        <v>330</v>
      </c>
      <c r="J144" s="9" t="s">
        <v>551</v>
      </c>
      <c r="K144" s="38" t="s">
        <v>530</v>
      </c>
      <c r="L144" s="214" t="s">
        <v>11783</v>
      </c>
      <c r="M144" s="12" t="s">
        <v>531</v>
      </c>
      <c r="N144" s="12" t="s">
        <v>543</v>
      </c>
      <c r="O144" s="12" t="s">
        <v>533</v>
      </c>
    </row>
    <row r="145" spans="1:15" ht="105">
      <c r="A145" s="9" t="s">
        <v>552</v>
      </c>
      <c r="B145" s="9" t="s">
        <v>553</v>
      </c>
      <c r="C145" s="9" t="s">
        <v>86</v>
      </c>
      <c r="D145" s="38" t="s">
        <v>328</v>
      </c>
      <c r="E145" s="38" t="s">
        <v>88</v>
      </c>
      <c r="F145" s="31" t="s">
        <v>11547</v>
      </c>
      <c r="G145" s="9" t="s">
        <v>554</v>
      </c>
      <c r="H145" s="38">
        <v>36206</v>
      </c>
      <c r="I145" s="47" t="s">
        <v>330</v>
      </c>
      <c r="J145" s="9" t="s">
        <v>555</v>
      </c>
      <c r="K145" s="38" t="s">
        <v>530</v>
      </c>
      <c r="L145" s="214" t="s">
        <v>11783</v>
      </c>
      <c r="M145" s="12" t="s">
        <v>531</v>
      </c>
      <c r="N145" s="12" t="s">
        <v>543</v>
      </c>
      <c r="O145" s="12" t="s">
        <v>533</v>
      </c>
    </row>
    <row r="146" spans="1:15" ht="105">
      <c r="A146" s="9" t="s">
        <v>556</v>
      </c>
      <c r="B146" s="9" t="s">
        <v>557</v>
      </c>
      <c r="C146" s="9" t="s">
        <v>86</v>
      </c>
      <c r="D146" s="38" t="s">
        <v>328</v>
      </c>
      <c r="E146" s="38" t="s">
        <v>88</v>
      </c>
      <c r="F146" s="31" t="s">
        <v>11547</v>
      </c>
      <c r="G146" s="9" t="s">
        <v>558</v>
      </c>
      <c r="H146" s="38">
        <v>36206</v>
      </c>
      <c r="I146" s="47" t="s">
        <v>330</v>
      </c>
      <c r="J146" s="9" t="s">
        <v>559</v>
      </c>
      <c r="K146" s="38" t="s">
        <v>560</v>
      </c>
      <c r="L146" s="214" t="s">
        <v>11783</v>
      </c>
      <c r="M146" s="12" t="s">
        <v>538</v>
      </c>
      <c r="N146" s="12" t="s">
        <v>561</v>
      </c>
      <c r="O146" s="12" t="s">
        <v>533</v>
      </c>
    </row>
    <row r="147" spans="1:15" ht="105">
      <c r="A147" s="9" t="s">
        <v>562</v>
      </c>
      <c r="B147" s="9" t="s">
        <v>563</v>
      </c>
      <c r="C147" s="9" t="s">
        <v>86</v>
      </c>
      <c r="D147" s="38" t="s">
        <v>328</v>
      </c>
      <c r="E147" s="38" t="s">
        <v>88</v>
      </c>
      <c r="F147" s="31" t="s">
        <v>11547</v>
      </c>
      <c r="G147" s="9" t="s">
        <v>564</v>
      </c>
      <c r="H147" s="38">
        <v>36206</v>
      </c>
      <c r="I147" s="47" t="s">
        <v>330</v>
      </c>
      <c r="J147" s="9" t="s">
        <v>565</v>
      </c>
      <c r="K147" s="38" t="s">
        <v>560</v>
      </c>
      <c r="L147" s="214" t="s">
        <v>11783</v>
      </c>
      <c r="M147" s="12" t="s">
        <v>531</v>
      </c>
      <c r="N147" s="12" t="s">
        <v>561</v>
      </c>
      <c r="O147" s="12" t="s">
        <v>533</v>
      </c>
    </row>
    <row r="148" spans="1:15" ht="105">
      <c r="A148" s="9" t="s">
        <v>566</v>
      </c>
      <c r="B148" s="9" t="s">
        <v>567</v>
      </c>
      <c r="C148" s="9" t="s">
        <v>86</v>
      </c>
      <c r="D148" s="38" t="s">
        <v>328</v>
      </c>
      <c r="E148" s="38" t="s">
        <v>88</v>
      </c>
      <c r="F148" s="31" t="s">
        <v>11547</v>
      </c>
      <c r="G148" s="9" t="s">
        <v>568</v>
      </c>
      <c r="H148" s="38">
        <v>36206</v>
      </c>
      <c r="I148" s="47" t="s">
        <v>330</v>
      </c>
      <c r="J148" s="9" t="s">
        <v>569</v>
      </c>
      <c r="K148" s="38" t="s">
        <v>560</v>
      </c>
      <c r="L148" s="214" t="s">
        <v>11783</v>
      </c>
      <c r="M148" s="12" t="s">
        <v>531</v>
      </c>
      <c r="N148" s="12" t="s">
        <v>561</v>
      </c>
      <c r="O148" s="12" t="s">
        <v>533</v>
      </c>
    </row>
    <row r="149" spans="1:15" ht="105">
      <c r="A149" s="9" t="s">
        <v>570</v>
      </c>
      <c r="B149" s="9" t="s">
        <v>571</v>
      </c>
      <c r="C149" s="9" t="s">
        <v>86</v>
      </c>
      <c r="D149" s="38" t="s">
        <v>328</v>
      </c>
      <c r="E149" s="38" t="s">
        <v>88</v>
      </c>
      <c r="F149" s="31" t="s">
        <v>11547</v>
      </c>
      <c r="G149" s="9" t="s">
        <v>572</v>
      </c>
      <c r="H149" s="38">
        <v>36206</v>
      </c>
      <c r="I149" s="47" t="s">
        <v>330</v>
      </c>
      <c r="J149" s="9" t="s">
        <v>573</v>
      </c>
      <c r="K149" s="38" t="s">
        <v>560</v>
      </c>
      <c r="L149" s="214" t="s">
        <v>11783</v>
      </c>
      <c r="M149" s="12" t="s">
        <v>531</v>
      </c>
      <c r="N149" s="12" t="s">
        <v>561</v>
      </c>
      <c r="O149" s="12" t="s">
        <v>533</v>
      </c>
    </row>
    <row r="150" spans="1:15" ht="90">
      <c r="A150" s="9" t="s">
        <v>574</v>
      </c>
      <c r="B150" s="9" t="s">
        <v>575</v>
      </c>
      <c r="C150" s="9" t="s">
        <v>86</v>
      </c>
      <c r="D150" s="38" t="s">
        <v>328</v>
      </c>
      <c r="E150" s="38" t="s">
        <v>88</v>
      </c>
      <c r="F150" s="31" t="s">
        <v>11553</v>
      </c>
      <c r="G150" s="9" t="s">
        <v>576</v>
      </c>
      <c r="H150" s="38">
        <v>36206</v>
      </c>
      <c r="I150" s="47" t="s">
        <v>330</v>
      </c>
      <c r="J150" s="9" t="s">
        <v>577</v>
      </c>
      <c r="K150" s="38" t="s">
        <v>578</v>
      </c>
      <c r="L150" s="214" t="s">
        <v>11783</v>
      </c>
      <c r="M150" s="12" t="s">
        <v>333</v>
      </c>
      <c r="N150" s="12" t="s">
        <v>579</v>
      </c>
      <c r="O150" s="12" t="s">
        <v>580</v>
      </c>
    </row>
    <row r="151" spans="1:15" ht="90">
      <c r="A151" s="9" t="s">
        <v>581</v>
      </c>
      <c r="B151" s="9" t="s">
        <v>582</v>
      </c>
      <c r="C151" s="9" t="s">
        <v>86</v>
      </c>
      <c r="D151" s="38" t="s">
        <v>328</v>
      </c>
      <c r="E151" s="38" t="s">
        <v>88</v>
      </c>
      <c r="F151" s="31" t="s">
        <v>11553</v>
      </c>
      <c r="G151" s="9" t="s">
        <v>583</v>
      </c>
      <c r="H151" s="38">
        <v>36206</v>
      </c>
      <c r="I151" s="47" t="s">
        <v>330</v>
      </c>
      <c r="J151" s="9" t="s">
        <v>577</v>
      </c>
      <c r="K151" s="38" t="s">
        <v>578</v>
      </c>
      <c r="L151" s="214" t="s">
        <v>11783</v>
      </c>
      <c r="M151" s="12" t="s">
        <v>333</v>
      </c>
      <c r="N151" s="12" t="s">
        <v>579</v>
      </c>
      <c r="O151" s="12" t="s">
        <v>580</v>
      </c>
    </row>
    <row r="152" spans="1:15" ht="90">
      <c r="A152" s="9" t="s">
        <v>584</v>
      </c>
      <c r="B152" s="9" t="s">
        <v>585</v>
      </c>
      <c r="C152" s="9" t="s">
        <v>86</v>
      </c>
      <c r="D152" s="38" t="s">
        <v>328</v>
      </c>
      <c r="E152" s="38" t="s">
        <v>88</v>
      </c>
      <c r="F152" s="31" t="s">
        <v>11553</v>
      </c>
      <c r="G152" s="9" t="s">
        <v>586</v>
      </c>
      <c r="H152" s="38">
        <v>36206</v>
      </c>
      <c r="I152" s="47" t="s">
        <v>330</v>
      </c>
      <c r="J152" s="9" t="s">
        <v>577</v>
      </c>
      <c r="K152" s="38" t="s">
        <v>578</v>
      </c>
      <c r="L152" s="214" t="s">
        <v>11783</v>
      </c>
      <c r="M152" s="12" t="s">
        <v>333</v>
      </c>
      <c r="N152" s="12" t="s">
        <v>579</v>
      </c>
      <c r="O152" s="12" t="s">
        <v>580</v>
      </c>
    </row>
    <row r="153" spans="1:15" ht="90">
      <c r="A153" s="9" t="s">
        <v>587</v>
      </c>
      <c r="B153" s="9" t="s">
        <v>588</v>
      </c>
      <c r="C153" s="9" t="s">
        <v>86</v>
      </c>
      <c r="D153" s="38" t="s">
        <v>328</v>
      </c>
      <c r="E153" s="38" t="s">
        <v>88</v>
      </c>
      <c r="F153" s="31" t="s">
        <v>11553</v>
      </c>
      <c r="G153" s="9" t="s">
        <v>589</v>
      </c>
      <c r="H153" s="38">
        <v>36206</v>
      </c>
      <c r="I153" s="47" t="s">
        <v>330</v>
      </c>
      <c r="J153" s="9" t="s">
        <v>577</v>
      </c>
      <c r="K153" s="38" t="s">
        <v>578</v>
      </c>
      <c r="L153" s="214" t="s">
        <v>11783</v>
      </c>
      <c r="M153" s="12" t="s">
        <v>333</v>
      </c>
      <c r="N153" s="12" t="s">
        <v>579</v>
      </c>
      <c r="O153" s="12" t="s">
        <v>580</v>
      </c>
    </row>
    <row r="154" spans="1:15" ht="90">
      <c r="A154" s="9" t="s">
        <v>590</v>
      </c>
      <c r="B154" s="9" t="s">
        <v>591</v>
      </c>
      <c r="C154" s="9" t="s">
        <v>86</v>
      </c>
      <c r="D154" s="38" t="s">
        <v>328</v>
      </c>
      <c r="E154" s="38" t="s">
        <v>88</v>
      </c>
      <c r="F154" s="31" t="s">
        <v>11553</v>
      </c>
      <c r="G154" s="9" t="s">
        <v>592</v>
      </c>
      <c r="H154" s="38">
        <v>36206</v>
      </c>
      <c r="I154" s="47" t="s">
        <v>330</v>
      </c>
      <c r="J154" s="9" t="s">
        <v>577</v>
      </c>
      <c r="K154" s="38" t="s">
        <v>578</v>
      </c>
      <c r="L154" s="214" t="s">
        <v>11783</v>
      </c>
      <c r="M154" s="12" t="s">
        <v>333</v>
      </c>
      <c r="N154" s="12" t="s">
        <v>579</v>
      </c>
      <c r="O154" s="12" t="s">
        <v>580</v>
      </c>
    </row>
    <row r="155" spans="1:15" ht="90">
      <c r="A155" s="9" t="s">
        <v>593</v>
      </c>
      <c r="B155" s="9" t="s">
        <v>594</v>
      </c>
      <c r="C155" s="9" t="s">
        <v>86</v>
      </c>
      <c r="D155" s="38" t="s">
        <v>328</v>
      </c>
      <c r="E155" s="38" t="s">
        <v>88</v>
      </c>
      <c r="F155" s="31" t="s">
        <v>11553</v>
      </c>
      <c r="G155" s="9" t="s">
        <v>595</v>
      </c>
      <c r="H155" s="38">
        <v>36206</v>
      </c>
      <c r="I155" s="47" t="s">
        <v>330</v>
      </c>
      <c r="J155" s="9" t="s">
        <v>577</v>
      </c>
      <c r="K155" s="38" t="s">
        <v>578</v>
      </c>
      <c r="L155" s="214" t="s">
        <v>11783</v>
      </c>
      <c r="M155" s="12" t="s">
        <v>333</v>
      </c>
      <c r="N155" s="12" t="s">
        <v>579</v>
      </c>
      <c r="O155" s="12" t="s">
        <v>580</v>
      </c>
    </row>
    <row r="156" spans="1:15" ht="90">
      <c r="A156" s="9" t="s">
        <v>596</v>
      </c>
      <c r="B156" s="9" t="s">
        <v>597</v>
      </c>
      <c r="C156" s="9" t="s">
        <v>86</v>
      </c>
      <c r="D156" s="38" t="s">
        <v>328</v>
      </c>
      <c r="E156" s="38" t="s">
        <v>88</v>
      </c>
      <c r="F156" s="31" t="s">
        <v>11553</v>
      </c>
      <c r="G156" s="9" t="s">
        <v>598</v>
      </c>
      <c r="H156" s="38">
        <v>36206</v>
      </c>
      <c r="I156" s="47" t="s">
        <v>330</v>
      </c>
      <c r="J156" s="9" t="s">
        <v>577</v>
      </c>
      <c r="K156" s="38" t="s">
        <v>578</v>
      </c>
      <c r="L156" s="214" t="s">
        <v>11783</v>
      </c>
      <c r="M156" s="12" t="s">
        <v>333</v>
      </c>
      <c r="N156" s="12" t="s">
        <v>579</v>
      </c>
      <c r="O156" s="12" t="s">
        <v>580</v>
      </c>
    </row>
    <row r="157" spans="1:15" ht="90">
      <c r="A157" s="9" t="s">
        <v>599</v>
      </c>
      <c r="B157" s="9" t="s">
        <v>600</v>
      </c>
      <c r="C157" s="9" t="s">
        <v>86</v>
      </c>
      <c r="D157" s="38" t="s">
        <v>328</v>
      </c>
      <c r="E157" s="38" t="s">
        <v>88</v>
      </c>
      <c r="F157" s="31" t="s">
        <v>11553</v>
      </c>
      <c r="G157" s="9" t="s">
        <v>601</v>
      </c>
      <c r="H157" s="38">
        <v>36206</v>
      </c>
      <c r="I157" s="47" t="s">
        <v>330</v>
      </c>
      <c r="J157" s="9" t="s">
        <v>577</v>
      </c>
      <c r="K157" s="38" t="s">
        <v>578</v>
      </c>
      <c r="L157" s="214" t="s">
        <v>11783</v>
      </c>
      <c r="M157" s="12" t="s">
        <v>333</v>
      </c>
      <c r="N157" s="12" t="s">
        <v>579</v>
      </c>
      <c r="O157" s="12" t="s">
        <v>580</v>
      </c>
    </row>
    <row r="158" spans="1:15" ht="105">
      <c r="A158" s="9" t="s">
        <v>602</v>
      </c>
      <c r="B158" s="9" t="s">
        <v>603</v>
      </c>
      <c r="C158" s="9" t="s">
        <v>86</v>
      </c>
      <c r="D158" s="38" t="s">
        <v>328</v>
      </c>
      <c r="E158" s="38" t="s">
        <v>88</v>
      </c>
      <c r="F158" s="31" t="s">
        <v>11554</v>
      </c>
      <c r="G158" s="9" t="s">
        <v>604</v>
      </c>
      <c r="H158" s="38">
        <v>13544</v>
      </c>
      <c r="I158" s="47" t="s">
        <v>478</v>
      </c>
      <c r="J158" s="9" t="s">
        <v>603</v>
      </c>
      <c r="K158" s="38" t="s">
        <v>605</v>
      </c>
      <c r="L158" s="214" t="s">
        <v>11783</v>
      </c>
      <c r="M158" s="12" t="s">
        <v>481</v>
      </c>
      <c r="N158" s="12" t="s">
        <v>606</v>
      </c>
      <c r="O158" s="12" t="s">
        <v>483</v>
      </c>
    </row>
    <row r="159" spans="1:15" ht="105">
      <c r="A159" s="9" t="s">
        <v>607</v>
      </c>
      <c r="B159" s="9" t="s">
        <v>608</v>
      </c>
      <c r="C159" s="9" t="s">
        <v>86</v>
      </c>
      <c r="D159" s="38" t="s">
        <v>328</v>
      </c>
      <c r="E159" s="38" t="s">
        <v>88</v>
      </c>
      <c r="F159" s="31" t="s">
        <v>11555</v>
      </c>
      <c r="G159" s="9" t="s">
        <v>609</v>
      </c>
      <c r="H159" s="38">
        <v>13544</v>
      </c>
      <c r="I159" s="47" t="s">
        <v>478</v>
      </c>
      <c r="J159" s="9" t="s">
        <v>610</v>
      </c>
      <c r="K159" s="38" t="s">
        <v>611</v>
      </c>
      <c r="L159" s="214" t="s">
        <v>11783</v>
      </c>
      <c r="M159" s="12" t="s">
        <v>612</v>
      </c>
      <c r="N159" s="12" t="s">
        <v>613</v>
      </c>
      <c r="O159" s="12" t="s">
        <v>614</v>
      </c>
    </row>
    <row r="160" spans="1:15" ht="105">
      <c r="A160" s="9" t="s">
        <v>615</v>
      </c>
      <c r="B160" s="9" t="s">
        <v>616</v>
      </c>
      <c r="C160" s="9" t="s">
        <v>86</v>
      </c>
      <c r="D160" s="38" t="s">
        <v>328</v>
      </c>
      <c r="E160" s="38" t="s">
        <v>88</v>
      </c>
      <c r="F160" s="31" t="s">
        <v>11556</v>
      </c>
      <c r="G160" s="9" t="s">
        <v>617</v>
      </c>
      <c r="H160" s="38">
        <v>13544</v>
      </c>
      <c r="I160" s="47" t="s">
        <v>478</v>
      </c>
      <c r="J160" s="9" t="s">
        <v>618</v>
      </c>
      <c r="K160" s="38" t="s">
        <v>619</v>
      </c>
      <c r="L160" s="214" t="s">
        <v>11783</v>
      </c>
      <c r="M160" s="12" t="s">
        <v>612</v>
      </c>
      <c r="N160" s="12" t="s">
        <v>620</v>
      </c>
      <c r="O160" s="12" t="s">
        <v>483</v>
      </c>
    </row>
    <row r="161" spans="1:15" ht="105">
      <c r="A161" s="9" t="s">
        <v>621</v>
      </c>
      <c r="B161" s="9" t="s">
        <v>622</v>
      </c>
      <c r="C161" s="9" t="s">
        <v>86</v>
      </c>
      <c r="D161" s="38" t="s">
        <v>328</v>
      </c>
      <c r="E161" s="38" t="s">
        <v>88</v>
      </c>
      <c r="F161" s="31" t="s">
        <v>11557</v>
      </c>
      <c r="G161" s="9" t="s">
        <v>623</v>
      </c>
      <c r="H161" s="38">
        <v>13544</v>
      </c>
      <c r="I161" s="47" t="s">
        <v>478</v>
      </c>
      <c r="J161" s="9" t="s">
        <v>622</v>
      </c>
      <c r="K161" s="38" t="s">
        <v>624</v>
      </c>
      <c r="L161" s="214" t="s">
        <v>11783</v>
      </c>
      <c r="M161" s="12" t="s">
        <v>481</v>
      </c>
      <c r="N161" s="12" t="s">
        <v>625</v>
      </c>
      <c r="O161" s="12" t="s">
        <v>483</v>
      </c>
    </row>
    <row r="162" spans="1:15" ht="105">
      <c r="A162" s="9" t="s">
        <v>626</v>
      </c>
      <c r="B162" s="9" t="s">
        <v>627</v>
      </c>
      <c r="C162" s="9" t="s">
        <v>86</v>
      </c>
      <c r="D162" s="38" t="s">
        <v>328</v>
      </c>
      <c r="E162" s="38" t="s">
        <v>88</v>
      </c>
      <c r="F162" s="31" t="s">
        <v>11558</v>
      </c>
      <c r="G162" s="9" t="s">
        <v>628</v>
      </c>
      <c r="H162" s="38">
        <v>13544</v>
      </c>
      <c r="I162" s="47" t="s">
        <v>478</v>
      </c>
      <c r="J162" s="9" t="s">
        <v>627</v>
      </c>
      <c r="K162" s="38" t="s">
        <v>629</v>
      </c>
      <c r="L162" s="214" t="s">
        <v>11783</v>
      </c>
      <c r="M162" s="12" t="s">
        <v>612</v>
      </c>
      <c r="N162" s="12" t="s">
        <v>630</v>
      </c>
      <c r="O162" s="12" t="s">
        <v>614</v>
      </c>
    </row>
    <row r="163" spans="1:15" ht="105">
      <c r="A163" s="9" t="s">
        <v>631</v>
      </c>
      <c r="B163" s="9" t="s">
        <v>632</v>
      </c>
      <c r="C163" s="9" t="s">
        <v>86</v>
      </c>
      <c r="D163" s="38" t="s">
        <v>328</v>
      </c>
      <c r="E163" s="38" t="s">
        <v>88</v>
      </c>
      <c r="F163" s="31" t="s">
        <v>11559</v>
      </c>
      <c r="G163" s="9" t="s">
        <v>633</v>
      </c>
      <c r="H163" s="38">
        <v>13544</v>
      </c>
      <c r="I163" s="47" t="s">
        <v>478</v>
      </c>
      <c r="J163" s="9" t="s">
        <v>634</v>
      </c>
      <c r="K163" s="38" t="s">
        <v>635</v>
      </c>
      <c r="L163" s="214" t="s">
        <v>11783</v>
      </c>
      <c r="M163" s="12" t="s">
        <v>481</v>
      </c>
      <c r="N163" s="12" t="s">
        <v>636</v>
      </c>
      <c r="O163" s="12" t="s">
        <v>483</v>
      </c>
    </row>
    <row r="164" spans="1:15" ht="105">
      <c r="A164" s="9" t="s">
        <v>637</v>
      </c>
      <c r="B164" s="9" t="s">
        <v>638</v>
      </c>
      <c r="C164" s="9" t="s">
        <v>86</v>
      </c>
      <c r="D164" s="38" t="s">
        <v>328</v>
      </c>
      <c r="E164" s="38" t="s">
        <v>88</v>
      </c>
      <c r="F164" s="31" t="s">
        <v>11560</v>
      </c>
      <c r="G164" s="9" t="s">
        <v>639</v>
      </c>
      <c r="H164" s="38">
        <v>13544</v>
      </c>
      <c r="I164" s="47" t="s">
        <v>478</v>
      </c>
      <c r="J164" s="9" t="s">
        <v>638</v>
      </c>
      <c r="K164" s="38" t="s">
        <v>640</v>
      </c>
      <c r="L164" s="214" t="s">
        <v>11783</v>
      </c>
      <c r="M164" s="12" t="s">
        <v>481</v>
      </c>
      <c r="N164" s="12" t="s">
        <v>641</v>
      </c>
      <c r="O164" s="12" t="s">
        <v>483</v>
      </c>
    </row>
    <row r="165" spans="1:15" ht="105">
      <c r="A165" s="9" t="s">
        <v>642</v>
      </c>
      <c r="B165" s="9" t="s">
        <v>643</v>
      </c>
      <c r="C165" s="9" t="s">
        <v>86</v>
      </c>
      <c r="D165" s="38" t="s">
        <v>328</v>
      </c>
      <c r="E165" s="38" t="s">
        <v>88</v>
      </c>
      <c r="F165" s="31" t="s">
        <v>11561</v>
      </c>
      <c r="G165" s="9" t="s">
        <v>644</v>
      </c>
      <c r="H165" s="38">
        <v>13544</v>
      </c>
      <c r="I165" s="47" t="s">
        <v>478</v>
      </c>
      <c r="J165" s="9" t="s">
        <v>643</v>
      </c>
      <c r="K165" s="38" t="s">
        <v>645</v>
      </c>
      <c r="L165" s="214" t="s">
        <v>11783</v>
      </c>
      <c r="M165" s="12" t="s">
        <v>481</v>
      </c>
      <c r="N165" s="12" t="s">
        <v>646</v>
      </c>
      <c r="O165" s="12" t="s">
        <v>483</v>
      </c>
    </row>
    <row r="166" spans="1:15" ht="105">
      <c r="A166" s="9" t="s">
        <v>647</v>
      </c>
      <c r="B166" s="9" t="s">
        <v>648</v>
      </c>
      <c r="C166" s="9" t="s">
        <v>86</v>
      </c>
      <c r="D166" s="38" t="s">
        <v>328</v>
      </c>
      <c r="E166" s="38" t="s">
        <v>88</v>
      </c>
      <c r="F166" s="31" t="s">
        <v>11562</v>
      </c>
      <c r="G166" s="9" t="s">
        <v>649</v>
      </c>
      <c r="H166" s="38">
        <v>13544</v>
      </c>
      <c r="I166" s="47" t="s">
        <v>478</v>
      </c>
      <c r="J166" s="9" t="s">
        <v>648</v>
      </c>
      <c r="K166" s="38" t="s">
        <v>650</v>
      </c>
      <c r="L166" s="214" t="s">
        <v>11783</v>
      </c>
      <c r="M166" s="12" t="s">
        <v>481</v>
      </c>
      <c r="N166" s="12" t="s">
        <v>651</v>
      </c>
      <c r="O166" s="12" t="s">
        <v>483</v>
      </c>
    </row>
    <row r="167" spans="1:15" ht="60">
      <c r="A167" s="9" t="s">
        <v>652</v>
      </c>
      <c r="B167" s="9" t="s">
        <v>653</v>
      </c>
      <c r="C167" s="9" t="s">
        <v>86</v>
      </c>
      <c r="D167" s="38" t="s">
        <v>328</v>
      </c>
      <c r="E167" s="38" t="s">
        <v>88</v>
      </c>
      <c r="F167" s="31" t="s">
        <v>11563</v>
      </c>
      <c r="G167" s="9" t="s">
        <v>654</v>
      </c>
      <c r="H167" s="38">
        <v>36206</v>
      </c>
      <c r="I167" s="47" t="s">
        <v>330</v>
      </c>
      <c r="J167" s="9" t="s">
        <v>655</v>
      </c>
      <c r="K167" s="38" t="s">
        <v>656</v>
      </c>
      <c r="L167" s="214" t="s">
        <v>11783</v>
      </c>
      <c r="M167" s="12" t="s">
        <v>333</v>
      </c>
      <c r="N167" s="12" t="s">
        <v>657</v>
      </c>
      <c r="O167" s="12" t="s">
        <v>658</v>
      </c>
    </row>
    <row r="168" spans="1:15" ht="60">
      <c r="A168" s="9" t="s">
        <v>659</v>
      </c>
      <c r="B168" s="9" t="s">
        <v>660</v>
      </c>
      <c r="C168" s="9" t="s">
        <v>86</v>
      </c>
      <c r="D168" s="38" t="s">
        <v>328</v>
      </c>
      <c r="E168" s="38" t="s">
        <v>88</v>
      </c>
      <c r="F168" s="31" t="s">
        <v>11563</v>
      </c>
      <c r="G168" s="9" t="s">
        <v>661</v>
      </c>
      <c r="H168" s="38">
        <v>36206</v>
      </c>
      <c r="I168" s="47" t="s">
        <v>330</v>
      </c>
      <c r="J168" s="9" t="s">
        <v>655</v>
      </c>
      <c r="K168" s="38" t="s">
        <v>656</v>
      </c>
      <c r="L168" s="214" t="s">
        <v>11783</v>
      </c>
      <c r="M168" s="12" t="s">
        <v>333</v>
      </c>
      <c r="N168" s="12" t="s">
        <v>657</v>
      </c>
      <c r="O168" s="12" t="s">
        <v>658</v>
      </c>
    </row>
    <row r="169" spans="1:15" ht="60">
      <c r="A169" s="9" t="s">
        <v>662</v>
      </c>
      <c r="B169" s="9" t="s">
        <v>663</v>
      </c>
      <c r="C169" s="9" t="s">
        <v>86</v>
      </c>
      <c r="D169" s="38" t="s">
        <v>328</v>
      </c>
      <c r="E169" s="38" t="s">
        <v>88</v>
      </c>
      <c r="F169" s="31" t="s">
        <v>11563</v>
      </c>
      <c r="G169" s="9" t="s">
        <v>664</v>
      </c>
      <c r="H169" s="38">
        <v>36206</v>
      </c>
      <c r="I169" s="47" t="s">
        <v>330</v>
      </c>
      <c r="J169" s="9" t="s">
        <v>655</v>
      </c>
      <c r="K169" s="38" t="s">
        <v>656</v>
      </c>
      <c r="L169" s="214" t="s">
        <v>11783</v>
      </c>
      <c r="M169" s="12" t="s">
        <v>333</v>
      </c>
      <c r="N169" s="12" t="s">
        <v>657</v>
      </c>
      <c r="O169" s="12" t="s">
        <v>658</v>
      </c>
    </row>
    <row r="170" spans="1:15" ht="60">
      <c r="A170" s="9" t="s">
        <v>665</v>
      </c>
      <c r="B170" s="9" t="s">
        <v>666</v>
      </c>
      <c r="C170" s="9" t="s">
        <v>86</v>
      </c>
      <c r="D170" s="38" t="s">
        <v>328</v>
      </c>
      <c r="E170" s="38" t="s">
        <v>88</v>
      </c>
      <c r="F170" s="31" t="s">
        <v>11563</v>
      </c>
      <c r="G170" s="9" t="s">
        <v>667</v>
      </c>
      <c r="H170" s="38">
        <v>36206</v>
      </c>
      <c r="I170" s="47" t="s">
        <v>330</v>
      </c>
      <c r="J170" s="9" t="s">
        <v>655</v>
      </c>
      <c r="K170" s="38" t="s">
        <v>656</v>
      </c>
      <c r="L170" s="214" t="s">
        <v>11783</v>
      </c>
      <c r="M170" s="12" t="s">
        <v>333</v>
      </c>
      <c r="N170" s="12" t="s">
        <v>657</v>
      </c>
      <c r="O170" s="12" t="s">
        <v>658</v>
      </c>
    </row>
    <row r="171" spans="1:15" ht="60">
      <c r="A171" s="9" t="s">
        <v>668</v>
      </c>
      <c r="B171" s="9" t="s">
        <v>669</v>
      </c>
      <c r="C171" s="9" t="s">
        <v>86</v>
      </c>
      <c r="D171" s="38" t="s">
        <v>328</v>
      </c>
      <c r="E171" s="38" t="s">
        <v>88</v>
      </c>
      <c r="F171" s="31" t="s">
        <v>11563</v>
      </c>
      <c r="G171" s="9" t="s">
        <v>670</v>
      </c>
      <c r="H171" s="38">
        <v>36206</v>
      </c>
      <c r="I171" s="47" t="s">
        <v>330</v>
      </c>
      <c r="J171" s="9" t="s">
        <v>655</v>
      </c>
      <c r="K171" s="38" t="s">
        <v>656</v>
      </c>
      <c r="L171" s="214" t="s">
        <v>11783</v>
      </c>
      <c r="M171" s="12" t="s">
        <v>333</v>
      </c>
      <c r="N171" s="12" t="s">
        <v>657</v>
      </c>
      <c r="O171" s="12" t="s">
        <v>658</v>
      </c>
    </row>
    <row r="172" spans="1:15" ht="60">
      <c r="A172" s="9" t="s">
        <v>671</v>
      </c>
      <c r="B172" s="9" t="s">
        <v>672</v>
      </c>
      <c r="C172" s="9" t="s">
        <v>86</v>
      </c>
      <c r="D172" s="38" t="s">
        <v>328</v>
      </c>
      <c r="E172" s="38" t="s">
        <v>88</v>
      </c>
      <c r="F172" s="31" t="s">
        <v>11563</v>
      </c>
      <c r="G172" s="9" t="s">
        <v>673</v>
      </c>
      <c r="H172" s="38">
        <v>36206</v>
      </c>
      <c r="I172" s="47" t="s">
        <v>330</v>
      </c>
      <c r="J172" s="9" t="s">
        <v>655</v>
      </c>
      <c r="K172" s="38" t="s">
        <v>656</v>
      </c>
      <c r="L172" s="214" t="s">
        <v>11783</v>
      </c>
      <c r="M172" s="12" t="s">
        <v>333</v>
      </c>
      <c r="N172" s="12" t="s">
        <v>657</v>
      </c>
      <c r="O172" s="12" t="s">
        <v>658</v>
      </c>
    </row>
    <row r="173" spans="1:15" ht="60">
      <c r="A173" s="9" t="s">
        <v>674</v>
      </c>
      <c r="B173" s="9" t="s">
        <v>675</v>
      </c>
      <c r="C173" s="9" t="s">
        <v>86</v>
      </c>
      <c r="D173" s="38" t="s">
        <v>328</v>
      </c>
      <c r="E173" s="38" t="s">
        <v>88</v>
      </c>
      <c r="F173" s="31" t="s">
        <v>11563</v>
      </c>
      <c r="G173" s="9" t="s">
        <v>676</v>
      </c>
      <c r="H173" s="38">
        <v>36206</v>
      </c>
      <c r="I173" s="47" t="s">
        <v>330</v>
      </c>
      <c r="J173" s="9" t="s">
        <v>655</v>
      </c>
      <c r="K173" s="38" t="s">
        <v>656</v>
      </c>
      <c r="L173" s="214" t="s">
        <v>11783</v>
      </c>
      <c r="M173" s="12" t="s">
        <v>333</v>
      </c>
      <c r="N173" s="12" t="s">
        <v>657</v>
      </c>
      <c r="O173" s="12" t="s">
        <v>658</v>
      </c>
    </row>
    <row r="174" spans="1:15" ht="60">
      <c r="A174" s="9" t="s">
        <v>677</v>
      </c>
      <c r="B174" s="9" t="s">
        <v>678</v>
      </c>
      <c r="C174" s="9" t="s">
        <v>86</v>
      </c>
      <c r="D174" s="38" t="s">
        <v>328</v>
      </c>
      <c r="E174" s="38" t="s">
        <v>88</v>
      </c>
      <c r="F174" s="31" t="s">
        <v>11563</v>
      </c>
      <c r="G174" s="9" t="s">
        <v>679</v>
      </c>
      <c r="H174" s="38">
        <v>36206</v>
      </c>
      <c r="I174" s="47" t="s">
        <v>330</v>
      </c>
      <c r="J174" s="9" t="s">
        <v>655</v>
      </c>
      <c r="K174" s="38" t="s">
        <v>656</v>
      </c>
      <c r="L174" s="214" t="s">
        <v>11783</v>
      </c>
      <c r="M174" s="12" t="s">
        <v>333</v>
      </c>
      <c r="N174" s="12" t="s">
        <v>657</v>
      </c>
      <c r="O174" s="12" t="s">
        <v>658</v>
      </c>
    </row>
    <row r="175" spans="1:15" ht="60">
      <c r="A175" s="9" t="s">
        <v>680</v>
      </c>
      <c r="B175" s="9" t="s">
        <v>681</v>
      </c>
      <c r="C175" s="9" t="s">
        <v>86</v>
      </c>
      <c r="D175" s="38" t="s">
        <v>328</v>
      </c>
      <c r="E175" s="38" t="s">
        <v>88</v>
      </c>
      <c r="F175" s="31" t="s">
        <v>11563</v>
      </c>
      <c r="G175" s="9" t="s">
        <v>682</v>
      </c>
      <c r="H175" s="38">
        <v>36206</v>
      </c>
      <c r="I175" s="47" t="s">
        <v>330</v>
      </c>
      <c r="J175" s="9" t="s">
        <v>655</v>
      </c>
      <c r="K175" s="38" t="s">
        <v>656</v>
      </c>
      <c r="L175" s="214" t="s">
        <v>11783</v>
      </c>
      <c r="M175" s="12" t="s">
        <v>333</v>
      </c>
      <c r="N175" s="12" t="s">
        <v>657</v>
      </c>
      <c r="O175" s="12" t="s">
        <v>658</v>
      </c>
    </row>
    <row r="176" spans="1:15" ht="60">
      <c r="A176" s="9" t="s">
        <v>683</v>
      </c>
      <c r="B176" s="9" t="s">
        <v>684</v>
      </c>
      <c r="C176" s="9" t="s">
        <v>86</v>
      </c>
      <c r="D176" s="38" t="s">
        <v>328</v>
      </c>
      <c r="E176" s="38" t="s">
        <v>88</v>
      </c>
      <c r="F176" s="31" t="s">
        <v>11563</v>
      </c>
      <c r="G176" s="9" t="s">
        <v>685</v>
      </c>
      <c r="H176" s="38">
        <v>36206</v>
      </c>
      <c r="I176" s="47" t="s">
        <v>330</v>
      </c>
      <c r="J176" s="9" t="s">
        <v>655</v>
      </c>
      <c r="K176" s="38" t="s">
        <v>656</v>
      </c>
      <c r="L176" s="214" t="s">
        <v>11783</v>
      </c>
      <c r="M176" s="12" t="s">
        <v>333</v>
      </c>
      <c r="N176" s="12" t="s">
        <v>657</v>
      </c>
      <c r="O176" s="12" t="s">
        <v>658</v>
      </c>
    </row>
    <row r="177" spans="1:15" ht="60">
      <c r="A177" s="9" t="s">
        <v>686</v>
      </c>
      <c r="B177" s="9" t="s">
        <v>687</v>
      </c>
      <c r="C177" s="9" t="s">
        <v>86</v>
      </c>
      <c r="D177" s="38" t="s">
        <v>328</v>
      </c>
      <c r="E177" s="38" t="s">
        <v>88</v>
      </c>
      <c r="F177" s="31" t="s">
        <v>11564</v>
      </c>
      <c r="G177" s="9" t="s">
        <v>688</v>
      </c>
      <c r="H177" s="38">
        <v>36206</v>
      </c>
      <c r="I177" s="47" t="s">
        <v>330</v>
      </c>
      <c r="J177" s="9" t="s">
        <v>689</v>
      </c>
      <c r="K177" s="38" t="s">
        <v>690</v>
      </c>
      <c r="L177" s="214" t="s">
        <v>11783</v>
      </c>
      <c r="M177" s="12" t="s">
        <v>333</v>
      </c>
      <c r="N177" s="12" t="s">
        <v>691</v>
      </c>
      <c r="O177" s="12" t="s">
        <v>692</v>
      </c>
    </row>
    <row r="178" spans="1:15" ht="60">
      <c r="A178" s="9" t="s">
        <v>693</v>
      </c>
      <c r="B178" s="9" t="s">
        <v>694</v>
      </c>
      <c r="C178" s="9" t="s">
        <v>86</v>
      </c>
      <c r="D178" s="38" t="s">
        <v>328</v>
      </c>
      <c r="E178" s="38" t="s">
        <v>88</v>
      </c>
      <c r="F178" s="31" t="s">
        <v>11564</v>
      </c>
      <c r="G178" s="9" t="s">
        <v>695</v>
      </c>
      <c r="H178" s="38">
        <v>36206</v>
      </c>
      <c r="I178" s="47" t="s">
        <v>330</v>
      </c>
      <c r="J178" s="9" t="s">
        <v>689</v>
      </c>
      <c r="K178" s="38" t="s">
        <v>690</v>
      </c>
      <c r="L178" s="214" t="s">
        <v>11783</v>
      </c>
      <c r="M178" s="12" t="s">
        <v>333</v>
      </c>
      <c r="N178" s="12" t="s">
        <v>691</v>
      </c>
      <c r="O178" s="12" t="s">
        <v>692</v>
      </c>
    </row>
    <row r="179" spans="1:15" ht="60">
      <c r="A179" s="9" t="s">
        <v>696</v>
      </c>
      <c r="B179" s="9" t="s">
        <v>697</v>
      </c>
      <c r="C179" s="9" t="s">
        <v>86</v>
      </c>
      <c r="D179" s="38" t="s">
        <v>328</v>
      </c>
      <c r="E179" s="38" t="s">
        <v>88</v>
      </c>
      <c r="F179" s="31" t="s">
        <v>11564</v>
      </c>
      <c r="G179" s="9" t="s">
        <v>698</v>
      </c>
      <c r="H179" s="38">
        <v>36206</v>
      </c>
      <c r="I179" s="47" t="s">
        <v>330</v>
      </c>
      <c r="J179" s="9" t="s">
        <v>689</v>
      </c>
      <c r="K179" s="38" t="s">
        <v>690</v>
      </c>
      <c r="L179" s="214" t="s">
        <v>11783</v>
      </c>
      <c r="M179" s="12" t="s">
        <v>333</v>
      </c>
      <c r="N179" s="12" t="s">
        <v>691</v>
      </c>
      <c r="O179" s="12" t="s">
        <v>692</v>
      </c>
    </row>
    <row r="180" spans="1:15" ht="60">
      <c r="A180" s="9" t="s">
        <v>699</v>
      </c>
      <c r="B180" s="9" t="s">
        <v>700</v>
      </c>
      <c r="C180" s="9" t="s">
        <v>86</v>
      </c>
      <c r="D180" s="38" t="s">
        <v>328</v>
      </c>
      <c r="E180" s="38" t="s">
        <v>88</v>
      </c>
      <c r="F180" s="31" t="s">
        <v>11564</v>
      </c>
      <c r="G180" s="9" t="s">
        <v>701</v>
      </c>
      <c r="H180" s="38">
        <v>36206</v>
      </c>
      <c r="I180" s="47" t="s">
        <v>330</v>
      </c>
      <c r="J180" s="9" t="s">
        <v>689</v>
      </c>
      <c r="K180" s="38" t="s">
        <v>690</v>
      </c>
      <c r="L180" s="214" t="s">
        <v>11783</v>
      </c>
      <c r="M180" s="12" t="s">
        <v>333</v>
      </c>
      <c r="N180" s="12" t="s">
        <v>691</v>
      </c>
      <c r="O180" s="12" t="s">
        <v>692</v>
      </c>
    </row>
    <row r="181" spans="1:15" ht="60">
      <c r="A181" s="9" t="s">
        <v>702</v>
      </c>
      <c r="B181" s="9" t="s">
        <v>703</v>
      </c>
      <c r="C181" s="9" t="s">
        <v>86</v>
      </c>
      <c r="D181" s="38" t="s">
        <v>328</v>
      </c>
      <c r="E181" s="38" t="s">
        <v>88</v>
      </c>
      <c r="F181" s="31" t="s">
        <v>11564</v>
      </c>
      <c r="G181" s="9" t="s">
        <v>704</v>
      </c>
      <c r="H181" s="38">
        <v>36206</v>
      </c>
      <c r="I181" s="47" t="s">
        <v>330</v>
      </c>
      <c r="J181" s="9" t="s">
        <v>689</v>
      </c>
      <c r="K181" s="38" t="s">
        <v>690</v>
      </c>
      <c r="L181" s="214" t="s">
        <v>11783</v>
      </c>
      <c r="M181" s="12" t="s">
        <v>333</v>
      </c>
      <c r="N181" s="12" t="s">
        <v>691</v>
      </c>
      <c r="O181" s="12" t="s">
        <v>692</v>
      </c>
    </row>
    <row r="182" spans="1:15" ht="60">
      <c r="A182" s="9" t="s">
        <v>705</v>
      </c>
      <c r="B182" s="9" t="s">
        <v>706</v>
      </c>
      <c r="C182" s="9" t="s">
        <v>86</v>
      </c>
      <c r="D182" s="38" t="s">
        <v>328</v>
      </c>
      <c r="E182" s="38" t="s">
        <v>88</v>
      </c>
      <c r="F182" s="31" t="s">
        <v>11565</v>
      </c>
      <c r="G182" s="9" t="s">
        <v>707</v>
      </c>
      <c r="H182" s="38">
        <v>36206</v>
      </c>
      <c r="I182" s="47" t="s">
        <v>330</v>
      </c>
      <c r="J182" s="9" t="s">
        <v>708</v>
      </c>
      <c r="K182" s="38" t="s">
        <v>709</v>
      </c>
      <c r="L182" s="214" t="s">
        <v>11783</v>
      </c>
      <c r="M182" s="12" t="s">
        <v>710</v>
      </c>
      <c r="N182" s="12" t="s">
        <v>711</v>
      </c>
      <c r="O182" s="12" t="s">
        <v>95</v>
      </c>
    </row>
    <row r="183" spans="1:15" ht="60">
      <c r="A183" s="9" t="s">
        <v>712</v>
      </c>
      <c r="B183" s="9" t="s">
        <v>713</v>
      </c>
      <c r="C183" s="9" t="s">
        <v>86</v>
      </c>
      <c r="D183" s="38" t="s">
        <v>328</v>
      </c>
      <c r="E183" s="38" t="s">
        <v>88</v>
      </c>
      <c r="F183" s="31" t="s">
        <v>11565</v>
      </c>
      <c r="G183" s="9" t="s">
        <v>714</v>
      </c>
      <c r="H183" s="38">
        <v>36206</v>
      </c>
      <c r="I183" s="47" t="s">
        <v>330</v>
      </c>
      <c r="J183" s="9" t="s">
        <v>708</v>
      </c>
      <c r="K183" s="38" t="s">
        <v>709</v>
      </c>
      <c r="L183" s="214" t="s">
        <v>11783</v>
      </c>
      <c r="M183" s="12" t="s">
        <v>710</v>
      </c>
      <c r="N183" s="12" t="s">
        <v>711</v>
      </c>
      <c r="O183" s="12" t="s">
        <v>95</v>
      </c>
    </row>
    <row r="184" spans="1:15" ht="60">
      <c r="A184" s="9" t="s">
        <v>715</v>
      </c>
      <c r="B184" s="9" t="s">
        <v>716</v>
      </c>
      <c r="C184" s="9" t="s">
        <v>86</v>
      </c>
      <c r="D184" s="38" t="s">
        <v>328</v>
      </c>
      <c r="E184" s="38" t="s">
        <v>88</v>
      </c>
      <c r="F184" s="31" t="s">
        <v>11565</v>
      </c>
      <c r="G184" s="9" t="s">
        <v>717</v>
      </c>
      <c r="H184" s="38">
        <v>36206</v>
      </c>
      <c r="I184" s="47" t="s">
        <v>330</v>
      </c>
      <c r="J184" s="9" t="s">
        <v>708</v>
      </c>
      <c r="K184" s="38" t="s">
        <v>709</v>
      </c>
      <c r="L184" s="214" t="s">
        <v>11783</v>
      </c>
      <c r="M184" s="12" t="s">
        <v>710</v>
      </c>
      <c r="N184" s="12" t="s">
        <v>711</v>
      </c>
      <c r="O184" s="12" t="s">
        <v>95</v>
      </c>
    </row>
    <row r="185" spans="1:15" ht="60">
      <c r="A185" s="9" t="s">
        <v>718</v>
      </c>
      <c r="B185" s="9" t="s">
        <v>716</v>
      </c>
      <c r="C185" s="9" t="s">
        <v>86</v>
      </c>
      <c r="D185" s="38" t="s">
        <v>328</v>
      </c>
      <c r="E185" s="38" t="s">
        <v>88</v>
      </c>
      <c r="F185" s="31" t="s">
        <v>11566</v>
      </c>
      <c r="G185" s="9" t="s">
        <v>719</v>
      </c>
      <c r="H185" s="38">
        <v>36206</v>
      </c>
      <c r="I185" s="47" t="s">
        <v>330</v>
      </c>
      <c r="J185" s="9" t="s">
        <v>720</v>
      </c>
      <c r="K185" s="38" t="s">
        <v>721</v>
      </c>
      <c r="L185" s="214" t="s">
        <v>11783</v>
      </c>
      <c r="M185" s="12" t="s">
        <v>333</v>
      </c>
      <c r="N185" s="12" t="s">
        <v>722</v>
      </c>
      <c r="O185" s="12" t="s">
        <v>357</v>
      </c>
    </row>
    <row r="186" spans="1:15" ht="60">
      <c r="A186" s="9" t="s">
        <v>723</v>
      </c>
      <c r="B186" s="9" t="s">
        <v>724</v>
      </c>
      <c r="C186" s="9" t="s">
        <v>86</v>
      </c>
      <c r="D186" s="38" t="s">
        <v>328</v>
      </c>
      <c r="E186" s="38" t="s">
        <v>88</v>
      </c>
      <c r="F186" s="31" t="s">
        <v>11565</v>
      </c>
      <c r="G186" s="9" t="s">
        <v>725</v>
      </c>
      <c r="H186" s="38">
        <v>36206</v>
      </c>
      <c r="I186" s="47" t="s">
        <v>330</v>
      </c>
      <c r="J186" s="9" t="s">
        <v>708</v>
      </c>
      <c r="K186" s="38" t="s">
        <v>709</v>
      </c>
      <c r="L186" s="214" t="s">
        <v>11783</v>
      </c>
      <c r="M186" s="12" t="s">
        <v>710</v>
      </c>
      <c r="N186" s="12" t="s">
        <v>711</v>
      </c>
      <c r="O186" s="12" t="s">
        <v>95</v>
      </c>
    </row>
    <row r="187" spans="1:15" ht="60">
      <c r="A187" s="9" t="s">
        <v>726</v>
      </c>
      <c r="B187" s="9" t="s">
        <v>724</v>
      </c>
      <c r="C187" s="9" t="s">
        <v>86</v>
      </c>
      <c r="D187" s="38" t="s">
        <v>328</v>
      </c>
      <c r="E187" s="38" t="s">
        <v>88</v>
      </c>
      <c r="F187" s="31" t="s">
        <v>11566</v>
      </c>
      <c r="G187" s="9" t="s">
        <v>727</v>
      </c>
      <c r="H187" s="38">
        <v>36206</v>
      </c>
      <c r="I187" s="47" t="s">
        <v>330</v>
      </c>
      <c r="J187" s="9" t="s">
        <v>720</v>
      </c>
      <c r="K187" s="38" t="s">
        <v>721</v>
      </c>
      <c r="L187" s="214" t="s">
        <v>11783</v>
      </c>
      <c r="M187" s="12" t="s">
        <v>333</v>
      </c>
      <c r="N187" s="12" t="s">
        <v>722</v>
      </c>
      <c r="O187" s="12" t="s">
        <v>357</v>
      </c>
    </row>
    <row r="188" spans="1:15" ht="60">
      <c r="A188" s="9" t="s">
        <v>728</v>
      </c>
      <c r="B188" s="9" t="s">
        <v>729</v>
      </c>
      <c r="C188" s="9" t="s">
        <v>86</v>
      </c>
      <c r="D188" s="38" t="s">
        <v>328</v>
      </c>
      <c r="E188" s="38" t="s">
        <v>88</v>
      </c>
      <c r="F188" s="31" t="s">
        <v>11565</v>
      </c>
      <c r="G188" s="9" t="s">
        <v>730</v>
      </c>
      <c r="H188" s="38">
        <v>36206</v>
      </c>
      <c r="I188" s="47" t="s">
        <v>330</v>
      </c>
      <c r="J188" s="9" t="s">
        <v>708</v>
      </c>
      <c r="K188" s="38" t="s">
        <v>709</v>
      </c>
      <c r="L188" s="214" t="s">
        <v>11783</v>
      </c>
      <c r="M188" s="12" t="s">
        <v>710</v>
      </c>
      <c r="N188" s="12" t="s">
        <v>711</v>
      </c>
      <c r="O188" s="12" t="s">
        <v>95</v>
      </c>
    </row>
    <row r="189" spans="1:15" ht="60">
      <c r="A189" s="9" t="s">
        <v>731</v>
      </c>
      <c r="B189" s="9" t="s">
        <v>729</v>
      </c>
      <c r="C189" s="9" t="s">
        <v>86</v>
      </c>
      <c r="D189" s="38" t="s">
        <v>328</v>
      </c>
      <c r="E189" s="38" t="s">
        <v>88</v>
      </c>
      <c r="F189" s="31" t="s">
        <v>11566</v>
      </c>
      <c r="G189" s="9" t="s">
        <v>732</v>
      </c>
      <c r="H189" s="38">
        <v>36206</v>
      </c>
      <c r="I189" s="47" t="s">
        <v>330</v>
      </c>
      <c r="J189" s="9" t="s">
        <v>720</v>
      </c>
      <c r="K189" s="38" t="s">
        <v>721</v>
      </c>
      <c r="L189" s="214" t="s">
        <v>11783</v>
      </c>
      <c r="M189" s="12" t="s">
        <v>333</v>
      </c>
      <c r="N189" s="12" t="s">
        <v>722</v>
      </c>
      <c r="O189" s="12" t="s">
        <v>357</v>
      </c>
    </row>
    <row r="190" spans="1:15" ht="60">
      <c r="A190" s="9" t="s">
        <v>733</v>
      </c>
      <c r="B190" s="9" t="s">
        <v>734</v>
      </c>
      <c r="C190" s="9" t="s">
        <v>86</v>
      </c>
      <c r="D190" s="38" t="s">
        <v>328</v>
      </c>
      <c r="E190" s="38" t="s">
        <v>88</v>
      </c>
      <c r="F190" s="31" t="s">
        <v>11565</v>
      </c>
      <c r="G190" s="9" t="s">
        <v>735</v>
      </c>
      <c r="H190" s="38">
        <v>36206</v>
      </c>
      <c r="I190" s="47" t="s">
        <v>330</v>
      </c>
      <c r="J190" s="9" t="s">
        <v>708</v>
      </c>
      <c r="K190" s="38" t="s">
        <v>709</v>
      </c>
      <c r="L190" s="214" t="s">
        <v>11783</v>
      </c>
      <c r="M190" s="12" t="s">
        <v>710</v>
      </c>
      <c r="N190" s="12" t="s">
        <v>711</v>
      </c>
      <c r="O190" s="12" t="s">
        <v>95</v>
      </c>
    </row>
    <row r="191" spans="1:15" ht="60">
      <c r="A191" s="9" t="s">
        <v>736</v>
      </c>
      <c r="B191" s="9" t="s">
        <v>737</v>
      </c>
      <c r="C191" s="9" t="s">
        <v>86</v>
      </c>
      <c r="D191" s="38" t="s">
        <v>328</v>
      </c>
      <c r="E191" s="38" t="s">
        <v>88</v>
      </c>
      <c r="F191" s="31" t="s">
        <v>11565</v>
      </c>
      <c r="G191" s="9" t="s">
        <v>738</v>
      </c>
      <c r="H191" s="38">
        <v>36206</v>
      </c>
      <c r="I191" s="47" t="s">
        <v>330</v>
      </c>
      <c r="J191" s="9" t="s">
        <v>708</v>
      </c>
      <c r="K191" s="38" t="s">
        <v>709</v>
      </c>
      <c r="L191" s="214" t="s">
        <v>3</v>
      </c>
      <c r="M191" s="12" t="s">
        <v>710</v>
      </c>
      <c r="N191" s="12" t="s">
        <v>711</v>
      </c>
      <c r="O191" s="12" t="s">
        <v>95</v>
      </c>
    </row>
    <row r="192" spans="1:15" ht="60">
      <c r="A192" s="9" t="s">
        <v>739</v>
      </c>
      <c r="B192" s="9" t="s">
        <v>740</v>
      </c>
      <c r="C192" s="9" t="s">
        <v>86</v>
      </c>
      <c r="D192" s="38" t="s">
        <v>328</v>
      </c>
      <c r="E192" s="38" t="s">
        <v>88</v>
      </c>
      <c r="F192" s="31" t="s">
        <v>11565</v>
      </c>
      <c r="G192" s="9" t="s">
        <v>741</v>
      </c>
      <c r="H192" s="38">
        <v>36206</v>
      </c>
      <c r="I192" s="47" t="s">
        <v>330</v>
      </c>
      <c r="J192" s="9" t="s">
        <v>708</v>
      </c>
      <c r="K192" s="38" t="s">
        <v>709</v>
      </c>
      <c r="L192" s="214" t="s">
        <v>3</v>
      </c>
      <c r="M192" s="12" t="s">
        <v>710</v>
      </c>
      <c r="N192" s="12" t="s">
        <v>711</v>
      </c>
      <c r="O192" s="12" t="s">
        <v>95</v>
      </c>
    </row>
    <row r="193" spans="1:15" ht="60">
      <c r="A193" s="9" t="s">
        <v>742</v>
      </c>
      <c r="B193" s="9" t="s">
        <v>743</v>
      </c>
      <c r="C193" s="9" t="s">
        <v>86</v>
      </c>
      <c r="D193" s="38" t="s">
        <v>328</v>
      </c>
      <c r="E193" s="38" t="s">
        <v>88</v>
      </c>
      <c r="F193" s="31" t="s">
        <v>11565</v>
      </c>
      <c r="G193" s="9" t="s">
        <v>744</v>
      </c>
      <c r="H193" s="38">
        <v>36206</v>
      </c>
      <c r="I193" s="47" t="s">
        <v>330</v>
      </c>
      <c r="J193" s="9" t="s">
        <v>708</v>
      </c>
      <c r="K193" s="38" t="s">
        <v>709</v>
      </c>
      <c r="L193" s="214" t="s">
        <v>3</v>
      </c>
      <c r="M193" s="12" t="s">
        <v>710</v>
      </c>
      <c r="N193" s="12" t="s">
        <v>711</v>
      </c>
      <c r="O193" s="12" t="s">
        <v>95</v>
      </c>
    </row>
    <row r="194" spans="1:15" ht="75">
      <c r="A194" s="9" t="s">
        <v>745</v>
      </c>
      <c r="B194" s="9" t="s">
        <v>746</v>
      </c>
      <c r="C194" s="9" t="s">
        <v>86</v>
      </c>
      <c r="D194" s="38" t="s">
        <v>328</v>
      </c>
      <c r="E194" s="38" t="s">
        <v>88</v>
      </c>
      <c r="F194" s="31" t="s">
        <v>11566</v>
      </c>
      <c r="G194" s="9" t="s">
        <v>747</v>
      </c>
      <c r="H194" s="38">
        <v>36206</v>
      </c>
      <c r="I194" s="47" t="s">
        <v>330</v>
      </c>
      <c r="J194" s="9" t="s">
        <v>748</v>
      </c>
      <c r="K194" s="38" t="s">
        <v>749</v>
      </c>
      <c r="L194" s="214" t="s">
        <v>3</v>
      </c>
      <c r="M194" s="12" t="s">
        <v>333</v>
      </c>
      <c r="N194" s="12" t="s">
        <v>750</v>
      </c>
      <c r="O194" s="12" t="s">
        <v>751</v>
      </c>
    </row>
    <row r="195" spans="1:15" ht="75">
      <c r="A195" s="9" t="s">
        <v>752</v>
      </c>
      <c r="B195" s="9" t="s">
        <v>753</v>
      </c>
      <c r="C195" s="9" t="s">
        <v>86</v>
      </c>
      <c r="D195" s="38" t="s">
        <v>328</v>
      </c>
      <c r="E195" s="38" t="s">
        <v>88</v>
      </c>
      <c r="F195" s="31" t="s">
        <v>11566</v>
      </c>
      <c r="G195" s="9" t="s">
        <v>754</v>
      </c>
      <c r="H195" s="38">
        <v>36206</v>
      </c>
      <c r="I195" s="47" t="s">
        <v>330</v>
      </c>
      <c r="J195" s="9" t="s">
        <v>748</v>
      </c>
      <c r="K195" s="38" t="s">
        <v>749</v>
      </c>
      <c r="L195" s="214" t="s">
        <v>3</v>
      </c>
      <c r="M195" s="12" t="s">
        <v>333</v>
      </c>
      <c r="N195" s="12" t="s">
        <v>750</v>
      </c>
      <c r="O195" s="12" t="s">
        <v>751</v>
      </c>
    </row>
    <row r="196" spans="1:15" ht="75">
      <c r="A196" s="9" t="s">
        <v>755</v>
      </c>
      <c r="B196" s="9" t="s">
        <v>756</v>
      </c>
      <c r="C196" s="9" t="s">
        <v>86</v>
      </c>
      <c r="D196" s="38" t="s">
        <v>328</v>
      </c>
      <c r="E196" s="38" t="s">
        <v>88</v>
      </c>
      <c r="F196" s="31" t="s">
        <v>11566</v>
      </c>
      <c r="G196" s="9" t="s">
        <v>757</v>
      </c>
      <c r="H196" s="38">
        <v>36206</v>
      </c>
      <c r="I196" s="47" t="s">
        <v>330</v>
      </c>
      <c r="J196" s="9" t="s">
        <v>748</v>
      </c>
      <c r="K196" s="38" t="s">
        <v>749</v>
      </c>
      <c r="L196" s="214" t="s">
        <v>3</v>
      </c>
      <c r="M196" s="12" t="s">
        <v>333</v>
      </c>
      <c r="N196" s="12" t="s">
        <v>750</v>
      </c>
      <c r="O196" s="12" t="s">
        <v>751</v>
      </c>
    </row>
    <row r="197" spans="1:15" ht="75">
      <c r="A197" s="9" t="s">
        <v>758</v>
      </c>
      <c r="B197" s="9" t="s">
        <v>759</v>
      </c>
      <c r="C197" s="9" t="s">
        <v>86</v>
      </c>
      <c r="D197" s="38" t="s">
        <v>328</v>
      </c>
      <c r="E197" s="38" t="s">
        <v>88</v>
      </c>
      <c r="F197" s="31" t="s">
        <v>11566</v>
      </c>
      <c r="G197" s="9" t="s">
        <v>760</v>
      </c>
      <c r="H197" s="38">
        <v>36206</v>
      </c>
      <c r="I197" s="47" t="s">
        <v>330</v>
      </c>
      <c r="J197" s="9" t="s">
        <v>748</v>
      </c>
      <c r="K197" s="38" t="s">
        <v>749</v>
      </c>
      <c r="L197" s="214" t="s">
        <v>3</v>
      </c>
      <c r="M197" s="12" t="s">
        <v>333</v>
      </c>
      <c r="N197" s="12" t="s">
        <v>750</v>
      </c>
      <c r="O197" s="12" t="s">
        <v>751</v>
      </c>
    </row>
    <row r="198" spans="1:15" ht="75">
      <c r="A198" s="9" t="s">
        <v>761</v>
      </c>
      <c r="B198" s="9" t="s">
        <v>762</v>
      </c>
      <c r="C198" s="9" t="s">
        <v>86</v>
      </c>
      <c r="D198" s="38" t="s">
        <v>328</v>
      </c>
      <c r="E198" s="38" t="s">
        <v>88</v>
      </c>
      <c r="F198" s="31" t="s">
        <v>11566</v>
      </c>
      <c r="G198" s="9" t="s">
        <v>763</v>
      </c>
      <c r="H198" s="38">
        <v>36206</v>
      </c>
      <c r="I198" s="47" t="s">
        <v>330</v>
      </c>
      <c r="J198" s="9" t="s">
        <v>748</v>
      </c>
      <c r="K198" s="38" t="s">
        <v>749</v>
      </c>
      <c r="L198" s="214" t="s">
        <v>3</v>
      </c>
      <c r="M198" s="12" t="s">
        <v>333</v>
      </c>
      <c r="N198" s="12" t="s">
        <v>750</v>
      </c>
      <c r="O198" s="12" t="s">
        <v>751</v>
      </c>
    </row>
    <row r="199" spans="1:15" ht="75">
      <c r="A199" s="9" t="s">
        <v>764</v>
      </c>
      <c r="B199" s="9" t="s">
        <v>765</v>
      </c>
      <c r="C199" s="9" t="s">
        <v>86</v>
      </c>
      <c r="D199" s="38" t="s">
        <v>328</v>
      </c>
      <c r="E199" s="38" t="s">
        <v>88</v>
      </c>
      <c r="F199" s="31" t="s">
        <v>11566</v>
      </c>
      <c r="G199" s="9" t="s">
        <v>766</v>
      </c>
      <c r="H199" s="38">
        <v>36206</v>
      </c>
      <c r="I199" s="47" t="s">
        <v>330</v>
      </c>
      <c r="J199" s="9" t="s">
        <v>748</v>
      </c>
      <c r="K199" s="38" t="s">
        <v>749</v>
      </c>
      <c r="L199" s="214" t="s">
        <v>3</v>
      </c>
      <c r="M199" s="12" t="s">
        <v>333</v>
      </c>
      <c r="N199" s="12" t="s">
        <v>750</v>
      </c>
      <c r="O199" s="12" t="s">
        <v>751</v>
      </c>
    </row>
    <row r="200" spans="1:15" ht="105">
      <c r="A200" s="9" t="s">
        <v>767</v>
      </c>
      <c r="B200" s="9" t="s">
        <v>768</v>
      </c>
      <c r="C200" s="9" t="s">
        <v>86</v>
      </c>
      <c r="D200" s="38" t="s">
        <v>328</v>
      </c>
      <c r="E200" s="38" t="s">
        <v>88</v>
      </c>
      <c r="F200" s="31" t="s">
        <v>11567</v>
      </c>
      <c r="G200" s="9" t="s">
        <v>769</v>
      </c>
      <c r="H200" s="38">
        <v>36206</v>
      </c>
      <c r="I200" s="47" t="s">
        <v>330</v>
      </c>
      <c r="J200" s="9" t="s">
        <v>770</v>
      </c>
      <c r="K200" s="38" t="s">
        <v>771</v>
      </c>
      <c r="L200" s="214" t="s">
        <v>11783</v>
      </c>
      <c r="M200" s="12" t="s">
        <v>333</v>
      </c>
      <c r="N200" s="12" t="s">
        <v>772</v>
      </c>
      <c r="O200" s="12" t="s">
        <v>658</v>
      </c>
    </row>
    <row r="201" spans="1:15" ht="105">
      <c r="A201" s="9" t="s">
        <v>773</v>
      </c>
      <c r="B201" s="9" t="s">
        <v>774</v>
      </c>
      <c r="C201" s="9" t="s">
        <v>86</v>
      </c>
      <c r="D201" s="38" t="s">
        <v>328</v>
      </c>
      <c r="E201" s="38" t="s">
        <v>88</v>
      </c>
      <c r="F201" s="31" t="s">
        <v>11567</v>
      </c>
      <c r="G201" s="9" t="s">
        <v>775</v>
      </c>
      <c r="H201" s="38">
        <v>36206</v>
      </c>
      <c r="I201" s="47" t="s">
        <v>330</v>
      </c>
      <c r="J201" s="9" t="s">
        <v>770</v>
      </c>
      <c r="K201" s="38" t="s">
        <v>771</v>
      </c>
      <c r="L201" s="214" t="s">
        <v>11783</v>
      </c>
      <c r="M201" s="12" t="s">
        <v>333</v>
      </c>
      <c r="N201" s="12" t="s">
        <v>772</v>
      </c>
      <c r="O201" s="12" t="s">
        <v>658</v>
      </c>
    </row>
    <row r="202" spans="1:15" ht="105">
      <c r="A202" s="9" t="s">
        <v>776</v>
      </c>
      <c r="B202" s="9" t="s">
        <v>777</v>
      </c>
      <c r="C202" s="9" t="s">
        <v>86</v>
      </c>
      <c r="D202" s="38" t="s">
        <v>328</v>
      </c>
      <c r="E202" s="38" t="s">
        <v>88</v>
      </c>
      <c r="F202" s="31" t="s">
        <v>11567</v>
      </c>
      <c r="G202" s="9" t="s">
        <v>778</v>
      </c>
      <c r="H202" s="38">
        <v>36206</v>
      </c>
      <c r="I202" s="47" t="s">
        <v>330</v>
      </c>
      <c r="J202" s="9" t="s">
        <v>770</v>
      </c>
      <c r="K202" s="38" t="s">
        <v>771</v>
      </c>
      <c r="L202" s="214" t="s">
        <v>11783</v>
      </c>
      <c r="M202" s="12" t="s">
        <v>333</v>
      </c>
      <c r="N202" s="12" t="s">
        <v>772</v>
      </c>
      <c r="O202" s="12" t="s">
        <v>658</v>
      </c>
    </row>
    <row r="203" spans="1:15" ht="105">
      <c r="A203" s="9" t="s">
        <v>779</v>
      </c>
      <c r="B203" s="9" t="s">
        <v>780</v>
      </c>
      <c r="C203" s="9" t="s">
        <v>86</v>
      </c>
      <c r="D203" s="38" t="s">
        <v>328</v>
      </c>
      <c r="E203" s="38" t="s">
        <v>88</v>
      </c>
      <c r="F203" s="31" t="s">
        <v>11567</v>
      </c>
      <c r="G203" s="9" t="s">
        <v>781</v>
      </c>
      <c r="H203" s="38">
        <v>36206</v>
      </c>
      <c r="I203" s="47" t="s">
        <v>330</v>
      </c>
      <c r="J203" s="9" t="s">
        <v>770</v>
      </c>
      <c r="K203" s="38" t="s">
        <v>771</v>
      </c>
      <c r="L203" s="214" t="s">
        <v>11783</v>
      </c>
      <c r="M203" s="12" t="s">
        <v>333</v>
      </c>
      <c r="N203" s="12" t="s">
        <v>772</v>
      </c>
      <c r="O203" s="12" t="s">
        <v>658</v>
      </c>
    </row>
    <row r="204" spans="1:15" ht="105">
      <c r="A204" s="9" t="s">
        <v>782</v>
      </c>
      <c r="B204" s="9" t="s">
        <v>783</v>
      </c>
      <c r="C204" s="9" t="s">
        <v>86</v>
      </c>
      <c r="D204" s="38" t="s">
        <v>328</v>
      </c>
      <c r="E204" s="38" t="s">
        <v>88</v>
      </c>
      <c r="F204" s="31" t="s">
        <v>11567</v>
      </c>
      <c r="G204" s="9" t="s">
        <v>784</v>
      </c>
      <c r="H204" s="38">
        <v>36206</v>
      </c>
      <c r="I204" s="47" t="s">
        <v>330</v>
      </c>
      <c r="J204" s="9" t="s">
        <v>770</v>
      </c>
      <c r="K204" s="38" t="s">
        <v>771</v>
      </c>
      <c r="L204" s="214" t="s">
        <v>11783</v>
      </c>
      <c r="M204" s="12" t="s">
        <v>333</v>
      </c>
      <c r="N204" s="12" t="s">
        <v>772</v>
      </c>
      <c r="O204" s="12" t="s">
        <v>658</v>
      </c>
    </row>
    <row r="205" spans="1:15" ht="105">
      <c r="A205" s="9" t="s">
        <v>785</v>
      </c>
      <c r="B205" s="9" t="s">
        <v>786</v>
      </c>
      <c r="C205" s="9" t="s">
        <v>86</v>
      </c>
      <c r="D205" s="38" t="s">
        <v>328</v>
      </c>
      <c r="E205" s="38" t="s">
        <v>88</v>
      </c>
      <c r="F205" s="31" t="s">
        <v>11567</v>
      </c>
      <c r="G205" s="9" t="s">
        <v>787</v>
      </c>
      <c r="H205" s="38">
        <v>36206</v>
      </c>
      <c r="I205" s="47" t="s">
        <v>330</v>
      </c>
      <c r="J205" s="9" t="s">
        <v>770</v>
      </c>
      <c r="K205" s="38" t="s">
        <v>771</v>
      </c>
      <c r="L205" s="214" t="s">
        <v>11783</v>
      </c>
      <c r="M205" s="12" t="s">
        <v>333</v>
      </c>
      <c r="N205" s="12" t="s">
        <v>772</v>
      </c>
      <c r="O205" s="12" t="s">
        <v>658</v>
      </c>
    </row>
    <row r="206" spans="1:15" ht="105">
      <c r="A206" s="9" t="s">
        <v>788</v>
      </c>
      <c r="B206" s="9" t="s">
        <v>789</v>
      </c>
      <c r="C206" s="9" t="s">
        <v>86</v>
      </c>
      <c r="D206" s="38" t="s">
        <v>328</v>
      </c>
      <c r="E206" s="38" t="s">
        <v>88</v>
      </c>
      <c r="F206" s="31" t="s">
        <v>11567</v>
      </c>
      <c r="G206" s="9" t="s">
        <v>790</v>
      </c>
      <c r="H206" s="38">
        <v>36206</v>
      </c>
      <c r="I206" s="47" t="s">
        <v>330</v>
      </c>
      <c r="J206" s="9" t="s">
        <v>770</v>
      </c>
      <c r="K206" s="38" t="s">
        <v>771</v>
      </c>
      <c r="L206" s="214" t="s">
        <v>11783</v>
      </c>
      <c r="M206" s="12" t="s">
        <v>333</v>
      </c>
      <c r="N206" s="12" t="s">
        <v>772</v>
      </c>
      <c r="O206" s="12" t="s">
        <v>658</v>
      </c>
    </row>
    <row r="207" spans="1:15" ht="105">
      <c r="A207" s="9" t="s">
        <v>791</v>
      </c>
      <c r="B207" s="9" t="s">
        <v>792</v>
      </c>
      <c r="C207" s="9" t="s">
        <v>86</v>
      </c>
      <c r="D207" s="38" t="s">
        <v>328</v>
      </c>
      <c r="E207" s="38" t="s">
        <v>88</v>
      </c>
      <c r="F207" s="31" t="s">
        <v>11567</v>
      </c>
      <c r="G207" s="9" t="s">
        <v>793</v>
      </c>
      <c r="H207" s="38">
        <v>36206</v>
      </c>
      <c r="I207" s="47" t="s">
        <v>330</v>
      </c>
      <c r="J207" s="9" t="s">
        <v>770</v>
      </c>
      <c r="K207" s="38" t="s">
        <v>771</v>
      </c>
      <c r="L207" s="214" t="s">
        <v>11783</v>
      </c>
      <c r="M207" s="12" t="s">
        <v>333</v>
      </c>
      <c r="N207" s="12" t="s">
        <v>772</v>
      </c>
      <c r="O207" s="12" t="s">
        <v>658</v>
      </c>
    </row>
    <row r="208" spans="1:15" ht="105">
      <c r="A208" s="9" t="s">
        <v>794</v>
      </c>
      <c r="B208" s="9" t="s">
        <v>795</v>
      </c>
      <c r="C208" s="9" t="s">
        <v>86</v>
      </c>
      <c r="D208" s="38" t="s">
        <v>328</v>
      </c>
      <c r="E208" s="38" t="s">
        <v>88</v>
      </c>
      <c r="F208" s="31" t="s">
        <v>11567</v>
      </c>
      <c r="G208" s="9" t="s">
        <v>796</v>
      </c>
      <c r="H208" s="38">
        <v>36206</v>
      </c>
      <c r="I208" s="47" t="s">
        <v>330</v>
      </c>
      <c r="J208" s="9" t="s">
        <v>770</v>
      </c>
      <c r="K208" s="38" t="s">
        <v>771</v>
      </c>
      <c r="L208" s="214" t="s">
        <v>11783</v>
      </c>
      <c r="M208" s="12" t="s">
        <v>333</v>
      </c>
      <c r="N208" s="12" t="s">
        <v>772</v>
      </c>
      <c r="O208" s="12" t="s">
        <v>658</v>
      </c>
    </row>
    <row r="209" spans="1:15" ht="105">
      <c r="A209" s="9" t="s">
        <v>797</v>
      </c>
      <c r="B209" s="9" t="s">
        <v>798</v>
      </c>
      <c r="C209" s="9" t="s">
        <v>86</v>
      </c>
      <c r="D209" s="38" t="s">
        <v>328</v>
      </c>
      <c r="E209" s="38" t="s">
        <v>88</v>
      </c>
      <c r="F209" s="31" t="s">
        <v>11567</v>
      </c>
      <c r="G209" s="9" t="s">
        <v>799</v>
      </c>
      <c r="H209" s="38">
        <v>36206</v>
      </c>
      <c r="I209" s="47" t="s">
        <v>330</v>
      </c>
      <c r="J209" s="9" t="s">
        <v>770</v>
      </c>
      <c r="K209" s="38" t="s">
        <v>771</v>
      </c>
      <c r="L209" s="214" t="s">
        <v>11783</v>
      </c>
      <c r="M209" s="12" t="s">
        <v>333</v>
      </c>
      <c r="N209" s="12" t="s">
        <v>772</v>
      </c>
      <c r="O209" s="12" t="s">
        <v>658</v>
      </c>
    </row>
    <row r="210" spans="1:15" ht="60">
      <c r="A210" s="9" t="s">
        <v>800</v>
      </c>
      <c r="B210" s="9" t="s">
        <v>801</v>
      </c>
      <c r="C210" s="9" t="s">
        <v>86</v>
      </c>
      <c r="D210" s="38" t="s">
        <v>328</v>
      </c>
      <c r="E210" s="38" t="s">
        <v>88</v>
      </c>
      <c r="F210" s="31" t="s">
        <v>11568</v>
      </c>
      <c r="G210" s="9" t="s">
        <v>802</v>
      </c>
      <c r="H210" s="38">
        <v>36206</v>
      </c>
      <c r="I210" s="47" t="s">
        <v>330</v>
      </c>
      <c r="J210" s="9" t="s">
        <v>803</v>
      </c>
      <c r="K210" s="38" t="s">
        <v>804</v>
      </c>
      <c r="L210" s="214" t="s">
        <v>11783</v>
      </c>
      <c r="M210" s="12" t="s">
        <v>333</v>
      </c>
      <c r="N210" s="12" t="s">
        <v>805</v>
      </c>
      <c r="O210" s="12" t="s">
        <v>806</v>
      </c>
    </row>
    <row r="211" spans="1:15" ht="60">
      <c r="A211" s="9" t="s">
        <v>807</v>
      </c>
      <c r="B211" s="9" t="s">
        <v>808</v>
      </c>
      <c r="C211" s="9" t="s">
        <v>86</v>
      </c>
      <c r="D211" s="38" t="s">
        <v>328</v>
      </c>
      <c r="E211" s="38" t="s">
        <v>88</v>
      </c>
      <c r="F211" s="31" t="s">
        <v>11568</v>
      </c>
      <c r="G211" s="9" t="s">
        <v>809</v>
      </c>
      <c r="H211" s="38">
        <v>36206</v>
      </c>
      <c r="I211" s="47" t="s">
        <v>330</v>
      </c>
      <c r="J211" s="9" t="s">
        <v>803</v>
      </c>
      <c r="K211" s="38" t="s">
        <v>804</v>
      </c>
      <c r="L211" s="214" t="s">
        <v>11783</v>
      </c>
      <c r="M211" s="12" t="s">
        <v>333</v>
      </c>
      <c r="N211" s="12" t="s">
        <v>805</v>
      </c>
      <c r="O211" s="12" t="s">
        <v>806</v>
      </c>
    </row>
    <row r="212" spans="1:15" ht="60">
      <c r="A212" s="9" t="s">
        <v>810</v>
      </c>
      <c r="B212" s="9" t="s">
        <v>811</v>
      </c>
      <c r="C212" s="9" t="s">
        <v>86</v>
      </c>
      <c r="D212" s="38" t="s">
        <v>328</v>
      </c>
      <c r="E212" s="38" t="s">
        <v>88</v>
      </c>
      <c r="F212" s="31" t="s">
        <v>11568</v>
      </c>
      <c r="G212" s="9" t="s">
        <v>812</v>
      </c>
      <c r="H212" s="38">
        <v>36206</v>
      </c>
      <c r="I212" s="47" t="s">
        <v>330</v>
      </c>
      <c r="J212" s="9" t="s">
        <v>803</v>
      </c>
      <c r="K212" s="38" t="s">
        <v>804</v>
      </c>
      <c r="L212" s="214" t="s">
        <v>11783</v>
      </c>
      <c r="M212" s="12" t="s">
        <v>333</v>
      </c>
      <c r="N212" s="12" t="s">
        <v>805</v>
      </c>
      <c r="O212" s="12" t="s">
        <v>806</v>
      </c>
    </row>
    <row r="213" spans="1:15" ht="60">
      <c r="A213" s="9" t="s">
        <v>813</v>
      </c>
      <c r="B213" s="9" t="s">
        <v>814</v>
      </c>
      <c r="C213" s="9" t="s">
        <v>86</v>
      </c>
      <c r="D213" s="38" t="s">
        <v>328</v>
      </c>
      <c r="E213" s="38" t="s">
        <v>88</v>
      </c>
      <c r="F213" s="31" t="s">
        <v>11568</v>
      </c>
      <c r="G213" s="9" t="s">
        <v>815</v>
      </c>
      <c r="H213" s="38">
        <v>36206</v>
      </c>
      <c r="I213" s="47" t="s">
        <v>330</v>
      </c>
      <c r="J213" s="9" t="s">
        <v>803</v>
      </c>
      <c r="K213" s="38" t="s">
        <v>804</v>
      </c>
      <c r="L213" s="214" t="s">
        <v>11783</v>
      </c>
      <c r="M213" s="12" t="s">
        <v>333</v>
      </c>
      <c r="N213" s="12" t="s">
        <v>805</v>
      </c>
      <c r="O213" s="12" t="s">
        <v>806</v>
      </c>
    </row>
    <row r="214" spans="1:15" ht="60">
      <c r="A214" s="9" t="s">
        <v>816</v>
      </c>
      <c r="B214" s="9" t="s">
        <v>817</v>
      </c>
      <c r="C214" s="9" t="s">
        <v>86</v>
      </c>
      <c r="D214" s="38" t="s">
        <v>328</v>
      </c>
      <c r="E214" s="38" t="s">
        <v>88</v>
      </c>
      <c r="F214" s="31" t="s">
        <v>11568</v>
      </c>
      <c r="G214" s="9" t="s">
        <v>818</v>
      </c>
      <c r="H214" s="38">
        <v>36206</v>
      </c>
      <c r="I214" s="47" t="s">
        <v>330</v>
      </c>
      <c r="J214" s="9" t="s">
        <v>803</v>
      </c>
      <c r="K214" s="38" t="s">
        <v>804</v>
      </c>
      <c r="L214" s="214" t="s">
        <v>11783</v>
      </c>
      <c r="M214" s="12" t="s">
        <v>333</v>
      </c>
      <c r="N214" s="12" t="s">
        <v>805</v>
      </c>
      <c r="O214" s="12" t="s">
        <v>806</v>
      </c>
    </row>
    <row r="215" spans="1:15" ht="60">
      <c r="A215" s="9" t="s">
        <v>819</v>
      </c>
      <c r="B215" s="9" t="s">
        <v>820</v>
      </c>
      <c r="C215" s="9" t="s">
        <v>86</v>
      </c>
      <c r="D215" s="38" t="s">
        <v>328</v>
      </c>
      <c r="E215" s="38" t="s">
        <v>88</v>
      </c>
      <c r="F215" s="31" t="s">
        <v>11568</v>
      </c>
      <c r="G215" s="9" t="s">
        <v>821</v>
      </c>
      <c r="H215" s="38">
        <v>36206</v>
      </c>
      <c r="I215" s="47" t="s">
        <v>330</v>
      </c>
      <c r="J215" s="9" t="s">
        <v>803</v>
      </c>
      <c r="K215" s="38" t="s">
        <v>804</v>
      </c>
      <c r="L215" s="214" t="s">
        <v>11783</v>
      </c>
      <c r="M215" s="12" t="s">
        <v>333</v>
      </c>
      <c r="N215" s="12" t="s">
        <v>805</v>
      </c>
      <c r="O215" s="12" t="s">
        <v>806</v>
      </c>
    </row>
    <row r="216" spans="1:15" ht="60">
      <c r="A216" s="9" t="s">
        <v>822</v>
      </c>
      <c r="B216" s="9" t="s">
        <v>823</v>
      </c>
      <c r="C216" s="9" t="s">
        <v>86</v>
      </c>
      <c r="D216" s="38" t="s">
        <v>328</v>
      </c>
      <c r="E216" s="38" t="s">
        <v>88</v>
      </c>
      <c r="F216" s="31" t="s">
        <v>11568</v>
      </c>
      <c r="G216" s="9" t="s">
        <v>824</v>
      </c>
      <c r="H216" s="38">
        <v>36206</v>
      </c>
      <c r="I216" s="47" t="s">
        <v>330</v>
      </c>
      <c r="J216" s="9" t="s">
        <v>803</v>
      </c>
      <c r="K216" s="38" t="s">
        <v>804</v>
      </c>
      <c r="L216" s="214" t="s">
        <v>11783</v>
      </c>
      <c r="M216" s="12" t="s">
        <v>333</v>
      </c>
      <c r="N216" s="12" t="s">
        <v>805</v>
      </c>
      <c r="O216" s="12" t="s">
        <v>806</v>
      </c>
    </row>
    <row r="217" spans="1:15" ht="60">
      <c r="A217" s="9" t="s">
        <v>825</v>
      </c>
      <c r="B217" s="9" t="s">
        <v>826</v>
      </c>
      <c r="C217" s="9" t="s">
        <v>86</v>
      </c>
      <c r="D217" s="38" t="s">
        <v>328</v>
      </c>
      <c r="E217" s="38" t="s">
        <v>88</v>
      </c>
      <c r="F217" s="31" t="s">
        <v>11568</v>
      </c>
      <c r="G217" s="9" t="s">
        <v>827</v>
      </c>
      <c r="H217" s="38">
        <v>36206</v>
      </c>
      <c r="I217" s="47" t="s">
        <v>330</v>
      </c>
      <c r="J217" s="9" t="s">
        <v>803</v>
      </c>
      <c r="K217" s="38" t="s">
        <v>804</v>
      </c>
      <c r="L217" s="214" t="s">
        <v>11783</v>
      </c>
      <c r="M217" s="12" t="s">
        <v>333</v>
      </c>
      <c r="N217" s="12" t="s">
        <v>805</v>
      </c>
      <c r="O217" s="12" t="s">
        <v>806</v>
      </c>
    </row>
    <row r="218" spans="1:15" ht="60">
      <c r="A218" s="9" t="s">
        <v>828</v>
      </c>
      <c r="B218" s="9" t="s">
        <v>829</v>
      </c>
      <c r="C218" s="9" t="s">
        <v>86</v>
      </c>
      <c r="D218" s="38" t="s">
        <v>328</v>
      </c>
      <c r="E218" s="38" t="s">
        <v>88</v>
      </c>
      <c r="F218" s="31" t="s">
        <v>11568</v>
      </c>
      <c r="G218" s="9" t="s">
        <v>830</v>
      </c>
      <c r="H218" s="38">
        <v>36206</v>
      </c>
      <c r="I218" s="47" t="s">
        <v>330</v>
      </c>
      <c r="J218" s="9" t="s">
        <v>803</v>
      </c>
      <c r="K218" s="38" t="s">
        <v>804</v>
      </c>
      <c r="L218" s="214" t="s">
        <v>11783</v>
      </c>
      <c r="M218" s="12" t="s">
        <v>333</v>
      </c>
      <c r="N218" s="12" t="s">
        <v>805</v>
      </c>
      <c r="O218" s="12" t="s">
        <v>806</v>
      </c>
    </row>
    <row r="219" spans="1:15" ht="60">
      <c r="A219" s="9" t="s">
        <v>831</v>
      </c>
      <c r="B219" s="9" t="s">
        <v>832</v>
      </c>
      <c r="C219" s="9" t="s">
        <v>86</v>
      </c>
      <c r="D219" s="38" t="s">
        <v>328</v>
      </c>
      <c r="E219" s="38" t="s">
        <v>88</v>
      </c>
      <c r="F219" s="31" t="s">
        <v>11568</v>
      </c>
      <c r="G219" s="9" t="s">
        <v>833</v>
      </c>
      <c r="H219" s="38">
        <v>36206</v>
      </c>
      <c r="I219" s="47" t="s">
        <v>330</v>
      </c>
      <c r="J219" s="9" t="s">
        <v>803</v>
      </c>
      <c r="K219" s="38" t="s">
        <v>804</v>
      </c>
      <c r="L219" s="214" t="s">
        <v>11783</v>
      </c>
      <c r="M219" s="12" t="s">
        <v>333</v>
      </c>
      <c r="N219" s="12" t="s">
        <v>805</v>
      </c>
      <c r="O219" s="12" t="s">
        <v>806</v>
      </c>
    </row>
    <row r="220" spans="1:15" ht="60">
      <c r="A220" s="9" t="s">
        <v>834</v>
      </c>
      <c r="B220" s="9" t="s">
        <v>835</v>
      </c>
      <c r="C220" s="9" t="s">
        <v>86</v>
      </c>
      <c r="D220" s="38" t="s">
        <v>328</v>
      </c>
      <c r="E220" s="38" t="s">
        <v>88</v>
      </c>
      <c r="F220" s="31" t="s">
        <v>11569</v>
      </c>
      <c r="G220" s="9" t="s">
        <v>836</v>
      </c>
      <c r="H220" s="38">
        <v>36206</v>
      </c>
      <c r="I220" s="47" t="s">
        <v>330</v>
      </c>
      <c r="J220" s="9" t="s">
        <v>837</v>
      </c>
      <c r="K220" s="38" t="s">
        <v>838</v>
      </c>
      <c r="L220" s="214" t="s">
        <v>11783</v>
      </c>
      <c r="M220" s="12" t="s">
        <v>333</v>
      </c>
      <c r="N220" s="12" t="s">
        <v>839</v>
      </c>
      <c r="O220" s="12" t="s">
        <v>357</v>
      </c>
    </row>
    <row r="221" spans="1:15" ht="60">
      <c r="A221" s="9" t="s">
        <v>840</v>
      </c>
      <c r="B221" s="9" t="s">
        <v>841</v>
      </c>
      <c r="C221" s="9" t="s">
        <v>86</v>
      </c>
      <c r="D221" s="38" t="s">
        <v>328</v>
      </c>
      <c r="E221" s="38" t="s">
        <v>88</v>
      </c>
      <c r="F221" s="31" t="s">
        <v>11569</v>
      </c>
      <c r="G221" s="9" t="s">
        <v>842</v>
      </c>
      <c r="H221" s="38">
        <v>36206</v>
      </c>
      <c r="I221" s="47" t="s">
        <v>330</v>
      </c>
      <c r="J221" s="9" t="s">
        <v>837</v>
      </c>
      <c r="K221" s="38" t="s">
        <v>838</v>
      </c>
      <c r="L221" s="214" t="s">
        <v>11783</v>
      </c>
      <c r="M221" s="12" t="s">
        <v>333</v>
      </c>
      <c r="N221" s="12" t="s">
        <v>839</v>
      </c>
      <c r="O221" s="12" t="s">
        <v>357</v>
      </c>
    </row>
    <row r="222" spans="1:15" ht="60">
      <c r="A222" s="9" t="s">
        <v>843</v>
      </c>
      <c r="B222" s="9" t="s">
        <v>844</v>
      </c>
      <c r="C222" s="9" t="s">
        <v>86</v>
      </c>
      <c r="D222" s="38" t="s">
        <v>328</v>
      </c>
      <c r="E222" s="38" t="s">
        <v>88</v>
      </c>
      <c r="F222" s="31" t="s">
        <v>11569</v>
      </c>
      <c r="G222" s="9" t="s">
        <v>845</v>
      </c>
      <c r="H222" s="38">
        <v>36206</v>
      </c>
      <c r="I222" s="47" t="s">
        <v>330</v>
      </c>
      <c r="J222" s="9" t="s">
        <v>837</v>
      </c>
      <c r="K222" s="38" t="s">
        <v>838</v>
      </c>
      <c r="L222" s="214" t="s">
        <v>11783</v>
      </c>
      <c r="M222" s="12" t="s">
        <v>333</v>
      </c>
      <c r="N222" s="12" t="s">
        <v>839</v>
      </c>
      <c r="O222" s="12" t="s">
        <v>357</v>
      </c>
    </row>
    <row r="223" spans="1:15" ht="60">
      <c r="A223" s="9" t="s">
        <v>846</v>
      </c>
      <c r="B223" s="9" t="s">
        <v>847</v>
      </c>
      <c r="C223" s="9" t="s">
        <v>86</v>
      </c>
      <c r="D223" s="38" t="s">
        <v>328</v>
      </c>
      <c r="E223" s="38" t="s">
        <v>88</v>
      </c>
      <c r="F223" s="31" t="s">
        <v>11569</v>
      </c>
      <c r="G223" s="9" t="s">
        <v>848</v>
      </c>
      <c r="H223" s="38">
        <v>36206</v>
      </c>
      <c r="I223" s="47" t="s">
        <v>330</v>
      </c>
      <c r="J223" s="9" t="s">
        <v>837</v>
      </c>
      <c r="K223" s="38" t="s">
        <v>838</v>
      </c>
      <c r="L223" s="214" t="s">
        <v>11783</v>
      </c>
      <c r="M223" s="12" t="s">
        <v>333</v>
      </c>
      <c r="N223" s="12" t="s">
        <v>839</v>
      </c>
      <c r="O223" s="12" t="s">
        <v>357</v>
      </c>
    </row>
    <row r="224" spans="1:15" ht="60">
      <c r="A224" s="9" t="s">
        <v>849</v>
      </c>
      <c r="B224" s="9" t="s">
        <v>850</v>
      </c>
      <c r="C224" s="9" t="s">
        <v>86</v>
      </c>
      <c r="D224" s="38" t="s">
        <v>328</v>
      </c>
      <c r="E224" s="38" t="s">
        <v>88</v>
      </c>
      <c r="F224" s="31" t="s">
        <v>11569</v>
      </c>
      <c r="G224" s="9" t="s">
        <v>851</v>
      </c>
      <c r="H224" s="38">
        <v>36206</v>
      </c>
      <c r="I224" s="47" t="s">
        <v>330</v>
      </c>
      <c r="J224" s="9" t="s">
        <v>837</v>
      </c>
      <c r="K224" s="38" t="s">
        <v>838</v>
      </c>
      <c r="L224" s="214" t="s">
        <v>11783</v>
      </c>
      <c r="M224" s="12" t="s">
        <v>333</v>
      </c>
      <c r="N224" s="12" t="s">
        <v>839</v>
      </c>
      <c r="O224" s="12" t="s">
        <v>357</v>
      </c>
    </row>
    <row r="225" spans="1:15" ht="60">
      <c r="A225" s="9" t="s">
        <v>852</v>
      </c>
      <c r="B225" s="9" t="s">
        <v>853</v>
      </c>
      <c r="C225" s="9" t="s">
        <v>86</v>
      </c>
      <c r="D225" s="38" t="s">
        <v>328</v>
      </c>
      <c r="E225" s="38" t="s">
        <v>88</v>
      </c>
      <c r="F225" s="31" t="s">
        <v>11569</v>
      </c>
      <c r="G225" s="9" t="s">
        <v>854</v>
      </c>
      <c r="H225" s="38">
        <v>36206</v>
      </c>
      <c r="I225" s="47" t="s">
        <v>330</v>
      </c>
      <c r="J225" s="9" t="s">
        <v>837</v>
      </c>
      <c r="K225" s="38" t="s">
        <v>838</v>
      </c>
      <c r="L225" s="214" t="s">
        <v>11783</v>
      </c>
      <c r="M225" s="12" t="s">
        <v>333</v>
      </c>
      <c r="N225" s="12" t="s">
        <v>839</v>
      </c>
      <c r="O225" s="12" t="s">
        <v>357</v>
      </c>
    </row>
    <row r="226" spans="1:15" ht="75">
      <c r="A226" s="9" t="s">
        <v>855</v>
      </c>
      <c r="B226" s="9" t="s">
        <v>856</v>
      </c>
      <c r="C226" s="9" t="s">
        <v>86</v>
      </c>
      <c r="D226" s="38" t="s">
        <v>328</v>
      </c>
      <c r="E226" s="38" t="s">
        <v>88</v>
      </c>
      <c r="F226" s="31" t="s">
        <v>11570</v>
      </c>
      <c r="G226" s="9" t="s">
        <v>857</v>
      </c>
      <c r="H226" s="38">
        <v>36206</v>
      </c>
      <c r="I226" s="47" t="s">
        <v>330</v>
      </c>
      <c r="J226" s="9" t="s">
        <v>858</v>
      </c>
      <c r="K226" s="38" t="s">
        <v>859</v>
      </c>
      <c r="L226" s="214" t="s">
        <v>11783</v>
      </c>
      <c r="M226" s="12" t="s">
        <v>333</v>
      </c>
      <c r="N226" s="12" t="s">
        <v>860</v>
      </c>
      <c r="O226" s="12" t="s">
        <v>357</v>
      </c>
    </row>
    <row r="227" spans="1:15" ht="75">
      <c r="A227" s="9" t="s">
        <v>861</v>
      </c>
      <c r="B227" s="9" t="s">
        <v>862</v>
      </c>
      <c r="C227" s="9" t="s">
        <v>86</v>
      </c>
      <c r="D227" s="38" t="s">
        <v>328</v>
      </c>
      <c r="E227" s="38" t="s">
        <v>88</v>
      </c>
      <c r="F227" s="31" t="s">
        <v>11570</v>
      </c>
      <c r="G227" s="9" t="s">
        <v>863</v>
      </c>
      <c r="H227" s="38">
        <v>36206</v>
      </c>
      <c r="I227" s="47" t="s">
        <v>330</v>
      </c>
      <c r="J227" s="9" t="s">
        <v>858</v>
      </c>
      <c r="K227" s="38" t="s">
        <v>859</v>
      </c>
      <c r="L227" s="214" t="s">
        <v>11783</v>
      </c>
      <c r="M227" s="12" t="s">
        <v>333</v>
      </c>
      <c r="N227" s="12" t="s">
        <v>860</v>
      </c>
      <c r="O227" s="12" t="s">
        <v>357</v>
      </c>
    </row>
    <row r="228" spans="1:15" ht="60">
      <c r="A228" s="9" t="s">
        <v>864</v>
      </c>
      <c r="B228" s="9" t="s">
        <v>865</v>
      </c>
      <c r="C228" s="9" t="s">
        <v>86</v>
      </c>
      <c r="D228" s="38" t="s">
        <v>328</v>
      </c>
      <c r="E228" s="38" t="s">
        <v>88</v>
      </c>
      <c r="F228" s="31" t="s">
        <v>11569</v>
      </c>
      <c r="G228" s="9" t="s">
        <v>866</v>
      </c>
      <c r="H228" s="38">
        <v>36206</v>
      </c>
      <c r="I228" s="47" t="s">
        <v>330</v>
      </c>
      <c r="J228" s="9" t="s">
        <v>837</v>
      </c>
      <c r="K228" s="38" t="s">
        <v>838</v>
      </c>
      <c r="L228" s="214" t="s">
        <v>11783</v>
      </c>
      <c r="M228" s="12" t="s">
        <v>333</v>
      </c>
      <c r="N228" s="12" t="s">
        <v>839</v>
      </c>
      <c r="O228" s="12" t="s">
        <v>357</v>
      </c>
    </row>
    <row r="229" spans="1:15" ht="60">
      <c r="A229" s="9" t="s">
        <v>867</v>
      </c>
      <c r="B229" s="9" t="s">
        <v>868</v>
      </c>
      <c r="C229" s="9" t="s">
        <v>86</v>
      </c>
      <c r="D229" s="38" t="s">
        <v>328</v>
      </c>
      <c r="E229" s="38" t="s">
        <v>88</v>
      </c>
      <c r="F229" s="31" t="s">
        <v>11569</v>
      </c>
      <c r="G229" s="9" t="s">
        <v>869</v>
      </c>
      <c r="H229" s="38">
        <v>36206</v>
      </c>
      <c r="I229" s="47" t="s">
        <v>330</v>
      </c>
      <c r="J229" s="9" t="s">
        <v>837</v>
      </c>
      <c r="K229" s="38" t="s">
        <v>838</v>
      </c>
      <c r="L229" s="214" t="s">
        <v>11783</v>
      </c>
      <c r="M229" s="12" t="s">
        <v>333</v>
      </c>
      <c r="N229" s="12" t="s">
        <v>839</v>
      </c>
      <c r="O229" s="12" t="s">
        <v>357</v>
      </c>
    </row>
    <row r="230" spans="1:15" ht="75">
      <c r="A230" s="9" t="s">
        <v>870</v>
      </c>
      <c r="B230" s="9" t="s">
        <v>871</v>
      </c>
      <c r="C230" s="9" t="s">
        <v>86</v>
      </c>
      <c r="D230" s="38" t="s">
        <v>328</v>
      </c>
      <c r="E230" s="38" t="s">
        <v>88</v>
      </c>
      <c r="F230" s="31" t="s">
        <v>11570</v>
      </c>
      <c r="G230" s="9" t="s">
        <v>872</v>
      </c>
      <c r="H230" s="38">
        <v>36206</v>
      </c>
      <c r="I230" s="47" t="s">
        <v>330</v>
      </c>
      <c r="J230" s="9" t="s">
        <v>858</v>
      </c>
      <c r="K230" s="38" t="s">
        <v>859</v>
      </c>
      <c r="L230" s="214" t="s">
        <v>11783</v>
      </c>
      <c r="M230" s="12" t="s">
        <v>333</v>
      </c>
      <c r="N230" s="12" t="s">
        <v>860</v>
      </c>
      <c r="O230" s="12" t="s">
        <v>357</v>
      </c>
    </row>
    <row r="231" spans="1:15" ht="75">
      <c r="A231" s="9" t="s">
        <v>873</v>
      </c>
      <c r="B231" s="9" t="s">
        <v>874</v>
      </c>
      <c r="C231" s="9" t="s">
        <v>86</v>
      </c>
      <c r="D231" s="38" t="s">
        <v>328</v>
      </c>
      <c r="E231" s="38" t="s">
        <v>88</v>
      </c>
      <c r="F231" s="31" t="s">
        <v>11570</v>
      </c>
      <c r="G231" s="9" t="s">
        <v>875</v>
      </c>
      <c r="H231" s="38">
        <v>36206</v>
      </c>
      <c r="I231" s="47" t="s">
        <v>330</v>
      </c>
      <c r="J231" s="9" t="s">
        <v>858</v>
      </c>
      <c r="K231" s="38" t="s">
        <v>859</v>
      </c>
      <c r="L231" s="214" t="s">
        <v>11783</v>
      </c>
      <c r="M231" s="12" t="s">
        <v>333</v>
      </c>
      <c r="N231" s="12" t="s">
        <v>860</v>
      </c>
      <c r="O231" s="12" t="s">
        <v>357</v>
      </c>
    </row>
    <row r="232" spans="1:15" ht="60">
      <c r="A232" s="9" t="s">
        <v>876</v>
      </c>
      <c r="B232" s="9" t="s">
        <v>877</v>
      </c>
      <c r="C232" s="9" t="s">
        <v>86</v>
      </c>
      <c r="D232" s="38" t="s">
        <v>328</v>
      </c>
      <c r="E232" s="38" t="s">
        <v>88</v>
      </c>
      <c r="F232" s="31" t="s">
        <v>11569</v>
      </c>
      <c r="G232" s="9" t="s">
        <v>878</v>
      </c>
      <c r="H232" s="38">
        <v>36206</v>
      </c>
      <c r="I232" s="47" t="s">
        <v>330</v>
      </c>
      <c r="J232" s="9" t="s">
        <v>837</v>
      </c>
      <c r="K232" s="38" t="s">
        <v>838</v>
      </c>
      <c r="L232" s="214" t="s">
        <v>11783</v>
      </c>
      <c r="M232" s="12" t="s">
        <v>333</v>
      </c>
      <c r="N232" s="12" t="s">
        <v>839</v>
      </c>
      <c r="O232" s="12" t="s">
        <v>357</v>
      </c>
    </row>
    <row r="233" spans="1:15" ht="60">
      <c r="A233" s="9" t="s">
        <v>879</v>
      </c>
      <c r="B233" s="9" t="s">
        <v>880</v>
      </c>
      <c r="C233" s="9" t="s">
        <v>86</v>
      </c>
      <c r="D233" s="38" t="s">
        <v>328</v>
      </c>
      <c r="E233" s="38" t="s">
        <v>88</v>
      </c>
      <c r="F233" s="31" t="s">
        <v>11569</v>
      </c>
      <c r="G233" s="9" t="s">
        <v>881</v>
      </c>
      <c r="H233" s="38">
        <v>36206</v>
      </c>
      <c r="I233" s="47" t="s">
        <v>330</v>
      </c>
      <c r="J233" s="9" t="s">
        <v>837</v>
      </c>
      <c r="K233" s="38" t="s">
        <v>838</v>
      </c>
      <c r="L233" s="214" t="s">
        <v>11783</v>
      </c>
      <c r="M233" s="12" t="s">
        <v>333</v>
      </c>
      <c r="N233" s="12" t="s">
        <v>839</v>
      </c>
      <c r="O233" s="12" t="s">
        <v>357</v>
      </c>
    </row>
    <row r="234" spans="1:15" ht="75">
      <c r="A234" s="9" t="s">
        <v>882</v>
      </c>
      <c r="B234" s="9" t="s">
        <v>883</v>
      </c>
      <c r="C234" s="9" t="s">
        <v>86</v>
      </c>
      <c r="D234" s="38" t="s">
        <v>328</v>
      </c>
      <c r="E234" s="38" t="s">
        <v>88</v>
      </c>
      <c r="F234" s="31" t="s">
        <v>11570</v>
      </c>
      <c r="G234" s="9" t="s">
        <v>884</v>
      </c>
      <c r="H234" s="38">
        <v>36206</v>
      </c>
      <c r="I234" s="47" t="s">
        <v>330</v>
      </c>
      <c r="J234" s="9" t="s">
        <v>858</v>
      </c>
      <c r="K234" s="38" t="s">
        <v>859</v>
      </c>
      <c r="L234" s="214" t="s">
        <v>11783</v>
      </c>
      <c r="M234" s="12" t="s">
        <v>333</v>
      </c>
      <c r="N234" s="12" t="s">
        <v>860</v>
      </c>
      <c r="O234" s="12" t="s">
        <v>357</v>
      </c>
    </row>
    <row r="235" spans="1:15" ht="75">
      <c r="A235" s="9" t="s">
        <v>885</v>
      </c>
      <c r="B235" s="9" t="s">
        <v>886</v>
      </c>
      <c r="C235" s="9" t="s">
        <v>86</v>
      </c>
      <c r="D235" s="38" t="s">
        <v>328</v>
      </c>
      <c r="E235" s="38" t="s">
        <v>88</v>
      </c>
      <c r="F235" s="31" t="s">
        <v>11570</v>
      </c>
      <c r="G235" s="9" t="s">
        <v>887</v>
      </c>
      <c r="H235" s="38">
        <v>36206</v>
      </c>
      <c r="I235" s="47" t="s">
        <v>330</v>
      </c>
      <c r="J235" s="9" t="s">
        <v>858</v>
      </c>
      <c r="K235" s="38" t="s">
        <v>859</v>
      </c>
      <c r="L235" s="214" t="s">
        <v>11783</v>
      </c>
      <c r="M235" s="12" t="s">
        <v>333</v>
      </c>
      <c r="N235" s="12" t="s">
        <v>860</v>
      </c>
      <c r="O235" s="12" t="s">
        <v>357</v>
      </c>
    </row>
    <row r="236" spans="1:15" ht="75">
      <c r="A236" s="9" t="s">
        <v>888</v>
      </c>
      <c r="B236" s="9" t="s">
        <v>889</v>
      </c>
      <c r="C236" s="9" t="s">
        <v>86</v>
      </c>
      <c r="D236" s="38" t="s">
        <v>328</v>
      </c>
      <c r="E236" s="38" t="s">
        <v>88</v>
      </c>
      <c r="F236" s="31" t="s">
        <v>11570</v>
      </c>
      <c r="G236" s="9" t="s">
        <v>890</v>
      </c>
      <c r="H236" s="38">
        <v>36206</v>
      </c>
      <c r="I236" s="47" t="s">
        <v>330</v>
      </c>
      <c r="J236" s="9" t="s">
        <v>858</v>
      </c>
      <c r="K236" s="38" t="s">
        <v>859</v>
      </c>
      <c r="L236" s="214" t="s">
        <v>11783</v>
      </c>
      <c r="M236" s="12" t="s">
        <v>333</v>
      </c>
      <c r="N236" s="12" t="s">
        <v>860</v>
      </c>
      <c r="O236" s="12" t="s">
        <v>357</v>
      </c>
    </row>
    <row r="237" spans="1:15" ht="75">
      <c r="A237" s="9" t="s">
        <v>891</v>
      </c>
      <c r="B237" s="9" t="s">
        <v>892</v>
      </c>
      <c r="C237" s="9" t="s">
        <v>86</v>
      </c>
      <c r="D237" s="38" t="s">
        <v>328</v>
      </c>
      <c r="E237" s="38" t="s">
        <v>88</v>
      </c>
      <c r="F237" s="31" t="s">
        <v>11570</v>
      </c>
      <c r="G237" s="9" t="s">
        <v>893</v>
      </c>
      <c r="H237" s="38">
        <v>36206</v>
      </c>
      <c r="I237" s="47" t="s">
        <v>330</v>
      </c>
      <c r="J237" s="9" t="s">
        <v>858</v>
      </c>
      <c r="K237" s="38" t="s">
        <v>859</v>
      </c>
      <c r="L237" s="214" t="s">
        <v>11783</v>
      </c>
      <c r="M237" s="12" t="s">
        <v>333</v>
      </c>
      <c r="N237" s="12" t="s">
        <v>860</v>
      </c>
      <c r="O237" s="12" t="s">
        <v>357</v>
      </c>
    </row>
    <row r="238" spans="1:15" ht="75">
      <c r="A238" s="9" t="s">
        <v>894</v>
      </c>
      <c r="B238" s="9" t="s">
        <v>895</v>
      </c>
      <c r="C238" s="9" t="s">
        <v>86</v>
      </c>
      <c r="D238" s="38" t="s">
        <v>328</v>
      </c>
      <c r="E238" s="38" t="s">
        <v>88</v>
      </c>
      <c r="F238" s="31" t="s">
        <v>11570</v>
      </c>
      <c r="G238" s="9" t="s">
        <v>896</v>
      </c>
      <c r="H238" s="38">
        <v>36206</v>
      </c>
      <c r="I238" s="47" t="s">
        <v>330</v>
      </c>
      <c r="J238" s="9" t="s">
        <v>858</v>
      </c>
      <c r="K238" s="38" t="s">
        <v>859</v>
      </c>
      <c r="L238" s="214" t="s">
        <v>11783</v>
      </c>
      <c r="M238" s="12" t="s">
        <v>333</v>
      </c>
      <c r="N238" s="12" t="s">
        <v>860</v>
      </c>
      <c r="O238" s="12" t="s">
        <v>357</v>
      </c>
    </row>
    <row r="239" spans="1:15" ht="75">
      <c r="A239" s="9" t="s">
        <v>897</v>
      </c>
      <c r="B239" s="9" t="s">
        <v>898</v>
      </c>
      <c r="C239" s="9" t="s">
        <v>86</v>
      </c>
      <c r="D239" s="38" t="s">
        <v>328</v>
      </c>
      <c r="E239" s="38" t="s">
        <v>88</v>
      </c>
      <c r="F239" s="31" t="s">
        <v>11570</v>
      </c>
      <c r="G239" s="9" t="s">
        <v>899</v>
      </c>
      <c r="H239" s="38">
        <v>36206</v>
      </c>
      <c r="I239" s="47" t="s">
        <v>330</v>
      </c>
      <c r="J239" s="9" t="s">
        <v>858</v>
      </c>
      <c r="K239" s="38" t="s">
        <v>859</v>
      </c>
      <c r="L239" s="214" t="s">
        <v>11783</v>
      </c>
      <c r="M239" s="12" t="s">
        <v>333</v>
      </c>
      <c r="N239" s="12" t="s">
        <v>860</v>
      </c>
      <c r="O239" s="12" t="s">
        <v>357</v>
      </c>
    </row>
    <row r="240" spans="1:15" ht="90">
      <c r="A240" s="9" t="s">
        <v>900</v>
      </c>
      <c r="B240" s="9" t="s">
        <v>901</v>
      </c>
      <c r="C240" s="9" t="s">
        <v>86</v>
      </c>
      <c r="D240" s="38" t="s">
        <v>328</v>
      </c>
      <c r="E240" s="38" t="s">
        <v>88</v>
      </c>
      <c r="F240" s="31" t="s">
        <v>11571</v>
      </c>
      <c r="G240" s="9" t="s">
        <v>902</v>
      </c>
      <c r="H240" s="38">
        <v>10668</v>
      </c>
      <c r="I240" s="47" t="s">
        <v>330</v>
      </c>
      <c r="J240" s="9" t="s">
        <v>903</v>
      </c>
      <c r="K240" s="38" t="s">
        <v>904</v>
      </c>
      <c r="L240" s="214" t="s">
        <v>11783</v>
      </c>
      <c r="M240" s="12" t="s">
        <v>93</v>
      </c>
      <c r="N240" s="12" t="s">
        <v>905</v>
      </c>
      <c r="O240" s="12" t="s">
        <v>906</v>
      </c>
    </row>
    <row r="241" spans="1:15" ht="60">
      <c r="A241" s="9" t="s">
        <v>907</v>
      </c>
      <c r="B241" s="9" t="s">
        <v>908</v>
      </c>
      <c r="C241" s="9" t="s">
        <v>86</v>
      </c>
      <c r="D241" s="38" t="s">
        <v>328</v>
      </c>
      <c r="E241" s="38" t="s">
        <v>88</v>
      </c>
      <c r="F241" s="31" t="s">
        <v>11572</v>
      </c>
      <c r="G241" s="9" t="s">
        <v>909</v>
      </c>
      <c r="H241" s="38">
        <v>36206</v>
      </c>
      <c r="I241" s="47" t="s">
        <v>330</v>
      </c>
      <c r="J241" s="9" t="s">
        <v>910</v>
      </c>
      <c r="K241" s="38" t="s">
        <v>911</v>
      </c>
      <c r="L241" s="214" t="s">
        <v>11783</v>
      </c>
      <c r="M241" s="12" t="s">
        <v>333</v>
      </c>
      <c r="N241" s="12" t="s">
        <v>912</v>
      </c>
      <c r="O241" s="12" t="s">
        <v>357</v>
      </c>
    </row>
    <row r="242" spans="1:15" ht="60">
      <c r="A242" s="9" t="s">
        <v>913</v>
      </c>
      <c r="B242" s="9" t="s">
        <v>914</v>
      </c>
      <c r="C242" s="9" t="s">
        <v>86</v>
      </c>
      <c r="D242" s="38" t="s">
        <v>328</v>
      </c>
      <c r="E242" s="38" t="s">
        <v>88</v>
      </c>
      <c r="F242" s="31" t="s">
        <v>11572</v>
      </c>
      <c r="G242" s="9" t="s">
        <v>915</v>
      </c>
      <c r="H242" s="38">
        <v>36206</v>
      </c>
      <c r="I242" s="47" t="s">
        <v>330</v>
      </c>
      <c r="J242" s="9" t="s">
        <v>910</v>
      </c>
      <c r="K242" s="38" t="s">
        <v>911</v>
      </c>
      <c r="L242" s="214" t="s">
        <v>11783</v>
      </c>
      <c r="M242" s="12" t="s">
        <v>333</v>
      </c>
      <c r="N242" s="12" t="s">
        <v>912</v>
      </c>
      <c r="O242" s="12" t="s">
        <v>357</v>
      </c>
    </row>
    <row r="243" spans="1:15" ht="60">
      <c r="A243" s="9" t="s">
        <v>916</v>
      </c>
      <c r="B243" s="9" t="s">
        <v>917</v>
      </c>
      <c r="C243" s="9" t="s">
        <v>86</v>
      </c>
      <c r="D243" s="38" t="s">
        <v>328</v>
      </c>
      <c r="E243" s="38" t="s">
        <v>88</v>
      </c>
      <c r="F243" s="31" t="s">
        <v>11572</v>
      </c>
      <c r="G243" s="9" t="s">
        <v>918</v>
      </c>
      <c r="H243" s="38">
        <v>36206</v>
      </c>
      <c r="I243" s="47" t="s">
        <v>330</v>
      </c>
      <c r="J243" s="9" t="s">
        <v>910</v>
      </c>
      <c r="K243" s="38" t="s">
        <v>911</v>
      </c>
      <c r="L243" s="214" t="s">
        <v>11783</v>
      </c>
      <c r="M243" s="12" t="s">
        <v>333</v>
      </c>
      <c r="N243" s="12" t="s">
        <v>912</v>
      </c>
      <c r="O243" s="12" t="s">
        <v>357</v>
      </c>
    </row>
    <row r="244" spans="1:15" ht="60">
      <c r="A244" s="9" t="s">
        <v>919</v>
      </c>
      <c r="B244" s="9" t="s">
        <v>920</v>
      </c>
      <c r="C244" s="9" t="s">
        <v>86</v>
      </c>
      <c r="D244" s="38" t="s">
        <v>328</v>
      </c>
      <c r="E244" s="38" t="s">
        <v>88</v>
      </c>
      <c r="F244" s="31" t="s">
        <v>11572</v>
      </c>
      <c r="G244" s="9" t="s">
        <v>921</v>
      </c>
      <c r="H244" s="38">
        <v>36206</v>
      </c>
      <c r="I244" s="47" t="s">
        <v>330</v>
      </c>
      <c r="J244" s="9" t="s">
        <v>910</v>
      </c>
      <c r="K244" s="38" t="s">
        <v>911</v>
      </c>
      <c r="L244" s="214" t="s">
        <v>11783</v>
      </c>
      <c r="M244" s="12" t="s">
        <v>333</v>
      </c>
      <c r="N244" s="12" t="s">
        <v>912</v>
      </c>
      <c r="O244" s="12" t="s">
        <v>357</v>
      </c>
    </row>
    <row r="245" spans="1:15" ht="90">
      <c r="A245" s="9" t="s">
        <v>922</v>
      </c>
      <c r="B245" s="9" t="s">
        <v>923</v>
      </c>
      <c r="C245" s="9" t="s">
        <v>86</v>
      </c>
      <c r="D245" s="38" t="s">
        <v>328</v>
      </c>
      <c r="E245" s="38" t="s">
        <v>88</v>
      </c>
      <c r="F245" s="31" t="s">
        <v>11571</v>
      </c>
      <c r="G245" s="9" t="s">
        <v>924</v>
      </c>
      <c r="H245" s="38">
        <v>10668</v>
      </c>
      <c r="I245" s="47" t="s">
        <v>330</v>
      </c>
      <c r="J245" s="9" t="s">
        <v>903</v>
      </c>
      <c r="K245" s="38" t="s">
        <v>904</v>
      </c>
      <c r="L245" s="214" t="s">
        <v>11783</v>
      </c>
      <c r="M245" s="12" t="s">
        <v>93</v>
      </c>
      <c r="N245" s="12" t="s">
        <v>905</v>
      </c>
      <c r="O245" s="12" t="s">
        <v>906</v>
      </c>
    </row>
    <row r="246" spans="1:15" ht="60">
      <c r="A246" s="9" t="s">
        <v>925</v>
      </c>
      <c r="B246" s="9" t="s">
        <v>926</v>
      </c>
      <c r="C246" s="9" t="s">
        <v>86</v>
      </c>
      <c r="D246" s="38" t="s">
        <v>328</v>
      </c>
      <c r="E246" s="38" t="s">
        <v>88</v>
      </c>
      <c r="F246" s="31" t="s">
        <v>11572</v>
      </c>
      <c r="G246" s="9" t="s">
        <v>927</v>
      </c>
      <c r="H246" s="38">
        <v>36206</v>
      </c>
      <c r="I246" s="47" t="s">
        <v>330</v>
      </c>
      <c r="J246" s="9" t="s">
        <v>910</v>
      </c>
      <c r="K246" s="38" t="s">
        <v>911</v>
      </c>
      <c r="L246" s="214" t="s">
        <v>11783</v>
      </c>
      <c r="M246" s="12" t="s">
        <v>333</v>
      </c>
      <c r="N246" s="12" t="s">
        <v>912</v>
      </c>
      <c r="O246" s="12" t="s">
        <v>357</v>
      </c>
    </row>
    <row r="247" spans="1:15" ht="60">
      <c r="A247" s="9" t="s">
        <v>928</v>
      </c>
      <c r="B247" s="9" t="s">
        <v>929</v>
      </c>
      <c r="C247" s="9" t="s">
        <v>86</v>
      </c>
      <c r="D247" s="38" t="s">
        <v>328</v>
      </c>
      <c r="E247" s="38" t="s">
        <v>88</v>
      </c>
      <c r="F247" s="31" t="s">
        <v>11572</v>
      </c>
      <c r="G247" s="9" t="s">
        <v>930</v>
      </c>
      <c r="H247" s="38">
        <v>36206</v>
      </c>
      <c r="I247" s="47" t="s">
        <v>330</v>
      </c>
      <c r="J247" s="9" t="s">
        <v>910</v>
      </c>
      <c r="K247" s="38" t="s">
        <v>911</v>
      </c>
      <c r="L247" s="214" t="s">
        <v>11783</v>
      </c>
      <c r="M247" s="12" t="s">
        <v>333</v>
      </c>
      <c r="N247" s="12" t="s">
        <v>912</v>
      </c>
      <c r="O247" s="12" t="s">
        <v>357</v>
      </c>
    </row>
    <row r="248" spans="1:15" ht="60">
      <c r="A248" s="9" t="s">
        <v>931</v>
      </c>
      <c r="B248" s="9" t="s">
        <v>932</v>
      </c>
      <c r="C248" s="9" t="s">
        <v>86</v>
      </c>
      <c r="D248" s="38" t="s">
        <v>328</v>
      </c>
      <c r="E248" s="38" t="s">
        <v>88</v>
      </c>
      <c r="F248" s="31" t="s">
        <v>11572</v>
      </c>
      <c r="G248" s="9" t="s">
        <v>933</v>
      </c>
      <c r="H248" s="38">
        <v>36206</v>
      </c>
      <c r="I248" s="47" t="s">
        <v>330</v>
      </c>
      <c r="J248" s="9" t="s">
        <v>910</v>
      </c>
      <c r="K248" s="38" t="s">
        <v>911</v>
      </c>
      <c r="L248" s="214" t="s">
        <v>11783</v>
      </c>
      <c r="M248" s="12" t="s">
        <v>333</v>
      </c>
      <c r="N248" s="12" t="s">
        <v>912</v>
      </c>
      <c r="O248" s="12" t="s">
        <v>357</v>
      </c>
    </row>
    <row r="249" spans="1:15" ht="60">
      <c r="A249" s="9" t="s">
        <v>934</v>
      </c>
      <c r="B249" s="9" t="s">
        <v>935</v>
      </c>
      <c r="C249" s="9" t="s">
        <v>86</v>
      </c>
      <c r="D249" s="38" t="s">
        <v>328</v>
      </c>
      <c r="E249" s="38" t="s">
        <v>88</v>
      </c>
      <c r="F249" s="31" t="s">
        <v>11572</v>
      </c>
      <c r="G249" s="9" t="s">
        <v>936</v>
      </c>
      <c r="H249" s="38">
        <v>36206</v>
      </c>
      <c r="I249" s="47" t="s">
        <v>330</v>
      </c>
      <c r="J249" s="9" t="s">
        <v>910</v>
      </c>
      <c r="K249" s="38" t="s">
        <v>911</v>
      </c>
      <c r="L249" s="214" t="s">
        <v>11783</v>
      </c>
      <c r="M249" s="12" t="s">
        <v>333</v>
      </c>
      <c r="N249" s="12" t="s">
        <v>912</v>
      </c>
      <c r="O249" s="12" t="s">
        <v>357</v>
      </c>
    </row>
    <row r="250" spans="1:15" ht="45">
      <c r="A250" s="9" t="s">
        <v>937</v>
      </c>
      <c r="B250" s="9" t="s">
        <v>938</v>
      </c>
      <c r="C250" s="9" t="s">
        <v>86</v>
      </c>
      <c r="D250" s="38" t="s">
        <v>328</v>
      </c>
      <c r="E250" s="38" t="s">
        <v>88</v>
      </c>
      <c r="F250" s="31" t="s">
        <v>11573</v>
      </c>
      <c r="G250" s="9" t="s">
        <v>939</v>
      </c>
      <c r="H250" s="38">
        <v>36206</v>
      </c>
      <c r="I250" s="47" t="s">
        <v>330</v>
      </c>
      <c r="J250" s="9" t="s">
        <v>940</v>
      </c>
      <c r="K250" s="38" t="s">
        <v>941</v>
      </c>
      <c r="L250" s="214" t="s">
        <v>11783</v>
      </c>
      <c r="M250" s="12" t="s">
        <v>333</v>
      </c>
      <c r="N250" s="12" t="s">
        <v>942</v>
      </c>
      <c r="O250" s="12" t="s">
        <v>357</v>
      </c>
    </row>
    <row r="251" spans="1:15" ht="45">
      <c r="A251" s="9" t="s">
        <v>943</v>
      </c>
      <c r="B251" s="9" t="s">
        <v>944</v>
      </c>
      <c r="C251" s="9" t="s">
        <v>86</v>
      </c>
      <c r="D251" s="38" t="s">
        <v>328</v>
      </c>
      <c r="E251" s="38" t="s">
        <v>88</v>
      </c>
      <c r="F251" s="31" t="s">
        <v>11573</v>
      </c>
      <c r="G251" s="9" t="s">
        <v>945</v>
      </c>
      <c r="H251" s="38">
        <v>36206</v>
      </c>
      <c r="I251" s="47" t="s">
        <v>330</v>
      </c>
      <c r="J251" s="9" t="s">
        <v>940</v>
      </c>
      <c r="K251" s="38" t="s">
        <v>941</v>
      </c>
      <c r="L251" s="214" t="s">
        <v>11783</v>
      </c>
      <c r="M251" s="12" t="s">
        <v>333</v>
      </c>
      <c r="N251" s="12" t="s">
        <v>942</v>
      </c>
      <c r="O251" s="12" t="s">
        <v>357</v>
      </c>
    </row>
    <row r="252" spans="1:15" ht="45">
      <c r="A252" s="9" t="s">
        <v>946</v>
      </c>
      <c r="B252" s="9" t="s">
        <v>947</v>
      </c>
      <c r="C252" s="9" t="s">
        <v>86</v>
      </c>
      <c r="D252" s="38" t="s">
        <v>328</v>
      </c>
      <c r="E252" s="38" t="s">
        <v>88</v>
      </c>
      <c r="F252" s="31" t="s">
        <v>11573</v>
      </c>
      <c r="G252" s="9" t="s">
        <v>948</v>
      </c>
      <c r="H252" s="38">
        <v>36206</v>
      </c>
      <c r="I252" s="47" t="s">
        <v>330</v>
      </c>
      <c r="J252" s="9" t="s">
        <v>940</v>
      </c>
      <c r="K252" s="38" t="s">
        <v>941</v>
      </c>
      <c r="L252" s="214" t="s">
        <v>11783</v>
      </c>
      <c r="M252" s="12" t="s">
        <v>333</v>
      </c>
      <c r="N252" s="12" t="s">
        <v>942</v>
      </c>
      <c r="O252" s="12" t="s">
        <v>357</v>
      </c>
    </row>
    <row r="253" spans="1:15" ht="45">
      <c r="A253" s="9" t="s">
        <v>949</v>
      </c>
      <c r="B253" s="9" t="s">
        <v>950</v>
      </c>
      <c r="C253" s="9" t="s">
        <v>86</v>
      </c>
      <c r="D253" s="38" t="s">
        <v>328</v>
      </c>
      <c r="E253" s="38" t="s">
        <v>88</v>
      </c>
      <c r="F253" s="31" t="s">
        <v>11573</v>
      </c>
      <c r="G253" s="9" t="s">
        <v>951</v>
      </c>
      <c r="H253" s="38">
        <v>36206</v>
      </c>
      <c r="I253" s="47" t="s">
        <v>330</v>
      </c>
      <c r="J253" s="9" t="s">
        <v>940</v>
      </c>
      <c r="K253" s="38" t="s">
        <v>941</v>
      </c>
      <c r="L253" s="214" t="s">
        <v>11783</v>
      </c>
      <c r="M253" s="12" t="s">
        <v>333</v>
      </c>
      <c r="N253" s="12" t="s">
        <v>942</v>
      </c>
      <c r="O253" s="12" t="s">
        <v>357</v>
      </c>
    </row>
    <row r="254" spans="1:15" ht="45">
      <c r="A254" s="9" t="s">
        <v>952</v>
      </c>
      <c r="B254" s="9" t="s">
        <v>953</v>
      </c>
      <c r="C254" s="9" t="s">
        <v>86</v>
      </c>
      <c r="D254" s="38" t="s">
        <v>328</v>
      </c>
      <c r="E254" s="38" t="s">
        <v>88</v>
      </c>
      <c r="F254" s="31" t="s">
        <v>11574</v>
      </c>
      <c r="G254" s="9" t="s">
        <v>954</v>
      </c>
      <c r="H254" s="38">
        <v>36206</v>
      </c>
      <c r="I254" s="47" t="s">
        <v>330</v>
      </c>
      <c r="J254" s="9" t="s">
        <v>940</v>
      </c>
      <c r="K254" s="38" t="s">
        <v>955</v>
      </c>
      <c r="L254" s="214" t="s">
        <v>11783</v>
      </c>
      <c r="M254" s="12" t="s">
        <v>333</v>
      </c>
      <c r="N254" s="12" t="s">
        <v>956</v>
      </c>
      <c r="O254" s="12" t="s">
        <v>357</v>
      </c>
    </row>
    <row r="255" spans="1:15" ht="45">
      <c r="A255" s="9" t="s">
        <v>957</v>
      </c>
      <c r="B255" s="9" t="s">
        <v>958</v>
      </c>
      <c r="C255" s="9" t="s">
        <v>86</v>
      </c>
      <c r="D255" s="38" t="s">
        <v>328</v>
      </c>
      <c r="E255" s="38" t="s">
        <v>88</v>
      </c>
      <c r="F255" s="31" t="s">
        <v>11574</v>
      </c>
      <c r="G255" s="9" t="s">
        <v>959</v>
      </c>
      <c r="H255" s="38">
        <v>36206</v>
      </c>
      <c r="I255" s="47" t="s">
        <v>330</v>
      </c>
      <c r="J255" s="9" t="s">
        <v>940</v>
      </c>
      <c r="K255" s="38" t="s">
        <v>955</v>
      </c>
      <c r="L255" s="214" t="s">
        <v>11783</v>
      </c>
      <c r="M255" s="12" t="s">
        <v>333</v>
      </c>
      <c r="N255" s="12" t="s">
        <v>956</v>
      </c>
      <c r="O255" s="12" t="s">
        <v>357</v>
      </c>
    </row>
    <row r="256" spans="1:15" ht="75">
      <c r="A256" s="9" t="s">
        <v>960</v>
      </c>
      <c r="B256" s="9" t="s">
        <v>961</v>
      </c>
      <c r="C256" s="9" t="s">
        <v>86</v>
      </c>
      <c r="D256" s="38" t="s">
        <v>394</v>
      </c>
      <c r="E256" s="38" t="s">
        <v>88</v>
      </c>
      <c r="F256" s="31" t="s">
        <v>11575</v>
      </c>
      <c r="G256" s="9" t="s">
        <v>962</v>
      </c>
      <c r="H256" s="38">
        <v>36206</v>
      </c>
      <c r="I256" s="47" t="s">
        <v>330</v>
      </c>
      <c r="J256" s="9" t="s">
        <v>963</v>
      </c>
      <c r="K256" s="38" t="s">
        <v>964</v>
      </c>
      <c r="L256" s="214" t="s">
        <v>11783</v>
      </c>
      <c r="M256" s="12" t="s">
        <v>333</v>
      </c>
      <c r="N256" s="12" t="s">
        <v>965</v>
      </c>
      <c r="O256" s="12" t="s">
        <v>357</v>
      </c>
    </row>
    <row r="257" spans="1:15" ht="75">
      <c r="A257" s="9" t="s">
        <v>966</v>
      </c>
      <c r="B257" s="9" t="s">
        <v>967</v>
      </c>
      <c r="C257" s="9" t="s">
        <v>86</v>
      </c>
      <c r="D257" s="38" t="s">
        <v>394</v>
      </c>
      <c r="E257" s="38" t="s">
        <v>88</v>
      </c>
      <c r="F257" s="31" t="s">
        <v>11575</v>
      </c>
      <c r="G257" s="9" t="s">
        <v>968</v>
      </c>
      <c r="H257" s="38">
        <v>36206</v>
      </c>
      <c r="I257" s="47" t="s">
        <v>330</v>
      </c>
      <c r="J257" s="9" t="s">
        <v>963</v>
      </c>
      <c r="K257" s="38" t="s">
        <v>964</v>
      </c>
      <c r="L257" s="214" t="s">
        <v>11783</v>
      </c>
      <c r="M257" s="12" t="s">
        <v>333</v>
      </c>
      <c r="N257" s="12" t="s">
        <v>965</v>
      </c>
      <c r="O257" s="12" t="s">
        <v>357</v>
      </c>
    </row>
    <row r="258" spans="1:15" ht="75">
      <c r="A258" s="9" t="s">
        <v>969</v>
      </c>
      <c r="B258" s="9" t="s">
        <v>970</v>
      </c>
      <c r="C258" s="9" t="s">
        <v>86</v>
      </c>
      <c r="D258" s="38" t="s">
        <v>394</v>
      </c>
      <c r="E258" s="38" t="s">
        <v>88</v>
      </c>
      <c r="F258" s="31" t="s">
        <v>11575</v>
      </c>
      <c r="G258" s="9" t="s">
        <v>971</v>
      </c>
      <c r="H258" s="38">
        <v>36206</v>
      </c>
      <c r="I258" s="47" t="s">
        <v>330</v>
      </c>
      <c r="J258" s="9" t="s">
        <v>963</v>
      </c>
      <c r="K258" s="38" t="s">
        <v>964</v>
      </c>
      <c r="L258" s="214" t="s">
        <v>11783</v>
      </c>
      <c r="M258" s="12" t="s">
        <v>333</v>
      </c>
      <c r="N258" s="12" t="s">
        <v>965</v>
      </c>
      <c r="O258" s="12" t="s">
        <v>357</v>
      </c>
    </row>
    <row r="259" spans="1:15" ht="75">
      <c r="A259" s="9" t="s">
        <v>972</v>
      </c>
      <c r="B259" s="9" t="s">
        <v>973</v>
      </c>
      <c r="C259" s="9" t="s">
        <v>86</v>
      </c>
      <c r="D259" s="38" t="s">
        <v>394</v>
      </c>
      <c r="E259" s="38" t="s">
        <v>88</v>
      </c>
      <c r="F259" s="31" t="s">
        <v>11575</v>
      </c>
      <c r="G259" s="9" t="s">
        <v>974</v>
      </c>
      <c r="H259" s="38">
        <v>36206</v>
      </c>
      <c r="I259" s="47" t="s">
        <v>330</v>
      </c>
      <c r="J259" s="9" t="s">
        <v>963</v>
      </c>
      <c r="K259" s="38" t="s">
        <v>964</v>
      </c>
      <c r="L259" s="214" t="s">
        <v>11783</v>
      </c>
      <c r="M259" s="12" t="s">
        <v>333</v>
      </c>
      <c r="N259" s="12" t="s">
        <v>965</v>
      </c>
      <c r="O259" s="12" t="s">
        <v>357</v>
      </c>
    </row>
    <row r="260" spans="1:15" ht="75">
      <c r="A260" s="9" t="s">
        <v>975</v>
      </c>
      <c r="B260" s="9" t="s">
        <v>976</v>
      </c>
      <c r="C260" s="9" t="s">
        <v>86</v>
      </c>
      <c r="D260" s="38" t="s">
        <v>394</v>
      </c>
      <c r="E260" s="38" t="s">
        <v>88</v>
      </c>
      <c r="F260" s="31" t="s">
        <v>11575</v>
      </c>
      <c r="G260" s="9" t="s">
        <v>977</v>
      </c>
      <c r="H260" s="38">
        <v>36206</v>
      </c>
      <c r="I260" s="47" t="s">
        <v>330</v>
      </c>
      <c r="J260" s="9" t="s">
        <v>963</v>
      </c>
      <c r="K260" s="38" t="s">
        <v>964</v>
      </c>
      <c r="L260" s="214" t="s">
        <v>11783</v>
      </c>
      <c r="M260" s="12" t="s">
        <v>333</v>
      </c>
      <c r="N260" s="12" t="s">
        <v>965</v>
      </c>
      <c r="O260" s="12" t="s">
        <v>357</v>
      </c>
    </row>
    <row r="261" spans="1:15" ht="60">
      <c r="A261" s="9" t="s">
        <v>978</v>
      </c>
      <c r="B261" s="9" t="s">
        <v>979</v>
      </c>
      <c r="C261" s="9" t="s">
        <v>86</v>
      </c>
      <c r="D261" s="38" t="s">
        <v>328</v>
      </c>
      <c r="E261" s="38" t="s">
        <v>88</v>
      </c>
      <c r="F261" s="31" t="s">
        <v>11576</v>
      </c>
      <c r="G261" s="9" t="s">
        <v>980</v>
      </c>
      <c r="H261" s="38">
        <v>36206</v>
      </c>
      <c r="I261" s="47" t="s">
        <v>330</v>
      </c>
      <c r="J261" s="9" t="s">
        <v>981</v>
      </c>
      <c r="K261" s="38" t="s">
        <v>982</v>
      </c>
      <c r="L261" s="214" t="s">
        <v>11783</v>
      </c>
      <c r="M261" s="12" t="s">
        <v>333</v>
      </c>
      <c r="N261" s="12" t="s">
        <v>983</v>
      </c>
      <c r="O261" s="12" t="s">
        <v>357</v>
      </c>
    </row>
    <row r="262" spans="1:15" ht="60">
      <c r="A262" s="9" t="s">
        <v>984</v>
      </c>
      <c r="B262" s="9" t="s">
        <v>985</v>
      </c>
      <c r="C262" s="9" t="s">
        <v>86</v>
      </c>
      <c r="D262" s="38" t="s">
        <v>328</v>
      </c>
      <c r="E262" s="38" t="s">
        <v>88</v>
      </c>
      <c r="F262" s="31" t="s">
        <v>11576</v>
      </c>
      <c r="G262" s="9" t="s">
        <v>986</v>
      </c>
      <c r="H262" s="38">
        <v>36206</v>
      </c>
      <c r="I262" s="47" t="s">
        <v>330</v>
      </c>
      <c r="J262" s="9" t="s">
        <v>981</v>
      </c>
      <c r="K262" s="38" t="s">
        <v>982</v>
      </c>
      <c r="L262" s="214" t="s">
        <v>11783</v>
      </c>
      <c r="M262" s="12" t="s">
        <v>333</v>
      </c>
      <c r="N262" s="12" t="s">
        <v>983</v>
      </c>
      <c r="O262" s="12" t="s">
        <v>357</v>
      </c>
    </row>
    <row r="263" spans="1:15" ht="45">
      <c r="A263" s="9" t="s">
        <v>987</v>
      </c>
      <c r="B263" s="9" t="s">
        <v>988</v>
      </c>
      <c r="C263" s="9" t="s">
        <v>86</v>
      </c>
      <c r="D263" s="38" t="s">
        <v>328</v>
      </c>
      <c r="E263" s="38" t="s">
        <v>88</v>
      </c>
      <c r="F263" s="31" t="s">
        <v>11574</v>
      </c>
      <c r="G263" s="9" t="s">
        <v>989</v>
      </c>
      <c r="H263" s="38">
        <v>36206</v>
      </c>
      <c r="I263" s="47" t="s">
        <v>330</v>
      </c>
      <c r="J263" s="9" t="s">
        <v>940</v>
      </c>
      <c r="K263" s="38" t="s">
        <v>955</v>
      </c>
      <c r="L263" s="214" t="s">
        <v>11783</v>
      </c>
      <c r="M263" s="12" t="s">
        <v>333</v>
      </c>
      <c r="N263" s="12" t="s">
        <v>956</v>
      </c>
      <c r="O263" s="12" t="s">
        <v>357</v>
      </c>
    </row>
    <row r="264" spans="1:15" s="185" customFormat="1" ht="45">
      <c r="A264" s="79" t="s">
        <v>990</v>
      </c>
      <c r="B264" s="79" t="s">
        <v>991</v>
      </c>
      <c r="C264" s="79" t="s">
        <v>86</v>
      </c>
      <c r="D264" s="80" t="s">
        <v>328</v>
      </c>
      <c r="E264" s="38" t="s">
        <v>88</v>
      </c>
      <c r="F264" s="31" t="s">
        <v>11574</v>
      </c>
      <c r="G264" s="154">
        <f>VLOOKUP(Table26[[#This Row],[Active SKUs Number List]],'[1]SearchResults (10)'!$A:$C,3,FALSE)</f>
        <v>190446815143</v>
      </c>
      <c r="H264" s="80">
        <v>36206</v>
      </c>
      <c r="I264" s="81" t="s">
        <v>330</v>
      </c>
      <c r="J264" s="79" t="s">
        <v>940</v>
      </c>
      <c r="K264" s="80" t="s">
        <v>955</v>
      </c>
      <c r="L264" s="214" t="s">
        <v>3</v>
      </c>
      <c r="M264" s="82" t="s">
        <v>333</v>
      </c>
      <c r="N264" s="82" t="s">
        <v>956</v>
      </c>
      <c r="O264" s="82" t="s">
        <v>357</v>
      </c>
    </row>
    <row r="265" spans="1:15" ht="45">
      <c r="A265" s="9" t="s">
        <v>992</v>
      </c>
      <c r="B265" s="9" t="s">
        <v>993</v>
      </c>
      <c r="C265" s="9" t="s">
        <v>86</v>
      </c>
      <c r="D265" s="38" t="s">
        <v>328</v>
      </c>
      <c r="E265" s="38" t="s">
        <v>88</v>
      </c>
      <c r="F265" s="31" t="s">
        <v>11574</v>
      </c>
      <c r="G265" s="9" t="s">
        <v>994</v>
      </c>
      <c r="H265" s="38">
        <v>36206</v>
      </c>
      <c r="I265" s="47" t="s">
        <v>330</v>
      </c>
      <c r="J265" s="9" t="s">
        <v>940</v>
      </c>
      <c r="K265" s="38" t="s">
        <v>955</v>
      </c>
      <c r="L265" s="214" t="s">
        <v>11783</v>
      </c>
      <c r="M265" s="12" t="s">
        <v>333</v>
      </c>
      <c r="N265" s="12" t="s">
        <v>956</v>
      </c>
      <c r="O265" s="12" t="s">
        <v>357</v>
      </c>
    </row>
    <row r="266" spans="1:15" s="185" customFormat="1" ht="45">
      <c r="A266" s="79" t="s">
        <v>995</v>
      </c>
      <c r="B266" s="79" t="s">
        <v>996</v>
      </c>
      <c r="C266" s="79" t="s">
        <v>86</v>
      </c>
      <c r="D266" s="80" t="s">
        <v>328</v>
      </c>
      <c r="E266" s="38" t="s">
        <v>88</v>
      </c>
      <c r="F266" s="31" t="s">
        <v>11574</v>
      </c>
      <c r="G266" s="154">
        <f>VLOOKUP(Table26[[#This Row],[Active SKUs Number List]],'[1]SearchResults (10)'!$A:$C,3,FALSE)</f>
        <v>190446815150</v>
      </c>
      <c r="H266" s="80">
        <v>36206</v>
      </c>
      <c r="I266" s="81" t="s">
        <v>330</v>
      </c>
      <c r="J266" s="79" t="s">
        <v>940</v>
      </c>
      <c r="K266" s="80" t="s">
        <v>955</v>
      </c>
      <c r="L266" s="214" t="s">
        <v>3</v>
      </c>
      <c r="M266" s="82" t="s">
        <v>333</v>
      </c>
      <c r="N266" s="82" t="s">
        <v>956</v>
      </c>
      <c r="O266" s="82" t="s">
        <v>357</v>
      </c>
    </row>
    <row r="267" spans="1:15" ht="45">
      <c r="A267" s="9" t="s">
        <v>997</v>
      </c>
      <c r="B267" s="9" t="s">
        <v>998</v>
      </c>
      <c r="C267" s="9" t="s">
        <v>86</v>
      </c>
      <c r="D267" s="38" t="s">
        <v>328</v>
      </c>
      <c r="E267" s="38" t="s">
        <v>88</v>
      </c>
      <c r="F267" s="31" t="s">
        <v>11574</v>
      </c>
      <c r="G267" s="9" t="s">
        <v>999</v>
      </c>
      <c r="H267" s="38">
        <v>36206</v>
      </c>
      <c r="I267" s="47" t="s">
        <v>330</v>
      </c>
      <c r="J267" s="9" t="s">
        <v>940</v>
      </c>
      <c r="K267" s="38" t="s">
        <v>955</v>
      </c>
      <c r="L267" s="214" t="s">
        <v>11783</v>
      </c>
      <c r="M267" s="12" t="s">
        <v>333</v>
      </c>
      <c r="N267" s="12" t="s">
        <v>956</v>
      </c>
      <c r="O267" s="12" t="s">
        <v>357</v>
      </c>
    </row>
    <row r="268" spans="1:15" s="185" customFormat="1" ht="45">
      <c r="A268" s="79" t="s">
        <v>1000</v>
      </c>
      <c r="B268" s="79" t="s">
        <v>1001</v>
      </c>
      <c r="C268" s="79" t="s">
        <v>86</v>
      </c>
      <c r="D268" s="80" t="s">
        <v>328</v>
      </c>
      <c r="E268" s="38" t="s">
        <v>88</v>
      </c>
      <c r="F268" s="31" t="s">
        <v>11574</v>
      </c>
      <c r="G268" s="154">
        <f>VLOOKUP(Table26[[#This Row],[Active SKUs Number List]],'[1]SearchResults (10)'!$A:$C,3,FALSE)</f>
        <v>190446815167</v>
      </c>
      <c r="H268" s="80">
        <v>36206</v>
      </c>
      <c r="I268" s="81" t="s">
        <v>330</v>
      </c>
      <c r="J268" s="79" t="s">
        <v>940</v>
      </c>
      <c r="K268" s="80" t="s">
        <v>955</v>
      </c>
      <c r="L268" s="214" t="s">
        <v>3</v>
      </c>
      <c r="M268" s="82" t="s">
        <v>333</v>
      </c>
      <c r="N268" s="82" t="s">
        <v>956</v>
      </c>
      <c r="O268" s="82" t="s">
        <v>357</v>
      </c>
    </row>
    <row r="269" spans="1:15" ht="45">
      <c r="A269" s="9" t="s">
        <v>1002</v>
      </c>
      <c r="B269" s="9" t="s">
        <v>1003</v>
      </c>
      <c r="C269" s="9" t="s">
        <v>86</v>
      </c>
      <c r="D269" s="38" t="s">
        <v>328</v>
      </c>
      <c r="E269" s="38" t="s">
        <v>88</v>
      </c>
      <c r="F269" s="31" t="s">
        <v>11574</v>
      </c>
      <c r="G269" s="9" t="s">
        <v>1004</v>
      </c>
      <c r="H269" s="38">
        <v>36206</v>
      </c>
      <c r="I269" s="47" t="s">
        <v>330</v>
      </c>
      <c r="J269" s="9" t="s">
        <v>940</v>
      </c>
      <c r="K269" s="38" t="s">
        <v>955</v>
      </c>
      <c r="L269" s="214" t="s">
        <v>11783</v>
      </c>
      <c r="M269" s="12" t="s">
        <v>333</v>
      </c>
      <c r="N269" s="12" t="s">
        <v>956</v>
      </c>
      <c r="O269" s="12" t="s">
        <v>357</v>
      </c>
    </row>
    <row r="270" spans="1:15" s="185" customFormat="1" ht="45">
      <c r="A270" s="79" t="s">
        <v>1005</v>
      </c>
      <c r="B270" s="79" t="s">
        <v>1006</v>
      </c>
      <c r="C270" s="79" t="s">
        <v>86</v>
      </c>
      <c r="D270" s="80" t="s">
        <v>328</v>
      </c>
      <c r="E270" s="38" t="s">
        <v>88</v>
      </c>
      <c r="F270" s="31" t="s">
        <v>11574</v>
      </c>
      <c r="G270" s="154">
        <f>VLOOKUP(Table26[[#This Row],[Active SKUs Number List]],'[1]SearchResults (10)'!$A:$C,3,FALSE)</f>
        <v>190446815174</v>
      </c>
      <c r="H270" s="80">
        <v>36206</v>
      </c>
      <c r="I270" s="81" t="s">
        <v>330</v>
      </c>
      <c r="J270" s="79" t="s">
        <v>940</v>
      </c>
      <c r="K270" s="80" t="s">
        <v>955</v>
      </c>
      <c r="L270" s="214" t="s">
        <v>3</v>
      </c>
      <c r="M270" s="82" t="s">
        <v>333</v>
      </c>
      <c r="N270" s="82" t="s">
        <v>956</v>
      </c>
      <c r="O270" s="82" t="s">
        <v>357</v>
      </c>
    </row>
    <row r="271" spans="1:15" ht="60">
      <c r="A271" s="9" t="s">
        <v>1007</v>
      </c>
      <c r="B271" s="9" t="s">
        <v>1008</v>
      </c>
      <c r="C271" s="9" t="s">
        <v>86</v>
      </c>
      <c r="D271" s="38" t="s">
        <v>328</v>
      </c>
      <c r="E271" s="38" t="s">
        <v>88</v>
      </c>
      <c r="F271" s="31" t="s">
        <v>11577</v>
      </c>
      <c r="G271" s="9" t="s">
        <v>1009</v>
      </c>
      <c r="H271" s="38">
        <v>36206</v>
      </c>
      <c r="I271" s="47" t="s">
        <v>330</v>
      </c>
      <c r="J271" s="9" t="s">
        <v>1010</v>
      </c>
      <c r="K271" s="38" t="s">
        <v>1011</v>
      </c>
      <c r="L271" s="214" t="s">
        <v>11783</v>
      </c>
      <c r="M271" s="12" t="s">
        <v>333</v>
      </c>
      <c r="N271" s="12" t="s">
        <v>1012</v>
      </c>
      <c r="O271" s="12" t="s">
        <v>357</v>
      </c>
    </row>
    <row r="272" spans="1:15" s="185" customFormat="1" ht="60">
      <c r="A272" s="79" t="s">
        <v>1013</v>
      </c>
      <c r="B272" s="79" t="s">
        <v>1014</v>
      </c>
      <c r="C272" s="79" t="s">
        <v>86</v>
      </c>
      <c r="D272" s="80" t="s">
        <v>328</v>
      </c>
      <c r="E272" s="38" t="s">
        <v>88</v>
      </c>
      <c r="F272" s="31" t="s">
        <v>11577</v>
      </c>
      <c r="G272" s="154">
        <f>VLOOKUP(Table26[[#This Row],[Active SKUs Number List]],'[1]SearchResults (10)'!$A:$C,3,FALSE)</f>
        <v>190446815266</v>
      </c>
      <c r="H272" s="80">
        <v>36206</v>
      </c>
      <c r="I272" s="81" t="s">
        <v>330</v>
      </c>
      <c r="J272" s="79" t="s">
        <v>1010</v>
      </c>
      <c r="K272" s="80" t="s">
        <v>1011</v>
      </c>
      <c r="L272" s="214" t="s">
        <v>3</v>
      </c>
      <c r="M272" s="82" t="s">
        <v>333</v>
      </c>
      <c r="N272" s="82" t="s">
        <v>1012</v>
      </c>
      <c r="O272" s="82" t="s">
        <v>357</v>
      </c>
    </row>
    <row r="273" spans="1:15" ht="60">
      <c r="A273" s="9" t="s">
        <v>1015</v>
      </c>
      <c r="B273" s="9" t="s">
        <v>1016</v>
      </c>
      <c r="C273" s="9" t="s">
        <v>86</v>
      </c>
      <c r="D273" s="38" t="s">
        <v>328</v>
      </c>
      <c r="E273" s="38" t="s">
        <v>88</v>
      </c>
      <c r="F273" s="31" t="s">
        <v>11577</v>
      </c>
      <c r="G273" s="9" t="s">
        <v>1017</v>
      </c>
      <c r="H273" s="38">
        <v>36206</v>
      </c>
      <c r="I273" s="47" t="s">
        <v>330</v>
      </c>
      <c r="J273" s="9" t="s">
        <v>1010</v>
      </c>
      <c r="K273" s="38" t="s">
        <v>1011</v>
      </c>
      <c r="L273" s="214" t="s">
        <v>11783</v>
      </c>
      <c r="M273" s="12" t="s">
        <v>333</v>
      </c>
      <c r="N273" s="12" t="s">
        <v>1012</v>
      </c>
      <c r="O273" s="12" t="s">
        <v>357</v>
      </c>
    </row>
    <row r="274" spans="1:15" s="185" customFormat="1" ht="60">
      <c r="A274" s="79" t="s">
        <v>1018</v>
      </c>
      <c r="B274" s="79" t="s">
        <v>1019</v>
      </c>
      <c r="C274" s="79" t="s">
        <v>86</v>
      </c>
      <c r="D274" s="80" t="s">
        <v>328</v>
      </c>
      <c r="E274" s="38" t="s">
        <v>88</v>
      </c>
      <c r="F274" s="31" t="s">
        <v>11577</v>
      </c>
      <c r="G274" s="154">
        <f>VLOOKUP(Table26[[#This Row],[Active SKUs Number List]],'[1]SearchResults (10)'!$A:$C,3,FALSE)</f>
        <v>190446815273</v>
      </c>
      <c r="H274" s="80">
        <v>36206</v>
      </c>
      <c r="I274" s="81" t="s">
        <v>330</v>
      </c>
      <c r="J274" s="79" t="s">
        <v>1010</v>
      </c>
      <c r="K274" s="80" t="s">
        <v>1011</v>
      </c>
      <c r="L274" s="214" t="s">
        <v>3</v>
      </c>
      <c r="M274" s="82" t="s">
        <v>333</v>
      </c>
      <c r="N274" s="82" t="s">
        <v>1012</v>
      </c>
      <c r="O274" s="82" t="s">
        <v>357</v>
      </c>
    </row>
    <row r="275" spans="1:15" ht="45">
      <c r="A275" s="9" t="s">
        <v>1020</v>
      </c>
      <c r="B275" s="9" t="s">
        <v>1021</v>
      </c>
      <c r="C275" s="9" t="s">
        <v>86</v>
      </c>
      <c r="D275" s="38" t="s">
        <v>328</v>
      </c>
      <c r="E275" s="38" t="s">
        <v>88</v>
      </c>
      <c r="F275" s="31" t="s">
        <v>11574</v>
      </c>
      <c r="G275" s="9" t="s">
        <v>1022</v>
      </c>
      <c r="H275" s="38">
        <v>36206</v>
      </c>
      <c r="I275" s="47" t="s">
        <v>330</v>
      </c>
      <c r="J275" s="9" t="s">
        <v>940</v>
      </c>
      <c r="K275" s="38" t="s">
        <v>955</v>
      </c>
      <c r="L275" s="214" t="s">
        <v>11783</v>
      </c>
      <c r="M275" s="12" t="s">
        <v>333</v>
      </c>
      <c r="N275" s="12" t="s">
        <v>956</v>
      </c>
      <c r="O275" s="12" t="s">
        <v>357</v>
      </c>
    </row>
    <row r="276" spans="1:15" s="185" customFormat="1" ht="45">
      <c r="A276" s="79" t="s">
        <v>1023</v>
      </c>
      <c r="B276" s="79" t="s">
        <v>1024</v>
      </c>
      <c r="C276" s="79" t="s">
        <v>86</v>
      </c>
      <c r="D276" s="80" t="s">
        <v>328</v>
      </c>
      <c r="E276" s="38" t="s">
        <v>88</v>
      </c>
      <c r="F276" s="31" t="s">
        <v>11574</v>
      </c>
      <c r="G276" s="154">
        <f>VLOOKUP(Table26[[#This Row],[Active SKUs Number List]],'[1]SearchResults (10)'!$A:$C,3,FALSE)</f>
        <v>190446815181</v>
      </c>
      <c r="H276" s="80">
        <v>36206</v>
      </c>
      <c r="I276" s="81" t="s">
        <v>330</v>
      </c>
      <c r="J276" s="79" t="s">
        <v>940</v>
      </c>
      <c r="K276" s="80" t="s">
        <v>955</v>
      </c>
      <c r="L276" s="214" t="s">
        <v>3</v>
      </c>
      <c r="M276" s="82" t="s">
        <v>333</v>
      </c>
      <c r="N276" s="82" t="s">
        <v>956</v>
      </c>
      <c r="O276" s="82" t="s">
        <v>357</v>
      </c>
    </row>
    <row r="277" spans="1:15" s="161" customFormat="1" ht="60">
      <c r="A277" s="116" t="s">
        <v>1025</v>
      </c>
      <c r="B277" s="116" t="s">
        <v>929</v>
      </c>
      <c r="C277" s="116" t="s">
        <v>86</v>
      </c>
      <c r="D277" s="117" t="s">
        <v>328</v>
      </c>
      <c r="E277" s="117" t="s">
        <v>88</v>
      </c>
      <c r="F277" s="31" t="s">
        <v>11578</v>
      </c>
      <c r="G277" s="160" t="e">
        <f>VLOOKUP(Table26[[#This Row],[Active SKUs Number List]],'[1]SearchResults (10)'!$A:$C,3,FALSE)</f>
        <v>#N/A</v>
      </c>
      <c r="H277" s="117">
        <v>36206</v>
      </c>
      <c r="I277" s="118" t="s">
        <v>330</v>
      </c>
      <c r="J277" s="116" t="s">
        <v>910</v>
      </c>
      <c r="K277" s="117" t="s">
        <v>911</v>
      </c>
      <c r="L277" s="214" t="s">
        <v>3</v>
      </c>
      <c r="M277" s="119" t="s">
        <v>333</v>
      </c>
      <c r="N277" s="119" t="s">
        <v>912</v>
      </c>
      <c r="O277" s="119" t="s">
        <v>357</v>
      </c>
    </row>
    <row r="278" spans="1:15" ht="45">
      <c r="A278" s="9" t="s">
        <v>1027</v>
      </c>
      <c r="B278" s="9" t="s">
        <v>1028</v>
      </c>
      <c r="C278" s="9" t="s">
        <v>86</v>
      </c>
      <c r="D278" s="38" t="s">
        <v>328</v>
      </c>
      <c r="E278" s="38" t="s">
        <v>88</v>
      </c>
      <c r="F278" s="31" t="s">
        <v>11574</v>
      </c>
      <c r="G278" s="9" t="s">
        <v>1029</v>
      </c>
      <c r="H278" s="38">
        <v>36206</v>
      </c>
      <c r="I278" s="47" t="s">
        <v>330</v>
      </c>
      <c r="J278" s="9" t="s">
        <v>940</v>
      </c>
      <c r="K278" s="38" t="s">
        <v>955</v>
      </c>
      <c r="L278" s="214" t="s">
        <v>11783</v>
      </c>
      <c r="M278" s="12" t="s">
        <v>333</v>
      </c>
      <c r="N278" s="12" t="s">
        <v>956</v>
      </c>
      <c r="O278" s="12" t="s">
        <v>357</v>
      </c>
    </row>
    <row r="279" spans="1:15" s="186" customFormat="1" ht="45">
      <c r="A279" s="162" t="s">
        <v>1030</v>
      </c>
      <c r="B279" s="162" t="s">
        <v>1031</v>
      </c>
      <c r="C279" s="162" t="s">
        <v>86</v>
      </c>
      <c r="D279" s="163" t="s">
        <v>328</v>
      </c>
      <c r="E279" s="117" t="s">
        <v>88</v>
      </c>
      <c r="F279" s="31" t="s">
        <v>11578</v>
      </c>
      <c r="G279" s="160" t="e">
        <f>VLOOKUP(Table26[[#This Row],[Active SKUs Number List]],'[1]SearchResults (10)'!$A:$C,3,FALSE)</f>
        <v>#N/A</v>
      </c>
      <c r="H279" s="163">
        <v>36206</v>
      </c>
      <c r="I279" s="164" t="s">
        <v>330</v>
      </c>
      <c r="J279" s="162" t="s">
        <v>940</v>
      </c>
      <c r="K279" s="163" t="s">
        <v>955</v>
      </c>
      <c r="L279" s="214" t="s">
        <v>3</v>
      </c>
      <c r="M279" s="165" t="s">
        <v>333</v>
      </c>
      <c r="N279" s="165" t="s">
        <v>956</v>
      </c>
      <c r="O279" s="165" t="s">
        <v>357</v>
      </c>
    </row>
    <row r="280" spans="1:15" ht="60">
      <c r="A280" s="9" t="s">
        <v>1032</v>
      </c>
      <c r="B280" s="9" t="s">
        <v>1033</v>
      </c>
      <c r="C280" s="9" t="s">
        <v>86</v>
      </c>
      <c r="D280" s="38" t="s">
        <v>87</v>
      </c>
      <c r="E280" s="38" t="s">
        <v>88</v>
      </c>
      <c r="F280" s="31" t="s">
        <v>11579</v>
      </c>
      <c r="G280" s="9" t="s">
        <v>1034</v>
      </c>
      <c r="H280" s="38">
        <v>36206</v>
      </c>
      <c r="I280" s="47" t="s">
        <v>330</v>
      </c>
      <c r="J280" s="9" t="s">
        <v>1035</v>
      </c>
      <c r="K280" s="38" t="s">
        <v>1036</v>
      </c>
      <c r="L280" s="214" t="s">
        <v>3</v>
      </c>
      <c r="M280" s="12" t="s">
        <v>333</v>
      </c>
      <c r="N280" s="12" t="s">
        <v>1037</v>
      </c>
      <c r="O280" s="12" t="s">
        <v>357</v>
      </c>
    </row>
    <row r="281" spans="1:15" ht="60">
      <c r="A281" s="9" t="s">
        <v>1038</v>
      </c>
      <c r="B281" s="9" t="s">
        <v>1039</v>
      </c>
      <c r="C281" s="9" t="s">
        <v>86</v>
      </c>
      <c r="D281" s="38" t="s">
        <v>87</v>
      </c>
      <c r="E281" s="38" t="s">
        <v>88</v>
      </c>
      <c r="F281" s="31" t="s">
        <v>11579</v>
      </c>
      <c r="G281" s="9" t="s">
        <v>1040</v>
      </c>
      <c r="H281" s="38">
        <v>36206</v>
      </c>
      <c r="I281" s="47" t="s">
        <v>330</v>
      </c>
      <c r="J281" s="9" t="s">
        <v>1035</v>
      </c>
      <c r="K281" s="38" t="s">
        <v>1036</v>
      </c>
      <c r="L281" s="214" t="s">
        <v>3</v>
      </c>
      <c r="M281" s="12" t="s">
        <v>333</v>
      </c>
      <c r="N281" s="12" t="s">
        <v>1037</v>
      </c>
      <c r="O281" s="12" t="s">
        <v>357</v>
      </c>
    </row>
    <row r="282" spans="1:15" ht="60">
      <c r="A282" s="9" t="s">
        <v>1041</v>
      </c>
      <c r="B282" s="9" t="s">
        <v>1042</v>
      </c>
      <c r="C282" s="9" t="s">
        <v>86</v>
      </c>
      <c r="D282" s="38" t="s">
        <v>87</v>
      </c>
      <c r="E282" s="38" t="s">
        <v>88</v>
      </c>
      <c r="F282" s="31" t="s">
        <v>11579</v>
      </c>
      <c r="G282" s="9" t="s">
        <v>1043</v>
      </c>
      <c r="H282" s="38">
        <v>36206</v>
      </c>
      <c r="I282" s="47" t="s">
        <v>330</v>
      </c>
      <c r="J282" s="9" t="s">
        <v>1035</v>
      </c>
      <c r="K282" s="38" t="s">
        <v>1036</v>
      </c>
      <c r="L282" s="214" t="s">
        <v>3</v>
      </c>
      <c r="M282" s="12" t="s">
        <v>333</v>
      </c>
      <c r="N282" s="12" t="s">
        <v>1037</v>
      </c>
      <c r="O282" s="12" t="s">
        <v>357</v>
      </c>
    </row>
    <row r="283" spans="1:15" ht="60">
      <c r="A283" s="9" t="s">
        <v>1044</v>
      </c>
      <c r="B283" s="9" t="s">
        <v>1045</v>
      </c>
      <c r="C283" s="9" t="s">
        <v>86</v>
      </c>
      <c r="D283" s="38" t="s">
        <v>87</v>
      </c>
      <c r="E283" s="38" t="s">
        <v>88</v>
      </c>
      <c r="F283" s="31" t="s">
        <v>11579</v>
      </c>
      <c r="G283" s="9" t="s">
        <v>1046</v>
      </c>
      <c r="H283" s="38">
        <v>36206</v>
      </c>
      <c r="I283" s="47" t="s">
        <v>330</v>
      </c>
      <c r="J283" s="9" t="s">
        <v>1035</v>
      </c>
      <c r="K283" s="38" t="s">
        <v>1036</v>
      </c>
      <c r="L283" s="214" t="s">
        <v>3</v>
      </c>
      <c r="M283" s="12" t="s">
        <v>333</v>
      </c>
      <c r="N283" s="12" t="s">
        <v>1037</v>
      </c>
      <c r="O283" s="12" t="s">
        <v>357</v>
      </c>
    </row>
    <row r="284" spans="1:15" ht="60">
      <c r="A284" s="9" t="s">
        <v>1047</v>
      </c>
      <c r="B284" s="9" t="s">
        <v>1048</v>
      </c>
      <c r="C284" s="9" t="s">
        <v>86</v>
      </c>
      <c r="D284" s="38" t="s">
        <v>87</v>
      </c>
      <c r="E284" s="38" t="s">
        <v>88</v>
      </c>
      <c r="F284" s="31" t="s">
        <v>11579</v>
      </c>
      <c r="G284" s="9" t="s">
        <v>1049</v>
      </c>
      <c r="H284" s="38">
        <v>36206</v>
      </c>
      <c r="I284" s="47" t="s">
        <v>330</v>
      </c>
      <c r="J284" s="9" t="s">
        <v>1035</v>
      </c>
      <c r="K284" s="38" t="s">
        <v>1036</v>
      </c>
      <c r="L284" s="214" t="s">
        <v>3</v>
      </c>
      <c r="M284" s="12" t="s">
        <v>333</v>
      </c>
      <c r="N284" s="12" t="s">
        <v>1037</v>
      </c>
      <c r="O284" s="12" t="s">
        <v>357</v>
      </c>
    </row>
    <row r="285" spans="1:15" ht="60">
      <c r="A285" s="9" t="s">
        <v>1050</v>
      </c>
      <c r="B285" s="9" t="s">
        <v>1051</v>
      </c>
      <c r="C285" s="9" t="s">
        <v>86</v>
      </c>
      <c r="D285" s="38" t="s">
        <v>394</v>
      </c>
      <c r="E285" s="38" t="s">
        <v>88</v>
      </c>
      <c r="F285" s="31" t="s">
        <v>11580</v>
      </c>
      <c r="G285" s="9" t="s">
        <v>1052</v>
      </c>
      <c r="H285" s="38">
        <v>41575</v>
      </c>
      <c r="I285" s="51" t="s">
        <v>478</v>
      </c>
      <c r="J285" s="9" t="s">
        <v>1053</v>
      </c>
      <c r="K285" s="38" t="s">
        <v>1054</v>
      </c>
      <c r="L285" s="214" t="s">
        <v>11783</v>
      </c>
      <c r="M285" s="12" t="s">
        <v>1055</v>
      </c>
      <c r="N285" s="12" t="s">
        <v>1056</v>
      </c>
      <c r="O285" s="12" t="s">
        <v>357</v>
      </c>
    </row>
    <row r="286" spans="1:15" ht="60">
      <c r="A286" s="9" t="s">
        <v>1057</v>
      </c>
      <c r="B286" s="9" t="s">
        <v>1058</v>
      </c>
      <c r="C286" s="9" t="s">
        <v>86</v>
      </c>
      <c r="D286" s="38" t="s">
        <v>394</v>
      </c>
      <c r="E286" s="38" t="s">
        <v>88</v>
      </c>
      <c r="F286" s="31" t="s">
        <v>11580</v>
      </c>
      <c r="G286" s="9" t="s">
        <v>1059</v>
      </c>
      <c r="H286" s="38">
        <v>41575</v>
      </c>
      <c r="I286" s="51" t="s">
        <v>478</v>
      </c>
      <c r="J286" s="9" t="s">
        <v>1053</v>
      </c>
      <c r="K286" s="38" t="s">
        <v>1054</v>
      </c>
      <c r="L286" s="214" t="s">
        <v>11783</v>
      </c>
      <c r="M286" s="12" t="s">
        <v>1055</v>
      </c>
      <c r="N286" s="12" t="s">
        <v>1056</v>
      </c>
      <c r="O286" s="12" t="s">
        <v>357</v>
      </c>
    </row>
    <row r="287" spans="1:15" ht="60">
      <c r="A287" s="9" t="s">
        <v>1060</v>
      </c>
      <c r="B287" s="9" t="s">
        <v>1061</v>
      </c>
      <c r="C287" s="9" t="s">
        <v>86</v>
      </c>
      <c r="D287" s="38" t="s">
        <v>394</v>
      </c>
      <c r="E287" s="38" t="s">
        <v>88</v>
      </c>
      <c r="F287" s="31" t="s">
        <v>11580</v>
      </c>
      <c r="G287" s="9" t="s">
        <v>1062</v>
      </c>
      <c r="H287" s="38">
        <v>41575</v>
      </c>
      <c r="I287" s="51" t="s">
        <v>478</v>
      </c>
      <c r="J287" s="9" t="s">
        <v>1053</v>
      </c>
      <c r="K287" s="38" t="s">
        <v>1054</v>
      </c>
      <c r="L287" s="214" t="s">
        <v>11783</v>
      </c>
      <c r="M287" s="12" t="s">
        <v>1055</v>
      </c>
      <c r="N287" s="12" t="s">
        <v>1056</v>
      </c>
      <c r="O287" s="12" t="s">
        <v>357</v>
      </c>
    </row>
    <row r="288" spans="1:15" ht="60">
      <c r="A288" s="9" t="s">
        <v>1063</v>
      </c>
      <c r="B288" s="9" t="s">
        <v>1064</v>
      </c>
      <c r="C288" s="9" t="s">
        <v>86</v>
      </c>
      <c r="D288" s="38" t="s">
        <v>394</v>
      </c>
      <c r="E288" s="38" t="s">
        <v>88</v>
      </c>
      <c r="F288" s="31" t="s">
        <v>11580</v>
      </c>
      <c r="G288" s="9" t="s">
        <v>1065</v>
      </c>
      <c r="H288" s="38">
        <v>41575</v>
      </c>
      <c r="I288" s="51" t="s">
        <v>478</v>
      </c>
      <c r="J288" s="9" t="s">
        <v>1053</v>
      </c>
      <c r="K288" s="38" t="s">
        <v>1054</v>
      </c>
      <c r="L288" s="214" t="s">
        <v>11783</v>
      </c>
      <c r="M288" s="12" t="s">
        <v>1055</v>
      </c>
      <c r="N288" s="12" t="s">
        <v>1056</v>
      </c>
      <c r="O288" s="12" t="s">
        <v>357</v>
      </c>
    </row>
    <row r="289" spans="1:15" ht="60">
      <c r="A289" s="9" t="s">
        <v>1066</v>
      </c>
      <c r="B289" s="9" t="s">
        <v>1067</v>
      </c>
      <c r="C289" s="9" t="s">
        <v>86</v>
      </c>
      <c r="D289" s="38" t="s">
        <v>394</v>
      </c>
      <c r="E289" s="38" t="s">
        <v>88</v>
      </c>
      <c r="F289" s="31" t="s">
        <v>11580</v>
      </c>
      <c r="G289" s="9" t="s">
        <v>1068</v>
      </c>
      <c r="H289" s="38">
        <v>41575</v>
      </c>
      <c r="I289" s="51" t="s">
        <v>478</v>
      </c>
      <c r="J289" s="9" t="s">
        <v>1053</v>
      </c>
      <c r="K289" s="38" t="s">
        <v>1054</v>
      </c>
      <c r="L289" s="214" t="s">
        <v>11783</v>
      </c>
      <c r="M289" s="12" t="s">
        <v>1055</v>
      </c>
      <c r="N289" s="12" t="s">
        <v>1056</v>
      </c>
      <c r="O289" s="12" t="s">
        <v>357</v>
      </c>
    </row>
    <row r="290" spans="1:15" ht="60">
      <c r="A290" s="9" t="s">
        <v>1069</v>
      </c>
      <c r="B290" s="9" t="s">
        <v>1070</v>
      </c>
      <c r="C290" s="9" t="s">
        <v>86</v>
      </c>
      <c r="D290" s="38" t="s">
        <v>394</v>
      </c>
      <c r="E290" s="38" t="s">
        <v>88</v>
      </c>
      <c r="F290" s="31" t="s">
        <v>11581</v>
      </c>
      <c r="G290" s="9" t="s">
        <v>1071</v>
      </c>
      <c r="H290" s="38">
        <v>36206</v>
      </c>
      <c r="I290" s="47" t="s">
        <v>330</v>
      </c>
      <c r="J290" s="9" t="s">
        <v>1072</v>
      </c>
      <c r="K290" s="38" t="s">
        <v>1073</v>
      </c>
      <c r="L290" s="214" t="s">
        <v>3</v>
      </c>
      <c r="M290" s="12" t="s">
        <v>333</v>
      </c>
      <c r="N290" s="12" t="s">
        <v>1074</v>
      </c>
      <c r="O290" s="12" t="s">
        <v>357</v>
      </c>
    </row>
    <row r="291" spans="1:15" ht="60">
      <c r="A291" s="9" t="s">
        <v>1075</v>
      </c>
      <c r="B291" s="9" t="s">
        <v>1076</v>
      </c>
      <c r="C291" s="9" t="s">
        <v>86</v>
      </c>
      <c r="D291" s="38" t="s">
        <v>394</v>
      </c>
      <c r="E291" s="38" t="s">
        <v>88</v>
      </c>
      <c r="F291" s="31" t="s">
        <v>11581</v>
      </c>
      <c r="G291" s="9" t="s">
        <v>1077</v>
      </c>
      <c r="H291" s="38">
        <v>36206</v>
      </c>
      <c r="I291" s="47" t="s">
        <v>330</v>
      </c>
      <c r="J291" s="9" t="s">
        <v>1072</v>
      </c>
      <c r="K291" s="38" t="s">
        <v>1073</v>
      </c>
      <c r="L291" s="214" t="s">
        <v>3</v>
      </c>
      <c r="M291" s="12" t="s">
        <v>333</v>
      </c>
      <c r="N291" s="12" t="s">
        <v>1074</v>
      </c>
      <c r="O291" s="12" t="s">
        <v>357</v>
      </c>
    </row>
    <row r="292" spans="1:15" ht="60">
      <c r="A292" s="9" t="s">
        <v>1078</v>
      </c>
      <c r="B292" s="9" t="s">
        <v>1079</v>
      </c>
      <c r="C292" s="9" t="s">
        <v>86</v>
      </c>
      <c r="D292" s="38" t="s">
        <v>394</v>
      </c>
      <c r="E292" s="38" t="s">
        <v>88</v>
      </c>
      <c r="F292" s="31" t="s">
        <v>11581</v>
      </c>
      <c r="G292" s="9" t="s">
        <v>1080</v>
      </c>
      <c r="H292" s="38">
        <v>36206</v>
      </c>
      <c r="I292" s="47" t="s">
        <v>330</v>
      </c>
      <c r="J292" s="9" t="s">
        <v>1072</v>
      </c>
      <c r="K292" s="38" t="s">
        <v>1073</v>
      </c>
      <c r="L292" s="214" t="s">
        <v>3</v>
      </c>
      <c r="M292" s="12" t="s">
        <v>333</v>
      </c>
      <c r="N292" s="12" t="s">
        <v>1074</v>
      </c>
      <c r="O292" s="12" t="s">
        <v>357</v>
      </c>
    </row>
    <row r="293" spans="1:15" ht="60">
      <c r="A293" s="9" t="s">
        <v>1081</v>
      </c>
      <c r="B293" s="9" t="s">
        <v>1082</v>
      </c>
      <c r="C293" s="9" t="s">
        <v>86</v>
      </c>
      <c r="D293" s="38" t="s">
        <v>394</v>
      </c>
      <c r="E293" s="38" t="s">
        <v>88</v>
      </c>
      <c r="F293" s="31" t="s">
        <v>11581</v>
      </c>
      <c r="G293" s="9" t="s">
        <v>1083</v>
      </c>
      <c r="H293" s="38">
        <v>36206</v>
      </c>
      <c r="I293" s="47" t="s">
        <v>330</v>
      </c>
      <c r="J293" s="9" t="s">
        <v>1072</v>
      </c>
      <c r="K293" s="38" t="s">
        <v>1073</v>
      </c>
      <c r="L293" s="214" t="s">
        <v>3</v>
      </c>
      <c r="M293" s="12" t="s">
        <v>333</v>
      </c>
      <c r="N293" s="12" t="s">
        <v>1074</v>
      </c>
      <c r="O293" s="12" t="s">
        <v>357</v>
      </c>
    </row>
    <row r="294" spans="1:15" ht="60">
      <c r="A294" s="9" t="s">
        <v>1084</v>
      </c>
      <c r="B294" s="9" t="s">
        <v>1085</v>
      </c>
      <c r="C294" s="9" t="s">
        <v>86</v>
      </c>
      <c r="D294" s="38" t="s">
        <v>394</v>
      </c>
      <c r="E294" s="38" t="s">
        <v>88</v>
      </c>
      <c r="F294" s="31" t="s">
        <v>11581</v>
      </c>
      <c r="G294" s="9" t="s">
        <v>1086</v>
      </c>
      <c r="H294" s="38">
        <v>36206</v>
      </c>
      <c r="I294" s="47" t="s">
        <v>330</v>
      </c>
      <c r="J294" s="9" t="s">
        <v>1072</v>
      </c>
      <c r="K294" s="38" t="s">
        <v>1073</v>
      </c>
      <c r="L294" s="214" t="s">
        <v>3</v>
      </c>
      <c r="M294" s="12" t="s">
        <v>333</v>
      </c>
      <c r="N294" s="12" t="s">
        <v>1074</v>
      </c>
      <c r="O294" s="12" t="s">
        <v>357</v>
      </c>
    </row>
    <row r="295" spans="1:15" ht="60">
      <c r="A295" s="9" t="s">
        <v>1087</v>
      </c>
      <c r="B295" s="9" t="s">
        <v>1088</v>
      </c>
      <c r="C295" s="9" t="s">
        <v>86</v>
      </c>
      <c r="D295" s="38" t="s">
        <v>394</v>
      </c>
      <c r="E295" s="38" t="s">
        <v>88</v>
      </c>
      <c r="F295" s="31" t="s">
        <v>11582</v>
      </c>
      <c r="G295" s="9" t="s">
        <v>1089</v>
      </c>
      <c r="H295" s="38">
        <v>41065</v>
      </c>
      <c r="I295" s="51" t="s">
        <v>90</v>
      </c>
      <c r="J295" s="9" t="s">
        <v>1090</v>
      </c>
      <c r="K295" s="38" t="s">
        <v>1091</v>
      </c>
      <c r="L295" s="214" t="s">
        <v>3</v>
      </c>
      <c r="M295" s="12" t="s">
        <v>333</v>
      </c>
      <c r="N295" s="12" t="s">
        <v>1092</v>
      </c>
      <c r="O295" s="12" t="s">
        <v>335</v>
      </c>
    </row>
    <row r="296" spans="1:15" ht="60">
      <c r="A296" s="9" t="s">
        <v>1093</v>
      </c>
      <c r="B296" s="9" t="s">
        <v>1094</v>
      </c>
      <c r="C296" s="9" t="s">
        <v>86</v>
      </c>
      <c r="D296" s="38" t="s">
        <v>394</v>
      </c>
      <c r="E296" s="38" t="s">
        <v>88</v>
      </c>
      <c r="F296" s="31" t="s">
        <v>11582</v>
      </c>
      <c r="G296" s="9" t="s">
        <v>1095</v>
      </c>
      <c r="H296" s="38">
        <v>41065</v>
      </c>
      <c r="I296" s="51" t="s">
        <v>90</v>
      </c>
      <c r="J296" s="9" t="s">
        <v>1090</v>
      </c>
      <c r="K296" s="38" t="s">
        <v>1091</v>
      </c>
      <c r="L296" s="214" t="s">
        <v>3</v>
      </c>
      <c r="M296" s="12" t="s">
        <v>333</v>
      </c>
      <c r="N296" s="12" t="s">
        <v>1092</v>
      </c>
      <c r="O296" s="12" t="s">
        <v>335</v>
      </c>
    </row>
    <row r="297" spans="1:15" ht="60">
      <c r="A297" s="9" t="s">
        <v>1096</v>
      </c>
      <c r="B297" s="9" t="s">
        <v>1097</v>
      </c>
      <c r="C297" s="9" t="s">
        <v>86</v>
      </c>
      <c r="D297" s="38" t="s">
        <v>394</v>
      </c>
      <c r="E297" s="38" t="s">
        <v>88</v>
      </c>
      <c r="F297" s="31" t="s">
        <v>11582</v>
      </c>
      <c r="G297" s="9" t="s">
        <v>1098</v>
      </c>
      <c r="H297" s="38">
        <v>41065</v>
      </c>
      <c r="I297" s="51" t="s">
        <v>90</v>
      </c>
      <c r="J297" s="9" t="s">
        <v>1090</v>
      </c>
      <c r="K297" s="38" t="s">
        <v>1091</v>
      </c>
      <c r="L297" s="214" t="s">
        <v>3</v>
      </c>
      <c r="M297" s="12" t="s">
        <v>333</v>
      </c>
      <c r="N297" s="12" t="s">
        <v>1092</v>
      </c>
      <c r="O297" s="12" t="s">
        <v>335</v>
      </c>
    </row>
    <row r="298" spans="1:15" ht="60">
      <c r="A298" s="9" t="s">
        <v>1099</v>
      </c>
      <c r="B298" s="9" t="s">
        <v>1100</v>
      </c>
      <c r="C298" s="9" t="s">
        <v>86</v>
      </c>
      <c r="D298" s="38" t="s">
        <v>394</v>
      </c>
      <c r="E298" s="38" t="s">
        <v>88</v>
      </c>
      <c r="F298" s="31" t="s">
        <v>11582</v>
      </c>
      <c r="G298" s="9" t="s">
        <v>1101</v>
      </c>
      <c r="H298" s="38">
        <v>41065</v>
      </c>
      <c r="I298" s="51" t="s">
        <v>90</v>
      </c>
      <c r="J298" s="9" t="s">
        <v>1090</v>
      </c>
      <c r="K298" s="38" t="s">
        <v>1091</v>
      </c>
      <c r="L298" s="214" t="s">
        <v>3</v>
      </c>
      <c r="M298" s="12" t="s">
        <v>333</v>
      </c>
      <c r="N298" s="12" t="s">
        <v>1092</v>
      </c>
      <c r="O298" s="12" t="s">
        <v>335</v>
      </c>
    </row>
    <row r="299" spans="1:15" ht="60">
      <c r="A299" s="9" t="s">
        <v>1102</v>
      </c>
      <c r="B299" s="9" t="s">
        <v>1103</v>
      </c>
      <c r="C299" s="9" t="s">
        <v>86</v>
      </c>
      <c r="D299" s="38" t="s">
        <v>394</v>
      </c>
      <c r="E299" s="38" t="s">
        <v>88</v>
      </c>
      <c r="F299" s="31" t="s">
        <v>11582</v>
      </c>
      <c r="G299" s="9" t="s">
        <v>1104</v>
      </c>
      <c r="H299" s="38">
        <v>41065</v>
      </c>
      <c r="I299" s="51" t="s">
        <v>90</v>
      </c>
      <c r="J299" s="9" t="s">
        <v>1090</v>
      </c>
      <c r="K299" s="38" t="s">
        <v>1091</v>
      </c>
      <c r="L299" s="214" t="s">
        <v>3</v>
      </c>
      <c r="M299" s="12" t="s">
        <v>333</v>
      </c>
      <c r="N299" s="12" t="s">
        <v>1092</v>
      </c>
      <c r="O299" s="12" t="s">
        <v>335</v>
      </c>
    </row>
    <row r="300" spans="1:15" ht="60">
      <c r="A300" s="9" t="s">
        <v>1105</v>
      </c>
      <c r="B300" s="9" t="s">
        <v>1106</v>
      </c>
      <c r="C300" s="9" t="s">
        <v>86</v>
      </c>
      <c r="D300" s="38" t="s">
        <v>394</v>
      </c>
      <c r="E300" s="38" t="s">
        <v>88</v>
      </c>
      <c r="F300" s="31" t="s">
        <v>11583</v>
      </c>
      <c r="G300" s="9" t="s">
        <v>1107</v>
      </c>
      <c r="H300" s="38">
        <v>12099</v>
      </c>
      <c r="I300" s="51" t="s">
        <v>90</v>
      </c>
      <c r="J300" s="9" t="s">
        <v>1108</v>
      </c>
      <c r="K300" s="38" t="s">
        <v>1109</v>
      </c>
      <c r="L300" s="214" t="s">
        <v>3</v>
      </c>
      <c r="M300" s="12" t="s">
        <v>93</v>
      </c>
      <c r="N300" s="12" t="s">
        <v>1110</v>
      </c>
      <c r="O300" s="12" t="s">
        <v>1111</v>
      </c>
    </row>
    <row r="301" spans="1:15" ht="60">
      <c r="A301" s="9" t="s">
        <v>1112</v>
      </c>
      <c r="B301" s="9" t="s">
        <v>1113</v>
      </c>
      <c r="C301" s="9" t="s">
        <v>86</v>
      </c>
      <c r="D301" s="38" t="s">
        <v>394</v>
      </c>
      <c r="E301" s="38" t="s">
        <v>88</v>
      </c>
      <c r="F301" s="31" t="s">
        <v>11583</v>
      </c>
      <c r="G301" s="9" t="s">
        <v>1114</v>
      </c>
      <c r="H301" s="38">
        <v>12099</v>
      </c>
      <c r="I301" s="51" t="s">
        <v>90</v>
      </c>
      <c r="J301" s="9" t="s">
        <v>1108</v>
      </c>
      <c r="K301" s="38" t="s">
        <v>1109</v>
      </c>
      <c r="L301" s="214" t="s">
        <v>3</v>
      </c>
      <c r="M301" s="12" t="s">
        <v>93</v>
      </c>
      <c r="N301" s="12" t="s">
        <v>1110</v>
      </c>
      <c r="O301" s="12" t="s">
        <v>1111</v>
      </c>
    </row>
    <row r="302" spans="1:15" ht="60">
      <c r="A302" s="9" t="s">
        <v>1115</v>
      </c>
      <c r="B302" s="9" t="s">
        <v>1116</v>
      </c>
      <c r="C302" s="9" t="s">
        <v>86</v>
      </c>
      <c r="D302" s="38" t="s">
        <v>394</v>
      </c>
      <c r="E302" s="38" t="s">
        <v>88</v>
      </c>
      <c r="F302" s="31" t="s">
        <v>11583</v>
      </c>
      <c r="G302" s="9" t="s">
        <v>1117</v>
      </c>
      <c r="H302" s="38">
        <v>12099</v>
      </c>
      <c r="I302" s="51" t="s">
        <v>90</v>
      </c>
      <c r="J302" s="9" t="s">
        <v>1108</v>
      </c>
      <c r="K302" s="38" t="s">
        <v>1109</v>
      </c>
      <c r="L302" s="214" t="s">
        <v>3</v>
      </c>
      <c r="M302" s="12" t="s">
        <v>93</v>
      </c>
      <c r="N302" s="12" t="s">
        <v>1110</v>
      </c>
      <c r="O302" s="12" t="s">
        <v>1111</v>
      </c>
    </row>
    <row r="303" spans="1:15" ht="60">
      <c r="A303" s="9" t="s">
        <v>1118</v>
      </c>
      <c r="B303" s="9" t="s">
        <v>1119</v>
      </c>
      <c r="C303" s="9" t="s">
        <v>86</v>
      </c>
      <c r="D303" s="38" t="s">
        <v>394</v>
      </c>
      <c r="E303" s="38" t="s">
        <v>88</v>
      </c>
      <c r="F303" s="31" t="s">
        <v>11583</v>
      </c>
      <c r="G303" s="9" t="s">
        <v>1120</v>
      </c>
      <c r="H303" s="38">
        <v>12099</v>
      </c>
      <c r="I303" s="51" t="s">
        <v>90</v>
      </c>
      <c r="J303" s="9" t="s">
        <v>1108</v>
      </c>
      <c r="K303" s="38" t="s">
        <v>1109</v>
      </c>
      <c r="L303" s="214" t="s">
        <v>3</v>
      </c>
      <c r="M303" s="12" t="s">
        <v>93</v>
      </c>
      <c r="N303" s="12" t="s">
        <v>1110</v>
      </c>
      <c r="O303" s="12" t="s">
        <v>1111</v>
      </c>
    </row>
    <row r="304" spans="1:15" ht="60">
      <c r="A304" s="9" t="s">
        <v>1121</v>
      </c>
      <c r="B304" s="9" t="s">
        <v>1122</v>
      </c>
      <c r="C304" s="9" t="s">
        <v>86</v>
      </c>
      <c r="D304" s="38" t="s">
        <v>394</v>
      </c>
      <c r="E304" s="38" t="s">
        <v>88</v>
      </c>
      <c r="F304" s="31" t="s">
        <v>11583</v>
      </c>
      <c r="G304" s="9" t="s">
        <v>1123</v>
      </c>
      <c r="H304" s="38">
        <v>12099</v>
      </c>
      <c r="I304" s="51" t="s">
        <v>90</v>
      </c>
      <c r="J304" s="9" t="s">
        <v>1108</v>
      </c>
      <c r="K304" s="38" t="s">
        <v>1109</v>
      </c>
      <c r="L304" s="214" t="s">
        <v>3</v>
      </c>
      <c r="M304" s="12" t="s">
        <v>93</v>
      </c>
      <c r="N304" s="12" t="s">
        <v>1110</v>
      </c>
      <c r="O304" s="12" t="s">
        <v>1111</v>
      </c>
    </row>
    <row r="305" spans="1:15" ht="60">
      <c r="A305" s="9" t="s">
        <v>1124</v>
      </c>
      <c r="B305" s="9" t="s">
        <v>1125</v>
      </c>
      <c r="C305" s="9" t="s">
        <v>86</v>
      </c>
      <c r="D305" s="38" t="s">
        <v>394</v>
      </c>
      <c r="E305" s="38" t="s">
        <v>88</v>
      </c>
      <c r="F305" s="31" t="s">
        <v>11584</v>
      </c>
      <c r="G305" s="9" t="s">
        <v>1126</v>
      </c>
      <c r="H305" s="38">
        <v>12099</v>
      </c>
      <c r="I305" s="51" t="s">
        <v>90</v>
      </c>
      <c r="J305" s="9" t="s">
        <v>1127</v>
      </c>
      <c r="K305" s="38" t="s">
        <v>1128</v>
      </c>
      <c r="L305" s="214" t="s">
        <v>3</v>
      </c>
      <c r="M305" s="12" t="s">
        <v>93</v>
      </c>
      <c r="N305" s="12" t="s">
        <v>1129</v>
      </c>
      <c r="O305" s="12" t="s">
        <v>1130</v>
      </c>
    </row>
    <row r="306" spans="1:15" ht="60">
      <c r="A306" s="9" t="s">
        <v>1131</v>
      </c>
      <c r="B306" s="9" t="s">
        <v>1132</v>
      </c>
      <c r="C306" s="9" t="s">
        <v>86</v>
      </c>
      <c r="D306" s="38" t="s">
        <v>394</v>
      </c>
      <c r="E306" s="38" t="s">
        <v>88</v>
      </c>
      <c r="F306" s="31" t="s">
        <v>11584</v>
      </c>
      <c r="G306" s="9" t="s">
        <v>1133</v>
      </c>
      <c r="H306" s="38">
        <v>12099</v>
      </c>
      <c r="I306" s="51" t="s">
        <v>90</v>
      </c>
      <c r="J306" s="9" t="s">
        <v>1127</v>
      </c>
      <c r="K306" s="38" t="s">
        <v>1128</v>
      </c>
      <c r="L306" s="214" t="s">
        <v>3</v>
      </c>
      <c r="M306" s="12" t="s">
        <v>93</v>
      </c>
      <c r="N306" s="12" t="s">
        <v>1129</v>
      </c>
      <c r="O306" s="12" t="s">
        <v>1130</v>
      </c>
    </row>
    <row r="307" spans="1:15" ht="60">
      <c r="A307" s="9" t="s">
        <v>1134</v>
      </c>
      <c r="B307" s="9" t="s">
        <v>1135</v>
      </c>
      <c r="C307" s="9" t="s">
        <v>86</v>
      </c>
      <c r="D307" s="38" t="s">
        <v>394</v>
      </c>
      <c r="E307" s="38" t="s">
        <v>88</v>
      </c>
      <c r="F307" s="31" t="s">
        <v>11584</v>
      </c>
      <c r="G307" s="9" t="s">
        <v>1136</v>
      </c>
      <c r="H307" s="38">
        <v>12099</v>
      </c>
      <c r="I307" s="51" t="s">
        <v>90</v>
      </c>
      <c r="J307" s="9" t="s">
        <v>1127</v>
      </c>
      <c r="K307" s="38" t="s">
        <v>1128</v>
      </c>
      <c r="L307" s="214" t="s">
        <v>3</v>
      </c>
      <c r="M307" s="12" t="s">
        <v>93</v>
      </c>
      <c r="N307" s="12" t="s">
        <v>1129</v>
      </c>
      <c r="O307" s="12" t="s">
        <v>1130</v>
      </c>
    </row>
    <row r="308" spans="1:15" ht="60">
      <c r="A308" s="9" t="s">
        <v>1137</v>
      </c>
      <c r="B308" s="9" t="s">
        <v>1138</v>
      </c>
      <c r="C308" s="9" t="s">
        <v>86</v>
      </c>
      <c r="D308" s="38" t="s">
        <v>394</v>
      </c>
      <c r="E308" s="38" t="s">
        <v>88</v>
      </c>
      <c r="F308" s="31" t="s">
        <v>11584</v>
      </c>
      <c r="G308" s="9" t="s">
        <v>1139</v>
      </c>
      <c r="H308" s="38">
        <v>12099</v>
      </c>
      <c r="I308" s="51" t="s">
        <v>90</v>
      </c>
      <c r="J308" s="9" t="s">
        <v>1127</v>
      </c>
      <c r="K308" s="38" t="s">
        <v>1128</v>
      </c>
      <c r="L308" s="214" t="s">
        <v>3</v>
      </c>
      <c r="M308" s="12" t="s">
        <v>93</v>
      </c>
      <c r="N308" s="12" t="s">
        <v>1129</v>
      </c>
      <c r="O308" s="12" t="s">
        <v>1130</v>
      </c>
    </row>
    <row r="309" spans="1:15" ht="60">
      <c r="A309" s="9" t="s">
        <v>1140</v>
      </c>
      <c r="B309" s="9" t="s">
        <v>1141</v>
      </c>
      <c r="C309" s="9" t="s">
        <v>86</v>
      </c>
      <c r="D309" s="38" t="s">
        <v>394</v>
      </c>
      <c r="E309" s="38" t="s">
        <v>88</v>
      </c>
      <c r="F309" s="31" t="s">
        <v>11584</v>
      </c>
      <c r="G309" s="9" t="s">
        <v>1142</v>
      </c>
      <c r="H309" s="38">
        <v>12099</v>
      </c>
      <c r="I309" s="51" t="s">
        <v>90</v>
      </c>
      <c r="J309" s="9" t="s">
        <v>1127</v>
      </c>
      <c r="K309" s="38" t="s">
        <v>1128</v>
      </c>
      <c r="L309" s="214" t="s">
        <v>3</v>
      </c>
      <c r="M309" s="12" t="s">
        <v>93</v>
      </c>
      <c r="N309" s="12" t="s">
        <v>1129</v>
      </c>
      <c r="O309" s="12" t="s">
        <v>1130</v>
      </c>
    </row>
    <row r="310" spans="1:15" ht="60">
      <c r="A310" s="9" t="s">
        <v>1143</v>
      </c>
      <c r="B310" s="9" t="s">
        <v>1144</v>
      </c>
      <c r="C310" s="9" t="s">
        <v>86</v>
      </c>
      <c r="D310" s="38" t="s">
        <v>394</v>
      </c>
      <c r="E310" s="38" t="s">
        <v>88</v>
      </c>
      <c r="F310" s="31" t="s">
        <v>11584</v>
      </c>
      <c r="G310" s="9" t="s">
        <v>1145</v>
      </c>
      <c r="H310" s="38">
        <v>12099</v>
      </c>
      <c r="I310" s="51" t="s">
        <v>90</v>
      </c>
      <c r="J310" s="9" t="s">
        <v>1127</v>
      </c>
      <c r="K310" s="38" t="s">
        <v>1128</v>
      </c>
      <c r="L310" s="214" t="s">
        <v>3</v>
      </c>
      <c r="M310" s="12" t="s">
        <v>93</v>
      </c>
      <c r="N310" s="12" t="s">
        <v>1129</v>
      </c>
      <c r="O310" s="12" t="s">
        <v>1130</v>
      </c>
    </row>
    <row r="311" spans="1:15" ht="60">
      <c r="A311" s="9" t="s">
        <v>1146</v>
      </c>
      <c r="B311" s="9" t="s">
        <v>1147</v>
      </c>
      <c r="C311" s="9" t="s">
        <v>86</v>
      </c>
      <c r="D311" s="38" t="s">
        <v>394</v>
      </c>
      <c r="E311" s="38" t="s">
        <v>88</v>
      </c>
      <c r="F311" s="31" t="s">
        <v>11584</v>
      </c>
      <c r="G311" s="9" t="s">
        <v>1148</v>
      </c>
      <c r="H311" s="38">
        <v>12099</v>
      </c>
      <c r="I311" s="51" t="s">
        <v>90</v>
      </c>
      <c r="J311" s="9" t="s">
        <v>1127</v>
      </c>
      <c r="K311" s="38" t="s">
        <v>1128</v>
      </c>
      <c r="L311" s="214" t="s">
        <v>3</v>
      </c>
      <c r="M311" s="12" t="s">
        <v>93</v>
      </c>
      <c r="N311" s="12" t="s">
        <v>1129</v>
      </c>
      <c r="O311" s="12" t="s">
        <v>1130</v>
      </c>
    </row>
    <row r="312" spans="1:15" ht="60">
      <c r="A312" s="9" t="s">
        <v>1149</v>
      </c>
      <c r="B312" s="9" t="s">
        <v>1150</v>
      </c>
      <c r="C312" s="9" t="s">
        <v>86</v>
      </c>
      <c r="D312" s="38" t="s">
        <v>394</v>
      </c>
      <c r="E312" s="38" t="s">
        <v>88</v>
      </c>
      <c r="F312" s="31" t="s">
        <v>11584</v>
      </c>
      <c r="G312" s="9" t="s">
        <v>1151</v>
      </c>
      <c r="H312" s="38">
        <v>12099</v>
      </c>
      <c r="I312" s="51" t="s">
        <v>90</v>
      </c>
      <c r="J312" s="9" t="s">
        <v>1127</v>
      </c>
      <c r="K312" s="38" t="s">
        <v>1128</v>
      </c>
      <c r="L312" s="214" t="s">
        <v>3</v>
      </c>
      <c r="M312" s="12" t="s">
        <v>93</v>
      </c>
      <c r="N312" s="12" t="s">
        <v>1129</v>
      </c>
      <c r="O312" s="12" t="s">
        <v>1130</v>
      </c>
    </row>
    <row r="313" spans="1:15" ht="60">
      <c r="A313" s="9" t="s">
        <v>1152</v>
      </c>
      <c r="B313" s="9" t="s">
        <v>1153</v>
      </c>
      <c r="C313" s="9" t="s">
        <v>86</v>
      </c>
      <c r="D313" s="38" t="s">
        <v>394</v>
      </c>
      <c r="E313" s="38" t="s">
        <v>88</v>
      </c>
      <c r="F313" s="31" t="s">
        <v>11584</v>
      </c>
      <c r="G313" s="9" t="s">
        <v>1154</v>
      </c>
      <c r="H313" s="38">
        <v>12099</v>
      </c>
      <c r="I313" s="51" t="s">
        <v>90</v>
      </c>
      <c r="J313" s="9" t="s">
        <v>1127</v>
      </c>
      <c r="K313" s="38" t="s">
        <v>1128</v>
      </c>
      <c r="L313" s="214" t="s">
        <v>3</v>
      </c>
      <c r="M313" s="12" t="s">
        <v>93</v>
      </c>
      <c r="N313" s="12" t="s">
        <v>1129</v>
      </c>
      <c r="O313" s="12" t="s">
        <v>1130</v>
      </c>
    </row>
    <row r="314" spans="1:15" ht="75">
      <c r="A314" s="9" t="s">
        <v>1155</v>
      </c>
      <c r="B314" s="9" t="s">
        <v>1156</v>
      </c>
      <c r="C314" s="9" t="s">
        <v>1157</v>
      </c>
      <c r="D314" s="38" t="s">
        <v>1158</v>
      </c>
      <c r="E314" s="38" t="s">
        <v>88</v>
      </c>
      <c r="F314" s="31" t="s">
        <v>11549</v>
      </c>
      <c r="G314" s="9" t="s">
        <v>1159</v>
      </c>
      <c r="H314" s="38">
        <v>41065</v>
      </c>
      <c r="I314" s="51" t="s">
        <v>90</v>
      </c>
      <c r="J314" s="9" t="s">
        <v>1160</v>
      </c>
      <c r="K314" s="38" t="s">
        <v>1161</v>
      </c>
      <c r="L314" s="214" t="s">
        <v>3</v>
      </c>
      <c r="M314" s="12" t="s">
        <v>333</v>
      </c>
      <c r="N314" s="12" t="s">
        <v>1162</v>
      </c>
      <c r="O314" s="12" t="s">
        <v>658</v>
      </c>
    </row>
    <row r="315" spans="1:15" ht="75">
      <c r="A315" s="9" t="s">
        <v>1163</v>
      </c>
      <c r="B315" s="9" t="s">
        <v>1164</v>
      </c>
      <c r="C315" s="9" t="s">
        <v>1157</v>
      </c>
      <c r="D315" s="38" t="s">
        <v>1158</v>
      </c>
      <c r="E315" s="38" t="s">
        <v>88</v>
      </c>
      <c r="F315" s="31" t="s">
        <v>11549</v>
      </c>
      <c r="G315" s="9" t="s">
        <v>1165</v>
      </c>
      <c r="H315" s="38">
        <v>41065</v>
      </c>
      <c r="I315" s="51" t="s">
        <v>90</v>
      </c>
      <c r="J315" s="9" t="s">
        <v>1160</v>
      </c>
      <c r="K315" s="38" t="s">
        <v>1161</v>
      </c>
      <c r="L315" s="214" t="s">
        <v>3</v>
      </c>
      <c r="M315" s="12" t="s">
        <v>333</v>
      </c>
      <c r="N315" s="12" t="s">
        <v>1162</v>
      </c>
      <c r="O315" s="12" t="s">
        <v>658</v>
      </c>
    </row>
    <row r="316" spans="1:15" ht="75">
      <c r="A316" s="9" t="s">
        <v>1166</v>
      </c>
      <c r="B316" s="9" t="s">
        <v>1167</v>
      </c>
      <c r="C316" s="9" t="s">
        <v>1157</v>
      </c>
      <c r="D316" s="38" t="s">
        <v>1158</v>
      </c>
      <c r="E316" s="38" t="s">
        <v>88</v>
      </c>
      <c r="F316" s="31" t="s">
        <v>11549</v>
      </c>
      <c r="G316" s="9" t="s">
        <v>1168</v>
      </c>
      <c r="H316" s="38">
        <v>41065</v>
      </c>
      <c r="I316" s="51" t="s">
        <v>90</v>
      </c>
      <c r="J316" s="9" t="s">
        <v>1160</v>
      </c>
      <c r="K316" s="38" t="s">
        <v>1161</v>
      </c>
      <c r="L316" s="214" t="s">
        <v>3</v>
      </c>
      <c r="M316" s="12" t="s">
        <v>333</v>
      </c>
      <c r="N316" s="12" t="s">
        <v>1162</v>
      </c>
      <c r="O316" s="12" t="s">
        <v>658</v>
      </c>
    </row>
    <row r="317" spans="1:15" ht="75">
      <c r="A317" s="9" t="s">
        <v>1169</v>
      </c>
      <c r="B317" s="9" t="s">
        <v>1170</v>
      </c>
      <c r="C317" s="9" t="s">
        <v>1157</v>
      </c>
      <c r="D317" s="38" t="s">
        <v>1158</v>
      </c>
      <c r="E317" s="38" t="s">
        <v>88</v>
      </c>
      <c r="F317" s="31" t="s">
        <v>11549</v>
      </c>
      <c r="G317" s="9" t="s">
        <v>1171</v>
      </c>
      <c r="H317" s="38">
        <v>41065</v>
      </c>
      <c r="I317" s="51" t="s">
        <v>90</v>
      </c>
      <c r="J317" s="9" t="s">
        <v>1160</v>
      </c>
      <c r="K317" s="38" t="s">
        <v>1161</v>
      </c>
      <c r="L317" s="214" t="s">
        <v>3</v>
      </c>
      <c r="M317" s="12" t="s">
        <v>333</v>
      </c>
      <c r="N317" s="12" t="s">
        <v>1162</v>
      </c>
      <c r="O317" s="12" t="s">
        <v>658</v>
      </c>
    </row>
    <row r="318" spans="1:15" ht="75">
      <c r="A318" s="9" t="s">
        <v>1172</v>
      </c>
      <c r="B318" s="9" t="s">
        <v>1173</v>
      </c>
      <c r="C318" s="9" t="s">
        <v>86</v>
      </c>
      <c r="D318" s="38" t="s">
        <v>394</v>
      </c>
      <c r="E318" s="38" t="s">
        <v>88</v>
      </c>
      <c r="F318" s="31" t="s">
        <v>11585</v>
      </c>
      <c r="G318" s="9" t="s">
        <v>1174</v>
      </c>
      <c r="H318" s="38">
        <v>43222</v>
      </c>
      <c r="I318" s="51" t="s">
        <v>90</v>
      </c>
      <c r="J318" s="9" t="s">
        <v>1175</v>
      </c>
      <c r="K318" s="38" t="s">
        <v>1176</v>
      </c>
      <c r="L318" s="214" t="s">
        <v>11783</v>
      </c>
      <c r="M318" s="12" t="s">
        <v>710</v>
      </c>
      <c r="N318" s="12" t="s">
        <v>1177</v>
      </c>
      <c r="O318" s="12" t="s">
        <v>906</v>
      </c>
    </row>
    <row r="319" spans="1:15" ht="75">
      <c r="A319" s="9" t="s">
        <v>1178</v>
      </c>
      <c r="B319" s="9" t="s">
        <v>1179</v>
      </c>
      <c r="C319" s="9" t="s">
        <v>86</v>
      </c>
      <c r="D319" s="38" t="s">
        <v>394</v>
      </c>
      <c r="E319" s="38" t="s">
        <v>88</v>
      </c>
      <c r="F319" s="31" t="s">
        <v>11585</v>
      </c>
      <c r="G319" s="9" t="s">
        <v>1180</v>
      </c>
      <c r="H319" s="38">
        <v>43222</v>
      </c>
      <c r="I319" s="51" t="s">
        <v>90</v>
      </c>
      <c r="J319" s="9" t="s">
        <v>1175</v>
      </c>
      <c r="K319" s="38" t="s">
        <v>1176</v>
      </c>
      <c r="L319" s="214" t="s">
        <v>11783</v>
      </c>
      <c r="M319" s="12" t="s">
        <v>710</v>
      </c>
      <c r="N319" s="12" t="s">
        <v>1177</v>
      </c>
      <c r="O319" s="12" t="s">
        <v>906</v>
      </c>
    </row>
    <row r="320" spans="1:15" ht="75">
      <c r="A320" s="9" t="s">
        <v>1181</v>
      </c>
      <c r="B320" s="9" t="s">
        <v>1182</v>
      </c>
      <c r="C320" s="9" t="s">
        <v>86</v>
      </c>
      <c r="D320" s="38" t="s">
        <v>394</v>
      </c>
      <c r="E320" s="38" t="s">
        <v>88</v>
      </c>
      <c r="F320" s="31" t="s">
        <v>11585</v>
      </c>
      <c r="G320" s="9" t="s">
        <v>1183</v>
      </c>
      <c r="H320" s="38">
        <v>43222</v>
      </c>
      <c r="I320" s="51" t="s">
        <v>90</v>
      </c>
      <c r="J320" s="9" t="s">
        <v>1175</v>
      </c>
      <c r="K320" s="38" t="s">
        <v>1176</v>
      </c>
      <c r="L320" s="214" t="s">
        <v>11783</v>
      </c>
      <c r="M320" s="12" t="s">
        <v>710</v>
      </c>
      <c r="N320" s="12" t="s">
        <v>1177</v>
      </c>
      <c r="O320" s="12" t="s">
        <v>906</v>
      </c>
    </row>
    <row r="321" spans="1:15" ht="75">
      <c r="A321" s="9" t="s">
        <v>1184</v>
      </c>
      <c r="B321" s="9" t="s">
        <v>1185</v>
      </c>
      <c r="C321" s="9" t="s">
        <v>86</v>
      </c>
      <c r="D321" s="38" t="s">
        <v>394</v>
      </c>
      <c r="E321" s="38" t="s">
        <v>88</v>
      </c>
      <c r="F321" s="31" t="s">
        <v>11585</v>
      </c>
      <c r="G321" s="9" t="s">
        <v>1186</v>
      </c>
      <c r="H321" s="38">
        <v>43222</v>
      </c>
      <c r="I321" s="51" t="s">
        <v>90</v>
      </c>
      <c r="J321" s="9" t="s">
        <v>1175</v>
      </c>
      <c r="K321" s="38" t="s">
        <v>1176</v>
      </c>
      <c r="L321" s="214" t="s">
        <v>11783</v>
      </c>
      <c r="M321" s="12" t="s">
        <v>710</v>
      </c>
      <c r="N321" s="12" t="s">
        <v>1177</v>
      </c>
      <c r="O321" s="12" t="s">
        <v>906</v>
      </c>
    </row>
    <row r="322" spans="1:15" ht="75">
      <c r="A322" s="9" t="s">
        <v>1187</v>
      </c>
      <c r="B322" s="9" t="s">
        <v>1188</v>
      </c>
      <c r="C322" s="9" t="s">
        <v>86</v>
      </c>
      <c r="D322" s="38" t="s">
        <v>394</v>
      </c>
      <c r="E322" s="38" t="s">
        <v>88</v>
      </c>
      <c r="F322" s="31" t="s">
        <v>11585</v>
      </c>
      <c r="G322" s="9" t="s">
        <v>1189</v>
      </c>
      <c r="H322" s="38">
        <v>43222</v>
      </c>
      <c r="I322" s="51" t="s">
        <v>90</v>
      </c>
      <c r="J322" s="9" t="s">
        <v>1175</v>
      </c>
      <c r="K322" s="38" t="s">
        <v>1176</v>
      </c>
      <c r="L322" s="214" t="s">
        <v>11783</v>
      </c>
      <c r="M322" s="12" t="s">
        <v>710</v>
      </c>
      <c r="N322" s="12" t="s">
        <v>1177</v>
      </c>
      <c r="O322" s="12" t="s">
        <v>906</v>
      </c>
    </row>
    <row r="323" spans="1:15" ht="75">
      <c r="A323" s="9" t="s">
        <v>1190</v>
      </c>
      <c r="B323" s="9" t="s">
        <v>1191</v>
      </c>
      <c r="C323" s="9" t="s">
        <v>86</v>
      </c>
      <c r="D323" s="38" t="s">
        <v>394</v>
      </c>
      <c r="E323" s="38" t="s">
        <v>88</v>
      </c>
      <c r="F323" s="31" t="s">
        <v>11585</v>
      </c>
      <c r="G323" s="9" t="s">
        <v>1192</v>
      </c>
      <c r="H323" s="38">
        <v>43222</v>
      </c>
      <c r="I323" s="51" t="s">
        <v>90</v>
      </c>
      <c r="J323" s="9" t="s">
        <v>1175</v>
      </c>
      <c r="K323" s="38" t="s">
        <v>1176</v>
      </c>
      <c r="L323" s="214" t="s">
        <v>11783</v>
      </c>
      <c r="M323" s="12" t="s">
        <v>710</v>
      </c>
      <c r="N323" s="12" t="s">
        <v>1177</v>
      </c>
      <c r="O323" s="12" t="s">
        <v>906</v>
      </c>
    </row>
    <row r="324" spans="1:15" ht="75">
      <c r="A324" s="9" t="s">
        <v>1193</v>
      </c>
      <c r="B324" s="9" t="s">
        <v>1194</v>
      </c>
      <c r="C324" s="9" t="s">
        <v>86</v>
      </c>
      <c r="D324" s="38" t="s">
        <v>394</v>
      </c>
      <c r="E324" s="38" t="s">
        <v>88</v>
      </c>
      <c r="F324" s="31" t="s">
        <v>11585</v>
      </c>
      <c r="G324" s="9" t="s">
        <v>1195</v>
      </c>
      <c r="H324" s="38">
        <v>43222</v>
      </c>
      <c r="I324" s="51" t="s">
        <v>90</v>
      </c>
      <c r="J324" s="9" t="s">
        <v>1175</v>
      </c>
      <c r="K324" s="38" t="s">
        <v>1176</v>
      </c>
      <c r="L324" s="214" t="s">
        <v>11783</v>
      </c>
      <c r="M324" s="12" t="s">
        <v>710</v>
      </c>
      <c r="N324" s="12" t="s">
        <v>1177</v>
      </c>
      <c r="O324" s="12" t="s">
        <v>906</v>
      </c>
    </row>
    <row r="325" spans="1:15" ht="75">
      <c r="A325" s="9" t="s">
        <v>1196</v>
      </c>
      <c r="B325" s="9" t="s">
        <v>1197</v>
      </c>
      <c r="C325" s="9" t="s">
        <v>86</v>
      </c>
      <c r="D325" s="38" t="s">
        <v>394</v>
      </c>
      <c r="E325" s="38" t="s">
        <v>88</v>
      </c>
      <c r="F325" s="31" t="s">
        <v>11585</v>
      </c>
      <c r="G325" s="9" t="s">
        <v>1198</v>
      </c>
      <c r="H325" s="38">
        <v>43222</v>
      </c>
      <c r="I325" s="51" t="s">
        <v>90</v>
      </c>
      <c r="J325" s="9" t="s">
        <v>1175</v>
      </c>
      <c r="K325" s="38" t="s">
        <v>1176</v>
      </c>
      <c r="L325" s="214" t="s">
        <v>11783</v>
      </c>
      <c r="M325" s="12" t="s">
        <v>710</v>
      </c>
      <c r="N325" s="12" t="s">
        <v>1177</v>
      </c>
      <c r="O325" s="12" t="s">
        <v>906</v>
      </c>
    </row>
    <row r="326" spans="1:15" ht="75">
      <c r="A326" s="9" t="s">
        <v>1199</v>
      </c>
      <c r="B326" s="9" t="s">
        <v>1200</v>
      </c>
      <c r="C326" s="9" t="s">
        <v>86</v>
      </c>
      <c r="D326" s="38" t="s">
        <v>394</v>
      </c>
      <c r="E326" s="38" t="s">
        <v>88</v>
      </c>
      <c r="F326" s="31" t="s">
        <v>11585</v>
      </c>
      <c r="G326" s="9" t="s">
        <v>1201</v>
      </c>
      <c r="H326" s="38">
        <v>43222</v>
      </c>
      <c r="I326" s="51" t="s">
        <v>90</v>
      </c>
      <c r="J326" s="9" t="s">
        <v>1175</v>
      </c>
      <c r="K326" s="38" t="s">
        <v>1176</v>
      </c>
      <c r="L326" s="214" t="s">
        <v>11783</v>
      </c>
      <c r="M326" s="12" t="s">
        <v>710</v>
      </c>
      <c r="N326" s="12" t="s">
        <v>1177</v>
      </c>
      <c r="O326" s="12" t="s">
        <v>906</v>
      </c>
    </row>
    <row r="327" spans="1:15" ht="75">
      <c r="A327" s="9" t="s">
        <v>1202</v>
      </c>
      <c r="B327" s="9" t="s">
        <v>1203</v>
      </c>
      <c r="C327" s="9" t="s">
        <v>86</v>
      </c>
      <c r="D327" s="38" t="s">
        <v>394</v>
      </c>
      <c r="E327" s="38" t="s">
        <v>88</v>
      </c>
      <c r="F327" s="31" t="s">
        <v>11585</v>
      </c>
      <c r="G327" s="9" t="s">
        <v>1204</v>
      </c>
      <c r="H327" s="38">
        <v>43222</v>
      </c>
      <c r="I327" s="51" t="s">
        <v>90</v>
      </c>
      <c r="J327" s="9" t="s">
        <v>1175</v>
      </c>
      <c r="K327" s="38" t="s">
        <v>1176</v>
      </c>
      <c r="L327" s="214" t="s">
        <v>11783</v>
      </c>
      <c r="M327" s="12" t="s">
        <v>710</v>
      </c>
      <c r="N327" s="12" t="s">
        <v>1177</v>
      </c>
      <c r="O327" s="12" t="s">
        <v>906</v>
      </c>
    </row>
    <row r="328" spans="1:15" ht="45">
      <c r="A328" s="9" t="s">
        <v>1205</v>
      </c>
      <c r="B328" s="9" t="s">
        <v>1206</v>
      </c>
      <c r="C328" s="9" t="s">
        <v>86</v>
      </c>
      <c r="D328" s="38" t="s">
        <v>87</v>
      </c>
      <c r="E328" s="38" t="s">
        <v>88</v>
      </c>
      <c r="F328" s="31" t="s">
        <v>11586</v>
      </c>
      <c r="G328" s="9" t="s">
        <v>1207</v>
      </c>
      <c r="H328" s="38" t="s">
        <v>1208</v>
      </c>
      <c r="I328" s="51" t="s">
        <v>1209</v>
      </c>
      <c r="J328" s="9" t="s">
        <v>1210</v>
      </c>
      <c r="K328" s="38" t="s">
        <v>1211</v>
      </c>
      <c r="L328" s="214" t="s">
        <v>11783</v>
      </c>
      <c r="M328" s="12" t="s">
        <v>333</v>
      </c>
      <c r="N328" s="12" t="s">
        <v>1212</v>
      </c>
      <c r="O328" s="12" t="s">
        <v>357</v>
      </c>
    </row>
    <row r="329" spans="1:15" ht="45">
      <c r="A329" s="9" t="s">
        <v>1213</v>
      </c>
      <c r="B329" s="9" t="s">
        <v>1214</v>
      </c>
      <c r="C329" s="9" t="s">
        <v>86</v>
      </c>
      <c r="D329" s="38" t="s">
        <v>87</v>
      </c>
      <c r="E329" s="38" t="s">
        <v>88</v>
      </c>
      <c r="F329" s="31" t="s">
        <v>11586</v>
      </c>
      <c r="G329" s="9" t="s">
        <v>1215</v>
      </c>
      <c r="H329" s="38" t="s">
        <v>1208</v>
      </c>
      <c r="I329" s="51" t="s">
        <v>1209</v>
      </c>
      <c r="J329" s="9" t="s">
        <v>1210</v>
      </c>
      <c r="K329" s="38" t="s">
        <v>1211</v>
      </c>
      <c r="L329" s="214" t="s">
        <v>11783</v>
      </c>
      <c r="M329" s="12" t="s">
        <v>333</v>
      </c>
      <c r="N329" s="12" t="s">
        <v>1212</v>
      </c>
      <c r="O329" s="12" t="s">
        <v>357</v>
      </c>
    </row>
    <row r="330" spans="1:15" ht="45">
      <c r="A330" s="9" t="s">
        <v>1216</v>
      </c>
      <c r="B330" s="9" t="s">
        <v>1217</v>
      </c>
      <c r="C330" s="9" t="s">
        <v>86</v>
      </c>
      <c r="D330" s="38" t="s">
        <v>87</v>
      </c>
      <c r="E330" s="38" t="s">
        <v>88</v>
      </c>
      <c r="F330" s="31" t="s">
        <v>11586</v>
      </c>
      <c r="G330" s="9" t="s">
        <v>1218</v>
      </c>
      <c r="H330" s="38" t="s">
        <v>1208</v>
      </c>
      <c r="I330" s="51" t="s">
        <v>1209</v>
      </c>
      <c r="J330" s="9" t="s">
        <v>1210</v>
      </c>
      <c r="K330" s="38" t="s">
        <v>1211</v>
      </c>
      <c r="L330" s="214" t="s">
        <v>11783</v>
      </c>
      <c r="M330" s="12" t="s">
        <v>333</v>
      </c>
      <c r="N330" s="12" t="s">
        <v>1212</v>
      </c>
      <c r="O330" s="12" t="s">
        <v>357</v>
      </c>
    </row>
    <row r="331" spans="1:15" ht="45">
      <c r="A331" s="9" t="s">
        <v>1219</v>
      </c>
      <c r="B331" s="9" t="s">
        <v>1220</v>
      </c>
      <c r="C331" s="9" t="s">
        <v>86</v>
      </c>
      <c r="D331" s="38" t="s">
        <v>87</v>
      </c>
      <c r="E331" s="38" t="s">
        <v>88</v>
      </c>
      <c r="F331" s="31" t="s">
        <v>11586</v>
      </c>
      <c r="G331" s="9" t="s">
        <v>1221</v>
      </c>
      <c r="H331" s="38" t="s">
        <v>1208</v>
      </c>
      <c r="I331" s="51" t="s">
        <v>1209</v>
      </c>
      <c r="J331" s="9" t="s">
        <v>1210</v>
      </c>
      <c r="K331" s="38" t="s">
        <v>1211</v>
      </c>
      <c r="L331" s="214" t="s">
        <v>11783</v>
      </c>
      <c r="M331" s="12" t="s">
        <v>333</v>
      </c>
      <c r="N331" s="12" t="s">
        <v>1212</v>
      </c>
      <c r="O331" s="12" t="s">
        <v>357</v>
      </c>
    </row>
    <row r="332" spans="1:15" ht="45">
      <c r="A332" s="9" t="s">
        <v>1222</v>
      </c>
      <c r="B332" s="9" t="s">
        <v>1223</v>
      </c>
      <c r="C332" s="9" t="s">
        <v>86</v>
      </c>
      <c r="D332" s="38" t="s">
        <v>87</v>
      </c>
      <c r="E332" s="38" t="s">
        <v>88</v>
      </c>
      <c r="F332" s="31" t="s">
        <v>11586</v>
      </c>
      <c r="G332" s="9" t="s">
        <v>1224</v>
      </c>
      <c r="H332" s="38" t="s">
        <v>1208</v>
      </c>
      <c r="I332" s="51" t="s">
        <v>1209</v>
      </c>
      <c r="J332" s="9" t="s">
        <v>1210</v>
      </c>
      <c r="K332" s="38" t="s">
        <v>1211</v>
      </c>
      <c r="L332" s="214" t="s">
        <v>11783</v>
      </c>
      <c r="M332" s="12" t="s">
        <v>333</v>
      </c>
      <c r="N332" s="12" t="s">
        <v>1212</v>
      </c>
      <c r="O332" s="12" t="s">
        <v>357</v>
      </c>
    </row>
    <row r="333" spans="1:15" ht="60">
      <c r="A333" s="9" t="s">
        <v>1225</v>
      </c>
      <c r="B333" s="9" t="s">
        <v>1226</v>
      </c>
      <c r="C333" s="9" t="s">
        <v>86</v>
      </c>
      <c r="D333" s="38" t="s">
        <v>87</v>
      </c>
      <c r="E333" s="38" t="s">
        <v>88</v>
      </c>
      <c r="F333" s="31" t="s">
        <v>11587</v>
      </c>
      <c r="G333" s="9" t="s">
        <v>1227</v>
      </c>
      <c r="H333" s="38">
        <v>44851</v>
      </c>
      <c r="I333" s="47" t="s">
        <v>1228</v>
      </c>
      <c r="J333" s="9" t="s">
        <v>1229</v>
      </c>
      <c r="K333" s="38" t="s">
        <v>1230</v>
      </c>
      <c r="L333" s="214" t="s">
        <v>11783</v>
      </c>
      <c r="M333" s="12" t="s">
        <v>710</v>
      </c>
      <c r="N333" s="12" t="s">
        <v>1231</v>
      </c>
      <c r="O333" s="12" t="s">
        <v>357</v>
      </c>
    </row>
    <row r="334" spans="1:15" ht="60">
      <c r="A334" s="9" t="s">
        <v>1232</v>
      </c>
      <c r="B334" s="9" t="s">
        <v>1233</v>
      </c>
      <c r="C334" s="9" t="s">
        <v>86</v>
      </c>
      <c r="D334" s="38" t="s">
        <v>87</v>
      </c>
      <c r="E334" s="38" t="s">
        <v>88</v>
      </c>
      <c r="F334" s="31" t="s">
        <v>11588</v>
      </c>
      <c r="G334" s="9" t="s">
        <v>1234</v>
      </c>
      <c r="H334" s="38">
        <v>41065</v>
      </c>
      <c r="I334" s="51" t="s">
        <v>90</v>
      </c>
      <c r="J334" s="9" t="s">
        <v>1235</v>
      </c>
      <c r="K334" s="38" t="s">
        <v>1236</v>
      </c>
      <c r="L334" s="214" t="s">
        <v>11783</v>
      </c>
      <c r="M334" s="12" t="s">
        <v>333</v>
      </c>
      <c r="N334" s="12" t="s">
        <v>1237</v>
      </c>
      <c r="O334" s="12" t="s">
        <v>357</v>
      </c>
    </row>
    <row r="335" spans="1:15" ht="60">
      <c r="A335" s="9" t="s">
        <v>1238</v>
      </c>
      <c r="B335" s="9" t="s">
        <v>1239</v>
      </c>
      <c r="C335" s="9" t="s">
        <v>86</v>
      </c>
      <c r="D335" s="38" t="s">
        <v>87</v>
      </c>
      <c r="E335" s="38" t="s">
        <v>88</v>
      </c>
      <c r="F335" s="31" t="s">
        <v>11588</v>
      </c>
      <c r="G335" s="9" t="s">
        <v>1240</v>
      </c>
      <c r="H335" s="38">
        <v>41065</v>
      </c>
      <c r="I335" s="51" t="s">
        <v>90</v>
      </c>
      <c r="J335" s="9" t="s">
        <v>1235</v>
      </c>
      <c r="K335" s="38" t="s">
        <v>1236</v>
      </c>
      <c r="L335" s="214" t="s">
        <v>11783</v>
      </c>
      <c r="M335" s="12" t="s">
        <v>333</v>
      </c>
      <c r="N335" s="12" t="s">
        <v>1237</v>
      </c>
      <c r="O335" s="12" t="s">
        <v>357</v>
      </c>
    </row>
    <row r="336" spans="1:15" ht="60">
      <c r="A336" s="9" t="s">
        <v>1241</v>
      </c>
      <c r="B336" s="9" t="s">
        <v>1242</v>
      </c>
      <c r="C336" s="9" t="s">
        <v>86</v>
      </c>
      <c r="D336" s="38" t="s">
        <v>87</v>
      </c>
      <c r="E336" s="38" t="s">
        <v>88</v>
      </c>
      <c r="F336" s="31" t="s">
        <v>11588</v>
      </c>
      <c r="G336" s="9" t="s">
        <v>1243</v>
      </c>
      <c r="H336" s="38">
        <v>41065</v>
      </c>
      <c r="I336" s="51" t="s">
        <v>90</v>
      </c>
      <c r="J336" s="9" t="s">
        <v>1235</v>
      </c>
      <c r="K336" s="38" t="s">
        <v>1236</v>
      </c>
      <c r="L336" s="214" t="s">
        <v>11783</v>
      </c>
      <c r="M336" s="12" t="s">
        <v>333</v>
      </c>
      <c r="N336" s="12" t="s">
        <v>1237</v>
      </c>
      <c r="O336" s="12" t="s">
        <v>357</v>
      </c>
    </row>
    <row r="337" spans="1:15" ht="60">
      <c r="A337" s="9" t="s">
        <v>1244</v>
      </c>
      <c r="B337" s="9" t="s">
        <v>1245</v>
      </c>
      <c r="C337" s="9" t="s">
        <v>86</v>
      </c>
      <c r="D337" s="38" t="s">
        <v>87</v>
      </c>
      <c r="E337" s="38" t="s">
        <v>88</v>
      </c>
      <c r="F337" s="31" t="s">
        <v>11588</v>
      </c>
      <c r="G337" s="9" t="s">
        <v>1246</v>
      </c>
      <c r="H337" s="38">
        <v>41065</v>
      </c>
      <c r="I337" s="51" t="s">
        <v>90</v>
      </c>
      <c r="J337" s="9" t="s">
        <v>1235</v>
      </c>
      <c r="K337" s="38" t="s">
        <v>1236</v>
      </c>
      <c r="L337" s="214" t="s">
        <v>11783</v>
      </c>
      <c r="M337" s="12" t="s">
        <v>333</v>
      </c>
      <c r="N337" s="12" t="s">
        <v>1237</v>
      </c>
      <c r="O337" s="12" t="s">
        <v>357</v>
      </c>
    </row>
    <row r="338" spans="1:15" ht="60">
      <c r="A338" s="9" t="s">
        <v>1247</v>
      </c>
      <c r="B338" s="9" t="s">
        <v>1248</v>
      </c>
      <c r="C338" s="9" t="s">
        <v>86</v>
      </c>
      <c r="D338" s="38" t="s">
        <v>87</v>
      </c>
      <c r="E338" s="38" t="s">
        <v>88</v>
      </c>
      <c r="F338" s="31" t="s">
        <v>11588</v>
      </c>
      <c r="G338" s="9" t="s">
        <v>1249</v>
      </c>
      <c r="H338" s="38">
        <v>41065</v>
      </c>
      <c r="I338" s="51" t="s">
        <v>90</v>
      </c>
      <c r="J338" s="9" t="s">
        <v>1235</v>
      </c>
      <c r="K338" s="38" t="s">
        <v>1236</v>
      </c>
      <c r="L338" s="214" t="s">
        <v>11783</v>
      </c>
      <c r="M338" s="12" t="s">
        <v>333</v>
      </c>
      <c r="N338" s="12" t="s">
        <v>1237</v>
      </c>
      <c r="O338" s="12" t="s">
        <v>357</v>
      </c>
    </row>
    <row r="339" spans="1:15" ht="60">
      <c r="A339" s="9" t="s">
        <v>1250</v>
      </c>
      <c r="B339" s="9" t="s">
        <v>1251</v>
      </c>
      <c r="C339" s="9" t="s">
        <v>86</v>
      </c>
      <c r="D339" s="38" t="s">
        <v>87</v>
      </c>
      <c r="E339" s="38" t="s">
        <v>88</v>
      </c>
      <c r="F339" s="31" t="s">
        <v>11588</v>
      </c>
      <c r="G339" s="9" t="s">
        <v>1252</v>
      </c>
      <c r="H339" s="38">
        <v>41065</v>
      </c>
      <c r="I339" s="51" t="s">
        <v>90</v>
      </c>
      <c r="J339" s="9" t="s">
        <v>1235</v>
      </c>
      <c r="K339" s="38" t="s">
        <v>1236</v>
      </c>
      <c r="L339" s="214" t="s">
        <v>11783</v>
      </c>
      <c r="M339" s="12" t="s">
        <v>333</v>
      </c>
      <c r="N339" s="12" t="s">
        <v>1237</v>
      </c>
      <c r="O339" s="12" t="s">
        <v>357</v>
      </c>
    </row>
    <row r="340" spans="1:15" ht="30">
      <c r="A340" s="9" t="s">
        <v>1253</v>
      </c>
      <c r="B340" s="9" t="s">
        <v>1254</v>
      </c>
      <c r="C340" s="9" t="s">
        <v>86</v>
      </c>
      <c r="D340" s="38" t="s">
        <v>394</v>
      </c>
      <c r="E340" s="38" t="s">
        <v>88</v>
      </c>
      <c r="F340" s="31" t="s">
        <v>11589</v>
      </c>
      <c r="G340" s="9" t="s">
        <v>1255</v>
      </c>
      <c r="H340" s="38">
        <v>41575</v>
      </c>
      <c r="I340" s="51" t="s">
        <v>478</v>
      </c>
      <c r="J340" s="9" t="s">
        <v>1256</v>
      </c>
      <c r="K340" s="38" t="s">
        <v>1257</v>
      </c>
      <c r="L340" s="214" t="s">
        <v>11783</v>
      </c>
      <c r="M340" s="12" t="s">
        <v>333</v>
      </c>
      <c r="N340" s="12" t="s">
        <v>1258</v>
      </c>
      <c r="O340" s="12" t="s">
        <v>1026</v>
      </c>
    </row>
    <row r="341" spans="1:15" ht="30">
      <c r="A341" s="9" t="s">
        <v>1259</v>
      </c>
      <c r="B341" s="9" t="s">
        <v>1260</v>
      </c>
      <c r="C341" s="9" t="s">
        <v>86</v>
      </c>
      <c r="D341" s="38" t="s">
        <v>394</v>
      </c>
      <c r="E341" s="38" t="s">
        <v>88</v>
      </c>
      <c r="F341" s="31" t="s">
        <v>11589</v>
      </c>
      <c r="G341" s="9" t="s">
        <v>1261</v>
      </c>
      <c r="H341" s="38">
        <v>41575</v>
      </c>
      <c r="I341" s="51" t="s">
        <v>478</v>
      </c>
      <c r="J341" s="9" t="s">
        <v>1256</v>
      </c>
      <c r="K341" s="38" t="s">
        <v>1257</v>
      </c>
      <c r="L341" s="214" t="s">
        <v>11783</v>
      </c>
      <c r="M341" s="12" t="s">
        <v>333</v>
      </c>
      <c r="N341" s="12" t="s">
        <v>1258</v>
      </c>
      <c r="O341" s="12" t="s">
        <v>1026</v>
      </c>
    </row>
    <row r="342" spans="1:15" ht="30">
      <c r="A342" s="9" t="s">
        <v>1262</v>
      </c>
      <c r="B342" s="9" t="s">
        <v>1263</v>
      </c>
      <c r="C342" s="9" t="s">
        <v>86</v>
      </c>
      <c r="D342" s="38" t="s">
        <v>394</v>
      </c>
      <c r="E342" s="38" t="s">
        <v>88</v>
      </c>
      <c r="F342" s="31" t="s">
        <v>11589</v>
      </c>
      <c r="G342" s="9" t="s">
        <v>1264</v>
      </c>
      <c r="H342" s="38">
        <v>41575</v>
      </c>
      <c r="I342" s="51" t="s">
        <v>478</v>
      </c>
      <c r="J342" s="9" t="s">
        <v>1256</v>
      </c>
      <c r="K342" s="38" t="s">
        <v>1257</v>
      </c>
      <c r="L342" s="214" t="s">
        <v>11783</v>
      </c>
      <c r="M342" s="12" t="s">
        <v>333</v>
      </c>
      <c r="N342" s="12" t="s">
        <v>1258</v>
      </c>
      <c r="O342" s="12" t="s">
        <v>1026</v>
      </c>
    </row>
    <row r="343" spans="1:15" ht="30">
      <c r="A343" s="9" t="s">
        <v>1265</v>
      </c>
      <c r="B343" s="9" t="s">
        <v>1266</v>
      </c>
      <c r="C343" s="9" t="s">
        <v>86</v>
      </c>
      <c r="D343" s="38" t="s">
        <v>394</v>
      </c>
      <c r="E343" s="38" t="s">
        <v>88</v>
      </c>
      <c r="F343" s="31" t="s">
        <v>11589</v>
      </c>
      <c r="G343" s="9" t="s">
        <v>1267</v>
      </c>
      <c r="H343" s="38">
        <v>41575</v>
      </c>
      <c r="I343" s="51" t="s">
        <v>478</v>
      </c>
      <c r="J343" s="9" t="s">
        <v>1256</v>
      </c>
      <c r="K343" s="38" t="s">
        <v>1257</v>
      </c>
      <c r="L343" s="214" t="s">
        <v>11783</v>
      </c>
      <c r="M343" s="12" t="s">
        <v>333</v>
      </c>
      <c r="N343" s="12" t="s">
        <v>1258</v>
      </c>
      <c r="O343" s="12" t="s">
        <v>1026</v>
      </c>
    </row>
    <row r="344" spans="1:15" ht="30">
      <c r="A344" s="9" t="s">
        <v>1268</v>
      </c>
      <c r="B344" s="9" t="s">
        <v>1269</v>
      </c>
      <c r="C344" s="9" t="s">
        <v>86</v>
      </c>
      <c r="D344" s="38" t="s">
        <v>394</v>
      </c>
      <c r="E344" s="38" t="s">
        <v>88</v>
      </c>
      <c r="F344" s="31" t="s">
        <v>11589</v>
      </c>
      <c r="G344" s="9" t="s">
        <v>1270</v>
      </c>
      <c r="H344" s="38">
        <v>41575</v>
      </c>
      <c r="I344" s="51" t="s">
        <v>478</v>
      </c>
      <c r="J344" s="9" t="s">
        <v>1256</v>
      </c>
      <c r="K344" s="38" t="s">
        <v>1257</v>
      </c>
      <c r="L344" s="214" t="s">
        <v>11783</v>
      </c>
      <c r="M344" s="12" t="s">
        <v>333</v>
      </c>
      <c r="N344" s="12" t="s">
        <v>1258</v>
      </c>
      <c r="O344" s="12" t="s">
        <v>1026</v>
      </c>
    </row>
    <row r="345" spans="1:15" ht="105">
      <c r="A345" s="9" t="s">
        <v>1271</v>
      </c>
      <c r="B345" s="9" t="s">
        <v>1272</v>
      </c>
      <c r="C345" s="9" t="s">
        <v>86</v>
      </c>
      <c r="D345" s="38" t="s">
        <v>1273</v>
      </c>
      <c r="E345" s="38" t="s">
        <v>88</v>
      </c>
      <c r="F345" s="31" t="s">
        <v>11590</v>
      </c>
      <c r="G345" s="9" t="s">
        <v>1274</v>
      </c>
      <c r="H345" s="38">
        <v>41065</v>
      </c>
      <c r="I345" s="51" t="s">
        <v>90</v>
      </c>
      <c r="J345" s="9" t="s">
        <v>1275</v>
      </c>
      <c r="K345" s="38" t="s">
        <v>1276</v>
      </c>
      <c r="L345" s="214" t="s">
        <v>3</v>
      </c>
      <c r="M345" s="12" t="s">
        <v>490</v>
      </c>
      <c r="N345" s="12" t="s">
        <v>1277</v>
      </c>
      <c r="O345" s="12" t="s">
        <v>492</v>
      </c>
    </row>
    <row r="346" spans="1:15" ht="105">
      <c r="A346" s="9" t="s">
        <v>1278</v>
      </c>
      <c r="B346" s="9" t="s">
        <v>1279</v>
      </c>
      <c r="C346" s="9" t="s">
        <v>86</v>
      </c>
      <c r="D346" s="38" t="s">
        <v>1273</v>
      </c>
      <c r="E346" s="38" t="s">
        <v>88</v>
      </c>
      <c r="F346" s="31" t="s">
        <v>11590</v>
      </c>
      <c r="G346" s="9" t="s">
        <v>1280</v>
      </c>
      <c r="H346" s="38">
        <v>41065</v>
      </c>
      <c r="I346" s="51" t="s">
        <v>90</v>
      </c>
      <c r="J346" s="9" t="s">
        <v>1275</v>
      </c>
      <c r="K346" s="38" t="s">
        <v>1276</v>
      </c>
      <c r="L346" s="214" t="s">
        <v>3</v>
      </c>
      <c r="M346" s="12" t="s">
        <v>490</v>
      </c>
      <c r="N346" s="12" t="s">
        <v>1277</v>
      </c>
      <c r="O346" s="12" t="s">
        <v>492</v>
      </c>
    </row>
    <row r="347" spans="1:15" ht="105">
      <c r="A347" s="9" t="s">
        <v>1281</v>
      </c>
      <c r="B347" s="9" t="s">
        <v>1282</v>
      </c>
      <c r="C347" s="9" t="s">
        <v>86</v>
      </c>
      <c r="D347" s="38" t="s">
        <v>1273</v>
      </c>
      <c r="E347" s="38" t="s">
        <v>88</v>
      </c>
      <c r="F347" s="31" t="s">
        <v>11590</v>
      </c>
      <c r="G347" s="9" t="s">
        <v>1283</v>
      </c>
      <c r="H347" s="38">
        <v>41065</v>
      </c>
      <c r="I347" s="51" t="s">
        <v>90</v>
      </c>
      <c r="J347" s="9" t="s">
        <v>1275</v>
      </c>
      <c r="K347" s="38" t="s">
        <v>1276</v>
      </c>
      <c r="L347" s="214" t="s">
        <v>3</v>
      </c>
      <c r="M347" s="12" t="s">
        <v>490</v>
      </c>
      <c r="N347" s="12" t="s">
        <v>1277</v>
      </c>
      <c r="O347" s="12" t="s">
        <v>492</v>
      </c>
    </row>
    <row r="348" spans="1:15" ht="105">
      <c r="A348" s="9" t="s">
        <v>1284</v>
      </c>
      <c r="B348" s="9" t="s">
        <v>1285</v>
      </c>
      <c r="C348" s="9" t="s">
        <v>86</v>
      </c>
      <c r="D348" s="38" t="s">
        <v>1273</v>
      </c>
      <c r="E348" s="38" t="s">
        <v>88</v>
      </c>
      <c r="F348" s="31" t="s">
        <v>11590</v>
      </c>
      <c r="G348" s="9" t="s">
        <v>1286</v>
      </c>
      <c r="H348" s="38">
        <v>41065</v>
      </c>
      <c r="I348" s="51" t="s">
        <v>90</v>
      </c>
      <c r="J348" s="9" t="s">
        <v>1275</v>
      </c>
      <c r="K348" s="38" t="s">
        <v>1276</v>
      </c>
      <c r="L348" s="214" t="s">
        <v>3</v>
      </c>
      <c r="M348" s="12" t="s">
        <v>490</v>
      </c>
      <c r="N348" s="12" t="s">
        <v>1277</v>
      </c>
      <c r="O348" s="12" t="s">
        <v>492</v>
      </c>
    </row>
    <row r="349" spans="1:15" ht="105">
      <c r="A349" s="9" t="s">
        <v>1287</v>
      </c>
      <c r="B349" s="9" t="s">
        <v>1288</v>
      </c>
      <c r="C349" s="9" t="s">
        <v>86</v>
      </c>
      <c r="D349" s="38" t="s">
        <v>1273</v>
      </c>
      <c r="E349" s="38" t="s">
        <v>88</v>
      </c>
      <c r="F349" s="31" t="s">
        <v>11590</v>
      </c>
      <c r="G349" s="9" t="s">
        <v>1289</v>
      </c>
      <c r="H349" s="38">
        <v>41065</v>
      </c>
      <c r="I349" s="51" t="s">
        <v>90</v>
      </c>
      <c r="J349" s="9" t="s">
        <v>1275</v>
      </c>
      <c r="K349" s="38" t="s">
        <v>1276</v>
      </c>
      <c r="L349" s="214" t="s">
        <v>3</v>
      </c>
      <c r="M349" s="12" t="s">
        <v>490</v>
      </c>
      <c r="N349" s="12" t="s">
        <v>1277</v>
      </c>
      <c r="O349" s="12" t="s">
        <v>492</v>
      </c>
    </row>
    <row r="350" spans="1:15" ht="105">
      <c r="A350" s="9" t="s">
        <v>1290</v>
      </c>
      <c r="B350" s="9" t="s">
        <v>1291</v>
      </c>
      <c r="C350" s="9" t="s">
        <v>86</v>
      </c>
      <c r="D350" s="38" t="s">
        <v>1273</v>
      </c>
      <c r="E350" s="38" t="s">
        <v>88</v>
      </c>
      <c r="F350" s="31" t="s">
        <v>11590</v>
      </c>
      <c r="G350" s="9" t="s">
        <v>1292</v>
      </c>
      <c r="H350" s="38">
        <v>41065</v>
      </c>
      <c r="I350" s="51" t="s">
        <v>90</v>
      </c>
      <c r="J350" s="9" t="s">
        <v>1275</v>
      </c>
      <c r="K350" s="38" t="s">
        <v>1276</v>
      </c>
      <c r="L350" s="214" t="s">
        <v>3</v>
      </c>
      <c r="M350" s="12" t="s">
        <v>490</v>
      </c>
      <c r="N350" s="12" t="s">
        <v>1277</v>
      </c>
      <c r="O350" s="12" t="s">
        <v>492</v>
      </c>
    </row>
    <row r="351" spans="1:15" ht="60">
      <c r="A351" s="9" t="s">
        <v>1293</v>
      </c>
      <c r="B351" s="9" t="s">
        <v>1294</v>
      </c>
      <c r="C351" s="9" t="s">
        <v>86</v>
      </c>
      <c r="D351" s="38" t="s">
        <v>1273</v>
      </c>
      <c r="E351" s="38" t="s">
        <v>88</v>
      </c>
      <c r="F351" s="31" t="s">
        <v>11591</v>
      </c>
      <c r="G351" s="9" t="s">
        <v>1295</v>
      </c>
      <c r="H351" s="38">
        <v>41065</v>
      </c>
      <c r="I351" s="51" t="s">
        <v>90</v>
      </c>
      <c r="J351" s="9" t="s">
        <v>1296</v>
      </c>
      <c r="K351" s="38" t="s">
        <v>1297</v>
      </c>
      <c r="L351" s="214" t="s">
        <v>3</v>
      </c>
      <c r="M351" s="12" t="s">
        <v>710</v>
      </c>
      <c r="N351" s="12" t="s">
        <v>1298</v>
      </c>
      <c r="O351" s="12" t="s">
        <v>806</v>
      </c>
    </row>
    <row r="352" spans="1:15" ht="60">
      <c r="A352" s="9" t="s">
        <v>1299</v>
      </c>
      <c r="B352" s="9" t="s">
        <v>1300</v>
      </c>
      <c r="C352" s="9" t="s">
        <v>86</v>
      </c>
      <c r="D352" s="38" t="s">
        <v>1273</v>
      </c>
      <c r="E352" s="38" t="s">
        <v>88</v>
      </c>
      <c r="F352" s="31" t="s">
        <v>11591</v>
      </c>
      <c r="G352" s="9" t="s">
        <v>1301</v>
      </c>
      <c r="H352" s="38">
        <v>41065</v>
      </c>
      <c r="I352" s="51" t="s">
        <v>90</v>
      </c>
      <c r="J352" s="9" t="s">
        <v>1296</v>
      </c>
      <c r="K352" s="38" t="s">
        <v>1297</v>
      </c>
      <c r="L352" s="214" t="s">
        <v>3</v>
      </c>
      <c r="M352" s="12" t="s">
        <v>710</v>
      </c>
      <c r="N352" s="12" t="s">
        <v>1298</v>
      </c>
      <c r="O352" s="12" t="s">
        <v>806</v>
      </c>
    </row>
    <row r="353" spans="1:15" ht="60">
      <c r="A353" s="9" t="s">
        <v>1302</v>
      </c>
      <c r="B353" s="9" t="s">
        <v>1303</v>
      </c>
      <c r="C353" s="9" t="s">
        <v>86</v>
      </c>
      <c r="D353" s="38" t="s">
        <v>1273</v>
      </c>
      <c r="E353" s="38" t="s">
        <v>88</v>
      </c>
      <c r="F353" s="31" t="s">
        <v>11591</v>
      </c>
      <c r="G353" s="9" t="s">
        <v>1304</v>
      </c>
      <c r="H353" s="38">
        <v>41065</v>
      </c>
      <c r="I353" s="51" t="s">
        <v>90</v>
      </c>
      <c r="J353" s="9" t="s">
        <v>1296</v>
      </c>
      <c r="K353" s="38" t="s">
        <v>1297</v>
      </c>
      <c r="L353" s="214" t="s">
        <v>3</v>
      </c>
      <c r="M353" s="12" t="s">
        <v>710</v>
      </c>
      <c r="N353" s="12" t="s">
        <v>1298</v>
      </c>
      <c r="O353" s="12" t="s">
        <v>806</v>
      </c>
    </row>
    <row r="354" spans="1:15" ht="60">
      <c r="A354" s="9" t="s">
        <v>1305</v>
      </c>
      <c r="B354" s="9" t="s">
        <v>1306</v>
      </c>
      <c r="C354" s="9" t="s">
        <v>86</v>
      </c>
      <c r="D354" s="38" t="s">
        <v>1273</v>
      </c>
      <c r="E354" s="38" t="s">
        <v>88</v>
      </c>
      <c r="F354" s="31" t="s">
        <v>11591</v>
      </c>
      <c r="G354" s="9" t="s">
        <v>1307</v>
      </c>
      <c r="H354" s="38">
        <v>41065</v>
      </c>
      <c r="I354" s="51" t="s">
        <v>90</v>
      </c>
      <c r="J354" s="9" t="s">
        <v>1296</v>
      </c>
      <c r="K354" s="38" t="s">
        <v>1297</v>
      </c>
      <c r="L354" s="214" t="s">
        <v>3</v>
      </c>
      <c r="M354" s="12" t="s">
        <v>710</v>
      </c>
      <c r="N354" s="12" t="s">
        <v>1298</v>
      </c>
      <c r="O354" s="12" t="s">
        <v>806</v>
      </c>
    </row>
    <row r="355" spans="1:15" ht="60">
      <c r="A355" s="9" t="s">
        <v>1308</v>
      </c>
      <c r="B355" s="9" t="s">
        <v>1309</v>
      </c>
      <c r="C355" s="9" t="s">
        <v>86</v>
      </c>
      <c r="D355" s="38" t="s">
        <v>1273</v>
      </c>
      <c r="E355" s="38" t="s">
        <v>88</v>
      </c>
      <c r="F355" s="31" t="s">
        <v>11591</v>
      </c>
      <c r="G355" s="9" t="s">
        <v>1310</v>
      </c>
      <c r="H355" s="38">
        <v>41065</v>
      </c>
      <c r="I355" s="51" t="s">
        <v>90</v>
      </c>
      <c r="J355" s="9" t="s">
        <v>1296</v>
      </c>
      <c r="K355" s="38" t="s">
        <v>1297</v>
      </c>
      <c r="L355" s="214" t="s">
        <v>3</v>
      </c>
      <c r="M355" s="12" t="s">
        <v>710</v>
      </c>
      <c r="N355" s="12" t="s">
        <v>1298</v>
      </c>
      <c r="O355" s="12" t="s">
        <v>806</v>
      </c>
    </row>
    <row r="356" spans="1:15" ht="90">
      <c r="A356" s="9" t="s">
        <v>1311</v>
      </c>
      <c r="B356" s="9" t="s">
        <v>1312</v>
      </c>
      <c r="C356" s="9" t="s">
        <v>86</v>
      </c>
      <c r="D356" s="38" t="s">
        <v>1273</v>
      </c>
      <c r="E356" s="38" t="s">
        <v>88</v>
      </c>
      <c r="F356" s="31" t="s">
        <v>11592</v>
      </c>
      <c r="G356" s="9" t="s">
        <v>1313</v>
      </c>
      <c r="H356" s="38">
        <v>36206</v>
      </c>
      <c r="I356" s="47" t="s">
        <v>330</v>
      </c>
      <c r="J356" s="9" t="s">
        <v>1314</v>
      </c>
      <c r="K356" s="38" t="s">
        <v>1315</v>
      </c>
      <c r="L356" s="214" t="s">
        <v>3</v>
      </c>
      <c r="M356" s="12" t="s">
        <v>490</v>
      </c>
      <c r="N356" s="12" t="s">
        <v>1316</v>
      </c>
      <c r="O356" s="12" t="s">
        <v>492</v>
      </c>
    </row>
    <row r="357" spans="1:15" ht="90">
      <c r="A357" s="9" t="s">
        <v>1317</v>
      </c>
      <c r="B357" s="9" t="s">
        <v>1318</v>
      </c>
      <c r="C357" s="9" t="s">
        <v>86</v>
      </c>
      <c r="D357" s="38" t="s">
        <v>1273</v>
      </c>
      <c r="E357" s="38" t="s">
        <v>88</v>
      </c>
      <c r="F357" s="31" t="s">
        <v>11592</v>
      </c>
      <c r="G357" s="9" t="s">
        <v>1319</v>
      </c>
      <c r="H357" s="38">
        <v>36206</v>
      </c>
      <c r="I357" s="47" t="s">
        <v>330</v>
      </c>
      <c r="J357" s="9" t="s">
        <v>1314</v>
      </c>
      <c r="K357" s="38" t="s">
        <v>1315</v>
      </c>
      <c r="L357" s="214" t="s">
        <v>3</v>
      </c>
      <c r="M357" s="12" t="s">
        <v>490</v>
      </c>
      <c r="N357" s="12" t="s">
        <v>1316</v>
      </c>
      <c r="O357" s="12" t="s">
        <v>492</v>
      </c>
    </row>
    <row r="358" spans="1:15" ht="90">
      <c r="A358" s="9" t="s">
        <v>1320</v>
      </c>
      <c r="B358" s="9" t="s">
        <v>1321</v>
      </c>
      <c r="C358" s="9" t="s">
        <v>86</v>
      </c>
      <c r="D358" s="38" t="s">
        <v>1273</v>
      </c>
      <c r="E358" s="38" t="s">
        <v>88</v>
      </c>
      <c r="F358" s="31" t="s">
        <v>11592</v>
      </c>
      <c r="G358" s="9" t="s">
        <v>1322</v>
      </c>
      <c r="H358" s="38">
        <v>36206</v>
      </c>
      <c r="I358" s="47" t="s">
        <v>330</v>
      </c>
      <c r="J358" s="9" t="s">
        <v>1314</v>
      </c>
      <c r="K358" s="38" t="s">
        <v>1315</v>
      </c>
      <c r="L358" s="214" t="s">
        <v>3</v>
      </c>
      <c r="M358" s="12" t="s">
        <v>490</v>
      </c>
      <c r="N358" s="12" t="s">
        <v>1316</v>
      </c>
      <c r="O358" s="12" t="s">
        <v>492</v>
      </c>
    </row>
    <row r="359" spans="1:15" ht="90">
      <c r="A359" s="9" t="s">
        <v>1323</v>
      </c>
      <c r="B359" s="9" t="s">
        <v>1324</v>
      </c>
      <c r="C359" s="9" t="s">
        <v>86</v>
      </c>
      <c r="D359" s="38" t="s">
        <v>1273</v>
      </c>
      <c r="E359" s="38" t="s">
        <v>88</v>
      </c>
      <c r="F359" s="31" t="s">
        <v>11592</v>
      </c>
      <c r="G359" s="9" t="s">
        <v>1325</v>
      </c>
      <c r="H359" s="38">
        <v>36206</v>
      </c>
      <c r="I359" s="47" t="s">
        <v>330</v>
      </c>
      <c r="J359" s="9" t="s">
        <v>1314</v>
      </c>
      <c r="K359" s="38" t="s">
        <v>1315</v>
      </c>
      <c r="L359" s="214" t="s">
        <v>3</v>
      </c>
      <c r="M359" s="12" t="s">
        <v>490</v>
      </c>
      <c r="N359" s="12" t="s">
        <v>1316</v>
      </c>
      <c r="O359" s="12" t="s">
        <v>492</v>
      </c>
    </row>
    <row r="360" spans="1:15" ht="90">
      <c r="A360" s="9" t="s">
        <v>1326</v>
      </c>
      <c r="B360" s="9" t="s">
        <v>1327</v>
      </c>
      <c r="C360" s="9" t="s">
        <v>86</v>
      </c>
      <c r="D360" s="38" t="s">
        <v>1273</v>
      </c>
      <c r="E360" s="38" t="s">
        <v>88</v>
      </c>
      <c r="F360" s="31" t="s">
        <v>11592</v>
      </c>
      <c r="G360" s="9" t="s">
        <v>1328</v>
      </c>
      <c r="H360" s="38">
        <v>36206</v>
      </c>
      <c r="I360" s="47" t="s">
        <v>330</v>
      </c>
      <c r="J360" s="9" t="s">
        <v>1314</v>
      </c>
      <c r="K360" s="38" t="s">
        <v>1315</v>
      </c>
      <c r="L360" s="214" t="s">
        <v>3</v>
      </c>
      <c r="M360" s="12" t="s">
        <v>490</v>
      </c>
      <c r="N360" s="12" t="s">
        <v>1316</v>
      </c>
      <c r="O360" s="12" t="s">
        <v>492</v>
      </c>
    </row>
    <row r="361" spans="1:15" ht="90">
      <c r="A361" s="9" t="s">
        <v>1329</v>
      </c>
      <c r="B361" s="9" t="s">
        <v>1330</v>
      </c>
      <c r="C361" s="9" t="s">
        <v>86</v>
      </c>
      <c r="D361" s="38" t="s">
        <v>1273</v>
      </c>
      <c r="E361" s="38" t="s">
        <v>88</v>
      </c>
      <c r="F361" s="31" t="s">
        <v>11593</v>
      </c>
      <c r="G361" s="9" t="s">
        <v>1331</v>
      </c>
      <c r="H361" s="38">
        <v>41065</v>
      </c>
      <c r="I361" s="51" t="s">
        <v>90</v>
      </c>
      <c r="J361" s="9" t="s">
        <v>1332</v>
      </c>
      <c r="K361" s="38" t="s">
        <v>1333</v>
      </c>
      <c r="L361" s="214" t="s">
        <v>3</v>
      </c>
      <c r="M361" s="12" t="s">
        <v>490</v>
      </c>
      <c r="N361" s="12" t="s">
        <v>1334</v>
      </c>
      <c r="O361" s="12" t="s">
        <v>492</v>
      </c>
    </row>
    <row r="362" spans="1:15" ht="90">
      <c r="A362" s="9" t="s">
        <v>1335</v>
      </c>
      <c r="B362" s="9" t="s">
        <v>1336</v>
      </c>
      <c r="C362" s="9" t="s">
        <v>86</v>
      </c>
      <c r="D362" s="38" t="s">
        <v>1273</v>
      </c>
      <c r="E362" s="38" t="s">
        <v>88</v>
      </c>
      <c r="F362" s="31" t="s">
        <v>11593</v>
      </c>
      <c r="G362" s="9" t="s">
        <v>1337</v>
      </c>
      <c r="H362" s="38">
        <v>41065</v>
      </c>
      <c r="I362" s="51" t="s">
        <v>90</v>
      </c>
      <c r="J362" s="9" t="s">
        <v>1332</v>
      </c>
      <c r="K362" s="38" t="s">
        <v>1333</v>
      </c>
      <c r="L362" s="214" t="s">
        <v>3</v>
      </c>
      <c r="M362" s="12" t="s">
        <v>490</v>
      </c>
      <c r="N362" s="12" t="s">
        <v>1334</v>
      </c>
      <c r="O362" s="12" t="s">
        <v>492</v>
      </c>
    </row>
    <row r="363" spans="1:15" ht="90">
      <c r="A363" s="9" t="s">
        <v>1338</v>
      </c>
      <c r="B363" s="9" t="s">
        <v>1339</v>
      </c>
      <c r="C363" s="9" t="s">
        <v>86</v>
      </c>
      <c r="D363" s="38" t="s">
        <v>1273</v>
      </c>
      <c r="E363" s="38" t="s">
        <v>88</v>
      </c>
      <c r="F363" s="31" t="s">
        <v>11593</v>
      </c>
      <c r="G363" s="9" t="s">
        <v>1340</v>
      </c>
      <c r="H363" s="38">
        <v>41065</v>
      </c>
      <c r="I363" s="51" t="s">
        <v>90</v>
      </c>
      <c r="J363" s="9" t="s">
        <v>1332</v>
      </c>
      <c r="K363" s="38" t="s">
        <v>1333</v>
      </c>
      <c r="L363" s="214" t="s">
        <v>3</v>
      </c>
      <c r="M363" s="12" t="s">
        <v>490</v>
      </c>
      <c r="N363" s="12" t="s">
        <v>1334</v>
      </c>
      <c r="O363" s="12" t="s">
        <v>492</v>
      </c>
    </row>
    <row r="364" spans="1:15" ht="105">
      <c r="A364" s="9" t="s">
        <v>1341</v>
      </c>
      <c r="B364" s="9" t="s">
        <v>1342</v>
      </c>
      <c r="C364" s="9" t="s">
        <v>86</v>
      </c>
      <c r="D364" s="38" t="s">
        <v>1273</v>
      </c>
      <c r="E364" s="38" t="s">
        <v>88</v>
      </c>
      <c r="F364" s="31" t="s">
        <v>11594</v>
      </c>
      <c r="G364" s="9" t="s">
        <v>1343</v>
      </c>
      <c r="H364" s="38">
        <v>41065</v>
      </c>
      <c r="I364" s="51" t="s">
        <v>90</v>
      </c>
      <c r="J364" s="9" t="s">
        <v>1275</v>
      </c>
      <c r="K364" s="38" t="s">
        <v>1276</v>
      </c>
      <c r="L364" s="214" t="s">
        <v>3</v>
      </c>
      <c r="M364" s="12" t="s">
        <v>490</v>
      </c>
      <c r="N364" s="12" t="s">
        <v>1277</v>
      </c>
      <c r="O364" s="12" t="s">
        <v>492</v>
      </c>
    </row>
    <row r="365" spans="1:15" ht="105">
      <c r="A365" s="9" t="s">
        <v>1344</v>
      </c>
      <c r="B365" s="9" t="s">
        <v>1345</v>
      </c>
      <c r="C365" s="9" t="s">
        <v>86</v>
      </c>
      <c r="D365" s="38" t="s">
        <v>1273</v>
      </c>
      <c r="E365" s="38" t="s">
        <v>88</v>
      </c>
      <c r="F365" s="31" t="s">
        <v>11594</v>
      </c>
      <c r="G365" s="9" t="s">
        <v>1346</v>
      </c>
      <c r="H365" s="38">
        <v>41065</v>
      </c>
      <c r="I365" s="51" t="s">
        <v>90</v>
      </c>
      <c r="J365" s="9" t="s">
        <v>1275</v>
      </c>
      <c r="K365" s="38" t="s">
        <v>1276</v>
      </c>
      <c r="L365" s="214" t="s">
        <v>3</v>
      </c>
      <c r="M365" s="12" t="s">
        <v>490</v>
      </c>
      <c r="N365" s="12" t="s">
        <v>1277</v>
      </c>
      <c r="O365" s="12" t="s">
        <v>492</v>
      </c>
    </row>
    <row r="366" spans="1:15" ht="105">
      <c r="A366" s="9" t="s">
        <v>1347</v>
      </c>
      <c r="B366" s="9" t="s">
        <v>1348</v>
      </c>
      <c r="C366" s="9" t="s">
        <v>86</v>
      </c>
      <c r="D366" s="38" t="s">
        <v>1273</v>
      </c>
      <c r="E366" s="38" t="s">
        <v>88</v>
      </c>
      <c r="F366" s="31" t="s">
        <v>11594</v>
      </c>
      <c r="G366" s="9" t="s">
        <v>1349</v>
      </c>
      <c r="H366" s="38">
        <v>41065</v>
      </c>
      <c r="I366" s="51" t="s">
        <v>90</v>
      </c>
      <c r="J366" s="9" t="s">
        <v>1275</v>
      </c>
      <c r="K366" s="38" t="s">
        <v>1276</v>
      </c>
      <c r="L366" s="214" t="s">
        <v>3</v>
      </c>
      <c r="M366" s="12" t="s">
        <v>490</v>
      </c>
      <c r="N366" s="12" t="s">
        <v>1277</v>
      </c>
      <c r="O366" s="12" t="s">
        <v>492</v>
      </c>
    </row>
    <row r="367" spans="1:15" ht="105">
      <c r="A367" s="9" t="s">
        <v>1350</v>
      </c>
      <c r="B367" s="9" t="s">
        <v>1351</v>
      </c>
      <c r="C367" s="9" t="s">
        <v>86</v>
      </c>
      <c r="D367" s="38" t="s">
        <v>1273</v>
      </c>
      <c r="E367" s="38" t="s">
        <v>88</v>
      </c>
      <c r="F367" s="31" t="s">
        <v>11594</v>
      </c>
      <c r="G367" s="9" t="s">
        <v>1352</v>
      </c>
      <c r="H367" s="38">
        <v>41065</v>
      </c>
      <c r="I367" s="51" t="s">
        <v>90</v>
      </c>
      <c r="J367" s="9" t="s">
        <v>1275</v>
      </c>
      <c r="K367" s="38" t="s">
        <v>1276</v>
      </c>
      <c r="L367" s="214" t="s">
        <v>3</v>
      </c>
      <c r="M367" s="12" t="s">
        <v>490</v>
      </c>
      <c r="N367" s="12" t="s">
        <v>1277</v>
      </c>
      <c r="O367" s="12" t="s">
        <v>492</v>
      </c>
    </row>
    <row r="368" spans="1:15" ht="105">
      <c r="A368" s="9" t="s">
        <v>1353</v>
      </c>
      <c r="B368" s="9" t="s">
        <v>1354</v>
      </c>
      <c r="C368" s="9" t="s">
        <v>86</v>
      </c>
      <c r="D368" s="38" t="s">
        <v>1273</v>
      </c>
      <c r="E368" s="38" t="s">
        <v>88</v>
      </c>
      <c r="F368" s="31" t="s">
        <v>11594</v>
      </c>
      <c r="G368" s="9" t="s">
        <v>1355</v>
      </c>
      <c r="H368" s="38">
        <v>41065</v>
      </c>
      <c r="I368" s="51" t="s">
        <v>90</v>
      </c>
      <c r="J368" s="9" t="s">
        <v>1275</v>
      </c>
      <c r="K368" s="38" t="s">
        <v>1276</v>
      </c>
      <c r="L368" s="214" t="s">
        <v>3</v>
      </c>
      <c r="M368" s="12" t="s">
        <v>490</v>
      </c>
      <c r="N368" s="12" t="s">
        <v>1277</v>
      </c>
      <c r="O368" s="12" t="s">
        <v>492</v>
      </c>
    </row>
    <row r="369" spans="1:15" ht="105">
      <c r="A369" s="9" t="s">
        <v>1356</v>
      </c>
      <c r="B369" s="9" t="s">
        <v>1357</v>
      </c>
      <c r="C369" s="9" t="s">
        <v>86</v>
      </c>
      <c r="D369" s="38" t="s">
        <v>1273</v>
      </c>
      <c r="E369" s="38" t="s">
        <v>88</v>
      </c>
      <c r="F369" s="31" t="s">
        <v>11594</v>
      </c>
      <c r="G369" s="9" t="s">
        <v>1358</v>
      </c>
      <c r="H369" s="38">
        <v>41065</v>
      </c>
      <c r="I369" s="51" t="s">
        <v>90</v>
      </c>
      <c r="J369" s="9" t="s">
        <v>1275</v>
      </c>
      <c r="K369" s="38" t="s">
        <v>1276</v>
      </c>
      <c r="L369" s="214" t="s">
        <v>3</v>
      </c>
      <c r="M369" s="12" t="s">
        <v>490</v>
      </c>
      <c r="N369" s="12" t="s">
        <v>1277</v>
      </c>
      <c r="O369" s="12" t="s">
        <v>492</v>
      </c>
    </row>
    <row r="370" spans="1:15" ht="45">
      <c r="A370" s="9" t="s">
        <v>1359</v>
      </c>
      <c r="B370" s="9" t="s">
        <v>1360</v>
      </c>
      <c r="C370" s="9" t="s">
        <v>86</v>
      </c>
      <c r="D370" s="38" t="s">
        <v>394</v>
      </c>
      <c r="E370" s="38" t="s">
        <v>88</v>
      </c>
      <c r="F370" s="31" t="s">
        <v>11595</v>
      </c>
      <c r="G370" s="9" t="s">
        <v>1361</v>
      </c>
      <c r="H370" s="38">
        <v>31724</v>
      </c>
      <c r="I370" s="51" t="s">
        <v>487</v>
      </c>
      <c r="J370" s="9" t="s">
        <v>1362</v>
      </c>
      <c r="K370" s="38" t="s">
        <v>1363</v>
      </c>
      <c r="L370" s="214" t="s">
        <v>3</v>
      </c>
      <c r="M370" s="12" t="s">
        <v>1363</v>
      </c>
      <c r="N370" s="12" t="s">
        <v>1363</v>
      </c>
      <c r="O370" s="12" t="s">
        <v>357</v>
      </c>
    </row>
    <row r="371" spans="1:15" ht="45">
      <c r="A371" s="9" t="s">
        <v>1364</v>
      </c>
      <c r="B371" s="9" t="s">
        <v>1365</v>
      </c>
      <c r="C371" s="9" t="s">
        <v>86</v>
      </c>
      <c r="D371" s="38" t="s">
        <v>394</v>
      </c>
      <c r="E371" s="38" t="s">
        <v>88</v>
      </c>
      <c r="F371" s="31" t="s">
        <v>11595</v>
      </c>
      <c r="G371" s="9" t="s">
        <v>1366</v>
      </c>
      <c r="H371" s="38">
        <v>31724</v>
      </c>
      <c r="I371" s="51" t="s">
        <v>487</v>
      </c>
      <c r="J371" s="9" t="s">
        <v>1362</v>
      </c>
      <c r="K371" s="38" t="s">
        <v>1363</v>
      </c>
      <c r="L371" s="214" t="s">
        <v>3</v>
      </c>
      <c r="M371" s="12" t="s">
        <v>1363</v>
      </c>
      <c r="N371" s="12" t="s">
        <v>1363</v>
      </c>
      <c r="O371" s="12" t="s">
        <v>357</v>
      </c>
    </row>
    <row r="372" spans="1:15" ht="45">
      <c r="A372" s="9" t="s">
        <v>1367</v>
      </c>
      <c r="B372" s="9" t="s">
        <v>1368</v>
      </c>
      <c r="C372" s="9" t="s">
        <v>86</v>
      </c>
      <c r="D372" s="38" t="s">
        <v>394</v>
      </c>
      <c r="E372" s="38" t="s">
        <v>88</v>
      </c>
      <c r="F372" s="31" t="s">
        <v>11595</v>
      </c>
      <c r="G372" s="9" t="s">
        <v>1369</v>
      </c>
      <c r="H372" s="38">
        <v>31724</v>
      </c>
      <c r="I372" s="51" t="s">
        <v>487</v>
      </c>
      <c r="J372" s="9" t="s">
        <v>1362</v>
      </c>
      <c r="K372" s="38" t="s">
        <v>1363</v>
      </c>
      <c r="L372" s="214" t="s">
        <v>3</v>
      </c>
      <c r="M372" s="12" t="s">
        <v>1363</v>
      </c>
      <c r="N372" s="12" t="s">
        <v>1363</v>
      </c>
      <c r="O372" s="12" t="s">
        <v>357</v>
      </c>
    </row>
    <row r="373" spans="1:15" ht="45">
      <c r="A373" s="9" t="s">
        <v>1370</v>
      </c>
      <c r="B373" s="9" t="s">
        <v>1371</v>
      </c>
      <c r="C373" s="9" t="s">
        <v>86</v>
      </c>
      <c r="D373" s="38" t="s">
        <v>394</v>
      </c>
      <c r="E373" s="38" t="s">
        <v>88</v>
      </c>
      <c r="F373" s="31" t="s">
        <v>11595</v>
      </c>
      <c r="G373" s="9" t="s">
        <v>1372</v>
      </c>
      <c r="H373" s="38">
        <v>31724</v>
      </c>
      <c r="I373" s="51" t="s">
        <v>487</v>
      </c>
      <c r="J373" s="9" t="s">
        <v>1362</v>
      </c>
      <c r="K373" s="38" t="s">
        <v>1363</v>
      </c>
      <c r="L373" s="214" t="s">
        <v>3</v>
      </c>
      <c r="M373" s="12" t="s">
        <v>1363</v>
      </c>
      <c r="N373" s="12" t="s">
        <v>1363</v>
      </c>
      <c r="O373" s="12" t="s">
        <v>357</v>
      </c>
    </row>
    <row r="374" spans="1:15" ht="45">
      <c r="A374" s="9" t="s">
        <v>1373</v>
      </c>
      <c r="B374" s="9" t="s">
        <v>1374</v>
      </c>
      <c r="C374" s="9" t="s">
        <v>86</v>
      </c>
      <c r="D374" s="38" t="s">
        <v>394</v>
      </c>
      <c r="E374" s="38" t="s">
        <v>88</v>
      </c>
      <c r="F374" s="31" t="s">
        <v>11595</v>
      </c>
      <c r="G374" s="9" t="s">
        <v>1375</v>
      </c>
      <c r="H374" s="38">
        <v>31724</v>
      </c>
      <c r="I374" s="51" t="s">
        <v>487</v>
      </c>
      <c r="J374" s="9" t="s">
        <v>1362</v>
      </c>
      <c r="K374" s="38" t="s">
        <v>1363</v>
      </c>
      <c r="L374" s="214" t="s">
        <v>3</v>
      </c>
      <c r="M374" s="12" t="s">
        <v>1363</v>
      </c>
      <c r="N374" s="12" t="s">
        <v>1363</v>
      </c>
      <c r="O374" s="12" t="s">
        <v>357</v>
      </c>
    </row>
    <row r="375" spans="1:15" ht="60">
      <c r="A375" s="9" t="s">
        <v>1376</v>
      </c>
      <c r="B375" s="9" t="s">
        <v>1377</v>
      </c>
      <c r="C375" s="9" t="s">
        <v>86</v>
      </c>
      <c r="D375" s="38" t="s">
        <v>87</v>
      </c>
      <c r="E375" s="38" t="s">
        <v>88</v>
      </c>
      <c r="F375" s="31" t="s">
        <v>11596</v>
      </c>
      <c r="G375" s="9" t="s">
        <v>1378</v>
      </c>
      <c r="H375" s="38">
        <v>41435</v>
      </c>
      <c r="I375" s="51" t="s">
        <v>478</v>
      </c>
      <c r="J375" s="9" t="s">
        <v>1379</v>
      </c>
      <c r="K375" s="38" t="s">
        <v>1380</v>
      </c>
      <c r="L375" s="214" t="s">
        <v>3</v>
      </c>
      <c r="M375" s="12" t="s">
        <v>333</v>
      </c>
      <c r="N375" s="12" t="s">
        <v>1381</v>
      </c>
      <c r="O375" s="12" t="s">
        <v>335</v>
      </c>
    </row>
    <row r="376" spans="1:15" ht="60">
      <c r="A376" s="9" t="s">
        <v>1382</v>
      </c>
      <c r="B376" s="9" t="s">
        <v>1383</v>
      </c>
      <c r="C376" s="9" t="s">
        <v>86</v>
      </c>
      <c r="D376" s="38" t="s">
        <v>87</v>
      </c>
      <c r="E376" s="38" t="s">
        <v>88</v>
      </c>
      <c r="F376" s="31" t="s">
        <v>11596</v>
      </c>
      <c r="G376" s="9" t="s">
        <v>1384</v>
      </c>
      <c r="H376" s="38">
        <v>41435</v>
      </c>
      <c r="I376" s="51" t="s">
        <v>478</v>
      </c>
      <c r="J376" s="9" t="s">
        <v>1379</v>
      </c>
      <c r="K376" s="38" t="s">
        <v>1380</v>
      </c>
      <c r="L376" s="214" t="s">
        <v>3</v>
      </c>
      <c r="M376" s="12" t="s">
        <v>333</v>
      </c>
      <c r="N376" s="12" t="s">
        <v>1381</v>
      </c>
      <c r="O376" s="12" t="s">
        <v>335</v>
      </c>
    </row>
    <row r="377" spans="1:15" ht="60">
      <c r="A377" s="9" t="s">
        <v>1385</v>
      </c>
      <c r="B377" s="9" t="s">
        <v>1386</v>
      </c>
      <c r="C377" s="9" t="s">
        <v>86</v>
      </c>
      <c r="D377" s="38" t="s">
        <v>87</v>
      </c>
      <c r="E377" s="38" t="s">
        <v>88</v>
      </c>
      <c r="F377" s="31" t="s">
        <v>11596</v>
      </c>
      <c r="G377" s="9" t="s">
        <v>1387</v>
      </c>
      <c r="H377" s="38">
        <v>41435</v>
      </c>
      <c r="I377" s="51" t="s">
        <v>478</v>
      </c>
      <c r="J377" s="9" t="s">
        <v>1379</v>
      </c>
      <c r="K377" s="38" t="s">
        <v>1380</v>
      </c>
      <c r="L377" s="214" t="s">
        <v>3</v>
      </c>
      <c r="M377" s="12" t="s">
        <v>333</v>
      </c>
      <c r="N377" s="12" t="s">
        <v>1381</v>
      </c>
      <c r="O377" s="12" t="s">
        <v>335</v>
      </c>
    </row>
    <row r="378" spans="1:15" ht="60">
      <c r="A378" s="9" t="s">
        <v>1388</v>
      </c>
      <c r="B378" s="9" t="s">
        <v>1389</v>
      </c>
      <c r="C378" s="9" t="s">
        <v>86</v>
      </c>
      <c r="D378" s="38" t="s">
        <v>87</v>
      </c>
      <c r="E378" s="38" t="s">
        <v>88</v>
      </c>
      <c r="F378" s="31" t="s">
        <v>11596</v>
      </c>
      <c r="G378" s="9" t="s">
        <v>1390</v>
      </c>
      <c r="H378" s="38">
        <v>41435</v>
      </c>
      <c r="I378" s="51" t="s">
        <v>478</v>
      </c>
      <c r="J378" s="9" t="s">
        <v>1379</v>
      </c>
      <c r="K378" s="38" t="s">
        <v>1380</v>
      </c>
      <c r="L378" s="214" t="s">
        <v>3</v>
      </c>
      <c r="M378" s="12" t="s">
        <v>333</v>
      </c>
      <c r="N378" s="12" t="s">
        <v>1381</v>
      </c>
      <c r="O378" s="12" t="s">
        <v>335</v>
      </c>
    </row>
    <row r="379" spans="1:15" ht="60">
      <c r="A379" s="9" t="s">
        <v>1391</v>
      </c>
      <c r="B379" s="9" t="s">
        <v>1392</v>
      </c>
      <c r="C379" s="9" t="s">
        <v>86</v>
      </c>
      <c r="D379" s="38" t="s">
        <v>87</v>
      </c>
      <c r="E379" s="38" t="s">
        <v>88</v>
      </c>
      <c r="F379" s="31" t="s">
        <v>11596</v>
      </c>
      <c r="G379" s="9" t="s">
        <v>1393</v>
      </c>
      <c r="H379" s="38">
        <v>41435</v>
      </c>
      <c r="I379" s="51" t="s">
        <v>478</v>
      </c>
      <c r="J379" s="9" t="s">
        <v>1379</v>
      </c>
      <c r="K379" s="38" t="s">
        <v>1380</v>
      </c>
      <c r="L379" s="214" t="s">
        <v>3</v>
      </c>
      <c r="M379" s="12" t="s">
        <v>333</v>
      </c>
      <c r="N379" s="12" t="s">
        <v>1381</v>
      </c>
      <c r="O379" s="12" t="s">
        <v>335</v>
      </c>
    </row>
    <row r="380" spans="1:15" ht="60">
      <c r="A380" s="9" t="s">
        <v>1394</v>
      </c>
      <c r="B380" s="9" t="s">
        <v>1395</v>
      </c>
      <c r="C380" s="9" t="s">
        <v>86</v>
      </c>
      <c r="D380" s="38" t="s">
        <v>87</v>
      </c>
      <c r="E380" s="38" t="s">
        <v>88</v>
      </c>
      <c r="F380" s="31" t="s">
        <v>11597</v>
      </c>
      <c r="G380" s="9" t="s">
        <v>1396</v>
      </c>
      <c r="H380" s="38">
        <v>41065</v>
      </c>
      <c r="I380" s="51" t="s">
        <v>90</v>
      </c>
      <c r="J380" s="9" t="s">
        <v>1397</v>
      </c>
      <c r="K380" s="38" t="s">
        <v>1398</v>
      </c>
      <c r="L380" s="214" t="s">
        <v>11783</v>
      </c>
      <c r="M380" s="12" t="s">
        <v>333</v>
      </c>
      <c r="N380" s="12" t="s">
        <v>1399</v>
      </c>
      <c r="O380" s="12" t="s">
        <v>335</v>
      </c>
    </row>
    <row r="381" spans="1:15" ht="60">
      <c r="A381" s="9" t="s">
        <v>1400</v>
      </c>
      <c r="B381" s="9" t="s">
        <v>1401</v>
      </c>
      <c r="C381" s="9" t="s">
        <v>86</v>
      </c>
      <c r="D381" s="38" t="s">
        <v>87</v>
      </c>
      <c r="E381" s="38" t="s">
        <v>88</v>
      </c>
      <c r="F381" s="31" t="s">
        <v>11597</v>
      </c>
      <c r="G381" s="9" t="s">
        <v>1402</v>
      </c>
      <c r="H381" s="38">
        <v>41065</v>
      </c>
      <c r="I381" s="51" t="s">
        <v>90</v>
      </c>
      <c r="J381" s="9" t="s">
        <v>1397</v>
      </c>
      <c r="K381" s="38" t="s">
        <v>1398</v>
      </c>
      <c r="L381" s="214" t="s">
        <v>11783</v>
      </c>
      <c r="M381" s="12" t="s">
        <v>333</v>
      </c>
      <c r="N381" s="12" t="s">
        <v>1399</v>
      </c>
      <c r="O381" s="12" t="s">
        <v>335</v>
      </c>
    </row>
    <row r="382" spans="1:15" ht="60">
      <c r="A382" s="9" t="s">
        <v>1403</v>
      </c>
      <c r="B382" s="9" t="s">
        <v>1404</v>
      </c>
      <c r="C382" s="9" t="s">
        <v>86</v>
      </c>
      <c r="D382" s="38" t="s">
        <v>87</v>
      </c>
      <c r="E382" s="38" t="s">
        <v>88</v>
      </c>
      <c r="F382" s="31" t="s">
        <v>11597</v>
      </c>
      <c r="G382" s="9" t="s">
        <v>1405</v>
      </c>
      <c r="H382" s="38">
        <v>41065</v>
      </c>
      <c r="I382" s="51" t="s">
        <v>90</v>
      </c>
      <c r="J382" s="9" t="s">
        <v>1397</v>
      </c>
      <c r="K382" s="38" t="s">
        <v>1398</v>
      </c>
      <c r="L382" s="214" t="s">
        <v>11783</v>
      </c>
      <c r="M382" s="12" t="s">
        <v>333</v>
      </c>
      <c r="N382" s="12" t="s">
        <v>1399</v>
      </c>
      <c r="O382" s="12" t="s">
        <v>335</v>
      </c>
    </row>
    <row r="383" spans="1:15" ht="60">
      <c r="A383" s="9" t="s">
        <v>1406</v>
      </c>
      <c r="B383" s="9" t="s">
        <v>1407</v>
      </c>
      <c r="C383" s="9" t="s">
        <v>86</v>
      </c>
      <c r="D383" s="38" t="s">
        <v>87</v>
      </c>
      <c r="E383" s="38" t="s">
        <v>88</v>
      </c>
      <c r="F383" s="31" t="s">
        <v>11597</v>
      </c>
      <c r="G383" s="9" t="s">
        <v>1408</v>
      </c>
      <c r="H383" s="38">
        <v>41065</v>
      </c>
      <c r="I383" s="51" t="s">
        <v>90</v>
      </c>
      <c r="J383" s="9" t="s">
        <v>1397</v>
      </c>
      <c r="K383" s="38" t="s">
        <v>1398</v>
      </c>
      <c r="L383" s="214" t="s">
        <v>11783</v>
      </c>
      <c r="M383" s="12" t="s">
        <v>333</v>
      </c>
      <c r="N383" s="12" t="s">
        <v>1399</v>
      </c>
      <c r="O383" s="12" t="s">
        <v>335</v>
      </c>
    </row>
    <row r="384" spans="1:15" ht="60">
      <c r="A384" s="9" t="s">
        <v>1409</v>
      </c>
      <c r="B384" s="9" t="s">
        <v>1410</v>
      </c>
      <c r="C384" s="9" t="s">
        <v>86</v>
      </c>
      <c r="D384" s="38" t="s">
        <v>87</v>
      </c>
      <c r="E384" s="38" t="s">
        <v>88</v>
      </c>
      <c r="F384" s="31" t="s">
        <v>11597</v>
      </c>
      <c r="G384" s="9" t="s">
        <v>1411</v>
      </c>
      <c r="H384" s="38">
        <v>41065</v>
      </c>
      <c r="I384" s="51" t="s">
        <v>90</v>
      </c>
      <c r="J384" s="9" t="s">
        <v>1397</v>
      </c>
      <c r="K384" s="38" t="s">
        <v>1398</v>
      </c>
      <c r="L384" s="214" t="s">
        <v>11783</v>
      </c>
      <c r="M384" s="12" t="s">
        <v>333</v>
      </c>
      <c r="N384" s="12" t="s">
        <v>1399</v>
      </c>
      <c r="O384" s="12" t="s">
        <v>335</v>
      </c>
    </row>
    <row r="385" spans="1:15" ht="60">
      <c r="A385" s="9" t="s">
        <v>1412</v>
      </c>
      <c r="B385" s="9" t="s">
        <v>1413</v>
      </c>
      <c r="C385" s="9" t="s">
        <v>86</v>
      </c>
      <c r="D385" s="38" t="s">
        <v>87</v>
      </c>
      <c r="E385" s="38" t="s">
        <v>88</v>
      </c>
      <c r="F385" s="31" t="s">
        <v>11597</v>
      </c>
      <c r="G385" s="9" t="s">
        <v>1414</v>
      </c>
      <c r="H385" s="38">
        <v>41065</v>
      </c>
      <c r="I385" s="51" t="s">
        <v>90</v>
      </c>
      <c r="J385" s="9" t="s">
        <v>1397</v>
      </c>
      <c r="K385" s="38" t="s">
        <v>1398</v>
      </c>
      <c r="L385" s="214" t="s">
        <v>11783</v>
      </c>
      <c r="M385" s="12" t="s">
        <v>333</v>
      </c>
      <c r="N385" s="12" t="s">
        <v>1399</v>
      </c>
      <c r="O385" s="12" t="s">
        <v>335</v>
      </c>
    </row>
    <row r="386" spans="1:15" ht="60">
      <c r="A386" s="9" t="s">
        <v>1415</v>
      </c>
      <c r="B386" s="9" t="s">
        <v>1416</v>
      </c>
      <c r="C386" s="9" t="s">
        <v>86</v>
      </c>
      <c r="D386" s="38" t="s">
        <v>87</v>
      </c>
      <c r="E386" s="38" t="s">
        <v>88</v>
      </c>
      <c r="F386" s="31" t="s">
        <v>11597</v>
      </c>
      <c r="G386" s="9" t="s">
        <v>1417</v>
      </c>
      <c r="H386" s="38">
        <v>41065</v>
      </c>
      <c r="I386" s="51" t="s">
        <v>90</v>
      </c>
      <c r="J386" s="9" t="s">
        <v>1397</v>
      </c>
      <c r="K386" s="38" t="s">
        <v>1398</v>
      </c>
      <c r="L386" s="214" t="s">
        <v>11783</v>
      </c>
      <c r="M386" s="12" t="s">
        <v>333</v>
      </c>
      <c r="N386" s="12" t="s">
        <v>1399</v>
      </c>
      <c r="O386" s="12" t="s">
        <v>335</v>
      </c>
    </row>
    <row r="387" spans="1:15" ht="60">
      <c r="A387" s="9" t="s">
        <v>1418</v>
      </c>
      <c r="B387" s="9" t="s">
        <v>1419</v>
      </c>
      <c r="C387" s="9" t="s">
        <v>86</v>
      </c>
      <c r="D387" s="38" t="s">
        <v>87</v>
      </c>
      <c r="E387" s="38" t="s">
        <v>88</v>
      </c>
      <c r="F387" s="31" t="s">
        <v>11597</v>
      </c>
      <c r="G387" s="9" t="s">
        <v>1420</v>
      </c>
      <c r="H387" s="38">
        <v>41065</v>
      </c>
      <c r="I387" s="51" t="s">
        <v>90</v>
      </c>
      <c r="J387" s="9" t="s">
        <v>1397</v>
      </c>
      <c r="K387" s="38" t="s">
        <v>1398</v>
      </c>
      <c r="L387" s="214" t="s">
        <v>11783</v>
      </c>
      <c r="M387" s="12" t="s">
        <v>333</v>
      </c>
      <c r="N387" s="12" t="s">
        <v>1399</v>
      </c>
      <c r="O387" s="12" t="s">
        <v>335</v>
      </c>
    </row>
    <row r="388" spans="1:15" ht="60">
      <c r="A388" s="9" t="s">
        <v>1421</v>
      </c>
      <c r="B388" s="9" t="s">
        <v>1422</v>
      </c>
      <c r="C388" s="9" t="s">
        <v>86</v>
      </c>
      <c r="D388" s="38" t="s">
        <v>87</v>
      </c>
      <c r="E388" s="38" t="s">
        <v>88</v>
      </c>
      <c r="F388" s="31" t="s">
        <v>11597</v>
      </c>
      <c r="G388" s="9" t="s">
        <v>1423</v>
      </c>
      <c r="H388" s="38">
        <v>41065</v>
      </c>
      <c r="I388" s="51" t="s">
        <v>90</v>
      </c>
      <c r="J388" s="9" t="s">
        <v>1397</v>
      </c>
      <c r="K388" s="38" t="s">
        <v>1398</v>
      </c>
      <c r="L388" s="214" t="s">
        <v>11783</v>
      </c>
      <c r="M388" s="12" t="s">
        <v>333</v>
      </c>
      <c r="N388" s="12" t="s">
        <v>1399</v>
      </c>
      <c r="O388" s="12" t="s">
        <v>335</v>
      </c>
    </row>
    <row r="389" spans="1:15" ht="60">
      <c r="A389" s="9" t="s">
        <v>1424</v>
      </c>
      <c r="B389" s="9" t="s">
        <v>1425</v>
      </c>
      <c r="C389" s="9" t="s">
        <v>86</v>
      </c>
      <c r="D389" s="38" t="s">
        <v>87</v>
      </c>
      <c r="E389" s="38" t="s">
        <v>88</v>
      </c>
      <c r="F389" s="31" t="s">
        <v>11597</v>
      </c>
      <c r="G389" s="9" t="s">
        <v>1426</v>
      </c>
      <c r="H389" s="38">
        <v>41065</v>
      </c>
      <c r="I389" s="51" t="s">
        <v>90</v>
      </c>
      <c r="J389" s="9" t="s">
        <v>1397</v>
      </c>
      <c r="K389" s="38" t="s">
        <v>1398</v>
      </c>
      <c r="L389" s="214" t="s">
        <v>11783</v>
      </c>
      <c r="M389" s="12" t="s">
        <v>333</v>
      </c>
      <c r="N389" s="12" t="s">
        <v>1399</v>
      </c>
      <c r="O389" s="12" t="s">
        <v>335</v>
      </c>
    </row>
    <row r="390" spans="1:15" ht="60">
      <c r="A390" s="9" t="s">
        <v>1427</v>
      </c>
      <c r="B390" s="9" t="s">
        <v>1428</v>
      </c>
      <c r="C390" s="9" t="s">
        <v>86</v>
      </c>
      <c r="D390" s="38" t="s">
        <v>87</v>
      </c>
      <c r="E390" s="38" t="s">
        <v>88</v>
      </c>
      <c r="F390" s="31" t="s">
        <v>11597</v>
      </c>
      <c r="G390" s="9" t="s">
        <v>1429</v>
      </c>
      <c r="H390" s="38">
        <v>41065</v>
      </c>
      <c r="I390" s="51" t="s">
        <v>90</v>
      </c>
      <c r="J390" s="9" t="s">
        <v>1397</v>
      </c>
      <c r="K390" s="38" t="s">
        <v>1398</v>
      </c>
      <c r="L390" s="214" t="s">
        <v>11783</v>
      </c>
      <c r="M390" s="12" t="s">
        <v>333</v>
      </c>
      <c r="N390" s="12" t="s">
        <v>1399</v>
      </c>
      <c r="O390" s="12" t="s">
        <v>335</v>
      </c>
    </row>
    <row r="391" spans="1:15" ht="60">
      <c r="A391" s="9" t="s">
        <v>1430</v>
      </c>
      <c r="B391" s="9" t="s">
        <v>1431</v>
      </c>
      <c r="C391" s="9" t="s">
        <v>86</v>
      </c>
      <c r="D391" s="38" t="s">
        <v>87</v>
      </c>
      <c r="E391" s="38" t="s">
        <v>88</v>
      </c>
      <c r="F391" s="31" t="s">
        <v>11597</v>
      </c>
      <c r="G391" s="9" t="s">
        <v>1432</v>
      </c>
      <c r="H391" s="38">
        <v>41065</v>
      </c>
      <c r="I391" s="51" t="s">
        <v>90</v>
      </c>
      <c r="J391" s="9" t="s">
        <v>1397</v>
      </c>
      <c r="K391" s="38" t="s">
        <v>1398</v>
      </c>
      <c r="L391" s="214" t="s">
        <v>11783</v>
      </c>
      <c r="M391" s="12" t="s">
        <v>333</v>
      </c>
      <c r="N391" s="12" t="s">
        <v>1399</v>
      </c>
      <c r="O391" s="12" t="s">
        <v>335</v>
      </c>
    </row>
    <row r="392" spans="1:15" ht="60">
      <c r="A392" s="9" t="s">
        <v>1433</v>
      </c>
      <c r="B392" s="9" t="s">
        <v>1434</v>
      </c>
      <c r="C392" s="9" t="s">
        <v>86</v>
      </c>
      <c r="D392" s="38" t="s">
        <v>87</v>
      </c>
      <c r="E392" s="38" t="s">
        <v>88</v>
      </c>
      <c r="F392" s="31" t="s">
        <v>11597</v>
      </c>
      <c r="G392" s="9" t="s">
        <v>1435</v>
      </c>
      <c r="H392" s="38">
        <v>41065</v>
      </c>
      <c r="I392" s="51" t="s">
        <v>90</v>
      </c>
      <c r="J392" s="9" t="s">
        <v>1397</v>
      </c>
      <c r="K392" s="38" t="s">
        <v>1398</v>
      </c>
      <c r="L392" s="214" t="s">
        <v>11783</v>
      </c>
      <c r="M392" s="12" t="s">
        <v>333</v>
      </c>
      <c r="N392" s="12" t="s">
        <v>1399</v>
      </c>
      <c r="O392" s="12" t="s">
        <v>335</v>
      </c>
    </row>
    <row r="393" spans="1:15" ht="60">
      <c r="A393" s="9" t="s">
        <v>1436</v>
      </c>
      <c r="B393" s="9" t="s">
        <v>1437</v>
      </c>
      <c r="C393" s="9" t="s">
        <v>86</v>
      </c>
      <c r="D393" s="38" t="s">
        <v>394</v>
      </c>
      <c r="E393" s="38" t="s">
        <v>88</v>
      </c>
      <c r="F393" s="31" t="s">
        <v>11538</v>
      </c>
      <c r="G393" s="9" t="s">
        <v>1438</v>
      </c>
      <c r="H393" s="38">
        <v>41065</v>
      </c>
      <c r="I393" s="51" t="s">
        <v>90</v>
      </c>
      <c r="J393" s="9" t="s">
        <v>1439</v>
      </c>
      <c r="K393" s="38" t="s">
        <v>1440</v>
      </c>
      <c r="L393" s="214" t="s">
        <v>11783</v>
      </c>
      <c r="M393" s="12" t="s">
        <v>710</v>
      </c>
      <c r="N393" s="12" t="s">
        <v>1441</v>
      </c>
      <c r="O393" s="12" t="s">
        <v>906</v>
      </c>
    </row>
    <row r="394" spans="1:15" ht="60">
      <c r="A394" s="9" t="s">
        <v>1442</v>
      </c>
      <c r="B394" s="9" t="s">
        <v>1443</v>
      </c>
      <c r="C394" s="9" t="s">
        <v>86</v>
      </c>
      <c r="D394" s="38" t="s">
        <v>394</v>
      </c>
      <c r="E394" s="38" t="s">
        <v>88</v>
      </c>
      <c r="F394" s="31" t="s">
        <v>11538</v>
      </c>
      <c r="G394" s="9" t="s">
        <v>1444</v>
      </c>
      <c r="H394" s="38">
        <v>41065</v>
      </c>
      <c r="I394" s="51" t="s">
        <v>90</v>
      </c>
      <c r="J394" s="9" t="s">
        <v>1439</v>
      </c>
      <c r="K394" s="38" t="s">
        <v>1440</v>
      </c>
      <c r="L394" s="214" t="s">
        <v>11783</v>
      </c>
      <c r="M394" s="12" t="s">
        <v>710</v>
      </c>
      <c r="N394" s="12" t="s">
        <v>1441</v>
      </c>
      <c r="O394" s="12" t="s">
        <v>906</v>
      </c>
    </row>
    <row r="395" spans="1:15" ht="60">
      <c r="A395" s="9" t="s">
        <v>1445</v>
      </c>
      <c r="B395" s="9" t="s">
        <v>1446</v>
      </c>
      <c r="C395" s="9" t="s">
        <v>86</v>
      </c>
      <c r="D395" s="38" t="s">
        <v>394</v>
      </c>
      <c r="E395" s="38" t="s">
        <v>88</v>
      </c>
      <c r="F395" s="31" t="s">
        <v>11538</v>
      </c>
      <c r="G395" s="9" t="s">
        <v>1447</v>
      </c>
      <c r="H395" s="38">
        <v>41065</v>
      </c>
      <c r="I395" s="51" t="s">
        <v>90</v>
      </c>
      <c r="J395" s="9" t="s">
        <v>1439</v>
      </c>
      <c r="K395" s="38" t="s">
        <v>1440</v>
      </c>
      <c r="L395" s="214" t="s">
        <v>11783</v>
      </c>
      <c r="M395" s="12" t="s">
        <v>710</v>
      </c>
      <c r="N395" s="12" t="s">
        <v>1441</v>
      </c>
      <c r="O395" s="12" t="s">
        <v>906</v>
      </c>
    </row>
    <row r="396" spans="1:15" ht="60">
      <c r="A396" s="9" t="s">
        <v>1448</v>
      </c>
      <c r="B396" s="9" t="s">
        <v>1449</v>
      </c>
      <c r="C396" s="9" t="s">
        <v>86</v>
      </c>
      <c r="D396" s="38" t="s">
        <v>394</v>
      </c>
      <c r="E396" s="38" t="s">
        <v>88</v>
      </c>
      <c r="F396" s="31" t="s">
        <v>11538</v>
      </c>
      <c r="G396" s="9" t="s">
        <v>1450</v>
      </c>
      <c r="H396" s="38">
        <v>41065</v>
      </c>
      <c r="I396" s="51" t="s">
        <v>90</v>
      </c>
      <c r="J396" s="9" t="s">
        <v>1439</v>
      </c>
      <c r="K396" s="38" t="s">
        <v>1440</v>
      </c>
      <c r="L396" s="214" t="s">
        <v>11783</v>
      </c>
      <c r="M396" s="12" t="s">
        <v>710</v>
      </c>
      <c r="N396" s="12" t="s">
        <v>1441</v>
      </c>
      <c r="O396" s="12" t="s">
        <v>906</v>
      </c>
    </row>
    <row r="397" spans="1:15" ht="60">
      <c r="A397" s="9" t="s">
        <v>1451</v>
      </c>
      <c r="B397" s="9" t="s">
        <v>1452</v>
      </c>
      <c r="C397" s="9" t="s">
        <v>86</v>
      </c>
      <c r="D397" s="38" t="s">
        <v>394</v>
      </c>
      <c r="E397" s="38" t="s">
        <v>88</v>
      </c>
      <c r="F397" s="31" t="s">
        <v>11538</v>
      </c>
      <c r="G397" s="9" t="s">
        <v>1453</v>
      </c>
      <c r="H397" s="38">
        <v>41065</v>
      </c>
      <c r="I397" s="51" t="s">
        <v>90</v>
      </c>
      <c r="J397" s="9" t="s">
        <v>1439</v>
      </c>
      <c r="K397" s="38" t="s">
        <v>1440</v>
      </c>
      <c r="L397" s="214" t="s">
        <v>11783</v>
      </c>
      <c r="M397" s="12" t="s">
        <v>710</v>
      </c>
      <c r="N397" s="12" t="s">
        <v>1441</v>
      </c>
      <c r="O397" s="12" t="s">
        <v>906</v>
      </c>
    </row>
    <row r="398" spans="1:15" ht="60">
      <c r="A398" s="9" t="s">
        <v>1454</v>
      </c>
      <c r="B398" s="9" t="s">
        <v>1455</v>
      </c>
      <c r="C398" s="9" t="s">
        <v>1157</v>
      </c>
      <c r="D398" s="38" t="s">
        <v>1158</v>
      </c>
      <c r="E398" s="38" t="s">
        <v>88</v>
      </c>
      <c r="F398" s="31" t="s">
        <v>11598</v>
      </c>
      <c r="G398" s="9" t="s">
        <v>1456</v>
      </c>
      <c r="H398" s="38">
        <v>41065</v>
      </c>
      <c r="I398" s="51" t="s">
        <v>90</v>
      </c>
      <c r="J398" s="9" t="s">
        <v>1457</v>
      </c>
      <c r="K398" s="38" t="s">
        <v>1458</v>
      </c>
      <c r="L398" s="214" t="s">
        <v>11783</v>
      </c>
      <c r="M398" s="12" t="s">
        <v>333</v>
      </c>
      <c r="N398" s="12" t="s">
        <v>1459</v>
      </c>
      <c r="O398" s="12" t="s">
        <v>658</v>
      </c>
    </row>
    <row r="399" spans="1:15" ht="60">
      <c r="A399" s="9" t="s">
        <v>1460</v>
      </c>
      <c r="B399" s="9" t="s">
        <v>1461</v>
      </c>
      <c r="C399" s="9" t="s">
        <v>1157</v>
      </c>
      <c r="D399" s="38" t="s">
        <v>1158</v>
      </c>
      <c r="E399" s="38" t="s">
        <v>88</v>
      </c>
      <c r="F399" s="31" t="s">
        <v>11598</v>
      </c>
      <c r="G399" s="9" t="s">
        <v>1462</v>
      </c>
      <c r="H399" s="38">
        <v>41065</v>
      </c>
      <c r="I399" s="51" t="s">
        <v>90</v>
      </c>
      <c r="J399" s="9" t="s">
        <v>1457</v>
      </c>
      <c r="K399" s="38" t="s">
        <v>1458</v>
      </c>
      <c r="L399" s="214" t="s">
        <v>11783</v>
      </c>
      <c r="M399" s="12" t="s">
        <v>333</v>
      </c>
      <c r="N399" s="12" t="s">
        <v>1459</v>
      </c>
      <c r="O399" s="12" t="s">
        <v>658</v>
      </c>
    </row>
    <row r="400" spans="1:15" ht="60">
      <c r="A400" s="9" t="s">
        <v>1463</v>
      </c>
      <c r="B400" s="9" t="s">
        <v>1464</v>
      </c>
      <c r="C400" s="9" t="s">
        <v>1157</v>
      </c>
      <c r="D400" s="38" t="s">
        <v>1158</v>
      </c>
      <c r="E400" s="38" t="s">
        <v>88</v>
      </c>
      <c r="F400" s="31" t="s">
        <v>11598</v>
      </c>
      <c r="G400" s="9" t="s">
        <v>1465</v>
      </c>
      <c r="H400" s="38">
        <v>41065</v>
      </c>
      <c r="I400" s="51" t="s">
        <v>90</v>
      </c>
      <c r="J400" s="9" t="s">
        <v>1457</v>
      </c>
      <c r="K400" s="38" t="s">
        <v>1458</v>
      </c>
      <c r="L400" s="214" t="s">
        <v>11783</v>
      </c>
      <c r="M400" s="12" t="s">
        <v>333</v>
      </c>
      <c r="N400" s="12" t="s">
        <v>1459</v>
      </c>
      <c r="O400" s="12" t="s">
        <v>658</v>
      </c>
    </row>
    <row r="401" spans="1:15" ht="60">
      <c r="A401" s="9" t="s">
        <v>1466</v>
      </c>
      <c r="B401" s="9" t="s">
        <v>1467</v>
      </c>
      <c r="C401" s="9" t="s">
        <v>1157</v>
      </c>
      <c r="D401" s="38" t="s">
        <v>1158</v>
      </c>
      <c r="E401" s="38" t="s">
        <v>88</v>
      </c>
      <c r="F401" s="31" t="s">
        <v>11598</v>
      </c>
      <c r="G401" s="9" t="s">
        <v>1468</v>
      </c>
      <c r="H401" s="38">
        <v>41065</v>
      </c>
      <c r="I401" s="51" t="s">
        <v>90</v>
      </c>
      <c r="J401" s="9" t="s">
        <v>1457</v>
      </c>
      <c r="K401" s="38" t="s">
        <v>1458</v>
      </c>
      <c r="L401" s="214" t="s">
        <v>11783</v>
      </c>
      <c r="M401" s="12" t="s">
        <v>333</v>
      </c>
      <c r="N401" s="12" t="s">
        <v>1459</v>
      </c>
      <c r="O401" s="12" t="s">
        <v>658</v>
      </c>
    </row>
    <row r="402" spans="1:15" ht="60">
      <c r="A402" s="9" t="s">
        <v>1469</v>
      </c>
      <c r="B402" s="9" t="s">
        <v>1470</v>
      </c>
      <c r="C402" s="9" t="s">
        <v>1157</v>
      </c>
      <c r="D402" s="38" t="s">
        <v>1158</v>
      </c>
      <c r="E402" s="38" t="s">
        <v>88</v>
      </c>
      <c r="F402" s="31" t="s">
        <v>11598</v>
      </c>
      <c r="G402" s="9" t="s">
        <v>1471</v>
      </c>
      <c r="H402" s="38">
        <v>41065</v>
      </c>
      <c r="I402" s="51" t="s">
        <v>90</v>
      </c>
      <c r="J402" s="9" t="s">
        <v>1457</v>
      </c>
      <c r="K402" s="38" t="s">
        <v>1458</v>
      </c>
      <c r="L402" s="214" t="s">
        <v>11783</v>
      </c>
      <c r="M402" s="12" t="s">
        <v>333</v>
      </c>
      <c r="N402" s="12" t="s">
        <v>1459</v>
      </c>
      <c r="O402" s="12" t="s">
        <v>658</v>
      </c>
    </row>
    <row r="403" spans="1:15" ht="60">
      <c r="A403" s="9" t="s">
        <v>1472</v>
      </c>
      <c r="B403" s="9" t="s">
        <v>1473</v>
      </c>
      <c r="C403" s="9" t="s">
        <v>1157</v>
      </c>
      <c r="D403" s="38" t="s">
        <v>1158</v>
      </c>
      <c r="E403" s="38" t="s">
        <v>88</v>
      </c>
      <c r="F403" s="31" t="s">
        <v>11598</v>
      </c>
      <c r="G403" s="9" t="s">
        <v>1474</v>
      </c>
      <c r="H403" s="38">
        <v>41065</v>
      </c>
      <c r="I403" s="51" t="s">
        <v>90</v>
      </c>
      <c r="J403" s="9" t="s">
        <v>1457</v>
      </c>
      <c r="K403" s="38" t="s">
        <v>1458</v>
      </c>
      <c r="L403" s="214" t="s">
        <v>11783</v>
      </c>
      <c r="M403" s="12" t="s">
        <v>333</v>
      </c>
      <c r="N403" s="12" t="s">
        <v>1459</v>
      </c>
      <c r="O403" s="12" t="s">
        <v>658</v>
      </c>
    </row>
    <row r="404" spans="1:15" ht="60">
      <c r="A404" s="9" t="s">
        <v>1475</v>
      </c>
      <c r="B404" s="9" t="s">
        <v>1476</v>
      </c>
      <c r="C404" s="9" t="s">
        <v>1157</v>
      </c>
      <c r="D404" s="38" t="s">
        <v>1158</v>
      </c>
      <c r="E404" s="38" t="s">
        <v>88</v>
      </c>
      <c r="F404" s="31" t="s">
        <v>11598</v>
      </c>
      <c r="G404" s="9" t="s">
        <v>1477</v>
      </c>
      <c r="H404" s="38">
        <v>41065</v>
      </c>
      <c r="I404" s="51" t="s">
        <v>90</v>
      </c>
      <c r="J404" s="9" t="s">
        <v>1457</v>
      </c>
      <c r="K404" s="38" t="s">
        <v>1458</v>
      </c>
      <c r="L404" s="214" t="s">
        <v>11783</v>
      </c>
      <c r="M404" s="12" t="s">
        <v>333</v>
      </c>
      <c r="N404" s="12" t="s">
        <v>1459</v>
      </c>
      <c r="O404" s="12" t="s">
        <v>658</v>
      </c>
    </row>
    <row r="405" spans="1:15" ht="60">
      <c r="A405" s="9" t="s">
        <v>1478</v>
      </c>
      <c r="B405" s="9" t="s">
        <v>1479</v>
      </c>
      <c r="C405" s="9" t="s">
        <v>1157</v>
      </c>
      <c r="D405" s="38" t="s">
        <v>1158</v>
      </c>
      <c r="E405" s="38" t="s">
        <v>88</v>
      </c>
      <c r="F405" s="31" t="s">
        <v>11598</v>
      </c>
      <c r="G405" s="9" t="s">
        <v>1480</v>
      </c>
      <c r="H405" s="38">
        <v>41065</v>
      </c>
      <c r="I405" s="51" t="s">
        <v>90</v>
      </c>
      <c r="J405" s="9" t="s">
        <v>1457</v>
      </c>
      <c r="K405" s="38" t="s">
        <v>1458</v>
      </c>
      <c r="L405" s="214" t="s">
        <v>11783</v>
      </c>
      <c r="M405" s="12" t="s">
        <v>333</v>
      </c>
      <c r="N405" s="12" t="s">
        <v>1459</v>
      </c>
      <c r="O405" s="12" t="s">
        <v>658</v>
      </c>
    </row>
    <row r="406" spans="1:15" ht="60">
      <c r="A406" s="9" t="s">
        <v>1481</v>
      </c>
      <c r="B406" s="9" t="s">
        <v>1482</v>
      </c>
      <c r="C406" s="9" t="s">
        <v>1157</v>
      </c>
      <c r="D406" s="38" t="s">
        <v>1158</v>
      </c>
      <c r="E406" s="38" t="s">
        <v>88</v>
      </c>
      <c r="F406" s="31" t="s">
        <v>11598</v>
      </c>
      <c r="G406" s="9" t="s">
        <v>1483</v>
      </c>
      <c r="H406" s="38">
        <v>41065</v>
      </c>
      <c r="I406" s="51" t="s">
        <v>90</v>
      </c>
      <c r="J406" s="9" t="s">
        <v>1484</v>
      </c>
      <c r="K406" s="38" t="s">
        <v>1485</v>
      </c>
      <c r="L406" s="214" t="s">
        <v>11783</v>
      </c>
      <c r="M406" s="12" t="s">
        <v>333</v>
      </c>
      <c r="N406" s="12" t="s">
        <v>1486</v>
      </c>
      <c r="O406" s="12" t="s">
        <v>658</v>
      </c>
    </row>
    <row r="407" spans="1:15" ht="60">
      <c r="A407" s="9" t="s">
        <v>1487</v>
      </c>
      <c r="B407" s="9" t="s">
        <v>1488</v>
      </c>
      <c r="C407" s="9" t="s">
        <v>1157</v>
      </c>
      <c r="D407" s="38" t="s">
        <v>1158</v>
      </c>
      <c r="E407" s="38" t="s">
        <v>88</v>
      </c>
      <c r="F407" s="31" t="s">
        <v>11598</v>
      </c>
      <c r="G407" s="9" t="s">
        <v>1489</v>
      </c>
      <c r="H407" s="38">
        <v>41065</v>
      </c>
      <c r="I407" s="51" t="s">
        <v>90</v>
      </c>
      <c r="J407" s="9" t="s">
        <v>1484</v>
      </c>
      <c r="K407" s="38" t="s">
        <v>1485</v>
      </c>
      <c r="L407" s="214" t="s">
        <v>11783</v>
      </c>
      <c r="M407" s="12" t="s">
        <v>333</v>
      </c>
      <c r="N407" s="12" t="s">
        <v>1486</v>
      </c>
      <c r="O407" s="12" t="s">
        <v>658</v>
      </c>
    </row>
    <row r="408" spans="1:15" ht="60">
      <c r="A408" s="9" t="s">
        <v>1490</v>
      </c>
      <c r="B408" s="9" t="s">
        <v>1491</v>
      </c>
      <c r="C408" s="9" t="s">
        <v>1157</v>
      </c>
      <c r="D408" s="38" t="s">
        <v>1158</v>
      </c>
      <c r="E408" s="38" t="s">
        <v>88</v>
      </c>
      <c r="F408" s="31" t="s">
        <v>11598</v>
      </c>
      <c r="G408" s="9" t="s">
        <v>1492</v>
      </c>
      <c r="H408" s="38">
        <v>41065</v>
      </c>
      <c r="I408" s="51" t="s">
        <v>90</v>
      </c>
      <c r="J408" s="9" t="s">
        <v>1484</v>
      </c>
      <c r="K408" s="38" t="s">
        <v>1485</v>
      </c>
      <c r="L408" s="214" t="s">
        <v>11783</v>
      </c>
      <c r="M408" s="12" t="s">
        <v>333</v>
      </c>
      <c r="N408" s="12" t="s">
        <v>1486</v>
      </c>
      <c r="O408" s="12" t="s">
        <v>658</v>
      </c>
    </row>
    <row r="409" spans="1:15" ht="60">
      <c r="A409" s="9" t="s">
        <v>1493</v>
      </c>
      <c r="B409" s="9" t="s">
        <v>1494</v>
      </c>
      <c r="C409" s="9" t="s">
        <v>1157</v>
      </c>
      <c r="D409" s="38" t="s">
        <v>1158</v>
      </c>
      <c r="E409" s="38" t="s">
        <v>88</v>
      </c>
      <c r="F409" s="31" t="s">
        <v>11598</v>
      </c>
      <c r="G409" s="9" t="s">
        <v>1495</v>
      </c>
      <c r="H409" s="38">
        <v>41065</v>
      </c>
      <c r="I409" s="51" t="s">
        <v>90</v>
      </c>
      <c r="J409" s="9" t="s">
        <v>1484</v>
      </c>
      <c r="K409" s="38" t="s">
        <v>1485</v>
      </c>
      <c r="L409" s="214" t="s">
        <v>11783</v>
      </c>
      <c r="M409" s="12" t="s">
        <v>333</v>
      </c>
      <c r="N409" s="12" t="s">
        <v>1486</v>
      </c>
      <c r="O409" s="12" t="s">
        <v>658</v>
      </c>
    </row>
    <row r="410" spans="1:15" ht="60">
      <c r="A410" s="9" t="s">
        <v>1496</v>
      </c>
      <c r="B410" s="9" t="s">
        <v>1497</v>
      </c>
      <c r="C410" s="9" t="s">
        <v>1157</v>
      </c>
      <c r="D410" s="38" t="s">
        <v>1158</v>
      </c>
      <c r="E410" s="38" t="s">
        <v>88</v>
      </c>
      <c r="F410" s="31" t="s">
        <v>11598</v>
      </c>
      <c r="G410" s="9" t="s">
        <v>1498</v>
      </c>
      <c r="H410" s="38">
        <v>41065</v>
      </c>
      <c r="I410" s="51" t="s">
        <v>90</v>
      </c>
      <c r="J410" s="9" t="s">
        <v>1484</v>
      </c>
      <c r="K410" s="38" t="s">
        <v>1485</v>
      </c>
      <c r="L410" s="214" t="s">
        <v>11783</v>
      </c>
      <c r="M410" s="12" t="s">
        <v>333</v>
      </c>
      <c r="N410" s="12" t="s">
        <v>1486</v>
      </c>
      <c r="O410" s="12" t="s">
        <v>658</v>
      </c>
    </row>
    <row r="411" spans="1:15" ht="60">
      <c r="A411" s="9" t="s">
        <v>1499</v>
      </c>
      <c r="B411" s="9" t="s">
        <v>1500</v>
      </c>
      <c r="C411" s="9" t="s">
        <v>1157</v>
      </c>
      <c r="D411" s="38" t="s">
        <v>1158</v>
      </c>
      <c r="E411" s="38" t="s">
        <v>88</v>
      </c>
      <c r="F411" s="31" t="s">
        <v>11598</v>
      </c>
      <c r="G411" s="9" t="s">
        <v>1501</v>
      </c>
      <c r="H411" s="38">
        <v>41065</v>
      </c>
      <c r="I411" s="51" t="s">
        <v>90</v>
      </c>
      <c r="J411" s="9" t="s">
        <v>1484</v>
      </c>
      <c r="K411" s="38" t="s">
        <v>1485</v>
      </c>
      <c r="L411" s="214" t="s">
        <v>11783</v>
      </c>
      <c r="M411" s="12" t="s">
        <v>333</v>
      </c>
      <c r="N411" s="12" t="s">
        <v>1486</v>
      </c>
      <c r="O411" s="12" t="s">
        <v>658</v>
      </c>
    </row>
    <row r="412" spans="1:15" ht="60">
      <c r="A412" s="9" t="s">
        <v>1502</v>
      </c>
      <c r="B412" s="9" t="s">
        <v>1503</v>
      </c>
      <c r="C412" s="9" t="s">
        <v>1157</v>
      </c>
      <c r="D412" s="38" t="s">
        <v>1158</v>
      </c>
      <c r="E412" s="38" t="s">
        <v>88</v>
      </c>
      <c r="F412" s="31" t="s">
        <v>11598</v>
      </c>
      <c r="G412" s="9" t="s">
        <v>1504</v>
      </c>
      <c r="H412" s="38">
        <v>41065</v>
      </c>
      <c r="I412" s="51" t="s">
        <v>90</v>
      </c>
      <c r="J412" s="9" t="s">
        <v>1484</v>
      </c>
      <c r="K412" s="38" t="s">
        <v>1485</v>
      </c>
      <c r="L412" s="214" t="s">
        <v>11783</v>
      </c>
      <c r="M412" s="12" t="s">
        <v>333</v>
      </c>
      <c r="N412" s="12" t="s">
        <v>1486</v>
      </c>
      <c r="O412" s="12" t="s">
        <v>658</v>
      </c>
    </row>
    <row r="413" spans="1:15" ht="60">
      <c r="A413" s="9" t="s">
        <v>1505</v>
      </c>
      <c r="B413" s="9" t="s">
        <v>1506</v>
      </c>
      <c r="C413" s="9" t="s">
        <v>1157</v>
      </c>
      <c r="D413" s="38" t="s">
        <v>1158</v>
      </c>
      <c r="E413" s="38" t="s">
        <v>88</v>
      </c>
      <c r="F413" s="31" t="s">
        <v>11598</v>
      </c>
      <c r="G413" s="9" t="s">
        <v>1507</v>
      </c>
      <c r="H413" s="38">
        <v>41065</v>
      </c>
      <c r="I413" s="51" t="s">
        <v>90</v>
      </c>
      <c r="J413" s="9" t="s">
        <v>1484</v>
      </c>
      <c r="K413" s="38" t="s">
        <v>1485</v>
      </c>
      <c r="L413" s="214" t="s">
        <v>11783</v>
      </c>
      <c r="M413" s="12" t="s">
        <v>333</v>
      </c>
      <c r="N413" s="12" t="s">
        <v>1486</v>
      </c>
      <c r="O413" s="12" t="s">
        <v>658</v>
      </c>
    </row>
    <row r="414" spans="1:15" ht="45">
      <c r="A414" s="9" t="s">
        <v>1508</v>
      </c>
      <c r="B414" s="9" t="s">
        <v>1509</v>
      </c>
      <c r="C414" s="9" t="s">
        <v>1157</v>
      </c>
      <c r="D414" s="38" t="s">
        <v>1158</v>
      </c>
      <c r="E414" s="38" t="s">
        <v>88</v>
      </c>
      <c r="F414" s="31" t="s">
        <v>11599</v>
      </c>
      <c r="G414" s="9" t="s">
        <v>1510</v>
      </c>
      <c r="H414" s="38">
        <v>36206</v>
      </c>
      <c r="I414" s="47" t="s">
        <v>330</v>
      </c>
      <c r="J414" s="9" t="s">
        <v>1511</v>
      </c>
      <c r="K414" s="38" t="s">
        <v>1512</v>
      </c>
      <c r="L414" s="214" t="s">
        <v>11783</v>
      </c>
      <c r="M414" s="12" t="s">
        <v>333</v>
      </c>
      <c r="N414" s="12" t="s">
        <v>1513</v>
      </c>
      <c r="O414" s="12" t="s">
        <v>658</v>
      </c>
    </row>
    <row r="415" spans="1:15" ht="45">
      <c r="A415" s="9" t="s">
        <v>1514</v>
      </c>
      <c r="B415" s="9" t="s">
        <v>1515</v>
      </c>
      <c r="C415" s="9" t="s">
        <v>1157</v>
      </c>
      <c r="D415" s="38" t="s">
        <v>1158</v>
      </c>
      <c r="E415" s="38" t="s">
        <v>88</v>
      </c>
      <c r="F415" s="31" t="s">
        <v>11599</v>
      </c>
      <c r="G415" s="9" t="s">
        <v>1516</v>
      </c>
      <c r="H415" s="38">
        <v>36206</v>
      </c>
      <c r="I415" s="47" t="s">
        <v>330</v>
      </c>
      <c r="J415" s="9" t="s">
        <v>1511</v>
      </c>
      <c r="K415" s="38" t="s">
        <v>1512</v>
      </c>
      <c r="L415" s="214" t="s">
        <v>11783</v>
      </c>
      <c r="M415" s="12" t="s">
        <v>333</v>
      </c>
      <c r="N415" s="12" t="s">
        <v>1513</v>
      </c>
      <c r="O415" s="12" t="s">
        <v>658</v>
      </c>
    </row>
    <row r="416" spans="1:15" ht="45">
      <c r="A416" s="9" t="s">
        <v>1517</v>
      </c>
      <c r="B416" s="9" t="s">
        <v>1518</v>
      </c>
      <c r="C416" s="9" t="s">
        <v>1157</v>
      </c>
      <c r="D416" s="38" t="s">
        <v>1158</v>
      </c>
      <c r="E416" s="38" t="s">
        <v>88</v>
      </c>
      <c r="F416" s="31" t="s">
        <v>11599</v>
      </c>
      <c r="G416" s="9" t="s">
        <v>1519</v>
      </c>
      <c r="H416" s="38">
        <v>36206</v>
      </c>
      <c r="I416" s="47" t="s">
        <v>330</v>
      </c>
      <c r="J416" s="9" t="s">
        <v>1511</v>
      </c>
      <c r="K416" s="38" t="s">
        <v>1512</v>
      </c>
      <c r="L416" s="214" t="s">
        <v>11783</v>
      </c>
      <c r="M416" s="12" t="s">
        <v>333</v>
      </c>
      <c r="N416" s="12" t="s">
        <v>1513</v>
      </c>
      <c r="O416" s="12" t="s">
        <v>658</v>
      </c>
    </row>
    <row r="417" spans="1:15" ht="45">
      <c r="A417" s="9" t="s">
        <v>1520</v>
      </c>
      <c r="B417" s="9" t="s">
        <v>1521</v>
      </c>
      <c r="C417" s="9" t="s">
        <v>1157</v>
      </c>
      <c r="D417" s="38" t="s">
        <v>1158</v>
      </c>
      <c r="E417" s="38" t="s">
        <v>88</v>
      </c>
      <c r="F417" s="31" t="s">
        <v>11599</v>
      </c>
      <c r="G417" s="9" t="s">
        <v>1522</v>
      </c>
      <c r="H417" s="38">
        <v>36206</v>
      </c>
      <c r="I417" s="47" t="s">
        <v>330</v>
      </c>
      <c r="J417" s="9" t="s">
        <v>1511</v>
      </c>
      <c r="K417" s="38" t="s">
        <v>1512</v>
      </c>
      <c r="L417" s="214" t="s">
        <v>11783</v>
      </c>
      <c r="M417" s="12" t="s">
        <v>333</v>
      </c>
      <c r="N417" s="12" t="s">
        <v>1513</v>
      </c>
      <c r="O417" s="12" t="s">
        <v>658</v>
      </c>
    </row>
    <row r="418" spans="1:15" ht="45">
      <c r="A418" s="9" t="s">
        <v>1523</v>
      </c>
      <c r="B418" s="9" t="s">
        <v>1524</v>
      </c>
      <c r="C418" s="9" t="s">
        <v>1157</v>
      </c>
      <c r="D418" s="38" t="s">
        <v>1158</v>
      </c>
      <c r="E418" s="38" t="s">
        <v>88</v>
      </c>
      <c r="F418" s="31" t="s">
        <v>11599</v>
      </c>
      <c r="G418" s="9" t="s">
        <v>1525</v>
      </c>
      <c r="H418" s="38">
        <v>36206</v>
      </c>
      <c r="I418" s="47" t="s">
        <v>330</v>
      </c>
      <c r="J418" s="9" t="s">
        <v>1511</v>
      </c>
      <c r="K418" s="38" t="s">
        <v>1512</v>
      </c>
      <c r="L418" s="214" t="s">
        <v>11783</v>
      </c>
      <c r="M418" s="12" t="s">
        <v>333</v>
      </c>
      <c r="N418" s="12" t="s">
        <v>1513</v>
      </c>
      <c r="O418" s="12" t="s">
        <v>658</v>
      </c>
    </row>
    <row r="419" spans="1:15" ht="45">
      <c r="A419" s="9" t="s">
        <v>1526</v>
      </c>
      <c r="B419" s="9" t="s">
        <v>1527</v>
      </c>
      <c r="C419" s="9" t="s">
        <v>1157</v>
      </c>
      <c r="D419" s="38" t="s">
        <v>1158</v>
      </c>
      <c r="E419" s="38" t="s">
        <v>88</v>
      </c>
      <c r="F419" s="31" t="s">
        <v>11599</v>
      </c>
      <c r="G419" s="9" t="s">
        <v>1528</v>
      </c>
      <c r="H419" s="38">
        <v>36206</v>
      </c>
      <c r="I419" s="47" t="s">
        <v>330</v>
      </c>
      <c r="J419" s="9" t="s">
        <v>1511</v>
      </c>
      <c r="K419" s="38" t="s">
        <v>1512</v>
      </c>
      <c r="L419" s="214" t="s">
        <v>11783</v>
      </c>
      <c r="M419" s="12" t="s">
        <v>333</v>
      </c>
      <c r="N419" s="12" t="s">
        <v>1513</v>
      </c>
      <c r="O419" s="12" t="s">
        <v>658</v>
      </c>
    </row>
    <row r="420" spans="1:15" ht="45">
      <c r="A420" s="9" t="s">
        <v>1529</v>
      </c>
      <c r="B420" s="9" t="s">
        <v>1530</v>
      </c>
      <c r="C420" s="9" t="s">
        <v>1157</v>
      </c>
      <c r="D420" s="38" t="s">
        <v>1158</v>
      </c>
      <c r="E420" s="38" t="s">
        <v>88</v>
      </c>
      <c r="F420" s="31" t="s">
        <v>11599</v>
      </c>
      <c r="G420" s="9" t="s">
        <v>1531</v>
      </c>
      <c r="H420" s="38">
        <v>36206</v>
      </c>
      <c r="I420" s="47" t="s">
        <v>330</v>
      </c>
      <c r="J420" s="9" t="s">
        <v>1511</v>
      </c>
      <c r="K420" s="38" t="s">
        <v>1512</v>
      </c>
      <c r="L420" s="214" t="s">
        <v>11783</v>
      </c>
      <c r="M420" s="12" t="s">
        <v>333</v>
      </c>
      <c r="N420" s="12" t="s">
        <v>1513</v>
      </c>
      <c r="O420" s="12" t="s">
        <v>658</v>
      </c>
    </row>
    <row r="421" spans="1:15" ht="45">
      <c r="A421" s="9" t="s">
        <v>1532</v>
      </c>
      <c r="B421" s="9" t="s">
        <v>1533</v>
      </c>
      <c r="C421" s="9" t="s">
        <v>1157</v>
      </c>
      <c r="D421" s="38" t="s">
        <v>1158</v>
      </c>
      <c r="E421" s="38" t="s">
        <v>88</v>
      </c>
      <c r="F421" s="31" t="s">
        <v>11599</v>
      </c>
      <c r="G421" s="9" t="s">
        <v>1534</v>
      </c>
      <c r="H421" s="38">
        <v>36206</v>
      </c>
      <c r="I421" s="47" t="s">
        <v>330</v>
      </c>
      <c r="J421" s="9" t="s">
        <v>1511</v>
      </c>
      <c r="K421" s="38" t="s">
        <v>1512</v>
      </c>
      <c r="L421" s="214" t="s">
        <v>11783</v>
      </c>
      <c r="M421" s="12" t="s">
        <v>333</v>
      </c>
      <c r="N421" s="12" t="s">
        <v>1513</v>
      </c>
      <c r="O421" s="12" t="s">
        <v>658</v>
      </c>
    </row>
    <row r="422" spans="1:15" ht="60">
      <c r="A422" s="9" t="s">
        <v>1535</v>
      </c>
      <c r="B422" s="9" t="s">
        <v>1536</v>
      </c>
      <c r="C422" s="9" t="s">
        <v>1157</v>
      </c>
      <c r="D422" s="38" t="s">
        <v>1158</v>
      </c>
      <c r="E422" s="38" t="s">
        <v>88</v>
      </c>
      <c r="F422" s="31" t="s">
        <v>11600</v>
      </c>
      <c r="G422" s="9" t="s">
        <v>1537</v>
      </c>
      <c r="H422" s="38">
        <v>41065</v>
      </c>
      <c r="I422" s="51" t="s">
        <v>90</v>
      </c>
      <c r="J422" s="9" t="s">
        <v>1538</v>
      </c>
      <c r="K422" s="38" t="s">
        <v>1539</v>
      </c>
      <c r="L422" s="214" t="s">
        <v>11783</v>
      </c>
      <c r="M422" s="12" t="s">
        <v>333</v>
      </c>
      <c r="N422" s="12" t="s">
        <v>1540</v>
      </c>
      <c r="O422" s="12" t="s">
        <v>492</v>
      </c>
    </row>
    <row r="423" spans="1:15" ht="60">
      <c r="A423" s="9" t="s">
        <v>1541</v>
      </c>
      <c r="B423" s="9" t="s">
        <v>1542</v>
      </c>
      <c r="C423" s="9" t="s">
        <v>1157</v>
      </c>
      <c r="D423" s="38" t="s">
        <v>1158</v>
      </c>
      <c r="E423" s="38" t="s">
        <v>88</v>
      </c>
      <c r="F423" s="31" t="s">
        <v>11600</v>
      </c>
      <c r="G423" s="9" t="s">
        <v>1543</v>
      </c>
      <c r="H423" s="38">
        <v>41065</v>
      </c>
      <c r="I423" s="51" t="s">
        <v>90</v>
      </c>
      <c r="J423" s="9" t="s">
        <v>1538</v>
      </c>
      <c r="K423" s="38" t="s">
        <v>1539</v>
      </c>
      <c r="L423" s="214" t="s">
        <v>11783</v>
      </c>
      <c r="M423" s="12" t="s">
        <v>333</v>
      </c>
      <c r="N423" s="12" t="s">
        <v>1540</v>
      </c>
      <c r="O423" s="12" t="s">
        <v>492</v>
      </c>
    </row>
    <row r="424" spans="1:15" ht="60">
      <c r="A424" s="9" t="s">
        <v>1544</v>
      </c>
      <c r="B424" s="9" t="s">
        <v>1545</v>
      </c>
      <c r="C424" s="9" t="s">
        <v>1157</v>
      </c>
      <c r="D424" s="38" t="s">
        <v>1158</v>
      </c>
      <c r="E424" s="38" t="s">
        <v>88</v>
      </c>
      <c r="F424" s="31" t="s">
        <v>11600</v>
      </c>
      <c r="G424" s="9" t="s">
        <v>1546</v>
      </c>
      <c r="H424" s="38">
        <v>41065</v>
      </c>
      <c r="I424" s="51" t="s">
        <v>90</v>
      </c>
      <c r="J424" s="9" t="s">
        <v>1538</v>
      </c>
      <c r="K424" s="38" t="s">
        <v>1539</v>
      </c>
      <c r="L424" s="214" t="s">
        <v>11783</v>
      </c>
      <c r="M424" s="12" t="s">
        <v>333</v>
      </c>
      <c r="N424" s="12" t="s">
        <v>1540</v>
      </c>
      <c r="O424" s="12" t="s">
        <v>492</v>
      </c>
    </row>
    <row r="425" spans="1:15" ht="60">
      <c r="A425" s="9" t="s">
        <v>1547</v>
      </c>
      <c r="B425" s="9" t="s">
        <v>1548</v>
      </c>
      <c r="C425" s="9" t="s">
        <v>1157</v>
      </c>
      <c r="D425" s="38" t="s">
        <v>1158</v>
      </c>
      <c r="E425" s="38" t="s">
        <v>88</v>
      </c>
      <c r="F425" s="31" t="s">
        <v>11600</v>
      </c>
      <c r="G425" s="9" t="s">
        <v>1549</v>
      </c>
      <c r="H425" s="38">
        <v>41065</v>
      </c>
      <c r="I425" s="51" t="s">
        <v>90</v>
      </c>
      <c r="J425" s="9" t="s">
        <v>1538</v>
      </c>
      <c r="K425" s="38" t="s">
        <v>1539</v>
      </c>
      <c r="L425" s="214" t="s">
        <v>11783</v>
      </c>
      <c r="M425" s="12" t="s">
        <v>333</v>
      </c>
      <c r="N425" s="12" t="s">
        <v>1540</v>
      </c>
      <c r="O425" s="12" t="s">
        <v>492</v>
      </c>
    </row>
    <row r="426" spans="1:15" ht="60">
      <c r="A426" s="9" t="s">
        <v>1550</v>
      </c>
      <c r="B426" s="9" t="s">
        <v>1551</v>
      </c>
      <c r="C426" s="9" t="s">
        <v>1157</v>
      </c>
      <c r="D426" s="38" t="s">
        <v>1158</v>
      </c>
      <c r="E426" s="38" t="s">
        <v>88</v>
      </c>
      <c r="F426" s="31" t="s">
        <v>11600</v>
      </c>
      <c r="G426" s="9" t="s">
        <v>1552</v>
      </c>
      <c r="H426" s="38">
        <v>41065</v>
      </c>
      <c r="I426" s="51" t="s">
        <v>90</v>
      </c>
      <c r="J426" s="9" t="s">
        <v>1538</v>
      </c>
      <c r="K426" s="38" t="s">
        <v>1539</v>
      </c>
      <c r="L426" s="214" t="s">
        <v>11783</v>
      </c>
      <c r="M426" s="12" t="s">
        <v>333</v>
      </c>
      <c r="N426" s="12" t="s">
        <v>1540</v>
      </c>
      <c r="O426" s="12" t="s">
        <v>492</v>
      </c>
    </row>
    <row r="427" spans="1:15" ht="60">
      <c r="A427" s="9" t="s">
        <v>1553</v>
      </c>
      <c r="B427" s="9" t="s">
        <v>1554</v>
      </c>
      <c r="C427" s="9" t="s">
        <v>1157</v>
      </c>
      <c r="D427" s="38" t="s">
        <v>1158</v>
      </c>
      <c r="E427" s="38" t="s">
        <v>88</v>
      </c>
      <c r="F427" s="31" t="s">
        <v>11600</v>
      </c>
      <c r="G427" s="9" t="s">
        <v>1555</v>
      </c>
      <c r="H427" s="38">
        <v>41065</v>
      </c>
      <c r="I427" s="51" t="s">
        <v>90</v>
      </c>
      <c r="J427" s="9" t="s">
        <v>1538</v>
      </c>
      <c r="K427" s="38" t="s">
        <v>1539</v>
      </c>
      <c r="L427" s="214" t="s">
        <v>11783</v>
      </c>
      <c r="M427" s="12" t="s">
        <v>333</v>
      </c>
      <c r="N427" s="12" t="s">
        <v>1540</v>
      </c>
      <c r="O427" s="12" t="s">
        <v>492</v>
      </c>
    </row>
    <row r="428" spans="1:15" ht="60">
      <c r="A428" s="9" t="s">
        <v>1556</v>
      </c>
      <c r="B428" s="9" t="s">
        <v>1557</v>
      </c>
      <c r="C428" s="9" t="s">
        <v>1157</v>
      </c>
      <c r="D428" s="38" t="s">
        <v>1158</v>
      </c>
      <c r="E428" s="38" t="s">
        <v>88</v>
      </c>
      <c r="F428" s="31" t="s">
        <v>11600</v>
      </c>
      <c r="G428" s="9" t="s">
        <v>1558</v>
      </c>
      <c r="H428" s="38">
        <v>41065</v>
      </c>
      <c r="I428" s="51" t="s">
        <v>90</v>
      </c>
      <c r="J428" s="9" t="s">
        <v>1538</v>
      </c>
      <c r="K428" s="38" t="s">
        <v>1539</v>
      </c>
      <c r="L428" s="214" t="s">
        <v>11783</v>
      </c>
      <c r="M428" s="12" t="s">
        <v>333</v>
      </c>
      <c r="N428" s="12" t="s">
        <v>1540</v>
      </c>
      <c r="O428" s="12" t="s">
        <v>492</v>
      </c>
    </row>
    <row r="429" spans="1:15" ht="60">
      <c r="A429" s="9" t="s">
        <v>1559</v>
      </c>
      <c r="B429" s="9" t="s">
        <v>1560</v>
      </c>
      <c r="C429" s="9" t="s">
        <v>1157</v>
      </c>
      <c r="D429" s="38" t="s">
        <v>1158</v>
      </c>
      <c r="E429" s="38" t="s">
        <v>88</v>
      </c>
      <c r="F429" s="31" t="s">
        <v>11600</v>
      </c>
      <c r="G429" s="9" t="s">
        <v>1561</v>
      </c>
      <c r="H429" s="38">
        <v>41065</v>
      </c>
      <c r="I429" s="51" t="s">
        <v>90</v>
      </c>
      <c r="J429" s="9" t="s">
        <v>1538</v>
      </c>
      <c r="K429" s="38" t="s">
        <v>1539</v>
      </c>
      <c r="L429" s="214" t="s">
        <v>11783</v>
      </c>
      <c r="M429" s="12" t="s">
        <v>333</v>
      </c>
      <c r="N429" s="12" t="s">
        <v>1540</v>
      </c>
      <c r="O429" s="12" t="s">
        <v>492</v>
      </c>
    </row>
    <row r="430" spans="1:15" ht="60">
      <c r="A430" s="9" t="s">
        <v>1562</v>
      </c>
      <c r="B430" s="9" t="s">
        <v>1563</v>
      </c>
      <c r="C430" s="9" t="s">
        <v>1157</v>
      </c>
      <c r="D430" s="38" t="s">
        <v>1158</v>
      </c>
      <c r="E430" s="38" t="s">
        <v>88</v>
      </c>
      <c r="F430" s="31" t="s">
        <v>11601</v>
      </c>
      <c r="G430" s="9" t="s">
        <v>1564</v>
      </c>
      <c r="H430" s="38">
        <v>41065</v>
      </c>
      <c r="I430" s="51" t="s">
        <v>90</v>
      </c>
      <c r="J430" s="9" t="s">
        <v>1565</v>
      </c>
      <c r="K430" s="38" t="s">
        <v>1566</v>
      </c>
      <c r="L430" s="214" t="s">
        <v>11783</v>
      </c>
      <c r="M430" s="12" t="s">
        <v>333</v>
      </c>
      <c r="N430" s="12" t="s">
        <v>1567</v>
      </c>
      <c r="O430" s="12" t="s">
        <v>658</v>
      </c>
    </row>
    <row r="431" spans="1:15" ht="60">
      <c r="A431" s="9" t="s">
        <v>1568</v>
      </c>
      <c r="B431" s="9" t="s">
        <v>1569</v>
      </c>
      <c r="C431" s="9" t="s">
        <v>1157</v>
      </c>
      <c r="D431" s="38" t="s">
        <v>1158</v>
      </c>
      <c r="E431" s="38" t="s">
        <v>88</v>
      </c>
      <c r="F431" s="31" t="s">
        <v>11601</v>
      </c>
      <c r="G431" s="9" t="s">
        <v>1570</v>
      </c>
      <c r="H431" s="38">
        <v>41065</v>
      </c>
      <c r="I431" s="51" t="s">
        <v>90</v>
      </c>
      <c r="J431" s="9" t="s">
        <v>1571</v>
      </c>
      <c r="K431" s="38" t="s">
        <v>1572</v>
      </c>
      <c r="L431" s="214" t="s">
        <v>11783</v>
      </c>
      <c r="M431" s="12" t="s">
        <v>333</v>
      </c>
      <c r="N431" s="12" t="s">
        <v>1573</v>
      </c>
      <c r="O431" s="12" t="s">
        <v>658</v>
      </c>
    </row>
    <row r="432" spans="1:15" ht="60">
      <c r="A432" s="9" t="s">
        <v>1574</v>
      </c>
      <c r="B432" s="9" t="s">
        <v>1575</v>
      </c>
      <c r="C432" s="9" t="s">
        <v>1157</v>
      </c>
      <c r="D432" s="38" t="s">
        <v>1158</v>
      </c>
      <c r="E432" s="38" t="s">
        <v>88</v>
      </c>
      <c r="F432" s="31" t="s">
        <v>11601</v>
      </c>
      <c r="G432" s="9" t="s">
        <v>1576</v>
      </c>
      <c r="H432" s="38">
        <v>41065</v>
      </c>
      <c r="I432" s="51" t="s">
        <v>90</v>
      </c>
      <c r="J432" s="9" t="s">
        <v>1571</v>
      </c>
      <c r="K432" s="38" t="s">
        <v>1572</v>
      </c>
      <c r="L432" s="214" t="s">
        <v>11783</v>
      </c>
      <c r="M432" s="12" t="s">
        <v>333</v>
      </c>
      <c r="N432" s="12" t="s">
        <v>1573</v>
      </c>
      <c r="O432" s="12" t="s">
        <v>658</v>
      </c>
    </row>
    <row r="433" spans="1:15" ht="75">
      <c r="A433" s="9" t="s">
        <v>1577</v>
      </c>
      <c r="B433" s="9" t="s">
        <v>1578</v>
      </c>
      <c r="C433" s="9" t="s">
        <v>1157</v>
      </c>
      <c r="D433" s="38" t="s">
        <v>1158</v>
      </c>
      <c r="E433" s="38" t="s">
        <v>88</v>
      </c>
      <c r="F433" s="31" t="s">
        <v>11602</v>
      </c>
      <c r="G433" s="9" t="s">
        <v>1579</v>
      </c>
      <c r="H433" s="38">
        <v>31724</v>
      </c>
      <c r="I433" s="51" t="s">
        <v>1209</v>
      </c>
      <c r="J433" s="9" t="s">
        <v>1580</v>
      </c>
      <c r="K433" s="38" t="s">
        <v>1581</v>
      </c>
      <c r="L433" s="214" t="s">
        <v>11783</v>
      </c>
      <c r="M433" s="12" t="s">
        <v>333</v>
      </c>
      <c r="N433" s="12" t="s">
        <v>1582</v>
      </c>
      <c r="O433" s="12" t="s">
        <v>1583</v>
      </c>
    </row>
    <row r="434" spans="1:15" ht="75">
      <c r="A434" s="9" t="s">
        <v>1584</v>
      </c>
      <c r="B434" s="9" t="s">
        <v>1585</v>
      </c>
      <c r="C434" s="9" t="s">
        <v>1157</v>
      </c>
      <c r="D434" s="38" t="s">
        <v>1158</v>
      </c>
      <c r="E434" s="38" t="s">
        <v>88</v>
      </c>
      <c r="F434" s="31" t="s">
        <v>11602</v>
      </c>
      <c r="G434" s="9" t="s">
        <v>1586</v>
      </c>
      <c r="H434" s="38">
        <v>31724</v>
      </c>
      <c r="I434" s="51" t="s">
        <v>1209</v>
      </c>
      <c r="J434" s="9" t="s">
        <v>1580</v>
      </c>
      <c r="K434" s="38" t="s">
        <v>1581</v>
      </c>
      <c r="L434" s="214" t="s">
        <v>11783</v>
      </c>
      <c r="M434" s="12" t="s">
        <v>333</v>
      </c>
      <c r="N434" s="12" t="s">
        <v>1582</v>
      </c>
      <c r="O434" s="12" t="s">
        <v>1583</v>
      </c>
    </row>
    <row r="435" spans="1:15" ht="75">
      <c r="A435" s="9" t="s">
        <v>1587</v>
      </c>
      <c r="B435" s="9" t="s">
        <v>1588</v>
      </c>
      <c r="C435" s="9" t="s">
        <v>1157</v>
      </c>
      <c r="D435" s="38" t="s">
        <v>1158</v>
      </c>
      <c r="E435" s="38" t="s">
        <v>88</v>
      </c>
      <c r="F435" s="31" t="s">
        <v>11602</v>
      </c>
      <c r="G435" s="9" t="s">
        <v>1589</v>
      </c>
      <c r="H435" s="38">
        <v>31724</v>
      </c>
      <c r="I435" s="51" t="s">
        <v>1209</v>
      </c>
      <c r="J435" s="9" t="s">
        <v>1580</v>
      </c>
      <c r="K435" s="38" t="s">
        <v>1581</v>
      </c>
      <c r="L435" s="214" t="s">
        <v>11783</v>
      </c>
      <c r="M435" s="12" t="s">
        <v>333</v>
      </c>
      <c r="N435" s="12" t="s">
        <v>1582</v>
      </c>
      <c r="O435" s="12" t="s">
        <v>1583</v>
      </c>
    </row>
    <row r="436" spans="1:15" ht="75">
      <c r="A436" s="9" t="s">
        <v>1590</v>
      </c>
      <c r="B436" s="9" t="s">
        <v>1591</v>
      </c>
      <c r="C436" s="9" t="s">
        <v>1157</v>
      </c>
      <c r="D436" s="38" t="s">
        <v>1158</v>
      </c>
      <c r="E436" s="38" t="s">
        <v>88</v>
      </c>
      <c r="F436" s="31" t="s">
        <v>11602</v>
      </c>
      <c r="G436" s="9" t="s">
        <v>1592</v>
      </c>
      <c r="H436" s="38">
        <v>31724</v>
      </c>
      <c r="I436" s="51" t="s">
        <v>1209</v>
      </c>
      <c r="J436" s="9" t="s">
        <v>1580</v>
      </c>
      <c r="K436" s="38" t="s">
        <v>1581</v>
      </c>
      <c r="L436" s="214" t="s">
        <v>11783</v>
      </c>
      <c r="M436" s="12" t="s">
        <v>333</v>
      </c>
      <c r="N436" s="12" t="s">
        <v>1582</v>
      </c>
      <c r="O436" s="12" t="s">
        <v>1583</v>
      </c>
    </row>
    <row r="437" spans="1:15" ht="75">
      <c r="A437" s="9" t="s">
        <v>1593</v>
      </c>
      <c r="B437" s="9" t="s">
        <v>1594</v>
      </c>
      <c r="C437" s="9" t="s">
        <v>1157</v>
      </c>
      <c r="D437" s="38" t="s">
        <v>1158</v>
      </c>
      <c r="E437" s="38" t="s">
        <v>88</v>
      </c>
      <c r="F437" s="31" t="s">
        <v>11602</v>
      </c>
      <c r="G437" s="9" t="s">
        <v>1595</v>
      </c>
      <c r="H437" s="38">
        <v>31724</v>
      </c>
      <c r="I437" s="51" t="s">
        <v>1209</v>
      </c>
      <c r="J437" s="9" t="s">
        <v>1580</v>
      </c>
      <c r="K437" s="38" t="s">
        <v>1581</v>
      </c>
      <c r="L437" s="214" t="s">
        <v>3</v>
      </c>
      <c r="M437" s="12" t="s">
        <v>333</v>
      </c>
      <c r="N437" s="12" t="s">
        <v>1582</v>
      </c>
      <c r="O437" s="12" t="s">
        <v>1583</v>
      </c>
    </row>
    <row r="438" spans="1:15" ht="75">
      <c r="A438" s="9" t="s">
        <v>1596</v>
      </c>
      <c r="B438" s="9" t="s">
        <v>1597</v>
      </c>
      <c r="C438" s="9" t="s">
        <v>1157</v>
      </c>
      <c r="D438" s="38" t="s">
        <v>1158</v>
      </c>
      <c r="E438" s="38" t="s">
        <v>88</v>
      </c>
      <c r="F438" s="31" t="s">
        <v>11602</v>
      </c>
      <c r="G438" s="9" t="s">
        <v>1598</v>
      </c>
      <c r="H438" s="38">
        <v>31724</v>
      </c>
      <c r="I438" s="51" t="s">
        <v>1209</v>
      </c>
      <c r="J438" s="9" t="s">
        <v>1580</v>
      </c>
      <c r="K438" s="38" t="s">
        <v>1581</v>
      </c>
      <c r="L438" s="214" t="s">
        <v>3</v>
      </c>
      <c r="M438" s="12" t="s">
        <v>333</v>
      </c>
      <c r="N438" s="12" t="s">
        <v>1582</v>
      </c>
      <c r="O438" s="12" t="s">
        <v>1583</v>
      </c>
    </row>
    <row r="439" spans="1:15" ht="75">
      <c r="A439" s="9" t="s">
        <v>1599</v>
      </c>
      <c r="B439" s="9" t="s">
        <v>1600</v>
      </c>
      <c r="C439" s="9" t="s">
        <v>1157</v>
      </c>
      <c r="D439" s="38" t="s">
        <v>1158</v>
      </c>
      <c r="E439" s="38" t="s">
        <v>88</v>
      </c>
      <c r="F439" s="31" t="s">
        <v>11602</v>
      </c>
      <c r="G439" s="9" t="s">
        <v>1601</v>
      </c>
      <c r="H439" s="38">
        <v>31724</v>
      </c>
      <c r="I439" s="51" t="s">
        <v>1209</v>
      </c>
      <c r="J439" s="9" t="s">
        <v>1580</v>
      </c>
      <c r="K439" s="38" t="s">
        <v>1581</v>
      </c>
      <c r="L439" s="214" t="s">
        <v>3</v>
      </c>
      <c r="M439" s="12" t="s">
        <v>333</v>
      </c>
      <c r="N439" s="12" t="s">
        <v>1582</v>
      </c>
      <c r="O439" s="12" t="s">
        <v>1583</v>
      </c>
    </row>
    <row r="440" spans="1:15" ht="75">
      <c r="A440" s="9" t="s">
        <v>1602</v>
      </c>
      <c r="B440" s="9" t="s">
        <v>1603</v>
      </c>
      <c r="C440" s="9" t="s">
        <v>1157</v>
      </c>
      <c r="D440" s="38" t="s">
        <v>1158</v>
      </c>
      <c r="E440" s="38" t="s">
        <v>88</v>
      </c>
      <c r="F440" s="31" t="s">
        <v>11602</v>
      </c>
      <c r="G440" s="9" t="s">
        <v>1604</v>
      </c>
      <c r="H440" s="38">
        <v>31724</v>
      </c>
      <c r="I440" s="51" t="s">
        <v>1209</v>
      </c>
      <c r="J440" s="9" t="s">
        <v>1580</v>
      </c>
      <c r="K440" s="38" t="s">
        <v>1581</v>
      </c>
      <c r="L440" s="214" t="s">
        <v>3</v>
      </c>
      <c r="M440" s="12" t="s">
        <v>333</v>
      </c>
      <c r="N440" s="12" t="s">
        <v>1582</v>
      </c>
      <c r="O440" s="12" t="s">
        <v>1583</v>
      </c>
    </row>
    <row r="441" spans="1:15" ht="60">
      <c r="A441" s="9" t="s">
        <v>1605</v>
      </c>
      <c r="B441" s="9" t="s">
        <v>1606</v>
      </c>
      <c r="C441" s="9" t="s">
        <v>1157</v>
      </c>
      <c r="D441" s="38" t="s">
        <v>1158</v>
      </c>
      <c r="E441" s="38" t="s">
        <v>88</v>
      </c>
      <c r="F441" s="31" t="s">
        <v>11603</v>
      </c>
      <c r="G441" s="9" t="s">
        <v>1607</v>
      </c>
      <c r="H441" s="38">
        <v>36206</v>
      </c>
      <c r="I441" s="47" t="s">
        <v>330</v>
      </c>
      <c r="J441" s="9" t="s">
        <v>1608</v>
      </c>
      <c r="K441" s="38" t="s">
        <v>1609</v>
      </c>
      <c r="L441" s="214" t="s">
        <v>11783</v>
      </c>
      <c r="M441" s="12" t="s">
        <v>333</v>
      </c>
      <c r="N441" s="12" t="s">
        <v>1610</v>
      </c>
      <c r="O441" s="12" t="s">
        <v>658</v>
      </c>
    </row>
    <row r="442" spans="1:15" ht="60">
      <c r="A442" s="9" t="s">
        <v>1611</v>
      </c>
      <c r="B442" s="9" t="s">
        <v>1612</v>
      </c>
      <c r="C442" s="9" t="s">
        <v>1157</v>
      </c>
      <c r="D442" s="38" t="s">
        <v>1158</v>
      </c>
      <c r="E442" s="38" t="s">
        <v>88</v>
      </c>
      <c r="F442" s="31" t="s">
        <v>11603</v>
      </c>
      <c r="G442" s="9" t="s">
        <v>1613</v>
      </c>
      <c r="H442" s="38">
        <v>36206</v>
      </c>
      <c r="I442" s="47" t="s">
        <v>330</v>
      </c>
      <c r="J442" s="9" t="s">
        <v>1608</v>
      </c>
      <c r="K442" s="38" t="s">
        <v>1609</v>
      </c>
      <c r="L442" s="214" t="s">
        <v>11783</v>
      </c>
      <c r="M442" s="12" t="s">
        <v>333</v>
      </c>
      <c r="N442" s="12" t="s">
        <v>1610</v>
      </c>
      <c r="O442" s="12" t="s">
        <v>658</v>
      </c>
    </row>
    <row r="443" spans="1:15" ht="60">
      <c r="A443" s="9" t="s">
        <v>1614</v>
      </c>
      <c r="B443" s="9" t="s">
        <v>1615</v>
      </c>
      <c r="C443" s="9" t="s">
        <v>1157</v>
      </c>
      <c r="D443" s="38" t="s">
        <v>1158</v>
      </c>
      <c r="E443" s="38" t="s">
        <v>88</v>
      </c>
      <c r="F443" s="31" t="s">
        <v>11603</v>
      </c>
      <c r="G443" s="9" t="s">
        <v>1616</v>
      </c>
      <c r="H443" s="38">
        <v>36206</v>
      </c>
      <c r="I443" s="47" t="s">
        <v>330</v>
      </c>
      <c r="J443" s="9" t="s">
        <v>1608</v>
      </c>
      <c r="K443" s="38" t="s">
        <v>1609</v>
      </c>
      <c r="L443" s="214" t="s">
        <v>11783</v>
      </c>
      <c r="M443" s="12" t="s">
        <v>333</v>
      </c>
      <c r="N443" s="12" t="s">
        <v>1610</v>
      </c>
      <c r="O443" s="12" t="s">
        <v>658</v>
      </c>
    </row>
    <row r="444" spans="1:15" ht="60">
      <c r="A444" s="9" t="s">
        <v>1617</v>
      </c>
      <c r="B444" s="9" t="s">
        <v>1618</v>
      </c>
      <c r="C444" s="9" t="s">
        <v>1157</v>
      </c>
      <c r="D444" s="38" t="s">
        <v>1158</v>
      </c>
      <c r="E444" s="38" t="s">
        <v>88</v>
      </c>
      <c r="F444" s="31" t="s">
        <v>11603</v>
      </c>
      <c r="G444" s="9" t="s">
        <v>1619</v>
      </c>
      <c r="H444" s="38">
        <v>36206</v>
      </c>
      <c r="I444" s="47" t="s">
        <v>330</v>
      </c>
      <c r="J444" s="9" t="s">
        <v>1608</v>
      </c>
      <c r="K444" s="38" t="s">
        <v>1609</v>
      </c>
      <c r="L444" s="214" t="s">
        <v>11783</v>
      </c>
      <c r="M444" s="12" t="s">
        <v>333</v>
      </c>
      <c r="N444" s="12" t="s">
        <v>1610</v>
      </c>
      <c r="O444" s="12" t="s">
        <v>658</v>
      </c>
    </row>
    <row r="445" spans="1:15" ht="60">
      <c r="A445" s="9" t="s">
        <v>1620</v>
      </c>
      <c r="B445" s="9" t="s">
        <v>1621</v>
      </c>
      <c r="C445" s="9" t="s">
        <v>1157</v>
      </c>
      <c r="D445" s="38" t="s">
        <v>1158</v>
      </c>
      <c r="E445" s="38" t="s">
        <v>88</v>
      </c>
      <c r="F445" s="31" t="s">
        <v>11603</v>
      </c>
      <c r="G445" s="9" t="s">
        <v>1622</v>
      </c>
      <c r="H445" s="38">
        <v>36206</v>
      </c>
      <c r="I445" s="47" t="s">
        <v>330</v>
      </c>
      <c r="J445" s="9" t="s">
        <v>1608</v>
      </c>
      <c r="K445" s="38" t="s">
        <v>1609</v>
      </c>
      <c r="L445" s="214" t="s">
        <v>3</v>
      </c>
      <c r="M445" s="12" t="s">
        <v>333</v>
      </c>
      <c r="N445" s="12" t="s">
        <v>1610</v>
      </c>
      <c r="O445" s="12" t="s">
        <v>658</v>
      </c>
    </row>
    <row r="446" spans="1:15" ht="60">
      <c r="A446" s="9" t="s">
        <v>1623</v>
      </c>
      <c r="B446" s="9" t="s">
        <v>1624</v>
      </c>
      <c r="C446" s="9" t="s">
        <v>1157</v>
      </c>
      <c r="D446" s="38" t="s">
        <v>1158</v>
      </c>
      <c r="E446" s="38" t="s">
        <v>88</v>
      </c>
      <c r="F446" s="31" t="s">
        <v>11603</v>
      </c>
      <c r="G446" s="9" t="s">
        <v>1625</v>
      </c>
      <c r="H446" s="38">
        <v>36206</v>
      </c>
      <c r="I446" s="47" t="s">
        <v>330</v>
      </c>
      <c r="J446" s="9" t="s">
        <v>1608</v>
      </c>
      <c r="K446" s="38" t="s">
        <v>1609</v>
      </c>
      <c r="L446" s="214" t="s">
        <v>3</v>
      </c>
      <c r="M446" s="12" t="s">
        <v>333</v>
      </c>
      <c r="N446" s="12" t="s">
        <v>1610</v>
      </c>
      <c r="O446" s="12" t="s">
        <v>658</v>
      </c>
    </row>
    <row r="447" spans="1:15" ht="60">
      <c r="A447" s="9" t="s">
        <v>1626</v>
      </c>
      <c r="B447" s="9" t="s">
        <v>1627</v>
      </c>
      <c r="C447" s="9" t="s">
        <v>1157</v>
      </c>
      <c r="D447" s="38" t="s">
        <v>1158</v>
      </c>
      <c r="E447" s="38" t="s">
        <v>88</v>
      </c>
      <c r="F447" s="31" t="s">
        <v>11603</v>
      </c>
      <c r="G447" s="9" t="s">
        <v>1628</v>
      </c>
      <c r="H447" s="38">
        <v>36206</v>
      </c>
      <c r="I447" s="47" t="s">
        <v>330</v>
      </c>
      <c r="J447" s="9" t="s">
        <v>1608</v>
      </c>
      <c r="K447" s="38" t="s">
        <v>1609</v>
      </c>
      <c r="L447" s="214" t="s">
        <v>3</v>
      </c>
      <c r="M447" s="12" t="s">
        <v>333</v>
      </c>
      <c r="N447" s="12" t="s">
        <v>1610</v>
      </c>
      <c r="O447" s="12" t="s">
        <v>658</v>
      </c>
    </row>
    <row r="448" spans="1:15" ht="60">
      <c r="A448" s="9" t="s">
        <v>1629</v>
      </c>
      <c r="B448" s="9" t="s">
        <v>1630</v>
      </c>
      <c r="C448" s="9" t="s">
        <v>1157</v>
      </c>
      <c r="D448" s="38" t="s">
        <v>1158</v>
      </c>
      <c r="E448" s="38" t="s">
        <v>88</v>
      </c>
      <c r="F448" s="31" t="s">
        <v>11603</v>
      </c>
      <c r="G448" s="9" t="s">
        <v>1631</v>
      </c>
      <c r="H448" s="38">
        <v>36206</v>
      </c>
      <c r="I448" s="47" t="s">
        <v>330</v>
      </c>
      <c r="J448" s="9" t="s">
        <v>1608</v>
      </c>
      <c r="K448" s="38" t="s">
        <v>1609</v>
      </c>
      <c r="L448" s="214" t="s">
        <v>3</v>
      </c>
      <c r="M448" s="12" t="s">
        <v>333</v>
      </c>
      <c r="N448" s="12" t="s">
        <v>1610</v>
      </c>
      <c r="O448" s="12" t="s">
        <v>658</v>
      </c>
    </row>
    <row r="449" spans="1:15" ht="60">
      <c r="A449" s="9" t="s">
        <v>1632</v>
      </c>
      <c r="B449" s="9" t="s">
        <v>1633</v>
      </c>
      <c r="C449" s="9" t="s">
        <v>1157</v>
      </c>
      <c r="D449" s="38" t="s">
        <v>1158</v>
      </c>
      <c r="E449" s="38" t="s">
        <v>88</v>
      </c>
      <c r="F449" s="31" t="s">
        <v>11604</v>
      </c>
      <c r="G449" s="9" t="s">
        <v>1634</v>
      </c>
      <c r="H449" s="38">
        <v>31724</v>
      </c>
      <c r="I449" s="51" t="s">
        <v>1209</v>
      </c>
      <c r="J449" s="9" t="s">
        <v>1635</v>
      </c>
      <c r="K449" s="38" t="s">
        <v>1636</v>
      </c>
      <c r="L449" s="214" t="s">
        <v>11783</v>
      </c>
      <c r="M449" s="12" t="s">
        <v>333</v>
      </c>
      <c r="N449" s="12" t="s">
        <v>1637</v>
      </c>
      <c r="O449" s="12" t="s">
        <v>1583</v>
      </c>
    </row>
    <row r="450" spans="1:15" ht="60">
      <c r="A450" s="9" t="s">
        <v>1638</v>
      </c>
      <c r="B450" s="9" t="s">
        <v>1639</v>
      </c>
      <c r="C450" s="9" t="s">
        <v>1157</v>
      </c>
      <c r="D450" s="38" t="s">
        <v>1158</v>
      </c>
      <c r="E450" s="38" t="s">
        <v>88</v>
      </c>
      <c r="F450" s="31" t="s">
        <v>11604</v>
      </c>
      <c r="G450" s="9" t="s">
        <v>1640</v>
      </c>
      <c r="H450" s="38">
        <v>31724</v>
      </c>
      <c r="I450" s="51" t="s">
        <v>1209</v>
      </c>
      <c r="J450" s="9" t="s">
        <v>1635</v>
      </c>
      <c r="K450" s="38" t="s">
        <v>1636</v>
      </c>
      <c r="L450" s="214" t="s">
        <v>11783</v>
      </c>
      <c r="M450" s="12" t="s">
        <v>333</v>
      </c>
      <c r="N450" s="12" t="s">
        <v>1637</v>
      </c>
      <c r="O450" s="12" t="s">
        <v>1583</v>
      </c>
    </row>
    <row r="451" spans="1:15" ht="60">
      <c r="A451" s="9" t="s">
        <v>1641</v>
      </c>
      <c r="B451" s="9" t="s">
        <v>1642</v>
      </c>
      <c r="C451" s="9" t="s">
        <v>1157</v>
      </c>
      <c r="D451" s="38" t="s">
        <v>1158</v>
      </c>
      <c r="E451" s="38" t="s">
        <v>88</v>
      </c>
      <c r="F451" s="31" t="s">
        <v>11604</v>
      </c>
      <c r="G451" s="9" t="s">
        <v>1643</v>
      </c>
      <c r="H451" s="38">
        <v>31724</v>
      </c>
      <c r="I451" s="51" t="s">
        <v>1209</v>
      </c>
      <c r="J451" s="9" t="s">
        <v>1635</v>
      </c>
      <c r="K451" s="38" t="s">
        <v>1636</v>
      </c>
      <c r="L451" s="214" t="s">
        <v>11783</v>
      </c>
      <c r="M451" s="12" t="s">
        <v>333</v>
      </c>
      <c r="N451" s="12" t="s">
        <v>1637</v>
      </c>
      <c r="O451" s="12" t="s">
        <v>1583</v>
      </c>
    </row>
    <row r="452" spans="1:15" ht="60">
      <c r="A452" s="9" t="s">
        <v>1644</v>
      </c>
      <c r="B452" s="9" t="s">
        <v>1645</v>
      </c>
      <c r="C452" s="9" t="s">
        <v>1157</v>
      </c>
      <c r="D452" s="38" t="s">
        <v>1158</v>
      </c>
      <c r="E452" s="38" t="s">
        <v>88</v>
      </c>
      <c r="F452" s="31" t="s">
        <v>11604</v>
      </c>
      <c r="G452" s="9" t="s">
        <v>1646</v>
      </c>
      <c r="H452" s="38">
        <v>31724</v>
      </c>
      <c r="I452" s="51" t="s">
        <v>1209</v>
      </c>
      <c r="J452" s="9" t="s">
        <v>1635</v>
      </c>
      <c r="K452" s="38" t="s">
        <v>1636</v>
      </c>
      <c r="L452" s="214" t="s">
        <v>11783</v>
      </c>
      <c r="M452" s="12" t="s">
        <v>333</v>
      </c>
      <c r="N452" s="12" t="s">
        <v>1637</v>
      </c>
      <c r="O452" s="12" t="s">
        <v>1583</v>
      </c>
    </row>
    <row r="453" spans="1:15" ht="60">
      <c r="A453" s="9" t="s">
        <v>1647</v>
      </c>
      <c r="B453" s="9" t="s">
        <v>1648</v>
      </c>
      <c r="C453" s="9" t="s">
        <v>1157</v>
      </c>
      <c r="D453" s="38" t="s">
        <v>1158</v>
      </c>
      <c r="E453" s="38" t="s">
        <v>88</v>
      </c>
      <c r="F453" s="31" t="s">
        <v>11604</v>
      </c>
      <c r="G453" s="9" t="s">
        <v>1649</v>
      </c>
      <c r="H453" s="38">
        <v>31724</v>
      </c>
      <c r="I453" s="51" t="s">
        <v>1209</v>
      </c>
      <c r="J453" s="9" t="s">
        <v>1635</v>
      </c>
      <c r="K453" s="38" t="s">
        <v>1636</v>
      </c>
      <c r="L453" s="214" t="s">
        <v>3</v>
      </c>
      <c r="M453" s="12" t="s">
        <v>333</v>
      </c>
      <c r="N453" s="12" t="s">
        <v>1637</v>
      </c>
      <c r="O453" s="12" t="s">
        <v>1583</v>
      </c>
    </row>
    <row r="454" spans="1:15" ht="60">
      <c r="A454" s="9" t="s">
        <v>1650</v>
      </c>
      <c r="B454" s="9" t="s">
        <v>1651</v>
      </c>
      <c r="C454" s="9" t="s">
        <v>1157</v>
      </c>
      <c r="D454" s="38" t="s">
        <v>1158</v>
      </c>
      <c r="E454" s="38" t="s">
        <v>88</v>
      </c>
      <c r="F454" s="31" t="s">
        <v>11604</v>
      </c>
      <c r="G454" s="9" t="s">
        <v>1652</v>
      </c>
      <c r="H454" s="38">
        <v>31724</v>
      </c>
      <c r="I454" s="51" t="s">
        <v>1209</v>
      </c>
      <c r="J454" s="9" t="s">
        <v>1635</v>
      </c>
      <c r="K454" s="38" t="s">
        <v>1636</v>
      </c>
      <c r="L454" s="214" t="s">
        <v>3</v>
      </c>
      <c r="M454" s="12" t="s">
        <v>333</v>
      </c>
      <c r="N454" s="12" t="s">
        <v>1637</v>
      </c>
      <c r="O454" s="12" t="s">
        <v>1583</v>
      </c>
    </row>
    <row r="455" spans="1:15" ht="60">
      <c r="A455" s="9" t="s">
        <v>1653</v>
      </c>
      <c r="B455" s="9" t="s">
        <v>1654</v>
      </c>
      <c r="C455" s="9" t="s">
        <v>1157</v>
      </c>
      <c r="D455" s="38" t="s">
        <v>1158</v>
      </c>
      <c r="E455" s="38" t="s">
        <v>88</v>
      </c>
      <c r="F455" s="31" t="s">
        <v>11604</v>
      </c>
      <c r="G455" s="9" t="s">
        <v>1655</v>
      </c>
      <c r="H455" s="38">
        <v>31724</v>
      </c>
      <c r="I455" s="51" t="s">
        <v>1209</v>
      </c>
      <c r="J455" s="9" t="s">
        <v>1635</v>
      </c>
      <c r="K455" s="38" t="s">
        <v>1636</v>
      </c>
      <c r="L455" s="214" t="s">
        <v>3</v>
      </c>
      <c r="M455" s="12" t="s">
        <v>333</v>
      </c>
      <c r="N455" s="12" t="s">
        <v>1637</v>
      </c>
      <c r="O455" s="12" t="s">
        <v>1583</v>
      </c>
    </row>
    <row r="456" spans="1:15" ht="60">
      <c r="A456" s="9" t="s">
        <v>1656</v>
      </c>
      <c r="B456" s="9" t="s">
        <v>1657</v>
      </c>
      <c r="C456" s="9" t="s">
        <v>1157</v>
      </c>
      <c r="D456" s="38" t="s">
        <v>1158</v>
      </c>
      <c r="E456" s="38" t="s">
        <v>88</v>
      </c>
      <c r="F456" s="31" t="s">
        <v>11604</v>
      </c>
      <c r="G456" s="9" t="s">
        <v>1658</v>
      </c>
      <c r="H456" s="38">
        <v>31724</v>
      </c>
      <c r="I456" s="51" t="s">
        <v>1209</v>
      </c>
      <c r="J456" s="9" t="s">
        <v>1635</v>
      </c>
      <c r="K456" s="38" t="s">
        <v>1636</v>
      </c>
      <c r="L456" s="214" t="s">
        <v>3</v>
      </c>
      <c r="M456" s="12" t="s">
        <v>333</v>
      </c>
      <c r="N456" s="12" t="s">
        <v>1637</v>
      </c>
      <c r="O456" s="12" t="s">
        <v>1583</v>
      </c>
    </row>
    <row r="457" spans="1:15" ht="75">
      <c r="A457" s="9" t="s">
        <v>1659</v>
      </c>
      <c r="B457" s="9" t="s">
        <v>1660</v>
      </c>
      <c r="C457" s="9" t="s">
        <v>1157</v>
      </c>
      <c r="D457" s="38" t="s">
        <v>1158</v>
      </c>
      <c r="E457" s="38" t="s">
        <v>88</v>
      </c>
      <c r="F457" s="31" t="s">
        <v>11605</v>
      </c>
      <c r="G457" s="9" t="s">
        <v>1661</v>
      </c>
      <c r="H457" s="38">
        <v>41065</v>
      </c>
      <c r="I457" s="51" t="s">
        <v>90</v>
      </c>
      <c r="J457" s="9" t="s">
        <v>1662</v>
      </c>
      <c r="K457" s="38" t="s">
        <v>1663</v>
      </c>
      <c r="L457" s="214" t="s">
        <v>11783</v>
      </c>
      <c r="M457" s="12" t="s">
        <v>333</v>
      </c>
      <c r="N457" s="12" t="s">
        <v>1664</v>
      </c>
      <c r="O457" s="12" t="s">
        <v>658</v>
      </c>
    </row>
    <row r="458" spans="1:15" ht="75">
      <c r="A458" s="9" t="s">
        <v>1665</v>
      </c>
      <c r="B458" s="9" t="s">
        <v>1666</v>
      </c>
      <c r="C458" s="9" t="s">
        <v>1157</v>
      </c>
      <c r="D458" s="38" t="s">
        <v>1158</v>
      </c>
      <c r="E458" s="38" t="s">
        <v>88</v>
      </c>
      <c r="F458" s="31" t="s">
        <v>11605</v>
      </c>
      <c r="G458" s="9" t="s">
        <v>1667</v>
      </c>
      <c r="H458" s="38">
        <v>41065</v>
      </c>
      <c r="I458" s="51" t="s">
        <v>90</v>
      </c>
      <c r="J458" s="9" t="s">
        <v>1662</v>
      </c>
      <c r="K458" s="38" t="s">
        <v>1663</v>
      </c>
      <c r="L458" s="214" t="s">
        <v>11783</v>
      </c>
      <c r="M458" s="12" t="s">
        <v>333</v>
      </c>
      <c r="N458" s="12" t="s">
        <v>1664</v>
      </c>
      <c r="O458" s="12" t="s">
        <v>658</v>
      </c>
    </row>
    <row r="459" spans="1:15" ht="75">
      <c r="A459" s="9" t="s">
        <v>1668</v>
      </c>
      <c r="B459" s="9" t="s">
        <v>1669</v>
      </c>
      <c r="C459" s="9" t="s">
        <v>1157</v>
      </c>
      <c r="D459" s="38" t="s">
        <v>1158</v>
      </c>
      <c r="E459" s="38" t="s">
        <v>88</v>
      </c>
      <c r="F459" s="31" t="s">
        <v>11605</v>
      </c>
      <c r="G459" s="9" t="s">
        <v>1670</v>
      </c>
      <c r="H459" s="38">
        <v>41065</v>
      </c>
      <c r="I459" s="51" t="s">
        <v>90</v>
      </c>
      <c r="J459" s="9" t="s">
        <v>1662</v>
      </c>
      <c r="K459" s="38" t="s">
        <v>1663</v>
      </c>
      <c r="L459" s="214" t="s">
        <v>11783</v>
      </c>
      <c r="M459" s="12" t="s">
        <v>333</v>
      </c>
      <c r="N459" s="12" t="s">
        <v>1664</v>
      </c>
      <c r="O459" s="12" t="s">
        <v>658</v>
      </c>
    </row>
    <row r="460" spans="1:15" ht="75">
      <c r="A460" s="9" t="s">
        <v>1671</v>
      </c>
      <c r="B460" s="9" t="s">
        <v>1672</v>
      </c>
      <c r="C460" s="9" t="s">
        <v>1157</v>
      </c>
      <c r="D460" s="38" t="s">
        <v>1158</v>
      </c>
      <c r="E460" s="38" t="s">
        <v>88</v>
      </c>
      <c r="F460" s="31" t="s">
        <v>11605</v>
      </c>
      <c r="G460" s="9" t="s">
        <v>1673</v>
      </c>
      <c r="H460" s="38">
        <v>41065</v>
      </c>
      <c r="I460" s="51" t="s">
        <v>90</v>
      </c>
      <c r="J460" s="9" t="s">
        <v>1662</v>
      </c>
      <c r="K460" s="38" t="s">
        <v>1663</v>
      </c>
      <c r="L460" s="214" t="s">
        <v>11783</v>
      </c>
      <c r="M460" s="12" t="s">
        <v>333</v>
      </c>
      <c r="N460" s="12" t="s">
        <v>1664</v>
      </c>
      <c r="O460" s="12" t="s">
        <v>658</v>
      </c>
    </row>
    <row r="461" spans="1:15" ht="75">
      <c r="A461" s="9" t="s">
        <v>1674</v>
      </c>
      <c r="B461" s="9" t="s">
        <v>1675</v>
      </c>
      <c r="C461" s="9" t="s">
        <v>1157</v>
      </c>
      <c r="D461" s="38" t="s">
        <v>1158</v>
      </c>
      <c r="E461" s="38" t="s">
        <v>88</v>
      </c>
      <c r="F461" s="31" t="s">
        <v>11605</v>
      </c>
      <c r="G461" s="9" t="s">
        <v>1676</v>
      </c>
      <c r="H461" s="38">
        <v>41065</v>
      </c>
      <c r="I461" s="51" t="s">
        <v>90</v>
      </c>
      <c r="J461" s="9" t="s">
        <v>1662</v>
      </c>
      <c r="K461" s="38" t="s">
        <v>1663</v>
      </c>
      <c r="L461" s="214" t="s">
        <v>11783</v>
      </c>
      <c r="M461" s="12" t="s">
        <v>333</v>
      </c>
      <c r="N461" s="12" t="s">
        <v>1664</v>
      </c>
      <c r="O461" s="12" t="s">
        <v>658</v>
      </c>
    </row>
    <row r="462" spans="1:15" ht="75">
      <c r="A462" s="9" t="s">
        <v>1677</v>
      </c>
      <c r="B462" s="9" t="s">
        <v>1678</v>
      </c>
      <c r="C462" s="9" t="s">
        <v>1157</v>
      </c>
      <c r="D462" s="38" t="s">
        <v>1158</v>
      </c>
      <c r="E462" s="38" t="s">
        <v>88</v>
      </c>
      <c r="F462" s="31" t="s">
        <v>11605</v>
      </c>
      <c r="G462" s="9" t="s">
        <v>1679</v>
      </c>
      <c r="H462" s="38">
        <v>41065</v>
      </c>
      <c r="I462" s="51" t="s">
        <v>90</v>
      </c>
      <c r="J462" s="9" t="s">
        <v>1662</v>
      </c>
      <c r="K462" s="38" t="s">
        <v>1663</v>
      </c>
      <c r="L462" s="214" t="s">
        <v>11783</v>
      </c>
      <c r="M462" s="12" t="s">
        <v>333</v>
      </c>
      <c r="N462" s="12" t="s">
        <v>1664</v>
      </c>
      <c r="O462" s="12" t="s">
        <v>658</v>
      </c>
    </row>
    <row r="463" spans="1:15" ht="75">
      <c r="A463" s="9" t="s">
        <v>1680</v>
      </c>
      <c r="B463" s="9" t="s">
        <v>1681</v>
      </c>
      <c r="C463" s="9" t="s">
        <v>1157</v>
      </c>
      <c r="D463" s="38" t="s">
        <v>1158</v>
      </c>
      <c r="E463" s="38" t="s">
        <v>88</v>
      </c>
      <c r="F463" s="31" t="s">
        <v>11605</v>
      </c>
      <c r="G463" s="9" t="s">
        <v>1682</v>
      </c>
      <c r="H463" s="38">
        <v>41065</v>
      </c>
      <c r="I463" s="51" t="s">
        <v>90</v>
      </c>
      <c r="J463" s="9" t="s">
        <v>1662</v>
      </c>
      <c r="K463" s="38" t="s">
        <v>1663</v>
      </c>
      <c r="L463" s="214" t="s">
        <v>11783</v>
      </c>
      <c r="M463" s="12" t="s">
        <v>333</v>
      </c>
      <c r="N463" s="12" t="s">
        <v>1664</v>
      </c>
      <c r="O463" s="12" t="s">
        <v>658</v>
      </c>
    </row>
    <row r="464" spans="1:15" ht="75">
      <c r="A464" s="9" t="s">
        <v>1683</v>
      </c>
      <c r="B464" s="9" t="s">
        <v>1684</v>
      </c>
      <c r="C464" s="9" t="s">
        <v>1157</v>
      </c>
      <c r="D464" s="38" t="s">
        <v>1158</v>
      </c>
      <c r="E464" s="38" t="s">
        <v>88</v>
      </c>
      <c r="F464" s="31" t="s">
        <v>11605</v>
      </c>
      <c r="G464" s="9" t="s">
        <v>1685</v>
      </c>
      <c r="H464" s="38">
        <v>41065</v>
      </c>
      <c r="I464" s="51" t="s">
        <v>90</v>
      </c>
      <c r="J464" s="9" t="s">
        <v>1662</v>
      </c>
      <c r="K464" s="38" t="s">
        <v>1663</v>
      </c>
      <c r="L464" s="214" t="s">
        <v>11783</v>
      </c>
      <c r="M464" s="12" t="s">
        <v>333</v>
      </c>
      <c r="N464" s="12" t="s">
        <v>1664</v>
      </c>
      <c r="O464" s="12" t="s">
        <v>658</v>
      </c>
    </row>
    <row r="465" spans="1:15" ht="75">
      <c r="A465" s="9" t="s">
        <v>1686</v>
      </c>
      <c r="B465" s="9" t="s">
        <v>1687</v>
      </c>
      <c r="C465" s="9" t="s">
        <v>1157</v>
      </c>
      <c r="D465" s="38" t="s">
        <v>1158</v>
      </c>
      <c r="E465" s="38" t="s">
        <v>88</v>
      </c>
      <c r="F465" s="31" t="s">
        <v>11605</v>
      </c>
      <c r="G465" s="9" t="s">
        <v>1688</v>
      </c>
      <c r="H465" s="38">
        <v>41065</v>
      </c>
      <c r="I465" s="51" t="s">
        <v>90</v>
      </c>
      <c r="J465" s="9" t="s">
        <v>1662</v>
      </c>
      <c r="K465" s="38" t="s">
        <v>1663</v>
      </c>
      <c r="L465" s="214" t="s">
        <v>11783</v>
      </c>
      <c r="M465" s="12" t="s">
        <v>333</v>
      </c>
      <c r="N465" s="12" t="s">
        <v>1664</v>
      </c>
      <c r="O465" s="12" t="s">
        <v>658</v>
      </c>
    </row>
    <row r="466" spans="1:15" ht="75">
      <c r="A466" s="9" t="s">
        <v>1689</v>
      </c>
      <c r="B466" s="9" t="s">
        <v>1690</v>
      </c>
      <c r="C466" s="9" t="s">
        <v>1157</v>
      </c>
      <c r="D466" s="38" t="s">
        <v>1158</v>
      </c>
      <c r="E466" s="38" t="s">
        <v>88</v>
      </c>
      <c r="F466" s="31" t="s">
        <v>11605</v>
      </c>
      <c r="G466" s="9" t="s">
        <v>1691</v>
      </c>
      <c r="H466" s="38">
        <v>41065</v>
      </c>
      <c r="I466" s="51" t="s">
        <v>90</v>
      </c>
      <c r="J466" s="9" t="s">
        <v>1662</v>
      </c>
      <c r="K466" s="38" t="s">
        <v>1663</v>
      </c>
      <c r="L466" s="214" t="s">
        <v>11783</v>
      </c>
      <c r="M466" s="12" t="s">
        <v>333</v>
      </c>
      <c r="N466" s="12" t="s">
        <v>1664</v>
      </c>
      <c r="O466" s="12" t="s">
        <v>658</v>
      </c>
    </row>
    <row r="467" spans="1:15" ht="75">
      <c r="A467" s="9" t="s">
        <v>1692</v>
      </c>
      <c r="B467" s="9" t="s">
        <v>1693</v>
      </c>
      <c r="C467" s="9" t="s">
        <v>1157</v>
      </c>
      <c r="D467" s="38" t="s">
        <v>1158</v>
      </c>
      <c r="E467" s="38" t="s">
        <v>88</v>
      </c>
      <c r="F467" s="31" t="s">
        <v>11605</v>
      </c>
      <c r="G467" s="9" t="s">
        <v>1694</v>
      </c>
      <c r="H467" s="38">
        <v>41065</v>
      </c>
      <c r="I467" s="51" t="s">
        <v>90</v>
      </c>
      <c r="J467" s="9" t="s">
        <v>1662</v>
      </c>
      <c r="K467" s="38" t="s">
        <v>1663</v>
      </c>
      <c r="L467" s="214" t="s">
        <v>11783</v>
      </c>
      <c r="M467" s="12" t="s">
        <v>333</v>
      </c>
      <c r="N467" s="12" t="s">
        <v>1664</v>
      </c>
      <c r="O467" s="12" t="s">
        <v>658</v>
      </c>
    </row>
    <row r="468" spans="1:15" ht="75">
      <c r="A468" s="9" t="s">
        <v>1695</v>
      </c>
      <c r="B468" s="9" t="s">
        <v>1696</v>
      </c>
      <c r="C468" s="9" t="s">
        <v>1157</v>
      </c>
      <c r="D468" s="38" t="s">
        <v>1158</v>
      </c>
      <c r="E468" s="38" t="s">
        <v>88</v>
      </c>
      <c r="F468" s="31" t="s">
        <v>11605</v>
      </c>
      <c r="G468" s="9" t="s">
        <v>1697</v>
      </c>
      <c r="H468" s="38">
        <v>41065</v>
      </c>
      <c r="I468" s="51" t="s">
        <v>90</v>
      </c>
      <c r="J468" s="9" t="s">
        <v>1662</v>
      </c>
      <c r="K468" s="38" t="s">
        <v>1663</v>
      </c>
      <c r="L468" s="214" t="s">
        <v>11783</v>
      </c>
      <c r="M468" s="12" t="s">
        <v>333</v>
      </c>
      <c r="N468" s="12" t="s">
        <v>1664</v>
      </c>
      <c r="O468" s="12" t="s">
        <v>658</v>
      </c>
    </row>
    <row r="469" spans="1:15" ht="75">
      <c r="A469" s="9" t="s">
        <v>1698</v>
      </c>
      <c r="B469" s="9" t="s">
        <v>1699</v>
      </c>
      <c r="C469" s="9" t="s">
        <v>1157</v>
      </c>
      <c r="D469" s="38" t="s">
        <v>1158</v>
      </c>
      <c r="E469" s="38" t="s">
        <v>88</v>
      </c>
      <c r="F469" s="31" t="s">
        <v>11605</v>
      </c>
      <c r="G469" s="9" t="s">
        <v>1700</v>
      </c>
      <c r="H469" s="38">
        <v>41065</v>
      </c>
      <c r="I469" s="51" t="s">
        <v>90</v>
      </c>
      <c r="J469" s="9" t="s">
        <v>1662</v>
      </c>
      <c r="K469" s="38" t="s">
        <v>1663</v>
      </c>
      <c r="L469" s="214" t="s">
        <v>11783</v>
      </c>
      <c r="M469" s="12" t="s">
        <v>333</v>
      </c>
      <c r="N469" s="12" t="s">
        <v>1664</v>
      </c>
      <c r="O469" s="12" t="s">
        <v>658</v>
      </c>
    </row>
    <row r="470" spans="1:15" ht="75">
      <c r="A470" s="9" t="s">
        <v>1701</v>
      </c>
      <c r="B470" s="9" t="s">
        <v>1702</v>
      </c>
      <c r="C470" s="9" t="s">
        <v>1157</v>
      </c>
      <c r="D470" s="38" t="s">
        <v>1158</v>
      </c>
      <c r="E470" s="38" t="s">
        <v>88</v>
      </c>
      <c r="F470" s="31" t="s">
        <v>11605</v>
      </c>
      <c r="G470" s="9" t="s">
        <v>1703</v>
      </c>
      <c r="H470" s="38">
        <v>41065</v>
      </c>
      <c r="I470" s="51" t="s">
        <v>90</v>
      </c>
      <c r="J470" s="9" t="s">
        <v>1662</v>
      </c>
      <c r="K470" s="38" t="s">
        <v>1663</v>
      </c>
      <c r="L470" s="214" t="s">
        <v>11783</v>
      </c>
      <c r="M470" s="12" t="s">
        <v>333</v>
      </c>
      <c r="N470" s="12" t="s">
        <v>1664</v>
      </c>
      <c r="O470" s="12" t="s">
        <v>658</v>
      </c>
    </row>
    <row r="471" spans="1:15" ht="75">
      <c r="A471" s="9" t="s">
        <v>1704</v>
      </c>
      <c r="B471" s="9" t="s">
        <v>1705</v>
      </c>
      <c r="C471" s="9" t="s">
        <v>1157</v>
      </c>
      <c r="D471" s="38" t="s">
        <v>1158</v>
      </c>
      <c r="E471" s="38" t="s">
        <v>88</v>
      </c>
      <c r="F471" s="31" t="s">
        <v>11605</v>
      </c>
      <c r="G471" s="9" t="s">
        <v>1706</v>
      </c>
      <c r="H471" s="38">
        <v>41065</v>
      </c>
      <c r="I471" s="51" t="s">
        <v>90</v>
      </c>
      <c r="J471" s="9" t="s">
        <v>1662</v>
      </c>
      <c r="K471" s="38" t="s">
        <v>1663</v>
      </c>
      <c r="L471" s="214" t="s">
        <v>11783</v>
      </c>
      <c r="M471" s="12" t="s">
        <v>333</v>
      </c>
      <c r="N471" s="12" t="s">
        <v>1664</v>
      </c>
      <c r="O471" s="12" t="s">
        <v>658</v>
      </c>
    </row>
    <row r="472" spans="1:15" ht="75">
      <c r="A472" s="9" t="s">
        <v>1707</v>
      </c>
      <c r="B472" s="9" t="s">
        <v>1708</v>
      </c>
      <c r="C472" s="9" t="s">
        <v>1157</v>
      </c>
      <c r="D472" s="38" t="s">
        <v>1158</v>
      </c>
      <c r="E472" s="38" t="s">
        <v>88</v>
      </c>
      <c r="F472" s="31" t="s">
        <v>11605</v>
      </c>
      <c r="G472" s="9" t="s">
        <v>1709</v>
      </c>
      <c r="H472" s="38">
        <v>41065</v>
      </c>
      <c r="I472" s="51" t="s">
        <v>90</v>
      </c>
      <c r="J472" s="9" t="s">
        <v>1662</v>
      </c>
      <c r="K472" s="38" t="s">
        <v>1663</v>
      </c>
      <c r="L472" s="214" t="s">
        <v>11783</v>
      </c>
      <c r="M472" s="12" t="s">
        <v>333</v>
      </c>
      <c r="N472" s="12" t="s">
        <v>1664</v>
      </c>
      <c r="O472" s="12" t="s">
        <v>658</v>
      </c>
    </row>
    <row r="473" spans="1:15" ht="60">
      <c r="A473" s="9" t="s">
        <v>1710</v>
      </c>
      <c r="B473" s="9" t="s">
        <v>1711</v>
      </c>
      <c r="C473" s="9" t="s">
        <v>1157</v>
      </c>
      <c r="D473" s="38" t="s">
        <v>1158</v>
      </c>
      <c r="E473" s="38" t="s">
        <v>88</v>
      </c>
      <c r="F473" s="31" t="s">
        <v>11601</v>
      </c>
      <c r="G473" s="9" t="s">
        <v>1712</v>
      </c>
      <c r="H473" s="38">
        <v>41065</v>
      </c>
      <c r="I473" s="51" t="s">
        <v>90</v>
      </c>
      <c r="J473" s="9" t="s">
        <v>1565</v>
      </c>
      <c r="K473" s="38" t="s">
        <v>1566</v>
      </c>
      <c r="L473" s="214" t="s">
        <v>11783</v>
      </c>
      <c r="M473" s="12" t="s">
        <v>333</v>
      </c>
      <c r="N473" s="12" t="s">
        <v>1567</v>
      </c>
      <c r="O473" s="12" t="s">
        <v>658</v>
      </c>
    </row>
    <row r="474" spans="1:15" ht="60">
      <c r="A474" s="9" t="s">
        <v>1713</v>
      </c>
      <c r="B474" s="9" t="s">
        <v>1714</v>
      </c>
      <c r="C474" s="9" t="s">
        <v>1157</v>
      </c>
      <c r="D474" s="38" t="s">
        <v>1158</v>
      </c>
      <c r="E474" s="38" t="s">
        <v>88</v>
      </c>
      <c r="F474" s="31" t="s">
        <v>11601</v>
      </c>
      <c r="G474" s="9" t="s">
        <v>1715</v>
      </c>
      <c r="H474" s="38">
        <v>41065</v>
      </c>
      <c r="I474" s="51" t="s">
        <v>90</v>
      </c>
      <c r="J474" s="9" t="s">
        <v>1565</v>
      </c>
      <c r="K474" s="38" t="s">
        <v>1566</v>
      </c>
      <c r="L474" s="214" t="s">
        <v>11783</v>
      </c>
      <c r="M474" s="12" t="s">
        <v>333</v>
      </c>
      <c r="N474" s="12" t="s">
        <v>1567</v>
      </c>
      <c r="O474" s="12" t="s">
        <v>658</v>
      </c>
    </row>
    <row r="475" spans="1:15" ht="60">
      <c r="A475" s="9" t="s">
        <v>1716</v>
      </c>
      <c r="B475" s="9" t="s">
        <v>1717</v>
      </c>
      <c r="C475" s="9" t="s">
        <v>1157</v>
      </c>
      <c r="D475" s="38" t="s">
        <v>1158</v>
      </c>
      <c r="E475" s="38" t="s">
        <v>88</v>
      </c>
      <c r="F475" s="31" t="s">
        <v>11601</v>
      </c>
      <c r="G475" s="9" t="s">
        <v>1718</v>
      </c>
      <c r="H475" s="38">
        <v>41065</v>
      </c>
      <c r="I475" s="51" t="s">
        <v>90</v>
      </c>
      <c r="J475" s="9" t="s">
        <v>1565</v>
      </c>
      <c r="K475" s="38" t="s">
        <v>1566</v>
      </c>
      <c r="L475" s="214" t="s">
        <v>11783</v>
      </c>
      <c r="M475" s="12" t="s">
        <v>333</v>
      </c>
      <c r="N475" s="12" t="s">
        <v>1567</v>
      </c>
      <c r="O475" s="12" t="s">
        <v>658</v>
      </c>
    </row>
    <row r="476" spans="1:15" ht="60">
      <c r="A476" s="9" t="s">
        <v>1719</v>
      </c>
      <c r="B476" s="9" t="s">
        <v>1720</v>
      </c>
      <c r="C476" s="9" t="s">
        <v>1157</v>
      </c>
      <c r="D476" s="38" t="s">
        <v>1158</v>
      </c>
      <c r="E476" s="38" t="s">
        <v>88</v>
      </c>
      <c r="F476" s="31" t="s">
        <v>11601</v>
      </c>
      <c r="G476" s="9" t="s">
        <v>1721</v>
      </c>
      <c r="H476" s="38">
        <v>41065</v>
      </c>
      <c r="I476" s="51" t="s">
        <v>90</v>
      </c>
      <c r="J476" s="9" t="s">
        <v>1565</v>
      </c>
      <c r="K476" s="38" t="s">
        <v>1566</v>
      </c>
      <c r="L476" s="214" t="s">
        <v>11783</v>
      </c>
      <c r="M476" s="12" t="s">
        <v>333</v>
      </c>
      <c r="N476" s="12" t="s">
        <v>1567</v>
      </c>
      <c r="O476" s="12" t="s">
        <v>658</v>
      </c>
    </row>
    <row r="477" spans="1:15" ht="90">
      <c r="A477" s="9" t="s">
        <v>1722</v>
      </c>
      <c r="B477" s="9" t="s">
        <v>1723</v>
      </c>
      <c r="C477" s="9" t="s">
        <v>1157</v>
      </c>
      <c r="D477" s="38" t="s">
        <v>1158</v>
      </c>
      <c r="E477" s="38" t="s">
        <v>88</v>
      </c>
      <c r="F477" s="31" t="s">
        <v>11606</v>
      </c>
      <c r="G477" s="9" t="s">
        <v>1724</v>
      </c>
      <c r="H477" s="38">
        <v>41065</v>
      </c>
      <c r="I477" s="51" t="s">
        <v>90</v>
      </c>
      <c r="J477" s="9" t="s">
        <v>1725</v>
      </c>
      <c r="K477" s="38" t="s">
        <v>1726</v>
      </c>
      <c r="L477" s="214" t="s">
        <v>11783</v>
      </c>
      <c r="M477" s="12" t="s">
        <v>333</v>
      </c>
      <c r="N477" s="12" t="s">
        <v>1727</v>
      </c>
      <c r="O477" s="12" t="s">
        <v>492</v>
      </c>
    </row>
    <row r="478" spans="1:15" ht="90">
      <c r="A478" s="9" t="s">
        <v>1728</v>
      </c>
      <c r="B478" s="9" t="s">
        <v>1729</v>
      </c>
      <c r="C478" s="9" t="s">
        <v>1157</v>
      </c>
      <c r="D478" s="38" t="s">
        <v>1158</v>
      </c>
      <c r="E478" s="38" t="s">
        <v>88</v>
      </c>
      <c r="F478" s="31" t="s">
        <v>11606</v>
      </c>
      <c r="G478" s="9" t="s">
        <v>1730</v>
      </c>
      <c r="H478" s="38">
        <v>41065</v>
      </c>
      <c r="I478" s="51" t="s">
        <v>90</v>
      </c>
      <c r="J478" s="9" t="s">
        <v>1725</v>
      </c>
      <c r="K478" s="38" t="s">
        <v>1726</v>
      </c>
      <c r="L478" s="214" t="s">
        <v>11783</v>
      </c>
      <c r="M478" s="12" t="s">
        <v>333</v>
      </c>
      <c r="N478" s="12" t="s">
        <v>1727</v>
      </c>
      <c r="O478" s="12" t="s">
        <v>492</v>
      </c>
    </row>
    <row r="479" spans="1:15" ht="90">
      <c r="A479" s="9" t="s">
        <v>1731</v>
      </c>
      <c r="B479" s="9" t="s">
        <v>1732</v>
      </c>
      <c r="C479" s="9" t="s">
        <v>1157</v>
      </c>
      <c r="D479" s="38" t="s">
        <v>1158</v>
      </c>
      <c r="E479" s="38" t="s">
        <v>88</v>
      </c>
      <c r="F479" s="31" t="s">
        <v>11606</v>
      </c>
      <c r="G479" s="9" t="s">
        <v>1733</v>
      </c>
      <c r="H479" s="38">
        <v>41065</v>
      </c>
      <c r="I479" s="51" t="s">
        <v>90</v>
      </c>
      <c r="J479" s="9" t="s">
        <v>1725</v>
      </c>
      <c r="K479" s="38" t="s">
        <v>1726</v>
      </c>
      <c r="L479" s="214" t="s">
        <v>11783</v>
      </c>
      <c r="M479" s="12" t="s">
        <v>333</v>
      </c>
      <c r="N479" s="12" t="s">
        <v>1727</v>
      </c>
      <c r="O479" s="12" t="s">
        <v>492</v>
      </c>
    </row>
    <row r="480" spans="1:15" ht="90">
      <c r="A480" s="9" t="s">
        <v>1734</v>
      </c>
      <c r="B480" s="9" t="s">
        <v>1735</v>
      </c>
      <c r="C480" s="9" t="s">
        <v>1157</v>
      </c>
      <c r="D480" s="38" t="s">
        <v>1158</v>
      </c>
      <c r="E480" s="38" t="s">
        <v>88</v>
      </c>
      <c r="F480" s="31" t="s">
        <v>11606</v>
      </c>
      <c r="G480" s="9" t="s">
        <v>1736</v>
      </c>
      <c r="H480" s="38">
        <v>41065</v>
      </c>
      <c r="I480" s="51" t="s">
        <v>90</v>
      </c>
      <c r="J480" s="9" t="s">
        <v>1725</v>
      </c>
      <c r="K480" s="38" t="s">
        <v>1726</v>
      </c>
      <c r="L480" s="214" t="s">
        <v>11783</v>
      </c>
      <c r="M480" s="12" t="s">
        <v>333</v>
      </c>
      <c r="N480" s="12" t="s">
        <v>1727</v>
      </c>
      <c r="O480" s="12" t="s">
        <v>492</v>
      </c>
    </row>
    <row r="481" spans="1:15" ht="90">
      <c r="A481" s="9" t="s">
        <v>1737</v>
      </c>
      <c r="B481" s="9" t="s">
        <v>1738</v>
      </c>
      <c r="C481" s="9" t="s">
        <v>1157</v>
      </c>
      <c r="D481" s="38" t="s">
        <v>1158</v>
      </c>
      <c r="E481" s="38" t="s">
        <v>88</v>
      </c>
      <c r="F481" s="31" t="s">
        <v>11606</v>
      </c>
      <c r="G481" s="9" t="s">
        <v>1739</v>
      </c>
      <c r="H481" s="38">
        <v>41065</v>
      </c>
      <c r="I481" s="51" t="s">
        <v>90</v>
      </c>
      <c r="J481" s="9" t="s">
        <v>1725</v>
      </c>
      <c r="K481" s="38" t="s">
        <v>1726</v>
      </c>
      <c r="L481" s="214" t="s">
        <v>11783</v>
      </c>
      <c r="M481" s="12" t="s">
        <v>333</v>
      </c>
      <c r="N481" s="12" t="s">
        <v>1727</v>
      </c>
      <c r="O481" s="12" t="s">
        <v>492</v>
      </c>
    </row>
    <row r="482" spans="1:15" ht="90">
      <c r="A482" s="9" t="s">
        <v>1740</v>
      </c>
      <c r="B482" s="9" t="s">
        <v>1741</v>
      </c>
      <c r="C482" s="9" t="s">
        <v>1157</v>
      </c>
      <c r="D482" s="38" t="s">
        <v>1158</v>
      </c>
      <c r="E482" s="38" t="s">
        <v>88</v>
      </c>
      <c r="F482" s="31" t="s">
        <v>11606</v>
      </c>
      <c r="G482" s="9" t="s">
        <v>1742</v>
      </c>
      <c r="H482" s="38">
        <v>41065</v>
      </c>
      <c r="I482" s="51" t="s">
        <v>90</v>
      </c>
      <c r="J482" s="9" t="s">
        <v>1725</v>
      </c>
      <c r="K482" s="38" t="s">
        <v>1726</v>
      </c>
      <c r="L482" s="214" t="s">
        <v>11783</v>
      </c>
      <c r="M482" s="12" t="s">
        <v>333</v>
      </c>
      <c r="N482" s="12" t="s">
        <v>1727</v>
      </c>
      <c r="O482" s="12" t="s">
        <v>492</v>
      </c>
    </row>
    <row r="483" spans="1:15" ht="90">
      <c r="A483" s="9" t="s">
        <v>1743</v>
      </c>
      <c r="B483" s="9" t="s">
        <v>1744</v>
      </c>
      <c r="C483" s="9" t="s">
        <v>1157</v>
      </c>
      <c r="D483" s="38" t="s">
        <v>1158</v>
      </c>
      <c r="E483" s="38" t="s">
        <v>88</v>
      </c>
      <c r="F483" s="31" t="s">
        <v>11606</v>
      </c>
      <c r="G483" s="9" t="s">
        <v>1745</v>
      </c>
      <c r="H483" s="38">
        <v>41065</v>
      </c>
      <c r="I483" s="51" t="s">
        <v>90</v>
      </c>
      <c r="J483" s="9" t="s">
        <v>1725</v>
      </c>
      <c r="K483" s="38" t="s">
        <v>1726</v>
      </c>
      <c r="L483" s="214" t="s">
        <v>11783</v>
      </c>
      <c r="M483" s="12" t="s">
        <v>333</v>
      </c>
      <c r="N483" s="12" t="s">
        <v>1727</v>
      </c>
      <c r="O483" s="12" t="s">
        <v>492</v>
      </c>
    </row>
    <row r="484" spans="1:15" ht="90">
      <c r="A484" s="9" t="s">
        <v>1746</v>
      </c>
      <c r="B484" s="9" t="s">
        <v>1747</v>
      </c>
      <c r="C484" s="9" t="s">
        <v>1157</v>
      </c>
      <c r="D484" s="38" t="s">
        <v>1158</v>
      </c>
      <c r="E484" s="38" t="s">
        <v>88</v>
      </c>
      <c r="F484" s="31" t="s">
        <v>11606</v>
      </c>
      <c r="G484" s="9" t="s">
        <v>1748</v>
      </c>
      <c r="H484" s="38">
        <v>41065</v>
      </c>
      <c r="I484" s="51" t="s">
        <v>90</v>
      </c>
      <c r="J484" s="9" t="s">
        <v>1725</v>
      </c>
      <c r="K484" s="38" t="s">
        <v>1726</v>
      </c>
      <c r="L484" s="214" t="s">
        <v>11783</v>
      </c>
      <c r="M484" s="12" t="s">
        <v>333</v>
      </c>
      <c r="N484" s="12" t="s">
        <v>1727</v>
      </c>
      <c r="O484" s="12" t="s">
        <v>492</v>
      </c>
    </row>
    <row r="485" spans="1:15" ht="90">
      <c r="A485" s="9" t="s">
        <v>1749</v>
      </c>
      <c r="B485" s="9" t="s">
        <v>1750</v>
      </c>
      <c r="C485" s="9" t="s">
        <v>1157</v>
      </c>
      <c r="D485" s="38" t="s">
        <v>1158</v>
      </c>
      <c r="E485" s="38" t="s">
        <v>88</v>
      </c>
      <c r="F485" s="31" t="s">
        <v>11606</v>
      </c>
      <c r="G485" s="9" t="s">
        <v>1751</v>
      </c>
      <c r="H485" s="38">
        <v>41065</v>
      </c>
      <c r="I485" s="51" t="s">
        <v>90</v>
      </c>
      <c r="J485" s="9" t="s">
        <v>1752</v>
      </c>
      <c r="K485" s="38" t="s">
        <v>1753</v>
      </c>
      <c r="L485" s="214" t="s">
        <v>11783</v>
      </c>
      <c r="M485" s="12" t="s">
        <v>333</v>
      </c>
      <c r="N485" s="12" t="s">
        <v>1754</v>
      </c>
      <c r="O485" s="12" t="s">
        <v>1755</v>
      </c>
    </row>
    <row r="486" spans="1:15" ht="90">
      <c r="A486" s="9" t="s">
        <v>1756</v>
      </c>
      <c r="B486" s="9" t="s">
        <v>1757</v>
      </c>
      <c r="C486" s="9" t="s">
        <v>1157</v>
      </c>
      <c r="D486" s="38" t="s">
        <v>1158</v>
      </c>
      <c r="E486" s="38" t="s">
        <v>88</v>
      </c>
      <c r="F486" s="31" t="s">
        <v>11606</v>
      </c>
      <c r="G486" s="9" t="s">
        <v>1758</v>
      </c>
      <c r="H486" s="38">
        <v>41065</v>
      </c>
      <c r="I486" s="51" t="s">
        <v>90</v>
      </c>
      <c r="J486" s="9" t="s">
        <v>1752</v>
      </c>
      <c r="K486" s="38" t="s">
        <v>1753</v>
      </c>
      <c r="L486" s="214" t="s">
        <v>11783</v>
      </c>
      <c r="M486" s="12" t="s">
        <v>333</v>
      </c>
      <c r="N486" s="12" t="s">
        <v>1754</v>
      </c>
      <c r="O486" s="12" t="s">
        <v>1755</v>
      </c>
    </row>
    <row r="487" spans="1:15" ht="90">
      <c r="A487" s="9" t="s">
        <v>1759</v>
      </c>
      <c r="B487" s="9" t="s">
        <v>1760</v>
      </c>
      <c r="C487" s="9" t="s">
        <v>1157</v>
      </c>
      <c r="D487" s="38" t="s">
        <v>1158</v>
      </c>
      <c r="E487" s="38" t="s">
        <v>88</v>
      </c>
      <c r="F487" s="31" t="s">
        <v>11606</v>
      </c>
      <c r="G487" s="9" t="s">
        <v>1761</v>
      </c>
      <c r="H487" s="38">
        <v>41065</v>
      </c>
      <c r="I487" s="51" t="s">
        <v>90</v>
      </c>
      <c r="J487" s="9" t="s">
        <v>1752</v>
      </c>
      <c r="K487" s="38" t="s">
        <v>1753</v>
      </c>
      <c r="L487" s="214" t="s">
        <v>11783</v>
      </c>
      <c r="M487" s="12" t="s">
        <v>333</v>
      </c>
      <c r="N487" s="12" t="s">
        <v>1754</v>
      </c>
      <c r="O487" s="12" t="s">
        <v>1755</v>
      </c>
    </row>
    <row r="488" spans="1:15" ht="90">
      <c r="A488" s="9" t="s">
        <v>1762</v>
      </c>
      <c r="B488" s="9" t="s">
        <v>1763</v>
      </c>
      <c r="C488" s="9" t="s">
        <v>1157</v>
      </c>
      <c r="D488" s="38" t="s">
        <v>1158</v>
      </c>
      <c r="E488" s="38" t="s">
        <v>88</v>
      </c>
      <c r="F488" s="31" t="s">
        <v>11606</v>
      </c>
      <c r="G488" s="9" t="s">
        <v>1764</v>
      </c>
      <c r="H488" s="38">
        <v>41065</v>
      </c>
      <c r="I488" s="51" t="s">
        <v>90</v>
      </c>
      <c r="J488" s="9" t="s">
        <v>1752</v>
      </c>
      <c r="K488" s="38" t="s">
        <v>1753</v>
      </c>
      <c r="L488" s="214" t="s">
        <v>11783</v>
      </c>
      <c r="M488" s="12" t="s">
        <v>333</v>
      </c>
      <c r="N488" s="12" t="s">
        <v>1754</v>
      </c>
      <c r="O488" s="12" t="s">
        <v>1755</v>
      </c>
    </row>
    <row r="489" spans="1:15" ht="90">
      <c r="A489" s="9" t="s">
        <v>1765</v>
      </c>
      <c r="B489" s="9" t="s">
        <v>1766</v>
      </c>
      <c r="C489" s="9" t="s">
        <v>1157</v>
      </c>
      <c r="D489" s="38" t="s">
        <v>1158</v>
      </c>
      <c r="E489" s="38" t="s">
        <v>88</v>
      </c>
      <c r="F489" s="31" t="s">
        <v>11606</v>
      </c>
      <c r="G489" s="9" t="s">
        <v>1767</v>
      </c>
      <c r="H489" s="38">
        <v>41065</v>
      </c>
      <c r="I489" s="51" t="s">
        <v>90</v>
      </c>
      <c r="J489" s="9" t="s">
        <v>1752</v>
      </c>
      <c r="K489" s="38" t="s">
        <v>1753</v>
      </c>
      <c r="L489" s="214" t="s">
        <v>3</v>
      </c>
      <c r="M489" s="12" t="s">
        <v>333</v>
      </c>
      <c r="N489" s="12" t="s">
        <v>1754</v>
      </c>
      <c r="O489" s="12" t="s">
        <v>1755</v>
      </c>
    </row>
    <row r="490" spans="1:15" ht="90">
      <c r="A490" s="9" t="s">
        <v>1768</v>
      </c>
      <c r="B490" s="9" t="s">
        <v>1769</v>
      </c>
      <c r="C490" s="9" t="s">
        <v>1157</v>
      </c>
      <c r="D490" s="38" t="s">
        <v>1158</v>
      </c>
      <c r="E490" s="38" t="s">
        <v>88</v>
      </c>
      <c r="F490" s="31" t="s">
        <v>11606</v>
      </c>
      <c r="G490" s="9" t="s">
        <v>1770</v>
      </c>
      <c r="H490" s="38">
        <v>41065</v>
      </c>
      <c r="I490" s="51" t="s">
        <v>90</v>
      </c>
      <c r="J490" s="9" t="s">
        <v>1752</v>
      </c>
      <c r="K490" s="38" t="s">
        <v>1753</v>
      </c>
      <c r="L490" s="214" t="s">
        <v>3</v>
      </c>
      <c r="M490" s="12" t="s">
        <v>333</v>
      </c>
      <c r="N490" s="12" t="s">
        <v>1754</v>
      </c>
      <c r="O490" s="12" t="s">
        <v>1755</v>
      </c>
    </row>
    <row r="491" spans="1:15" ht="90">
      <c r="A491" s="9" t="s">
        <v>1771</v>
      </c>
      <c r="B491" s="9" t="s">
        <v>1772</v>
      </c>
      <c r="C491" s="9" t="s">
        <v>1157</v>
      </c>
      <c r="D491" s="38" t="s">
        <v>1158</v>
      </c>
      <c r="E491" s="38" t="s">
        <v>88</v>
      </c>
      <c r="F491" s="31" t="s">
        <v>11606</v>
      </c>
      <c r="G491" s="9" t="s">
        <v>1773</v>
      </c>
      <c r="H491" s="38">
        <v>41065</v>
      </c>
      <c r="I491" s="51" t="s">
        <v>90</v>
      </c>
      <c r="J491" s="9" t="s">
        <v>1752</v>
      </c>
      <c r="K491" s="38" t="s">
        <v>1753</v>
      </c>
      <c r="L491" s="214" t="s">
        <v>3</v>
      </c>
      <c r="M491" s="12" t="s">
        <v>333</v>
      </c>
      <c r="N491" s="12" t="s">
        <v>1754</v>
      </c>
      <c r="O491" s="12" t="s">
        <v>1755</v>
      </c>
    </row>
    <row r="492" spans="1:15" ht="90">
      <c r="A492" s="9" t="s">
        <v>1774</v>
      </c>
      <c r="B492" s="9" t="s">
        <v>1775</v>
      </c>
      <c r="C492" s="9" t="s">
        <v>1157</v>
      </c>
      <c r="D492" s="38" t="s">
        <v>1158</v>
      </c>
      <c r="E492" s="38" t="s">
        <v>88</v>
      </c>
      <c r="F492" s="31" t="s">
        <v>11606</v>
      </c>
      <c r="G492" s="9" t="s">
        <v>1776</v>
      </c>
      <c r="H492" s="38">
        <v>41065</v>
      </c>
      <c r="I492" s="51" t="s">
        <v>90</v>
      </c>
      <c r="J492" s="9" t="s">
        <v>1752</v>
      </c>
      <c r="K492" s="38" t="s">
        <v>1753</v>
      </c>
      <c r="L492" s="214" t="s">
        <v>3</v>
      </c>
      <c r="M492" s="12" t="s">
        <v>333</v>
      </c>
      <c r="N492" s="12" t="s">
        <v>1754</v>
      </c>
      <c r="O492" s="12" t="s">
        <v>1755</v>
      </c>
    </row>
    <row r="493" spans="1:15" ht="45">
      <c r="A493" s="9" t="s">
        <v>1777</v>
      </c>
      <c r="B493" s="9" t="s">
        <v>1778</v>
      </c>
      <c r="C493" s="9" t="s">
        <v>86</v>
      </c>
      <c r="D493" s="38" t="s">
        <v>394</v>
      </c>
      <c r="E493" s="38" t="s">
        <v>88</v>
      </c>
      <c r="F493" s="31" t="s">
        <v>11607</v>
      </c>
      <c r="G493" s="9" t="s">
        <v>1779</v>
      </c>
      <c r="H493" s="38">
        <v>41065</v>
      </c>
      <c r="I493" s="51" t="s">
        <v>90</v>
      </c>
      <c r="J493" s="9" t="s">
        <v>1780</v>
      </c>
      <c r="K493" s="38" t="s">
        <v>1781</v>
      </c>
      <c r="L493" s="214" t="s">
        <v>11783</v>
      </c>
      <c r="M493" s="12" t="s">
        <v>333</v>
      </c>
      <c r="N493" s="12" t="s">
        <v>1782</v>
      </c>
      <c r="O493" s="12" t="s">
        <v>357</v>
      </c>
    </row>
    <row r="494" spans="1:15" ht="45">
      <c r="A494" s="9" t="s">
        <v>1783</v>
      </c>
      <c r="B494" s="9" t="s">
        <v>1784</v>
      </c>
      <c r="C494" s="9" t="s">
        <v>86</v>
      </c>
      <c r="D494" s="38" t="s">
        <v>394</v>
      </c>
      <c r="E494" s="38" t="s">
        <v>88</v>
      </c>
      <c r="F494" s="31" t="s">
        <v>11607</v>
      </c>
      <c r="G494" s="9" t="s">
        <v>1785</v>
      </c>
      <c r="H494" s="38">
        <v>41065</v>
      </c>
      <c r="I494" s="51" t="s">
        <v>90</v>
      </c>
      <c r="J494" s="9" t="s">
        <v>1780</v>
      </c>
      <c r="K494" s="38" t="s">
        <v>1781</v>
      </c>
      <c r="L494" s="214" t="s">
        <v>11783</v>
      </c>
      <c r="M494" s="12" t="s">
        <v>333</v>
      </c>
      <c r="N494" s="12" t="s">
        <v>1782</v>
      </c>
      <c r="O494" s="12" t="s">
        <v>357</v>
      </c>
    </row>
    <row r="495" spans="1:15" ht="45">
      <c r="A495" s="9" t="s">
        <v>1786</v>
      </c>
      <c r="B495" s="9" t="s">
        <v>1787</v>
      </c>
      <c r="C495" s="9" t="s">
        <v>86</v>
      </c>
      <c r="D495" s="38" t="s">
        <v>394</v>
      </c>
      <c r="E495" s="38" t="s">
        <v>88</v>
      </c>
      <c r="F495" s="31" t="s">
        <v>11607</v>
      </c>
      <c r="G495" s="9" t="s">
        <v>1788</v>
      </c>
      <c r="H495" s="38">
        <v>41065</v>
      </c>
      <c r="I495" s="51" t="s">
        <v>90</v>
      </c>
      <c r="J495" s="9" t="s">
        <v>1780</v>
      </c>
      <c r="K495" s="38" t="s">
        <v>1781</v>
      </c>
      <c r="L495" s="214" t="s">
        <v>11783</v>
      </c>
      <c r="M495" s="12" t="s">
        <v>333</v>
      </c>
      <c r="N495" s="12" t="s">
        <v>1782</v>
      </c>
      <c r="O495" s="12" t="s">
        <v>357</v>
      </c>
    </row>
    <row r="496" spans="1:15" ht="45">
      <c r="A496" s="9" t="s">
        <v>1789</v>
      </c>
      <c r="B496" s="9" t="s">
        <v>1790</v>
      </c>
      <c r="C496" s="9" t="s">
        <v>86</v>
      </c>
      <c r="D496" s="38" t="s">
        <v>394</v>
      </c>
      <c r="E496" s="38" t="s">
        <v>88</v>
      </c>
      <c r="F496" s="31" t="s">
        <v>11607</v>
      </c>
      <c r="G496" s="9" t="s">
        <v>1791</v>
      </c>
      <c r="H496" s="38">
        <v>41065</v>
      </c>
      <c r="I496" s="51" t="s">
        <v>90</v>
      </c>
      <c r="J496" s="9" t="s">
        <v>1780</v>
      </c>
      <c r="K496" s="38" t="s">
        <v>1781</v>
      </c>
      <c r="L496" s="214" t="s">
        <v>11783</v>
      </c>
      <c r="M496" s="12" t="s">
        <v>333</v>
      </c>
      <c r="N496" s="12" t="s">
        <v>1782</v>
      </c>
      <c r="O496" s="12" t="s">
        <v>357</v>
      </c>
    </row>
    <row r="497" spans="1:15" ht="45">
      <c r="A497" s="9" t="s">
        <v>1792</v>
      </c>
      <c r="B497" s="9" t="s">
        <v>1793</v>
      </c>
      <c r="C497" s="9" t="s">
        <v>86</v>
      </c>
      <c r="D497" s="38" t="s">
        <v>394</v>
      </c>
      <c r="E497" s="38" t="s">
        <v>88</v>
      </c>
      <c r="F497" s="31" t="s">
        <v>11607</v>
      </c>
      <c r="G497" s="9" t="s">
        <v>1794</v>
      </c>
      <c r="H497" s="38">
        <v>41065</v>
      </c>
      <c r="I497" s="51" t="s">
        <v>90</v>
      </c>
      <c r="J497" s="9" t="s">
        <v>1780</v>
      </c>
      <c r="K497" s="38" t="s">
        <v>1781</v>
      </c>
      <c r="L497" s="214" t="s">
        <v>11783</v>
      </c>
      <c r="M497" s="12" t="s">
        <v>333</v>
      </c>
      <c r="N497" s="12" t="s">
        <v>1782</v>
      </c>
      <c r="O497" s="12" t="s">
        <v>357</v>
      </c>
    </row>
    <row r="498" spans="1:15" ht="45">
      <c r="A498" s="9" t="s">
        <v>1795</v>
      </c>
      <c r="B498" s="9" t="s">
        <v>1796</v>
      </c>
      <c r="C498" s="9" t="s">
        <v>86</v>
      </c>
      <c r="D498" s="38" t="s">
        <v>394</v>
      </c>
      <c r="E498" s="38" t="s">
        <v>88</v>
      </c>
      <c r="F498" s="31" t="s">
        <v>11607</v>
      </c>
      <c r="G498" s="9" t="s">
        <v>1797</v>
      </c>
      <c r="H498" s="38">
        <v>41065</v>
      </c>
      <c r="I498" s="51" t="s">
        <v>90</v>
      </c>
      <c r="J498" s="9" t="s">
        <v>1780</v>
      </c>
      <c r="K498" s="38" t="s">
        <v>1781</v>
      </c>
      <c r="L498" s="214" t="s">
        <v>11783</v>
      </c>
      <c r="M498" s="12" t="s">
        <v>333</v>
      </c>
      <c r="N498" s="12" t="s">
        <v>1782</v>
      </c>
      <c r="O498" s="12" t="s">
        <v>357</v>
      </c>
    </row>
    <row r="499" spans="1:15" ht="45">
      <c r="A499" s="9" t="s">
        <v>1798</v>
      </c>
      <c r="B499" s="9" t="s">
        <v>1799</v>
      </c>
      <c r="C499" s="9" t="s">
        <v>86</v>
      </c>
      <c r="D499" s="38" t="s">
        <v>394</v>
      </c>
      <c r="E499" s="38" t="s">
        <v>88</v>
      </c>
      <c r="F499" s="31" t="s">
        <v>11607</v>
      </c>
      <c r="G499" s="9" t="s">
        <v>1800</v>
      </c>
      <c r="H499" s="38">
        <v>41065</v>
      </c>
      <c r="I499" s="51" t="s">
        <v>90</v>
      </c>
      <c r="J499" s="9" t="s">
        <v>1780</v>
      </c>
      <c r="K499" s="38" t="s">
        <v>1781</v>
      </c>
      <c r="L499" s="214" t="s">
        <v>11783</v>
      </c>
      <c r="M499" s="12" t="s">
        <v>333</v>
      </c>
      <c r="N499" s="12" t="s">
        <v>1782</v>
      </c>
      <c r="O499" s="12" t="s">
        <v>357</v>
      </c>
    </row>
    <row r="500" spans="1:15" ht="45">
      <c r="A500" s="9" t="s">
        <v>1801</v>
      </c>
      <c r="B500" s="9" t="s">
        <v>1802</v>
      </c>
      <c r="C500" s="9" t="s">
        <v>86</v>
      </c>
      <c r="D500" s="38" t="s">
        <v>394</v>
      </c>
      <c r="E500" s="38" t="s">
        <v>88</v>
      </c>
      <c r="F500" s="31" t="s">
        <v>11607</v>
      </c>
      <c r="G500" s="9" t="s">
        <v>1803</v>
      </c>
      <c r="H500" s="38">
        <v>41065</v>
      </c>
      <c r="I500" s="51" t="s">
        <v>90</v>
      </c>
      <c r="J500" s="9" t="s">
        <v>1780</v>
      </c>
      <c r="K500" s="38" t="s">
        <v>1781</v>
      </c>
      <c r="L500" s="214" t="s">
        <v>11783</v>
      </c>
      <c r="M500" s="12" t="s">
        <v>333</v>
      </c>
      <c r="N500" s="12" t="s">
        <v>1782</v>
      </c>
      <c r="O500" s="12" t="s">
        <v>357</v>
      </c>
    </row>
    <row r="501" spans="1:15" ht="45">
      <c r="A501" s="9" t="s">
        <v>1804</v>
      </c>
      <c r="B501" s="9" t="s">
        <v>1805</v>
      </c>
      <c r="C501" s="9" t="s">
        <v>86</v>
      </c>
      <c r="D501" s="38" t="s">
        <v>394</v>
      </c>
      <c r="E501" s="38" t="s">
        <v>88</v>
      </c>
      <c r="F501" s="31" t="s">
        <v>11607</v>
      </c>
      <c r="G501" s="9" t="s">
        <v>1806</v>
      </c>
      <c r="H501" s="38">
        <v>41065</v>
      </c>
      <c r="I501" s="51" t="s">
        <v>90</v>
      </c>
      <c r="J501" s="9" t="s">
        <v>1780</v>
      </c>
      <c r="K501" s="38" t="s">
        <v>1781</v>
      </c>
      <c r="L501" s="214" t="s">
        <v>11783</v>
      </c>
      <c r="M501" s="12" t="s">
        <v>333</v>
      </c>
      <c r="N501" s="12" t="s">
        <v>1782</v>
      </c>
      <c r="O501" s="12" t="s">
        <v>357</v>
      </c>
    </row>
    <row r="502" spans="1:15" ht="45">
      <c r="A502" s="9" t="s">
        <v>1807</v>
      </c>
      <c r="B502" s="9" t="s">
        <v>1808</v>
      </c>
      <c r="C502" s="9" t="s">
        <v>86</v>
      </c>
      <c r="D502" s="38" t="s">
        <v>394</v>
      </c>
      <c r="E502" s="38" t="s">
        <v>88</v>
      </c>
      <c r="F502" s="31" t="s">
        <v>11607</v>
      </c>
      <c r="G502" s="9" t="s">
        <v>1809</v>
      </c>
      <c r="H502" s="38">
        <v>41065</v>
      </c>
      <c r="I502" s="51" t="s">
        <v>90</v>
      </c>
      <c r="J502" s="9" t="s">
        <v>1780</v>
      </c>
      <c r="K502" s="38" t="s">
        <v>1781</v>
      </c>
      <c r="L502" s="214" t="s">
        <v>11783</v>
      </c>
      <c r="M502" s="12" t="s">
        <v>333</v>
      </c>
      <c r="N502" s="12" t="s">
        <v>1782</v>
      </c>
      <c r="O502" s="12" t="s">
        <v>357</v>
      </c>
    </row>
    <row r="503" spans="1:15" ht="45">
      <c r="A503" s="9" t="s">
        <v>1810</v>
      </c>
      <c r="B503" s="9" t="s">
        <v>1811</v>
      </c>
      <c r="C503" s="9" t="s">
        <v>86</v>
      </c>
      <c r="D503" s="38" t="s">
        <v>394</v>
      </c>
      <c r="E503" s="38" t="s">
        <v>88</v>
      </c>
      <c r="F503" s="31" t="s">
        <v>11607</v>
      </c>
      <c r="G503" s="9" t="s">
        <v>1812</v>
      </c>
      <c r="H503" s="38">
        <v>41065</v>
      </c>
      <c r="I503" s="51" t="s">
        <v>90</v>
      </c>
      <c r="J503" s="9" t="s">
        <v>1780</v>
      </c>
      <c r="K503" s="38" t="s">
        <v>1781</v>
      </c>
      <c r="L503" s="214" t="s">
        <v>11783</v>
      </c>
      <c r="M503" s="12" t="s">
        <v>333</v>
      </c>
      <c r="N503" s="12" t="s">
        <v>1782</v>
      </c>
      <c r="O503" s="12" t="s">
        <v>357</v>
      </c>
    </row>
    <row r="504" spans="1:15" ht="45">
      <c r="A504" s="9" t="s">
        <v>1813</v>
      </c>
      <c r="B504" s="9" t="s">
        <v>1814</v>
      </c>
      <c r="C504" s="9" t="s">
        <v>86</v>
      </c>
      <c r="D504" s="38" t="s">
        <v>394</v>
      </c>
      <c r="E504" s="38" t="s">
        <v>88</v>
      </c>
      <c r="F504" s="31" t="s">
        <v>11607</v>
      </c>
      <c r="G504" s="9" t="s">
        <v>1815</v>
      </c>
      <c r="H504" s="38">
        <v>41065</v>
      </c>
      <c r="I504" s="51" t="s">
        <v>90</v>
      </c>
      <c r="J504" s="9" t="s">
        <v>1780</v>
      </c>
      <c r="K504" s="38" t="s">
        <v>1781</v>
      </c>
      <c r="L504" s="214" t="s">
        <v>11783</v>
      </c>
      <c r="M504" s="12" t="s">
        <v>333</v>
      </c>
      <c r="N504" s="12" t="s">
        <v>1782</v>
      </c>
      <c r="O504" s="12" t="s">
        <v>357</v>
      </c>
    </row>
    <row r="505" spans="1:15" ht="75">
      <c r="A505" s="9" t="s">
        <v>1816</v>
      </c>
      <c r="B505" s="9" t="s">
        <v>1817</v>
      </c>
      <c r="C505" s="9" t="s">
        <v>86</v>
      </c>
      <c r="D505" s="38" t="s">
        <v>394</v>
      </c>
      <c r="E505" s="38" t="s">
        <v>88</v>
      </c>
      <c r="F505" s="31" t="s">
        <v>11608</v>
      </c>
      <c r="G505" s="9" t="s">
        <v>1818</v>
      </c>
      <c r="H505" s="38">
        <v>41065</v>
      </c>
      <c r="I505" s="51" t="s">
        <v>90</v>
      </c>
      <c r="J505" s="9" t="s">
        <v>1819</v>
      </c>
      <c r="K505" s="38" t="s">
        <v>1820</v>
      </c>
      <c r="L505" s="214" t="s">
        <v>11783</v>
      </c>
      <c r="M505" s="12" t="s">
        <v>333</v>
      </c>
      <c r="N505" s="12" t="s">
        <v>1821</v>
      </c>
      <c r="O505" s="12" t="s">
        <v>357</v>
      </c>
    </row>
    <row r="506" spans="1:15" ht="75">
      <c r="A506" s="9" t="s">
        <v>1822</v>
      </c>
      <c r="B506" s="9" t="s">
        <v>1823</v>
      </c>
      <c r="C506" s="9" t="s">
        <v>86</v>
      </c>
      <c r="D506" s="38" t="s">
        <v>394</v>
      </c>
      <c r="E506" s="38" t="s">
        <v>88</v>
      </c>
      <c r="F506" s="31" t="s">
        <v>11608</v>
      </c>
      <c r="G506" s="9" t="s">
        <v>1824</v>
      </c>
      <c r="H506" s="38">
        <v>41065</v>
      </c>
      <c r="I506" s="51" t="s">
        <v>90</v>
      </c>
      <c r="J506" s="9" t="s">
        <v>1819</v>
      </c>
      <c r="K506" s="38" t="s">
        <v>1820</v>
      </c>
      <c r="L506" s="214" t="s">
        <v>11783</v>
      </c>
      <c r="M506" s="12" t="s">
        <v>333</v>
      </c>
      <c r="N506" s="12" t="s">
        <v>1821</v>
      </c>
      <c r="O506" s="12" t="s">
        <v>357</v>
      </c>
    </row>
    <row r="507" spans="1:15" ht="75">
      <c r="A507" s="9" t="s">
        <v>1825</v>
      </c>
      <c r="B507" s="9" t="s">
        <v>1826</v>
      </c>
      <c r="C507" s="9" t="s">
        <v>86</v>
      </c>
      <c r="D507" s="38" t="s">
        <v>394</v>
      </c>
      <c r="E507" s="38" t="s">
        <v>88</v>
      </c>
      <c r="F507" s="31" t="s">
        <v>11608</v>
      </c>
      <c r="G507" s="9" t="s">
        <v>1827</v>
      </c>
      <c r="H507" s="38">
        <v>41065</v>
      </c>
      <c r="I507" s="51" t="s">
        <v>90</v>
      </c>
      <c r="J507" s="9" t="s">
        <v>1819</v>
      </c>
      <c r="K507" s="38" t="s">
        <v>1820</v>
      </c>
      <c r="L507" s="214" t="s">
        <v>11783</v>
      </c>
      <c r="M507" s="12" t="s">
        <v>333</v>
      </c>
      <c r="N507" s="12" t="s">
        <v>1821</v>
      </c>
      <c r="O507" s="12" t="s">
        <v>357</v>
      </c>
    </row>
    <row r="508" spans="1:15" ht="75">
      <c r="A508" s="9" t="s">
        <v>1828</v>
      </c>
      <c r="B508" s="9" t="s">
        <v>1829</v>
      </c>
      <c r="C508" s="9" t="s">
        <v>86</v>
      </c>
      <c r="D508" s="38" t="s">
        <v>394</v>
      </c>
      <c r="E508" s="38" t="s">
        <v>88</v>
      </c>
      <c r="F508" s="31" t="s">
        <v>11608</v>
      </c>
      <c r="G508" s="9" t="s">
        <v>1830</v>
      </c>
      <c r="H508" s="38">
        <v>41065</v>
      </c>
      <c r="I508" s="51" t="s">
        <v>90</v>
      </c>
      <c r="J508" s="9" t="s">
        <v>1819</v>
      </c>
      <c r="K508" s="38" t="s">
        <v>1820</v>
      </c>
      <c r="L508" s="214" t="s">
        <v>11783</v>
      </c>
      <c r="M508" s="12" t="s">
        <v>333</v>
      </c>
      <c r="N508" s="12" t="s">
        <v>1821</v>
      </c>
      <c r="O508" s="12" t="s">
        <v>357</v>
      </c>
    </row>
    <row r="509" spans="1:15" ht="75">
      <c r="A509" s="9" t="s">
        <v>1831</v>
      </c>
      <c r="B509" s="9" t="s">
        <v>1832</v>
      </c>
      <c r="C509" s="9" t="s">
        <v>86</v>
      </c>
      <c r="D509" s="38" t="s">
        <v>394</v>
      </c>
      <c r="E509" s="38" t="s">
        <v>88</v>
      </c>
      <c r="F509" s="31" t="s">
        <v>11608</v>
      </c>
      <c r="G509" s="9" t="s">
        <v>1833</v>
      </c>
      <c r="H509" s="38">
        <v>41065</v>
      </c>
      <c r="I509" s="51" t="s">
        <v>90</v>
      </c>
      <c r="J509" s="9" t="s">
        <v>1819</v>
      </c>
      <c r="K509" s="38" t="s">
        <v>1820</v>
      </c>
      <c r="L509" s="214" t="s">
        <v>11783</v>
      </c>
      <c r="M509" s="12" t="s">
        <v>333</v>
      </c>
      <c r="N509" s="12" t="s">
        <v>1821</v>
      </c>
      <c r="O509" s="12" t="s">
        <v>357</v>
      </c>
    </row>
    <row r="510" spans="1:15" ht="75">
      <c r="A510" s="9" t="s">
        <v>1834</v>
      </c>
      <c r="B510" s="9" t="s">
        <v>1835</v>
      </c>
      <c r="C510" s="9" t="s">
        <v>86</v>
      </c>
      <c r="D510" s="38" t="s">
        <v>394</v>
      </c>
      <c r="E510" s="38" t="s">
        <v>88</v>
      </c>
      <c r="F510" s="31" t="s">
        <v>11608</v>
      </c>
      <c r="G510" s="9" t="s">
        <v>1836</v>
      </c>
      <c r="H510" s="38">
        <v>41065</v>
      </c>
      <c r="I510" s="51" t="s">
        <v>90</v>
      </c>
      <c r="J510" s="9" t="s">
        <v>1819</v>
      </c>
      <c r="K510" s="38" t="s">
        <v>1820</v>
      </c>
      <c r="L510" s="214" t="s">
        <v>11783</v>
      </c>
      <c r="M510" s="12" t="s">
        <v>333</v>
      </c>
      <c r="N510" s="12" t="s">
        <v>1821</v>
      </c>
      <c r="O510" s="12" t="s">
        <v>357</v>
      </c>
    </row>
    <row r="511" spans="1:15" ht="75">
      <c r="A511" s="9" t="s">
        <v>1837</v>
      </c>
      <c r="B511" s="9" t="s">
        <v>1838</v>
      </c>
      <c r="C511" s="9" t="s">
        <v>86</v>
      </c>
      <c r="D511" s="38" t="s">
        <v>394</v>
      </c>
      <c r="E511" s="38" t="s">
        <v>88</v>
      </c>
      <c r="F511" s="31" t="s">
        <v>11608</v>
      </c>
      <c r="G511" s="9" t="s">
        <v>1839</v>
      </c>
      <c r="H511" s="38">
        <v>41065</v>
      </c>
      <c r="I511" s="51" t="s">
        <v>90</v>
      </c>
      <c r="J511" s="9" t="s">
        <v>1819</v>
      </c>
      <c r="K511" s="38" t="s">
        <v>1820</v>
      </c>
      <c r="L511" s="214" t="s">
        <v>11783</v>
      </c>
      <c r="M511" s="12" t="s">
        <v>333</v>
      </c>
      <c r="N511" s="12" t="s">
        <v>1821</v>
      </c>
      <c r="O511" s="12" t="s">
        <v>357</v>
      </c>
    </row>
    <row r="512" spans="1:15" ht="60">
      <c r="A512" s="9" t="s">
        <v>1840</v>
      </c>
      <c r="B512" s="9" t="s">
        <v>1841</v>
      </c>
      <c r="C512" s="9" t="s">
        <v>86</v>
      </c>
      <c r="D512" s="38" t="s">
        <v>394</v>
      </c>
      <c r="E512" s="38" t="s">
        <v>88</v>
      </c>
      <c r="F512" s="31" t="s">
        <v>11609</v>
      </c>
      <c r="G512" s="9" t="s">
        <v>1842</v>
      </c>
      <c r="H512" s="38">
        <v>36206</v>
      </c>
      <c r="I512" s="47" t="s">
        <v>330</v>
      </c>
      <c r="J512" s="9" t="s">
        <v>1843</v>
      </c>
      <c r="K512" s="38" t="s">
        <v>1844</v>
      </c>
      <c r="L512" s="214" t="s">
        <v>11783</v>
      </c>
      <c r="M512" s="12" t="s">
        <v>333</v>
      </c>
      <c r="N512" s="12" t="s">
        <v>1845</v>
      </c>
      <c r="O512" s="12" t="s">
        <v>658</v>
      </c>
    </row>
    <row r="513" spans="1:15" ht="75">
      <c r="A513" s="9" t="s">
        <v>1846</v>
      </c>
      <c r="B513" s="9" t="s">
        <v>1847</v>
      </c>
      <c r="C513" s="9" t="s">
        <v>86</v>
      </c>
      <c r="D513" s="38" t="s">
        <v>328</v>
      </c>
      <c r="E513" s="38" t="s">
        <v>88</v>
      </c>
      <c r="F513" s="31" t="s">
        <v>11610</v>
      </c>
      <c r="G513" s="9" t="s">
        <v>1848</v>
      </c>
      <c r="H513" s="38">
        <v>36206</v>
      </c>
      <c r="I513" s="47" t="s">
        <v>330</v>
      </c>
      <c r="J513" s="9" t="s">
        <v>1849</v>
      </c>
      <c r="K513" s="38" t="s">
        <v>1850</v>
      </c>
      <c r="L513" s="214" t="s">
        <v>11783</v>
      </c>
      <c r="M513" s="12" t="s">
        <v>333</v>
      </c>
      <c r="N513" s="12" t="s">
        <v>1851</v>
      </c>
      <c r="O513" s="12" t="s">
        <v>1852</v>
      </c>
    </row>
    <row r="514" spans="1:15" ht="75">
      <c r="A514" s="9" t="s">
        <v>1853</v>
      </c>
      <c r="B514" s="9" t="s">
        <v>1854</v>
      </c>
      <c r="C514" s="9" t="s">
        <v>86</v>
      </c>
      <c r="D514" s="38" t="s">
        <v>328</v>
      </c>
      <c r="E514" s="38" t="s">
        <v>88</v>
      </c>
      <c r="F514" s="31" t="s">
        <v>11610</v>
      </c>
      <c r="G514" s="9" t="s">
        <v>1855</v>
      </c>
      <c r="H514" s="38">
        <v>36206</v>
      </c>
      <c r="I514" s="47" t="s">
        <v>330</v>
      </c>
      <c r="J514" s="9" t="s">
        <v>1849</v>
      </c>
      <c r="K514" s="38" t="s">
        <v>1850</v>
      </c>
      <c r="L514" s="214" t="s">
        <v>11783</v>
      </c>
      <c r="M514" s="12" t="s">
        <v>333</v>
      </c>
      <c r="N514" s="12" t="s">
        <v>1851</v>
      </c>
      <c r="O514" s="12" t="s">
        <v>1852</v>
      </c>
    </row>
    <row r="515" spans="1:15" ht="75">
      <c r="A515" s="9" t="s">
        <v>1856</v>
      </c>
      <c r="B515" s="9" t="s">
        <v>1857</v>
      </c>
      <c r="C515" s="9" t="s">
        <v>86</v>
      </c>
      <c r="D515" s="38" t="s">
        <v>87</v>
      </c>
      <c r="E515" s="38" t="s">
        <v>88</v>
      </c>
      <c r="F515" s="31" t="s">
        <v>11611</v>
      </c>
      <c r="G515" s="9" t="s">
        <v>1858</v>
      </c>
      <c r="H515" s="38">
        <v>36206</v>
      </c>
      <c r="I515" s="47" t="s">
        <v>330</v>
      </c>
      <c r="J515" s="9" t="s">
        <v>1859</v>
      </c>
      <c r="K515" s="38" t="s">
        <v>1860</v>
      </c>
      <c r="L515" s="214" t="s">
        <v>11783</v>
      </c>
      <c r="M515" s="12" t="s">
        <v>333</v>
      </c>
      <c r="N515" s="12" t="s">
        <v>1861</v>
      </c>
      <c r="O515" s="12" t="s">
        <v>357</v>
      </c>
    </row>
    <row r="516" spans="1:15" ht="75">
      <c r="A516" s="9" t="s">
        <v>1862</v>
      </c>
      <c r="B516" s="9" t="s">
        <v>1863</v>
      </c>
      <c r="C516" s="9" t="s">
        <v>86</v>
      </c>
      <c r="D516" s="38" t="s">
        <v>87</v>
      </c>
      <c r="E516" s="38" t="s">
        <v>88</v>
      </c>
      <c r="F516" s="31" t="s">
        <v>11611</v>
      </c>
      <c r="G516" s="9" t="s">
        <v>1864</v>
      </c>
      <c r="H516" s="38">
        <v>36206</v>
      </c>
      <c r="I516" s="47" t="s">
        <v>330</v>
      </c>
      <c r="J516" s="9" t="s">
        <v>1859</v>
      </c>
      <c r="K516" s="38" t="s">
        <v>1860</v>
      </c>
      <c r="L516" s="214" t="s">
        <v>11783</v>
      </c>
      <c r="M516" s="12" t="s">
        <v>333</v>
      </c>
      <c r="N516" s="12" t="s">
        <v>1861</v>
      </c>
      <c r="O516" s="12" t="s">
        <v>357</v>
      </c>
    </row>
    <row r="517" spans="1:15" ht="75">
      <c r="A517" s="9" t="s">
        <v>1865</v>
      </c>
      <c r="B517" s="9" t="s">
        <v>1866</v>
      </c>
      <c r="C517" s="9" t="s">
        <v>86</v>
      </c>
      <c r="D517" s="38" t="s">
        <v>87</v>
      </c>
      <c r="E517" s="38" t="s">
        <v>88</v>
      </c>
      <c r="F517" s="31" t="s">
        <v>11611</v>
      </c>
      <c r="G517" s="9" t="s">
        <v>1867</v>
      </c>
      <c r="H517" s="38">
        <v>36206</v>
      </c>
      <c r="I517" s="47" t="s">
        <v>330</v>
      </c>
      <c r="J517" s="9" t="s">
        <v>1859</v>
      </c>
      <c r="K517" s="38" t="s">
        <v>1860</v>
      </c>
      <c r="L517" s="214" t="s">
        <v>11783</v>
      </c>
      <c r="M517" s="12" t="s">
        <v>333</v>
      </c>
      <c r="N517" s="12" t="s">
        <v>1861</v>
      </c>
      <c r="O517" s="12" t="s">
        <v>357</v>
      </c>
    </row>
    <row r="518" spans="1:15" ht="75">
      <c r="A518" s="9" t="s">
        <v>1868</v>
      </c>
      <c r="B518" s="9" t="s">
        <v>1869</v>
      </c>
      <c r="C518" s="9" t="s">
        <v>86</v>
      </c>
      <c r="D518" s="38" t="s">
        <v>87</v>
      </c>
      <c r="E518" s="38" t="s">
        <v>88</v>
      </c>
      <c r="F518" s="31" t="s">
        <v>11611</v>
      </c>
      <c r="G518" s="9" t="s">
        <v>1870</v>
      </c>
      <c r="H518" s="38">
        <v>36206</v>
      </c>
      <c r="I518" s="47" t="s">
        <v>330</v>
      </c>
      <c r="J518" s="9" t="s">
        <v>1859</v>
      </c>
      <c r="K518" s="38" t="s">
        <v>1860</v>
      </c>
      <c r="L518" s="214" t="s">
        <v>11783</v>
      </c>
      <c r="M518" s="12" t="s">
        <v>333</v>
      </c>
      <c r="N518" s="12" t="s">
        <v>1861</v>
      </c>
      <c r="O518" s="12" t="s">
        <v>357</v>
      </c>
    </row>
    <row r="519" spans="1:15" ht="75">
      <c r="A519" s="9" t="s">
        <v>1871</v>
      </c>
      <c r="B519" s="9" t="s">
        <v>1872</v>
      </c>
      <c r="C519" s="9" t="s">
        <v>86</v>
      </c>
      <c r="D519" s="38" t="s">
        <v>87</v>
      </c>
      <c r="E519" s="38" t="s">
        <v>88</v>
      </c>
      <c r="F519" s="31" t="s">
        <v>11611</v>
      </c>
      <c r="G519" s="9" t="s">
        <v>1873</v>
      </c>
      <c r="H519" s="38">
        <v>36206</v>
      </c>
      <c r="I519" s="47" t="s">
        <v>330</v>
      </c>
      <c r="J519" s="9" t="s">
        <v>1859</v>
      </c>
      <c r="K519" s="38" t="s">
        <v>1860</v>
      </c>
      <c r="L519" s="214" t="s">
        <v>11783</v>
      </c>
      <c r="M519" s="12" t="s">
        <v>333</v>
      </c>
      <c r="N519" s="12" t="s">
        <v>1861</v>
      </c>
      <c r="O519" s="12" t="s">
        <v>357</v>
      </c>
    </row>
    <row r="520" spans="1:15" ht="75">
      <c r="A520" s="9" t="s">
        <v>1874</v>
      </c>
      <c r="B520" s="9" t="s">
        <v>1875</v>
      </c>
      <c r="C520" s="9" t="s">
        <v>86</v>
      </c>
      <c r="D520" s="38" t="s">
        <v>87</v>
      </c>
      <c r="E520" s="38" t="s">
        <v>88</v>
      </c>
      <c r="F520" s="31" t="s">
        <v>11611</v>
      </c>
      <c r="G520" s="9" t="s">
        <v>1876</v>
      </c>
      <c r="H520" s="38">
        <v>36206</v>
      </c>
      <c r="I520" s="47" t="s">
        <v>330</v>
      </c>
      <c r="J520" s="9" t="s">
        <v>1859</v>
      </c>
      <c r="K520" s="38" t="s">
        <v>1860</v>
      </c>
      <c r="L520" s="214" t="s">
        <v>11783</v>
      </c>
      <c r="M520" s="12" t="s">
        <v>333</v>
      </c>
      <c r="N520" s="12" t="s">
        <v>1861</v>
      </c>
      <c r="O520" s="12" t="s">
        <v>357</v>
      </c>
    </row>
    <row r="521" spans="1:15" ht="60">
      <c r="A521" s="9" t="s">
        <v>1877</v>
      </c>
      <c r="B521" s="9" t="s">
        <v>1878</v>
      </c>
      <c r="C521" s="9" t="s">
        <v>86</v>
      </c>
      <c r="D521" s="38" t="s">
        <v>87</v>
      </c>
      <c r="E521" s="38" t="s">
        <v>88</v>
      </c>
      <c r="F521" s="31" t="s">
        <v>11612</v>
      </c>
      <c r="G521" s="9" t="s">
        <v>1879</v>
      </c>
      <c r="H521" s="38">
        <v>36206</v>
      </c>
      <c r="I521" s="47" t="s">
        <v>330</v>
      </c>
      <c r="J521" s="9" t="s">
        <v>1880</v>
      </c>
      <c r="K521" s="38" t="s">
        <v>1881</v>
      </c>
      <c r="L521" s="214" t="s">
        <v>3</v>
      </c>
      <c r="M521" s="12" t="s">
        <v>333</v>
      </c>
      <c r="N521" s="12" t="s">
        <v>1882</v>
      </c>
      <c r="O521" s="12" t="s">
        <v>357</v>
      </c>
    </row>
    <row r="522" spans="1:15" ht="60">
      <c r="A522" s="9" t="s">
        <v>1883</v>
      </c>
      <c r="B522" s="9" t="s">
        <v>1884</v>
      </c>
      <c r="C522" s="9" t="s">
        <v>86</v>
      </c>
      <c r="D522" s="38" t="s">
        <v>87</v>
      </c>
      <c r="E522" s="38" t="s">
        <v>88</v>
      </c>
      <c r="F522" s="31" t="s">
        <v>11612</v>
      </c>
      <c r="G522" s="9" t="s">
        <v>1885</v>
      </c>
      <c r="H522" s="38">
        <v>36206</v>
      </c>
      <c r="I522" s="47" t="s">
        <v>330</v>
      </c>
      <c r="J522" s="9" t="s">
        <v>1880</v>
      </c>
      <c r="K522" s="38" t="s">
        <v>1881</v>
      </c>
      <c r="L522" s="214" t="s">
        <v>3</v>
      </c>
      <c r="M522" s="12" t="s">
        <v>333</v>
      </c>
      <c r="N522" s="12" t="s">
        <v>1882</v>
      </c>
      <c r="O522" s="12" t="s">
        <v>357</v>
      </c>
    </row>
    <row r="523" spans="1:15" ht="60">
      <c r="A523" s="9" t="s">
        <v>1886</v>
      </c>
      <c r="B523" s="9" t="s">
        <v>1887</v>
      </c>
      <c r="C523" s="9" t="s">
        <v>86</v>
      </c>
      <c r="D523" s="38" t="s">
        <v>87</v>
      </c>
      <c r="E523" s="38" t="s">
        <v>88</v>
      </c>
      <c r="F523" s="31" t="s">
        <v>11612</v>
      </c>
      <c r="G523" s="9" t="s">
        <v>1888</v>
      </c>
      <c r="H523" s="38">
        <v>36206</v>
      </c>
      <c r="I523" s="47" t="s">
        <v>330</v>
      </c>
      <c r="J523" s="9" t="s">
        <v>1880</v>
      </c>
      <c r="K523" s="38" t="s">
        <v>1881</v>
      </c>
      <c r="L523" s="214" t="s">
        <v>3</v>
      </c>
      <c r="M523" s="12" t="s">
        <v>333</v>
      </c>
      <c r="N523" s="12" t="s">
        <v>1882</v>
      </c>
      <c r="O523" s="12" t="s">
        <v>357</v>
      </c>
    </row>
    <row r="524" spans="1:15" ht="75">
      <c r="A524" s="9" t="s">
        <v>1889</v>
      </c>
      <c r="B524" s="9" t="s">
        <v>1890</v>
      </c>
      <c r="C524" s="9" t="s">
        <v>86</v>
      </c>
      <c r="D524" s="38" t="s">
        <v>394</v>
      </c>
      <c r="E524" s="38" t="s">
        <v>88</v>
      </c>
      <c r="F524" s="31" t="s">
        <v>11613</v>
      </c>
      <c r="G524" s="9" t="s">
        <v>1891</v>
      </c>
      <c r="H524" s="38">
        <v>41065</v>
      </c>
      <c r="I524" s="51" t="s">
        <v>90</v>
      </c>
      <c r="J524" s="9" t="s">
        <v>1892</v>
      </c>
      <c r="K524" s="38" t="s">
        <v>1893</v>
      </c>
      <c r="L524" s="214" t="s">
        <v>11783</v>
      </c>
      <c r="M524" s="12" t="s">
        <v>333</v>
      </c>
      <c r="N524" s="12" t="s">
        <v>1894</v>
      </c>
      <c r="O524" s="12" t="s">
        <v>357</v>
      </c>
    </row>
    <row r="525" spans="1:15" ht="75">
      <c r="A525" s="9" t="s">
        <v>1895</v>
      </c>
      <c r="B525" s="9" t="s">
        <v>1896</v>
      </c>
      <c r="C525" s="9" t="s">
        <v>86</v>
      </c>
      <c r="D525" s="38" t="s">
        <v>394</v>
      </c>
      <c r="E525" s="38" t="s">
        <v>88</v>
      </c>
      <c r="F525" s="31" t="s">
        <v>11613</v>
      </c>
      <c r="G525" s="9" t="s">
        <v>1897</v>
      </c>
      <c r="H525" s="38">
        <v>41065</v>
      </c>
      <c r="I525" s="51" t="s">
        <v>90</v>
      </c>
      <c r="J525" s="9" t="s">
        <v>1892</v>
      </c>
      <c r="K525" s="38" t="s">
        <v>1893</v>
      </c>
      <c r="L525" s="214" t="s">
        <v>11783</v>
      </c>
      <c r="M525" s="12" t="s">
        <v>333</v>
      </c>
      <c r="N525" s="12" t="s">
        <v>1894</v>
      </c>
      <c r="O525" s="12" t="s">
        <v>357</v>
      </c>
    </row>
    <row r="526" spans="1:15" ht="75">
      <c r="A526" s="9" t="s">
        <v>1898</v>
      </c>
      <c r="B526" s="9" t="s">
        <v>1899</v>
      </c>
      <c r="C526" s="9" t="s">
        <v>86</v>
      </c>
      <c r="D526" s="38" t="s">
        <v>394</v>
      </c>
      <c r="E526" s="38" t="s">
        <v>88</v>
      </c>
      <c r="F526" s="31" t="s">
        <v>11613</v>
      </c>
      <c r="G526" s="9" t="s">
        <v>1900</v>
      </c>
      <c r="H526" s="38">
        <v>41065</v>
      </c>
      <c r="I526" s="51" t="s">
        <v>90</v>
      </c>
      <c r="J526" s="9" t="s">
        <v>1892</v>
      </c>
      <c r="K526" s="38" t="s">
        <v>1893</v>
      </c>
      <c r="L526" s="214" t="s">
        <v>11783</v>
      </c>
      <c r="M526" s="12" t="s">
        <v>333</v>
      </c>
      <c r="N526" s="12" t="s">
        <v>1894</v>
      </c>
      <c r="O526" s="12" t="s">
        <v>357</v>
      </c>
    </row>
    <row r="527" spans="1:15" ht="75">
      <c r="A527" s="9" t="s">
        <v>1901</v>
      </c>
      <c r="B527" s="9" t="s">
        <v>1902</v>
      </c>
      <c r="C527" s="9" t="s">
        <v>86</v>
      </c>
      <c r="D527" s="38" t="s">
        <v>394</v>
      </c>
      <c r="E527" s="38" t="s">
        <v>88</v>
      </c>
      <c r="F527" s="31" t="s">
        <v>11613</v>
      </c>
      <c r="G527" s="9" t="s">
        <v>1903</v>
      </c>
      <c r="H527" s="38">
        <v>41065</v>
      </c>
      <c r="I527" s="51" t="s">
        <v>90</v>
      </c>
      <c r="J527" s="9" t="s">
        <v>1892</v>
      </c>
      <c r="K527" s="38" t="s">
        <v>1893</v>
      </c>
      <c r="L527" s="214" t="s">
        <v>11783</v>
      </c>
      <c r="M527" s="12" t="s">
        <v>333</v>
      </c>
      <c r="N527" s="12" t="s">
        <v>1894</v>
      </c>
      <c r="O527" s="12" t="s">
        <v>357</v>
      </c>
    </row>
    <row r="528" spans="1:15" ht="75">
      <c r="A528" s="9" t="s">
        <v>1904</v>
      </c>
      <c r="B528" s="9" t="s">
        <v>1905</v>
      </c>
      <c r="C528" s="9" t="s">
        <v>86</v>
      </c>
      <c r="D528" s="38" t="s">
        <v>394</v>
      </c>
      <c r="E528" s="38" t="s">
        <v>88</v>
      </c>
      <c r="F528" s="31" t="s">
        <v>11613</v>
      </c>
      <c r="G528" s="9" t="s">
        <v>1906</v>
      </c>
      <c r="H528" s="38">
        <v>41065</v>
      </c>
      <c r="I528" s="51" t="s">
        <v>90</v>
      </c>
      <c r="J528" s="9" t="s">
        <v>1892</v>
      </c>
      <c r="K528" s="38" t="s">
        <v>1893</v>
      </c>
      <c r="L528" s="214" t="s">
        <v>11783</v>
      </c>
      <c r="M528" s="12" t="s">
        <v>333</v>
      </c>
      <c r="N528" s="12" t="s">
        <v>1894</v>
      </c>
      <c r="O528" s="12" t="s">
        <v>357</v>
      </c>
    </row>
    <row r="529" spans="1:15" ht="75">
      <c r="A529" s="9" t="s">
        <v>1907</v>
      </c>
      <c r="B529" s="9" t="s">
        <v>1908</v>
      </c>
      <c r="C529" s="9" t="s">
        <v>86</v>
      </c>
      <c r="D529" s="38" t="s">
        <v>394</v>
      </c>
      <c r="E529" s="38" t="s">
        <v>88</v>
      </c>
      <c r="F529" s="31" t="s">
        <v>11613</v>
      </c>
      <c r="G529" s="9" t="s">
        <v>1909</v>
      </c>
      <c r="H529" s="38">
        <v>41065</v>
      </c>
      <c r="I529" s="51" t="s">
        <v>90</v>
      </c>
      <c r="J529" s="9" t="s">
        <v>1892</v>
      </c>
      <c r="K529" s="38" t="s">
        <v>1893</v>
      </c>
      <c r="L529" s="214" t="s">
        <v>11783</v>
      </c>
      <c r="M529" s="12" t="s">
        <v>333</v>
      </c>
      <c r="N529" s="12" t="s">
        <v>1894</v>
      </c>
      <c r="O529" s="12" t="s">
        <v>357</v>
      </c>
    </row>
    <row r="530" spans="1:15" ht="75">
      <c r="A530" s="9" t="s">
        <v>1910</v>
      </c>
      <c r="B530" s="9" t="s">
        <v>1911</v>
      </c>
      <c r="C530" s="9" t="s">
        <v>86</v>
      </c>
      <c r="D530" s="38" t="s">
        <v>394</v>
      </c>
      <c r="E530" s="38" t="s">
        <v>88</v>
      </c>
      <c r="F530" s="31" t="s">
        <v>11613</v>
      </c>
      <c r="G530" s="9" t="s">
        <v>1912</v>
      </c>
      <c r="H530" s="38">
        <v>41065</v>
      </c>
      <c r="I530" s="51" t="s">
        <v>90</v>
      </c>
      <c r="J530" s="9" t="s">
        <v>1892</v>
      </c>
      <c r="K530" s="38" t="s">
        <v>1893</v>
      </c>
      <c r="L530" s="214" t="s">
        <v>11783</v>
      </c>
      <c r="M530" s="12" t="s">
        <v>333</v>
      </c>
      <c r="N530" s="12" t="s">
        <v>1894</v>
      </c>
      <c r="O530" s="12" t="s">
        <v>357</v>
      </c>
    </row>
    <row r="531" spans="1:15" ht="75">
      <c r="A531" s="9" t="s">
        <v>1913</v>
      </c>
      <c r="B531" s="9" t="s">
        <v>1914</v>
      </c>
      <c r="C531" s="9" t="s">
        <v>86</v>
      </c>
      <c r="D531" s="38" t="s">
        <v>394</v>
      </c>
      <c r="E531" s="38" t="s">
        <v>88</v>
      </c>
      <c r="F531" s="31" t="s">
        <v>11613</v>
      </c>
      <c r="G531" s="9" t="s">
        <v>1915</v>
      </c>
      <c r="H531" s="38">
        <v>41065</v>
      </c>
      <c r="I531" s="51" t="s">
        <v>90</v>
      </c>
      <c r="J531" s="9" t="s">
        <v>1892</v>
      </c>
      <c r="K531" s="38" t="s">
        <v>1893</v>
      </c>
      <c r="L531" s="214" t="s">
        <v>11783</v>
      </c>
      <c r="M531" s="12" t="s">
        <v>333</v>
      </c>
      <c r="N531" s="12" t="s">
        <v>1894</v>
      </c>
      <c r="O531" s="12" t="s">
        <v>357</v>
      </c>
    </row>
    <row r="532" spans="1:15" ht="75">
      <c r="A532" s="9" t="s">
        <v>1916</v>
      </c>
      <c r="B532" s="9" t="s">
        <v>1917</v>
      </c>
      <c r="C532" s="9" t="s">
        <v>86</v>
      </c>
      <c r="D532" s="38" t="s">
        <v>394</v>
      </c>
      <c r="E532" s="38" t="s">
        <v>88</v>
      </c>
      <c r="F532" s="31" t="s">
        <v>11613</v>
      </c>
      <c r="G532" s="9" t="s">
        <v>1918</v>
      </c>
      <c r="H532" s="38">
        <v>41065</v>
      </c>
      <c r="I532" s="51" t="s">
        <v>90</v>
      </c>
      <c r="J532" s="9" t="s">
        <v>1892</v>
      </c>
      <c r="K532" s="38" t="s">
        <v>1893</v>
      </c>
      <c r="L532" s="214" t="s">
        <v>11783</v>
      </c>
      <c r="M532" s="12" t="s">
        <v>333</v>
      </c>
      <c r="N532" s="12" t="s">
        <v>1894</v>
      </c>
      <c r="O532" s="12" t="s">
        <v>357</v>
      </c>
    </row>
    <row r="533" spans="1:15" ht="75">
      <c r="A533" s="9" t="s">
        <v>1919</v>
      </c>
      <c r="B533" s="9" t="s">
        <v>1920</v>
      </c>
      <c r="C533" s="9" t="s">
        <v>86</v>
      </c>
      <c r="D533" s="38" t="s">
        <v>394</v>
      </c>
      <c r="E533" s="38" t="s">
        <v>88</v>
      </c>
      <c r="F533" s="31" t="s">
        <v>11613</v>
      </c>
      <c r="G533" s="9" t="s">
        <v>1921</v>
      </c>
      <c r="H533" s="38">
        <v>41065</v>
      </c>
      <c r="I533" s="51" t="s">
        <v>90</v>
      </c>
      <c r="J533" s="9" t="s">
        <v>1892</v>
      </c>
      <c r="K533" s="38" t="s">
        <v>1893</v>
      </c>
      <c r="L533" s="214" t="s">
        <v>11783</v>
      </c>
      <c r="M533" s="12" t="s">
        <v>333</v>
      </c>
      <c r="N533" s="12" t="s">
        <v>1894</v>
      </c>
      <c r="O533" s="12" t="s">
        <v>357</v>
      </c>
    </row>
    <row r="534" spans="1:15" ht="75">
      <c r="A534" s="9" t="s">
        <v>1922</v>
      </c>
      <c r="B534" s="9" t="s">
        <v>1923</v>
      </c>
      <c r="C534" s="9" t="s">
        <v>86</v>
      </c>
      <c r="D534" s="38" t="s">
        <v>394</v>
      </c>
      <c r="E534" s="38" t="s">
        <v>88</v>
      </c>
      <c r="F534" s="31" t="s">
        <v>11613</v>
      </c>
      <c r="G534" s="9" t="s">
        <v>1924</v>
      </c>
      <c r="H534" s="38">
        <v>41065</v>
      </c>
      <c r="I534" s="51" t="s">
        <v>90</v>
      </c>
      <c r="J534" s="9" t="s">
        <v>1892</v>
      </c>
      <c r="K534" s="38" t="s">
        <v>1893</v>
      </c>
      <c r="L534" s="214" t="s">
        <v>11783</v>
      </c>
      <c r="M534" s="12" t="s">
        <v>333</v>
      </c>
      <c r="N534" s="12" t="s">
        <v>1894</v>
      </c>
      <c r="O534" s="12" t="s">
        <v>357</v>
      </c>
    </row>
    <row r="535" spans="1:15" ht="75">
      <c r="A535" s="9" t="s">
        <v>1925</v>
      </c>
      <c r="B535" s="9" t="s">
        <v>1926</v>
      </c>
      <c r="C535" s="9" t="s">
        <v>86</v>
      </c>
      <c r="D535" s="38" t="s">
        <v>394</v>
      </c>
      <c r="E535" s="38" t="s">
        <v>88</v>
      </c>
      <c r="F535" s="31" t="s">
        <v>11613</v>
      </c>
      <c r="G535" s="9" t="s">
        <v>1927</v>
      </c>
      <c r="H535" s="38">
        <v>41065</v>
      </c>
      <c r="I535" s="51" t="s">
        <v>90</v>
      </c>
      <c r="J535" s="9" t="s">
        <v>1892</v>
      </c>
      <c r="K535" s="38" t="s">
        <v>1893</v>
      </c>
      <c r="L535" s="214" t="s">
        <v>11783</v>
      </c>
      <c r="M535" s="12" t="s">
        <v>333</v>
      </c>
      <c r="N535" s="12" t="s">
        <v>1894</v>
      </c>
      <c r="O535" s="12" t="s">
        <v>357</v>
      </c>
    </row>
    <row r="536" spans="1:15" ht="75">
      <c r="A536" s="9" t="s">
        <v>1928</v>
      </c>
      <c r="B536" s="9" t="s">
        <v>1929</v>
      </c>
      <c r="C536" s="9" t="s">
        <v>86</v>
      </c>
      <c r="D536" s="38" t="s">
        <v>394</v>
      </c>
      <c r="E536" s="38" t="s">
        <v>88</v>
      </c>
      <c r="F536" s="31" t="s">
        <v>11613</v>
      </c>
      <c r="G536" s="9" t="s">
        <v>1930</v>
      </c>
      <c r="H536" s="38">
        <v>41065</v>
      </c>
      <c r="I536" s="51" t="s">
        <v>90</v>
      </c>
      <c r="J536" s="9" t="s">
        <v>1892</v>
      </c>
      <c r="K536" s="38" t="s">
        <v>1893</v>
      </c>
      <c r="L536" s="214" t="s">
        <v>11783</v>
      </c>
      <c r="M536" s="12" t="s">
        <v>333</v>
      </c>
      <c r="N536" s="12" t="s">
        <v>1894</v>
      </c>
      <c r="O536" s="12" t="s">
        <v>357</v>
      </c>
    </row>
    <row r="537" spans="1:15" ht="75">
      <c r="A537" s="9" t="s">
        <v>1931</v>
      </c>
      <c r="B537" s="9" t="s">
        <v>1932</v>
      </c>
      <c r="C537" s="9" t="s">
        <v>86</v>
      </c>
      <c r="D537" s="38" t="s">
        <v>394</v>
      </c>
      <c r="E537" s="38" t="s">
        <v>88</v>
      </c>
      <c r="F537" s="31" t="s">
        <v>11613</v>
      </c>
      <c r="G537" s="9" t="s">
        <v>1933</v>
      </c>
      <c r="H537" s="38">
        <v>41065</v>
      </c>
      <c r="I537" s="51" t="s">
        <v>90</v>
      </c>
      <c r="J537" s="9" t="s">
        <v>1892</v>
      </c>
      <c r="K537" s="38" t="s">
        <v>1893</v>
      </c>
      <c r="L537" s="214" t="s">
        <v>11783</v>
      </c>
      <c r="M537" s="12" t="s">
        <v>333</v>
      </c>
      <c r="N537" s="12" t="s">
        <v>1894</v>
      </c>
      <c r="O537" s="12" t="s">
        <v>357</v>
      </c>
    </row>
    <row r="538" spans="1:15" ht="75">
      <c r="A538" s="9" t="s">
        <v>1934</v>
      </c>
      <c r="B538" s="9" t="s">
        <v>1935</v>
      </c>
      <c r="C538" s="9" t="s">
        <v>86</v>
      </c>
      <c r="D538" s="38" t="s">
        <v>394</v>
      </c>
      <c r="E538" s="38" t="s">
        <v>88</v>
      </c>
      <c r="F538" s="31" t="s">
        <v>11613</v>
      </c>
      <c r="G538" s="9" t="s">
        <v>1936</v>
      </c>
      <c r="H538" s="38">
        <v>41065</v>
      </c>
      <c r="I538" s="51" t="s">
        <v>90</v>
      </c>
      <c r="J538" s="9" t="s">
        <v>1892</v>
      </c>
      <c r="K538" s="38" t="s">
        <v>1893</v>
      </c>
      <c r="L538" s="214" t="s">
        <v>11783</v>
      </c>
      <c r="M538" s="12" t="s">
        <v>333</v>
      </c>
      <c r="N538" s="12" t="s">
        <v>1894</v>
      </c>
      <c r="O538" s="12" t="s">
        <v>357</v>
      </c>
    </row>
    <row r="539" spans="1:15" ht="75">
      <c r="A539" s="9" t="s">
        <v>1937</v>
      </c>
      <c r="B539" s="9" t="s">
        <v>1938</v>
      </c>
      <c r="C539" s="9" t="s">
        <v>86</v>
      </c>
      <c r="D539" s="38" t="s">
        <v>394</v>
      </c>
      <c r="E539" s="38" t="s">
        <v>88</v>
      </c>
      <c r="F539" s="31" t="s">
        <v>11613</v>
      </c>
      <c r="G539" s="9" t="s">
        <v>1939</v>
      </c>
      <c r="H539" s="38">
        <v>41065</v>
      </c>
      <c r="I539" s="51" t="s">
        <v>90</v>
      </c>
      <c r="J539" s="9" t="s">
        <v>1892</v>
      </c>
      <c r="K539" s="38" t="s">
        <v>1893</v>
      </c>
      <c r="L539" s="214" t="s">
        <v>11783</v>
      </c>
      <c r="M539" s="12" t="s">
        <v>333</v>
      </c>
      <c r="N539" s="12" t="s">
        <v>1894</v>
      </c>
      <c r="O539" s="12" t="s">
        <v>357</v>
      </c>
    </row>
    <row r="540" spans="1:15" ht="75">
      <c r="A540" s="9" t="s">
        <v>1940</v>
      </c>
      <c r="B540" s="9" t="s">
        <v>1941</v>
      </c>
      <c r="C540" s="9" t="s">
        <v>86</v>
      </c>
      <c r="D540" s="38" t="s">
        <v>394</v>
      </c>
      <c r="E540" s="38" t="s">
        <v>88</v>
      </c>
      <c r="F540" s="31" t="s">
        <v>11613</v>
      </c>
      <c r="G540" s="9" t="s">
        <v>1942</v>
      </c>
      <c r="H540" s="38">
        <v>41065</v>
      </c>
      <c r="I540" s="51" t="s">
        <v>90</v>
      </c>
      <c r="J540" s="9" t="s">
        <v>1892</v>
      </c>
      <c r="K540" s="38" t="s">
        <v>1893</v>
      </c>
      <c r="L540" s="214" t="s">
        <v>11783</v>
      </c>
      <c r="M540" s="12" t="s">
        <v>333</v>
      </c>
      <c r="N540" s="12" t="s">
        <v>1894</v>
      </c>
      <c r="O540" s="12" t="s">
        <v>357</v>
      </c>
    </row>
    <row r="541" spans="1:15" ht="75">
      <c r="A541" s="9" t="s">
        <v>1943</v>
      </c>
      <c r="B541" s="9" t="s">
        <v>1944</v>
      </c>
      <c r="C541" s="9" t="s">
        <v>86</v>
      </c>
      <c r="D541" s="38" t="s">
        <v>394</v>
      </c>
      <c r="E541" s="38" t="s">
        <v>88</v>
      </c>
      <c r="F541" s="31" t="s">
        <v>11613</v>
      </c>
      <c r="G541" s="9" t="s">
        <v>1945</v>
      </c>
      <c r="H541" s="38">
        <v>41065</v>
      </c>
      <c r="I541" s="51" t="s">
        <v>90</v>
      </c>
      <c r="J541" s="9" t="s">
        <v>1892</v>
      </c>
      <c r="K541" s="38" t="s">
        <v>1893</v>
      </c>
      <c r="L541" s="214" t="s">
        <v>11783</v>
      </c>
      <c r="M541" s="12" t="s">
        <v>333</v>
      </c>
      <c r="N541" s="12" t="s">
        <v>1894</v>
      </c>
      <c r="O541" s="12" t="s">
        <v>357</v>
      </c>
    </row>
    <row r="542" spans="1:15" ht="75">
      <c r="A542" s="9" t="s">
        <v>1946</v>
      </c>
      <c r="B542" s="9" t="s">
        <v>1947</v>
      </c>
      <c r="C542" s="9" t="s">
        <v>86</v>
      </c>
      <c r="D542" s="38" t="s">
        <v>394</v>
      </c>
      <c r="E542" s="38" t="s">
        <v>88</v>
      </c>
      <c r="F542" s="31" t="s">
        <v>11613</v>
      </c>
      <c r="G542" s="9" t="s">
        <v>1948</v>
      </c>
      <c r="H542" s="38">
        <v>41065</v>
      </c>
      <c r="I542" s="51" t="s">
        <v>90</v>
      </c>
      <c r="J542" s="9" t="s">
        <v>1892</v>
      </c>
      <c r="K542" s="38" t="s">
        <v>1893</v>
      </c>
      <c r="L542" s="214" t="s">
        <v>11783</v>
      </c>
      <c r="M542" s="12" t="s">
        <v>333</v>
      </c>
      <c r="N542" s="12" t="s">
        <v>1894</v>
      </c>
      <c r="O542" s="12" t="s">
        <v>357</v>
      </c>
    </row>
    <row r="543" spans="1:15" ht="75">
      <c r="A543" s="9" t="s">
        <v>1949</v>
      </c>
      <c r="B543" s="9" t="s">
        <v>1950</v>
      </c>
      <c r="C543" s="9" t="s">
        <v>86</v>
      </c>
      <c r="D543" s="38" t="s">
        <v>394</v>
      </c>
      <c r="E543" s="38" t="s">
        <v>88</v>
      </c>
      <c r="F543" s="31" t="s">
        <v>11613</v>
      </c>
      <c r="G543" s="9" t="s">
        <v>1951</v>
      </c>
      <c r="H543" s="38">
        <v>41065</v>
      </c>
      <c r="I543" s="51" t="s">
        <v>90</v>
      </c>
      <c r="J543" s="9" t="s">
        <v>1892</v>
      </c>
      <c r="K543" s="38" t="s">
        <v>1893</v>
      </c>
      <c r="L543" s="214" t="s">
        <v>11783</v>
      </c>
      <c r="M543" s="12" t="s">
        <v>333</v>
      </c>
      <c r="N543" s="12" t="s">
        <v>1894</v>
      </c>
      <c r="O543" s="12" t="s">
        <v>357</v>
      </c>
    </row>
    <row r="544" spans="1:15" ht="75">
      <c r="A544" s="9" t="s">
        <v>1952</v>
      </c>
      <c r="B544" s="9" t="s">
        <v>1953</v>
      </c>
      <c r="C544" s="9" t="s">
        <v>86</v>
      </c>
      <c r="D544" s="38" t="s">
        <v>394</v>
      </c>
      <c r="E544" s="38" t="s">
        <v>88</v>
      </c>
      <c r="F544" s="31" t="s">
        <v>11613</v>
      </c>
      <c r="G544" s="9" t="s">
        <v>1954</v>
      </c>
      <c r="H544" s="38">
        <v>41065</v>
      </c>
      <c r="I544" s="51" t="s">
        <v>90</v>
      </c>
      <c r="J544" s="9" t="s">
        <v>1892</v>
      </c>
      <c r="K544" s="38" t="s">
        <v>1893</v>
      </c>
      <c r="L544" s="214" t="s">
        <v>11783</v>
      </c>
      <c r="M544" s="12" t="s">
        <v>333</v>
      </c>
      <c r="N544" s="12" t="s">
        <v>1894</v>
      </c>
      <c r="O544" s="12" t="s">
        <v>357</v>
      </c>
    </row>
    <row r="545" spans="1:15" ht="75">
      <c r="A545" s="9" t="s">
        <v>1955</v>
      </c>
      <c r="B545" s="9" t="s">
        <v>1956</v>
      </c>
      <c r="C545" s="9" t="s">
        <v>86</v>
      </c>
      <c r="D545" s="38" t="s">
        <v>394</v>
      </c>
      <c r="E545" s="38" t="s">
        <v>88</v>
      </c>
      <c r="F545" s="31" t="s">
        <v>11613</v>
      </c>
      <c r="G545" s="9" t="s">
        <v>1957</v>
      </c>
      <c r="H545" s="38">
        <v>41065</v>
      </c>
      <c r="I545" s="51" t="s">
        <v>90</v>
      </c>
      <c r="J545" s="9" t="s">
        <v>1892</v>
      </c>
      <c r="K545" s="38" t="s">
        <v>1893</v>
      </c>
      <c r="L545" s="214" t="s">
        <v>11783</v>
      </c>
      <c r="M545" s="12" t="s">
        <v>333</v>
      </c>
      <c r="N545" s="12" t="s">
        <v>1894</v>
      </c>
      <c r="O545" s="12" t="s">
        <v>357</v>
      </c>
    </row>
    <row r="546" spans="1:15" ht="75">
      <c r="A546" s="9" t="s">
        <v>1958</v>
      </c>
      <c r="B546" s="9" t="s">
        <v>1959</v>
      </c>
      <c r="C546" s="9" t="s">
        <v>86</v>
      </c>
      <c r="D546" s="38" t="s">
        <v>394</v>
      </c>
      <c r="E546" s="38" t="s">
        <v>88</v>
      </c>
      <c r="F546" s="31" t="s">
        <v>11613</v>
      </c>
      <c r="G546" s="9" t="s">
        <v>1960</v>
      </c>
      <c r="H546" s="38">
        <v>41065</v>
      </c>
      <c r="I546" s="51" t="s">
        <v>90</v>
      </c>
      <c r="J546" s="9" t="s">
        <v>1892</v>
      </c>
      <c r="K546" s="38" t="s">
        <v>1893</v>
      </c>
      <c r="L546" s="214" t="s">
        <v>11783</v>
      </c>
      <c r="M546" s="12" t="s">
        <v>333</v>
      </c>
      <c r="N546" s="12" t="s">
        <v>1894</v>
      </c>
      <c r="O546" s="12" t="s">
        <v>357</v>
      </c>
    </row>
    <row r="547" spans="1:15" ht="75">
      <c r="A547" s="9" t="s">
        <v>1961</v>
      </c>
      <c r="B547" s="9" t="s">
        <v>1962</v>
      </c>
      <c r="C547" s="9" t="s">
        <v>86</v>
      </c>
      <c r="D547" s="38" t="s">
        <v>394</v>
      </c>
      <c r="E547" s="38" t="s">
        <v>88</v>
      </c>
      <c r="F547" s="31" t="s">
        <v>11613</v>
      </c>
      <c r="G547" s="9" t="s">
        <v>1963</v>
      </c>
      <c r="H547" s="38">
        <v>41065</v>
      </c>
      <c r="I547" s="51" t="s">
        <v>90</v>
      </c>
      <c r="J547" s="9" t="s">
        <v>1892</v>
      </c>
      <c r="K547" s="38" t="s">
        <v>1893</v>
      </c>
      <c r="L547" s="214" t="s">
        <v>11783</v>
      </c>
      <c r="M547" s="12" t="s">
        <v>333</v>
      </c>
      <c r="N547" s="12" t="s">
        <v>1894</v>
      </c>
      <c r="O547" s="12" t="s">
        <v>357</v>
      </c>
    </row>
    <row r="548" spans="1:15" ht="75">
      <c r="A548" s="9" t="s">
        <v>1964</v>
      </c>
      <c r="B548" s="9" t="s">
        <v>1965</v>
      </c>
      <c r="C548" s="9" t="s">
        <v>86</v>
      </c>
      <c r="D548" s="38" t="s">
        <v>394</v>
      </c>
      <c r="E548" s="38" t="s">
        <v>88</v>
      </c>
      <c r="F548" s="31" t="s">
        <v>11613</v>
      </c>
      <c r="G548" s="9" t="s">
        <v>1966</v>
      </c>
      <c r="H548" s="38">
        <v>41065</v>
      </c>
      <c r="I548" s="51" t="s">
        <v>90</v>
      </c>
      <c r="J548" s="9" t="s">
        <v>1892</v>
      </c>
      <c r="K548" s="38" t="s">
        <v>1893</v>
      </c>
      <c r="L548" s="214" t="s">
        <v>11783</v>
      </c>
      <c r="M548" s="12" t="s">
        <v>333</v>
      </c>
      <c r="N548" s="12" t="s">
        <v>1894</v>
      </c>
      <c r="O548" s="12" t="s">
        <v>357</v>
      </c>
    </row>
    <row r="549" spans="1:15" ht="75">
      <c r="A549" s="9" t="s">
        <v>1967</v>
      </c>
      <c r="B549" s="9" t="s">
        <v>1968</v>
      </c>
      <c r="C549" s="9" t="s">
        <v>86</v>
      </c>
      <c r="D549" s="38" t="s">
        <v>394</v>
      </c>
      <c r="E549" s="38" t="s">
        <v>88</v>
      </c>
      <c r="F549" s="31" t="s">
        <v>11613</v>
      </c>
      <c r="G549" s="9" t="s">
        <v>1969</v>
      </c>
      <c r="H549" s="38">
        <v>41065</v>
      </c>
      <c r="I549" s="51" t="s">
        <v>90</v>
      </c>
      <c r="J549" s="9" t="s">
        <v>1892</v>
      </c>
      <c r="K549" s="38" t="s">
        <v>1893</v>
      </c>
      <c r="L549" s="214" t="s">
        <v>11783</v>
      </c>
      <c r="M549" s="12" t="s">
        <v>333</v>
      </c>
      <c r="N549" s="12" t="s">
        <v>1894</v>
      </c>
      <c r="O549" s="12" t="s">
        <v>357</v>
      </c>
    </row>
    <row r="550" spans="1:15" ht="60">
      <c r="A550" s="9" t="s">
        <v>1970</v>
      </c>
      <c r="B550" s="9" t="s">
        <v>1971</v>
      </c>
      <c r="C550" s="9" t="s">
        <v>86</v>
      </c>
      <c r="D550" s="38" t="s">
        <v>394</v>
      </c>
      <c r="E550" s="38" t="s">
        <v>88</v>
      </c>
      <c r="F550" s="31" t="s">
        <v>11614</v>
      </c>
      <c r="G550" s="9" t="s">
        <v>1972</v>
      </c>
      <c r="H550" s="38">
        <v>41065</v>
      </c>
      <c r="I550" s="51" t="s">
        <v>90</v>
      </c>
      <c r="J550" s="9" t="s">
        <v>1973</v>
      </c>
      <c r="K550" s="38" t="s">
        <v>1974</v>
      </c>
      <c r="L550" s="214" t="s">
        <v>11783</v>
      </c>
      <c r="M550" s="12" t="s">
        <v>490</v>
      </c>
      <c r="N550" s="12" t="s">
        <v>1975</v>
      </c>
      <c r="O550" s="12" t="s">
        <v>1976</v>
      </c>
    </row>
    <row r="551" spans="1:15" ht="60">
      <c r="A551" s="9" t="s">
        <v>1977</v>
      </c>
      <c r="B551" s="9" t="s">
        <v>1978</v>
      </c>
      <c r="C551" s="9" t="s">
        <v>86</v>
      </c>
      <c r="D551" s="38" t="s">
        <v>394</v>
      </c>
      <c r="E551" s="38" t="s">
        <v>88</v>
      </c>
      <c r="F551" s="31" t="s">
        <v>11614</v>
      </c>
      <c r="G551" s="9" t="s">
        <v>1979</v>
      </c>
      <c r="H551" s="38">
        <v>41065</v>
      </c>
      <c r="I551" s="51" t="s">
        <v>90</v>
      </c>
      <c r="J551" s="9" t="s">
        <v>1973</v>
      </c>
      <c r="K551" s="38" t="s">
        <v>1974</v>
      </c>
      <c r="L551" s="214" t="s">
        <v>11783</v>
      </c>
      <c r="M551" s="12" t="s">
        <v>490</v>
      </c>
      <c r="N551" s="12" t="s">
        <v>1975</v>
      </c>
      <c r="O551" s="12" t="s">
        <v>1976</v>
      </c>
    </row>
    <row r="552" spans="1:15" ht="60">
      <c r="A552" s="9" t="s">
        <v>1980</v>
      </c>
      <c r="B552" s="9" t="s">
        <v>1981</v>
      </c>
      <c r="C552" s="9" t="s">
        <v>86</v>
      </c>
      <c r="D552" s="38" t="s">
        <v>394</v>
      </c>
      <c r="E552" s="38" t="s">
        <v>88</v>
      </c>
      <c r="F552" s="31" t="s">
        <v>11614</v>
      </c>
      <c r="G552" s="9" t="s">
        <v>1982</v>
      </c>
      <c r="H552" s="38">
        <v>41065</v>
      </c>
      <c r="I552" s="51" t="s">
        <v>90</v>
      </c>
      <c r="J552" s="9" t="s">
        <v>1973</v>
      </c>
      <c r="K552" s="38" t="s">
        <v>1974</v>
      </c>
      <c r="L552" s="214" t="s">
        <v>11783</v>
      </c>
      <c r="M552" s="12" t="s">
        <v>490</v>
      </c>
      <c r="N552" s="12" t="s">
        <v>1975</v>
      </c>
      <c r="O552" s="12" t="s">
        <v>1976</v>
      </c>
    </row>
    <row r="553" spans="1:15" ht="60">
      <c r="A553" s="9" t="s">
        <v>1983</v>
      </c>
      <c r="B553" s="9" t="s">
        <v>1984</v>
      </c>
      <c r="C553" s="9" t="s">
        <v>86</v>
      </c>
      <c r="D553" s="38" t="s">
        <v>394</v>
      </c>
      <c r="E553" s="38" t="s">
        <v>88</v>
      </c>
      <c r="F553" s="31" t="s">
        <v>11614</v>
      </c>
      <c r="G553" s="9" t="s">
        <v>1985</v>
      </c>
      <c r="H553" s="38">
        <v>41065</v>
      </c>
      <c r="I553" s="51" t="s">
        <v>90</v>
      </c>
      <c r="J553" s="9" t="s">
        <v>1973</v>
      </c>
      <c r="K553" s="38" t="s">
        <v>1974</v>
      </c>
      <c r="L553" s="214" t="s">
        <v>11783</v>
      </c>
      <c r="M553" s="12" t="s">
        <v>490</v>
      </c>
      <c r="N553" s="12" t="s">
        <v>1975</v>
      </c>
      <c r="O553" s="12" t="s">
        <v>1976</v>
      </c>
    </row>
    <row r="554" spans="1:15" ht="60">
      <c r="A554" s="9" t="s">
        <v>1986</v>
      </c>
      <c r="B554" s="9" t="s">
        <v>1987</v>
      </c>
      <c r="C554" s="9" t="s">
        <v>86</v>
      </c>
      <c r="D554" s="38" t="s">
        <v>394</v>
      </c>
      <c r="E554" s="38" t="s">
        <v>88</v>
      </c>
      <c r="F554" s="31" t="s">
        <v>11614</v>
      </c>
      <c r="G554" s="9" t="s">
        <v>1988</v>
      </c>
      <c r="H554" s="38">
        <v>41065</v>
      </c>
      <c r="I554" s="51" t="s">
        <v>90</v>
      </c>
      <c r="J554" s="9" t="s">
        <v>1973</v>
      </c>
      <c r="K554" s="38" t="s">
        <v>1974</v>
      </c>
      <c r="L554" s="214" t="s">
        <v>11783</v>
      </c>
      <c r="M554" s="12" t="s">
        <v>490</v>
      </c>
      <c r="N554" s="12" t="s">
        <v>1975</v>
      </c>
      <c r="O554" s="12" t="s">
        <v>1976</v>
      </c>
    </row>
    <row r="555" spans="1:15" ht="60">
      <c r="A555" s="9" t="s">
        <v>1989</v>
      </c>
      <c r="B555" s="9" t="s">
        <v>1990</v>
      </c>
      <c r="C555" s="9" t="s">
        <v>86</v>
      </c>
      <c r="D555" s="38" t="s">
        <v>394</v>
      </c>
      <c r="E555" s="38" t="s">
        <v>88</v>
      </c>
      <c r="F555" s="31" t="s">
        <v>11614</v>
      </c>
      <c r="G555" s="9" t="s">
        <v>1991</v>
      </c>
      <c r="H555" s="38">
        <v>41065</v>
      </c>
      <c r="I555" s="51" t="s">
        <v>90</v>
      </c>
      <c r="J555" s="9" t="s">
        <v>1973</v>
      </c>
      <c r="K555" s="38" t="s">
        <v>1974</v>
      </c>
      <c r="L555" s="214" t="s">
        <v>11783</v>
      </c>
      <c r="M555" s="12" t="s">
        <v>490</v>
      </c>
      <c r="N555" s="12" t="s">
        <v>1975</v>
      </c>
      <c r="O555" s="12" t="s">
        <v>1976</v>
      </c>
    </row>
    <row r="556" spans="1:15" ht="75">
      <c r="A556" s="9" t="s">
        <v>1992</v>
      </c>
      <c r="B556" s="9" t="s">
        <v>1993</v>
      </c>
      <c r="C556" s="9" t="s">
        <v>86</v>
      </c>
      <c r="D556" s="38" t="s">
        <v>394</v>
      </c>
      <c r="E556" s="38" t="s">
        <v>88</v>
      </c>
      <c r="F556" s="31" t="s">
        <v>11615</v>
      </c>
      <c r="G556" s="9" t="s">
        <v>1994</v>
      </c>
      <c r="H556" s="38">
        <v>41065</v>
      </c>
      <c r="I556" s="51" t="s">
        <v>90</v>
      </c>
      <c r="J556" s="9" t="s">
        <v>1995</v>
      </c>
      <c r="K556" s="38" t="s">
        <v>1996</v>
      </c>
      <c r="L556" s="214" t="s">
        <v>11783</v>
      </c>
      <c r="M556" s="12" t="s">
        <v>333</v>
      </c>
      <c r="N556" s="12" t="s">
        <v>1997</v>
      </c>
      <c r="O556" s="12" t="s">
        <v>357</v>
      </c>
    </row>
    <row r="557" spans="1:15" ht="75">
      <c r="A557" s="9" t="s">
        <v>1998</v>
      </c>
      <c r="B557" s="9" t="s">
        <v>1999</v>
      </c>
      <c r="C557" s="9" t="s">
        <v>86</v>
      </c>
      <c r="D557" s="38" t="s">
        <v>394</v>
      </c>
      <c r="E557" s="38" t="s">
        <v>88</v>
      </c>
      <c r="F557" s="31" t="s">
        <v>11615</v>
      </c>
      <c r="G557" s="9" t="s">
        <v>2000</v>
      </c>
      <c r="H557" s="38">
        <v>41065</v>
      </c>
      <c r="I557" s="51" t="s">
        <v>90</v>
      </c>
      <c r="J557" s="9" t="s">
        <v>1995</v>
      </c>
      <c r="K557" s="38" t="s">
        <v>1996</v>
      </c>
      <c r="L557" s="214" t="s">
        <v>11783</v>
      </c>
      <c r="M557" s="12" t="s">
        <v>333</v>
      </c>
      <c r="N557" s="12" t="s">
        <v>1997</v>
      </c>
      <c r="O557" s="12" t="s">
        <v>357</v>
      </c>
    </row>
    <row r="558" spans="1:15" ht="75">
      <c r="A558" s="9" t="s">
        <v>2001</v>
      </c>
      <c r="B558" s="9" t="s">
        <v>2002</v>
      </c>
      <c r="C558" s="9" t="s">
        <v>86</v>
      </c>
      <c r="D558" s="38" t="s">
        <v>394</v>
      </c>
      <c r="E558" s="38" t="s">
        <v>88</v>
      </c>
      <c r="F558" s="31" t="s">
        <v>11615</v>
      </c>
      <c r="G558" s="9" t="s">
        <v>2003</v>
      </c>
      <c r="H558" s="38">
        <v>41065</v>
      </c>
      <c r="I558" s="51" t="s">
        <v>90</v>
      </c>
      <c r="J558" s="9" t="s">
        <v>1995</v>
      </c>
      <c r="K558" s="38" t="s">
        <v>1996</v>
      </c>
      <c r="L558" s="214" t="s">
        <v>11783</v>
      </c>
      <c r="M558" s="12" t="s">
        <v>333</v>
      </c>
      <c r="N558" s="12" t="s">
        <v>1997</v>
      </c>
      <c r="O558" s="12" t="s">
        <v>357</v>
      </c>
    </row>
    <row r="559" spans="1:15" ht="75">
      <c r="A559" s="9" t="s">
        <v>2004</v>
      </c>
      <c r="B559" s="9" t="s">
        <v>2005</v>
      </c>
      <c r="C559" s="9" t="s">
        <v>86</v>
      </c>
      <c r="D559" s="38" t="s">
        <v>394</v>
      </c>
      <c r="E559" s="38" t="s">
        <v>88</v>
      </c>
      <c r="F559" s="31" t="s">
        <v>11615</v>
      </c>
      <c r="G559" s="9" t="s">
        <v>2006</v>
      </c>
      <c r="H559" s="38">
        <v>41065</v>
      </c>
      <c r="I559" s="51" t="s">
        <v>90</v>
      </c>
      <c r="J559" s="9" t="s">
        <v>1995</v>
      </c>
      <c r="K559" s="38" t="s">
        <v>1996</v>
      </c>
      <c r="L559" s="214" t="s">
        <v>11783</v>
      </c>
      <c r="M559" s="12" t="s">
        <v>333</v>
      </c>
      <c r="N559" s="12" t="s">
        <v>1997</v>
      </c>
      <c r="O559" s="12" t="s">
        <v>357</v>
      </c>
    </row>
    <row r="560" spans="1:15" ht="75">
      <c r="A560" s="9" t="s">
        <v>2007</v>
      </c>
      <c r="B560" s="9" t="s">
        <v>2008</v>
      </c>
      <c r="C560" s="9" t="s">
        <v>86</v>
      </c>
      <c r="D560" s="38" t="s">
        <v>394</v>
      </c>
      <c r="E560" s="38" t="s">
        <v>88</v>
      </c>
      <c r="F560" s="31" t="s">
        <v>11615</v>
      </c>
      <c r="G560" s="9" t="s">
        <v>2009</v>
      </c>
      <c r="H560" s="38">
        <v>41065</v>
      </c>
      <c r="I560" s="51" t="s">
        <v>90</v>
      </c>
      <c r="J560" s="9" t="s">
        <v>1995</v>
      </c>
      <c r="K560" s="38" t="s">
        <v>1996</v>
      </c>
      <c r="L560" s="214" t="s">
        <v>11783</v>
      </c>
      <c r="M560" s="12" t="s">
        <v>333</v>
      </c>
      <c r="N560" s="12" t="s">
        <v>1997</v>
      </c>
      <c r="O560" s="12" t="s">
        <v>357</v>
      </c>
    </row>
    <row r="561" spans="1:15" ht="75">
      <c r="A561" s="9" t="s">
        <v>2010</v>
      </c>
      <c r="B561" s="9" t="s">
        <v>2011</v>
      </c>
      <c r="C561" s="9" t="s">
        <v>86</v>
      </c>
      <c r="D561" s="38" t="s">
        <v>394</v>
      </c>
      <c r="E561" s="38" t="s">
        <v>88</v>
      </c>
      <c r="F561" s="31" t="s">
        <v>11615</v>
      </c>
      <c r="G561" s="9" t="s">
        <v>2012</v>
      </c>
      <c r="H561" s="38">
        <v>41065</v>
      </c>
      <c r="I561" s="51" t="s">
        <v>90</v>
      </c>
      <c r="J561" s="9" t="s">
        <v>1995</v>
      </c>
      <c r="K561" s="38" t="s">
        <v>1996</v>
      </c>
      <c r="L561" s="214" t="s">
        <v>11783</v>
      </c>
      <c r="M561" s="12" t="s">
        <v>333</v>
      </c>
      <c r="N561" s="12" t="s">
        <v>1997</v>
      </c>
      <c r="O561" s="12" t="s">
        <v>357</v>
      </c>
    </row>
    <row r="562" spans="1:15" ht="75">
      <c r="A562" s="9" t="s">
        <v>2013</v>
      </c>
      <c r="B562" s="9" t="s">
        <v>2014</v>
      </c>
      <c r="C562" s="9" t="s">
        <v>86</v>
      </c>
      <c r="D562" s="38" t="s">
        <v>394</v>
      </c>
      <c r="E562" s="38" t="s">
        <v>88</v>
      </c>
      <c r="F562" s="31" t="s">
        <v>11615</v>
      </c>
      <c r="G562" s="9" t="s">
        <v>2015</v>
      </c>
      <c r="H562" s="38">
        <v>41065</v>
      </c>
      <c r="I562" s="51" t="s">
        <v>90</v>
      </c>
      <c r="J562" s="9" t="s">
        <v>1995</v>
      </c>
      <c r="K562" s="38" t="s">
        <v>1996</v>
      </c>
      <c r="L562" s="214" t="s">
        <v>11783</v>
      </c>
      <c r="M562" s="12" t="s">
        <v>333</v>
      </c>
      <c r="N562" s="12" t="s">
        <v>1997</v>
      </c>
      <c r="O562" s="12" t="s">
        <v>357</v>
      </c>
    </row>
    <row r="563" spans="1:15" ht="75">
      <c r="A563" s="9" t="s">
        <v>2016</v>
      </c>
      <c r="B563" s="9" t="s">
        <v>2017</v>
      </c>
      <c r="C563" s="9" t="s">
        <v>86</v>
      </c>
      <c r="D563" s="38" t="s">
        <v>394</v>
      </c>
      <c r="E563" s="38" t="s">
        <v>88</v>
      </c>
      <c r="F563" s="31" t="s">
        <v>11615</v>
      </c>
      <c r="G563" s="9" t="s">
        <v>2018</v>
      </c>
      <c r="H563" s="38">
        <v>41065</v>
      </c>
      <c r="I563" s="51" t="s">
        <v>90</v>
      </c>
      <c r="J563" s="9" t="s">
        <v>1995</v>
      </c>
      <c r="K563" s="38" t="s">
        <v>1996</v>
      </c>
      <c r="L563" s="214" t="s">
        <v>11783</v>
      </c>
      <c r="M563" s="12" t="s">
        <v>333</v>
      </c>
      <c r="N563" s="12" t="s">
        <v>1997</v>
      </c>
      <c r="O563" s="12" t="s">
        <v>357</v>
      </c>
    </row>
    <row r="564" spans="1:15" ht="75">
      <c r="A564" s="9" t="s">
        <v>2019</v>
      </c>
      <c r="B564" s="9" t="s">
        <v>2020</v>
      </c>
      <c r="C564" s="9" t="s">
        <v>86</v>
      </c>
      <c r="D564" s="38" t="s">
        <v>394</v>
      </c>
      <c r="E564" s="38" t="s">
        <v>88</v>
      </c>
      <c r="F564" s="31" t="s">
        <v>11615</v>
      </c>
      <c r="G564" s="9" t="s">
        <v>2021</v>
      </c>
      <c r="H564" s="38">
        <v>41065</v>
      </c>
      <c r="I564" s="51" t="s">
        <v>90</v>
      </c>
      <c r="J564" s="9" t="s">
        <v>1995</v>
      </c>
      <c r="K564" s="38" t="s">
        <v>1996</v>
      </c>
      <c r="L564" s="214" t="s">
        <v>11783</v>
      </c>
      <c r="M564" s="12" t="s">
        <v>333</v>
      </c>
      <c r="N564" s="12" t="s">
        <v>1997</v>
      </c>
      <c r="O564" s="12" t="s">
        <v>357</v>
      </c>
    </row>
    <row r="565" spans="1:15" ht="75">
      <c r="A565" s="9" t="s">
        <v>2022</v>
      </c>
      <c r="B565" s="9" t="s">
        <v>2023</v>
      </c>
      <c r="C565" s="9" t="s">
        <v>86</v>
      </c>
      <c r="D565" s="38" t="s">
        <v>394</v>
      </c>
      <c r="E565" s="38" t="s">
        <v>88</v>
      </c>
      <c r="F565" s="31" t="s">
        <v>11615</v>
      </c>
      <c r="G565" s="9" t="s">
        <v>2024</v>
      </c>
      <c r="H565" s="38">
        <v>41065</v>
      </c>
      <c r="I565" s="51" t="s">
        <v>90</v>
      </c>
      <c r="J565" s="9" t="s">
        <v>1995</v>
      </c>
      <c r="K565" s="38" t="s">
        <v>1996</v>
      </c>
      <c r="L565" s="214" t="s">
        <v>11783</v>
      </c>
      <c r="M565" s="12" t="s">
        <v>333</v>
      </c>
      <c r="N565" s="12" t="s">
        <v>1997</v>
      </c>
      <c r="O565" s="12" t="s">
        <v>357</v>
      </c>
    </row>
    <row r="566" spans="1:15" ht="75">
      <c r="A566" s="9" t="s">
        <v>2025</v>
      </c>
      <c r="B566" s="9" t="s">
        <v>2026</v>
      </c>
      <c r="C566" s="9" t="s">
        <v>86</v>
      </c>
      <c r="D566" s="38" t="s">
        <v>394</v>
      </c>
      <c r="E566" s="38" t="s">
        <v>88</v>
      </c>
      <c r="F566" s="31" t="s">
        <v>11615</v>
      </c>
      <c r="G566" s="9" t="s">
        <v>2027</v>
      </c>
      <c r="H566" s="38">
        <v>41065</v>
      </c>
      <c r="I566" s="51" t="s">
        <v>90</v>
      </c>
      <c r="J566" s="9" t="s">
        <v>1995</v>
      </c>
      <c r="K566" s="38" t="s">
        <v>1996</v>
      </c>
      <c r="L566" s="214" t="s">
        <v>11783</v>
      </c>
      <c r="M566" s="12" t="s">
        <v>333</v>
      </c>
      <c r="N566" s="12" t="s">
        <v>1997</v>
      </c>
      <c r="O566" s="12" t="s">
        <v>357</v>
      </c>
    </row>
    <row r="567" spans="1:15" ht="75">
      <c r="A567" s="9" t="s">
        <v>2028</v>
      </c>
      <c r="B567" s="9" t="s">
        <v>2029</v>
      </c>
      <c r="C567" s="9" t="s">
        <v>86</v>
      </c>
      <c r="D567" s="38" t="s">
        <v>394</v>
      </c>
      <c r="E567" s="38" t="s">
        <v>88</v>
      </c>
      <c r="F567" s="31" t="s">
        <v>11615</v>
      </c>
      <c r="G567" s="9" t="s">
        <v>2030</v>
      </c>
      <c r="H567" s="38">
        <v>41065</v>
      </c>
      <c r="I567" s="51" t="s">
        <v>90</v>
      </c>
      <c r="J567" s="9" t="s">
        <v>1995</v>
      </c>
      <c r="K567" s="38" t="s">
        <v>1996</v>
      </c>
      <c r="L567" s="214" t="s">
        <v>11783</v>
      </c>
      <c r="M567" s="12" t="s">
        <v>333</v>
      </c>
      <c r="N567" s="12" t="s">
        <v>1997</v>
      </c>
      <c r="O567" s="12" t="s">
        <v>357</v>
      </c>
    </row>
    <row r="568" spans="1:15" ht="60">
      <c r="A568" s="9" t="s">
        <v>2031</v>
      </c>
      <c r="B568" s="9" t="s">
        <v>2032</v>
      </c>
      <c r="C568" s="9" t="s">
        <v>86</v>
      </c>
      <c r="D568" s="38" t="s">
        <v>394</v>
      </c>
      <c r="E568" s="38" t="s">
        <v>88</v>
      </c>
      <c r="F568" s="31" t="s">
        <v>11616</v>
      </c>
      <c r="G568" s="9" t="s">
        <v>2033</v>
      </c>
      <c r="H568" s="38">
        <v>41065</v>
      </c>
      <c r="I568" s="51" t="s">
        <v>90</v>
      </c>
      <c r="J568" s="9" t="s">
        <v>2034</v>
      </c>
      <c r="K568" s="38" t="s">
        <v>2035</v>
      </c>
      <c r="L568" s="214" t="s">
        <v>11783</v>
      </c>
      <c r="M568" s="12" t="s">
        <v>333</v>
      </c>
      <c r="N568" s="12" t="s">
        <v>2036</v>
      </c>
      <c r="O568" s="12" t="s">
        <v>357</v>
      </c>
    </row>
    <row r="569" spans="1:15" ht="60">
      <c r="A569" s="9" t="s">
        <v>2037</v>
      </c>
      <c r="B569" s="9" t="s">
        <v>2038</v>
      </c>
      <c r="C569" s="9" t="s">
        <v>86</v>
      </c>
      <c r="D569" s="38" t="s">
        <v>394</v>
      </c>
      <c r="E569" s="38" t="s">
        <v>88</v>
      </c>
      <c r="F569" s="31" t="s">
        <v>11616</v>
      </c>
      <c r="G569" s="9" t="s">
        <v>2039</v>
      </c>
      <c r="H569" s="38">
        <v>41065</v>
      </c>
      <c r="I569" s="47" t="s">
        <v>90</v>
      </c>
      <c r="J569" s="9" t="s">
        <v>2034</v>
      </c>
      <c r="K569" s="38" t="s">
        <v>2035</v>
      </c>
      <c r="L569" s="214" t="s">
        <v>11783</v>
      </c>
      <c r="M569" s="12" t="s">
        <v>333</v>
      </c>
      <c r="N569" s="12" t="s">
        <v>2036</v>
      </c>
      <c r="O569" s="12" t="s">
        <v>357</v>
      </c>
    </row>
    <row r="570" spans="1:15" ht="60">
      <c r="A570" s="9" t="s">
        <v>2040</v>
      </c>
      <c r="B570" s="9" t="s">
        <v>2041</v>
      </c>
      <c r="C570" s="9" t="s">
        <v>86</v>
      </c>
      <c r="D570" s="38" t="s">
        <v>394</v>
      </c>
      <c r="E570" s="38" t="s">
        <v>88</v>
      </c>
      <c r="F570" s="31" t="s">
        <v>11616</v>
      </c>
      <c r="G570" s="9" t="s">
        <v>2042</v>
      </c>
      <c r="H570" s="38">
        <v>41065</v>
      </c>
      <c r="I570" s="47" t="s">
        <v>90</v>
      </c>
      <c r="J570" s="9" t="s">
        <v>2034</v>
      </c>
      <c r="K570" s="38" t="s">
        <v>2035</v>
      </c>
      <c r="L570" s="214" t="s">
        <v>11783</v>
      </c>
      <c r="M570" s="12" t="s">
        <v>333</v>
      </c>
      <c r="N570" s="12" t="s">
        <v>2036</v>
      </c>
      <c r="O570" s="12" t="s">
        <v>357</v>
      </c>
    </row>
    <row r="571" spans="1:15" ht="60">
      <c r="A571" s="9" t="s">
        <v>2043</v>
      </c>
      <c r="B571" s="9" t="s">
        <v>2044</v>
      </c>
      <c r="C571" s="9" t="s">
        <v>86</v>
      </c>
      <c r="D571" s="38" t="s">
        <v>394</v>
      </c>
      <c r="E571" s="38" t="s">
        <v>88</v>
      </c>
      <c r="F571" s="31" t="s">
        <v>11616</v>
      </c>
      <c r="G571" s="9" t="s">
        <v>2045</v>
      </c>
      <c r="H571" s="38">
        <v>41065</v>
      </c>
      <c r="I571" s="47" t="s">
        <v>90</v>
      </c>
      <c r="J571" s="9" t="s">
        <v>2034</v>
      </c>
      <c r="K571" s="38" t="s">
        <v>2035</v>
      </c>
      <c r="L571" s="214" t="s">
        <v>11783</v>
      </c>
      <c r="M571" s="12" t="s">
        <v>333</v>
      </c>
      <c r="N571" s="12" t="s">
        <v>2036</v>
      </c>
      <c r="O571" s="12" t="s">
        <v>357</v>
      </c>
    </row>
    <row r="572" spans="1:15" ht="60">
      <c r="A572" s="9" t="s">
        <v>2046</v>
      </c>
      <c r="B572" s="9" t="s">
        <v>2047</v>
      </c>
      <c r="C572" s="9" t="s">
        <v>86</v>
      </c>
      <c r="D572" s="38" t="s">
        <v>394</v>
      </c>
      <c r="E572" s="38" t="s">
        <v>88</v>
      </c>
      <c r="F572" s="31" t="s">
        <v>11616</v>
      </c>
      <c r="G572" s="9" t="s">
        <v>2048</v>
      </c>
      <c r="H572" s="38">
        <v>41065</v>
      </c>
      <c r="I572" s="47" t="s">
        <v>90</v>
      </c>
      <c r="J572" s="9" t="s">
        <v>2034</v>
      </c>
      <c r="K572" s="38" t="s">
        <v>2035</v>
      </c>
      <c r="L572" s="214" t="s">
        <v>11783</v>
      </c>
      <c r="M572" s="12" t="s">
        <v>333</v>
      </c>
      <c r="N572" s="12" t="s">
        <v>2036</v>
      </c>
      <c r="O572" s="12" t="s">
        <v>357</v>
      </c>
    </row>
    <row r="573" spans="1:15" ht="60">
      <c r="A573" s="9" t="s">
        <v>2049</v>
      </c>
      <c r="B573" s="9" t="s">
        <v>2050</v>
      </c>
      <c r="C573" s="9" t="s">
        <v>86</v>
      </c>
      <c r="D573" s="38" t="s">
        <v>394</v>
      </c>
      <c r="E573" s="38" t="s">
        <v>88</v>
      </c>
      <c r="F573" s="31" t="s">
        <v>11616</v>
      </c>
      <c r="G573" s="9" t="s">
        <v>2051</v>
      </c>
      <c r="H573" s="38">
        <v>41065</v>
      </c>
      <c r="I573" s="47" t="s">
        <v>90</v>
      </c>
      <c r="J573" s="9" t="s">
        <v>2034</v>
      </c>
      <c r="K573" s="38" t="s">
        <v>2035</v>
      </c>
      <c r="L573" s="214" t="s">
        <v>11783</v>
      </c>
      <c r="M573" s="12" t="s">
        <v>333</v>
      </c>
      <c r="N573" s="12" t="s">
        <v>2036</v>
      </c>
      <c r="O573" s="12" t="s">
        <v>357</v>
      </c>
    </row>
    <row r="574" spans="1:15" ht="60">
      <c r="A574" s="9" t="s">
        <v>2052</v>
      </c>
      <c r="B574" s="9" t="s">
        <v>2053</v>
      </c>
      <c r="C574" s="9" t="s">
        <v>86</v>
      </c>
      <c r="D574" s="38" t="s">
        <v>394</v>
      </c>
      <c r="E574" s="38" t="s">
        <v>88</v>
      </c>
      <c r="F574" s="31" t="s">
        <v>11616</v>
      </c>
      <c r="G574" s="9" t="s">
        <v>2054</v>
      </c>
      <c r="H574" s="38">
        <v>41065</v>
      </c>
      <c r="I574" s="47" t="s">
        <v>90</v>
      </c>
      <c r="J574" s="9" t="s">
        <v>2034</v>
      </c>
      <c r="K574" s="38" t="s">
        <v>2035</v>
      </c>
      <c r="L574" s="214" t="s">
        <v>11783</v>
      </c>
      <c r="M574" s="12" t="s">
        <v>333</v>
      </c>
      <c r="N574" s="12" t="s">
        <v>2036</v>
      </c>
      <c r="O574" s="12" t="s">
        <v>357</v>
      </c>
    </row>
    <row r="575" spans="1:15" ht="60">
      <c r="A575" s="9" t="s">
        <v>2055</v>
      </c>
      <c r="B575" s="9" t="s">
        <v>2056</v>
      </c>
      <c r="C575" s="9" t="s">
        <v>86</v>
      </c>
      <c r="D575" s="38" t="s">
        <v>394</v>
      </c>
      <c r="E575" s="38" t="s">
        <v>88</v>
      </c>
      <c r="F575" s="31" t="s">
        <v>11616</v>
      </c>
      <c r="G575" s="9" t="s">
        <v>2057</v>
      </c>
      <c r="H575" s="38">
        <v>41065</v>
      </c>
      <c r="I575" s="47" t="s">
        <v>90</v>
      </c>
      <c r="J575" s="9" t="s">
        <v>2034</v>
      </c>
      <c r="K575" s="38" t="s">
        <v>2035</v>
      </c>
      <c r="L575" s="214" t="s">
        <v>11783</v>
      </c>
      <c r="M575" s="12" t="s">
        <v>333</v>
      </c>
      <c r="N575" s="12" t="s">
        <v>2036</v>
      </c>
      <c r="O575" s="12" t="s">
        <v>357</v>
      </c>
    </row>
    <row r="576" spans="1:15" ht="60">
      <c r="A576" s="9" t="s">
        <v>2058</v>
      </c>
      <c r="B576" s="9" t="s">
        <v>2059</v>
      </c>
      <c r="C576" s="9" t="s">
        <v>86</v>
      </c>
      <c r="D576" s="38" t="s">
        <v>394</v>
      </c>
      <c r="E576" s="38" t="s">
        <v>88</v>
      </c>
      <c r="F576" s="31" t="s">
        <v>11616</v>
      </c>
      <c r="G576" s="9" t="s">
        <v>2060</v>
      </c>
      <c r="H576" s="38">
        <v>41065</v>
      </c>
      <c r="I576" s="47" t="s">
        <v>90</v>
      </c>
      <c r="J576" s="9" t="s">
        <v>2034</v>
      </c>
      <c r="K576" s="38" t="s">
        <v>2035</v>
      </c>
      <c r="L576" s="214" t="s">
        <v>11783</v>
      </c>
      <c r="M576" s="12" t="s">
        <v>333</v>
      </c>
      <c r="N576" s="12" t="s">
        <v>2036</v>
      </c>
      <c r="O576" s="12" t="s">
        <v>357</v>
      </c>
    </row>
    <row r="577" spans="1:15" ht="60">
      <c r="A577" s="9" t="s">
        <v>2061</v>
      </c>
      <c r="B577" s="9" t="s">
        <v>2062</v>
      </c>
      <c r="C577" s="9" t="s">
        <v>86</v>
      </c>
      <c r="D577" s="38" t="s">
        <v>394</v>
      </c>
      <c r="E577" s="38" t="s">
        <v>88</v>
      </c>
      <c r="F577" s="31" t="s">
        <v>11616</v>
      </c>
      <c r="G577" s="9" t="s">
        <v>2063</v>
      </c>
      <c r="H577" s="38">
        <v>41065</v>
      </c>
      <c r="I577" s="47" t="s">
        <v>90</v>
      </c>
      <c r="J577" s="9" t="s">
        <v>2034</v>
      </c>
      <c r="K577" s="38" t="s">
        <v>2035</v>
      </c>
      <c r="L577" s="214" t="s">
        <v>11783</v>
      </c>
      <c r="M577" s="12" t="s">
        <v>333</v>
      </c>
      <c r="N577" s="12" t="s">
        <v>2036</v>
      </c>
      <c r="O577" s="12" t="s">
        <v>357</v>
      </c>
    </row>
    <row r="578" spans="1:15" ht="60">
      <c r="A578" s="9" t="s">
        <v>2064</v>
      </c>
      <c r="B578" s="9" t="s">
        <v>2065</v>
      </c>
      <c r="C578" s="9" t="s">
        <v>86</v>
      </c>
      <c r="D578" s="38" t="s">
        <v>394</v>
      </c>
      <c r="E578" s="38" t="s">
        <v>88</v>
      </c>
      <c r="F578" s="31" t="s">
        <v>11616</v>
      </c>
      <c r="G578" s="9" t="s">
        <v>2066</v>
      </c>
      <c r="H578" s="38">
        <v>41065</v>
      </c>
      <c r="I578" s="47" t="s">
        <v>90</v>
      </c>
      <c r="J578" s="9" t="s">
        <v>2034</v>
      </c>
      <c r="K578" s="38" t="s">
        <v>2035</v>
      </c>
      <c r="L578" s="214" t="s">
        <v>11783</v>
      </c>
      <c r="M578" s="12" t="s">
        <v>333</v>
      </c>
      <c r="N578" s="12" t="s">
        <v>2036</v>
      </c>
      <c r="O578" s="12" t="s">
        <v>357</v>
      </c>
    </row>
    <row r="579" spans="1:15" ht="60">
      <c r="A579" s="9" t="s">
        <v>2067</v>
      </c>
      <c r="B579" s="9" t="s">
        <v>2068</v>
      </c>
      <c r="C579" s="9" t="s">
        <v>86</v>
      </c>
      <c r="D579" s="38" t="s">
        <v>394</v>
      </c>
      <c r="E579" s="38" t="s">
        <v>88</v>
      </c>
      <c r="F579" s="31" t="s">
        <v>11616</v>
      </c>
      <c r="G579" s="9" t="s">
        <v>2069</v>
      </c>
      <c r="H579" s="38">
        <v>41065</v>
      </c>
      <c r="I579" s="47" t="s">
        <v>90</v>
      </c>
      <c r="J579" s="9" t="s">
        <v>2034</v>
      </c>
      <c r="K579" s="38" t="s">
        <v>2035</v>
      </c>
      <c r="L579" s="214" t="s">
        <v>11783</v>
      </c>
      <c r="M579" s="12" t="s">
        <v>333</v>
      </c>
      <c r="N579" s="12" t="s">
        <v>2036</v>
      </c>
      <c r="O579" s="12" t="s">
        <v>357</v>
      </c>
    </row>
    <row r="580" spans="1:15" ht="45">
      <c r="A580" s="9" t="s">
        <v>2070</v>
      </c>
      <c r="B580" s="9" t="s">
        <v>2071</v>
      </c>
      <c r="C580" s="9" t="s">
        <v>86</v>
      </c>
      <c r="D580" s="38" t="s">
        <v>394</v>
      </c>
      <c r="E580" s="38" t="s">
        <v>88</v>
      </c>
      <c r="F580" s="31" t="s">
        <v>11607</v>
      </c>
      <c r="G580" s="9" t="s">
        <v>2072</v>
      </c>
      <c r="H580" s="38">
        <v>41065</v>
      </c>
      <c r="I580" s="51" t="s">
        <v>90</v>
      </c>
      <c r="J580" s="9" t="s">
        <v>1780</v>
      </c>
      <c r="K580" s="38" t="s">
        <v>1781</v>
      </c>
      <c r="L580" s="214" t="s">
        <v>11783</v>
      </c>
      <c r="M580" s="12" t="s">
        <v>333</v>
      </c>
      <c r="N580" s="12" t="s">
        <v>1782</v>
      </c>
      <c r="O580" s="12" t="s">
        <v>357</v>
      </c>
    </row>
    <row r="581" spans="1:15" ht="45">
      <c r="A581" s="9" t="s">
        <v>2073</v>
      </c>
      <c r="B581" s="9" t="s">
        <v>2074</v>
      </c>
      <c r="C581" s="9" t="s">
        <v>86</v>
      </c>
      <c r="D581" s="38" t="s">
        <v>394</v>
      </c>
      <c r="E581" s="38" t="s">
        <v>88</v>
      </c>
      <c r="F581" s="31" t="s">
        <v>11607</v>
      </c>
      <c r="G581" s="9" t="s">
        <v>2075</v>
      </c>
      <c r="H581" s="38">
        <v>41065</v>
      </c>
      <c r="I581" s="51" t="s">
        <v>90</v>
      </c>
      <c r="J581" s="9" t="s">
        <v>1780</v>
      </c>
      <c r="K581" s="38" t="s">
        <v>1781</v>
      </c>
      <c r="L581" s="214" t="s">
        <v>11783</v>
      </c>
      <c r="M581" s="12" t="s">
        <v>333</v>
      </c>
      <c r="N581" s="12" t="s">
        <v>1782</v>
      </c>
      <c r="O581" s="12" t="s">
        <v>357</v>
      </c>
    </row>
    <row r="582" spans="1:15" ht="45">
      <c r="A582" s="9" t="s">
        <v>2076</v>
      </c>
      <c r="B582" s="9" t="s">
        <v>2077</v>
      </c>
      <c r="C582" s="9" t="s">
        <v>86</v>
      </c>
      <c r="D582" s="38" t="s">
        <v>394</v>
      </c>
      <c r="E582" s="38" t="s">
        <v>88</v>
      </c>
      <c r="F582" s="31" t="s">
        <v>11607</v>
      </c>
      <c r="G582" s="9" t="s">
        <v>2078</v>
      </c>
      <c r="H582" s="38">
        <v>41065</v>
      </c>
      <c r="I582" s="51" t="s">
        <v>90</v>
      </c>
      <c r="J582" s="9" t="s">
        <v>1780</v>
      </c>
      <c r="K582" s="38" t="s">
        <v>1781</v>
      </c>
      <c r="L582" s="214" t="s">
        <v>11783</v>
      </c>
      <c r="M582" s="12" t="s">
        <v>333</v>
      </c>
      <c r="N582" s="12" t="s">
        <v>1782</v>
      </c>
      <c r="O582" s="12" t="s">
        <v>357</v>
      </c>
    </row>
    <row r="583" spans="1:15" ht="60">
      <c r="A583" s="9" t="s">
        <v>2079</v>
      </c>
      <c r="B583" s="9" t="s">
        <v>2080</v>
      </c>
      <c r="C583" s="9" t="s">
        <v>86</v>
      </c>
      <c r="D583" s="38" t="s">
        <v>394</v>
      </c>
      <c r="E583" s="38" t="s">
        <v>88</v>
      </c>
      <c r="F583" s="31" t="s">
        <v>11616</v>
      </c>
      <c r="G583" s="9" t="s">
        <v>2081</v>
      </c>
      <c r="H583" s="38">
        <v>41065</v>
      </c>
      <c r="I583" s="47" t="s">
        <v>90</v>
      </c>
      <c r="J583" s="9" t="s">
        <v>2034</v>
      </c>
      <c r="K583" s="38" t="s">
        <v>2035</v>
      </c>
      <c r="L583" s="214" t="s">
        <v>3</v>
      </c>
      <c r="M583" s="12" t="s">
        <v>333</v>
      </c>
      <c r="N583" s="12" t="s">
        <v>2036</v>
      </c>
      <c r="O583" s="12" t="s">
        <v>357</v>
      </c>
    </row>
    <row r="584" spans="1:15" ht="60">
      <c r="A584" s="9" t="s">
        <v>2082</v>
      </c>
      <c r="B584" s="9" t="s">
        <v>2083</v>
      </c>
      <c r="C584" s="9" t="s">
        <v>86</v>
      </c>
      <c r="D584" s="38" t="s">
        <v>394</v>
      </c>
      <c r="E584" s="38" t="s">
        <v>88</v>
      </c>
      <c r="F584" s="31" t="s">
        <v>11616</v>
      </c>
      <c r="G584" s="9" t="s">
        <v>2084</v>
      </c>
      <c r="H584" s="38">
        <v>41065</v>
      </c>
      <c r="I584" s="47" t="s">
        <v>90</v>
      </c>
      <c r="J584" s="9" t="s">
        <v>2034</v>
      </c>
      <c r="K584" s="38" t="s">
        <v>2035</v>
      </c>
      <c r="L584" s="214" t="s">
        <v>3</v>
      </c>
      <c r="M584" s="12" t="s">
        <v>333</v>
      </c>
      <c r="N584" s="12" t="s">
        <v>2036</v>
      </c>
      <c r="O584" s="12" t="s">
        <v>357</v>
      </c>
    </row>
    <row r="585" spans="1:15" ht="60">
      <c r="A585" s="9" t="s">
        <v>2085</v>
      </c>
      <c r="B585" s="9" t="s">
        <v>2086</v>
      </c>
      <c r="C585" s="9" t="s">
        <v>86</v>
      </c>
      <c r="D585" s="38" t="s">
        <v>394</v>
      </c>
      <c r="E585" s="38" t="s">
        <v>88</v>
      </c>
      <c r="F585" s="31" t="s">
        <v>11616</v>
      </c>
      <c r="G585" s="9" t="s">
        <v>2087</v>
      </c>
      <c r="H585" s="38">
        <v>41065</v>
      </c>
      <c r="I585" s="47" t="s">
        <v>90</v>
      </c>
      <c r="J585" s="9" t="s">
        <v>2034</v>
      </c>
      <c r="K585" s="38" t="s">
        <v>2035</v>
      </c>
      <c r="L585" s="214" t="s">
        <v>3</v>
      </c>
      <c r="M585" s="12" t="s">
        <v>333</v>
      </c>
      <c r="N585" s="12" t="s">
        <v>2036</v>
      </c>
      <c r="O585" s="12" t="s">
        <v>357</v>
      </c>
    </row>
    <row r="586" spans="1:15" ht="60">
      <c r="A586" s="9" t="s">
        <v>2088</v>
      </c>
      <c r="B586" s="9" t="s">
        <v>2089</v>
      </c>
      <c r="C586" s="9" t="s">
        <v>86</v>
      </c>
      <c r="D586" s="38" t="s">
        <v>394</v>
      </c>
      <c r="E586" s="38" t="s">
        <v>88</v>
      </c>
      <c r="F586" s="31" t="s">
        <v>11616</v>
      </c>
      <c r="G586" s="9" t="s">
        <v>2090</v>
      </c>
      <c r="H586" s="38">
        <v>41065</v>
      </c>
      <c r="I586" s="47" t="s">
        <v>90</v>
      </c>
      <c r="J586" s="9" t="s">
        <v>2034</v>
      </c>
      <c r="K586" s="38" t="s">
        <v>2035</v>
      </c>
      <c r="L586" s="214" t="s">
        <v>3</v>
      </c>
      <c r="M586" s="12" t="s">
        <v>333</v>
      </c>
      <c r="N586" s="12" t="s">
        <v>2036</v>
      </c>
      <c r="O586" s="12" t="s">
        <v>357</v>
      </c>
    </row>
    <row r="587" spans="1:15" ht="60">
      <c r="A587" s="9" t="s">
        <v>2091</v>
      </c>
      <c r="B587" s="9" t="s">
        <v>2092</v>
      </c>
      <c r="C587" s="9" t="s">
        <v>86</v>
      </c>
      <c r="D587" s="38" t="s">
        <v>394</v>
      </c>
      <c r="E587" s="38" t="s">
        <v>88</v>
      </c>
      <c r="F587" s="31" t="s">
        <v>11616</v>
      </c>
      <c r="G587" s="9" t="s">
        <v>2093</v>
      </c>
      <c r="H587" s="38">
        <v>41065</v>
      </c>
      <c r="I587" s="47" t="s">
        <v>90</v>
      </c>
      <c r="J587" s="9" t="s">
        <v>2034</v>
      </c>
      <c r="K587" s="38" t="s">
        <v>2035</v>
      </c>
      <c r="L587" s="214" t="s">
        <v>3</v>
      </c>
      <c r="M587" s="12" t="s">
        <v>333</v>
      </c>
      <c r="N587" s="12" t="s">
        <v>2036</v>
      </c>
      <c r="O587" s="12" t="s">
        <v>357</v>
      </c>
    </row>
    <row r="588" spans="1:15" ht="60">
      <c r="A588" s="9" t="s">
        <v>2094</v>
      </c>
      <c r="B588" s="9" t="s">
        <v>2095</v>
      </c>
      <c r="C588" s="9" t="s">
        <v>86</v>
      </c>
      <c r="D588" s="38" t="s">
        <v>394</v>
      </c>
      <c r="E588" s="38" t="s">
        <v>88</v>
      </c>
      <c r="F588" s="31" t="s">
        <v>11616</v>
      </c>
      <c r="G588" s="9" t="s">
        <v>2096</v>
      </c>
      <c r="H588" s="38">
        <v>41065</v>
      </c>
      <c r="I588" s="47" t="s">
        <v>90</v>
      </c>
      <c r="J588" s="9" t="s">
        <v>2034</v>
      </c>
      <c r="K588" s="38" t="s">
        <v>2035</v>
      </c>
      <c r="L588" s="214" t="s">
        <v>3</v>
      </c>
      <c r="M588" s="12" t="s">
        <v>333</v>
      </c>
      <c r="N588" s="12" t="s">
        <v>2036</v>
      </c>
      <c r="O588" s="12" t="s">
        <v>357</v>
      </c>
    </row>
    <row r="589" spans="1:15" ht="45">
      <c r="A589" s="9" t="s">
        <v>2097</v>
      </c>
      <c r="B589" s="9" t="s">
        <v>2098</v>
      </c>
      <c r="C589" s="9" t="s">
        <v>86</v>
      </c>
      <c r="D589" s="38" t="s">
        <v>394</v>
      </c>
      <c r="E589" s="38" t="s">
        <v>88</v>
      </c>
      <c r="F589" s="31" t="s">
        <v>11607</v>
      </c>
      <c r="G589" s="9" t="s">
        <v>2099</v>
      </c>
      <c r="H589" s="38">
        <v>41065</v>
      </c>
      <c r="I589" s="51" t="s">
        <v>90</v>
      </c>
      <c r="J589" s="9" t="s">
        <v>1780</v>
      </c>
      <c r="K589" s="38" t="s">
        <v>1781</v>
      </c>
      <c r="L589" s="214" t="s">
        <v>11783</v>
      </c>
      <c r="M589" s="12" t="s">
        <v>333</v>
      </c>
      <c r="N589" s="12" t="s">
        <v>1782</v>
      </c>
      <c r="O589" s="12" t="s">
        <v>357</v>
      </c>
    </row>
    <row r="590" spans="1:15" ht="45">
      <c r="A590" s="9" t="s">
        <v>2100</v>
      </c>
      <c r="B590" s="9" t="s">
        <v>2101</v>
      </c>
      <c r="C590" s="9" t="s">
        <v>86</v>
      </c>
      <c r="D590" s="38" t="s">
        <v>394</v>
      </c>
      <c r="E590" s="38" t="s">
        <v>88</v>
      </c>
      <c r="F590" s="31" t="s">
        <v>11607</v>
      </c>
      <c r="G590" s="9" t="s">
        <v>2102</v>
      </c>
      <c r="H590" s="38">
        <v>41065</v>
      </c>
      <c r="I590" s="51" t="s">
        <v>90</v>
      </c>
      <c r="J590" s="9" t="s">
        <v>1780</v>
      </c>
      <c r="K590" s="38" t="s">
        <v>1781</v>
      </c>
      <c r="L590" s="214" t="s">
        <v>11783</v>
      </c>
      <c r="M590" s="12" t="s">
        <v>333</v>
      </c>
      <c r="N590" s="12" t="s">
        <v>1782</v>
      </c>
      <c r="O590" s="12" t="s">
        <v>357</v>
      </c>
    </row>
    <row r="591" spans="1:15" ht="45">
      <c r="A591" s="9" t="s">
        <v>2103</v>
      </c>
      <c r="B591" s="9" t="s">
        <v>2104</v>
      </c>
      <c r="C591" s="9" t="s">
        <v>86</v>
      </c>
      <c r="D591" s="38" t="s">
        <v>394</v>
      </c>
      <c r="E591" s="38" t="s">
        <v>88</v>
      </c>
      <c r="F591" s="31" t="s">
        <v>11607</v>
      </c>
      <c r="G591" s="9" t="s">
        <v>2105</v>
      </c>
      <c r="H591" s="38">
        <v>41065</v>
      </c>
      <c r="I591" s="51" t="s">
        <v>90</v>
      </c>
      <c r="J591" s="9" t="s">
        <v>1780</v>
      </c>
      <c r="K591" s="38" t="s">
        <v>1781</v>
      </c>
      <c r="L591" s="214" t="s">
        <v>11783</v>
      </c>
      <c r="M591" s="12" t="s">
        <v>333</v>
      </c>
      <c r="N591" s="12" t="s">
        <v>1782</v>
      </c>
      <c r="O591" s="12" t="s">
        <v>357</v>
      </c>
    </row>
    <row r="592" spans="1:15" ht="60">
      <c r="A592" s="9" t="s">
        <v>2106</v>
      </c>
      <c r="B592" s="9" t="s">
        <v>2107</v>
      </c>
      <c r="C592" s="9" t="s">
        <v>86</v>
      </c>
      <c r="D592" s="38" t="s">
        <v>394</v>
      </c>
      <c r="E592" s="38" t="s">
        <v>88</v>
      </c>
      <c r="F592" s="31" t="s">
        <v>11615</v>
      </c>
      <c r="G592" s="9" t="s">
        <v>2108</v>
      </c>
      <c r="H592" s="38">
        <v>41065</v>
      </c>
      <c r="I592" s="51" t="s">
        <v>90</v>
      </c>
      <c r="J592" s="9" t="s">
        <v>2109</v>
      </c>
      <c r="K592" s="38" t="s">
        <v>2110</v>
      </c>
      <c r="L592" s="214" t="s">
        <v>11783</v>
      </c>
      <c r="M592" s="12" t="s">
        <v>333</v>
      </c>
      <c r="N592" s="12" t="s">
        <v>2111</v>
      </c>
      <c r="O592" s="12" t="s">
        <v>335</v>
      </c>
    </row>
    <row r="593" spans="1:15" ht="60">
      <c r="A593" s="9" t="s">
        <v>2112</v>
      </c>
      <c r="B593" s="9" t="s">
        <v>2113</v>
      </c>
      <c r="C593" s="9" t="s">
        <v>86</v>
      </c>
      <c r="D593" s="38" t="s">
        <v>394</v>
      </c>
      <c r="E593" s="38" t="s">
        <v>88</v>
      </c>
      <c r="F593" s="31" t="s">
        <v>11615</v>
      </c>
      <c r="G593" s="9" t="s">
        <v>2114</v>
      </c>
      <c r="H593" s="38">
        <v>41065</v>
      </c>
      <c r="I593" s="51" t="s">
        <v>90</v>
      </c>
      <c r="J593" s="9" t="s">
        <v>2109</v>
      </c>
      <c r="K593" s="38" t="s">
        <v>2110</v>
      </c>
      <c r="L593" s="214" t="s">
        <v>11783</v>
      </c>
      <c r="M593" s="12" t="s">
        <v>333</v>
      </c>
      <c r="N593" s="12" t="s">
        <v>2111</v>
      </c>
      <c r="O593" s="12" t="s">
        <v>335</v>
      </c>
    </row>
    <row r="594" spans="1:15" ht="60">
      <c r="A594" s="9" t="s">
        <v>2115</v>
      </c>
      <c r="B594" s="9" t="s">
        <v>2116</v>
      </c>
      <c r="C594" s="9" t="s">
        <v>86</v>
      </c>
      <c r="D594" s="38" t="s">
        <v>394</v>
      </c>
      <c r="E594" s="38" t="s">
        <v>88</v>
      </c>
      <c r="F594" s="31" t="s">
        <v>11615</v>
      </c>
      <c r="G594" s="9" t="s">
        <v>2117</v>
      </c>
      <c r="H594" s="38">
        <v>41065</v>
      </c>
      <c r="I594" s="51" t="s">
        <v>90</v>
      </c>
      <c r="J594" s="9" t="s">
        <v>2109</v>
      </c>
      <c r="K594" s="38" t="s">
        <v>2110</v>
      </c>
      <c r="L594" s="214" t="s">
        <v>11783</v>
      </c>
      <c r="M594" s="12" t="s">
        <v>333</v>
      </c>
      <c r="N594" s="12" t="s">
        <v>2111</v>
      </c>
      <c r="O594" s="12" t="s">
        <v>335</v>
      </c>
    </row>
    <row r="595" spans="1:15" ht="60">
      <c r="A595" s="9" t="s">
        <v>2118</v>
      </c>
      <c r="B595" s="9" t="s">
        <v>2119</v>
      </c>
      <c r="C595" s="9" t="s">
        <v>86</v>
      </c>
      <c r="D595" s="38" t="s">
        <v>394</v>
      </c>
      <c r="E595" s="38" t="s">
        <v>88</v>
      </c>
      <c r="F595" s="31" t="s">
        <v>11615</v>
      </c>
      <c r="G595" s="9" t="s">
        <v>2120</v>
      </c>
      <c r="H595" s="38">
        <v>41065</v>
      </c>
      <c r="I595" s="51" t="s">
        <v>90</v>
      </c>
      <c r="J595" s="9" t="s">
        <v>2109</v>
      </c>
      <c r="K595" s="38" t="s">
        <v>2110</v>
      </c>
      <c r="L595" s="214" t="s">
        <v>11783</v>
      </c>
      <c r="M595" s="12" t="s">
        <v>333</v>
      </c>
      <c r="N595" s="12" t="s">
        <v>2111</v>
      </c>
      <c r="O595" s="12" t="s">
        <v>335</v>
      </c>
    </row>
    <row r="596" spans="1:15" ht="60">
      <c r="A596" s="9" t="s">
        <v>2121</v>
      </c>
      <c r="B596" s="9" t="s">
        <v>2122</v>
      </c>
      <c r="C596" s="9" t="s">
        <v>86</v>
      </c>
      <c r="D596" s="38" t="s">
        <v>394</v>
      </c>
      <c r="E596" s="38" t="s">
        <v>88</v>
      </c>
      <c r="F596" s="31" t="s">
        <v>11615</v>
      </c>
      <c r="G596" s="9" t="s">
        <v>2123</v>
      </c>
      <c r="H596" s="38">
        <v>41065</v>
      </c>
      <c r="I596" s="51" t="s">
        <v>90</v>
      </c>
      <c r="J596" s="9" t="s">
        <v>2109</v>
      </c>
      <c r="K596" s="38" t="s">
        <v>2110</v>
      </c>
      <c r="L596" s="214" t="s">
        <v>11783</v>
      </c>
      <c r="M596" s="12" t="s">
        <v>333</v>
      </c>
      <c r="N596" s="12" t="s">
        <v>2111</v>
      </c>
      <c r="O596" s="12" t="s">
        <v>335</v>
      </c>
    </row>
    <row r="597" spans="1:15" ht="60">
      <c r="A597" s="9" t="s">
        <v>2124</v>
      </c>
      <c r="B597" s="9" t="s">
        <v>2125</v>
      </c>
      <c r="C597" s="9" t="s">
        <v>86</v>
      </c>
      <c r="D597" s="38" t="s">
        <v>394</v>
      </c>
      <c r="E597" s="38" t="s">
        <v>88</v>
      </c>
      <c r="F597" s="31" t="s">
        <v>11615</v>
      </c>
      <c r="G597" s="9" t="s">
        <v>2126</v>
      </c>
      <c r="H597" s="38">
        <v>41065</v>
      </c>
      <c r="I597" s="51" t="s">
        <v>90</v>
      </c>
      <c r="J597" s="9" t="s">
        <v>2109</v>
      </c>
      <c r="K597" s="38" t="s">
        <v>2110</v>
      </c>
      <c r="L597" s="214" t="s">
        <v>11783</v>
      </c>
      <c r="M597" s="12" t="s">
        <v>333</v>
      </c>
      <c r="N597" s="12" t="s">
        <v>2111</v>
      </c>
      <c r="O597" s="12" t="s">
        <v>335</v>
      </c>
    </row>
    <row r="598" spans="1:15" ht="60">
      <c r="A598" s="9" t="s">
        <v>2127</v>
      </c>
      <c r="B598" s="9" t="s">
        <v>2128</v>
      </c>
      <c r="C598" s="9" t="s">
        <v>86</v>
      </c>
      <c r="D598" s="38" t="s">
        <v>394</v>
      </c>
      <c r="E598" s="38" t="s">
        <v>88</v>
      </c>
      <c r="F598" s="31" t="s">
        <v>11615</v>
      </c>
      <c r="G598" s="9" t="s">
        <v>2129</v>
      </c>
      <c r="H598" s="38">
        <v>41065</v>
      </c>
      <c r="I598" s="51" t="s">
        <v>90</v>
      </c>
      <c r="J598" s="9" t="s">
        <v>2109</v>
      </c>
      <c r="K598" s="38" t="s">
        <v>2110</v>
      </c>
      <c r="L598" s="214" t="s">
        <v>11783</v>
      </c>
      <c r="M598" s="12" t="s">
        <v>333</v>
      </c>
      <c r="N598" s="12" t="s">
        <v>2111</v>
      </c>
      <c r="O598" s="12" t="s">
        <v>335</v>
      </c>
    </row>
    <row r="599" spans="1:15" ht="60">
      <c r="A599" s="9" t="s">
        <v>2130</v>
      </c>
      <c r="B599" s="9" t="s">
        <v>2131</v>
      </c>
      <c r="C599" s="9" t="s">
        <v>86</v>
      </c>
      <c r="D599" s="38" t="s">
        <v>394</v>
      </c>
      <c r="E599" s="38" t="s">
        <v>88</v>
      </c>
      <c r="F599" s="31" t="s">
        <v>11615</v>
      </c>
      <c r="G599" s="9" t="s">
        <v>2132</v>
      </c>
      <c r="H599" s="38">
        <v>41065</v>
      </c>
      <c r="I599" s="51" t="s">
        <v>90</v>
      </c>
      <c r="J599" s="9" t="s">
        <v>2109</v>
      </c>
      <c r="K599" s="38" t="s">
        <v>2110</v>
      </c>
      <c r="L599" s="214" t="s">
        <v>11783</v>
      </c>
      <c r="M599" s="12" t="s">
        <v>333</v>
      </c>
      <c r="N599" s="12" t="s">
        <v>2111</v>
      </c>
      <c r="O599" s="12" t="s">
        <v>335</v>
      </c>
    </row>
    <row r="600" spans="1:15" ht="60">
      <c r="A600" s="9" t="s">
        <v>2133</v>
      </c>
      <c r="B600" s="9" t="s">
        <v>2134</v>
      </c>
      <c r="C600" s="9" t="s">
        <v>86</v>
      </c>
      <c r="D600" s="38" t="s">
        <v>394</v>
      </c>
      <c r="E600" s="38" t="s">
        <v>88</v>
      </c>
      <c r="F600" s="31" t="s">
        <v>11615</v>
      </c>
      <c r="G600" s="9" t="s">
        <v>2135</v>
      </c>
      <c r="H600" s="38">
        <v>41065</v>
      </c>
      <c r="I600" s="51" t="s">
        <v>90</v>
      </c>
      <c r="J600" s="9" t="s">
        <v>2109</v>
      </c>
      <c r="K600" s="38" t="s">
        <v>2110</v>
      </c>
      <c r="L600" s="214" t="s">
        <v>11783</v>
      </c>
      <c r="M600" s="12" t="s">
        <v>333</v>
      </c>
      <c r="N600" s="12" t="s">
        <v>2111</v>
      </c>
      <c r="O600" s="12" t="s">
        <v>335</v>
      </c>
    </row>
    <row r="601" spans="1:15" ht="60">
      <c r="A601" s="9" t="s">
        <v>2136</v>
      </c>
      <c r="B601" s="9" t="s">
        <v>2137</v>
      </c>
      <c r="C601" s="9" t="s">
        <v>86</v>
      </c>
      <c r="D601" s="38" t="s">
        <v>394</v>
      </c>
      <c r="E601" s="38" t="s">
        <v>88</v>
      </c>
      <c r="F601" s="31" t="s">
        <v>11615</v>
      </c>
      <c r="G601" s="9" t="s">
        <v>2138</v>
      </c>
      <c r="H601" s="38">
        <v>41065</v>
      </c>
      <c r="I601" s="51" t="s">
        <v>90</v>
      </c>
      <c r="J601" s="9" t="s">
        <v>2109</v>
      </c>
      <c r="K601" s="38" t="s">
        <v>2110</v>
      </c>
      <c r="L601" s="214" t="s">
        <v>11783</v>
      </c>
      <c r="M601" s="12" t="s">
        <v>333</v>
      </c>
      <c r="N601" s="12" t="s">
        <v>2111</v>
      </c>
      <c r="O601" s="12" t="s">
        <v>335</v>
      </c>
    </row>
    <row r="602" spans="1:15" ht="60">
      <c r="A602" s="9" t="s">
        <v>2139</v>
      </c>
      <c r="B602" s="9" t="s">
        <v>2140</v>
      </c>
      <c r="C602" s="9" t="s">
        <v>86</v>
      </c>
      <c r="D602" s="38" t="s">
        <v>394</v>
      </c>
      <c r="E602" s="38" t="s">
        <v>88</v>
      </c>
      <c r="F602" s="31" t="s">
        <v>11615</v>
      </c>
      <c r="G602" s="9" t="s">
        <v>2141</v>
      </c>
      <c r="H602" s="38">
        <v>41065</v>
      </c>
      <c r="I602" s="51" t="s">
        <v>90</v>
      </c>
      <c r="J602" s="9" t="s">
        <v>2109</v>
      </c>
      <c r="K602" s="38" t="s">
        <v>2110</v>
      </c>
      <c r="L602" s="214" t="s">
        <v>11783</v>
      </c>
      <c r="M602" s="12" t="s">
        <v>333</v>
      </c>
      <c r="N602" s="12" t="s">
        <v>2111</v>
      </c>
      <c r="O602" s="12" t="s">
        <v>335</v>
      </c>
    </row>
    <row r="603" spans="1:15" ht="60">
      <c r="A603" s="9" t="s">
        <v>2142</v>
      </c>
      <c r="B603" s="9" t="s">
        <v>2143</v>
      </c>
      <c r="C603" s="9" t="s">
        <v>86</v>
      </c>
      <c r="D603" s="38" t="s">
        <v>394</v>
      </c>
      <c r="E603" s="38" t="s">
        <v>88</v>
      </c>
      <c r="F603" s="31" t="s">
        <v>11615</v>
      </c>
      <c r="G603" s="9" t="s">
        <v>2144</v>
      </c>
      <c r="H603" s="38">
        <v>41065</v>
      </c>
      <c r="I603" s="51" t="s">
        <v>90</v>
      </c>
      <c r="J603" s="9" t="s">
        <v>2109</v>
      </c>
      <c r="K603" s="38" t="s">
        <v>2110</v>
      </c>
      <c r="L603" s="214" t="s">
        <v>11783</v>
      </c>
      <c r="M603" s="12" t="s">
        <v>333</v>
      </c>
      <c r="N603" s="12" t="s">
        <v>2111</v>
      </c>
      <c r="O603" s="12" t="s">
        <v>335</v>
      </c>
    </row>
    <row r="604" spans="1:15" ht="60">
      <c r="A604" s="9" t="s">
        <v>2145</v>
      </c>
      <c r="B604" s="9" t="s">
        <v>2146</v>
      </c>
      <c r="C604" s="9" t="s">
        <v>86</v>
      </c>
      <c r="D604" s="38" t="s">
        <v>394</v>
      </c>
      <c r="E604" s="38" t="s">
        <v>88</v>
      </c>
      <c r="F604" s="31" t="s">
        <v>11615</v>
      </c>
      <c r="G604" s="9" t="s">
        <v>2147</v>
      </c>
      <c r="H604" s="38">
        <v>41065</v>
      </c>
      <c r="I604" s="51" t="s">
        <v>90</v>
      </c>
      <c r="J604" s="9" t="s">
        <v>2109</v>
      </c>
      <c r="K604" s="38" t="s">
        <v>2110</v>
      </c>
      <c r="L604" s="214" t="s">
        <v>11783</v>
      </c>
      <c r="M604" s="12" t="s">
        <v>333</v>
      </c>
      <c r="N604" s="12" t="s">
        <v>2111</v>
      </c>
      <c r="O604" s="12" t="s">
        <v>335</v>
      </c>
    </row>
    <row r="605" spans="1:15" ht="60">
      <c r="A605" s="9" t="s">
        <v>2148</v>
      </c>
      <c r="B605" s="9" t="s">
        <v>2149</v>
      </c>
      <c r="C605" s="9" t="s">
        <v>86</v>
      </c>
      <c r="D605" s="38" t="s">
        <v>394</v>
      </c>
      <c r="E605" s="38" t="s">
        <v>88</v>
      </c>
      <c r="F605" s="31" t="s">
        <v>11615</v>
      </c>
      <c r="G605" s="9" t="s">
        <v>2150</v>
      </c>
      <c r="H605" s="38">
        <v>41065</v>
      </c>
      <c r="I605" s="51" t="s">
        <v>90</v>
      </c>
      <c r="J605" s="9" t="s">
        <v>2109</v>
      </c>
      <c r="K605" s="38" t="s">
        <v>2110</v>
      </c>
      <c r="L605" s="214" t="s">
        <v>11783</v>
      </c>
      <c r="M605" s="12" t="s">
        <v>333</v>
      </c>
      <c r="N605" s="12" t="s">
        <v>2111</v>
      </c>
      <c r="O605" s="12" t="s">
        <v>335</v>
      </c>
    </row>
    <row r="606" spans="1:15" ht="60">
      <c r="A606" s="105" t="s">
        <v>2151</v>
      </c>
      <c r="B606" s="105" t="s">
        <v>2152</v>
      </c>
      <c r="C606" s="105" t="s">
        <v>86</v>
      </c>
      <c r="D606" s="105" t="s">
        <v>394</v>
      </c>
      <c r="E606" s="105" t="s">
        <v>88</v>
      </c>
      <c r="F606" s="31" t="s">
        <v>11617</v>
      </c>
      <c r="G606" s="9" t="s">
        <v>2153</v>
      </c>
      <c r="H606" s="105">
        <v>41065</v>
      </c>
      <c r="I606" s="106" t="s">
        <v>90</v>
      </c>
      <c r="J606" s="105" t="s">
        <v>2154</v>
      </c>
      <c r="K606" s="105" t="s">
        <v>2110</v>
      </c>
      <c r="L606" s="214" t="s">
        <v>3</v>
      </c>
      <c r="M606" s="105" t="s">
        <v>333</v>
      </c>
      <c r="N606" s="105" t="s">
        <v>2111</v>
      </c>
      <c r="O606" s="105" t="s">
        <v>335</v>
      </c>
    </row>
    <row r="607" spans="1:15" ht="60">
      <c r="A607" s="107" t="s">
        <v>2155</v>
      </c>
      <c r="B607" s="107" t="s">
        <v>2156</v>
      </c>
      <c r="C607" s="107" t="s">
        <v>86</v>
      </c>
      <c r="D607" s="107" t="s">
        <v>394</v>
      </c>
      <c r="E607" s="107" t="s">
        <v>88</v>
      </c>
      <c r="F607" s="31" t="s">
        <v>11617</v>
      </c>
      <c r="G607" s="9" t="s">
        <v>2157</v>
      </c>
      <c r="H607" s="107">
        <v>41065</v>
      </c>
      <c r="I607" s="108" t="s">
        <v>90</v>
      </c>
      <c r="J607" s="107" t="s">
        <v>2154</v>
      </c>
      <c r="K607" s="107" t="s">
        <v>2110</v>
      </c>
      <c r="L607" s="214" t="s">
        <v>3</v>
      </c>
      <c r="M607" s="107" t="s">
        <v>333</v>
      </c>
      <c r="N607" s="107" t="s">
        <v>2111</v>
      </c>
      <c r="O607" s="107" t="s">
        <v>335</v>
      </c>
    </row>
    <row r="608" spans="1:15" ht="60">
      <c r="A608" s="105" t="s">
        <v>2158</v>
      </c>
      <c r="B608" s="105" t="s">
        <v>2159</v>
      </c>
      <c r="C608" s="105" t="s">
        <v>86</v>
      </c>
      <c r="D608" s="105" t="s">
        <v>394</v>
      </c>
      <c r="E608" s="105" t="s">
        <v>88</v>
      </c>
      <c r="F608" s="31" t="s">
        <v>11617</v>
      </c>
      <c r="G608" s="9" t="s">
        <v>2160</v>
      </c>
      <c r="H608" s="105">
        <v>41065</v>
      </c>
      <c r="I608" s="106" t="s">
        <v>90</v>
      </c>
      <c r="J608" s="105" t="s">
        <v>2154</v>
      </c>
      <c r="K608" s="105" t="s">
        <v>2110</v>
      </c>
      <c r="L608" s="214" t="s">
        <v>3</v>
      </c>
      <c r="M608" s="105" t="s">
        <v>333</v>
      </c>
      <c r="N608" s="105" t="s">
        <v>2111</v>
      </c>
      <c r="O608" s="105" t="s">
        <v>335</v>
      </c>
    </row>
    <row r="609" spans="1:15" ht="60">
      <c r="A609" s="107" t="s">
        <v>2161</v>
      </c>
      <c r="B609" s="107" t="s">
        <v>2162</v>
      </c>
      <c r="C609" s="107" t="s">
        <v>86</v>
      </c>
      <c r="D609" s="107" t="s">
        <v>394</v>
      </c>
      <c r="E609" s="107" t="s">
        <v>88</v>
      </c>
      <c r="F609" s="31" t="s">
        <v>11617</v>
      </c>
      <c r="G609" s="9" t="s">
        <v>2163</v>
      </c>
      <c r="H609" s="107">
        <v>41065</v>
      </c>
      <c r="I609" s="108" t="s">
        <v>90</v>
      </c>
      <c r="J609" s="107" t="s">
        <v>2154</v>
      </c>
      <c r="K609" s="107" t="s">
        <v>2110</v>
      </c>
      <c r="L609" s="214" t="s">
        <v>3</v>
      </c>
      <c r="M609" s="107" t="s">
        <v>333</v>
      </c>
      <c r="N609" s="107" t="s">
        <v>2111</v>
      </c>
      <c r="O609" s="107" t="s">
        <v>335</v>
      </c>
    </row>
    <row r="610" spans="1:15" ht="60">
      <c r="A610" s="105" t="s">
        <v>2164</v>
      </c>
      <c r="B610" s="105" t="s">
        <v>2165</v>
      </c>
      <c r="C610" s="105" t="s">
        <v>86</v>
      </c>
      <c r="D610" s="105" t="s">
        <v>394</v>
      </c>
      <c r="E610" s="105" t="s">
        <v>88</v>
      </c>
      <c r="F610" s="31" t="s">
        <v>11617</v>
      </c>
      <c r="G610" s="9" t="s">
        <v>2166</v>
      </c>
      <c r="H610" s="105">
        <v>41065</v>
      </c>
      <c r="I610" s="106" t="s">
        <v>90</v>
      </c>
      <c r="J610" s="105" t="s">
        <v>2154</v>
      </c>
      <c r="K610" s="105" t="s">
        <v>2110</v>
      </c>
      <c r="L610" s="214" t="s">
        <v>3</v>
      </c>
      <c r="M610" s="105" t="s">
        <v>333</v>
      </c>
      <c r="N610" s="105" t="s">
        <v>2111</v>
      </c>
      <c r="O610" s="105" t="s">
        <v>335</v>
      </c>
    </row>
    <row r="611" spans="1:15" ht="60">
      <c r="A611" s="107" t="s">
        <v>2167</v>
      </c>
      <c r="B611" s="107" t="s">
        <v>2168</v>
      </c>
      <c r="C611" s="107" t="s">
        <v>86</v>
      </c>
      <c r="D611" s="107" t="s">
        <v>394</v>
      </c>
      <c r="E611" s="107" t="s">
        <v>88</v>
      </c>
      <c r="F611" s="31" t="s">
        <v>11617</v>
      </c>
      <c r="G611" s="9" t="s">
        <v>2169</v>
      </c>
      <c r="H611" s="107">
        <v>41065</v>
      </c>
      <c r="I611" s="108" t="s">
        <v>90</v>
      </c>
      <c r="J611" s="107" t="s">
        <v>2154</v>
      </c>
      <c r="K611" s="107" t="s">
        <v>2110</v>
      </c>
      <c r="L611" s="214" t="s">
        <v>3</v>
      </c>
      <c r="M611" s="107" t="s">
        <v>333</v>
      </c>
      <c r="N611" s="107" t="s">
        <v>2111</v>
      </c>
      <c r="O611" s="107" t="s">
        <v>335</v>
      </c>
    </row>
    <row r="612" spans="1:15" ht="60">
      <c r="A612" s="105" t="s">
        <v>2170</v>
      </c>
      <c r="B612" s="105" t="s">
        <v>2171</v>
      </c>
      <c r="C612" s="105" t="s">
        <v>86</v>
      </c>
      <c r="D612" s="105" t="s">
        <v>394</v>
      </c>
      <c r="E612" s="105" t="s">
        <v>88</v>
      </c>
      <c r="F612" s="31" t="s">
        <v>11617</v>
      </c>
      <c r="G612" s="9" t="s">
        <v>2172</v>
      </c>
      <c r="H612" s="105">
        <v>41065</v>
      </c>
      <c r="I612" s="106" t="s">
        <v>90</v>
      </c>
      <c r="J612" s="105" t="s">
        <v>2154</v>
      </c>
      <c r="K612" s="105" t="s">
        <v>2110</v>
      </c>
      <c r="L612" s="214" t="s">
        <v>3</v>
      </c>
      <c r="M612" s="105" t="s">
        <v>333</v>
      </c>
      <c r="N612" s="105" t="s">
        <v>2111</v>
      </c>
      <c r="O612" s="105" t="s">
        <v>335</v>
      </c>
    </row>
    <row r="613" spans="1:15" ht="60">
      <c r="A613" s="9" t="s">
        <v>2173</v>
      </c>
      <c r="B613" s="9" t="s">
        <v>2174</v>
      </c>
      <c r="C613" s="9" t="s">
        <v>86</v>
      </c>
      <c r="D613" s="38" t="s">
        <v>394</v>
      </c>
      <c r="E613" s="38" t="s">
        <v>88</v>
      </c>
      <c r="F613" s="31" t="s">
        <v>11615</v>
      </c>
      <c r="G613" s="9" t="s">
        <v>2175</v>
      </c>
      <c r="H613" s="38">
        <v>41065</v>
      </c>
      <c r="I613" s="51" t="s">
        <v>90</v>
      </c>
      <c r="J613" s="9" t="s">
        <v>2109</v>
      </c>
      <c r="K613" s="38" t="s">
        <v>2110</v>
      </c>
      <c r="L613" s="214" t="s">
        <v>11783</v>
      </c>
      <c r="M613" s="12" t="s">
        <v>333</v>
      </c>
      <c r="N613" s="12" t="s">
        <v>2111</v>
      </c>
      <c r="O613" s="12" t="s">
        <v>335</v>
      </c>
    </row>
    <row r="614" spans="1:15" ht="60">
      <c r="A614" s="9" t="s">
        <v>2176</v>
      </c>
      <c r="B614" s="9" t="s">
        <v>2177</v>
      </c>
      <c r="C614" s="9" t="s">
        <v>86</v>
      </c>
      <c r="D614" s="38" t="s">
        <v>394</v>
      </c>
      <c r="E614" s="38" t="s">
        <v>88</v>
      </c>
      <c r="F614" s="31" t="s">
        <v>11615</v>
      </c>
      <c r="G614" s="9" t="s">
        <v>2178</v>
      </c>
      <c r="H614" s="38">
        <v>41065</v>
      </c>
      <c r="I614" s="51" t="s">
        <v>90</v>
      </c>
      <c r="J614" s="9" t="s">
        <v>2109</v>
      </c>
      <c r="K614" s="38" t="s">
        <v>2110</v>
      </c>
      <c r="L614" s="214" t="s">
        <v>11783</v>
      </c>
      <c r="M614" s="12" t="s">
        <v>333</v>
      </c>
      <c r="N614" s="12" t="s">
        <v>2111</v>
      </c>
      <c r="O614" s="12" t="s">
        <v>335</v>
      </c>
    </row>
    <row r="615" spans="1:15" ht="60">
      <c r="A615" s="9" t="s">
        <v>2179</v>
      </c>
      <c r="B615" s="9" t="s">
        <v>2180</v>
      </c>
      <c r="C615" s="9" t="s">
        <v>86</v>
      </c>
      <c r="D615" s="38" t="s">
        <v>394</v>
      </c>
      <c r="E615" s="38" t="s">
        <v>88</v>
      </c>
      <c r="F615" s="31" t="s">
        <v>11615</v>
      </c>
      <c r="G615" s="9" t="s">
        <v>2181</v>
      </c>
      <c r="H615" s="38">
        <v>41065</v>
      </c>
      <c r="I615" s="51" t="s">
        <v>90</v>
      </c>
      <c r="J615" s="9" t="s">
        <v>2109</v>
      </c>
      <c r="K615" s="38" t="s">
        <v>2110</v>
      </c>
      <c r="L615" s="214" t="s">
        <v>11783</v>
      </c>
      <c r="M615" s="12" t="s">
        <v>333</v>
      </c>
      <c r="N615" s="12" t="s">
        <v>2111</v>
      </c>
      <c r="O615" s="12" t="s">
        <v>335</v>
      </c>
    </row>
    <row r="616" spans="1:15" ht="60">
      <c r="A616" s="9" t="s">
        <v>2182</v>
      </c>
      <c r="B616" s="9" t="s">
        <v>2183</v>
      </c>
      <c r="C616" s="9" t="s">
        <v>86</v>
      </c>
      <c r="D616" s="38" t="s">
        <v>394</v>
      </c>
      <c r="E616" s="38" t="s">
        <v>88</v>
      </c>
      <c r="F616" s="31" t="s">
        <v>11615</v>
      </c>
      <c r="G616" s="9" t="s">
        <v>2184</v>
      </c>
      <c r="H616" s="38">
        <v>41065</v>
      </c>
      <c r="I616" s="51" t="s">
        <v>90</v>
      </c>
      <c r="J616" s="9" t="s">
        <v>2109</v>
      </c>
      <c r="K616" s="38" t="s">
        <v>2110</v>
      </c>
      <c r="L616" s="214" t="s">
        <v>11783</v>
      </c>
      <c r="M616" s="12" t="s">
        <v>333</v>
      </c>
      <c r="N616" s="12" t="s">
        <v>2111</v>
      </c>
      <c r="O616" s="12" t="s">
        <v>335</v>
      </c>
    </row>
    <row r="617" spans="1:15" ht="60">
      <c r="A617" s="9" t="s">
        <v>2185</v>
      </c>
      <c r="B617" s="9" t="s">
        <v>2186</v>
      </c>
      <c r="C617" s="9" t="s">
        <v>86</v>
      </c>
      <c r="D617" s="38" t="s">
        <v>394</v>
      </c>
      <c r="E617" s="38" t="s">
        <v>88</v>
      </c>
      <c r="F617" s="31" t="s">
        <v>11615</v>
      </c>
      <c r="G617" s="9" t="s">
        <v>2187</v>
      </c>
      <c r="H617" s="38">
        <v>41065</v>
      </c>
      <c r="I617" s="51" t="s">
        <v>90</v>
      </c>
      <c r="J617" s="9" t="s">
        <v>2109</v>
      </c>
      <c r="K617" s="38" t="s">
        <v>2110</v>
      </c>
      <c r="L617" s="214" t="s">
        <v>11783</v>
      </c>
      <c r="M617" s="12" t="s">
        <v>333</v>
      </c>
      <c r="N617" s="12" t="s">
        <v>2111</v>
      </c>
      <c r="O617" s="12" t="s">
        <v>335</v>
      </c>
    </row>
    <row r="618" spans="1:15" ht="60">
      <c r="A618" s="9" t="s">
        <v>2188</v>
      </c>
      <c r="B618" s="9" t="s">
        <v>2189</v>
      </c>
      <c r="C618" s="9" t="s">
        <v>86</v>
      </c>
      <c r="D618" s="38" t="s">
        <v>394</v>
      </c>
      <c r="E618" s="38" t="s">
        <v>88</v>
      </c>
      <c r="F618" s="31" t="s">
        <v>11615</v>
      </c>
      <c r="G618" s="9" t="s">
        <v>2190</v>
      </c>
      <c r="H618" s="38">
        <v>41065</v>
      </c>
      <c r="I618" s="51" t="s">
        <v>90</v>
      </c>
      <c r="J618" s="9" t="s">
        <v>2109</v>
      </c>
      <c r="K618" s="38" t="s">
        <v>2110</v>
      </c>
      <c r="L618" s="214" t="s">
        <v>11783</v>
      </c>
      <c r="M618" s="12" t="s">
        <v>333</v>
      </c>
      <c r="N618" s="12" t="s">
        <v>2111</v>
      </c>
      <c r="O618" s="12" t="s">
        <v>335</v>
      </c>
    </row>
    <row r="619" spans="1:15" ht="60">
      <c r="A619" s="9" t="s">
        <v>2191</v>
      </c>
      <c r="B619" s="9" t="s">
        <v>2192</v>
      </c>
      <c r="C619" s="9" t="s">
        <v>86</v>
      </c>
      <c r="D619" s="38" t="s">
        <v>394</v>
      </c>
      <c r="E619" s="38" t="s">
        <v>88</v>
      </c>
      <c r="F619" s="31" t="s">
        <v>11615</v>
      </c>
      <c r="G619" s="9" t="s">
        <v>2193</v>
      </c>
      <c r="H619" s="38">
        <v>41065</v>
      </c>
      <c r="I619" s="51" t="s">
        <v>90</v>
      </c>
      <c r="J619" s="9" t="s">
        <v>2109</v>
      </c>
      <c r="K619" s="38" t="s">
        <v>2110</v>
      </c>
      <c r="L619" s="214" t="s">
        <v>11783</v>
      </c>
      <c r="M619" s="12" t="s">
        <v>333</v>
      </c>
      <c r="N619" s="12" t="s">
        <v>2111</v>
      </c>
      <c r="O619" s="12" t="s">
        <v>335</v>
      </c>
    </row>
    <row r="620" spans="1:15" ht="60">
      <c r="A620" s="9" t="s">
        <v>2194</v>
      </c>
      <c r="B620" s="9" t="s">
        <v>2195</v>
      </c>
      <c r="C620" s="9" t="s">
        <v>86</v>
      </c>
      <c r="D620" s="38" t="s">
        <v>394</v>
      </c>
      <c r="E620" s="38" t="s">
        <v>88</v>
      </c>
      <c r="F620" s="31" t="s">
        <v>11616</v>
      </c>
      <c r="G620" s="9" t="s">
        <v>2196</v>
      </c>
      <c r="H620" s="38">
        <v>41065</v>
      </c>
      <c r="I620" s="47" t="s">
        <v>90</v>
      </c>
      <c r="J620" s="9" t="s">
        <v>2034</v>
      </c>
      <c r="K620" s="38" t="s">
        <v>2035</v>
      </c>
      <c r="L620" s="214" t="s">
        <v>3</v>
      </c>
      <c r="M620" s="12" t="s">
        <v>333</v>
      </c>
      <c r="N620" s="12" t="s">
        <v>2036</v>
      </c>
      <c r="O620" s="12" t="s">
        <v>357</v>
      </c>
    </row>
    <row r="621" spans="1:15" ht="60">
      <c r="A621" s="9" t="s">
        <v>2197</v>
      </c>
      <c r="B621" s="9" t="s">
        <v>2198</v>
      </c>
      <c r="C621" s="9" t="s">
        <v>86</v>
      </c>
      <c r="D621" s="38" t="s">
        <v>394</v>
      </c>
      <c r="E621" s="38" t="s">
        <v>88</v>
      </c>
      <c r="F621" s="31" t="s">
        <v>11616</v>
      </c>
      <c r="G621" s="9" t="s">
        <v>2199</v>
      </c>
      <c r="H621" s="38">
        <v>41065</v>
      </c>
      <c r="I621" s="47" t="s">
        <v>90</v>
      </c>
      <c r="J621" s="9" t="s">
        <v>2034</v>
      </c>
      <c r="K621" s="38" t="s">
        <v>2035</v>
      </c>
      <c r="L621" s="214" t="s">
        <v>3</v>
      </c>
      <c r="M621" s="12" t="s">
        <v>333</v>
      </c>
      <c r="N621" s="12" t="s">
        <v>2036</v>
      </c>
      <c r="O621" s="12" t="s">
        <v>357</v>
      </c>
    </row>
    <row r="622" spans="1:15" ht="60">
      <c r="A622" s="9" t="s">
        <v>2200</v>
      </c>
      <c r="B622" s="9" t="s">
        <v>2201</v>
      </c>
      <c r="C622" s="9" t="s">
        <v>86</v>
      </c>
      <c r="D622" s="38" t="s">
        <v>394</v>
      </c>
      <c r="E622" s="38" t="s">
        <v>88</v>
      </c>
      <c r="F622" s="31" t="s">
        <v>11616</v>
      </c>
      <c r="G622" s="9" t="s">
        <v>2202</v>
      </c>
      <c r="H622" s="38">
        <v>41065</v>
      </c>
      <c r="I622" s="47" t="s">
        <v>90</v>
      </c>
      <c r="J622" s="9" t="s">
        <v>2034</v>
      </c>
      <c r="K622" s="38" t="s">
        <v>2035</v>
      </c>
      <c r="L622" s="214" t="s">
        <v>3</v>
      </c>
      <c r="M622" s="12" t="s">
        <v>333</v>
      </c>
      <c r="N622" s="12" t="s">
        <v>2036</v>
      </c>
      <c r="O622" s="12" t="s">
        <v>357</v>
      </c>
    </row>
    <row r="623" spans="1:15" ht="60">
      <c r="A623" s="9" t="s">
        <v>2203</v>
      </c>
      <c r="B623" s="9" t="s">
        <v>2204</v>
      </c>
      <c r="C623" s="9" t="s">
        <v>86</v>
      </c>
      <c r="D623" s="38" t="s">
        <v>394</v>
      </c>
      <c r="E623" s="38" t="s">
        <v>88</v>
      </c>
      <c r="F623" s="31" t="s">
        <v>11616</v>
      </c>
      <c r="G623" s="9" t="s">
        <v>2205</v>
      </c>
      <c r="H623" s="38">
        <v>41065</v>
      </c>
      <c r="I623" s="47" t="s">
        <v>90</v>
      </c>
      <c r="J623" s="9" t="s">
        <v>2034</v>
      </c>
      <c r="K623" s="38" t="s">
        <v>2035</v>
      </c>
      <c r="L623" s="214" t="s">
        <v>3</v>
      </c>
      <c r="M623" s="12" t="s">
        <v>333</v>
      </c>
      <c r="N623" s="12" t="s">
        <v>2036</v>
      </c>
      <c r="O623" s="12" t="s">
        <v>357</v>
      </c>
    </row>
    <row r="624" spans="1:15" ht="60">
      <c r="A624" s="9" t="s">
        <v>2206</v>
      </c>
      <c r="B624" s="9" t="s">
        <v>2207</v>
      </c>
      <c r="C624" s="9" t="s">
        <v>86</v>
      </c>
      <c r="D624" s="38" t="s">
        <v>394</v>
      </c>
      <c r="E624" s="38" t="s">
        <v>88</v>
      </c>
      <c r="F624" s="31" t="s">
        <v>11616</v>
      </c>
      <c r="G624" s="9" t="s">
        <v>2208</v>
      </c>
      <c r="H624" s="38">
        <v>41065</v>
      </c>
      <c r="I624" s="47" t="s">
        <v>90</v>
      </c>
      <c r="J624" s="9" t="s">
        <v>2034</v>
      </c>
      <c r="K624" s="38" t="s">
        <v>2035</v>
      </c>
      <c r="L624" s="214" t="s">
        <v>3</v>
      </c>
      <c r="M624" s="12" t="s">
        <v>333</v>
      </c>
      <c r="N624" s="12" t="s">
        <v>2036</v>
      </c>
      <c r="O624" s="12" t="s">
        <v>357</v>
      </c>
    </row>
    <row r="625" spans="1:15" ht="60">
      <c r="A625" s="9" t="s">
        <v>2209</v>
      </c>
      <c r="B625" s="9" t="s">
        <v>2210</v>
      </c>
      <c r="C625" s="9" t="s">
        <v>86</v>
      </c>
      <c r="D625" s="38" t="s">
        <v>394</v>
      </c>
      <c r="E625" s="38" t="s">
        <v>88</v>
      </c>
      <c r="F625" s="31" t="s">
        <v>11616</v>
      </c>
      <c r="G625" s="9" t="s">
        <v>2211</v>
      </c>
      <c r="H625" s="38">
        <v>41065</v>
      </c>
      <c r="I625" s="47" t="s">
        <v>90</v>
      </c>
      <c r="J625" s="9" t="s">
        <v>2034</v>
      </c>
      <c r="K625" s="38" t="s">
        <v>2035</v>
      </c>
      <c r="L625" s="214" t="s">
        <v>3</v>
      </c>
      <c r="M625" s="12" t="s">
        <v>333</v>
      </c>
      <c r="N625" s="12" t="s">
        <v>2036</v>
      </c>
      <c r="O625" s="12" t="s">
        <v>357</v>
      </c>
    </row>
    <row r="626" spans="1:15" ht="60">
      <c r="A626" s="9" t="s">
        <v>2212</v>
      </c>
      <c r="B626" s="9" t="s">
        <v>2213</v>
      </c>
      <c r="C626" s="9" t="s">
        <v>86</v>
      </c>
      <c r="D626" s="38" t="s">
        <v>394</v>
      </c>
      <c r="E626" s="38" t="s">
        <v>88</v>
      </c>
      <c r="F626" s="31" t="s">
        <v>11616</v>
      </c>
      <c r="G626" s="9" t="s">
        <v>2214</v>
      </c>
      <c r="H626" s="38">
        <v>41065</v>
      </c>
      <c r="I626" s="47" t="s">
        <v>90</v>
      </c>
      <c r="J626" s="9" t="s">
        <v>2034</v>
      </c>
      <c r="K626" s="38" t="s">
        <v>2035</v>
      </c>
      <c r="L626" s="214" t="s">
        <v>3</v>
      </c>
      <c r="M626" s="12" t="s">
        <v>333</v>
      </c>
      <c r="N626" s="12" t="s">
        <v>2036</v>
      </c>
      <c r="O626" s="12" t="s">
        <v>357</v>
      </c>
    </row>
    <row r="627" spans="1:15" ht="60">
      <c r="A627" s="9" t="s">
        <v>2215</v>
      </c>
      <c r="B627" s="9" t="s">
        <v>2216</v>
      </c>
      <c r="C627" s="9" t="s">
        <v>86</v>
      </c>
      <c r="D627" s="38" t="s">
        <v>394</v>
      </c>
      <c r="E627" s="38" t="s">
        <v>88</v>
      </c>
      <c r="F627" s="31" t="s">
        <v>11616</v>
      </c>
      <c r="G627" s="9" t="s">
        <v>2217</v>
      </c>
      <c r="H627" s="38">
        <v>41065</v>
      </c>
      <c r="I627" s="47" t="s">
        <v>90</v>
      </c>
      <c r="J627" s="9" t="s">
        <v>2034</v>
      </c>
      <c r="K627" s="38" t="s">
        <v>2035</v>
      </c>
      <c r="L627" s="214" t="s">
        <v>3</v>
      </c>
      <c r="M627" s="12" t="s">
        <v>333</v>
      </c>
      <c r="N627" s="12" t="s">
        <v>2036</v>
      </c>
      <c r="O627" s="12" t="s">
        <v>357</v>
      </c>
    </row>
    <row r="628" spans="1:15" ht="60">
      <c r="A628" s="9" t="s">
        <v>2218</v>
      </c>
      <c r="B628" s="9" t="s">
        <v>2219</v>
      </c>
      <c r="C628" s="9" t="s">
        <v>86</v>
      </c>
      <c r="D628" s="38" t="s">
        <v>394</v>
      </c>
      <c r="E628" s="38" t="s">
        <v>88</v>
      </c>
      <c r="F628" s="31" t="s">
        <v>11616</v>
      </c>
      <c r="G628" s="9" t="s">
        <v>2220</v>
      </c>
      <c r="H628" s="38">
        <v>41065</v>
      </c>
      <c r="I628" s="47" t="s">
        <v>90</v>
      </c>
      <c r="J628" s="9" t="s">
        <v>2034</v>
      </c>
      <c r="K628" s="38" t="s">
        <v>2035</v>
      </c>
      <c r="L628" s="214" t="s">
        <v>3</v>
      </c>
      <c r="M628" s="12" t="s">
        <v>333</v>
      </c>
      <c r="N628" s="12" t="s">
        <v>2036</v>
      </c>
      <c r="O628" s="12" t="s">
        <v>357</v>
      </c>
    </row>
    <row r="629" spans="1:15" ht="60">
      <c r="A629" s="9" t="s">
        <v>2221</v>
      </c>
      <c r="B629" s="9" t="s">
        <v>2222</v>
      </c>
      <c r="C629" s="9" t="s">
        <v>86</v>
      </c>
      <c r="D629" s="38" t="s">
        <v>394</v>
      </c>
      <c r="E629" s="38" t="s">
        <v>88</v>
      </c>
      <c r="F629" s="31" t="s">
        <v>11616</v>
      </c>
      <c r="G629" s="9" t="s">
        <v>2223</v>
      </c>
      <c r="H629" s="38">
        <v>41065</v>
      </c>
      <c r="I629" s="47" t="s">
        <v>90</v>
      </c>
      <c r="J629" s="9" t="s">
        <v>2034</v>
      </c>
      <c r="K629" s="38" t="s">
        <v>2035</v>
      </c>
      <c r="L629" s="214" t="s">
        <v>3</v>
      </c>
      <c r="M629" s="12" t="s">
        <v>333</v>
      </c>
      <c r="N629" s="12" t="s">
        <v>2036</v>
      </c>
      <c r="O629" s="12" t="s">
        <v>357</v>
      </c>
    </row>
    <row r="630" spans="1:15" ht="60">
      <c r="A630" s="9" t="s">
        <v>2224</v>
      </c>
      <c r="B630" s="9" t="s">
        <v>2225</v>
      </c>
      <c r="C630" s="9" t="s">
        <v>86</v>
      </c>
      <c r="D630" s="38" t="s">
        <v>394</v>
      </c>
      <c r="E630" s="38" t="s">
        <v>88</v>
      </c>
      <c r="F630" s="31" t="s">
        <v>11616</v>
      </c>
      <c r="G630" s="9" t="s">
        <v>2226</v>
      </c>
      <c r="H630" s="38">
        <v>41065</v>
      </c>
      <c r="I630" s="47" t="s">
        <v>90</v>
      </c>
      <c r="J630" s="9" t="s">
        <v>2034</v>
      </c>
      <c r="K630" s="38" t="s">
        <v>2035</v>
      </c>
      <c r="L630" s="214" t="s">
        <v>3</v>
      </c>
      <c r="M630" s="12" t="s">
        <v>333</v>
      </c>
      <c r="N630" s="12" t="s">
        <v>2036</v>
      </c>
      <c r="O630" s="12" t="s">
        <v>357</v>
      </c>
    </row>
    <row r="631" spans="1:15" ht="60">
      <c r="A631" s="9" t="s">
        <v>2227</v>
      </c>
      <c r="B631" s="9" t="s">
        <v>2228</v>
      </c>
      <c r="C631" s="9" t="s">
        <v>86</v>
      </c>
      <c r="D631" s="38" t="s">
        <v>394</v>
      </c>
      <c r="E631" s="38" t="s">
        <v>88</v>
      </c>
      <c r="F631" s="31" t="s">
        <v>11616</v>
      </c>
      <c r="G631" s="9" t="s">
        <v>2229</v>
      </c>
      <c r="H631" s="38">
        <v>41065</v>
      </c>
      <c r="I631" s="47" t="s">
        <v>90</v>
      </c>
      <c r="J631" s="9" t="s">
        <v>2034</v>
      </c>
      <c r="K631" s="38" t="s">
        <v>2035</v>
      </c>
      <c r="L631" s="214" t="s">
        <v>3</v>
      </c>
      <c r="M631" s="12" t="s">
        <v>333</v>
      </c>
      <c r="N631" s="12" t="s">
        <v>2036</v>
      </c>
      <c r="O631" s="12" t="s">
        <v>357</v>
      </c>
    </row>
    <row r="632" spans="1:15" ht="60">
      <c r="A632" s="9" t="s">
        <v>2230</v>
      </c>
      <c r="B632" s="9" t="s">
        <v>2231</v>
      </c>
      <c r="C632" s="9" t="s">
        <v>86</v>
      </c>
      <c r="D632" s="38" t="s">
        <v>394</v>
      </c>
      <c r="E632" s="38" t="s">
        <v>88</v>
      </c>
      <c r="F632" s="31" t="s">
        <v>11618</v>
      </c>
      <c r="G632" s="9" t="s">
        <v>2232</v>
      </c>
      <c r="H632" s="38">
        <v>36206</v>
      </c>
      <c r="I632" s="47" t="s">
        <v>330</v>
      </c>
      <c r="J632" s="9" t="s">
        <v>2233</v>
      </c>
      <c r="K632" s="38" t="s">
        <v>2234</v>
      </c>
      <c r="L632" s="214" t="s">
        <v>3</v>
      </c>
      <c r="M632" s="12" t="s">
        <v>333</v>
      </c>
      <c r="N632" s="12" t="s">
        <v>2235</v>
      </c>
      <c r="O632" s="12" t="s">
        <v>2236</v>
      </c>
    </row>
    <row r="633" spans="1:15" ht="60">
      <c r="A633" s="9" t="s">
        <v>2237</v>
      </c>
      <c r="B633" s="9" t="s">
        <v>2238</v>
      </c>
      <c r="C633" s="9" t="s">
        <v>86</v>
      </c>
      <c r="D633" s="38" t="s">
        <v>394</v>
      </c>
      <c r="E633" s="38" t="s">
        <v>88</v>
      </c>
      <c r="F633" s="31" t="s">
        <v>11618</v>
      </c>
      <c r="G633" s="9" t="s">
        <v>2239</v>
      </c>
      <c r="H633" s="38">
        <v>36206</v>
      </c>
      <c r="I633" s="47" t="s">
        <v>330</v>
      </c>
      <c r="J633" s="9" t="s">
        <v>2233</v>
      </c>
      <c r="K633" s="38" t="s">
        <v>2234</v>
      </c>
      <c r="L633" s="214" t="s">
        <v>3</v>
      </c>
      <c r="M633" s="12" t="s">
        <v>333</v>
      </c>
      <c r="N633" s="12" t="s">
        <v>2235</v>
      </c>
      <c r="O633" s="12" t="s">
        <v>2236</v>
      </c>
    </row>
    <row r="634" spans="1:15" ht="60">
      <c r="A634" s="9" t="s">
        <v>2240</v>
      </c>
      <c r="B634" s="9" t="s">
        <v>2241</v>
      </c>
      <c r="C634" s="9" t="s">
        <v>86</v>
      </c>
      <c r="D634" s="38" t="s">
        <v>394</v>
      </c>
      <c r="E634" s="38" t="s">
        <v>88</v>
      </c>
      <c r="F634" s="31" t="s">
        <v>11618</v>
      </c>
      <c r="G634" s="9" t="s">
        <v>2242</v>
      </c>
      <c r="H634" s="38">
        <v>36206</v>
      </c>
      <c r="I634" s="47" t="s">
        <v>330</v>
      </c>
      <c r="J634" s="9" t="s">
        <v>2233</v>
      </c>
      <c r="K634" s="38" t="s">
        <v>2234</v>
      </c>
      <c r="L634" s="214" t="s">
        <v>3</v>
      </c>
      <c r="M634" s="12" t="s">
        <v>333</v>
      </c>
      <c r="N634" s="12" t="s">
        <v>2235</v>
      </c>
      <c r="O634" s="12" t="s">
        <v>2236</v>
      </c>
    </row>
    <row r="635" spans="1:15" ht="60">
      <c r="A635" s="9" t="s">
        <v>2243</v>
      </c>
      <c r="B635" s="9" t="s">
        <v>2244</v>
      </c>
      <c r="C635" s="9" t="s">
        <v>86</v>
      </c>
      <c r="D635" s="38" t="s">
        <v>394</v>
      </c>
      <c r="E635" s="38" t="s">
        <v>88</v>
      </c>
      <c r="F635" s="31" t="s">
        <v>11618</v>
      </c>
      <c r="G635" s="9" t="s">
        <v>2245</v>
      </c>
      <c r="H635" s="38">
        <v>36206</v>
      </c>
      <c r="I635" s="47" t="s">
        <v>330</v>
      </c>
      <c r="J635" s="9" t="s">
        <v>2233</v>
      </c>
      <c r="K635" s="38" t="s">
        <v>2234</v>
      </c>
      <c r="L635" s="214" t="s">
        <v>3</v>
      </c>
      <c r="M635" s="12" t="s">
        <v>333</v>
      </c>
      <c r="N635" s="12" t="s">
        <v>2235</v>
      </c>
      <c r="O635" s="12" t="s">
        <v>2236</v>
      </c>
    </row>
    <row r="636" spans="1:15" ht="60">
      <c r="A636" s="9" t="s">
        <v>2246</v>
      </c>
      <c r="B636" s="9" t="s">
        <v>2247</v>
      </c>
      <c r="C636" s="9" t="s">
        <v>86</v>
      </c>
      <c r="D636" s="38" t="s">
        <v>394</v>
      </c>
      <c r="E636" s="38" t="s">
        <v>88</v>
      </c>
      <c r="F636" s="31" t="s">
        <v>11618</v>
      </c>
      <c r="G636" s="9" t="s">
        <v>2248</v>
      </c>
      <c r="H636" s="38">
        <v>36206</v>
      </c>
      <c r="I636" s="47" t="s">
        <v>330</v>
      </c>
      <c r="J636" s="9" t="s">
        <v>2233</v>
      </c>
      <c r="K636" s="38" t="s">
        <v>2234</v>
      </c>
      <c r="L636" s="214" t="s">
        <v>3</v>
      </c>
      <c r="M636" s="12" t="s">
        <v>333</v>
      </c>
      <c r="N636" s="12" t="s">
        <v>2235</v>
      </c>
      <c r="O636" s="12" t="s">
        <v>2236</v>
      </c>
    </row>
    <row r="637" spans="1:15" ht="60">
      <c r="A637" s="9" t="s">
        <v>2249</v>
      </c>
      <c r="B637" s="9" t="s">
        <v>2250</v>
      </c>
      <c r="C637" s="9" t="s">
        <v>86</v>
      </c>
      <c r="D637" s="38" t="s">
        <v>394</v>
      </c>
      <c r="E637" s="38" t="s">
        <v>88</v>
      </c>
      <c r="F637" s="31" t="s">
        <v>11618</v>
      </c>
      <c r="G637" s="9" t="s">
        <v>2251</v>
      </c>
      <c r="H637" s="38">
        <v>36206</v>
      </c>
      <c r="I637" s="47" t="s">
        <v>330</v>
      </c>
      <c r="J637" s="9" t="s">
        <v>2233</v>
      </c>
      <c r="K637" s="38" t="s">
        <v>2234</v>
      </c>
      <c r="L637" s="214" t="s">
        <v>3</v>
      </c>
      <c r="M637" s="12" t="s">
        <v>333</v>
      </c>
      <c r="N637" s="12" t="s">
        <v>2235</v>
      </c>
      <c r="O637" s="12" t="s">
        <v>2236</v>
      </c>
    </row>
    <row r="638" spans="1:15" ht="60">
      <c r="A638" s="9" t="s">
        <v>2252</v>
      </c>
      <c r="B638" s="9" t="s">
        <v>2253</v>
      </c>
      <c r="C638" s="9" t="s">
        <v>86</v>
      </c>
      <c r="D638" s="38" t="s">
        <v>394</v>
      </c>
      <c r="E638" s="38" t="s">
        <v>88</v>
      </c>
      <c r="F638" s="31" t="s">
        <v>11618</v>
      </c>
      <c r="G638" s="9" t="s">
        <v>2254</v>
      </c>
      <c r="H638" s="38">
        <v>36206</v>
      </c>
      <c r="I638" s="47" t="s">
        <v>330</v>
      </c>
      <c r="J638" s="9" t="s">
        <v>2233</v>
      </c>
      <c r="K638" s="38" t="s">
        <v>2234</v>
      </c>
      <c r="L638" s="214" t="s">
        <v>3</v>
      </c>
      <c r="M638" s="12" t="s">
        <v>333</v>
      </c>
      <c r="N638" s="12" t="s">
        <v>2235</v>
      </c>
      <c r="O638" s="12" t="s">
        <v>2236</v>
      </c>
    </row>
    <row r="639" spans="1:15" ht="60">
      <c r="A639" s="9" t="s">
        <v>2255</v>
      </c>
      <c r="B639" s="9" t="s">
        <v>2256</v>
      </c>
      <c r="C639" s="9" t="s">
        <v>86</v>
      </c>
      <c r="D639" s="38" t="s">
        <v>394</v>
      </c>
      <c r="E639" s="38" t="s">
        <v>88</v>
      </c>
      <c r="F639" s="31" t="s">
        <v>11618</v>
      </c>
      <c r="G639" s="9" t="s">
        <v>2257</v>
      </c>
      <c r="H639" s="38">
        <v>36206</v>
      </c>
      <c r="I639" s="47" t="s">
        <v>330</v>
      </c>
      <c r="J639" s="9" t="s">
        <v>2233</v>
      </c>
      <c r="K639" s="38" t="s">
        <v>2234</v>
      </c>
      <c r="L639" s="214" t="s">
        <v>3</v>
      </c>
      <c r="M639" s="12" t="s">
        <v>333</v>
      </c>
      <c r="N639" s="12" t="s">
        <v>2235</v>
      </c>
      <c r="O639" s="12" t="s">
        <v>2236</v>
      </c>
    </row>
    <row r="640" spans="1:15" ht="60">
      <c r="A640" s="9" t="s">
        <v>2258</v>
      </c>
      <c r="B640" s="9" t="s">
        <v>2259</v>
      </c>
      <c r="C640" s="9" t="s">
        <v>86</v>
      </c>
      <c r="D640" s="38" t="s">
        <v>394</v>
      </c>
      <c r="E640" s="38" t="s">
        <v>88</v>
      </c>
      <c r="F640" s="31" t="s">
        <v>11618</v>
      </c>
      <c r="G640" s="9" t="s">
        <v>2260</v>
      </c>
      <c r="H640" s="38">
        <v>36206</v>
      </c>
      <c r="I640" s="47" t="s">
        <v>330</v>
      </c>
      <c r="J640" s="9" t="s">
        <v>2233</v>
      </c>
      <c r="K640" s="38" t="s">
        <v>2234</v>
      </c>
      <c r="L640" s="214" t="s">
        <v>3</v>
      </c>
      <c r="M640" s="12" t="s">
        <v>333</v>
      </c>
      <c r="N640" s="12" t="s">
        <v>2235</v>
      </c>
      <c r="O640" s="12" t="s">
        <v>2236</v>
      </c>
    </row>
    <row r="641" spans="1:15" ht="60">
      <c r="A641" s="9" t="s">
        <v>2261</v>
      </c>
      <c r="B641" s="9" t="s">
        <v>2262</v>
      </c>
      <c r="C641" s="9" t="s">
        <v>86</v>
      </c>
      <c r="D641" s="38" t="s">
        <v>394</v>
      </c>
      <c r="E641" s="38" t="s">
        <v>88</v>
      </c>
      <c r="F641" s="31" t="s">
        <v>11618</v>
      </c>
      <c r="G641" s="9" t="s">
        <v>2263</v>
      </c>
      <c r="H641" s="38">
        <v>36206</v>
      </c>
      <c r="I641" s="47" t="s">
        <v>330</v>
      </c>
      <c r="J641" s="9" t="s">
        <v>2233</v>
      </c>
      <c r="K641" s="38" t="s">
        <v>2234</v>
      </c>
      <c r="L641" s="214" t="s">
        <v>3</v>
      </c>
      <c r="M641" s="12" t="s">
        <v>333</v>
      </c>
      <c r="N641" s="12" t="s">
        <v>2235</v>
      </c>
      <c r="O641" s="12" t="s">
        <v>2236</v>
      </c>
    </row>
    <row r="642" spans="1:15" ht="60">
      <c r="A642" s="9" t="s">
        <v>2264</v>
      </c>
      <c r="B642" s="9" t="s">
        <v>2265</v>
      </c>
      <c r="C642" s="9" t="s">
        <v>86</v>
      </c>
      <c r="D642" s="38" t="s">
        <v>394</v>
      </c>
      <c r="E642" s="38" t="s">
        <v>88</v>
      </c>
      <c r="F642" s="31" t="s">
        <v>11618</v>
      </c>
      <c r="G642" s="9" t="s">
        <v>2266</v>
      </c>
      <c r="H642" s="38">
        <v>36206</v>
      </c>
      <c r="I642" s="47" t="s">
        <v>330</v>
      </c>
      <c r="J642" s="9" t="s">
        <v>2233</v>
      </c>
      <c r="K642" s="38" t="s">
        <v>2234</v>
      </c>
      <c r="L642" s="214" t="s">
        <v>3</v>
      </c>
      <c r="M642" s="12" t="s">
        <v>333</v>
      </c>
      <c r="N642" s="12" t="s">
        <v>2235</v>
      </c>
      <c r="O642" s="12" t="s">
        <v>2236</v>
      </c>
    </row>
    <row r="643" spans="1:15" ht="60">
      <c r="A643" s="9" t="s">
        <v>2267</v>
      </c>
      <c r="B643" s="9" t="s">
        <v>2268</v>
      </c>
      <c r="C643" s="9" t="s">
        <v>86</v>
      </c>
      <c r="D643" s="38" t="s">
        <v>394</v>
      </c>
      <c r="E643" s="38" t="s">
        <v>88</v>
      </c>
      <c r="F643" s="31" t="s">
        <v>11618</v>
      </c>
      <c r="G643" s="9" t="s">
        <v>2269</v>
      </c>
      <c r="H643" s="38">
        <v>36206</v>
      </c>
      <c r="I643" s="47" t="s">
        <v>330</v>
      </c>
      <c r="J643" s="9" t="s">
        <v>2233</v>
      </c>
      <c r="K643" s="38" t="s">
        <v>2234</v>
      </c>
      <c r="L643" s="214" t="s">
        <v>3</v>
      </c>
      <c r="M643" s="12" t="s">
        <v>333</v>
      </c>
      <c r="N643" s="12" t="s">
        <v>2235</v>
      </c>
      <c r="O643" s="12" t="s">
        <v>2236</v>
      </c>
    </row>
    <row r="644" spans="1:15" ht="75">
      <c r="A644" s="9" t="s">
        <v>2270</v>
      </c>
      <c r="B644" s="9" t="s">
        <v>2271</v>
      </c>
      <c r="C644" s="9" t="s">
        <v>86</v>
      </c>
      <c r="D644" s="38" t="s">
        <v>87</v>
      </c>
      <c r="E644" s="38" t="s">
        <v>88</v>
      </c>
      <c r="F644" s="31" t="s">
        <v>11612</v>
      </c>
      <c r="G644" s="9" t="s">
        <v>2272</v>
      </c>
      <c r="H644" s="38">
        <v>36206</v>
      </c>
      <c r="I644" s="47" t="s">
        <v>330</v>
      </c>
      <c r="J644" s="9" t="s">
        <v>1859</v>
      </c>
      <c r="K644" s="38" t="s">
        <v>1860</v>
      </c>
      <c r="L644" s="214" t="s">
        <v>3</v>
      </c>
      <c r="M644" s="12" t="s">
        <v>333</v>
      </c>
      <c r="N644" s="12" t="s">
        <v>1861</v>
      </c>
      <c r="O644" s="12" t="s">
        <v>357</v>
      </c>
    </row>
    <row r="645" spans="1:15" ht="75">
      <c r="A645" s="9" t="s">
        <v>2273</v>
      </c>
      <c r="B645" s="9" t="s">
        <v>2274</v>
      </c>
      <c r="C645" s="9" t="s">
        <v>86</v>
      </c>
      <c r="D645" s="38" t="s">
        <v>87</v>
      </c>
      <c r="E645" s="38" t="s">
        <v>88</v>
      </c>
      <c r="F645" s="31" t="s">
        <v>11612</v>
      </c>
      <c r="G645" s="9" t="s">
        <v>2275</v>
      </c>
      <c r="H645" s="38">
        <v>36206</v>
      </c>
      <c r="I645" s="47" t="s">
        <v>330</v>
      </c>
      <c r="J645" s="9" t="s">
        <v>1859</v>
      </c>
      <c r="K645" s="38" t="s">
        <v>1860</v>
      </c>
      <c r="L645" s="214" t="s">
        <v>3</v>
      </c>
      <c r="M645" s="12" t="s">
        <v>333</v>
      </c>
      <c r="N645" s="12" t="s">
        <v>1861</v>
      </c>
      <c r="O645" s="12" t="s">
        <v>357</v>
      </c>
    </row>
    <row r="646" spans="1:15" ht="75">
      <c r="A646" s="9" t="s">
        <v>2276</v>
      </c>
      <c r="B646" s="9" t="s">
        <v>2277</v>
      </c>
      <c r="C646" s="9" t="s">
        <v>86</v>
      </c>
      <c r="D646" s="38" t="s">
        <v>87</v>
      </c>
      <c r="E646" s="38" t="s">
        <v>88</v>
      </c>
      <c r="F646" s="31" t="s">
        <v>11612</v>
      </c>
      <c r="G646" s="9" t="s">
        <v>2278</v>
      </c>
      <c r="H646" s="38">
        <v>36206</v>
      </c>
      <c r="I646" s="47" t="s">
        <v>330</v>
      </c>
      <c r="J646" s="9" t="s">
        <v>1859</v>
      </c>
      <c r="K646" s="38" t="s">
        <v>1860</v>
      </c>
      <c r="L646" s="214" t="s">
        <v>3</v>
      </c>
      <c r="M646" s="12" t="s">
        <v>333</v>
      </c>
      <c r="N646" s="12" t="s">
        <v>1861</v>
      </c>
      <c r="O646" s="12" t="s">
        <v>357</v>
      </c>
    </row>
    <row r="647" spans="1:15" ht="75">
      <c r="A647" s="9" t="s">
        <v>2279</v>
      </c>
      <c r="B647" s="9" t="s">
        <v>2280</v>
      </c>
      <c r="C647" s="9" t="s">
        <v>86</v>
      </c>
      <c r="D647" s="38" t="s">
        <v>87</v>
      </c>
      <c r="E647" s="38" t="s">
        <v>88</v>
      </c>
      <c r="F647" s="31" t="s">
        <v>11612</v>
      </c>
      <c r="G647" s="9" t="s">
        <v>2281</v>
      </c>
      <c r="H647" s="38">
        <v>36206</v>
      </c>
      <c r="I647" s="47" t="s">
        <v>330</v>
      </c>
      <c r="J647" s="9" t="s">
        <v>1859</v>
      </c>
      <c r="K647" s="38" t="s">
        <v>1860</v>
      </c>
      <c r="L647" s="214" t="s">
        <v>3</v>
      </c>
      <c r="M647" s="12" t="s">
        <v>333</v>
      </c>
      <c r="N647" s="12" t="s">
        <v>1861</v>
      </c>
      <c r="O647" s="12" t="s">
        <v>357</v>
      </c>
    </row>
    <row r="648" spans="1:15" ht="75">
      <c r="A648" s="9" t="s">
        <v>2282</v>
      </c>
      <c r="B648" s="9" t="s">
        <v>2283</v>
      </c>
      <c r="C648" s="9" t="s">
        <v>86</v>
      </c>
      <c r="D648" s="38" t="s">
        <v>87</v>
      </c>
      <c r="E648" s="38" t="s">
        <v>88</v>
      </c>
      <c r="F648" s="31" t="s">
        <v>11612</v>
      </c>
      <c r="G648" s="9" t="s">
        <v>2284</v>
      </c>
      <c r="H648" s="38">
        <v>36206</v>
      </c>
      <c r="I648" s="47" t="s">
        <v>330</v>
      </c>
      <c r="J648" s="9" t="s">
        <v>1859</v>
      </c>
      <c r="K648" s="38" t="s">
        <v>1860</v>
      </c>
      <c r="L648" s="214" t="s">
        <v>3</v>
      </c>
      <c r="M648" s="12" t="s">
        <v>333</v>
      </c>
      <c r="N648" s="12" t="s">
        <v>1861</v>
      </c>
      <c r="O648" s="12" t="s">
        <v>357</v>
      </c>
    </row>
    <row r="649" spans="1:15" ht="30">
      <c r="A649" s="9" t="s">
        <v>2285</v>
      </c>
      <c r="B649" s="9" t="s">
        <v>2286</v>
      </c>
      <c r="C649" s="9" t="s">
        <v>86</v>
      </c>
      <c r="D649" s="38" t="s">
        <v>87</v>
      </c>
      <c r="E649" s="38" t="s">
        <v>88</v>
      </c>
      <c r="F649" s="31" t="s">
        <v>11619</v>
      </c>
      <c r="G649" s="9" t="s">
        <v>2287</v>
      </c>
      <c r="H649" s="38">
        <v>12099</v>
      </c>
      <c r="I649" s="187" t="s">
        <v>487</v>
      </c>
      <c r="J649" s="9" t="s">
        <v>2288</v>
      </c>
      <c r="K649" s="38" t="s">
        <v>2289</v>
      </c>
      <c r="L649" s="214" t="s">
        <v>3</v>
      </c>
      <c r="M649" s="12" t="s">
        <v>2289</v>
      </c>
      <c r="N649" s="12" t="s">
        <v>357</v>
      </c>
      <c r="O649" s="12" t="e">
        <v>#N/A</v>
      </c>
    </row>
    <row r="650" spans="1:15" ht="90">
      <c r="A650" s="9" t="s">
        <v>2290</v>
      </c>
      <c r="B650" s="9" t="s">
        <v>2291</v>
      </c>
      <c r="C650" s="9" t="s">
        <v>1157</v>
      </c>
      <c r="D650" s="38" t="s">
        <v>1158</v>
      </c>
      <c r="E650" s="38" t="s">
        <v>88</v>
      </c>
      <c r="F650" s="31" t="s">
        <v>11620</v>
      </c>
      <c r="G650" s="9" t="s">
        <v>2292</v>
      </c>
      <c r="H650" s="38">
        <v>41065</v>
      </c>
      <c r="I650" s="51" t="s">
        <v>90</v>
      </c>
      <c r="J650" s="9" t="s">
        <v>2293</v>
      </c>
      <c r="K650" s="38" t="s">
        <v>2294</v>
      </c>
      <c r="L650" s="214" t="s">
        <v>3</v>
      </c>
      <c r="M650" s="12" t="s">
        <v>333</v>
      </c>
      <c r="N650" s="12" t="s">
        <v>2295</v>
      </c>
      <c r="O650" s="12" t="s">
        <v>658</v>
      </c>
    </row>
    <row r="651" spans="1:15" ht="90">
      <c r="A651" s="9" t="s">
        <v>2296</v>
      </c>
      <c r="B651" s="9" t="s">
        <v>2297</v>
      </c>
      <c r="C651" s="9" t="s">
        <v>1157</v>
      </c>
      <c r="D651" s="38" t="s">
        <v>1158</v>
      </c>
      <c r="E651" s="38" t="s">
        <v>88</v>
      </c>
      <c r="F651" s="31" t="s">
        <v>11620</v>
      </c>
      <c r="G651" s="9" t="s">
        <v>2298</v>
      </c>
      <c r="H651" s="38">
        <v>41065</v>
      </c>
      <c r="I651" s="51" t="s">
        <v>90</v>
      </c>
      <c r="J651" s="9" t="s">
        <v>2293</v>
      </c>
      <c r="K651" s="38" t="s">
        <v>2294</v>
      </c>
      <c r="L651" s="214" t="s">
        <v>3</v>
      </c>
      <c r="M651" s="12" t="s">
        <v>333</v>
      </c>
      <c r="N651" s="12" t="s">
        <v>2295</v>
      </c>
      <c r="O651" s="12" t="s">
        <v>658</v>
      </c>
    </row>
    <row r="652" spans="1:15" ht="90">
      <c r="A652" s="9" t="s">
        <v>2299</v>
      </c>
      <c r="B652" s="9" t="s">
        <v>2300</v>
      </c>
      <c r="C652" s="9" t="s">
        <v>1157</v>
      </c>
      <c r="D652" s="38" t="s">
        <v>1158</v>
      </c>
      <c r="E652" s="38" t="s">
        <v>88</v>
      </c>
      <c r="F652" s="31" t="s">
        <v>11620</v>
      </c>
      <c r="G652" s="9" t="s">
        <v>2301</v>
      </c>
      <c r="H652" s="38">
        <v>41065</v>
      </c>
      <c r="I652" s="51" t="s">
        <v>90</v>
      </c>
      <c r="J652" s="9" t="s">
        <v>2293</v>
      </c>
      <c r="K652" s="38" t="s">
        <v>2294</v>
      </c>
      <c r="L652" s="214" t="s">
        <v>3</v>
      </c>
      <c r="M652" s="12" t="s">
        <v>333</v>
      </c>
      <c r="N652" s="12" t="s">
        <v>2295</v>
      </c>
      <c r="O652" s="12" t="s">
        <v>658</v>
      </c>
    </row>
    <row r="653" spans="1:15" ht="90">
      <c r="A653" s="9" t="s">
        <v>2302</v>
      </c>
      <c r="B653" s="9" t="s">
        <v>2303</v>
      </c>
      <c r="C653" s="9" t="s">
        <v>1157</v>
      </c>
      <c r="D653" s="38" t="s">
        <v>1158</v>
      </c>
      <c r="E653" s="38" t="s">
        <v>88</v>
      </c>
      <c r="F653" s="31" t="s">
        <v>11620</v>
      </c>
      <c r="G653" s="9" t="s">
        <v>2304</v>
      </c>
      <c r="H653" s="38">
        <v>41065</v>
      </c>
      <c r="I653" s="51" t="s">
        <v>90</v>
      </c>
      <c r="J653" s="9" t="s">
        <v>2293</v>
      </c>
      <c r="K653" s="38" t="s">
        <v>2294</v>
      </c>
      <c r="L653" s="214" t="s">
        <v>3</v>
      </c>
      <c r="M653" s="12" t="s">
        <v>333</v>
      </c>
      <c r="N653" s="12" t="s">
        <v>2295</v>
      </c>
      <c r="O653" s="12" t="s">
        <v>658</v>
      </c>
    </row>
    <row r="654" spans="1:15" ht="75">
      <c r="A654" s="9" t="s">
        <v>2305</v>
      </c>
      <c r="B654" s="9" t="s">
        <v>2306</v>
      </c>
      <c r="C654" s="9" t="s">
        <v>86</v>
      </c>
      <c r="D654" s="38" t="s">
        <v>394</v>
      </c>
      <c r="E654" s="38" t="s">
        <v>88</v>
      </c>
      <c r="F654" s="31" t="s">
        <v>11613</v>
      </c>
      <c r="G654" s="9" t="s">
        <v>2307</v>
      </c>
      <c r="H654" s="38">
        <v>41065</v>
      </c>
      <c r="I654" s="51" t="s">
        <v>90</v>
      </c>
      <c r="J654" s="9" t="s">
        <v>1892</v>
      </c>
      <c r="K654" s="38" t="s">
        <v>1893</v>
      </c>
      <c r="L654" s="214" t="s">
        <v>3</v>
      </c>
      <c r="M654" s="12" t="s">
        <v>333</v>
      </c>
      <c r="N654" s="12" t="s">
        <v>1894</v>
      </c>
      <c r="O654" s="12" t="s">
        <v>357</v>
      </c>
    </row>
    <row r="655" spans="1:15" ht="75">
      <c r="A655" s="9" t="s">
        <v>2308</v>
      </c>
      <c r="B655" s="9" t="s">
        <v>2309</v>
      </c>
      <c r="C655" s="9" t="s">
        <v>86</v>
      </c>
      <c r="D655" s="38" t="s">
        <v>394</v>
      </c>
      <c r="E655" s="38" t="s">
        <v>88</v>
      </c>
      <c r="F655" s="31" t="s">
        <v>11613</v>
      </c>
      <c r="G655" s="9" t="s">
        <v>2310</v>
      </c>
      <c r="H655" s="38">
        <v>41065</v>
      </c>
      <c r="I655" s="51" t="s">
        <v>90</v>
      </c>
      <c r="J655" s="9" t="s">
        <v>1892</v>
      </c>
      <c r="K655" s="38" t="s">
        <v>1893</v>
      </c>
      <c r="L655" s="214" t="s">
        <v>3</v>
      </c>
      <c r="M655" s="12" t="s">
        <v>333</v>
      </c>
      <c r="N655" s="12" t="s">
        <v>1894</v>
      </c>
      <c r="O655" s="12" t="s">
        <v>357</v>
      </c>
    </row>
    <row r="656" spans="1:15" ht="75">
      <c r="A656" s="9" t="s">
        <v>2311</v>
      </c>
      <c r="B656" s="9" t="s">
        <v>2312</v>
      </c>
      <c r="C656" s="9" t="s">
        <v>86</v>
      </c>
      <c r="D656" s="38" t="s">
        <v>394</v>
      </c>
      <c r="E656" s="38" t="s">
        <v>88</v>
      </c>
      <c r="F656" s="31" t="s">
        <v>11613</v>
      </c>
      <c r="G656" s="9" t="s">
        <v>2313</v>
      </c>
      <c r="H656" s="38">
        <v>41065</v>
      </c>
      <c r="I656" s="51" t="s">
        <v>90</v>
      </c>
      <c r="J656" s="9" t="s">
        <v>1892</v>
      </c>
      <c r="K656" s="38" t="s">
        <v>1893</v>
      </c>
      <c r="L656" s="214" t="s">
        <v>3</v>
      </c>
      <c r="M656" s="12" t="s">
        <v>333</v>
      </c>
      <c r="N656" s="12" t="s">
        <v>1894</v>
      </c>
      <c r="O656" s="12" t="s">
        <v>357</v>
      </c>
    </row>
    <row r="657" spans="1:15" ht="75">
      <c r="A657" s="9" t="s">
        <v>2314</v>
      </c>
      <c r="B657" s="9" t="s">
        <v>2315</v>
      </c>
      <c r="C657" s="9" t="s">
        <v>86</v>
      </c>
      <c r="D657" s="38" t="s">
        <v>394</v>
      </c>
      <c r="E657" s="38" t="s">
        <v>88</v>
      </c>
      <c r="F657" s="31" t="s">
        <v>11613</v>
      </c>
      <c r="G657" s="9" t="s">
        <v>2316</v>
      </c>
      <c r="H657" s="38">
        <v>41065</v>
      </c>
      <c r="I657" s="51" t="s">
        <v>90</v>
      </c>
      <c r="J657" s="9" t="s">
        <v>1892</v>
      </c>
      <c r="K657" s="38" t="s">
        <v>1893</v>
      </c>
      <c r="L657" s="214" t="s">
        <v>3</v>
      </c>
      <c r="M657" s="12" t="s">
        <v>333</v>
      </c>
      <c r="N657" s="12" t="s">
        <v>1894</v>
      </c>
      <c r="O657" s="12" t="s">
        <v>357</v>
      </c>
    </row>
    <row r="658" spans="1:15" ht="75">
      <c r="A658" s="9" t="s">
        <v>2317</v>
      </c>
      <c r="B658" s="9" t="s">
        <v>2318</v>
      </c>
      <c r="C658" s="9" t="s">
        <v>86</v>
      </c>
      <c r="D658" s="38" t="s">
        <v>394</v>
      </c>
      <c r="E658" s="38" t="s">
        <v>88</v>
      </c>
      <c r="F658" s="31" t="s">
        <v>11613</v>
      </c>
      <c r="G658" s="9" t="s">
        <v>2319</v>
      </c>
      <c r="H658" s="38">
        <v>41065</v>
      </c>
      <c r="I658" s="51" t="s">
        <v>90</v>
      </c>
      <c r="J658" s="9" t="s">
        <v>1892</v>
      </c>
      <c r="K658" s="38" t="s">
        <v>1893</v>
      </c>
      <c r="L658" s="214" t="s">
        <v>3</v>
      </c>
      <c r="M658" s="12" t="s">
        <v>333</v>
      </c>
      <c r="N658" s="12" t="s">
        <v>1894</v>
      </c>
      <c r="O658" s="12" t="s">
        <v>357</v>
      </c>
    </row>
    <row r="659" spans="1:15" ht="75">
      <c r="A659" s="9" t="s">
        <v>2320</v>
      </c>
      <c r="B659" s="9" t="s">
        <v>2321</v>
      </c>
      <c r="C659" s="9" t="s">
        <v>86</v>
      </c>
      <c r="D659" s="38" t="s">
        <v>394</v>
      </c>
      <c r="E659" s="38" t="s">
        <v>88</v>
      </c>
      <c r="F659" s="31" t="s">
        <v>11613</v>
      </c>
      <c r="G659" s="9" t="s">
        <v>2322</v>
      </c>
      <c r="H659" s="38">
        <v>41065</v>
      </c>
      <c r="I659" s="51" t="s">
        <v>90</v>
      </c>
      <c r="J659" s="9" t="s">
        <v>1892</v>
      </c>
      <c r="K659" s="38" t="s">
        <v>1893</v>
      </c>
      <c r="L659" s="214" t="s">
        <v>3</v>
      </c>
      <c r="M659" s="12" t="s">
        <v>333</v>
      </c>
      <c r="N659" s="12" t="s">
        <v>1894</v>
      </c>
      <c r="O659" s="12" t="s">
        <v>357</v>
      </c>
    </row>
    <row r="660" spans="1:15" ht="45">
      <c r="A660" s="9" t="s">
        <v>2323</v>
      </c>
      <c r="B660" s="9" t="s">
        <v>2324</v>
      </c>
      <c r="C660" s="9" t="s">
        <v>86</v>
      </c>
      <c r="D660" s="38" t="s">
        <v>394</v>
      </c>
      <c r="E660" s="38" t="s">
        <v>88</v>
      </c>
      <c r="F660" s="31" t="s">
        <v>11621</v>
      </c>
      <c r="G660" s="9" t="s">
        <v>2325</v>
      </c>
      <c r="H660" s="38">
        <v>41065</v>
      </c>
      <c r="I660" s="51" t="s">
        <v>90</v>
      </c>
      <c r="J660" s="9" t="s">
        <v>2326</v>
      </c>
      <c r="K660" s="38" t="s">
        <v>2327</v>
      </c>
      <c r="L660" s="214" t="s">
        <v>3</v>
      </c>
      <c r="M660" s="12" t="s">
        <v>333</v>
      </c>
      <c r="N660" s="12" t="s">
        <v>2328</v>
      </c>
      <c r="O660" s="12" t="s">
        <v>335</v>
      </c>
    </row>
    <row r="661" spans="1:15" ht="45">
      <c r="A661" s="9" t="s">
        <v>2329</v>
      </c>
      <c r="B661" s="9" t="s">
        <v>2330</v>
      </c>
      <c r="C661" s="9" t="s">
        <v>86</v>
      </c>
      <c r="D661" s="38" t="s">
        <v>394</v>
      </c>
      <c r="E661" s="38" t="s">
        <v>88</v>
      </c>
      <c r="F661" s="31" t="s">
        <v>11621</v>
      </c>
      <c r="G661" s="9" t="s">
        <v>2331</v>
      </c>
      <c r="H661" s="38">
        <v>41065</v>
      </c>
      <c r="I661" s="51" t="s">
        <v>90</v>
      </c>
      <c r="J661" s="9" t="s">
        <v>2326</v>
      </c>
      <c r="K661" s="38" t="s">
        <v>2327</v>
      </c>
      <c r="L661" s="214" t="s">
        <v>3</v>
      </c>
      <c r="M661" s="12" t="s">
        <v>333</v>
      </c>
      <c r="N661" s="12" t="s">
        <v>2328</v>
      </c>
      <c r="O661" s="12" t="s">
        <v>335</v>
      </c>
    </row>
    <row r="662" spans="1:15" ht="45">
      <c r="A662" s="9" t="s">
        <v>2332</v>
      </c>
      <c r="B662" s="9" t="s">
        <v>2333</v>
      </c>
      <c r="C662" s="9" t="s">
        <v>86</v>
      </c>
      <c r="D662" s="38" t="s">
        <v>394</v>
      </c>
      <c r="E662" s="38" t="s">
        <v>88</v>
      </c>
      <c r="F662" s="31" t="s">
        <v>11621</v>
      </c>
      <c r="G662" s="9" t="s">
        <v>2334</v>
      </c>
      <c r="H662" s="38">
        <v>41065</v>
      </c>
      <c r="I662" s="51" t="s">
        <v>90</v>
      </c>
      <c r="J662" s="9" t="s">
        <v>2326</v>
      </c>
      <c r="K662" s="38" t="s">
        <v>2327</v>
      </c>
      <c r="L662" s="214" t="s">
        <v>3</v>
      </c>
      <c r="M662" s="12" t="s">
        <v>333</v>
      </c>
      <c r="N662" s="12" t="s">
        <v>2328</v>
      </c>
      <c r="O662" s="12" t="s">
        <v>335</v>
      </c>
    </row>
    <row r="663" spans="1:15" ht="45">
      <c r="A663" s="9" t="s">
        <v>2335</v>
      </c>
      <c r="B663" s="9" t="s">
        <v>2336</v>
      </c>
      <c r="C663" s="9" t="s">
        <v>86</v>
      </c>
      <c r="D663" s="38" t="s">
        <v>394</v>
      </c>
      <c r="E663" s="38" t="s">
        <v>88</v>
      </c>
      <c r="F663" s="31" t="s">
        <v>11621</v>
      </c>
      <c r="G663" s="9" t="s">
        <v>2337</v>
      </c>
      <c r="H663" s="38">
        <v>41065</v>
      </c>
      <c r="I663" s="51" t="s">
        <v>90</v>
      </c>
      <c r="J663" s="9" t="s">
        <v>2326</v>
      </c>
      <c r="K663" s="38" t="s">
        <v>2327</v>
      </c>
      <c r="L663" s="214" t="s">
        <v>11783</v>
      </c>
      <c r="M663" s="12" t="s">
        <v>333</v>
      </c>
      <c r="N663" s="12" t="s">
        <v>2328</v>
      </c>
      <c r="O663" s="12" t="s">
        <v>335</v>
      </c>
    </row>
    <row r="664" spans="1:15" ht="45">
      <c r="A664" s="9" t="s">
        <v>2338</v>
      </c>
      <c r="B664" s="9" t="s">
        <v>2339</v>
      </c>
      <c r="C664" s="9" t="s">
        <v>86</v>
      </c>
      <c r="D664" s="38" t="s">
        <v>394</v>
      </c>
      <c r="E664" s="38" t="s">
        <v>88</v>
      </c>
      <c r="F664" s="31" t="s">
        <v>11621</v>
      </c>
      <c r="G664" s="9" t="s">
        <v>2340</v>
      </c>
      <c r="H664" s="38">
        <v>41065</v>
      </c>
      <c r="I664" s="51" t="s">
        <v>90</v>
      </c>
      <c r="J664" s="9" t="s">
        <v>2326</v>
      </c>
      <c r="K664" s="38" t="s">
        <v>2327</v>
      </c>
      <c r="L664" s="214" t="s">
        <v>3</v>
      </c>
      <c r="M664" s="12" t="s">
        <v>333</v>
      </c>
      <c r="N664" s="12" t="s">
        <v>2328</v>
      </c>
      <c r="O664" s="12" t="s">
        <v>335</v>
      </c>
    </row>
    <row r="665" spans="1:15" ht="45">
      <c r="A665" s="9" t="s">
        <v>2341</v>
      </c>
      <c r="B665" s="9" t="s">
        <v>2342</v>
      </c>
      <c r="C665" s="9" t="s">
        <v>86</v>
      </c>
      <c r="D665" s="38" t="s">
        <v>394</v>
      </c>
      <c r="E665" s="38" t="s">
        <v>88</v>
      </c>
      <c r="F665" s="31" t="s">
        <v>11621</v>
      </c>
      <c r="G665" s="9" t="s">
        <v>2343</v>
      </c>
      <c r="H665" s="38">
        <v>41065</v>
      </c>
      <c r="I665" s="51" t="s">
        <v>90</v>
      </c>
      <c r="J665" s="9" t="s">
        <v>2326</v>
      </c>
      <c r="K665" s="38" t="s">
        <v>2327</v>
      </c>
      <c r="L665" s="214" t="s">
        <v>3</v>
      </c>
      <c r="M665" s="12" t="s">
        <v>333</v>
      </c>
      <c r="N665" s="12" t="s">
        <v>2328</v>
      </c>
      <c r="O665" s="12" t="s">
        <v>335</v>
      </c>
    </row>
    <row r="666" spans="1:15" ht="75">
      <c r="A666" s="9" t="s">
        <v>2344</v>
      </c>
      <c r="B666" s="9" t="s">
        <v>2345</v>
      </c>
      <c r="C666" s="9" t="s">
        <v>86</v>
      </c>
      <c r="D666" s="38" t="s">
        <v>87</v>
      </c>
      <c r="E666" s="38" t="s">
        <v>88</v>
      </c>
      <c r="F666" s="31" t="s">
        <v>11612</v>
      </c>
      <c r="G666" s="9" t="s">
        <v>2346</v>
      </c>
      <c r="H666" s="38">
        <v>36206</v>
      </c>
      <c r="I666" s="47" t="s">
        <v>330</v>
      </c>
      <c r="J666" s="9" t="s">
        <v>1859</v>
      </c>
      <c r="K666" s="38" t="s">
        <v>1860</v>
      </c>
      <c r="L666" s="214" t="s">
        <v>3</v>
      </c>
      <c r="M666" s="12" t="s">
        <v>333</v>
      </c>
      <c r="N666" s="12" t="s">
        <v>1861</v>
      </c>
      <c r="O666" s="12" t="s">
        <v>357</v>
      </c>
    </row>
    <row r="667" spans="1:15" ht="75">
      <c r="A667" s="9" t="s">
        <v>2347</v>
      </c>
      <c r="B667" s="9" t="s">
        <v>2345</v>
      </c>
      <c r="C667" s="9" t="s">
        <v>86</v>
      </c>
      <c r="D667" s="38" t="s">
        <v>87</v>
      </c>
      <c r="E667" s="38" t="s">
        <v>88</v>
      </c>
      <c r="F667" s="31" t="s">
        <v>11622</v>
      </c>
      <c r="G667" s="9" t="s">
        <v>2348</v>
      </c>
      <c r="H667" s="38">
        <v>36206</v>
      </c>
      <c r="I667" s="47" t="s">
        <v>330</v>
      </c>
      <c r="J667" s="9" t="s">
        <v>2349</v>
      </c>
      <c r="K667" s="38" t="s">
        <v>2350</v>
      </c>
      <c r="L667" s="214" t="s">
        <v>11783</v>
      </c>
      <c r="M667" s="12" t="s">
        <v>333</v>
      </c>
      <c r="N667" s="12" t="s">
        <v>2351</v>
      </c>
      <c r="O667" s="12" t="s">
        <v>357</v>
      </c>
    </row>
    <row r="668" spans="1:15" ht="75">
      <c r="A668" s="9" t="s">
        <v>2352</v>
      </c>
      <c r="B668" s="9" t="s">
        <v>2353</v>
      </c>
      <c r="C668" s="9" t="s">
        <v>86</v>
      </c>
      <c r="D668" s="38" t="s">
        <v>87</v>
      </c>
      <c r="E668" s="38" t="s">
        <v>88</v>
      </c>
      <c r="F668" s="31" t="s">
        <v>11612</v>
      </c>
      <c r="G668" s="9" t="s">
        <v>2354</v>
      </c>
      <c r="H668" s="38">
        <v>36206</v>
      </c>
      <c r="I668" s="47" t="s">
        <v>330</v>
      </c>
      <c r="J668" s="9" t="s">
        <v>1859</v>
      </c>
      <c r="K668" s="38" t="s">
        <v>1860</v>
      </c>
      <c r="L668" s="214" t="s">
        <v>3</v>
      </c>
      <c r="M668" s="12" t="s">
        <v>333</v>
      </c>
      <c r="N668" s="12" t="s">
        <v>1861</v>
      </c>
      <c r="O668" s="12" t="s">
        <v>357</v>
      </c>
    </row>
    <row r="669" spans="1:15" ht="75">
      <c r="A669" s="9" t="s">
        <v>2355</v>
      </c>
      <c r="B669" s="9" t="s">
        <v>2353</v>
      </c>
      <c r="C669" s="9" t="s">
        <v>86</v>
      </c>
      <c r="D669" s="38" t="s">
        <v>87</v>
      </c>
      <c r="E669" s="38" t="s">
        <v>88</v>
      </c>
      <c r="F669" s="31" t="s">
        <v>11622</v>
      </c>
      <c r="G669" s="9" t="s">
        <v>2356</v>
      </c>
      <c r="H669" s="38">
        <v>36206</v>
      </c>
      <c r="I669" s="47" t="s">
        <v>330</v>
      </c>
      <c r="J669" s="9" t="s">
        <v>2349</v>
      </c>
      <c r="K669" s="38" t="s">
        <v>2350</v>
      </c>
      <c r="L669" s="214" t="s">
        <v>11783</v>
      </c>
      <c r="M669" s="12" t="s">
        <v>333</v>
      </c>
      <c r="N669" s="12" t="s">
        <v>2351</v>
      </c>
      <c r="O669" s="12" t="s">
        <v>357</v>
      </c>
    </row>
    <row r="670" spans="1:15" ht="75">
      <c r="A670" s="9" t="s">
        <v>2357</v>
      </c>
      <c r="B670" s="9" t="s">
        <v>2358</v>
      </c>
      <c r="C670" s="9" t="s">
        <v>86</v>
      </c>
      <c r="D670" s="38" t="s">
        <v>87</v>
      </c>
      <c r="E670" s="38" t="s">
        <v>88</v>
      </c>
      <c r="F670" s="31" t="s">
        <v>11612</v>
      </c>
      <c r="G670" s="9" t="s">
        <v>2359</v>
      </c>
      <c r="H670" s="38">
        <v>36206</v>
      </c>
      <c r="I670" s="47" t="s">
        <v>330</v>
      </c>
      <c r="J670" s="9" t="s">
        <v>1859</v>
      </c>
      <c r="K670" s="38" t="s">
        <v>1860</v>
      </c>
      <c r="L670" s="214" t="s">
        <v>3</v>
      </c>
      <c r="M670" s="12" t="s">
        <v>333</v>
      </c>
      <c r="N670" s="12" t="s">
        <v>1861</v>
      </c>
      <c r="O670" s="12" t="s">
        <v>357</v>
      </c>
    </row>
    <row r="671" spans="1:15" ht="75">
      <c r="A671" s="9" t="s">
        <v>2360</v>
      </c>
      <c r="B671" s="9" t="s">
        <v>2358</v>
      </c>
      <c r="C671" s="9" t="s">
        <v>86</v>
      </c>
      <c r="D671" s="38" t="s">
        <v>87</v>
      </c>
      <c r="E671" s="38" t="s">
        <v>88</v>
      </c>
      <c r="F671" s="31" t="s">
        <v>11622</v>
      </c>
      <c r="G671" s="9" t="s">
        <v>2361</v>
      </c>
      <c r="H671" s="38">
        <v>36206</v>
      </c>
      <c r="I671" s="47" t="s">
        <v>330</v>
      </c>
      <c r="J671" s="9" t="s">
        <v>2349</v>
      </c>
      <c r="K671" s="38" t="s">
        <v>2350</v>
      </c>
      <c r="L671" s="214" t="s">
        <v>11783</v>
      </c>
      <c r="M671" s="12" t="s">
        <v>333</v>
      </c>
      <c r="N671" s="12" t="s">
        <v>2351</v>
      </c>
      <c r="O671" s="12" t="s">
        <v>357</v>
      </c>
    </row>
    <row r="672" spans="1:15" ht="75">
      <c r="A672" s="9" t="s">
        <v>2362</v>
      </c>
      <c r="B672" s="9" t="s">
        <v>2363</v>
      </c>
      <c r="C672" s="9" t="s">
        <v>86</v>
      </c>
      <c r="D672" s="38" t="s">
        <v>87</v>
      </c>
      <c r="E672" s="38" t="s">
        <v>88</v>
      </c>
      <c r="F672" s="31" t="s">
        <v>11612</v>
      </c>
      <c r="G672" s="9" t="s">
        <v>2364</v>
      </c>
      <c r="H672" s="38">
        <v>36206</v>
      </c>
      <c r="I672" s="47" t="s">
        <v>330</v>
      </c>
      <c r="J672" s="9" t="s">
        <v>1859</v>
      </c>
      <c r="K672" s="38" t="s">
        <v>1860</v>
      </c>
      <c r="L672" s="214" t="s">
        <v>3</v>
      </c>
      <c r="M672" s="12" t="s">
        <v>333</v>
      </c>
      <c r="N672" s="12" t="s">
        <v>1861</v>
      </c>
      <c r="O672" s="12" t="s">
        <v>357</v>
      </c>
    </row>
    <row r="673" spans="1:15" ht="75">
      <c r="A673" s="9" t="s">
        <v>2365</v>
      </c>
      <c r="B673" s="9" t="s">
        <v>2366</v>
      </c>
      <c r="C673" s="9" t="s">
        <v>86</v>
      </c>
      <c r="D673" s="38" t="s">
        <v>87</v>
      </c>
      <c r="E673" s="38" t="s">
        <v>88</v>
      </c>
      <c r="F673" s="31" t="s">
        <v>11622</v>
      </c>
      <c r="G673" s="9" t="s">
        <v>2367</v>
      </c>
      <c r="H673" s="38">
        <v>36206</v>
      </c>
      <c r="I673" s="47" t="s">
        <v>330</v>
      </c>
      <c r="J673" s="9" t="s">
        <v>1859</v>
      </c>
      <c r="K673" s="38" t="s">
        <v>1860</v>
      </c>
      <c r="L673" s="214" t="s">
        <v>3</v>
      </c>
      <c r="M673" s="12" t="s">
        <v>333</v>
      </c>
      <c r="N673" s="12" t="s">
        <v>1861</v>
      </c>
      <c r="O673" s="12" t="s">
        <v>357</v>
      </c>
    </row>
    <row r="674" spans="1:15" ht="75">
      <c r="A674" s="9" t="s">
        <v>2368</v>
      </c>
      <c r="B674" s="9" t="s">
        <v>2366</v>
      </c>
      <c r="C674" s="9" t="s">
        <v>86</v>
      </c>
      <c r="D674" s="38" t="s">
        <v>87</v>
      </c>
      <c r="E674" s="38" t="s">
        <v>88</v>
      </c>
      <c r="F674" s="31" t="s">
        <v>11612</v>
      </c>
      <c r="G674" s="9" t="s">
        <v>2369</v>
      </c>
      <c r="H674" s="38">
        <v>36206</v>
      </c>
      <c r="I674" s="47" t="s">
        <v>330</v>
      </c>
      <c r="J674" s="9" t="s">
        <v>2349</v>
      </c>
      <c r="K674" s="38" t="s">
        <v>2350</v>
      </c>
      <c r="L674" s="214" t="s">
        <v>11783</v>
      </c>
      <c r="M674" s="12" t="s">
        <v>333</v>
      </c>
      <c r="N674" s="12" t="s">
        <v>2351</v>
      </c>
      <c r="O674" s="12" t="s">
        <v>357</v>
      </c>
    </row>
    <row r="675" spans="1:15" ht="75">
      <c r="A675" s="9" t="s">
        <v>2370</v>
      </c>
      <c r="B675" s="9" t="s">
        <v>2371</v>
      </c>
      <c r="C675" s="9" t="s">
        <v>86</v>
      </c>
      <c r="D675" s="38" t="s">
        <v>87</v>
      </c>
      <c r="E675" s="38" t="s">
        <v>88</v>
      </c>
      <c r="F675" s="31" t="s">
        <v>11622</v>
      </c>
      <c r="G675" s="9" t="s">
        <v>2372</v>
      </c>
      <c r="H675" s="38">
        <v>36206</v>
      </c>
      <c r="I675" s="47" t="s">
        <v>330</v>
      </c>
      <c r="J675" s="9" t="s">
        <v>1859</v>
      </c>
      <c r="K675" s="38" t="s">
        <v>1860</v>
      </c>
      <c r="L675" s="214" t="s">
        <v>3</v>
      </c>
      <c r="M675" s="12" t="s">
        <v>333</v>
      </c>
      <c r="N675" s="12" t="s">
        <v>1861</v>
      </c>
      <c r="O675" s="12" t="s">
        <v>357</v>
      </c>
    </row>
    <row r="676" spans="1:15" ht="45">
      <c r="A676" s="9" t="s">
        <v>2373</v>
      </c>
      <c r="B676" s="9" t="s">
        <v>2374</v>
      </c>
      <c r="C676" s="9" t="s">
        <v>86</v>
      </c>
      <c r="D676" s="38" t="s">
        <v>394</v>
      </c>
      <c r="E676" s="38" t="s">
        <v>88</v>
      </c>
      <c r="F676" s="31" t="s">
        <v>11621</v>
      </c>
      <c r="G676" s="9" t="s">
        <v>2375</v>
      </c>
      <c r="H676" s="38">
        <v>41065</v>
      </c>
      <c r="I676" s="51" t="s">
        <v>90</v>
      </c>
      <c r="J676" s="9" t="s">
        <v>2326</v>
      </c>
      <c r="K676" s="38" t="s">
        <v>2327</v>
      </c>
      <c r="L676" s="214" t="s">
        <v>3</v>
      </c>
      <c r="M676" s="12" t="s">
        <v>333</v>
      </c>
      <c r="N676" s="12" t="s">
        <v>2328</v>
      </c>
      <c r="O676" s="12" t="s">
        <v>335</v>
      </c>
    </row>
    <row r="677" spans="1:15" ht="45">
      <c r="A677" s="9" t="s">
        <v>2376</v>
      </c>
      <c r="B677" s="9" t="s">
        <v>2377</v>
      </c>
      <c r="C677" s="9" t="s">
        <v>86</v>
      </c>
      <c r="D677" s="38" t="s">
        <v>394</v>
      </c>
      <c r="E677" s="38" t="s">
        <v>88</v>
      </c>
      <c r="F677" s="31" t="s">
        <v>11621</v>
      </c>
      <c r="G677" s="23" t="s">
        <v>2378</v>
      </c>
      <c r="H677" s="38">
        <v>41065</v>
      </c>
      <c r="I677" s="51" t="s">
        <v>90</v>
      </c>
      <c r="J677" s="9" t="s">
        <v>2326</v>
      </c>
      <c r="K677" s="38" t="s">
        <v>2327</v>
      </c>
      <c r="L677" s="214" t="s">
        <v>3</v>
      </c>
      <c r="M677" s="12" t="s">
        <v>333</v>
      </c>
      <c r="N677" s="12" t="s">
        <v>2328</v>
      </c>
      <c r="O677" s="12" t="s">
        <v>335</v>
      </c>
    </row>
    <row r="678" spans="1:15" ht="45">
      <c r="A678" s="9" t="s">
        <v>2379</v>
      </c>
      <c r="B678" s="9" t="s">
        <v>2380</v>
      </c>
      <c r="C678" s="9" t="s">
        <v>86</v>
      </c>
      <c r="D678" s="38" t="s">
        <v>394</v>
      </c>
      <c r="E678" s="38" t="s">
        <v>88</v>
      </c>
      <c r="F678" s="31" t="s">
        <v>11621</v>
      </c>
      <c r="G678" s="9" t="s">
        <v>2381</v>
      </c>
      <c r="H678" s="38">
        <v>41065</v>
      </c>
      <c r="I678" s="51" t="s">
        <v>90</v>
      </c>
      <c r="J678" s="9" t="s">
        <v>2326</v>
      </c>
      <c r="K678" s="38" t="s">
        <v>2327</v>
      </c>
      <c r="L678" s="214" t="s">
        <v>3</v>
      </c>
      <c r="M678" s="12" t="s">
        <v>333</v>
      </c>
      <c r="N678" s="12" t="s">
        <v>2328</v>
      </c>
      <c r="O678" s="12" t="s">
        <v>335</v>
      </c>
    </row>
    <row r="679" spans="1:15" ht="45">
      <c r="A679" s="9" t="s">
        <v>2382</v>
      </c>
      <c r="B679" s="9" t="s">
        <v>2383</v>
      </c>
      <c r="C679" s="9" t="s">
        <v>86</v>
      </c>
      <c r="D679" s="38" t="s">
        <v>394</v>
      </c>
      <c r="E679" s="38" t="s">
        <v>88</v>
      </c>
      <c r="F679" s="31" t="s">
        <v>11621</v>
      </c>
      <c r="G679" s="9" t="s">
        <v>2384</v>
      </c>
      <c r="H679" s="38">
        <v>41065</v>
      </c>
      <c r="I679" s="51" t="s">
        <v>90</v>
      </c>
      <c r="J679" s="9" t="s">
        <v>2326</v>
      </c>
      <c r="K679" s="38" t="s">
        <v>2327</v>
      </c>
      <c r="L679" s="214" t="s">
        <v>3</v>
      </c>
      <c r="M679" s="12" t="s">
        <v>333</v>
      </c>
      <c r="N679" s="12" t="s">
        <v>2328</v>
      </c>
      <c r="O679" s="12" t="s">
        <v>335</v>
      </c>
    </row>
    <row r="680" spans="1:15" ht="45">
      <c r="A680" s="9" t="s">
        <v>2385</v>
      </c>
      <c r="B680" s="9" t="s">
        <v>2386</v>
      </c>
      <c r="C680" s="9" t="s">
        <v>86</v>
      </c>
      <c r="D680" s="38" t="s">
        <v>394</v>
      </c>
      <c r="E680" s="38" t="s">
        <v>88</v>
      </c>
      <c r="F680" s="31" t="s">
        <v>11621</v>
      </c>
      <c r="G680" s="9" t="s">
        <v>2387</v>
      </c>
      <c r="H680" s="38">
        <v>41065</v>
      </c>
      <c r="I680" s="51" t="s">
        <v>90</v>
      </c>
      <c r="J680" s="9" t="s">
        <v>2326</v>
      </c>
      <c r="K680" s="38" t="s">
        <v>2327</v>
      </c>
      <c r="L680" s="214" t="s">
        <v>3</v>
      </c>
      <c r="M680" s="12" t="s">
        <v>333</v>
      </c>
      <c r="N680" s="12" t="s">
        <v>2328</v>
      </c>
      <c r="O680" s="12" t="s">
        <v>335</v>
      </c>
    </row>
    <row r="681" spans="1:15" ht="45">
      <c r="A681" s="9" t="s">
        <v>2388</v>
      </c>
      <c r="B681" s="9" t="s">
        <v>2389</v>
      </c>
      <c r="C681" s="9" t="s">
        <v>86</v>
      </c>
      <c r="D681" s="38" t="s">
        <v>394</v>
      </c>
      <c r="E681" s="38" t="s">
        <v>88</v>
      </c>
      <c r="F681" s="31" t="s">
        <v>11621</v>
      </c>
      <c r="G681" s="9" t="s">
        <v>2390</v>
      </c>
      <c r="H681" s="38">
        <v>41065</v>
      </c>
      <c r="I681" s="51" t="s">
        <v>90</v>
      </c>
      <c r="J681" s="9" t="s">
        <v>2326</v>
      </c>
      <c r="K681" s="38" t="s">
        <v>2327</v>
      </c>
      <c r="L681" s="214" t="s">
        <v>3</v>
      </c>
      <c r="M681" s="12" t="s">
        <v>333</v>
      </c>
      <c r="N681" s="12" t="s">
        <v>2328</v>
      </c>
      <c r="O681" s="12" t="s">
        <v>335</v>
      </c>
    </row>
    <row r="682" spans="1:15" ht="45">
      <c r="A682" s="9" t="s">
        <v>2391</v>
      </c>
      <c r="B682" s="9" t="s">
        <v>2392</v>
      </c>
      <c r="C682" s="9" t="s">
        <v>86</v>
      </c>
      <c r="D682" s="38" t="s">
        <v>87</v>
      </c>
      <c r="E682" s="38" t="s">
        <v>88</v>
      </c>
      <c r="F682" s="31" t="s">
        <v>11623</v>
      </c>
      <c r="G682" s="9" t="s">
        <v>2393</v>
      </c>
      <c r="H682" s="38">
        <v>41065</v>
      </c>
      <c r="I682" s="51" t="s">
        <v>90</v>
      </c>
      <c r="J682" s="9" t="s">
        <v>2394</v>
      </c>
      <c r="K682" s="38" t="s">
        <v>2395</v>
      </c>
      <c r="L682" s="214" t="s">
        <v>11783</v>
      </c>
      <c r="M682" s="12" t="s">
        <v>333</v>
      </c>
      <c r="N682" s="12" t="s">
        <v>2396</v>
      </c>
      <c r="O682" s="12" t="s">
        <v>335</v>
      </c>
    </row>
    <row r="683" spans="1:15" ht="45">
      <c r="A683" s="9" t="s">
        <v>2397</v>
      </c>
      <c r="B683" s="9" t="s">
        <v>2392</v>
      </c>
      <c r="C683" s="9" t="s">
        <v>86</v>
      </c>
      <c r="D683" s="38" t="s">
        <v>87</v>
      </c>
      <c r="E683" s="38" t="s">
        <v>88</v>
      </c>
      <c r="F683" s="31" t="s">
        <v>11624</v>
      </c>
      <c r="G683" s="9" t="s">
        <v>2398</v>
      </c>
      <c r="H683" s="38">
        <v>41065</v>
      </c>
      <c r="I683" s="51" t="s">
        <v>90</v>
      </c>
      <c r="J683" s="9" t="s">
        <v>2399</v>
      </c>
      <c r="K683" s="38" t="s">
        <v>2400</v>
      </c>
      <c r="L683" s="214" t="s">
        <v>11783</v>
      </c>
      <c r="M683" s="12" t="s">
        <v>333</v>
      </c>
      <c r="N683" s="12" t="s">
        <v>2401</v>
      </c>
      <c r="O683" s="12" t="s">
        <v>335</v>
      </c>
    </row>
    <row r="684" spans="1:15" ht="45">
      <c r="A684" s="9" t="s">
        <v>2402</v>
      </c>
      <c r="B684" s="9" t="s">
        <v>2403</v>
      </c>
      <c r="C684" s="9" t="s">
        <v>86</v>
      </c>
      <c r="D684" s="38" t="s">
        <v>87</v>
      </c>
      <c r="E684" s="38" t="s">
        <v>88</v>
      </c>
      <c r="F684" s="31" t="s">
        <v>11623</v>
      </c>
      <c r="G684" s="9" t="s">
        <v>2404</v>
      </c>
      <c r="H684" s="38">
        <v>41065</v>
      </c>
      <c r="I684" s="51" t="s">
        <v>90</v>
      </c>
      <c r="J684" s="9" t="s">
        <v>2394</v>
      </c>
      <c r="K684" s="38" t="s">
        <v>2395</v>
      </c>
      <c r="L684" s="214" t="s">
        <v>11783</v>
      </c>
      <c r="M684" s="12" t="s">
        <v>333</v>
      </c>
      <c r="N684" s="12" t="s">
        <v>2396</v>
      </c>
      <c r="O684" s="12" t="s">
        <v>335</v>
      </c>
    </row>
    <row r="685" spans="1:15" ht="45">
      <c r="A685" s="9" t="s">
        <v>2405</v>
      </c>
      <c r="B685" s="9" t="s">
        <v>2403</v>
      </c>
      <c r="C685" s="9" t="s">
        <v>86</v>
      </c>
      <c r="D685" s="38" t="s">
        <v>87</v>
      </c>
      <c r="E685" s="38" t="s">
        <v>88</v>
      </c>
      <c r="F685" s="31" t="s">
        <v>11624</v>
      </c>
      <c r="G685" s="9" t="s">
        <v>2406</v>
      </c>
      <c r="H685" s="38">
        <v>41065</v>
      </c>
      <c r="I685" s="51" t="s">
        <v>90</v>
      </c>
      <c r="J685" s="9" t="s">
        <v>2399</v>
      </c>
      <c r="K685" s="38" t="s">
        <v>2400</v>
      </c>
      <c r="L685" s="214" t="s">
        <v>11783</v>
      </c>
      <c r="M685" s="12" t="s">
        <v>333</v>
      </c>
      <c r="N685" s="12" t="s">
        <v>2401</v>
      </c>
      <c r="O685" s="12" t="s">
        <v>335</v>
      </c>
    </row>
    <row r="686" spans="1:15" ht="45">
      <c r="A686" s="9" t="s">
        <v>2407</v>
      </c>
      <c r="B686" s="9" t="s">
        <v>2408</v>
      </c>
      <c r="C686" s="9" t="s">
        <v>86</v>
      </c>
      <c r="D686" s="38" t="s">
        <v>87</v>
      </c>
      <c r="E686" s="38" t="s">
        <v>88</v>
      </c>
      <c r="F686" s="31" t="s">
        <v>11623</v>
      </c>
      <c r="G686" s="9" t="s">
        <v>2409</v>
      </c>
      <c r="H686" s="38">
        <v>41065</v>
      </c>
      <c r="I686" s="51" t="s">
        <v>90</v>
      </c>
      <c r="J686" s="9" t="s">
        <v>2394</v>
      </c>
      <c r="K686" s="38" t="s">
        <v>2395</v>
      </c>
      <c r="L686" s="214" t="s">
        <v>11783</v>
      </c>
      <c r="M686" s="12" t="s">
        <v>333</v>
      </c>
      <c r="N686" s="12" t="s">
        <v>2396</v>
      </c>
      <c r="O686" s="12" t="s">
        <v>335</v>
      </c>
    </row>
    <row r="687" spans="1:15" ht="45">
      <c r="A687" s="9" t="s">
        <v>2410</v>
      </c>
      <c r="B687" s="9" t="s">
        <v>2408</v>
      </c>
      <c r="C687" s="9" t="s">
        <v>86</v>
      </c>
      <c r="D687" s="38" t="s">
        <v>87</v>
      </c>
      <c r="E687" s="38" t="s">
        <v>88</v>
      </c>
      <c r="F687" s="31" t="s">
        <v>11624</v>
      </c>
      <c r="G687" s="9" t="s">
        <v>2411</v>
      </c>
      <c r="H687" s="38">
        <v>41065</v>
      </c>
      <c r="I687" s="51" t="s">
        <v>90</v>
      </c>
      <c r="J687" s="9" t="s">
        <v>2399</v>
      </c>
      <c r="K687" s="38" t="s">
        <v>2400</v>
      </c>
      <c r="L687" s="214" t="s">
        <v>11783</v>
      </c>
      <c r="M687" s="12" t="s">
        <v>333</v>
      </c>
      <c r="N687" s="12" t="s">
        <v>2401</v>
      </c>
      <c r="O687" s="12" t="s">
        <v>335</v>
      </c>
    </row>
    <row r="688" spans="1:15" ht="45">
      <c r="A688" s="9" t="s">
        <v>2412</v>
      </c>
      <c r="B688" s="9" t="s">
        <v>2413</v>
      </c>
      <c r="C688" s="9" t="s">
        <v>86</v>
      </c>
      <c r="D688" s="38" t="s">
        <v>87</v>
      </c>
      <c r="E688" s="38" t="s">
        <v>88</v>
      </c>
      <c r="F688" s="31" t="s">
        <v>11623</v>
      </c>
      <c r="G688" s="9" t="s">
        <v>2414</v>
      </c>
      <c r="H688" s="38">
        <v>41065</v>
      </c>
      <c r="I688" s="51" t="s">
        <v>90</v>
      </c>
      <c r="J688" s="9" t="s">
        <v>2394</v>
      </c>
      <c r="K688" s="38" t="s">
        <v>2395</v>
      </c>
      <c r="L688" s="214" t="s">
        <v>11783</v>
      </c>
      <c r="M688" s="12" t="s">
        <v>333</v>
      </c>
      <c r="N688" s="12" t="s">
        <v>2396</v>
      </c>
      <c r="O688" s="12" t="s">
        <v>335</v>
      </c>
    </row>
    <row r="689" spans="1:15" ht="45">
      <c r="A689" s="9" t="s">
        <v>2415</v>
      </c>
      <c r="B689" s="9" t="s">
        <v>2413</v>
      </c>
      <c r="C689" s="9" t="s">
        <v>86</v>
      </c>
      <c r="D689" s="38" t="s">
        <v>87</v>
      </c>
      <c r="E689" s="38" t="s">
        <v>88</v>
      </c>
      <c r="F689" s="31" t="s">
        <v>11624</v>
      </c>
      <c r="G689" s="9" t="s">
        <v>2416</v>
      </c>
      <c r="H689" s="38">
        <v>41065</v>
      </c>
      <c r="I689" s="51" t="s">
        <v>90</v>
      </c>
      <c r="J689" s="9" t="s">
        <v>2399</v>
      </c>
      <c r="K689" s="38" t="s">
        <v>2400</v>
      </c>
      <c r="L689" s="214" t="s">
        <v>11783</v>
      </c>
      <c r="M689" s="12" t="s">
        <v>333</v>
      </c>
      <c r="N689" s="12" t="s">
        <v>2401</v>
      </c>
      <c r="O689" s="12" t="s">
        <v>335</v>
      </c>
    </row>
    <row r="690" spans="1:15" ht="45">
      <c r="A690" s="9" t="s">
        <v>2417</v>
      </c>
      <c r="B690" s="9" t="s">
        <v>2418</v>
      </c>
      <c r="C690" s="9" t="s">
        <v>86</v>
      </c>
      <c r="D690" s="38" t="s">
        <v>87</v>
      </c>
      <c r="E690" s="38" t="s">
        <v>88</v>
      </c>
      <c r="F690" s="31" t="s">
        <v>11623</v>
      </c>
      <c r="G690" s="9" t="s">
        <v>2419</v>
      </c>
      <c r="H690" s="38">
        <v>41065</v>
      </c>
      <c r="I690" s="51" t="s">
        <v>90</v>
      </c>
      <c r="J690" s="9" t="s">
        <v>2394</v>
      </c>
      <c r="K690" s="38" t="s">
        <v>2395</v>
      </c>
      <c r="L690" s="214" t="s">
        <v>11783</v>
      </c>
      <c r="M690" s="12" t="s">
        <v>333</v>
      </c>
      <c r="N690" s="12" t="s">
        <v>2396</v>
      </c>
      <c r="O690" s="12" t="s">
        <v>335</v>
      </c>
    </row>
    <row r="691" spans="1:15" ht="45">
      <c r="A691" s="9" t="s">
        <v>2420</v>
      </c>
      <c r="B691" s="9" t="s">
        <v>2421</v>
      </c>
      <c r="C691" s="9" t="s">
        <v>86</v>
      </c>
      <c r="D691" s="38" t="s">
        <v>328</v>
      </c>
      <c r="E691" s="38" t="s">
        <v>88</v>
      </c>
      <c r="F691" s="31" t="s">
        <v>11625</v>
      </c>
      <c r="G691" s="9" t="s">
        <v>2422</v>
      </c>
      <c r="H691" s="38">
        <v>36206</v>
      </c>
      <c r="I691" s="47" t="s">
        <v>487</v>
      </c>
      <c r="J691" s="9" t="s">
        <v>1362</v>
      </c>
      <c r="K691" s="38" t="s">
        <v>1363</v>
      </c>
      <c r="L691" s="214" t="s">
        <v>3</v>
      </c>
      <c r="M691" s="12" t="s">
        <v>1363</v>
      </c>
      <c r="N691" s="12" t="s">
        <v>1363</v>
      </c>
      <c r="O691" s="12" t="s">
        <v>357</v>
      </c>
    </row>
    <row r="692" spans="1:15" ht="345">
      <c r="A692" s="9" t="s">
        <v>2423</v>
      </c>
      <c r="B692" s="9" t="s">
        <v>2424</v>
      </c>
      <c r="C692" s="9" t="s">
        <v>2425</v>
      </c>
      <c r="D692" s="38" t="s">
        <v>328</v>
      </c>
      <c r="E692" s="38" t="s">
        <v>88</v>
      </c>
      <c r="F692" s="31" t="s">
        <v>11626</v>
      </c>
      <c r="G692" s="9" t="s">
        <v>2426</v>
      </c>
      <c r="H692" s="38">
        <v>31050</v>
      </c>
      <c r="I692" s="188" t="s">
        <v>487</v>
      </c>
      <c r="J692" s="9" t="s">
        <v>2427</v>
      </c>
      <c r="K692" s="38" t="s">
        <v>2428</v>
      </c>
      <c r="L692" s="214" t="s">
        <v>11783</v>
      </c>
      <c r="M692" s="12" t="s">
        <v>2429</v>
      </c>
      <c r="N692" s="12" t="s">
        <v>2430</v>
      </c>
      <c r="O692" s="12" t="s">
        <v>2431</v>
      </c>
    </row>
    <row r="693" spans="1:15" ht="75">
      <c r="A693" s="9" t="s">
        <v>2432</v>
      </c>
      <c r="B693" s="9" t="s">
        <v>2433</v>
      </c>
      <c r="C693" s="9" t="s">
        <v>86</v>
      </c>
      <c r="D693" s="38" t="s">
        <v>87</v>
      </c>
      <c r="E693" s="38" t="s">
        <v>88</v>
      </c>
      <c r="F693" s="31" t="s">
        <v>11627</v>
      </c>
      <c r="G693" s="9" t="s">
        <v>2434</v>
      </c>
      <c r="H693" s="38">
        <v>36206</v>
      </c>
      <c r="I693" s="47" t="s">
        <v>330</v>
      </c>
      <c r="J693" s="9" t="s">
        <v>2435</v>
      </c>
      <c r="K693" s="38" t="s">
        <v>2436</v>
      </c>
      <c r="L693" s="214" t="s">
        <v>3</v>
      </c>
      <c r="M693" s="12" t="s">
        <v>333</v>
      </c>
      <c r="N693" s="12" t="s">
        <v>2437</v>
      </c>
      <c r="O693" s="12" t="s">
        <v>2438</v>
      </c>
    </row>
    <row r="694" spans="1:15" ht="75">
      <c r="A694" s="9" t="s">
        <v>2439</v>
      </c>
      <c r="B694" s="9" t="s">
        <v>2440</v>
      </c>
      <c r="C694" s="9" t="s">
        <v>86</v>
      </c>
      <c r="D694" s="38" t="s">
        <v>87</v>
      </c>
      <c r="E694" s="38" t="s">
        <v>88</v>
      </c>
      <c r="F694" s="31" t="s">
        <v>11627</v>
      </c>
      <c r="G694" s="9" t="s">
        <v>2441</v>
      </c>
      <c r="H694" s="38">
        <v>36206</v>
      </c>
      <c r="I694" s="47" t="s">
        <v>330</v>
      </c>
      <c r="J694" s="9" t="s">
        <v>2435</v>
      </c>
      <c r="K694" s="38" t="s">
        <v>2436</v>
      </c>
      <c r="L694" s="214" t="s">
        <v>3</v>
      </c>
      <c r="M694" s="12" t="s">
        <v>333</v>
      </c>
      <c r="N694" s="12" t="s">
        <v>2437</v>
      </c>
      <c r="O694" s="12" t="s">
        <v>2438</v>
      </c>
    </row>
    <row r="695" spans="1:15" ht="45">
      <c r="A695" s="9" t="s">
        <v>2442</v>
      </c>
      <c r="B695" s="9" t="s">
        <v>2443</v>
      </c>
      <c r="C695" s="9" t="s">
        <v>86</v>
      </c>
      <c r="D695" s="38" t="s">
        <v>328</v>
      </c>
      <c r="E695" s="38" t="s">
        <v>88</v>
      </c>
      <c r="F695" s="31" t="s">
        <v>11628</v>
      </c>
      <c r="G695" s="9" t="s">
        <v>2444</v>
      </c>
      <c r="H695" s="38">
        <v>36206</v>
      </c>
      <c r="I695" s="47" t="s">
        <v>487</v>
      </c>
      <c r="J695" s="9" t="s">
        <v>2445</v>
      </c>
      <c r="K695" s="38" t="s">
        <v>2446</v>
      </c>
      <c r="L695" s="214" t="s">
        <v>11783</v>
      </c>
      <c r="M695" s="12" t="s">
        <v>333</v>
      </c>
      <c r="N695" s="12" t="s">
        <v>2447</v>
      </c>
      <c r="O695" s="12" t="s">
        <v>658</v>
      </c>
    </row>
    <row r="696" spans="1:15" ht="75">
      <c r="A696" s="9" t="s">
        <v>2448</v>
      </c>
      <c r="B696" s="9" t="s">
        <v>2449</v>
      </c>
      <c r="C696" s="9" t="s">
        <v>86</v>
      </c>
      <c r="D696" s="38" t="s">
        <v>87</v>
      </c>
      <c r="E696" s="38" t="s">
        <v>88</v>
      </c>
      <c r="F696" s="31" t="s">
        <v>11629</v>
      </c>
      <c r="G696" s="9" t="s">
        <v>2450</v>
      </c>
      <c r="H696" s="38">
        <v>35647</v>
      </c>
      <c r="I696" s="52" t="s">
        <v>2451</v>
      </c>
      <c r="J696" s="9" t="s">
        <v>2452</v>
      </c>
      <c r="K696" s="38" t="s">
        <v>2453</v>
      </c>
      <c r="L696" s="214" t="s">
        <v>3</v>
      </c>
      <c r="M696" s="12" t="s">
        <v>93</v>
      </c>
      <c r="N696" s="12" t="s">
        <v>2454</v>
      </c>
      <c r="O696" s="12" t="s">
        <v>95</v>
      </c>
    </row>
    <row r="697" spans="1:15" ht="75">
      <c r="A697" s="9" t="s">
        <v>2455</v>
      </c>
      <c r="B697" s="9" t="s">
        <v>2456</v>
      </c>
      <c r="C697" s="9" t="s">
        <v>86</v>
      </c>
      <c r="D697" s="38" t="s">
        <v>87</v>
      </c>
      <c r="E697" s="38" t="s">
        <v>88</v>
      </c>
      <c r="F697" s="31" t="s">
        <v>11629</v>
      </c>
      <c r="G697" s="9" t="s">
        <v>2457</v>
      </c>
      <c r="H697" s="38">
        <v>35647</v>
      </c>
      <c r="I697" s="52" t="s">
        <v>2451</v>
      </c>
      <c r="J697" s="9" t="s">
        <v>2452</v>
      </c>
      <c r="K697" s="38" t="s">
        <v>2453</v>
      </c>
      <c r="L697" s="214" t="s">
        <v>3</v>
      </c>
      <c r="M697" s="12" t="s">
        <v>93</v>
      </c>
      <c r="N697" s="12" t="s">
        <v>2454</v>
      </c>
      <c r="O697" s="12" t="s">
        <v>95</v>
      </c>
    </row>
    <row r="698" spans="1:15" ht="75">
      <c r="A698" s="9" t="s">
        <v>2458</v>
      </c>
      <c r="B698" s="9" t="s">
        <v>2459</v>
      </c>
      <c r="C698" s="9" t="s">
        <v>86</v>
      </c>
      <c r="D698" s="38" t="s">
        <v>87</v>
      </c>
      <c r="E698" s="38" t="s">
        <v>88</v>
      </c>
      <c r="F698" s="31" t="s">
        <v>11629</v>
      </c>
      <c r="G698" s="9" t="s">
        <v>2460</v>
      </c>
      <c r="H698" s="38">
        <v>35647</v>
      </c>
      <c r="I698" s="52" t="s">
        <v>2451</v>
      </c>
      <c r="J698" s="9" t="s">
        <v>2452</v>
      </c>
      <c r="K698" s="38" t="s">
        <v>2453</v>
      </c>
      <c r="L698" s="214" t="s">
        <v>3</v>
      </c>
      <c r="M698" s="12" t="s">
        <v>93</v>
      </c>
      <c r="N698" s="12" t="s">
        <v>2454</v>
      </c>
      <c r="O698" s="12" t="s">
        <v>95</v>
      </c>
    </row>
    <row r="699" spans="1:15" ht="75">
      <c r="A699" s="9" t="s">
        <v>2461</v>
      </c>
      <c r="B699" s="9" t="s">
        <v>2462</v>
      </c>
      <c r="C699" s="9" t="s">
        <v>86</v>
      </c>
      <c r="D699" s="38" t="s">
        <v>87</v>
      </c>
      <c r="E699" s="38" t="s">
        <v>88</v>
      </c>
      <c r="F699" s="31" t="s">
        <v>11629</v>
      </c>
      <c r="G699" s="9" t="s">
        <v>2463</v>
      </c>
      <c r="H699" s="38">
        <v>35647</v>
      </c>
      <c r="I699" s="52" t="s">
        <v>2451</v>
      </c>
      <c r="J699" s="9" t="s">
        <v>2452</v>
      </c>
      <c r="K699" s="38" t="s">
        <v>2453</v>
      </c>
      <c r="L699" s="214" t="s">
        <v>3</v>
      </c>
      <c r="M699" s="12" t="s">
        <v>93</v>
      </c>
      <c r="N699" s="12" t="s">
        <v>2454</v>
      </c>
      <c r="O699" s="12" t="s">
        <v>95</v>
      </c>
    </row>
    <row r="700" spans="1:15" ht="75">
      <c r="A700" s="9" t="s">
        <v>2464</v>
      </c>
      <c r="B700" s="9" t="s">
        <v>2465</v>
      </c>
      <c r="C700" s="9" t="s">
        <v>86</v>
      </c>
      <c r="D700" s="38" t="s">
        <v>87</v>
      </c>
      <c r="E700" s="38" t="s">
        <v>88</v>
      </c>
      <c r="F700" s="31" t="s">
        <v>11629</v>
      </c>
      <c r="G700" s="9" t="s">
        <v>2466</v>
      </c>
      <c r="H700" s="38">
        <v>35647</v>
      </c>
      <c r="I700" s="52" t="s">
        <v>2451</v>
      </c>
      <c r="J700" s="9" t="s">
        <v>2452</v>
      </c>
      <c r="K700" s="38" t="s">
        <v>2453</v>
      </c>
      <c r="L700" s="214" t="s">
        <v>3</v>
      </c>
      <c r="M700" s="12" t="s">
        <v>93</v>
      </c>
      <c r="N700" s="12" t="s">
        <v>2454</v>
      </c>
      <c r="O700" s="12" t="s">
        <v>95</v>
      </c>
    </row>
    <row r="701" spans="1:15" ht="75">
      <c r="A701" s="9" t="s">
        <v>2467</v>
      </c>
      <c r="B701" s="9" t="s">
        <v>2468</v>
      </c>
      <c r="C701" s="9" t="s">
        <v>86</v>
      </c>
      <c r="D701" s="38" t="s">
        <v>328</v>
      </c>
      <c r="E701" s="38" t="s">
        <v>88</v>
      </c>
      <c r="F701" s="31" t="s">
        <v>11630</v>
      </c>
      <c r="G701" s="24" t="s">
        <v>2469</v>
      </c>
      <c r="H701" s="38">
        <v>36206</v>
      </c>
      <c r="I701" s="47" t="s">
        <v>487</v>
      </c>
      <c r="J701" s="9" t="s">
        <v>2470</v>
      </c>
      <c r="K701" s="38" t="s">
        <v>2289</v>
      </c>
      <c r="L701" s="214" t="s">
        <v>3</v>
      </c>
      <c r="M701" s="12" t="s">
        <v>2289</v>
      </c>
      <c r="N701" s="12" t="s">
        <v>357</v>
      </c>
      <c r="O701" s="12" t="e">
        <v>#N/A</v>
      </c>
    </row>
    <row r="702" spans="1:15" ht="150">
      <c r="A702" s="9" t="s">
        <v>2471</v>
      </c>
      <c r="B702" s="9" t="s">
        <v>2472</v>
      </c>
      <c r="C702" s="9" t="s">
        <v>86</v>
      </c>
      <c r="D702" s="38" t="s">
        <v>394</v>
      </c>
      <c r="E702" s="38" t="s">
        <v>2473</v>
      </c>
      <c r="F702" s="31" t="s">
        <v>11631</v>
      </c>
      <c r="G702" s="9" t="s">
        <v>2474</v>
      </c>
      <c r="H702" s="38">
        <v>36206</v>
      </c>
      <c r="I702" s="47" t="s">
        <v>330</v>
      </c>
      <c r="J702" s="9" t="s">
        <v>2475</v>
      </c>
      <c r="K702" s="38" t="s">
        <v>2476</v>
      </c>
      <c r="L702" s="214" t="s">
        <v>11783</v>
      </c>
      <c r="M702" s="12" t="s">
        <v>2477</v>
      </c>
      <c r="N702" s="12" t="s">
        <v>2478</v>
      </c>
      <c r="O702" s="12" t="s">
        <v>2479</v>
      </c>
    </row>
    <row r="703" spans="1:15" ht="150">
      <c r="A703" s="9" t="s">
        <v>2480</v>
      </c>
      <c r="B703" s="9" t="s">
        <v>2481</v>
      </c>
      <c r="C703" s="9" t="s">
        <v>86</v>
      </c>
      <c r="D703" s="38" t="s">
        <v>394</v>
      </c>
      <c r="E703" s="38" t="s">
        <v>2473</v>
      </c>
      <c r="F703" s="31" t="s">
        <v>11631</v>
      </c>
      <c r="G703" s="9" t="s">
        <v>2482</v>
      </c>
      <c r="H703" s="38">
        <v>36206</v>
      </c>
      <c r="I703" s="47" t="s">
        <v>330</v>
      </c>
      <c r="J703" s="9" t="s">
        <v>2475</v>
      </c>
      <c r="K703" s="38" t="s">
        <v>2476</v>
      </c>
      <c r="L703" s="214" t="s">
        <v>11783</v>
      </c>
      <c r="M703" s="12" t="s">
        <v>2477</v>
      </c>
      <c r="N703" s="12" t="s">
        <v>2478</v>
      </c>
      <c r="O703" s="12" t="s">
        <v>2479</v>
      </c>
    </row>
    <row r="704" spans="1:15" ht="150">
      <c r="A704" s="9" t="s">
        <v>2483</v>
      </c>
      <c r="B704" s="9" t="s">
        <v>2484</v>
      </c>
      <c r="C704" s="9" t="s">
        <v>86</v>
      </c>
      <c r="D704" s="38" t="s">
        <v>394</v>
      </c>
      <c r="E704" s="38" t="s">
        <v>2473</v>
      </c>
      <c r="F704" s="31" t="s">
        <v>11631</v>
      </c>
      <c r="G704" s="9" t="s">
        <v>2485</v>
      </c>
      <c r="H704" s="38">
        <v>36206</v>
      </c>
      <c r="I704" s="47" t="s">
        <v>330</v>
      </c>
      <c r="J704" s="9" t="s">
        <v>2475</v>
      </c>
      <c r="K704" s="38" t="s">
        <v>2476</v>
      </c>
      <c r="L704" s="214" t="s">
        <v>11783</v>
      </c>
      <c r="M704" s="12" t="s">
        <v>2477</v>
      </c>
      <c r="N704" s="12" t="s">
        <v>2478</v>
      </c>
      <c r="O704" s="12" t="s">
        <v>2479</v>
      </c>
    </row>
    <row r="705" spans="1:15" ht="150">
      <c r="A705" s="9" t="s">
        <v>2486</v>
      </c>
      <c r="B705" s="9" t="s">
        <v>2487</v>
      </c>
      <c r="C705" s="9" t="s">
        <v>86</v>
      </c>
      <c r="D705" s="38" t="s">
        <v>394</v>
      </c>
      <c r="E705" s="38" t="s">
        <v>2473</v>
      </c>
      <c r="F705" s="31" t="s">
        <v>11631</v>
      </c>
      <c r="G705" s="9" t="s">
        <v>2488</v>
      </c>
      <c r="H705" s="38">
        <v>36206</v>
      </c>
      <c r="I705" s="47" t="s">
        <v>330</v>
      </c>
      <c r="J705" s="9" t="s">
        <v>2475</v>
      </c>
      <c r="K705" s="38" t="s">
        <v>2476</v>
      </c>
      <c r="L705" s="214" t="s">
        <v>11783</v>
      </c>
      <c r="M705" s="12" t="s">
        <v>2477</v>
      </c>
      <c r="N705" s="12" t="s">
        <v>2478</v>
      </c>
      <c r="O705" s="12" t="s">
        <v>2479</v>
      </c>
    </row>
    <row r="706" spans="1:15" ht="150">
      <c r="A706" s="9" t="s">
        <v>2489</v>
      </c>
      <c r="B706" s="9" t="s">
        <v>2490</v>
      </c>
      <c r="C706" s="9" t="s">
        <v>86</v>
      </c>
      <c r="D706" s="38" t="s">
        <v>394</v>
      </c>
      <c r="E706" s="38" t="s">
        <v>2473</v>
      </c>
      <c r="F706" s="31" t="s">
        <v>11631</v>
      </c>
      <c r="G706" s="9" t="s">
        <v>2491</v>
      </c>
      <c r="H706" s="38">
        <v>36206</v>
      </c>
      <c r="I706" s="47" t="s">
        <v>330</v>
      </c>
      <c r="J706" s="9" t="s">
        <v>2475</v>
      </c>
      <c r="K706" s="38" t="s">
        <v>2476</v>
      </c>
      <c r="L706" s="214" t="s">
        <v>11783</v>
      </c>
      <c r="M706" s="12" t="s">
        <v>2477</v>
      </c>
      <c r="N706" s="12" t="s">
        <v>2478</v>
      </c>
      <c r="O706" s="12" t="s">
        <v>2479</v>
      </c>
    </row>
    <row r="707" spans="1:15" ht="150">
      <c r="A707" s="9" t="s">
        <v>2492</v>
      </c>
      <c r="B707" s="9" t="s">
        <v>2493</v>
      </c>
      <c r="C707" s="9" t="s">
        <v>86</v>
      </c>
      <c r="D707" s="38" t="s">
        <v>394</v>
      </c>
      <c r="E707" s="38" t="s">
        <v>2473</v>
      </c>
      <c r="F707" s="31" t="s">
        <v>11631</v>
      </c>
      <c r="G707" s="9" t="s">
        <v>2494</v>
      </c>
      <c r="H707" s="38">
        <v>36206</v>
      </c>
      <c r="I707" s="47" t="s">
        <v>330</v>
      </c>
      <c r="J707" s="9" t="s">
        <v>2475</v>
      </c>
      <c r="K707" s="38" t="s">
        <v>2476</v>
      </c>
      <c r="L707" s="214" t="s">
        <v>11783</v>
      </c>
      <c r="M707" s="12" t="s">
        <v>2477</v>
      </c>
      <c r="N707" s="12" t="s">
        <v>2478</v>
      </c>
      <c r="O707" s="12" t="s">
        <v>2479</v>
      </c>
    </row>
    <row r="708" spans="1:15" ht="150">
      <c r="A708" s="9" t="s">
        <v>2495</v>
      </c>
      <c r="B708" s="9" t="s">
        <v>2496</v>
      </c>
      <c r="C708" s="9" t="s">
        <v>86</v>
      </c>
      <c r="D708" s="38" t="s">
        <v>394</v>
      </c>
      <c r="E708" s="38" t="s">
        <v>2473</v>
      </c>
      <c r="F708" s="31" t="s">
        <v>11631</v>
      </c>
      <c r="G708" s="9" t="s">
        <v>2497</v>
      </c>
      <c r="H708" s="38">
        <v>36206</v>
      </c>
      <c r="I708" s="47" t="s">
        <v>330</v>
      </c>
      <c r="J708" s="9" t="s">
        <v>2475</v>
      </c>
      <c r="K708" s="38" t="s">
        <v>2476</v>
      </c>
      <c r="L708" s="214" t="s">
        <v>11783</v>
      </c>
      <c r="M708" s="12" t="s">
        <v>2477</v>
      </c>
      <c r="N708" s="12" t="s">
        <v>2478</v>
      </c>
      <c r="O708" s="12" t="s">
        <v>2479</v>
      </c>
    </row>
    <row r="709" spans="1:15" ht="75">
      <c r="A709" s="9" t="s">
        <v>2498</v>
      </c>
      <c r="B709" s="9" t="s">
        <v>2499</v>
      </c>
      <c r="C709" s="9" t="s">
        <v>86</v>
      </c>
      <c r="D709" s="38" t="s">
        <v>394</v>
      </c>
      <c r="E709" s="38" t="s">
        <v>2500</v>
      </c>
      <c r="F709" s="31" t="s">
        <v>11632</v>
      </c>
      <c r="G709" s="9" t="s">
        <v>2501</v>
      </c>
      <c r="H709" s="38">
        <v>36206</v>
      </c>
      <c r="I709" s="47" t="s">
        <v>330</v>
      </c>
      <c r="J709" s="9" t="s">
        <v>2502</v>
      </c>
      <c r="K709" s="38" t="s">
        <v>2503</v>
      </c>
      <c r="L709" s="214" t="s">
        <v>11783</v>
      </c>
      <c r="M709" s="12" t="s">
        <v>333</v>
      </c>
      <c r="N709" s="12" t="s">
        <v>2504</v>
      </c>
      <c r="O709" s="12" t="s">
        <v>357</v>
      </c>
    </row>
    <row r="710" spans="1:15" ht="75">
      <c r="A710" s="9" t="s">
        <v>2505</v>
      </c>
      <c r="B710" s="9" t="s">
        <v>2506</v>
      </c>
      <c r="C710" s="9" t="s">
        <v>86</v>
      </c>
      <c r="D710" s="38" t="s">
        <v>394</v>
      </c>
      <c r="E710" s="38" t="s">
        <v>2500</v>
      </c>
      <c r="F710" s="31" t="s">
        <v>11632</v>
      </c>
      <c r="G710" s="9" t="s">
        <v>2507</v>
      </c>
      <c r="H710" s="38">
        <v>36206</v>
      </c>
      <c r="I710" s="47" t="s">
        <v>330</v>
      </c>
      <c r="J710" s="9" t="s">
        <v>2502</v>
      </c>
      <c r="K710" s="38" t="s">
        <v>2503</v>
      </c>
      <c r="L710" s="214" t="s">
        <v>3</v>
      </c>
      <c r="M710" s="12" t="s">
        <v>333</v>
      </c>
      <c r="N710" s="12" t="s">
        <v>2504</v>
      </c>
      <c r="O710" s="12" t="s">
        <v>357</v>
      </c>
    </row>
    <row r="711" spans="1:15" ht="75">
      <c r="A711" s="9" t="s">
        <v>2508</v>
      </c>
      <c r="B711" s="9" t="s">
        <v>2509</v>
      </c>
      <c r="C711" s="9" t="s">
        <v>86</v>
      </c>
      <c r="D711" s="38" t="s">
        <v>394</v>
      </c>
      <c r="E711" s="38" t="s">
        <v>2500</v>
      </c>
      <c r="F711" s="31" t="s">
        <v>11632</v>
      </c>
      <c r="G711" s="9" t="s">
        <v>2510</v>
      </c>
      <c r="H711" s="38">
        <v>36206</v>
      </c>
      <c r="I711" s="47" t="s">
        <v>330</v>
      </c>
      <c r="J711" s="9" t="s">
        <v>2502</v>
      </c>
      <c r="K711" s="38" t="s">
        <v>2503</v>
      </c>
      <c r="L711" s="214" t="s">
        <v>3</v>
      </c>
      <c r="M711" s="12" t="s">
        <v>333</v>
      </c>
      <c r="N711" s="12" t="s">
        <v>2504</v>
      </c>
      <c r="O711" s="12" t="s">
        <v>357</v>
      </c>
    </row>
    <row r="712" spans="1:15" ht="75">
      <c r="A712" s="9" t="s">
        <v>2511</v>
      </c>
      <c r="B712" s="9" t="s">
        <v>2512</v>
      </c>
      <c r="C712" s="9" t="s">
        <v>86</v>
      </c>
      <c r="D712" s="38" t="s">
        <v>394</v>
      </c>
      <c r="E712" s="38" t="s">
        <v>2500</v>
      </c>
      <c r="F712" s="31" t="s">
        <v>11632</v>
      </c>
      <c r="G712" s="9" t="s">
        <v>2513</v>
      </c>
      <c r="H712" s="38">
        <v>36206</v>
      </c>
      <c r="I712" s="47" t="s">
        <v>330</v>
      </c>
      <c r="J712" s="9" t="s">
        <v>2502</v>
      </c>
      <c r="K712" s="38" t="s">
        <v>2503</v>
      </c>
      <c r="L712" s="214" t="s">
        <v>3</v>
      </c>
      <c r="M712" s="12" t="s">
        <v>333</v>
      </c>
      <c r="N712" s="12" t="s">
        <v>2504</v>
      </c>
      <c r="O712" s="12" t="s">
        <v>357</v>
      </c>
    </row>
    <row r="713" spans="1:15" ht="75">
      <c r="A713" s="9" t="s">
        <v>2514</v>
      </c>
      <c r="B713" s="9" t="s">
        <v>2515</v>
      </c>
      <c r="C713" s="9" t="s">
        <v>86</v>
      </c>
      <c r="D713" s="38" t="s">
        <v>394</v>
      </c>
      <c r="E713" s="38" t="s">
        <v>2500</v>
      </c>
      <c r="F713" s="31" t="s">
        <v>11632</v>
      </c>
      <c r="G713" s="9" t="s">
        <v>2516</v>
      </c>
      <c r="H713" s="38">
        <v>36206</v>
      </c>
      <c r="I713" s="47" t="s">
        <v>330</v>
      </c>
      <c r="J713" s="9" t="s">
        <v>2502</v>
      </c>
      <c r="K713" s="38" t="s">
        <v>2503</v>
      </c>
      <c r="L713" s="214" t="s">
        <v>11783</v>
      </c>
      <c r="M713" s="12" t="s">
        <v>333</v>
      </c>
      <c r="N713" s="12" t="s">
        <v>2504</v>
      </c>
      <c r="O713" s="12" t="s">
        <v>357</v>
      </c>
    </row>
    <row r="714" spans="1:15" ht="75">
      <c r="A714" s="9" t="s">
        <v>2517</v>
      </c>
      <c r="B714" s="9" t="s">
        <v>2518</v>
      </c>
      <c r="C714" s="9" t="s">
        <v>86</v>
      </c>
      <c r="D714" s="38" t="s">
        <v>394</v>
      </c>
      <c r="E714" s="38" t="s">
        <v>2500</v>
      </c>
      <c r="F714" s="31" t="s">
        <v>11632</v>
      </c>
      <c r="G714" s="9" t="s">
        <v>2519</v>
      </c>
      <c r="H714" s="38">
        <v>36206</v>
      </c>
      <c r="I714" s="47" t="s">
        <v>330</v>
      </c>
      <c r="J714" s="9" t="s">
        <v>2502</v>
      </c>
      <c r="K714" s="38" t="s">
        <v>2503</v>
      </c>
      <c r="L714" s="214" t="s">
        <v>3</v>
      </c>
      <c r="M714" s="12" t="s">
        <v>333</v>
      </c>
      <c r="N714" s="12" t="s">
        <v>2504</v>
      </c>
      <c r="O714" s="12" t="s">
        <v>357</v>
      </c>
    </row>
    <row r="715" spans="1:15" ht="75">
      <c r="A715" s="9" t="s">
        <v>2520</v>
      </c>
      <c r="B715" s="9" t="s">
        <v>2521</v>
      </c>
      <c r="C715" s="9" t="s">
        <v>86</v>
      </c>
      <c r="D715" s="38" t="s">
        <v>394</v>
      </c>
      <c r="E715" s="38" t="s">
        <v>2500</v>
      </c>
      <c r="F715" s="31" t="s">
        <v>11632</v>
      </c>
      <c r="G715" s="9" t="s">
        <v>2522</v>
      </c>
      <c r="H715" s="38">
        <v>36206</v>
      </c>
      <c r="I715" s="47" t="s">
        <v>330</v>
      </c>
      <c r="J715" s="9" t="s">
        <v>2502</v>
      </c>
      <c r="K715" s="38" t="s">
        <v>2503</v>
      </c>
      <c r="L715" s="214" t="s">
        <v>3</v>
      </c>
      <c r="M715" s="12" t="s">
        <v>333</v>
      </c>
      <c r="N715" s="12" t="s">
        <v>2504</v>
      </c>
      <c r="O715" s="12" t="s">
        <v>357</v>
      </c>
    </row>
    <row r="716" spans="1:15" ht="75">
      <c r="A716" s="9" t="s">
        <v>2523</v>
      </c>
      <c r="B716" s="9" t="s">
        <v>2524</v>
      </c>
      <c r="C716" s="9" t="s">
        <v>86</v>
      </c>
      <c r="D716" s="38" t="s">
        <v>394</v>
      </c>
      <c r="E716" s="38" t="s">
        <v>2500</v>
      </c>
      <c r="F716" s="31" t="s">
        <v>11632</v>
      </c>
      <c r="G716" s="9" t="s">
        <v>2525</v>
      </c>
      <c r="H716" s="38">
        <v>36206</v>
      </c>
      <c r="I716" s="47" t="s">
        <v>330</v>
      </c>
      <c r="J716" s="9" t="s">
        <v>2502</v>
      </c>
      <c r="K716" s="38" t="s">
        <v>2503</v>
      </c>
      <c r="L716" s="214" t="s">
        <v>11783</v>
      </c>
      <c r="M716" s="12" t="s">
        <v>333</v>
      </c>
      <c r="N716" s="12" t="s">
        <v>2504</v>
      </c>
      <c r="O716" s="12" t="s">
        <v>357</v>
      </c>
    </row>
    <row r="717" spans="1:15" ht="75">
      <c r="A717" s="9" t="s">
        <v>2526</v>
      </c>
      <c r="B717" s="9" t="s">
        <v>2527</v>
      </c>
      <c r="C717" s="9" t="s">
        <v>86</v>
      </c>
      <c r="D717" s="38" t="s">
        <v>394</v>
      </c>
      <c r="E717" s="38" t="s">
        <v>2500</v>
      </c>
      <c r="F717" s="31" t="s">
        <v>11632</v>
      </c>
      <c r="G717" s="9" t="s">
        <v>2528</v>
      </c>
      <c r="H717" s="38">
        <v>36206</v>
      </c>
      <c r="I717" s="47" t="s">
        <v>330</v>
      </c>
      <c r="J717" s="9" t="s">
        <v>2502</v>
      </c>
      <c r="K717" s="38" t="s">
        <v>2503</v>
      </c>
      <c r="L717" s="214" t="s">
        <v>11783</v>
      </c>
      <c r="M717" s="12" t="s">
        <v>333</v>
      </c>
      <c r="N717" s="12" t="s">
        <v>2504</v>
      </c>
      <c r="O717" s="12" t="s">
        <v>357</v>
      </c>
    </row>
    <row r="718" spans="1:15" ht="75">
      <c r="A718" s="9" t="s">
        <v>2529</v>
      </c>
      <c r="B718" s="9" t="s">
        <v>2530</v>
      </c>
      <c r="C718" s="9" t="s">
        <v>86</v>
      </c>
      <c r="D718" s="38" t="s">
        <v>394</v>
      </c>
      <c r="E718" s="38" t="s">
        <v>2500</v>
      </c>
      <c r="F718" s="31" t="s">
        <v>11632</v>
      </c>
      <c r="G718" s="9" t="s">
        <v>2531</v>
      </c>
      <c r="H718" s="38">
        <v>36206</v>
      </c>
      <c r="I718" s="47" t="s">
        <v>330</v>
      </c>
      <c r="J718" s="9" t="s">
        <v>2502</v>
      </c>
      <c r="K718" s="38" t="s">
        <v>2503</v>
      </c>
      <c r="L718" s="214" t="s">
        <v>11783</v>
      </c>
      <c r="M718" s="12" t="s">
        <v>333</v>
      </c>
      <c r="N718" s="12" t="s">
        <v>2504</v>
      </c>
      <c r="O718" s="12" t="s">
        <v>357</v>
      </c>
    </row>
    <row r="719" spans="1:15" ht="75">
      <c r="A719" s="9" t="s">
        <v>2532</v>
      </c>
      <c r="B719" s="9" t="s">
        <v>2533</v>
      </c>
      <c r="C719" s="9" t="s">
        <v>86</v>
      </c>
      <c r="D719" s="38" t="s">
        <v>394</v>
      </c>
      <c r="E719" s="38" t="s">
        <v>2500</v>
      </c>
      <c r="F719" s="31" t="s">
        <v>11632</v>
      </c>
      <c r="G719" s="9" t="s">
        <v>2534</v>
      </c>
      <c r="H719" s="38">
        <v>36206</v>
      </c>
      <c r="I719" s="47" t="s">
        <v>330</v>
      </c>
      <c r="J719" s="9" t="s">
        <v>2502</v>
      </c>
      <c r="K719" s="38" t="s">
        <v>2503</v>
      </c>
      <c r="L719" s="214" t="s">
        <v>11783</v>
      </c>
      <c r="M719" s="12" t="s">
        <v>333</v>
      </c>
      <c r="N719" s="12" t="s">
        <v>2504</v>
      </c>
      <c r="O719" s="12" t="s">
        <v>357</v>
      </c>
    </row>
    <row r="720" spans="1:15" ht="60">
      <c r="A720" s="9" t="s">
        <v>2535</v>
      </c>
      <c r="B720" s="9" t="s">
        <v>2536</v>
      </c>
      <c r="C720" s="9" t="s">
        <v>86</v>
      </c>
      <c r="D720" s="38" t="s">
        <v>394</v>
      </c>
      <c r="E720" s="38" t="s">
        <v>2500</v>
      </c>
      <c r="F720" s="31" t="s">
        <v>11633</v>
      </c>
      <c r="G720" s="9" t="s">
        <v>2537</v>
      </c>
      <c r="H720" s="38">
        <v>41065</v>
      </c>
      <c r="I720" s="51" t="s">
        <v>90</v>
      </c>
      <c r="J720" s="9" t="s">
        <v>2538</v>
      </c>
      <c r="K720" s="38" t="s">
        <v>2539</v>
      </c>
      <c r="L720" s="214" t="s">
        <v>11783</v>
      </c>
      <c r="M720" s="12" t="s">
        <v>333</v>
      </c>
      <c r="N720" s="12" t="s">
        <v>2540</v>
      </c>
      <c r="O720" s="12" t="s">
        <v>335</v>
      </c>
    </row>
    <row r="721" spans="1:15" ht="60">
      <c r="A721" s="9" t="s">
        <v>2541</v>
      </c>
      <c r="B721" s="9" t="s">
        <v>2542</v>
      </c>
      <c r="C721" s="9" t="s">
        <v>86</v>
      </c>
      <c r="D721" s="38" t="s">
        <v>394</v>
      </c>
      <c r="E721" s="38" t="s">
        <v>2500</v>
      </c>
      <c r="F721" s="31" t="s">
        <v>11633</v>
      </c>
      <c r="G721" s="9" t="s">
        <v>2543</v>
      </c>
      <c r="H721" s="38">
        <v>41065</v>
      </c>
      <c r="I721" s="51" t="s">
        <v>90</v>
      </c>
      <c r="J721" s="9" t="s">
        <v>2538</v>
      </c>
      <c r="K721" s="38" t="s">
        <v>2539</v>
      </c>
      <c r="L721" s="214" t="s">
        <v>3</v>
      </c>
      <c r="M721" s="12" t="s">
        <v>333</v>
      </c>
      <c r="N721" s="12" t="s">
        <v>2540</v>
      </c>
      <c r="O721" s="12" t="s">
        <v>335</v>
      </c>
    </row>
    <row r="722" spans="1:15" ht="60">
      <c r="A722" s="9" t="s">
        <v>2544</v>
      </c>
      <c r="B722" s="9" t="s">
        <v>2545</v>
      </c>
      <c r="C722" s="9" t="s">
        <v>86</v>
      </c>
      <c r="D722" s="38" t="s">
        <v>394</v>
      </c>
      <c r="E722" s="38" t="s">
        <v>2500</v>
      </c>
      <c r="F722" s="31" t="s">
        <v>11633</v>
      </c>
      <c r="G722" s="9" t="s">
        <v>2546</v>
      </c>
      <c r="H722" s="38">
        <v>41065</v>
      </c>
      <c r="I722" s="51" t="s">
        <v>90</v>
      </c>
      <c r="J722" s="9" t="s">
        <v>2538</v>
      </c>
      <c r="K722" s="38" t="s">
        <v>2539</v>
      </c>
      <c r="L722" s="214" t="s">
        <v>3</v>
      </c>
      <c r="M722" s="12" t="s">
        <v>333</v>
      </c>
      <c r="N722" s="12" t="s">
        <v>2540</v>
      </c>
      <c r="O722" s="12" t="s">
        <v>335</v>
      </c>
    </row>
    <row r="723" spans="1:15" ht="60">
      <c r="A723" s="9" t="s">
        <v>2547</v>
      </c>
      <c r="B723" s="9" t="s">
        <v>2548</v>
      </c>
      <c r="C723" s="9" t="s">
        <v>86</v>
      </c>
      <c r="D723" s="38" t="s">
        <v>394</v>
      </c>
      <c r="E723" s="38" t="s">
        <v>2500</v>
      </c>
      <c r="F723" s="31" t="s">
        <v>11633</v>
      </c>
      <c r="G723" s="9" t="s">
        <v>2549</v>
      </c>
      <c r="H723" s="38">
        <v>41065</v>
      </c>
      <c r="I723" s="51" t="s">
        <v>90</v>
      </c>
      <c r="J723" s="9" t="s">
        <v>2538</v>
      </c>
      <c r="K723" s="38" t="s">
        <v>2539</v>
      </c>
      <c r="L723" s="214" t="s">
        <v>3</v>
      </c>
      <c r="M723" s="12" t="s">
        <v>333</v>
      </c>
      <c r="N723" s="12" t="s">
        <v>2540</v>
      </c>
      <c r="O723" s="12" t="s">
        <v>335</v>
      </c>
    </row>
    <row r="724" spans="1:15" ht="60">
      <c r="A724" s="9" t="s">
        <v>2550</v>
      </c>
      <c r="B724" s="9" t="s">
        <v>2551</v>
      </c>
      <c r="C724" s="9" t="s">
        <v>86</v>
      </c>
      <c r="D724" s="38" t="s">
        <v>394</v>
      </c>
      <c r="E724" s="38" t="s">
        <v>2500</v>
      </c>
      <c r="F724" s="31" t="s">
        <v>11633</v>
      </c>
      <c r="G724" s="9" t="s">
        <v>2552</v>
      </c>
      <c r="H724" s="38">
        <v>41065</v>
      </c>
      <c r="I724" s="51" t="s">
        <v>90</v>
      </c>
      <c r="J724" s="9" t="s">
        <v>2538</v>
      </c>
      <c r="K724" s="38" t="s">
        <v>2539</v>
      </c>
      <c r="L724" s="214" t="s">
        <v>3</v>
      </c>
      <c r="M724" s="12" t="s">
        <v>333</v>
      </c>
      <c r="N724" s="12" t="s">
        <v>2540</v>
      </c>
      <c r="O724" s="12" t="s">
        <v>335</v>
      </c>
    </row>
    <row r="725" spans="1:15" ht="60">
      <c r="A725" s="9" t="s">
        <v>2553</v>
      </c>
      <c r="B725" s="9" t="s">
        <v>2554</v>
      </c>
      <c r="C725" s="9" t="s">
        <v>86</v>
      </c>
      <c r="D725" s="38" t="s">
        <v>394</v>
      </c>
      <c r="E725" s="38" t="s">
        <v>2500</v>
      </c>
      <c r="F725" s="31" t="s">
        <v>11633</v>
      </c>
      <c r="G725" s="9" t="s">
        <v>2555</v>
      </c>
      <c r="H725" s="38">
        <v>41065</v>
      </c>
      <c r="I725" s="51" t="s">
        <v>90</v>
      </c>
      <c r="J725" s="9" t="s">
        <v>2538</v>
      </c>
      <c r="K725" s="38" t="s">
        <v>2539</v>
      </c>
      <c r="L725" s="214" t="s">
        <v>3</v>
      </c>
      <c r="M725" s="12" t="s">
        <v>333</v>
      </c>
      <c r="N725" s="12" t="s">
        <v>2540</v>
      </c>
      <c r="O725" s="12" t="s">
        <v>335</v>
      </c>
    </row>
    <row r="726" spans="1:15" ht="60">
      <c r="A726" s="9" t="s">
        <v>2556</v>
      </c>
      <c r="B726" s="9" t="s">
        <v>2557</v>
      </c>
      <c r="C726" s="9" t="s">
        <v>86</v>
      </c>
      <c r="D726" s="38" t="s">
        <v>394</v>
      </c>
      <c r="E726" s="38" t="s">
        <v>2500</v>
      </c>
      <c r="F726" s="31" t="s">
        <v>11633</v>
      </c>
      <c r="G726" s="9" t="s">
        <v>2558</v>
      </c>
      <c r="H726" s="38">
        <v>41065</v>
      </c>
      <c r="I726" s="51" t="s">
        <v>90</v>
      </c>
      <c r="J726" s="9" t="s">
        <v>2538</v>
      </c>
      <c r="K726" s="38" t="s">
        <v>2539</v>
      </c>
      <c r="L726" s="214" t="s">
        <v>11783</v>
      </c>
      <c r="M726" s="12" t="s">
        <v>333</v>
      </c>
      <c r="N726" s="12" t="s">
        <v>2540</v>
      </c>
      <c r="O726" s="12" t="s">
        <v>335</v>
      </c>
    </row>
    <row r="727" spans="1:15" ht="60">
      <c r="A727" s="9" t="s">
        <v>2559</v>
      </c>
      <c r="B727" s="9" t="s">
        <v>2560</v>
      </c>
      <c r="C727" s="9" t="s">
        <v>86</v>
      </c>
      <c r="D727" s="38" t="s">
        <v>394</v>
      </c>
      <c r="E727" s="38" t="s">
        <v>2500</v>
      </c>
      <c r="F727" s="31" t="s">
        <v>11633</v>
      </c>
      <c r="G727" s="9" t="s">
        <v>2561</v>
      </c>
      <c r="H727" s="38">
        <v>41065</v>
      </c>
      <c r="I727" s="51" t="s">
        <v>90</v>
      </c>
      <c r="J727" s="9" t="s">
        <v>2538</v>
      </c>
      <c r="K727" s="38" t="s">
        <v>2539</v>
      </c>
      <c r="L727" s="214" t="s">
        <v>11783</v>
      </c>
      <c r="M727" s="12" t="s">
        <v>333</v>
      </c>
      <c r="N727" s="12" t="s">
        <v>2540</v>
      </c>
      <c r="O727" s="12" t="s">
        <v>335</v>
      </c>
    </row>
    <row r="728" spans="1:15" ht="60">
      <c r="A728" s="9" t="s">
        <v>2562</v>
      </c>
      <c r="B728" s="9" t="s">
        <v>2563</v>
      </c>
      <c r="C728" s="9" t="s">
        <v>86</v>
      </c>
      <c r="D728" s="38" t="s">
        <v>394</v>
      </c>
      <c r="E728" s="38" t="s">
        <v>2500</v>
      </c>
      <c r="F728" s="31" t="s">
        <v>11633</v>
      </c>
      <c r="G728" s="9" t="s">
        <v>2564</v>
      </c>
      <c r="H728" s="38">
        <v>41065</v>
      </c>
      <c r="I728" s="51" t="s">
        <v>90</v>
      </c>
      <c r="J728" s="9" t="s">
        <v>2538</v>
      </c>
      <c r="K728" s="38" t="s">
        <v>2539</v>
      </c>
      <c r="L728" s="214" t="s">
        <v>11783</v>
      </c>
      <c r="M728" s="12" t="s">
        <v>333</v>
      </c>
      <c r="N728" s="12" t="s">
        <v>2540</v>
      </c>
      <c r="O728" s="12" t="s">
        <v>335</v>
      </c>
    </row>
    <row r="729" spans="1:15" ht="60">
      <c r="A729" s="9" t="s">
        <v>2565</v>
      </c>
      <c r="B729" s="9" t="s">
        <v>2566</v>
      </c>
      <c r="C729" s="9" t="s">
        <v>86</v>
      </c>
      <c r="D729" s="38" t="s">
        <v>394</v>
      </c>
      <c r="E729" s="38" t="s">
        <v>2500</v>
      </c>
      <c r="F729" s="31" t="s">
        <v>11633</v>
      </c>
      <c r="G729" s="9" t="s">
        <v>2567</v>
      </c>
      <c r="H729" s="38">
        <v>41065</v>
      </c>
      <c r="I729" s="51" t="s">
        <v>90</v>
      </c>
      <c r="J729" s="9" t="s">
        <v>2538</v>
      </c>
      <c r="K729" s="38" t="s">
        <v>2539</v>
      </c>
      <c r="L729" s="214" t="s">
        <v>11783</v>
      </c>
      <c r="M729" s="12" t="s">
        <v>333</v>
      </c>
      <c r="N729" s="12" t="s">
        <v>2540</v>
      </c>
      <c r="O729" s="12" t="s">
        <v>335</v>
      </c>
    </row>
    <row r="730" spans="1:15" ht="60">
      <c r="A730" s="9" t="s">
        <v>2568</v>
      </c>
      <c r="B730" s="9" t="s">
        <v>2569</v>
      </c>
      <c r="C730" s="9" t="s">
        <v>86</v>
      </c>
      <c r="D730" s="38" t="s">
        <v>394</v>
      </c>
      <c r="E730" s="38" t="s">
        <v>2500</v>
      </c>
      <c r="F730" s="31" t="s">
        <v>11633</v>
      </c>
      <c r="G730" s="9" t="s">
        <v>2570</v>
      </c>
      <c r="H730" s="38">
        <v>41065</v>
      </c>
      <c r="I730" s="51" t="s">
        <v>90</v>
      </c>
      <c r="J730" s="9" t="s">
        <v>2538</v>
      </c>
      <c r="K730" s="38" t="s">
        <v>2539</v>
      </c>
      <c r="L730" s="214" t="s">
        <v>11783</v>
      </c>
      <c r="M730" s="12" t="s">
        <v>333</v>
      </c>
      <c r="N730" s="12" t="s">
        <v>2540</v>
      </c>
      <c r="O730" s="12" t="s">
        <v>335</v>
      </c>
    </row>
    <row r="731" spans="1:15" ht="75">
      <c r="A731" s="9" t="s">
        <v>2571</v>
      </c>
      <c r="B731" s="9" t="s">
        <v>2572</v>
      </c>
      <c r="C731" s="9" t="s">
        <v>86</v>
      </c>
      <c r="D731" s="38" t="s">
        <v>394</v>
      </c>
      <c r="E731" s="38" t="s">
        <v>2500</v>
      </c>
      <c r="F731" s="31" t="s">
        <v>11633</v>
      </c>
      <c r="G731" s="9" t="s">
        <v>2573</v>
      </c>
      <c r="H731" s="38">
        <v>41065</v>
      </c>
      <c r="I731" s="47" t="s">
        <v>90</v>
      </c>
      <c r="J731" s="9" t="s">
        <v>2502</v>
      </c>
      <c r="K731" s="38" t="s">
        <v>2503</v>
      </c>
      <c r="L731" s="214" t="s">
        <v>11783</v>
      </c>
      <c r="M731" s="12" t="s">
        <v>333</v>
      </c>
      <c r="N731" s="12" t="s">
        <v>2504</v>
      </c>
      <c r="O731" s="12" t="s">
        <v>357</v>
      </c>
    </row>
    <row r="732" spans="1:15" ht="195">
      <c r="A732" s="9" t="s">
        <v>2574</v>
      </c>
      <c r="B732" s="9" t="s">
        <v>2575</v>
      </c>
      <c r="C732" s="9" t="s">
        <v>86</v>
      </c>
      <c r="D732" s="38" t="s">
        <v>394</v>
      </c>
      <c r="E732" s="38" t="s">
        <v>2473</v>
      </c>
      <c r="F732" s="31" t="s">
        <v>11634</v>
      </c>
      <c r="G732" s="9" t="s">
        <v>2576</v>
      </c>
      <c r="H732" s="38">
        <v>41065</v>
      </c>
      <c r="I732" s="51" t="s">
        <v>90</v>
      </c>
      <c r="J732" s="9" t="s">
        <v>2577</v>
      </c>
      <c r="K732" s="38" t="s">
        <v>2578</v>
      </c>
      <c r="L732" s="214" t="s">
        <v>11783</v>
      </c>
      <c r="M732" s="12" t="s">
        <v>2477</v>
      </c>
      <c r="N732" s="12" t="s">
        <v>2579</v>
      </c>
      <c r="O732" s="12" t="s">
        <v>2479</v>
      </c>
    </row>
    <row r="733" spans="1:15" ht="195">
      <c r="A733" s="9" t="s">
        <v>2580</v>
      </c>
      <c r="B733" s="9" t="s">
        <v>2581</v>
      </c>
      <c r="C733" s="9" t="s">
        <v>86</v>
      </c>
      <c r="D733" s="38" t="s">
        <v>394</v>
      </c>
      <c r="E733" s="38" t="s">
        <v>2473</v>
      </c>
      <c r="F733" s="31" t="s">
        <v>11634</v>
      </c>
      <c r="G733" s="9" t="s">
        <v>2582</v>
      </c>
      <c r="H733" s="38">
        <v>41065</v>
      </c>
      <c r="I733" s="51" t="s">
        <v>90</v>
      </c>
      <c r="J733" s="9" t="s">
        <v>2577</v>
      </c>
      <c r="K733" s="38" t="s">
        <v>2578</v>
      </c>
      <c r="L733" s="214" t="s">
        <v>11783</v>
      </c>
      <c r="M733" s="12" t="s">
        <v>2477</v>
      </c>
      <c r="N733" s="12" t="s">
        <v>2579</v>
      </c>
      <c r="O733" s="12" t="s">
        <v>2479</v>
      </c>
    </row>
    <row r="734" spans="1:15" ht="195">
      <c r="A734" s="9" t="s">
        <v>2583</v>
      </c>
      <c r="B734" s="9" t="s">
        <v>2584</v>
      </c>
      <c r="C734" s="9" t="s">
        <v>86</v>
      </c>
      <c r="D734" s="38" t="s">
        <v>394</v>
      </c>
      <c r="E734" s="38" t="s">
        <v>2473</v>
      </c>
      <c r="F734" s="31" t="s">
        <v>11634</v>
      </c>
      <c r="G734" s="9" t="s">
        <v>2585</v>
      </c>
      <c r="H734" s="38">
        <v>41065</v>
      </c>
      <c r="I734" s="51" t="s">
        <v>90</v>
      </c>
      <c r="J734" s="9" t="s">
        <v>2577</v>
      </c>
      <c r="K734" s="38" t="s">
        <v>2578</v>
      </c>
      <c r="L734" s="214" t="s">
        <v>11783</v>
      </c>
      <c r="M734" s="12" t="s">
        <v>2477</v>
      </c>
      <c r="N734" s="12" t="s">
        <v>2579</v>
      </c>
      <c r="O734" s="12" t="s">
        <v>2479</v>
      </c>
    </row>
    <row r="735" spans="1:15" ht="195">
      <c r="A735" s="9" t="s">
        <v>2586</v>
      </c>
      <c r="B735" s="9" t="s">
        <v>2587</v>
      </c>
      <c r="C735" s="9" t="s">
        <v>86</v>
      </c>
      <c r="D735" s="38" t="s">
        <v>394</v>
      </c>
      <c r="E735" s="38" t="s">
        <v>2473</v>
      </c>
      <c r="F735" s="31" t="s">
        <v>11634</v>
      </c>
      <c r="G735" s="9" t="s">
        <v>2588</v>
      </c>
      <c r="H735" s="38">
        <v>41065</v>
      </c>
      <c r="I735" s="51" t="s">
        <v>90</v>
      </c>
      <c r="J735" s="9" t="s">
        <v>2577</v>
      </c>
      <c r="K735" s="38" t="s">
        <v>2578</v>
      </c>
      <c r="L735" s="214" t="s">
        <v>11783</v>
      </c>
      <c r="M735" s="12" t="s">
        <v>2477</v>
      </c>
      <c r="N735" s="12" t="s">
        <v>2579</v>
      </c>
      <c r="O735" s="12" t="s">
        <v>2479</v>
      </c>
    </row>
    <row r="736" spans="1:15" ht="195">
      <c r="A736" s="9" t="s">
        <v>2589</v>
      </c>
      <c r="B736" s="9" t="s">
        <v>2590</v>
      </c>
      <c r="C736" s="9" t="s">
        <v>86</v>
      </c>
      <c r="D736" s="38" t="s">
        <v>394</v>
      </c>
      <c r="E736" s="38" t="s">
        <v>2473</v>
      </c>
      <c r="F736" s="31" t="s">
        <v>11634</v>
      </c>
      <c r="G736" s="9" t="s">
        <v>2591</v>
      </c>
      <c r="H736" s="38">
        <v>41065</v>
      </c>
      <c r="I736" s="51" t="s">
        <v>90</v>
      </c>
      <c r="J736" s="9" t="s">
        <v>2577</v>
      </c>
      <c r="K736" s="38" t="s">
        <v>2578</v>
      </c>
      <c r="L736" s="214" t="s">
        <v>11783</v>
      </c>
      <c r="M736" s="12" t="s">
        <v>2477</v>
      </c>
      <c r="N736" s="12" t="s">
        <v>2579</v>
      </c>
      <c r="O736" s="12" t="s">
        <v>2479</v>
      </c>
    </row>
    <row r="737" spans="1:15" ht="195">
      <c r="A737" s="9" t="s">
        <v>2592</v>
      </c>
      <c r="B737" s="9" t="s">
        <v>2593</v>
      </c>
      <c r="C737" s="9" t="s">
        <v>86</v>
      </c>
      <c r="D737" s="38" t="s">
        <v>394</v>
      </c>
      <c r="E737" s="38" t="s">
        <v>2473</v>
      </c>
      <c r="F737" s="31" t="s">
        <v>11634</v>
      </c>
      <c r="G737" s="9" t="s">
        <v>2594</v>
      </c>
      <c r="H737" s="38">
        <v>41065</v>
      </c>
      <c r="I737" s="51" t="s">
        <v>90</v>
      </c>
      <c r="J737" s="9" t="s">
        <v>2577</v>
      </c>
      <c r="K737" s="38" t="s">
        <v>2578</v>
      </c>
      <c r="L737" s="214" t="s">
        <v>11783</v>
      </c>
      <c r="M737" s="12" t="s">
        <v>2477</v>
      </c>
      <c r="N737" s="12" t="s">
        <v>2579</v>
      </c>
      <c r="O737" s="12" t="s">
        <v>2479</v>
      </c>
    </row>
    <row r="738" spans="1:15" ht="195">
      <c r="A738" s="9" t="s">
        <v>2595</v>
      </c>
      <c r="B738" s="9" t="s">
        <v>2596</v>
      </c>
      <c r="C738" s="9" t="s">
        <v>86</v>
      </c>
      <c r="D738" s="38" t="s">
        <v>394</v>
      </c>
      <c r="E738" s="38" t="s">
        <v>2473</v>
      </c>
      <c r="F738" s="31" t="s">
        <v>11634</v>
      </c>
      <c r="G738" s="9" t="s">
        <v>2597</v>
      </c>
      <c r="H738" s="38">
        <v>41065</v>
      </c>
      <c r="I738" s="51" t="s">
        <v>90</v>
      </c>
      <c r="J738" s="9" t="s">
        <v>2577</v>
      </c>
      <c r="K738" s="38" t="s">
        <v>2578</v>
      </c>
      <c r="L738" s="214" t="s">
        <v>11783</v>
      </c>
      <c r="M738" s="12" t="s">
        <v>2477</v>
      </c>
      <c r="N738" s="12" t="s">
        <v>2579</v>
      </c>
      <c r="O738" s="12" t="s">
        <v>2479</v>
      </c>
    </row>
    <row r="739" spans="1:15" ht="195">
      <c r="A739" s="9" t="s">
        <v>2598</v>
      </c>
      <c r="B739" s="9" t="s">
        <v>2599</v>
      </c>
      <c r="C739" s="9" t="s">
        <v>86</v>
      </c>
      <c r="D739" s="38" t="s">
        <v>394</v>
      </c>
      <c r="E739" s="38" t="s">
        <v>2473</v>
      </c>
      <c r="F739" s="31" t="s">
        <v>11634</v>
      </c>
      <c r="G739" s="9" t="s">
        <v>2600</v>
      </c>
      <c r="H739" s="38">
        <v>41065</v>
      </c>
      <c r="I739" s="51" t="s">
        <v>90</v>
      </c>
      <c r="J739" s="9" t="s">
        <v>2577</v>
      </c>
      <c r="K739" s="38" t="s">
        <v>2578</v>
      </c>
      <c r="L739" s="214" t="s">
        <v>11783</v>
      </c>
      <c r="M739" s="12" t="s">
        <v>2477</v>
      </c>
      <c r="N739" s="12" t="s">
        <v>2579</v>
      </c>
      <c r="O739" s="12" t="s">
        <v>2479</v>
      </c>
    </row>
    <row r="740" spans="1:15" ht="60">
      <c r="A740" s="9" t="s">
        <v>2601</v>
      </c>
      <c r="B740" s="9" t="s">
        <v>2602</v>
      </c>
      <c r="C740" s="9" t="s">
        <v>86</v>
      </c>
      <c r="D740" s="38" t="s">
        <v>394</v>
      </c>
      <c r="E740" s="38" t="s">
        <v>88</v>
      </c>
      <c r="F740" s="31" t="s">
        <v>11635</v>
      </c>
      <c r="G740" s="9" t="s">
        <v>2603</v>
      </c>
      <c r="H740" s="38">
        <v>36206</v>
      </c>
      <c r="I740" s="47" t="s">
        <v>330</v>
      </c>
      <c r="J740" s="9" t="s">
        <v>2604</v>
      </c>
      <c r="K740" s="38" t="s">
        <v>2605</v>
      </c>
      <c r="L740" s="214" t="s">
        <v>11783</v>
      </c>
      <c r="M740" s="12" t="s">
        <v>333</v>
      </c>
      <c r="N740" s="12" t="s">
        <v>2606</v>
      </c>
      <c r="O740" s="12" t="s">
        <v>658</v>
      </c>
    </row>
    <row r="741" spans="1:15" ht="60">
      <c r="A741" s="9" t="s">
        <v>2607</v>
      </c>
      <c r="B741" s="9" t="s">
        <v>2608</v>
      </c>
      <c r="C741" s="9" t="s">
        <v>86</v>
      </c>
      <c r="D741" s="38" t="s">
        <v>394</v>
      </c>
      <c r="E741" s="38" t="s">
        <v>88</v>
      </c>
      <c r="F741" s="31" t="s">
        <v>11635</v>
      </c>
      <c r="G741" s="9" t="s">
        <v>2609</v>
      </c>
      <c r="H741" s="38">
        <v>36206</v>
      </c>
      <c r="I741" s="47" t="s">
        <v>330</v>
      </c>
      <c r="J741" s="9" t="s">
        <v>2604</v>
      </c>
      <c r="K741" s="38" t="s">
        <v>2605</v>
      </c>
      <c r="L741" s="214" t="s">
        <v>11783</v>
      </c>
      <c r="M741" s="12" t="s">
        <v>333</v>
      </c>
      <c r="N741" s="12" t="s">
        <v>2606</v>
      </c>
      <c r="O741" s="12" t="s">
        <v>658</v>
      </c>
    </row>
    <row r="742" spans="1:15" ht="60">
      <c r="A742" s="9" t="s">
        <v>2610</v>
      </c>
      <c r="B742" s="9" t="s">
        <v>2611</v>
      </c>
      <c r="C742" s="9" t="s">
        <v>86</v>
      </c>
      <c r="D742" s="38" t="s">
        <v>394</v>
      </c>
      <c r="E742" s="38" t="s">
        <v>88</v>
      </c>
      <c r="F742" s="31" t="s">
        <v>11635</v>
      </c>
      <c r="G742" s="9" t="s">
        <v>2612</v>
      </c>
      <c r="H742" s="38">
        <v>36206</v>
      </c>
      <c r="I742" s="47" t="s">
        <v>330</v>
      </c>
      <c r="J742" s="9" t="s">
        <v>2604</v>
      </c>
      <c r="K742" s="38" t="s">
        <v>2605</v>
      </c>
      <c r="L742" s="214" t="s">
        <v>11783</v>
      </c>
      <c r="M742" s="12" t="s">
        <v>333</v>
      </c>
      <c r="N742" s="12" t="s">
        <v>2606</v>
      </c>
      <c r="O742" s="12" t="s">
        <v>658</v>
      </c>
    </row>
    <row r="743" spans="1:15" ht="60">
      <c r="A743" s="9" t="s">
        <v>2613</v>
      </c>
      <c r="B743" s="9" t="s">
        <v>2614</v>
      </c>
      <c r="C743" s="9" t="s">
        <v>86</v>
      </c>
      <c r="D743" s="38" t="s">
        <v>394</v>
      </c>
      <c r="E743" s="38" t="s">
        <v>88</v>
      </c>
      <c r="F743" s="31" t="s">
        <v>11636</v>
      </c>
      <c r="G743" s="9" t="s">
        <v>2615</v>
      </c>
      <c r="H743" s="38">
        <v>41065</v>
      </c>
      <c r="I743" s="47" t="s">
        <v>90</v>
      </c>
      <c r="J743" s="9" t="s">
        <v>2616</v>
      </c>
      <c r="K743" s="38" t="s">
        <v>2617</v>
      </c>
      <c r="L743" s="214" t="s">
        <v>11783</v>
      </c>
      <c r="M743" s="12" t="s">
        <v>333</v>
      </c>
      <c r="N743" s="12" t="s">
        <v>2618</v>
      </c>
      <c r="O743" s="12" t="s">
        <v>2619</v>
      </c>
    </row>
    <row r="744" spans="1:15" ht="60">
      <c r="A744" s="9" t="s">
        <v>2620</v>
      </c>
      <c r="B744" s="9" t="s">
        <v>2621</v>
      </c>
      <c r="C744" s="9" t="s">
        <v>86</v>
      </c>
      <c r="D744" s="38" t="s">
        <v>394</v>
      </c>
      <c r="E744" s="38" t="s">
        <v>88</v>
      </c>
      <c r="F744" s="31" t="s">
        <v>11636</v>
      </c>
      <c r="G744" s="9" t="s">
        <v>2622</v>
      </c>
      <c r="H744" s="38" t="s">
        <v>2623</v>
      </c>
      <c r="I744" s="47" t="s">
        <v>90</v>
      </c>
      <c r="J744" s="9" t="s">
        <v>2616</v>
      </c>
      <c r="K744" s="38" t="s">
        <v>2617</v>
      </c>
      <c r="L744" s="214" t="s">
        <v>11783</v>
      </c>
      <c r="M744" s="12" t="s">
        <v>333</v>
      </c>
      <c r="N744" s="12" t="s">
        <v>2618</v>
      </c>
      <c r="O744" s="12" t="s">
        <v>2619</v>
      </c>
    </row>
    <row r="745" spans="1:15" ht="60">
      <c r="A745" s="9" t="s">
        <v>2624</v>
      </c>
      <c r="B745" s="9" t="s">
        <v>2625</v>
      </c>
      <c r="C745" s="9" t="s">
        <v>86</v>
      </c>
      <c r="D745" s="38" t="s">
        <v>394</v>
      </c>
      <c r="E745" s="38" t="s">
        <v>88</v>
      </c>
      <c r="F745" s="31" t="s">
        <v>11636</v>
      </c>
      <c r="G745" s="9" t="s">
        <v>2626</v>
      </c>
      <c r="H745" s="38">
        <v>41065</v>
      </c>
      <c r="I745" s="47" t="s">
        <v>90</v>
      </c>
      <c r="J745" s="9" t="s">
        <v>2616</v>
      </c>
      <c r="K745" s="38" t="s">
        <v>2617</v>
      </c>
      <c r="L745" s="214" t="s">
        <v>11783</v>
      </c>
      <c r="M745" s="12" t="s">
        <v>333</v>
      </c>
      <c r="N745" s="12" t="s">
        <v>2618</v>
      </c>
      <c r="O745" s="12" t="s">
        <v>2619</v>
      </c>
    </row>
    <row r="746" spans="1:15" ht="60">
      <c r="A746" s="9" t="s">
        <v>2627</v>
      </c>
      <c r="B746" s="9" t="s">
        <v>2628</v>
      </c>
      <c r="C746" s="9" t="s">
        <v>86</v>
      </c>
      <c r="D746" s="38" t="s">
        <v>394</v>
      </c>
      <c r="E746" s="38" t="s">
        <v>88</v>
      </c>
      <c r="F746" s="31" t="s">
        <v>11636</v>
      </c>
      <c r="G746" s="9" t="s">
        <v>2629</v>
      </c>
      <c r="H746" s="38" t="s">
        <v>2623</v>
      </c>
      <c r="I746" s="47" t="s">
        <v>90</v>
      </c>
      <c r="J746" s="9" t="s">
        <v>2616</v>
      </c>
      <c r="K746" s="38" t="s">
        <v>2617</v>
      </c>
      <c r="L746" s="214" t="s">
        <v>11783</v>
      </c>
      <c r="M746" s="12" t="s">
        <v>333</v>
      </c>
      <c r="N746" s="12" t="s">
        <v>2618</v>
      </c>
      <c r="O746" s="12" t="s">
        <v>2619</v>
      </c>
    </row>
    <row r="747" spans="1:15" ht="60">
      <c r="A747" s="9" t="s">
        <v>2630</v>
      </c>
      <c r="B747" s="9" t="s">
        <v>2631</v>
      </c>
      <c r="C747" s="9" t="s">
        <v>86</v>
      </c>
      <c r="D747" s="38" t="s">
        <v>394</v>
      </c>
      <c r="E747" s="38" t="s">
        <v>88</v>
      </c>
      <c r="F747" s="31" t="s">
        <v>11636</v>
      </c>
      <c r="G747" s="9" t="s">
        <v>2632</v>
      </c>
      <c r="H747" s="38">
        <v>41065</v>
      </c>
      <c r="I747" s="47" t="s">
        <v>90</v>
      </c>
      <c r="J747" s="9" t="s">
        <v>2616</v>
      </c>
      <c r="K747" s="38" t="s">
        <v>2617</v>
      </c>
      <c r="L747" s="214" t="s">
        <v>11783</v>
      </c>
      <c r="M747" s="12" t="s">
        <v>333</v>
      </c>
      <c r="N747" s="12" t="s">
        <v>2618</v>
      </c>
      <c r="O747" s="12" t="s">
        <v>2619</v>
      </c>
    </row>
    <row r="748" spans="1:15" ht="60">
      <c r="A748" s="9" t="s">
        <v>2633</v>
      </c>
      <c r="B748" s="9" t="s">
        <v>2634</v>
      </c>
      <c r="C748" s="9" t="s">
        <v>86</v>
      </c>
      <c r="D748" s="38" t="s">
        <v>394</v>
      </c>
      <c r="E748" s="38" t="s">
        <v>88</v>
      </c>
      <c r="F748" s="31" t="s">
        <v>11636</v>
      </c>
      <c r="G748" s="9" t="s">
        <v>2635</v>
      </c>
      <c r="H748" s="38" t="s">
        <v>2623</v>
      </c>
      <c r="I748" s="47" t="s">
        <v>90</v>
      </c>
      <c r="J748" s="9" t="s">
        <v>2616</v>
      </c>
      <c r="K748" s="38" t="s">
        <v>2617</v>
      </c>
      <c r="L748" s="214" t="s">
        <v>11783</v>
      </c>
      <c r="M748" s="12" t="s">
        <v>333</v>
      </c>
      <c r="N748" s="12" t="s">
        <v>2618</v>
      </c>
      <c r="O748" s="12" t="s">
        <v>2619</v>
      </c>
    </row>
    <row r="749" spans="1:15" ht="60">
      <c r="A749" s="9" t="s">
        <v>2636</v>
      </c>
      <c r="B749" s="9" t="s">
        <v>2637</v>
      </c>
      <c r="C749" s="9" t="s">
        <v>86</v>
      </c>
      <c r="D749" s="38" t="s">
        <v>394</v>
      </c>
      <c r="E749" s="38" t="s">
        <v>88</v>
      </c>
      <c r="F749" s="31" t="s">
        <v>11636</v>
      </c>
      <c r="G749" s="9" t="s">
        <v>2638</v>
      </c>
      <c r="H749" s="38">
        <v>41065</v>
      </c>
      <c r="I749" s="47" t="s">
        <v>90</v>
      </c>
      <c r="J749" s="9" t="s">
        <v>2616</v>
      </c>
      <c r="K749" s="38" t="s">
        <v>2617</v>
      </c>
      <c r="L749" s="214" t="s">
        <v>11783</v>
      </c>
      <c r="M749" s="12" t="s">
        <v>333</v>
      </c>
      <c r="N749" s="12" t="s">
        <v>2618</v>
      </c>
      <c r="O749" s="12" t="s">
        <v>2619</v>
      </c>
    </row>
    <row r="750" spans="1:15" ht="60">
      <c r="A750" s="9" t="s">
        <v>2639</v>
      </c>
      <c r="B750" s="9" t="s">
        <v>2640</v>
      </c>
      <c r="C750" s="9" t="s">
        <v>86</v>
      </c>
      <c r="D750" s="38" t="s">
        <v>394</v>
      </c>
      <c r="E750" s="38" t="s">
        <v>88</v>
      </c>
      <c r="F750" s="31" t="s">
        <v>11636</v>
      </c>
      <c r="G750" s="9" t="s">
        <v>2641</v>
      </c>
      <c r="H750" s="38" t="s">
        <v>2623</v>
      </c>
      <c r="I750" s="47" t="s">
        <v>90</v>
      </c>
      <c r="J750" s="9" t="s">
        <v>2616</v>
      </c>
      <c r="K750" s="38" t="s">
        <v>2617</v>
      </c>
      <c r="L750" s="214" t="s">
        <v>11783</v>
      </c>
      <c r="M750" s="12" t="s">
        <v>333</v>
      </c>
      <c r="N750" s="12" t="s">
        <v>2618</v>
      </c>
      <c r="O750" s="12" t="s">
        <v>2619</v>
      </c>
    </row>
    <row r="751" spans="1:15" ht="60">
      <c r="A751" s="9" t="s">
        <v>2642</v>
      </c>
      <c r="B751" s="9" t="s">
        <v>2643</v>
      </c>
      <c r="C751" s="9" t="s">
        <v>86</v>
      </c>
      <c r="D751" s="38" t="s">
        <v>394</v>
      </c>
      <c r="E751" s="38" t="s">
        <v>88</v>
      </c>
      <c r="F751" s="31" t="s">
        <v>11636</v>
      </c>
      <c r="G751" s="9" t="s">
        <v>2644</v>
      </c>
      <c r="H751" s="38">
        <v>41065</v>
      </c>
      <c r="I751" s="47" t="s">
        <v>90</v>
      </c>
      <c r="J751" s="9" t="s">
        <v>2616</v>
      </c>
      <c r="K751" s="38" t="s">
        <v>2617</v>
      </c>
      <c r="L751" s="214" t="s">
        <v>11783</v>
      </c>
      <c r="M751" s="12" t="s">
        <v>333</v>
      </c>
      <c r="N751" s="12" t="s">
        <v>2618</v>
      </c>
      <c r="O751" s="12" t="s">
        <v>2619</v>
      </c>
    </row>
    <row r="752" spans="1:15" ht="60">
      <c r="A752" s="9" t="s">
        <v>2645</v>
      </c>
      <c r="B752" s="9" t="s">
        <v>2646</v>
      </c>
      <c r="C752" s="9" t="s">
        <v>86</v>
      </c>
      <c r="D752" s="38" t="s">
        <v>394</v>
      </c>
      <c r="E752" s="38" t="s">
        <v>88</v>
      </c>
      <c r="F752" s="31" t="s">
        <v>11636</v>
      </c>
      <c r="G752" s="9" t="s">
        <v>2647</v>
      </c>
      <c r="H752" s="38">
        <v>41065</v>
      </c>
      <c r="I752" s="47" t="s">
        <v>90</v>
      </c>
      <c r="J752" s="9" t="s">
        <v>2616</v>
      </c>
      <c r="K752" s="38" t="s">
        <v>2617</v>
      </c>
      <c r="L752" s="214" t="s">
        <v>11783</v>
      </c>
      <c r="M752" s="12" t="s">
        <v>333</v>
      </c>
      <c r="N752" s="12" t="s">
        <v>2618</v>
      </c>
      <c r="O752" s="12" t="s">
        <v>2619</v>
      </c>
    </row>
    <row r="753" spans="1:15" ht="60">
      <c r="A753" s="9" t="s">
        <v>2648</v>
      </c>
      <c r="B753" s="9" t="s">
        <v>2649</v>
      </c>
      <c r="C753" s="9" t="s">
        <v>86</v>
      </c>
      <c r="D753" s="38" t="s">
        <v>394</v>
      </c>
      <c r="E753" s="38" t="s">
        <v>88</v>
      </c>
      <c r="F753" s="31" t="s">
        <v>11636</v>
      </c>
      <c r="G753" s="9" t="s">
        <v>2650</v>
      </c>
      <c r="H753" s="38" t="s">
        <v>2623</v>
      </c>
      <c r="I753" s="47" t="s">
        <v>90</v>
      </c>
      <c r="J753" s="9" t="s">
        <v>2616</v>
      </c>
      <c r="K753" s="38" t="s">
        <v>2617</v>
      </c>
      <c r="L753" s="214" t="s">
        <v>11783</v>
      </c>
      <c r="M753" s="12" t="s">
        <v>333</v>
      </c>
      <c r="N753" s="12" t="s">
        <v>2618</v>
      </c>
      <c r="O753" s="12" t="s">
        <v>2619</v>
      </c>
    </row>
    <row r="754" spans="1:15" ht="60">
      <c r="A754" s="9" t="s">
        <v>2651</v>
      </c>
      <c r="B754" s="9" t="s">
        <v>2652</v>
      </c>
      <c r="C754" s="9" t="s">
        <v>86</v>
      </c>
      <c r="D754" s="38" t="s">
        <v>394</v>
      </c>
      <c r="E754" s="38" t="s">
        <v>88</v>
      </c>
      <c r="F754" s="31" t="s">
        <v>11636</v>
      </c>
      <c r="G754" s="9" t="s">
        <v>2653</v>
      </c>
      <c r="H754" s="38">
        <v>41065</v>
      </c>
      <c r="I754" s="47" t="s">
        <v>90</v>
      </c>
      <c r="J754" s="9" t="s">
        <v>2616</v>
      </c>
      <c r="K754" s="38" t="s">
        <v>2617</v>
      </c>
      <c r="L754" s="214" t="s">
        <v>11783</v>
      </c>
      <c r="M754" s="12" t="s">
        <v>333</v>
      </c>
      <c r="N754" s="12" t="s">
        <v>2618</v>
      </c>
      <c r="O754" s="12" t="s">
        <v>2619</v>
      </c>
    </row>
    <row r="755" spans="1:15" ht="60">
      <c r="A755" s="9" t="s">
        <v>2654</v>
      </c>
      <c r="B755" s="9" t="s">
        <v>2655</v>
      </c>
      <c r="C755" s="9" t="s">
        <v>86</v>
      </c>
      <c r="D755" s="38" t="s">
        <v>394</v>
      </c>
      <c r="E755" s="38" t="s">
        <v>88</v>
      </c>
      <c r="F755" s="31" t="s">
        <v>11636</v>
      </c>
      <c r="G755" s="9" t="s">
        <v>2656</v>
      </c>
      <c r="H755" s="38">
        <v>41065</v>
      </c>
      <c r="I755" s="47" t="s">
        <v>90</v>
      </c>
      <c r="J755" s="9" t="s">
        <v>2616</v>
      </c>
      <c r="K755" s="38" t="s">
        <v>2617</v>
      </c>
      <c r="L755" s="214" t="s">
        <v>11783</v>
      </c>
      <c r="M755" s="12" t="s">
        <v>333</v>
      </c>
      <c r="N755" s="12" t="s">
        <v>2618</v>
      </c>
      <c r="O755" s="12" t="s">
        <v>2619</v>
      </c>
    </row>
    <row r="756" spans="1:15" ht="60">
      <c r="A756" s="9" t="s">
        <v>2657</v>
      </c>
      <c r="B756" s="9" t="s">
        <v>2658</v>
      </c>
      <c r="C756" s="9" t="s">
        <v>86</v>
      </c>
      <c r="D756" s="38" t="s">
        <v>394</v>
      </c>
      <c r="E756" s="38" t="s">
        <v>88</v>
      </c>
      <c r="F756" s="31" t="s">
        <v>11636</v>
      </c>
      <c r="G756" s="9" t="s">
        <v>2659</v>
      </c>
      <c r="H756" s="38" t="s">
        <v>2623</v>
      </c>
      <c r="I756" s="47" t="s">
        <v>90</v>
      </c>
      <c r="J756" s="9" t="s">
        <v>2616</v>
      </c>
      <c r="K756" s="38" t="s">
        <v>2617</v>
      </c>
      <c r="L756" s="214" t="s">
        <v>11783</v>
      </c>
      <c r="M756" s="12" t="s">
        <v>333</v>
      </c>
      <c r="N756" s="12" t="s">
        <v>2618</v>
      </c>
      <c r="O756" s="12" t="s">
        <v>2619</v>
      </c>
    </row>
    <row r="757" spans="1:15" ht="60">
      <c r="A757" s="9" t="s">
        <v>2660</v>
      </c>
      <c r="B757" s="9" t="s">
        <v>2661</v>
      </c>
      <c r="C757" s="9" t="s">
        <v>86</v>
      </c>
      <c r="D757" s="38" t="s">
        <v>394</v>
      </c>
      <c r="E757" s="38" t="s">
        <v>88</v>
      </c>
      <c r="F757" s="31" t="s">
        <v>11636</v>
      </c>
      <c r="G757" s="9" t="s">
        <v>2662</v>
      </c>
      <c r="H757" s="38">
        <v>41065</v>
      </c>
      <c r="I757" s="47" t="s">
        <v>90</v>
      </c>
      <c r="J757" s="9" t="s">
        <v>2616</v>
      </c>
      <c r="K757" s="38" t="s">
        <v>2617</v>
      </c>
      <c r="L757" s="214" t="s">
        <v>11783</v>
      </c>
      <c r="M757" s="12" t="s">
        <v>333</v>
      </c>
      <c r="N757" s="12" t="s">
        <v>2618</v>
      </c>
      <c r="O757" s="12" t="s">
        <v>2619</v>
      </c>
    </row>
    <row r="758" spans="1:15" ht="60">
      <c r="A758" s="9" t="s">
        <v>2663</v>
      </c>
      <c r="B758" s="9" t="s">
        <v>2664</v>
      </c>
      <c r="C758" s="9" t="s">
        <v>86</v>
      </c>
      <c r="D758" s="38" t="s">
        <v>394</v>
      </c>
      <c r="E758" s="38" t="s">
        <v>88</v>
      </c>
      <c r="F758" s="31" t="s">
        <v>11636</v>
      </c>
      <c r="G758" s="9" t="s">
        <v>2665</v>
      </c>
      <c r="H758" s="38">
        <v>41065</v>
      </c>
      <c r="I758" s="47" t="s">
        <v>90</v>
      </c>
      <c r="J758" s="9" t="s">
        <v>2616</v>
      </c>
      <c r="K758" s="38" t="s">
        <v>2617</v>
      </c>
      <c r="L758" s="214" t="s">
        <v>11783</v>
      </c>
      <c r="M758" s="12" t="s">
        <v>333</v>
      </c>
      <c r="N758" s="12" t="s">
        <v>2618</v>
      </c>
      <c r="O758" s="12" t="s">
        <v>2619</v>
      </c>
    </row>
    <row r="759" spans="1:15" ht="60">
      <c r="A759" s="9" t="s">
        <v>2666</v>
      </c>
      <c r="B759" s="9" t="s">
        <v>2667</v>
      </c>
      <c r="C759" s="9" t="s">
        <v>86</v>
      </c>
      <c r="D759" s="38" t="s">
        <v>394</v>
      </c>
      <c r="E759" s="38" t="s">
        <v>88</v>
      </c>
      <c r="F759" s="31" t="s">
        <v>11636</v>
      </c>
      <c r="G759" s="9" t="s">
        <v>2668</v>
      </c>
      <c r="H759" s="38" t="s">
        <v>2623</v>
      </c>
      <c r="I759" s="47" t="s">
        <v>90</v>
      </c>
      <c r="J759" s="9" t="s">
        <v>2616</v>
      </c>
      <c r="K759" s="38" t="s">
        <v>2617</v>
      </c>
      <c r="L759" s="214" t="s">
        <v>11783</v>
      </c>
      <c r="M759" s="12" t="s">
        <v>333</v>
      </c>
      <c r="N759" s="12" t="s">
        <v>2618</v>
      </c>
      <c r="O759" s="12" t="s">
        <v>2619</v>
      </c>
    </row>
    <row r="760" spans="1:15" ht="60">
      <c r="A760" s="9" t="s">
        <v>2669</v>
      </c>
      <c r="B760" s="9" t="s">
        <v>2670</v>
      </c>
      <c r="C760" s="9" t="s">
        <v>86</v>
      </c>
      <c r="D760" s="38" t="s">
        <v>394</v>
      </c>
      <c r="E760" s="38" t="s">
        <v>88</v>
      </c>
      <c r="F760" s="31" t="s">
        <v>11636</v>
      </c>
      <c r="G760" s="9" t="s">
        <v>2671</v>
      </c>
      <c r="H760" s="38">
        <v>41065</v>
      </c>
      <c r="I760" s="47" t="s">
        <v>90</v>
      </c>
      <c r="J760" s="9" t="s">
        <v>2616</v>
      </c>
      <c r="K760" s="38" t="s">
        <v>2617</v>
      </c>
      <c r="L760" s="214" t="s">
        <v>11783</v>
      </c>
      <c r="M760" s="12" t="s">
        <v>333</v>
      </c>
      <c r="N760" s="12" t="s">
        <v>2618</v>
      </c>
      <c r="O760" s="12" t="s">
        <v>2619</v>
      </c>
    </row>
    <row r="761" spans="1:15" ht="60">
      <c r="A761" s="9" t="s">
        <v>2672</v>
      </c>
      <c r="B761" s="9" t="s">
        <v>2673</v>
      </c>
      <c r="C761" s="9" t="s">
        <v>86</v>
      </c>
      <c r="D761" s="38" t="s">
        <v>394</v>
      </c>
      <c r="E761" s="38" t="s">
        <v>88</v>
      </c>
      <c r="F761" s="31" t="s">
        <v>11636</v>
      </c>
      <c r="G761" s="9" t="s">
        <v>2674</v>
      </c>
      <c r="H761" s="38">
        <v>41065</v>
      </c>
      <c r="I761" s="47" t="s">
        <v>90</v>
      </c>
      <c r="J761" s="9" t="s">
        <v>2616</v>
      </c>
      <c r="K761" s="38" t="s">
        <v>2617</v>
      </c>
      <c r="L761" s="214" t="s">
        <v>11783</v>
      </c>
      <c r="M761" s="12" t="s">
        <v>333</v>
      </c>
      <c r="N761" s="12" t="s">
        <v>2618</v>
      </c>
      <c r="O761" s="12" t="s">
        <v>2619</v>
      </c>
    </row>
    <row r="762" spans="1:15" ht="75">
      <c r="A762" s="9" t="s">
        <v>2675</v>
      </c>
      <c r="B762" s="9" t="s">
        <v>2676</v>
      </c>
      <c r="C762" s="9" t="s">
        <v>86</v>
      </c>
      <c r="D762" s="38" t="s">
        <v>394</v>
      </c>
      <c r="E762" s="38" t="s">
        <v>2473</v>
      </c>
      <c r="F762" s="31" t="s">
        <v>11637</v>
      </c>
      <c r="G762" s="9" t="s">
        <v>2677</v>
      </c>
      <c r="H762" s="38">
        <v>41065</v>
      </c>
      <c r="I762" s="47" t="s">
        <v>90</v>
      </c>
      <c r="J762" s="9" t="s">
        <v>2678</v>
      </c>
      <c r="K762" s="38" t="s">
        <v>2679</v>
      </c>
      <c r="L762" s="214" t="s">
        <v>11783</v>
      </c>
      <c r="M762" s="12" t="s">
        <v>333</v>
      </c>
      <c r="N762" s="12" t="s">
        <v>2680</v>
      </c>
      <c r="O762" s="12" t="s">
        <v>2681</v>
      </c>
    </row>
    <row r="763" spans="1:15" ht="75">
      <c r="A763" s="9" t="s">
        <v>2682</v>
      </c>
      <c r="B763" s="9" t="s">
        <v>2683</v>
      </c>
      <c r="C763" s="9" t="s">
        <v>86</v>
      </c>
      <c r="D763" s="38" t="s">
        <v>394</v>
      </c>
      <c r="E763" s="38" t="s">
        <v>2473</v>
      </c>
      <c r="F763" s="31" t="s">
        <v>11637</v>
      </c>
      <c r="G763" s="9" t="s">
        <v>2684</v>
      </c>
      <c r="H763" s="38">
        <v>41065</v>
      </c>
      <c r="I763" s="47" t="s">
        <v>90</v>
      </c>
      <c r="J763" s="9" t="s">
        <v>2678</v>
      </c>
      <c r="K763" s="38" t="s">
        <v>2679</v>
      </c>
      <c r="L763" s="214" t="s">
        <v>11783</v>
      </c>
      <c r="M763" s="12" t="s">
        <v>333</v>
      </c>
      <c r="N763" s="12" t="s">
        <v>2680</v>
      </c>
      <c r="O763" s="12" t="s">
        <v>2681</v>
      </c>
    </row>
    <row r="764" spans="1:15" ht="75">
      <c r="A764" s="9" t="s">
        <v>2685</v>
      </c>
      <c r="B764" s="9" t="s">
        <v>2686</v>
      </c>
      <c r="C764" s="9" t="s">
        <v>86</v>
      </c>
      <c r="D764" s="38" t="s">
        <v>394</v>
      </c>
      <c r="E764" s="38" t="s">
        <v>2473</v>
      </c>
      <c r="F764" s="31" t="s">
        <v>11637</v>
      </c>
      <c r="G764" s="9" t="s">
        <v>2687</v>
      </c>
      <c r="H764" s="38">
        <v>41065</v>
      </c>
      <c r="I764" s="47" t="s">
        <v>90</v>
      </c>
      <c r="J764" s="9" t="s">
        <v>2678</v>
      </c>
      <c r="K764" s="38" t="s">
        <v>2679</v>
      </c>
      <c r="L764" s="214" t="s">
        <v>11783</v>
      </c>
      <c r="M764" s="12" t="s">
        <v>333</v>
      </c>
      <c r="N764" s="12" t="s">
        <v>2680</v>
      </c>
      <c r="O764" s="12" t="s">
        <v>2681</v>
      </c>
    </row>
    <row r="765" spans="1:15" ht="75">
      <c r="A765" s="9" t="s">
        <v>2688</v>
      </c>
      <c r="B765" s="9" t="s">
        <v>2689</v>
      </c>
      <c r="C765" s="9" t="s">
        <v>86</v>
      </c>
      <c r="D765" s="38" t="s">
        <v>394</v>
      </c>
      <c r="E765" s="38" t="s">
        <v>2473</v>
      </c>
      <c r="F765" s="31" t="s">
        <v>11637</v>
      </c>
      <c r="G765" s="9" t="s">
        <v>2690</v>
      </c>
      <c r="H765" s="38">
        <v>41065</v>
      </c>
      <c r="I765" s="47" t="s">
        <v>90</v>
      </c>
      <c r="J765" s="9" t="s">
        <v>2678</v>
      </c>
      <c r="K765" s="38" t="s">
        <v>2679</v>
      </c>
      <c r="L765" s="214" t="s">
        <v>11783</v>
      </c>
      <c r="M765" s="12" t="s">
        <v>333</v>
      </c>
      <c r="N765" s="12" t="s">
        <v>2680</v>
      </c>
      <c r="O765" s="12" t="s">
        <v>2681</v>
      </c>
    </row>
    <row r="766" spans="1:15" ht="75">
      <c r="A766" s="9" t="s">
        <v>2691</v>
      </c>
      <c r="B766" s="9" t="s">
        <v>2692</v>
      </c>
      <c r="C766" s="9" t="s">
        <v>86</v>
      </c>
      <c r="D766" s="38" t="s">
        <v>394</v>
      </c>
      <c r="E766" s="38" t="s">
        <v>2473</v>
      </c>
      <c r="F766" s="31" t="s">
        <v>11637</v>
      </c>
      <c r="G766" s="9" t="s">
        <v>2693</v>
      </c>
      <c r="H766" s="38">
        <v>41065</v>
      </c>
      <c r="I766" s="47" t="s">
        <v>90</v>
      </c>
      <c r="J766" s="9" t="s">
        <v>2678</v>
      </c>
      <c r="K766" s="38" t="s">
        <v>2679</v>
      </c>
      <c r="L766" s="214" t="s">
        <v>11783</v>
      </c>
      <c r="M766" s="12" t="s">
        <v>333</v>
      </c>
      <c r="N766" s="12" t="s">
        <v>2680</v>
      </c>
      <c r="O766" s="12" t="s">
        <v>2681</v>
      </c>
    </row>
    <row r="767" spans="1:15" ht="75">
      <c r="A767" s="9" t="s">
        <v>2694</v>
      </c>
      <c r="B767" s="9" t="s">
        <v>2695</v>
      </c>
      <c r="C767" s="9" t="s">
        <v>86</v>
      </c>
      <c r="D767" s="38" t="s">
        <v>394</v>
      </c>
      <c r="E767" s="38" t="s">
        <v>2473</v>
      </c>
      <c r="F767" s="31" t="s">
        <v>11637</v>
      </c>
      <c r="G767" s="9" t="s">
        <v>2696</v>
      </c>
      <c r="H767" s="38">
        <v>41065</v>
      </c>
      <c r="I767" s="47" t="s">
        <v>90</v>
      </c>
      <c r="J767" s="9" t="s">
        <v>2678</v>
      </c>
      <c r="K767" s="38" t="s">
        <v>2679</v>
      </c>
      <c r="L767" s="214" t="s">
        <v>11783</v>
      </c>
      <c r="M767" s="12" t="s">
        <v>333</v>
      </c>
      <c r="N767" s="12" t="s">
        <v>2680</v>
      </c>
      <c r="O767" s="12" t="s">
        <v>2681</v>
      </c>
    </row>
    <row r="768" spans="1:15" ht="75">
      <c r="A768" s="9" t="s">
        <v>2697</v>
      </c>
      <c r="B768" s="9" t="s">
        <v>2698</v>
      </c>
      <c r="C768" s="9" t="s">
        <v>86</v>
      </c>
      <c r="D768" s="38" t="s">
        <v>394</v>
      </c>
      <c r="E768" s="38" t="s">
        <v>2473</v>
      </c>
      <c r="F768" s="31" t="s">
        <v>11637</v>
      </c>
      <c r="G768" s="9" t="s">
        <v>2699</v>
      </c>
      <c r="H768" s="38">
        <v>41065</v>
      </c>
      <c r="I768" s="47" t="s">
        <v>90</v>
      </c>
      <c r="J768" s="9" t="s">
        <v>2678</v>
      </c>
      <c r="K768" s="38" t="s">
        <v>2679</v>
      </c>
      <c r="L768" s="214" t="s">
        <v>11783</v>
      </c>
      <c r="M768" s="12" t="s">
        <v>333</v>
      </c>
      <c r="N768" s="12" t="s">
        <v>2680</v>
      </c>
      <c r="O768" s="12" t="s">
        <v>2681</v>
      </c>
    </row>
    <row r="769" spans="1:15" ht="105">
      <c r="A769" s="9" t="s">
        <v>2700</v>
      </c>
      <c r="B769" s="9" t="s">
        <v>2701</v>
      </c>
      <c r="C769" s="9" t="s">
        <v>86</v>
      </c>
      <c r="D769" s="38" t="s">
        <v>328</v>
      </c>
      <c r="E769" s="38" t="s">
        <v>88</v>
      </c>
      <c r="F769" s="31" t="s">
        <v>11638</v>
      </c>
      <c r="G769" s="9" t="s">
        <v>2702</v>
      </c>
      <c r="H769" s="38">
        <v>61907</v>
      </c>
      <c r="I769" s="47" t="s">
        <v>478</v>
      </c>
      <c r="J769" s="9" t="s">
        <v>2703</v>
      </c>
      <c r="K769" s="38" t="s">
        <v>2704</v>
      </c>
      <c r="L769" s="214" t="s">
        <v>11783</v>
      </c>
      <c r="M769" s="12" t="s">
        <v>481</v>
      </c>
      <c r="N769" s="12" t="s">
        <v>2705</v>
      </c>
      <c r="O769" s="12" t="s">
        <v>483</v>
      </c>
    </row>
    <row r="770" spans="1:15" ht="60">
      <c r="A770" s="9" t="s">
        <v>2706</v>
      </c>
      <c r="B770" s="9" t="s">
        <v>2707</v>
      </c>
      <c r="C770" s="9" t="s">
        <v>86</v>
      </c>
      <c r="D770" s="38" t="s">
        <v>87</v>
      </c>
      <c r="E770" s="38" t="s">
        <v>88</v>
      </c>
      <c r="F770" s="31" t="s">
        <v>11639</v>
      </c>
      <c r="G770" s="9" t="s">
        <v>2708</v>
      </c>
      <c r="H770" s="38">
        <v>36206</v>
      </c>
      <c r="I770" s="47" t="s">
        <v>330</v>
      </c>
      <c r="J770" s="9" t="s">
        <v>2709</v>
      </c>
      <c r="K770" s="38" t="s">
        <v>2710</v>
      </c>
      <c r="L770" s="214" t="s">
        <v>3</v>
      </c>
      <c r="M770" s="12" t="s">
        <v>710</v>
      </c>
      <c r="N770" s="12" t="s">
        <v>2711</v>
      </c>
      <c r="O770" s="12" t="s">
        <v>2712</v>
      </c>
    </row>
    <row r="771" spans="1:15" ht="60">
      <c r="A771" s="9" t="s">
        <v>2713</v>
      </c>
      <c r="B771" s="9" t="s">
        <v>2714</v>
      </c>
      <c r="C771" s="9" t="s">
        <v>86</v>
      </c>
      <c r="D771" s="38" t="s">
        <v>87</v>
      </c>
      <c r="E771" s="38" t="s">
        <v>88</v>
      </c>
      <c r="F771" s="31" t="s">
        <v>11639</v>
      </c>
      <c r="G771" s="9" t="s">
        <v>2715</v>
      </c>
      <c r="H771" s="38">
        <v>36206</v>
      </c>
      <c r="I771" s="47" t="s">
        <v>330</v>
      </c>
      <c r="J771" s="9" t="s">
        <v>2709</v>
      </c>
      <c r="K771" s="38" t="s">
        <v>2710</v>
      </c>
      <c r="L771" s="214" t="s">
        <v>3</v>
      </c>
      <c r="M771" s="12" t="s">
        <v>710</v>
      </c>
      <c r="N771" s="12" t="s">
        <v>2711</v>
      </c>
      <c r="O771" s="12" t="s">
        <v>2712</v>
      </c>
    </row>
    <row r="772" spans="1:15" ht="60">
      <c r="A772" s="9" t="s">
        <v>2716</v>
      </c>
      <c r="B772" s="9" t="s">
        <v>2717</v>
      </c>
      <c r="C772" s="9" t="s">
        <v>86</v>
      </c>
      <c r="D772" s="38" t="s">
        <v>87</v>
      </c>
      <c r="E772" s="38" t="s">
        <v>88</v>
      </c>
      <c r="F772" s="31" t="s">
        <v>11639</v>
      </c>
      <c r="G772" s="9" t="s">
        <v>2718</v>
      </c>
      <c r="H772" s="38">
        <v>36206</v>
      </c>
      <c r="I772" s="47" t="s">
        <v>330</v>
      </c>
      <c r="J772" s="9" t="s">
        <v>2709</v>
      </c>
      <c r="K772" s="38" t="s">
        <v>2710</v>
      </c>
      <c r="L772" s="214" t="s">
        <v>3</v>
      </c>
      <c r="M772" s="12" t="s">
        <v>710</v>
      </c>
      <c r="N772" s="12" t="s">
        <v>2711</v>
      </c>
      <c r="O772" s="12" t="s">
        <v>2712</v>
      </c>
    </row>
    <row r="773" spans="1:15" ht="45">
      <c r="A773" s="9" t="s">
        <v>2719</v>
      </c>
      <c r="B773" s="9" t="s">
        <v>2720</v>
      </c>
      <c r="C773" s="9" t="s">
        <v>86</v>
      </c>
      <c r="D773" s="38" t="s">
        <v>328</v>
      </c>
      <c r="E773" s="38" t="s">
        <v>88</v>
      </c>
      <c r="F773" s="31" t="s">
        <v>11640</v>
      </c>
      <c r="G773" s="9" t="s">
        <v>2721</v>
      </c>
      <c r="H773" s="38">
        <v>36206</v>
      </c>
      <c r="I773" s="47" t="s">
        <v>487</v>
      </c>
      <c r="J773" s="9" t="s">
        <v>2722</v>
      </c>
      <c r="K773" s="38" t="s">
        <v>2723</v>
      </c>
      <c r="L773" s="214" t="s">
        <v>3</v>
      </c>
      <c r="M773" s="12" t="s">
        <v>333</v>
      </c>
      <c r="N773" s="12" t="s">
        <v>2724</v>
      </c>
      <c r="O773" s="12" t="s">
        <v>357</v>
      </c>
    </row>
    <row r="774" spans="1:15" ht="60">
      <c r="A774" s="9" t="s">
        <v>2725</v>
      </c>
      <c r="B774" s="9" t="s">
        <v>2726</v>
      </c>
      <c r="C774" s="9" t="s">
        <v>86</v>
      </c>
      <c r="D774" s="38" t="s">
        <v>87</v>
      </c>
      <c r="E774" s="38" t="s">
        <v>88</v>
      </c>
      <c r="F774" s="31" t="s">
        <v>11641</v>
      </c>
      <c r="G774" s="9" t="s">
        <v>2727</v>
      </c>
      <c r="H774" s="38">
        <v>41065</v>
      </c>
      <c r="I774" s="51" t="s">
        <v>90</v>
      </c>
      <c r="J774" s="9" t="s">
        <v>2728</v>
      </c>
      <c r="K774" s="38" t="s">
        <v>2729</v>
      </c>
      <c r="L774" s="214" t="s">
        <v>11783</v>
      </c>
      <c r="M774" s="12" t="s">
        <v>333</v>
      </c>
      <c r="N774" s="12" t="s">
        <v>2730</v>
      </c>
      <c r="O774" s="12" t="s">
        <v>357</v>
      </c>
    </row>
    <row r="775" spans="1:15" ht="60">
      <c r="A775" s="9" t="s">
        <v>2731</v>
      </c>
      <c r="B775" s="9" t="s">
        <v>2732</v>
      </c>
      <c r="C775" s="9" t="s">
        <v>86</v>
      </c>
      <c r="D775" s="38" t="s">
        <v>87</v>
      </c>
      <c r="E775" s="38" t="s">
        <v>88</v>
      </c>
      <c r="F775" s="31" t="s">
        <v>11641</v>
      </c>
      <c r="G775" s="9" t="s">
        <v>2733</v>
      </c>
      <c r="H775" s="38">
        <v>41065</v>
      </c>
      <c r="I775" s="51" t="s">
        <v>90</v>
      </c>
      <c r="J775" s="9" t="s">
        <v>2728</v>
      </c>
      <c r="K775" s="38" t="s">
        <v>2729</v>
      </c>
      <c r="L775" s="214" t="s">
        <v>11783</v>
      </c>
      <c r="M775" s="12" t="s">
        <v>333</v>
      </c>
      <c r="N775" s="12" t="s">
        <v>2730</v>
      </c>
      <c r="O775" s="12" t="s">
        <v>357</v>
      </c>
    </row>
    <row r="776" spans="1:15" ht="60">
      <c r="A776" s="9" t="s">
        <v>2734</v>
      </c>
      <c r="B776" s="9" t="s">
        <v>2735</v>
      </c>
      <c r="C776" s="9" t="s">
        <v>86</v>
      </c>
      <c r="D776" s="38" t="s">
        <v>87</v>
      </c>
      <c r="E776" s="38" t="s">
        <v>88</v>
      </c>
      <c r="F776" s="31" t="s">
        <v>11641</v>
      </c>
      <c r="G776" s="9" t="s">
        <v>2736</v>
      </c>
      <c r="H776" s="38">
        <v>41065</v>
      </c>
      <c r="I776" s="51" t="s">
        <v>90</v>
      </c>
      <c r="J776" s="9" t="s">
        <v>2728</v>
      </c>
      <c r="K776" s="38" t="s">
        <v>2729</v>
      </c>
      <c r="L776" s="214" t="s">
        <v>11783</v>
      </c>
      <c r="M776" s="12" t="s">
        <v>333</v>
      </c>
      <c r="N776" s="12" t="s">
        <v>2730</v>
      </c>
      <c r="O776" s="12" t="s">
        <v>357</v>
      </c>
    </row>
    <row r="777" spans="1:15" ht="60">
      <c r="A777" s="9" t="s">
        <v>2737</v>
      </c>
      <c r="B777" s="9" t="s">
        <v>2738</v>
      </c>
      <c r="C777" s="9" t="s">
        <v>86</v>
      </c>
      <c r="D777" s="38" t="s">
        <v>87</v>
      </c>
      <c r="E777" s="38" t="s">
        <v>88</v>
      </c>
      <c r="F777" s="31" t="s">
        <v>11641</v>
      </c>
      <c r="G777" s="9" t="s">
        <v>2739</v>
      </c>
      <c r="H777" s="38">
        <v>41065</v>
      </c>
      <c r="I777" s="51" t="s">
        <v>90</v>
      </c>
      <c r="J777" s="9" t="s">
        <v>2728</v>
      </c>
      <c r="K777" s="38" t="s">
        <v>2729</v>
      </c>
      <c r="L777" s="214" t="s">
        <v>11783</v>
      </c>
      <c r="M777" s="12" t="s">
        <v>333</v>
      </c>
      <c r="N777" s="12" t="s">
        <v>2730</v>
      </c>
      <c r="O777" s="12" t="s">
        <v>357</v>
      </c>
    </row>
    <row r="778" spans="1:15" ht="60">
      <c r="A778" s="9" t="s">
        <v>2740</v>
      </c>
      <c r="B778" s="9" t="s">
        <v>2741</v>
      </c>
      <c r="C778" s="9" t="s">
        <v>86</v>
      </c>
      <c r="D778" s="38" t="s">
        <v>87</v>
      </c>
      <c r="E778" s="38" t="s">
        <v>88</v>
      </c>
      <c r="F778" s="31" t="s">
        <v>11641</v>
      </c>
      <c r="G778" s="9" t="s">
        <v>2742</v>
      </c>
      <c r="H778" s="38">
        <v>41065</v>
      </c>
      <c r="I778" s="51" t="s">
        <v>90</v>
      </c>
      <c r="J778" s="9" t="s">
        <v>2728</v>
      </c>
      <c r="K778" s="38" t="s">
        <v>2729</v>
      </c>
      <c r="L778" s="214" t="s">
        <v>11783</v>
      </c>
      <c r="M778" s="12" t="s">
        <v>333</v>
      </c>
      <c r="N778" s="12" t="s">
        <v>2730</v>
      </c>
      <c r="O778" s="12" t="s">
        <v>357</v>
      </c>
    </row>
    <row r="779" spans="1:15" ht="60">
      <c r="A779" s="9" t="s">
        <v>2743</v>
      </c>
      <c r="B779" s="9" t="s">
        <v>2744</v>
      </c>
      <c r="C779" s="9" t="s">
        <v>86</v>
      </c>
      <c r="D779" s="38" t="s">
        <v>87</v>
      </c>
      <c r="E779" s="38" t="s">
        <v>88</v>
      </c>
      <c r="F779" s="31" t="s">
        <v>11641</v>
      </c>
      <c r="G779" s="9" t="s">
        <v>2745</v>
      </c>
      <c r="H779" s="38">
        <v>41065</v>
      </c>
      <c r="I779" s="51" t="s">
        <v>90</v>
      </c>
      <c r="J779" s="9" t="s">
        <v>2728</v>
      </c>
      <c r="K779" s="38" t="s">
        <v>2729</v>
      </c>
      <c r="L779" s="214" t="s">
        <v>11783</v>
      </c>
      <c r="M779" s="12" t="s">
        <v>333</v>
      </c>
      <c r="N779" s="12" t="s">
        <v>2730</v>
      </c>
      <c r="O779" s="12" t="s">
        <v>357</v>
      </c>
    </row>
    <row r="780" spans="1:15" ht="60">
      <c r="A780" s="9" t="s">
        <v>2746</v>
      </c>
      <c r="B780" s="9" t="s">
        <v>2747</v>
      </c>
      <c r="C780" s="9" t="s">
        <v>86</v>
      </c>
      <c r="D780" s="38" t="s">
        <v>87</v>
      </c>
      <c r="E780" s="38" t="s">
        <v>88</v>
      </c>
      <c r="F780" s="31" t="s">
        <v>11641</v>
      </c>
      <c r="G780" s="9" t="s">
        <v>2748</v>
      </c>
      <c r="H780" s="38">
        <v>41065</v>
      </c>
      <c r="I780" s="51" t="s">
        <v>90</v>
      </c>
      <c r="J780" s="9" t="s">
        <v>2728</v>
      </c>
      <c r="K780" s="38" t="s">
        <v>2729</v>
      </c>
      <c r="L780" s="214" t="s">
        <v>11783</v>
      </c>
      <c r="M780" s="12" t="s">
        <v>333</v>
      </c>
      <c r="N780" s="12" t="s">
        <v>2730</v>
      </c>
      <c r="O780" s="12" t="s">
        <v>357</v>
      </c>
    </row>
    <row r="781" spans="1:15" ht="60">
      <c r="A781" s="9" t="s">
        <v>2749</v>
      </c>
      <c r="B781" s="9" t="s">
        <v>2750</v>
      </c>
      <c r="C781" s="9" t="s">
        <v>86</v>
      </c>
      <c r="D781" s="38" t="s">
        <v>87</v>
      </c>
      <c r="E781" s="38" t="s">
        <v>88</v>
      </c>
      <c r="F781" s="31" t="s">
        <v>11641</v>
      </c>
      <c r="G781" s="9" t="s">
        <v>2751</v>
      </c>
      <c r="H781" s="38">
        <v>41065</v>
      </c>
      <c r="I781" s="51" t="s">
        <v>90</v>
      </c>
      <c r="J781" s="9" t="s">
        <v>2728</v>
      </c>
      <c r="K781" s="38" t="s">
        <v>2729</v>
      </c>
      <c r="L781" s="214" t="s">
        <v>11783</v>
      </c>
      <c r="M781" s="12" t="s">
        <v>333</v>
      </c>
      <c r="N781" s="12" t="s">
        <v>2730</v>
      </c>
      <c r="O781" s="12" t="s">
        <v>357</v>
      </c>
    </row>
    <row r="782" spans="1:15" ht="60">
      <c r="A782" s="9" t="s">
        <v>2752</v>
      </c>
      <c r="B782" s="9" t="s">
        <v>2753</v>
      </c>
      <c r="C782" s="9" t="s">
        <v>86</v>
      </c>
      <c r="D782" s="38" t="s">
        <v>87</v>
      </c>
      <c r="E782" s="38" t="s">
        <v>88</v>
      </c>
      <c r="F782" s="31" t="s">
        <v>11641</v>
      </c>
      <c r="G782" s="9" t="s">
        <v>2754</v>
      </c>
      <c r="H782" s="38">
        <v>41065</v>
      </c>
      <c r="I782" s="51" t="s">
        <v>90</v>
      </c>
      <c r="J782" s="9" t="s">
        <v>2728</v>
      </c>
      <c r="K782" s="38" t="s">
        <v>2729</v>
      </c>
      <c r="L782" s="214" t="s">
        <v>11783</v>
      </c>
      <c r="M782" s="12" t="s">
        <v>333</v>
      </c>
      <c r="N782" s="12" t="s">
        <v>2730</v>
      </c>
      <c r="O782" s="12" t="s">
        <v>357</v>
      </c>
    </row>
    <row r="783" spans="1:15" ht="60">
      <c r="A783" s="9" t="s">
        <v>2755</v>
      </c>
      <c r="B783" s="9" t="s">
        <v>2756</v>
      </c>
      <c r="C783" s="9" t="s">
        <v>86</v>
      </c>
      <c r="D783" s="38" t="s">
        <v>87</v>
      </c>
      <c r="E783" s="38" t="s">
        <v>88</v>
      </c>
      <c r="F783" s="31" t="s">
        <v>11641</v>
      </c>
      <c r="G783" s="9" t="s">
        <v>2757</v>
      </c>
      <c r="H783" s="38">
        <v>41065</v>
      </c>
      <c r="I783" s="51" t="s">
        <v>90</v>
      </c>
      <c r="J783" s="9" t="s">
        <v>2728</v>
      </c>
      <c r="K783" s="38" t="s">
        <v>2729</v>
      </c>
      <c r="L783" s="214" t="s">
        <v>11783</v>
      </c>
      <c r="M783" s="12" t="s">
        <v>333</v>
      </c>
      <c r="N783" s="12" t="s">
        <v>2730</v>
      </c>
      <c r="O783" s="12" t="s">
        <v>357</v>
      </c>
    </row>
    <row r="784" spans="1:15" ht="60">
      <c r="A784" s="9" t="s">
        <v>2758</v>
      </c>
      <c r="B784" s="9" t="s">
        <v>2759</v>
      </c>
      <c r="C784" s="9" t="s">
        <v>86</v>
      </c>
      <c r="D784" s="38" t="s">
        <v>87</v>
      </c>
      <c r="E784" s="38" t="s">
        <v>88</v>
      </c>
      <c r="F784" s="31" t="s">
        <v>11641</v>
      </c>
      <c r="G784" s="9" t="s">
        <v>2760</v>
      </c>
      <c r="H784" s="38">
        <v>41065</v>
      </c>
      <c r="I784" s="51" t="s">
        <v>90</v>
      </c>
      <c r="J784" s="9" t="s">
        <v>2728</v>
      </c>
      <c r="K784" s="38" t="s">
        <v>2729</v>
      </c>
      <c r="L784" s="214" t="s">
        <v>11783</v>
      </c>
      <c r="M784" s="12" t="s">
        <v>333</v>
      </c>
      <c r="N784" s="12" t="s">
        <v>2730</v>
      </c>
      <c r="O784" s="12" t="s">
        <v>357</v>
      </c>
    </row>
    <row r="785" spans="1:15" ht="60">
      <c r="A785" s="9" t="s">
        <v>2761</v>
      </c>
      <c r="B785" s="9" t="s">
        <v>2762</v>
      </c>
      <c r="C785" s="9" t="s">
        <v>86</v>
      </c>
      <c r="D785" s="38" t="s">
        <v>87</v>
      </c>
      <c r="E785" s="38" t="s">
        <v>88</v>
      </c>
      <c r="F785" s="31" t="s">
        <v>11641</v>
      </c>
      <c r="G785" s="9" t="s">
        <v>2763</v>
      </c>
      <c r="H785" s="38">
        <v>41065</v>
      </c>
      <c r="I785" s="51" t="s">
        <v>90</v>
      </c>
      <c r="J785" s="9" t="s">
        <v>2728</v>
      </c>
      <c r="K785" s="38" t="s">
        <v>2729</v>
      </c>
      <c r="L785" s="214" t="s">
        <v>11783</v>
      </c>
      <c r="M785" s="12" t="s">
        <v>333</v>
      </c>
      <c r="N785" s="12" t="s">
        <v>2730</v>
      </c>
      <c r="O785" s="12" t="s">
        <v>357</v>
      </c>
    </row>
    <row r="786" spans="1:15" ht="60">
      <c r="A786" s="9" t="s">
        <v>2764</v>
      </c>
      <c r="B786" s="9" t="s">
        <v>2765</v>
      </c>
      <c r="C786" s="9" t="s">
        <v>86</v>
      </c>
      <c r="D786" s="38" t="s">
        <v>87</v>
      </c>
      <c r="E786" s="38" t="s">
        <v>88</v>
      </c>
      <c r="F786" s="31" t="s">
        <v>11641</v>
      </c>
      <c r="G786" s="9" t="s">
        <v>2766</v>
      </c>
      <c r="H786" s="38">
        <v>41065</v>
      </c>
      <c r="I786" s="51" t="s">
        <v>90</v>
      </c>
      <c r="J786" s="9" t="s">
        <v>2728</v>
      </c>
      <c r="K786" s="38" t="s">
        <v>2729</v>
      </c>
      <c r="L786" s="214" t="s">
        <v>11783</v>
      </c>
      <c r="M786" s="12" t="s">
        <v>333</v>
      </c>
      <c r="N786" s="12" t="s">
        <v>2730</v>
      </c>
      <c r="O786" s="12" t="s">
        <v>357</v>
      </c>
    </row>
    <row r="787" spans="1:15" ht="60">
      <c r="A787" s="9" t="s">
        <v>2767</v>
      </c>
      <c r="B787" s="9" t="s">
        <v>2768</v>
      </c>
      <c r="C787" s="9" t="s">
        <v>86</v>
      </c>
      <c r="D787" s="38" t="s">
        <v>87</v>
      </c>
      <c r="E787" s="38" t="s">
        <v>88</v>
      </c>
      <c r="F787" s="31" t="s">
        <v>11641</v>
      </c>
      <c r="G787" s="9" t="s">
        <v>2769</v>
      </c>
      <c r="H787" s="38">
        <v>41065</v>
      </c>
      <c r="I787" s="51" t="s">
        <v>90</v>
      </c>
      <c r="J787" s="9" t="s">
        <v>2728</v>
      </c>
      <c r="K787" s="38" t="s">
        <v>2729</v>
      </c>
      <c r="L787" s="214" t="s">
        <v>11783</v>
      </c>
      <c r="M787" s="12" t="s">
        <v>333</v>
      </c>
      <c r="N787" s="12" t="s">
        <v>2730</v>
      </c>
      <c r="O787" s="12" t="s">
        <v>357</v>
      </c>
    </row>
    <row r="788" spans="1:15" ht="60">
      <c r="A788" s="9" t="s">
        <v>2770</v>
      </c>
      <c r="B788" s="9" t="s">
        <v>2771</v>
      </c>
      <c r="C788" s="9" t="s">
        <v>86</v>
      </c>
      <c r="D788" s="38" t="s">
        <v>87</v>
      </c>
      <c r="E788" s="38" t="s">
        <v>88</v>
      </c>
      <c r="F788" s="31" t="s">
        <v>11641</v>
      </c>
      <c r="G788" s="9" t="s">
        <v>2772</v>
      </c>
      <c r="H788" s="38">
        <v>41065</v>
      </c>
      <c r="I788" s="51" t="s">
        <v>90</v>
      </c>
      <c r="J788" s="9" t="s">
        <v>2728</v>
      </c>
      <c r="K788" s="38" t="s">
        <v>2729</v>
      </c>
      <c r="L788" s="214" t="s">
        <v>11783</v>
      </c>
      <c r="M788" s="12" t="s">
        <v>333</v>
      </c>
      <c r="N788" s="12" t="s">
        <v>2730</v>
      </c>
      <c r="O788" s="12" t="s">
        <v>357</v>
      </c>
    </row>
    <row r="789" spans="1:15" ht="90">
      <c r="A789" s="9" t="s">
        <v>2773</v>
      </c>
      <c r="B789" s="9" t="s">
        <v>2774</v>
      </c>
      <c r="C789" s="9" t="s">
        <v>86</v>
      </c>
      <c r="D789" s="38" t="s">
        <v>394</v>
      </c>
      <c r="E789" s="38" t="s">
        <v>88</v>
      </c>
      <c r="F789" s="31" t="s">
        <v>11642</v>
      </c>
      <c r="G789" s="9" t="s">
        <v>2775</v>
      </c>
      <c r="H789" s="38">
        <v>41065</v>
      </c>
      <c r="I789" s="47" t="s">
        <v>90</v>
      </c>
      <c r="J789" s="9" t="s">
        <v>2776</v>
      </c>
      <c r="K789" s="38" t="s">
        <v>2777</v>
      </c>
      <c r="L789" s="214" t="s">
        <v>11783</v>
      </c>
      <c r="M789" s="12" t="s">
        <v>333</v>
      </c>
      <c r="N789" s="12" t="s">
        <v>2778</v>
      </c>
      <c r="O789" s="12" t="s">
        <v>2779</v>
      </c>
    </row>
    <row r="790" spans="1:15" ht="90">
      <c r="A790" s="9" t="s">
        <v>2780</v>
      </c>
      <c r="B790" s="9" t="s">
        <v>2781</v>
      </c>
      <c r="C790" s="9" t="s">
        <v>86</v>
      </c>
      <c r="D790" s="38" t="s">
        <v>394</v>
      </c>
      <c r="E790" s="38" t="s">
        <v>88</v>
      </c>
      <c r="F790" s="31" t="s">
        <v>11642</v>
      </c>
      <c r="G790" s="9" t="s">
        <v>2782</v>
      </c>
      <c r="H790" s="38">
        <v>41065</v>
      </c>
      <c r="I790" s="47" t="s">
        <v>90</v>
      </c>
      <c r="J790" s="9" t="s">
        <v>2776</v>
      </c>
      <c r="K790" s="38" t="s">
        <v>2777</v>
      </c>
      <c r="L790" s="214" t="s">
        <v>11783</v>
      </c>
      <c r="M790" s="12" t="s">
        <v>333</v>
      </c>
      <c r="N790" s="12" t="s">
        <v>2778</v>
      </c>
      <c r="O790" s="12" t="s">
        <v>2779</v>
      </c>
    </row>
    <row r="791" spans="1:15" ht="90">
      <c r="A791" s="9" t="s">
        <v>2783</v>
      </c>
      <c r="B791" s="9" t="s">
        <v>2784</v>
      </c>
      <c r="C791" s="9" t="s">
        <v>86</v>
      </c>
      <c r="D791" s="38" t="s">
        <v>394</v>
      </c>
      <c r="E791" s="38" t="s">
        <v>88</v>
      </c>
      <c r="F791" s="31" t="s">
        <v>11642</v>
      </c>
      <c r="G791" s="9" t="s">
        <v>2785</v>
      </c>
      <c r="H791" s="38">
        <v>41065</v>
      </c>
      <c r="I791" s="47" t="s">
        <v>90</v>
      </c>
      <c r="J791" s="9" t="s">
        <v>2776</v>
      </c>
      <c r="K791" s="38" t="s">
        <v>2777</v>
      </c>
      <c r="L791" s="214" t="s">
        <v>11783</v>
      </c>
      <c r="M791" s="12" t="s">
        <v>333</v>
      </c>
      <c r="N791" s="12" t="s">
        <v>2778</v>
      </c>
      <c r="O791" s="12" t="s">
        <v>2779</v>
      </c>
    </row>
    <row r="792" spans="1:15" ht="90">
      <c r="A792" s="9" t="s">
        <v>2786</v>
      </c>
      <c r="B792" s="9" t="s">
        <v>2787</v>
      </c>
      <c r="C792" s="9" t="s">
        <v>86</v>
      </c>
      <c r="D792" s="38" t="s">
        <v>394</v>
      </c>
      <c r="E792" s="38" t="s">
        <v>88</v>
      </c>
      <c r="F792" s="31" t="s">
        <v>11642</v>
      </c>
      <c r="G792" s="9" t="s">
        <v>2788</v>
      </c>
      <c r="H792" s="38">
        <v>41065</v>
      </c>
      <c r="I792" s="47" t="s">
        <v>90</v>
      </c>
      <c r="J792" s="9" t="s">
        <v>2776</v>
      </c>
      <c r="K792" s="38" t="s">
        <v>2777</v>
      </c>
      <c r="L792" s="214" t="s">
        <v>11783</v>
      </c>
      <c r="M792" s="12" t="s">
        <v>333</v>
      </c>
      <c r="N792" s="12" t="s">
        <v>2778</v>
      </c>
      <c r="O792" s="12" t="s">
        <v>2779</v>
      </c>
    </row>
    <row r="793" spans="1:15" ht="90">
      <c r="A793" s="9" t="s">
        <v>2789</v>
      </c>
      <c r="B793" s="9" t="s">
        <v>2790</v>
      </c>
      <c r="C793" s="9" t="s">
        <v>86</v>
      </c>
      <c r="D793" s="38" t="s">
        <v>394</v>
      </c>
      <c r="E793" s="38" t="s">
        <v>88</v>
      </c>
      <c r="F793" s="31" t="s">
        <v>11642</v>
      </c>
      <c r="G793" s="9" t="s">
        <v>2791</v>
      </c>
      <c r="H793" s="38">
        <v>41065</v>
      </c>
      <c r="I793" s="47" t="s">
        <v>90</v>
      </c>
      <c r="J793" s="9" t="s">
        <v>2776</v>
      </c>
      <c r="K793" s="38" t="s">
        <v>2777</v>
      </c>
      <c r="L793" s="214" t="s">
        <v>11783</v>
      </c>
      <c r="M793" s="12" t="s">
        <v>333</v>
      </c>
      <c r="N793" s="12" t="s">
        <v>2778</v>
      </c>
      <c r="O793" s="12" t="s">
        <v>2779</v>
      </c>
    </row>
    <row r="794" spans="1:15" ht="90">
      <c r="A794" s="9" t="s">
        <v>2792</v>
      </c>
      <c r="B794" s="9" t="s">
        <v>2793</v>
      </c>
      <c r="C794" s="9" t="s">
        <v>86</v>
      </c>
      <c r="D794" s="38" t="s">
        <v>394</v>
      </c>
      <c r="E794" s="38" t="s">
        <v>88</v>
      </c>
      <c r="F794" s="31" t="s">
        <v>11642</v>
      </c>
      <c r="G794" s="9" t="s">
        <v>2794</v>
      </c>
      <c r="H794" s="38">
        <v>41065</v>
      </c>
      <c r="I794" s="47" t="s">
        <v>90</v>
      </c>
      <c r="J794" s="9" t="s">
        <v>2776</v>
      </c>
      <c r="K794" s="38" t="s">
        <v>2777</v>
      </c>
      <c r="L794" s="214" t="s">
        <v>11783</v>
      </c>
      <c r="M794" s="12" t="s">
        <v>333</v>
      </c>
      <c r="N794" s="12" t="s">
        <v>2778</v>
      </c>
      <c r="O794" s="12" t="s">
        <v>2779</v>
      </c>
    </row>
    <row r="795" spans="1:15" ht="90">
      <c r="A795" s="9" t="s">
        <v>2795</v>
      </c>
      <c r="B795" s="9" t="s">
        <v>2796</v>
      </c>
      <c r="C795" s="9" t="s">
        <v>86</v>
      </c>
      <c r="D795" s="38" t="s">
        <v>394</v>
      </c>
      <c r="E795" s="38" t="s">
        <v>88</v>
      </c>
      <c r="F795" s="31" t="s">
        <v>11642</v>
      </c>
      <c r="G795" s="9" t="s">
        <v>2797</v>
      </c>
      <c r="H795" s="38">
        <v>41065</v>
      </c>
      <c r="I795" s="47" t="s">
        <v>90</v>
      </c>
      <c r="J795" s="9" t="s">
        <v>2776</v>
      </c>
      <c r="K795" s="38" t="s">
        <v>2777</v>
      </c>
      <c r="L795" s="214" t="s">
        <v>11783</v>
      </c>
      <c r="M795" s="12" t="s">
        <v>333</v>
      </c>
      <c r="N795" s="12" t="s">
        <v>2778</v>
      </c>
      <c r="O795" s="12" t="s">
        <v>2779</v>
      </c>
    </row>
    <row r="796" spans="1:15" ht="90">
      <c r="A796" s="9" t="s">
        <v>2798</v>
      </c>
      <c r="B796" s="9" t="s">
        <v>2799</v>
      </c>
      <c r="C796" s="9" t="s">
        <v>86</v>
      </c>
      <c r="D796" s="38" t="s">
        <v>394</v>
      </c>
      <c r="E796" s="38" t="s">
        <v>88</v>
      </c>
      <c r="F796" s="31" t="s">
        <v>11642</v>
      </c>
      <c r="G796" s="9" t="s">
        <v>2800</v>
      </c>
      <c r="H796" s="38">
        <v>41065</v>
      </c>
      <c r="I796" s="47" t="s">
        <v>90</v>
      </c>
      <c r="J796" s="9" t="s">
        <v>2776</v>
      </c>
      <c r="K796" s="38" t="s">
        <v>2777</v>
      </c>
      <c r="L796" s="214" t="s">
        <v>11783</v>
      </c>
      <c r="M796" s="12" t="s">
        <v>333</v>
      </c>
      <c r="N796" s="12" t="s">
        <v>2778</v>
      </c>
      <c r="O796" s="12" t="s">
        <v>2779</v>
      </c>
    </row>
    <row r="797" spans="1:15" ht="90">
      <c r="A797" s="9" t="s">
        <v>2801</v>
      </c>
      <c r="B797" s="9" t="s">
        <v>2802</v>
      </c>
      <c r="C797" s="9" t="s">
        <v>86</v>
      </c>
      <c r="D797" s="38" t="s">
        <v>394</v>
      </c>
      <c r="E797" s="38" t="s">
        <v>88</v>
      </c>
      <c r="F797" s="31" t="s">
        <v>11642</v>
      </c>
      <c r="G797" s="9" t="s">
        <v>2803</v>
      </c>
      <c r="H797" s="38">
        <v>41065</v>
      </c>
      <c r="I797" s="47" t="s">
        <v>90</v>
      </c>
      <c r="J797" s="9" t="s">
        <v>2776</v>
      </c>
      <c r="K797" s="38" t="s">
        <v>2777</v>
      </c>
      <c r="L797" s="214" t="s">
        <v>11783</v>
      </c>
      <c r="M797" s="12" t="s">
        <v>333</v>
      </c>
      <c r="N797" s="12" t="s">
        <v>2778</v>
      </c>
      <c r="O797" s="12" t="s">
        <v>2779</v>
      </c>
    </row>
    <row r="798" spans="1:15" ht="90">
      <c r="A798" s="9" t="s">
        <v>2804</v>
      </c>
      <c r="B798" s="9" t="s">
        <v>2805</v>
      </c>
      <c r="C798" s="9" t="s">
        <v>86</v>
      </c>
      <c r="D798" s="38" t="s">
        <v>394</v>
      </c>
      <c r="E798" s="38" t="s">
        <v>88</v>
      </c>
      <c r="F798" s="31" t="s">
        <v>11642</v>
      </c>
      <c r="G798" s="9" t="s">
        <v>2806</v>
      </c>
      <c r="H798" s="38">
        <v>41065</v>
      </c>
      <c r="I798" s="47" t="s">
        <v>90</v>
      </c>
      <c r="J798" s="9" t="s">
        <v>2776</v>
      </c>
      <c r="K798" s="38" t="s">
        <v>2777</v>
      </c>
      <c r="L798" s="214" t="s">
        <v>11783</v>
      </c>
      <c r="M798" s="12" t="s">
        <v>333</v>
      </c>
      <c r="N798" s="12" t="s">
        <v>2778</v>
      </c>
      <c r="O798" s="12" t="s">
        <v>2779</v>
      </c>
    </row>
    <row r="799" spans="1:15" ht="90">
      <c r="A799" s="9" t="s">
        <v>2807</v>
      </c>
      <c r="B799" s="9" t="s">
        <v>2808</v>
      </c>
      <c r="C799" s="9" t="s">
        <v>86</v>
      </c>
      <c r="D799" s="38" t="s">
        <v>87</v>
      </c>
      <c r="E799" s="38" t="s">
        <v>88</v>
      </c>
      <c r="F799" s="31" t="s">
        <v>11643</v>
      </c>
      <c r="G799" s="9" t="s">
        <v>2809</v>
      </c>
      <c r="H799" s="38">
        <v>41065</v>
      </c>
      <c r="I799" s="51" t="s">
        <v>90</v>
      </c>
      <c r="J799" s="9" t="s">
        <v>454</v>
      </c>
      <c r="K799" s="38" t="s">
        <v>455</v>
      </c>
      <c r="L799" s="214" t="s">
        <v>3</v>
      </c>
      <c r="M799" s="12" t="s">
        <v>333</v>
      </c>
      <c r="N799" s="12" t="s">
        <v>456</v>
      </c>
      <c r="O799" s="12" t="s">
        <v>438</v>
      </c>
    </row>
    <row r="800" spans="1:15" ht="90">
      <c r="A800" s="9" t="s">
        <v>2810</v>
      </c>
      <c r="B800" s="9" t="s">
        <v>2811</v>
      </c>
      <c r="C800" s="9" t="s">
        <v>86</v>
      </c>
      <c r="D800" s="38" t="s">
        <v>87</v>
      </c>
      <c r="E800" s="38" t="s">
        <v>88</v>
      </c>
      <c r="F800" s="31" t="s">
        <v>11643</v>
      </c>
      <c r="G800" s="9" t="s">
        <v>2812</v>
      </c>
      <c r="H800" s="38">
        <v>41065</v>
      </c>
      <c r="I800" s="51" t="s">
        <v>90</v>
      </c>
      <c r="J800" s="9" t="s">
        <v>454</v>
      </c>
      <c r="K800" s="38" t="s">
        <v>455</v>
      </c>
      <c r="L800" s="214" t="s">
        <v>3</v>
      </c>
      <c r="M800" s="12" t="s">
        <v>333</v>
      </c>
      <c r="N800" s="12" t="s">
        <v>456</v>
      </c>
      <c r="O800" s="12" t="s">
        <v>438</v>
      </c>
    </row>
    <row r="801" spans="1:15" ht="90">
      <c r="A801" s="9" t="s">
        <v>2813</v>
      </c>
      <c r="B801" s="9" t="s">
        <v>2814</v>
      </c>
      <c r="C801" s="9" t="s">
        <v>86</v>
      </c>
      <c r="D801" s="38" t="s">
        <v>87</v>
      </c>
      <c r="E801" s="38" t="s">
        <v>88</v>
      </c>
      <c r="F801" s="31" t="s">
        <v>11643</v>
      </c>
      <c r="G801" s="9" t="s">
        <v>2815</v>
      </c>
      <c r="H801" s="38">
        <v>41065</v>
      </c>
      <c r="I801" s="51" t="s">
        <v>90</v>
      </c>
      <c r="J801" s="9" t="s">
        <v>454</v>
      </c>
      <c r="K801" s="38" t="s">
        <v>455</v>
      </c>
      <c r="L801" s="214" t="s">
        <v>3</v>
      </c>
      <c r="M801" s="12" t="s">
        <v>333</v>
      </c>
      <c r="N801" s="12" t="s">
        <v>456</v>
      </c>
      <c r="O801" s="12" t="s">
        <v>438</v>
      </c>
    </row>
    <row r="802" spans="1:15" ht="60">
      <c r="A802" s="9" t="s">
        <v>2816</v>
      </c>
      <c r="B802" s="9" t="s">
        <v>2817</v>
      </c>
      <c r="C802" s="9" t="s">
        <v>86</v>
      </c>
      <c r="D802" s="38" t="s">
        <v>394</v>
      </c>
      <c r="E802" s="38" t="s">
        <v>88</v>
      </c>
      <c r="F802" s="31" t="s">
        <v>11644</v>
      </c>
      <c r="G802" s="9" t="s">
        <v>2818</v>
      </c>
      <c r="H802" s="38">
        <v>41065</v>
      </c>
      <c r="I802" s="51" t="s">
        <v>90</v>
      </c>
      <c r="J802" s="9" t="s">
        <v>2819</v>
      </c>
      <c r="K802" s="38" t="s">
        <v>2820</v>
      </c>
      <c r="L802" s="214" t="s">
        <v>3</v>
      </c>
      <c r="M802" s="12" t="s">
        <v>333</v>
      </c>
      <c r="N802" s="12" t="s">
        <v>2821</v>
      </c>
      <c r="O802" s="12" t="s">
        <v>335</v>
      </c>
    </row>
    <row r="803" spans="1:15" ht="60">
      <c r="A803" s="9" t="s">
        <v>2822</v>
      </c>
      <c r="B803" s="9" t="s">
        <v>2823</v>
      </c>
      <c r="C803" s="9" t="s">
        <v>86</v>
      </c>
      <c r="D803" s="38" t="s">
        <v>394</v>
      </c>
      <c r="E803" s="38" t="s">
        <v>88</v>
      </c>
      <c r="F803" s="31" t="s">
        <v>11644</v>
      </c>
      <c r="G803" s="9" t="s">
        <v>2824</v>
      </c>
      <c r="H803" s="38">
        <v>41065</v>
      </c>
      <c r="I803" s="51" t="s">
        <v>90</v>
      </c>
      <c r="J803" s="9" t="s">
        <v>2819</v>
      </c>
      <c r="K803" s="38" t="s">
        <v>2820</v>
      </c>
      <c r="L803" s="214" t="s">
        <v>3</v>
      </c>
      <c r="M803" s="12" t="s">
        <v>333</v>
      </c>
      <c r="N803" s="12" t="s">
        <v>2821</v>
      </c>
      <c r="O803" s="12" t="s">
        <v>335</v>
      </c>
    </row>
    <row r="804" spans="1:15" ht="60">
      <c r="A804" s="9" t="s">
        <v>2825</v>
      </c>
      <c r="B804" s="9" t="s">
        <v>2826</v>
      </c>
      <c r="C804" s="9" t="s">
        <v>86</v>
      </c>
      <c r="D804" s="38" t="s">
        <v>394</v>
      </c>
      <c r="E804" s="38" t="s">
        <v>88</v>
      </c>
      <c r="F804" s="31" t="s">
        <v>11644</v>
      </c>
      <c r="G804" s="9" t="s">
        <v>2827</v>
      </c>
      <c r="H804" s="38">
        <v>41065</v>
      </c>
      <c r="I804" s="51" t="s">
        <v>90</v>
      </c>
      <c r="J804" s="9" t="s">
        <v>2819</v>
      </c>
      <c r="K804" s="38" t="s">
        <v>2820</v>
      </c>
      <c r="L804" s="214" t="s">
        <v>3</v>
      </c>
      <c r="M804" s="12" t="s">
        <v>333</v>
      </c>
      <c r="N804" s="12" t="s">
        <v>2821</v>
      </c>
      <c r="O804" s="12" t="s">
        <v>335</v>
      </c>
    </row>
    <row r="805" spans="1:15" ht="60">
      <c r="A805" s="9" t="s">
        <v>2828</v>
      </c>
      <c r="B805" s="9" t="s">
        <v>2829</v>
      </c>
      <c r="C805" s="9" t="s">
        <v>86</v>
      </c>
      <c r="D805" s="38" t="s">
        <v>394</v>
      </c>
      <c r="E805" s="38" t="s">
        <v>88</v>
      </c>
      <c r="F805" s="31" t="s">
        <v>11644</v>
      </c>
      <c r="G805" s="9" t="s">
        <v>2830</v>
      </c>
      <c r="H805" s="38">
        <v>41065</v>
      </c>
      <c r="I805" s="51" t="s">
        <v>90</v>
      </c>
      <c r="J805" s="9" t="s">
        <v>2819</v>
      </c>
      <c r="K805" s="38" t="s">
        <v>2820</v>
      </c>
      <c r="L805" s="214" t="s">
        <v>3</v>
      </c>
      <c r="M805" s="12" t="s">
        <v>333</v>
      </c>
      <c r="N805" s="12" t="s">
        <v>2821</v>
      </c>
      <c r="O805" s="12" t="s">
        <v>335</v>
      </c>
    </row>
    <row r="806" spans="1:15" ht="60">
      <c r="A806" s="9" t="s">
        <v>2831</v>
      </c>
      <c r="B806" s="9" t="s">
        <v>2832</v>
      </c>
      <c r="C806" s="9" t="s">
        <v>86</v>
      </c>
      <c r="D806" s="38" t="s">
        <v>394</v>
      </c>
      <c r="E806" s="38" t="s">
        <v>88</v>
      </c>
      <c r="F806" s="31" t="s">
        <v>11644</v>
      </c>
      <c r="G806" s="9" t="s">
        <v>2833</v>
      </c>
      <c r="H806" s="38">
        <v>41065</v>
      </c>
      <c r="I806" s="51" t="s">
        <v>90</v>
      </c>
      <c r="J806" s="9" t="s">
        <v>2819</v>
      </c>
      <c r="K806" s="38" t="s">
        <v>2820</v>
      </c>
      <c r="L806" s="214" t="s">
        <v>3</v>
      </c>
      <c r="M806" s="12" t="s">
        <v>333</v>
      </c>
      <c r="N806" s="12" t="s">
        <v>2821</v>
      </c>
      <c r="O806" s="12" t="s">
        <v>335</v>
      </c>
    </row>
    <row r="807" spans="1:15" ht="60">
      <c r="A807" s="9" t="s">
        <v>2834</v>
      </c>
      <c r="B807" s="9" t="s">
        <v>2835</v>
      </c>
      <c r="C807" s="9" t="s">
        <v>86</v>
      </c>
      <c r="D807" s="38" t="s">
        <v>394</v>
      </c>
      <c r="E807" s="38" t="s">
        <v>88</v>
      </c>
      <c r="F807" s="31" t="s">
        <v>11644</v>
      </c>
      <c r="G807" s="9" t="s">
        <v>2836</v>
      </c>
      <c r="H807" s="38">
        <v>41065</v>
      </c>
      <c r="I807" s="51" t="s">
        <v>90</v>
      </c>
      <c r="J807" s="9" t="s">
        <v>2819</v>
      </c>
      <c r="K807" s="38" t="s">
        <v>2820</v>
      </c>
      <c r="L807" s="214" t="s">
        <v>3</v>
      </c>
      <c r="M807" s="12" t="s">
        <v>333</v>
      </c>
      <c r="N807" s="12" t="s">
        <v>2821</v>
      </c>
      <c r="O807" s="12" t="s">
        <v>335</v>
      </c>
    </row>
    <row r="808" spans="1:15" ht="60">
      <c r="A808" s="9" t="s">
        <v>2837</v>
      </c>
      <c r="B808" s="9" t="s">
        <v>2838</v>
      </c>
      <c r="C808" s="9" t="s">
        <v>86</v>
      </c>
      <c r="D808" s="38" t="s">
        <v>394</v>
      </c>
      <c r="E808" s="38" t="s">
        <v>88</v>
      </c>
      <c r="F808" s="31" t="s">
        <v>11645</v>
      </c>
      <c r="G808" s="9" t="s">
        <v>2839</v>
      </c>
      <c r="H808" s="38">
        <v>41065</v>
      </c>
      <c r="I808" s="51" t="s">
        <v>90</v>
      </c>
      <c r="J808" s="9" t="s">
        <v>2819</v>
      </c>
      <c r="K808" s="38" t="s">
        <v>2820</v>
      </c>
      <c r="L808" s="214" t="s">
        <v>3</v>
      </c>
      <c r="M808" s="12" t="s">
        <v>333</v>
      </c>
      <c r="N808" s="12" t="s">
        <v>2821</v>
      </c>
      <c r="O808" s="12" t="s">
        <v>335</v>
      </c>
    </row>
    <row r="809" spans="1:15" ht="60">
      <c r="A809" s="9" t="s">
        <v>2840</v>
      </c>
      <c r="B809" s="9" t="s">
        <v>2841</v>
      </c>
      <c r="C809" s="9" t="s">
        <v>86</v>
      </c>
      <c r="D809" s="38" t="s">
        <v>394</v>
      </c>
      <c r="E809" s="38" t="s">
        <v>88</v>
      </c>
      <c r="F809" s="31" t="s">
        <v>11645</v>
      </c>
      <c r="G809" s="9" t="s">
        <v>2842</v>
      </c>
      <c r="H809" s="38">
        <v>41065</v>
      </c>
      <c r="I809" s="51" t="s">
        <v>90</v>
      </c>
      <c r="J809" s="9" t="s">
        <v>2819</v>
      </c>
      <c r="K809" s="38" t="s">
        <v>2820</v>
      </c>
      <c r="L809" s="214" t="s">
        <v>3</v>
      </c>
      <c r="M809" s="12" t="s">
        <v>333</v>
      </c>
      <c r="N809" s="12" t="s">
        <v>2821</v>
      </c>
      <c r="O809" s="12" t="s">
        <v>335</v>
      </c>
    </row>
    <row r="810" spans="1:15" ht="60">
      <c r="A810" s="9" t="s">
        <v>2843</v>
      </c>
      <c r="B810" s="9" t="s">
        <v>2844</v>
      </c>
      <c r="C810" s="9" t="s">
        <v>86</v>
      </c>
      <c r="D810" s="38" t="s">
        <v>394</v>
      </c>
      <c r="E810" s="38" t="s">
        <v>88</v>
      </c>
      <c r="F810" s="31" t="s">
        <v>11644</v>
      </c>
      <c r="G810" s="9" t="s">
        <v>2845</v>
      </c>
      <c r="H810" s="38">
        <v>41065</v>
      </c>
      <c r="I810" s="51" t="s">
        <v>90</v>
      </c>
      <c r="J810" s="9" t="s">
        <v>2819</v>
      </c>
      <c r="K810" s="38" t="s">
        <v>2820</v>
      </c>
      <c r="L810" s="214" t="s">
        <v>3</v>
      </c>
      <c r="M810" s="12" t="s">
        <v>333</v>
      </c>
      <c r="N810" s="12" t="s">
        <v>2821</v>
      </c>
      <c r="O810" s="12" t="s">
        <v>335</v>
      </c>
    </row>
    <row r="811" spans="1:15" ht="60">
      <c r="A811" s="9" t="s">
        <v>2846</v>
      </c>
      <c r="B811" s="9" t="s">
        <v>2847</v>
      </c>
      <c r="C811" s="9" t="s">
        <v>86</v>
      </c>
      <c r="D811" s="38" t="s">
        <v>394</v>
      </c>
      <c r="E811" s="38" t="s">
        <v>88</v>
      </c>
      <c r="F811" s="31" t="s">
        <v>11645</v>
      </c>
      <c r="G811" s="9" t="s">
        <v>2848</v>
      </c>
      <c r="H811" s="38">
        <v>41065</v>
      </c>
      <c r="I811" s="51" t="s">
        <v>90</v>
      </c>
      <c r="J811" s="9" t="s">
        <v>2819</v>
      </c>
      <c r="K811" s="38" t="s">
        <v>2820</v>
      </c>
      <c r="L811" s="214" t="s">
        <v>3</v>
      </c>
      <c r="M811" s="12" t="s">
        <v>333</v>
      </c>
      <c r="N811" s="12" t="s">
        <v>2821</v>
      </c>
      <c r="O811" s="12" t="s">
        <v>335</v>
      </c>
    </row>
    <row r="812" spans="1:15" ht="60">
      <c r="A812" s="9" t="s">
        <v>2849</v>
      </c>
      <c r="B812" s="9" t="s">
        <v>2850</v>
      </c>
      <c r="C812" s="9" t="s">
        <v>86</v>
      </c>
      <c r="D812" s="38" t="s">
        <v>394</v>
      </c>
      <c r="E812" s="38" t="s">
        <v>88</v>
      </c>
      <c r="F812" s="31" t="s">
        <v>11645</v>
      </c>
      <c r="G812" s="9" t="s">
        <v>2851</v>
      </c>
      <c r="H812" s="38">
        <v>41065</v>
      </c>
      <c r="I812" s="51" t="s">
        <v>90</v>
      </c>
      <c r="J812" s="9" t="s">
        <v>2819</v>
      </c>
      <c r="K812" s="38" t="s">
        <v>2820</v>
      </c>
      <c r="L812" s="214" t="s">
        <v>3</v>
      </c>
      <c r="M812" s="12" t="s">
        <v>333</v>
      </c>
      <c r="N812" s="12" t="s">
        <v>2821</v>
      </c>
      <c r="O812" s="12" t="s">
        <v>335</v>
      </c>
    </row>
    <row r="813" spans="1:15" ht="60">
      <c r="A813" s="9" t="s">
        <v>2852</v>
      </c>
      <c r="B813" s="9" t="s">
        <v>2853</v>
      </c>
      <c r="C813" s="9" t="s">
        <v>86</v>
      </c>
      <c r="D813" s="38" t="s">
        <v>394</v>
      </c>
      <c r="E813" s="38" t="s">
        <v>88</v>
      </c>
      <c r="F813" s="31" t="s">
        <v>11645</v>
      </c>
      <c r="G813" s="9" t="s">
        <v>2854</v>
      </c>
      <c r="H813" s="38">
        <v>41065</v>
      </c>
      <c r="I813" s="51" t="s">
        <v>90</v>
      </c>
      <c r="J813" s="9" t="s">
        <v>2819</v>
      </c>
      <c r="K813" s="38" t="s">
        <v>2820</v>
      </c>
      <c r="L813" s="214" t="s">
        <v>3</v>
      </c>
      <c r="M813" s="12" t="s">
        <v>333</v>
      </c>
      <c r="N813" s="12" t="s">
        <v>2821</v>
      </c>
      <c r="O813" s="12" t="s">
        <v>335</v>
      </c>
    </row>
    <row r="814" spans="1:15" ht="60">
      <c r="A814" s="9" t="s">
        <v>2855</v>
      </c>
      <c r="B814" s="9" t="s">
        <v>2856</v>
      </c>
      <c r="C814" s="9" t="s">
        <v>86</v>
      </c>
      <c r="D814" s="38" t="s">
        <v>394</v>
      </c>
      <c r="E814" s="38" t="s">
        <v>88</v>
      </c>
      <c r="F814" s="31" t="s">
        <v>11645</v>
      </c>
      <c r="G814" s="9" t="s">
        <v>2857</v>
      </c>
      <c r="H814" s="38">
        <v>41065</v>
      </c>
      <c r="I814" s="51" t="s">
        <v>90</v>
      </c>
      <c r="J814" s="9" t="s">
        <v>2819</v>
      </c>
      <c r="K814" s="38" t="s">
        <v>2820</v>
      </c>
      <c r="L814" s="214" t="s">
        <v>3</v>
      </c>
      <c r="M814" s="12" t="s">
        <v>333</v>
      </c>
      <c r="N814" s="12" t="s">
        <v>2821</v>
      </c>
      <c r="O814" s="12" t="s">
        <v>335</v>
      </c>
    </row>
    <row r="815" spans="1:15" ht="60">
      <c r="A815" s="9" t="s">
        <v>2858</v>
      </c>
      <c r="B815" s="9" t="s">
        <v>2859</v>
      </c>
      <c r="C815" s="9" t="s">
        <v>86</v>
      </c>
      <c r="D815" s="38" t="s">
        <v>394</v>
      </c>
      <c r="E815" s="38" t="s">
        <v>88</v>
      </c>
      <c r="F815" s="31" t="s">
        <v>11645</v>
      </c>
      <c r="G815" s="9" t="s">
        <v>2860</v>
      </c>
      <c r="H815" s="38">
        <v>41065</v>
      </c>
      <c r="I815" s="51" t="s">
        <v>90</v>
      </c>
      <c r="J815" s="9" t="s">
        <v>2819</v>
      </c>
      <c r="K815" s="38" t="s">
        <v>2820</v>
      </c>
      <c r="L815" s="214" t="s">
        <v>3</v>
      </c>
      <c r="M815" s="12" t="s">
        <v>333</v>
      </c>
      <c r="N815" s="12" t="s">
        <v>2821</v>
      </c>
      <c r="O815" s="12" t="s">
        <v>335</v>
      </c>
    </row>
    <row r="816" spans="1:15" ht="60">
      <c r="A816" s="9" t="s">
        <v>2861</v>
      </c>
      <c r="B816" s="9" t="s">
        <v>2862</v>
      </c>
      <c r="C816" s="9" t="s">
        <v>86</v>
      </c>
      <c r="D816" s="38" t="s">
        <v>87</v>
      </c>
      <c r="E816" s="38" t="s">
        <v>88</v>
      </c>
      <c r="F816" s="31" t="s">
        <v>11646</v>
      </c>
      <c r="G816" s="9" t="s">
        <v>2863</v>
      </c>
      <c r="H816" s="38">
        <v>41065</v>
      </c>
      <c r="I816" s="51" t="s">
        <v>90</v>
      </c>
      <c r="J816" s="9" t="s">
        <v>2728</v>
      </c>
      <c r="K816" s="38" t="s">
        <v>2729</v>
      </c>
      <c r="L816" s="214" t="s">
        <v>11783</v>
      </c>
      <c r="M816" s="12" t="s">
        <v>333</v>
      </c>
      <c r="N816" s="12" t="s">
        <v>2730</v>
      </c>
      <c r="O816" s="12" t="s">
        <v>357</v>
      </c>
    </row>
    <row r="817" spans="1:15" ht="60">
      <c r="A817" s="9" t="s">
        <v>2864</v>
      </c>
      <c r="B817" s="9" t="s">
        <v>2865</v>
      </c>
      <c r="C817" s="9" t="s">
        <v>86</v>
      </c>
      <c r="D817" s="38" t="s">
        <v>87</v>
      </c>
      <c r="E817" s="38" t="s">
        <v>88</v>
      </c>
      <c r="F817" s="31" t="s">
        <v>11646</v>
      </c>
      <c r="G817" s="9" t="s">
        <v>2866</v>
      </c>
      <c r="H817" s="38">
        <v>41065</v>
      </c>
      <c r="I817" s="51" t="s">
        <v>90</v>
      </c>
      <c r="J817" s="9" t="s">
        <v>2728</v>
      </c>
      <c r="K817" s="38" t="s">
        <v>2729</v>
      </c>
      <c r="L817" s="214" t="s">
        <v>11783</v>
      </c>
      <c r="M817" s="12" t="s">
        <v>333</v>
      </c>
      <c r="N817" s="12" t="s">
        <v>2730</v>
      </c>
      <c r="O817" s="12" t="s">
        <v>357</v>
      </c>
    </row>
    <row r="818" spans="1:15" ht="60">
      <c r="A818" s="9" t="s">
        <v>2867</v>
      </c>
      <c r="B818" s="9" t="s">
        <v>2868</v>
      </c>
      <c r="C818" s="9" t="s">
        <v>86</v>
      </c>
      <c r="D818" s="38" t="s">
        <v>87</v>
      </c>
      <c r="E818" s="38" t="s">
        <v>88</v>
      </c>
      <c r="F818" s="31" t="s">
        <v>11646</v>
      </c>
      <c r="G818" s="9" t="s">
        <v>2869</v>
      </c>
      <c r="H818" s="38">
        <v>41065</v>
      </c>
      <c r="I818" s="51" t="s">
        <v>90</v>
      </c>
      <c r="J818" s="9" t="s">
        <v>2728</v>
      </c>
      <c r="K818" s="38" t="s">
        <v>2729</v>
      </c>
      <c r="L818" s="214" t="s">
        <v>11783</v>
      </c>
      <c r="M818" s="12" t="s">
        <v>333</v>
      </c>
      <c r="N818" s="12" t="s">
        <v>2730</v>
      </c>
      <c r="O818" s="12" t="s">
        <v>357</v>
      </c>
    </row>
    <row r="819" spans="1:15" ht="60">
      <c r="A819" s="9" t="s">
        <v>2870</v>
      </c>
      <c r="B819" s="9" t="s">
        <v>2871</v>
      </c>
      <c r="C819" s="9" t="s">
        <v>86</v>
      </c>
      <c r="D819" s="38" t="s">
        <v>87</v>
      </c>
      <c r="E819" s="38" t="s">
        <v>88</v>
      </c>
      <c r="F819" s="31" t="s">
        <v>11646</v>
      </c>
      <c r="G819" s="9" t="s">
        <v>2872</v>
      </c>
      <c r="H819" s="38">
        <v>41065</v>
      </c>
      <c r="I819" s="51" t="s">
        <v>90</v>
      </c>
      <c r="J819" s="9" t="s">
        <v>2728</v>
      </c>
      <c r="K819" s="38" t="s">
        <v>2729</v>
      </c>
      <c r="L819" s="214" t="s">
        <v>11783</v>
      </c>
      <c r="M819" s="12" t="s">
        <v>333</v>
      </c>
      <c r="N819" s="12" t="s">
        <v>2730</v>
      </c>
      <c r="O819" s="12" t="s">
        <v>357</v>
      </c>
    </row>
    <row r="820" spans="1:15" ht="60">
      <c r="A820" s="9" t="s">
        <v>2873</v>
      </c>
      <c r="B820" s="9" t="s">
        <v>2874</v>
      </c>
      <c r="C820" s="9" t="s">
        <v>86</v>
      </c>
      <c r="D820" s="38" t="s">
        <v>87</v>
      </c>
      <c r="E820" s="38" t="s">
        <v>88</v>
      </c>
      <c r="F820" s="31" t="s">
        <v>11646</v>
      </c>
      <c r="G820" s="9" t="s">
        <v>2875</v>
      </c>
      <c r="H820" s="38">
        <v>41065</v>
      </c>
      <c r="I820" s="51" t="s">
        <v>90</v>
      </c>
      <c r="J820" s="9" t="s">
        <v>2728</v>
      </c>
      <c r="K820" s="38" t="s">
        <v>2729</v>
      </c>
      <c r="L820" s="214" t="s">
        <v>11783</v>
      </c>
      <c r="M820" s="12" t="s">
        <v>333</v>
      </c>
      <c r="N820" s="12" t="s">
        <v>2730</v>
      </c>
      <c r="O820" s="12" t="s">
        <v>357</v>
      </c>
    </row>
    <row r="821" spans="1:15" ht="60">
      <c r="A821" s="9" t="s">
        <v>2876</v>
      </c>
      <c r="B821" s="9" t="s">
        <v>2877</v>
      </c>
      <c r="C821" s="9" t="s">
        <v>86</v>
      </c>
      <c r="D821" s="38" t="s">
        <v>87</v>
      </c>
      <c r="E821" s="38" t="s">
        <v>88</v>
      </c>
      <c r="F821" s="31" t="s">
        <v>11646</v>
      </c>
      <c r="G821" s="9" t="s">
        <v>2878</v>
      </c>
      <c r="H821" s="38">
        <v>41065</v>
      </c>
      <c r="I821" s="51" t="s">
        <v>90</v>
      </c>
      <c r="J821" s="9" t="s">
        <v>2728</v>
      </c>
      <c r="K821" s="38" t="s">
        <v>2729</v>
      </c>
      <c r="L821" s="214" t="s">
        <v>11783</v>
      </c>
      <c r="M821" s="12" t="s">
        <v>333</v>
      </c>
      <c r="N821" s="12" t="s">
        <v>2730</v>
      </c>
      <c r="O821" s="12" t="s">
        <v>357</v>
      </c>
    </row>
    <row r="822" spans="1:15" ht="60">
      <c r="A822" s="9" t="s">
        <v>2879</v>
      </c>
      <c r="B822" s="9" t="s">
        <v>2880</v>
      </c>
      <c r="C822" s="9" t="s">
        <v>86</v>
      </c>
      <c r="D822" s="38" t="s">
        <v>394</v>
      </c>
      <c r="E822" s="38" t="s">
        <v>88</v>
      </c>
      <c r="F822" s="31" t="s">
        <v>11647</v>
      </c>
      <c r="G822" s="9" t="s">
        <v>2881</v>
      </c>
      <c r="H822" s="38">
        <v>41065</v>
      </c>
      <c r="I822" s="51" t="s">
        <v>90</v>
      </c>
      <c r="J822" s="9" t="s">
        <v>2819</v>
      </c>
      <c r="K822" s="38" t="s">
        <v>2820</v>
      </c>
      <c r="L822" s="214" t="s">
        <v>3</v>
      </c>
      <c r="M822" s="12" t="s">
        <v>333</v>
      </c>
      <c r="N822" s="12" t="s">
        <v>2821</v>
      </c>
      <c r="O822" s="12" t="s">
        <v>335</v>
      </c>
    </row>
    <row r="823" spans="1:15" ht="60">
      <c r="A823" s="9" t="s">
        <v>2882</v>
      </c>
      <c r="B823" s="9" t="s">
        <v>2883</v>
      </c>
      <c r="C823" s="9" t="s">
        <v>86</v>
      </c>
      <c r="D823" s="38" t="s">
        <v>394</v>
      </c>
      <c r="E823" s="38" t="s">
        <v>88</v>
      </c>
      <c r="F823" s="31" t="s">
        <v>11647</v>
      </c>
      <c r="G823" s="9" t="s">
        <v>2884</v>
      </c>
      <c r="H823" s="38">
        <v>41065</v>
      </c>
      <c r="I823" s="51" t="s">
        <v>90</v>
      </c>
      <c r="J823" s="9" t="s">
        <v>2819</v>
      </c>
      <c r="K823" s="38" t="s">
        <v>2820</v>
      </c>
      <c r="L823" s="214" t="s">
        <v>3</v>
      </c>
      <c r="M823" s="12" t="s">
        <v>333</v>
      </c>
      <c r="N823" s="12" t="s">
        <v>2821</v>
      </c>
      <c r="O823" s="12" t="s">
        <v>335</v>
      </c>
    </row>
    <row r="824" spans="1:15" ht="60">
      <c r="A824" s="9" t="s">
        <v>2885</v>
      </c>
      <c r="B824" s="9" t="s">
        <v>2886</v>
      </c>
      <c r="C824" s="9" t="s">
        <v>86</v>
      </c>
      <c r="D824" s="38" t="s">
        <v>394</v>
      </c>
      <c r="E824" s="38" t="s">
        <v>88</v>
      </c>
      <c r="F824" s="31" t="s">
        <v>11648</v>
      </c>
      <c r="G824" s="9" t="s">
        <v>2887</v>
      </c>
      <c r="H824" s="38">
        <v>41065</v>
      </c>
      <c r="I824" s="51" t="s">
        <v>90</v>
      </c>
      <c r="J824" s="9" t="s">
        <v>2819</v>
      </c>
      <c r="K824" s="38" t="s">
        <v>2820</v>
      </c>
      <c r="L824" s="214" t="s">
        <v>3</v>
      </c>
      <c r="M824" s="12" t="s">
        <v>333</v>
      </c>
      <c r="N824" s="12" t="s">
        <v>2821</v>
      </c>
      <c r="O824" s="12" t="s">
        <v>335</v>
      </c>
    </row>
    <row r="825" spans="1:15" ht="60">
      <c r="A825" s="9" t="s">
        <v>2888</v>
      </c>
      <c r="B825" s="9" t="s">
        <v>2889</v>
      </c>
      <c r="C825" s="9" t="s">
        <v>86</v>
      </c>
      <c r="D825" s="38" t="s">
        <v>394</v>
      </c>
      <c r="E825" s="38" t="s">
        <v>88</v>
      </c>
      <c r="F825" s="31" t="s">
        <v>11648</v>
      </c>
      <c r="G825" s="9" t="s">
        <v>2890</v>
      </c>
      <c r="H825" s="38">
        <v>41065</v>
      </c>
      <c r="I825" s="51" t="s">
        <v>90</v>
      </c>
      <c r="J825" s="9" t="s">
        <v>2819</v>
      </c>
      <c r="K825" s="38" t="s">
        <v>2820</v>
      </c>
      <c r="L825" s="214" t="s">
        <v>3</v>
      </c>
      <c r="M825" s="12" t="s">
        <v>333</v>
      </c>
      <c r="N825" s="12" t="s">
        <v>2821</v>
      </c>
      <c r="O825" s="12" t="s">
        <v>335</v>
      </c>
    </row>
    <row r="826" spans="1:15" ht="60">
      <c r="A826" s="9" t="s">
        <v>2891</v>
      </c>
      <c r="B826" s="9" t="s">
        <v>2892</v>
      </c>
      <c r="C826" s="9" t="s">
        <v>86</v>
      </c>
      <c r="D826" s="38" t="s">
        <v>394</v>
      </c>
      <c r="E826" s="38" t="s">
        <v>88</v>
      </c>
      <c r="F826" s="31" t="s">
        <v>11648</v>
      </c>
      <c r="G826" s="9" t="s">
        <v>2893</v>
      </c>
      <c r="H826" s="38">
        <v>41065</v>
      </c>
      <c r="I826" s="51" t="s">
        <v>90</v>
      </c>
      <c r="J826" s="9" t="s">
        <v>2819</v>
      </c>
      <c r="K826" s="38" t="s">
        <v>2820</v>
      </c>
      <c r="L826" s="214" t="s">
        <v>3</v>
      </c>
      <c r="M826" s="12" t="s">
        <v>333</v>
      </c>
      <c r="N826" s="12" t="s">
        <v>2821</v>
      </c>
      <c r="O826" s="12" t="s">
        <v>335</v>
      </c>
    </row>
    <row r="827" spans="1:15" ht="60">
      <c r="A827" s="9" t="s">
        <v>2894</v>
      </c>
      <c r="B827" s="9" t="s">
        <v>2895</v>
      </c>
      <c r="C827" s="9" t="s">
        <v>86</v>
      </c>
      <c r="D827" s="38" t="s">
        <v>394</v>
      </c>
      <c r="E827" s="38" t="s">
        <v>88</v>
      </c>
      <c r="F827" s="31" t="s">
        <v>11648</v>
      </c>
      <c r="G827" s="9" t="s">
        <v>2896</v>
      </c>
      <c r="H827" s="38">
        <v>41065</v>
      </c>
      <c r="I827" s="51" t="s">
        <v>90</v>
      </c>
      <c r="J827" s="9" t="s">
        <v>2819</v>
      </c>
      <c r="K827" s="38" t="s">
        <v>2820</v>
      </c>
      <c r="L827" s="214" t="s">
        <v>3</v>
      </c>
      <c r="M827" s="12" t="s">
        <v>333</v>
      </c>
      <c r="N827" s="12" t="s">
        <v>2821</v>
      </c>
      <c r="O827" s="12" t="s">
        <v>335</v>
      </c>
    </row>
    <row r="828" spans="1:15" ht="60">
      <c r="A828" s="9" t="s">
        <v>2897</v>
      </c>
      <c r="B828" s="9" t="s">
        <v>2898</v>
      </c>
      <c r="C828" s="9" t="s">
        <v>86</v>
      </c>
      <c r="D828" s="38" t="s">
        <v>394</v>
      </c>
      <c r="E828" s="38" t="s">
        <v>88</v>
      </c>
      <c r="F828" s="31" t="s">
        <v>11648</v>
      </c>
      <c r="G828" s="9" t="s">
        <v>2899</v>
      </c>
      <c r="H828" s="38">
        <v>41065</v>
      </c>
      <c r="I828" s="51" t="s">
        <v>90</v>
      </c>
      <c r="J828" s="9" t="s">
        <v>2819</v>
      </c>
      <c r="K828" s="38" t="s">
        <v>2820</v>
      </c>
      <c r="L828" s="214" t="s">
        <v>3</v>
      </c>
      <c r="M828" s="12" t="s">
        <v>333</v>
      </c>
      <c r="N828" s="12" t="s">
        <v>2821</v>
      </c>
      <c r="O828" s="12" t="s">
        <v>335</v>
      </c>
    </row>
    <row r="829" spans="1:15" ht="60">
      <c r="A829" s="9" t="s">
        <v>2900</v>
      </c>
      <c r="B829" s="9" t="s">
        <v>2901</v>
      </c>
      <c r="C829" s="9" t="s">
        <v>86</v>
      </c>
      <c r="D829" s="38" t="s">
        <v>394</v>
      </c>
      <c r="E829" s="38" t="s">
        <v>88</v>
      </c>
      <c r="F829" s="31" t="s">
        <v>11648</v>
      </c>
      <c r="G829" s="9" t="s">
        <v>2902</v>
      </c>
      <c r="H829" s="38">
        <v>41065</v>
      </c>
      <c r="I829" s="51" t="s">
        <v>90</v>
      </c>
      <c r="J829" s="9" t="s">
        <v>2819</v>
      </c>
      <c r="K829" s="38" t="s">
        <v>2820</v>
      </c>
      <c r="L829" s="214" t="s">
        <v>3</v>
      </c>
      <c r="M829" s="12" t="s">
        <v>333</v>
      </c>
      <c r="N829" s="12" t="s">
        <v>2821</v>
      </c>
      <c r="O829" s="12" t="s">
        <v>335</v>
      </c>
    </row>
    <row r="830" spans="1:15" ht="60">
      <c r="A830" s="9" t="s">
        <v>2903</v>
      </c>
      <c r="B830" s="9" t="s">
        <v>2904</v>
      </c>
      <c r="C830" s="9" t="s">
        <v>86</v>
      </c>
      <c r="D830" s="38" t="s">
        <v>394</v>
      </c>
      <c r="E830" s="38" t="s">
        <v>88</v>
      </c>
      <c r="F830" s="31" t="s">
        <v>11648</v>
      </c>
      <c r="G830" s="9" t="s">
        <v>2905</v>
      </c>
      <c r="H830" s="38">
        <v>41065</v>
      </c>
      <c r="I830" s="51" t="s">
        <v>90</v>
      </c>
      <c r="J830" s="9" t="s">
        <v>2819</v>
      </c>
      <c r="K830" s="38" t="s">
        <v>2820</v>
      </c>
      <c r="L830" s="214" t="s">
        <v>3</v>
      </c>
      <c r="M830" s="12" t="s">
        <v>333</v>
      </c>
      <c r="N830" s="12" t="s">
        <v>2821</v>
      </c>
      <c r="O830" s="12" t="s">
        <v>335</v>
      </c>
    </row>
    <row r="831" spans="1:15" ht="60">
      <c r="A831" s="9" t="s">
        <v>2906</v>
      </c>
      <c r="B831" s="9" t="s">
        <v>2907</v>
      </c>
      <c r="C831" s="9" t="s">
        <v>86</v>
      </c>
      <c r="D831" s="38" t="s">
        <v>394</v>
      </c>
      <c r="E831" s="38" t="s">
        <v>88</v>
      </c>
      <c r="F831" s="31" t="s">
        <v>11647</v>
      </c>
      <c r="G831" s="9" t="s">
        <v>2908</v>
      </c>
      <c r="H831" s="38">
        <v>41065</v>
      </c>
      <c r="I831" s="51" t="s">
        <v>90</v>
      </c>
      <c r="J831" s="9" t="s">
        <v>2819</v>
      </c>
      <c r="K831" s="38" t="s">
        <v>2820</v>
      </c>
      <c r="L831" s="214" t="s">
        <v>3</v>
      </c>
      <c r="M831" s="12" t="s">
        <v>333</v>
      </c>
      <c r="N831" s="12" t="s">
        <v>2821</v>
      </c>
      <c r="O831" s="12" t="s">
        <v>335</v>
      </c>
    </row>
    <row r="832" spans="1:15" ht="60">
      <c r="A832" s="9" t="s">
        <v>2909</v>
      </c>
      <c r="B832" s="9" t="s">
        <v>2910</v>
      </c>
      <c r="C832" s="9" t="s">
        <v>86</v>
      </c>
      <c r="D832" s="38" t="s">
        <v>394</v>
      </c>
      <c r="E832" s="38" t="s">
        <v>88</v>
      </c>
      <c r="F832" s="31" t="s">
        <v>11647</v>
      </c>
      <c r="G832" s="9" t="s">
        <v>2911</v>
      </c>
      <c r="H832" s="38">
        <v>41065</v>
      </c>
      <c r="I832" s="51" t="s">
        <v>90</v>
      </c>
      <c r="J832" s="9" t="s">
        <v>2819</v>
      </c>
      <c r="K832" s="38" t="s">
        <v>2820</v>
      </c>
      <c r="L832" s="214" t="s">
        <v>3</v>
      </c>
      <c r="M832" s="12" t="s">
        <v>333</v>
      </c>
      <c r="N832" s="12" t="s">
        <v>2821</v>
      </c>
      <c r="O832" s="12" t="s">
        <v>335</v>
      </c>
    </row>
    <row r="833" spans="1:15" ht="60">
      <c r="A833" s="9" t="s">
        <v>2912</v>
      </c>
      <c r="B833" s="9" t="s">
        <v>2913</v>
      </c>
      <c r="C833" s="9" t="s">
        <v>86</v>
      </c>
      <c r="D833" s="38" t="s">
        <v>394</v>
      </c>
      <c r="E833" s="38" t="s">
        <v>88</v>
      </c>
      <c r="F833" s="31" t="s">
        <v>11647</v>
      </c>
      <c r="G833" s="9" t="s">
        <v>2914</v>
      </c>
      <c r="H833" s="38">
        <v>41065</v>
      </c>
      <c r="I833" s="51" t="s">
        <v>90</v>
      </c>
      <c r="J833" s="9" t="s">
        <v>2819</v>
      </c>
      <c r="K833" s="38" t="s">
        <v>2820</v>
      </c>
      <c r="L833" s="214" t="s">
        <v>3</v>
      </c>
      <c r="M833" s="12" t="s">
        <v>333</v>
      </c>
      <c r="N833" s="12" t="s">
        <v>2821</v>
      </c>
      <c r="O833" s="12" t="s">
        <v>335</v>
      </c>
    </row>
    <row r="834" spans="1:15" ht="60">
      <c r="A834" s="9" t="s">
        <v>2915</v>
      </c>
      <c r="B834" s="9" t="s">
        <v>2916</v>
      </c>
      <c r="C834" s="9" t="s">
        <v>86</v>
      </c>
      <c r="D834" s="38" t="s">
        <v>394</v>
      </c>
      <c r="E834" s="38" t="s">
        <v>88</v>
      </c>
      <c r="F834" s="31" t="s">
        <v>11647</v>
      </c>
      <c r="G834" s="9" t="s">
        <v>2917</v>
      </c>
      <c r="H834" s="38">
        <v>41065</v>
      </c>
      <c r="I834" s="51" t="s">
        <v>90</v>
      </c>
      <c r="J834" s="9" t="s">
        <v>2819</v>
      </c>
      <c r="K834" s="38" t="s">
        <v>2820</v>
      </c>
      <c r="L834" s="214" t="s">
        <v>3</v>
      </c>
      <c r="M834" s="12" t="s">
        <v>333</v>
      </c>
      <c r="N834" s="12" t="s">
        <v>2821</v>
      </c>
      <c r="O834" s="12" t="s">
        <v>335</v>
      </c>
    </row>
    <row r="835" spans="1:15" ht="60">
      <c r="A835" s="9" t="s">
        <v>2918</v>
      </c>
      <c r="B835" s="9" t="s">
        <v>2919</v>
      </c>
      <c r="C835" s="9" t="s">
        <v>86</v>
      </c>
      <c r="D835" s="38" t="s">
        <v>394</v>
      </c>
      <c r="E835" s="38" t="s">
        <v>88</v>
      </c>
      <c r="F835" s="31" t="s">
        <v>11647</v>
      </c>
      <c r="G835" s="9" t="s">
        <v>2920</v>
      </c>
      <c r="H835" s="38">
        <v>41065</v>
      </c>
      <c r="I835" s="51" t="s">
        <v>90</v>
      </c>
      <c r="J835" s="9" t="s">
        <v>2819</v>
      </c>
      <c r="K835" s="38" t="s">
        <v>2820</v>
      </c>
      <c r="L835" s="214" t="s">
        <v>3</v>
      </c>
      <c r="M835" s="12" t="s">
        <v>333</v>
      </c>
      <c r="N835" s="12" t="s">
        <v>2821</v>
      </c>
      <c r="O835" s="12" t="s">
        <v>335</v>
      </c>
    </row>
    <row r="836" spans="1:15" ht="60">
      <c r="A836" s="9" t="s">
        <v>2921</v>
      </c>
      <c r="B836" s="9" t="s">
        <v>2922</v>
      </c>
      <c r="C836" s="9" t="s">
        <v>86</v>
      </c>
      <c r="D836" s="38" t="s">
        <v>394</v>
      </c>
      <c r="E836" s="38" t="s">
        <v>88</v>
      </c>
      <c r="F836" s="31" t="s">
        <v>11649</v>
      </c>
      <c r="G836" s="9" t="s">
        <v>2923</v>
      </c>
      <c r="H836" s="38">
        <v>41065</v>
      </c>
      <c r="I836" s="47" t="s">
        <v>90</v>
      </c>
      <c r="J836" s="9" t="s">
        <v>2924</v>
      </c>
      <c r="K836" s="38" t="s">
        <v>2925</v>
      </c>
      <c r="L836" s="214" t="s">
        <v>11783</v>
      </c>
      <c r="M836" s="12" t="s">
        <v>333</v>
      </c>
      <c r="N836" s="12" t="s">
        <v>2926</v>
      </c>
      <c r="O836" s="12" t="s">
        <v>335</v>
      </c>
    </row>
    <row r="837" spans="1:15" ht="60">
      <c r="A837" s="9" t="s">
        <v>2927</v>
      </c>
      <c r="B837" s="9" t="s">
        <v>2928</v>
      </c>
      <c r="C837" s="9" t="s">
        <v>86</v>
      </c>
      <c r="D837" s="38" t="s">
        <v>394</v>
      </c>
      <c r="E837" s="38" t="s">
        <v>88</v>
      </c>
      <c r="F837" s="31" t="s">
        <v>11649</v>
      </c>
      <c r="G837" s="9" t="s">
        <v>2929</v>
      </c>
      <c r="H837" s="38">
        <v>41065</v>
      </c>
      <c r="I837" s="47" t="s">
        <v>90</v>
      </c>
      <c r="J837" s="9" t="s">
        <v>2924</v>
      </c>
      <c r="K837" s="38" t="s">
        <v>2925</v>
      </c>
      <c r="L837" s="214" t="s">
        <v>11783</v>
      </c>
      <c r="M837" s="12" t="s">
        <v>333</v>
      </c>
      <c r="N837" s="12" t="s">
        <v>2926</v>
      </c>
      <c r="O837" s="12" t="s">
        <v>335</v>
      </c>
    </row>
    <row r="838" spans="1:15" ht="60">
      <c r="A838" s="9" t="s">
        <v>2930</v>
      </c>
      <c r="B838" s="9" t="s">
        <v>2931</v>
      </c>
      <c r="C838" s="9" t="s">
        <v>86</v>
      </c>
      <c r="D838" s="38" t="s">
        <v>394</v>
      </c>
      <c r="E838" s="38" t="s">
        <v>88</v>
      </c>
      <c r="F838" s="31" t="s">
        <v>11649</v>
      </c>
      <c r="G838" s="9" t="s">
        <v>2932</v>
      </c>
      <c r="H838" s="38">
        <v>41065</v>
      </c>
      <c r="I838" s="47" t="s">
        <v>90</v>
      </c>
      <c r="J838" s="9" t="s">
        <v>2924</v>
      </c>
      <c r="K838" s="38" t="s">
        <v>2925</v>
      </c>
      <c r="L838" s="214" t="s">
        <v>11783</v>
      </c>
      <c r="M838" s="12" t="s">
        <v>333</v>
      </c>
      <c r="N838" s="12" t="s">
        <v>2926</v>
      </c>
      <c r="O838" s="12" t="s">
        <v>335</v>
      </c>
    </row>
    <row r="839" spans="1:15" ht="60">
      <c r="A839" s="9" t="s">
        <v>2933</v>
      </c>
      <c r="B839" s="9" t="s">
        <v>2934</v>
      </c>
      <c r="C839" s="9" t="s">
        <v>86</v>
      </c>
      <c r="D839" s="38" t="s">
        <v>394</v>
      </c>
      <c r="E839" s="38" t="s">
        <v>88</v>
      </c>
      <c r="F839" s="31" t="s">
        <v>11649</v>
      </c>
      <c r="G839" s="9" t="s">
        <v>2935</v>
      </c>
      <c r="H839" s="38">
        <v>41065</v>
      </c>
      <c r="I839" s="47" t="s">
        <v>90</v>
      </c>
      <c r="J839" s="9" t="s">
        <v>2924</v>
      </c>
      <c r="K839" s="38" t="s">
        <v>2925</v>
      </c>
      <c r="L839" s="214" t="s">
        <v>11783</v>
      </c>
      <c r="M839" s="12" t="s">
        <v>333</v>
      </c>
      <c r="N839" s="12" t="s">
        <v>2926</v>
      </c>
      <c r="O839" s="12" t="s">
        <v>335</v>
      </c>
    </row>
    <row r="840" spans="1:15" ht="60">
      <c r="A840" s="9" t="s">
        <v>2936</v>
      </c>
      <c r="B840" s="9" t="s">
        <v>2937</v>
      </c>
      <c r="C840" s="9" t="s">
        <v>86</v>
      </c>
      <c r="D840" s="38" t="s">
        <v>394</v>
      </c>
      <c r="E840" s="38" t="s">
        <v>88</v>
      </c>
      <c r="F840" s="31" t="s">
        <v>11649</v>
      </c>
      <c r="G840" s="9" t="s">
        <v>2938</v>
      </c>
      <c r="H840" s="38">
        <v>41065</v>
      </c>
      <c r="I840" s="47" t="s">
        <v>90</v>
      </c>
      <c r="J840" s="9" t="s">
        <v>2924</v>
      </c>
      <c r="K840" s="38" t="s">
        <v>2925</v>
      </c>
      <c r="L840" s="214" t="s">
        <v>11783</v>
      </c>
      <c r="M840" s="12" t="s">
        <v>333</v>
      </c>
      <c r="N840" s="12" t="s">
        <v>2926</v>
      </c>
      <c r="O840" s="12" t="s">
        <v>335</v>
      </c>
    </row>
    <row r="841" spans="1:15" ht="60">
      <c r="A841" s="9" t="s">
        <v>2939</v>
      </c>
      <c r="B841" s="9" t="s">
        <v>2940</v>
      </c>
      <c r="C841" s="9" t="s">
        <v>86</v>
      </c>
      <c r="D841" s="38" t="s">
        <v>394</v>
      </c>
      <c r="E841" s="38" t="s">
        <v>88</v>
      </c>
      <c r="F841" s="31" t="s">
        <v>11649</v>
      </c>
      <c r="G841" s="9" t="s">
        <v>2941</v>
      </c>
      <c r="H841" s="38">
        <v>41065</v>
      </c>
      <c r="I841" s="47" t="s">
        <v>90</v>
      </c>
      <c r="J841" s="9" t="s">
        <v>2924</v>
      </c>
      <c r="K841" s="38" t="s">
        <v>2925</v>
      </c>
      <c r="L841" s="214" t="s">
        <v>11783</v>
      </c>
      <c r="M841" s="12" t="s">
        <v>333</v>
      </c>
      <c r="N841" s="12" t="s">
        <v>2926</v>
      </c>
      <c r="O841" s="12" t="s">
        <v>335</v>
      </c>
    </row>
    <row r="842" spans="1:15" ht="60">
      <c r="A842" s="9" t="s">
        <v>2942</v>
      </c>
      <c r="B842" s="9" t="s">
        <v>2943</v>
      </c>
      <c r="C842" s="9" t="s">
        <v>86</v>
      </c>
      <c r="D842" s="38" t="s">
        <v>394</v>
      </c>
      <c r="E842" s="38" t="s">
        <v>88</v>
      </c>
      <c r="F842" s="31" t="s">
        <v>11649</v>
      </c>
      <c r="G842" s="9" t="s">
        <v>2944</v>
      </c>
      <c r="H842" s="38">
        <v>41065</v>
      </c>
      <c r="I842" s="47" t="s">
        <v>90</v>
      </c>
      <c r="J842" s="9" t="s">
        <v>2924</v>
      </c>
      <c r="K842" s="38" t="s">
        <v>2925</v>
      </c>
      <c r="L842" s="214" t="s">
        <v>11783</v>
      </c>
      <c r="M842" s="12" t="s">
        <v>333</v>
      </c>
      <c r="N842" s="12" t="s">
        <v>2926</v>
      </c>
      <c r="O842" s="12" t="s">
        <v>335</v>
      </c>
    </row>
    <row r="843" spans="1:15" ht="60">
      <c r="A843" s="9" t="s">
        <v>2945</v>
      </c>
      <c r="B843" s="9" t="s">
        <v>2946</v>
      </c>
      <c r="C843" s="9" t="s">
        <v>86</v>
      </c>
      <c r="D843" s="38" t="s">
        <v>394</v>
      </c>
      <c r="E843" s="38" t="s">
        <v>88</v>
      </c>
      <c r="F843" s="31" t="s">
        <v>11649</v>
      </c>
      <c r="G843" s="9" t="s">
        <v>2947</v>
      </c>
      <c r="H843" s="38">
        <v>41065</v>
      </c>
      <c r="I843" s="47" t="s">
        <v>90</v>
      </c>
      <c r="J843" s="9" t="s">
        <v>2924</v>
      </c>
      <c r="K843" s="38" t="s">
        <v>2925</v>
      </c>
      <c r="L843" s="214" t="s">
        <v>11783</v>
      </c>
      <c r="M843" s="12" t="s">
        <v>333</v>
      </c>
      <c r="N843" s="12" t="s">
        <v>2926</v>
      </c>
      <c r="O843" s="12" t="s">
        <v>335</v>
      </c>
    </row>
    <row r="844" spans="1:15" ht="60">
      <c r="A844" s="9" t="s">
        <v>2948</v>
      </c>
      <c r="B844" s="9" t="s">
        <v>2949</v>
      </c>
      <c r="C844" s="9" t="s">
        <v>86</v>
      </c>
      <c r="D844" s="38" t="s">
        <v>394</v>
      </c>
      <c r="E844" s="38" t="s">
        <v>88</v>
      </c>
      <c r="F844" s="31" t="s">
        <v>11649</v>
      </c>
      <c r="G844" s="9" t="s">
        <v>2950</v>
      </c>
      <c r="H844" s="38">
        <v>41065</v>
      </c>
      <c r="I844" s="47" t="s">
        <v>90</v>
      </c>
      <c r="J844" s="9" t="s">
        <v>2924</v>
      </c>
      <c r="K844" s="38" t="s">
        <v>2925</v>
      </c>
      <c r="L844" s="214" t="s">
        <v>11783</v>
      </c>
      <c r="M844" s="12" t="s">
        <v>333</v>
      </c>
      <c r="N844" s="12" t="s">
        <v>2926</v>
      </c>
      <c r="O844" s="12" t="s">
        <v>335</v>
      </c>
    </row>
    <row r="845" spans="1:15" ht="60">
      <c r="A845" s="9" t="s">
        <v>2951</v>
      </c>
      <c r="B845" s="9" t="s">
        <v>2952</v>
      </c>
      <c r="C845" s="9" t="s">
        <v>86</v>
      </c>
      <c r="D845" s="38" t="s">
        <v>394</v>
      </c>
      <c r="E845" s="38" t="s">
        <v>88</v>
      </c>
      <c r="F845" s="31" t="s">
        <v>11649</v>
      </c>
      <c r="G845" s="9" t="s">
        <v>2953</v>
      </c>
      <c r="H845" s="38">
        <v>41065</v>
      </c>
      <c r="I845" s="47" t="s">
        <v>90</v>
      </c>
      <c r="J845" s="9" t="s">
        <v>2924</v>
      </c>
      <c r="K845" s="38" t="s">
        <v>2925</v>
      </c>
      <c r="L845" s="214" t="s">
        <v>11783</v>
      </c>
      <c r="M845" s="12" t="s">
        <v>333</v>
      </c>
      <c r="N845" s="12" t="s">
        <v>2926</v>
      </c>
      <c r="O845" s="12" t="s">
        <v>335</v>
      </c>
    </row>
    <row r="846" spans="1:15" ht="60">
      <c r="A846" s="9" t="s">
        <v>2954</v>
      </c>
      <c r="B846" s="9" t="s">
        <v>2955</v>
      </c>
      <c r="C846" s="9" t="s">
        <v>86</v>
      </c>
      <c r="D846" s="38" t="s">
        <v>394</v>
      </c>
      <c r="E846" s="38" t="s">
        <v>88</v>
      </c>
      <c r="F846" s="31" t="s">
        <v>11649</v>
      </c>
      <c r="G846" s="9" t="s">
        <v>2956</v>
      </c>
      <c r="H846" s="38">
        <v>41065</v>
      </c>
      <c r="I846" s="47" t="s">
        <v>90</v>
      </c>
      <c r="J846" s="9" t="s">
        <v>2924</v>
      </c>
      <c r="K846" s="38" t="s">
        <v>2925</v>
      </c>
      <c r="L846" s="214" t="s">
        <v>11783</v>
      </c>
      <c r="M846" s="12" t="s">
        <v>333</v>
      </c>
      <c r="N846" s="12" t="s">
        <v>2926</v>
      </c>
      <c r="O846" s="12" t="s">
        <v>335</v>
      </c>
    </row>
    <row r="847" spans="1:15" ht="60">
      <c r="A847" s="9" t="s">
        <v>2957</v>
      </c>
      <c r="B847" s="9" t="s">
        <v>2958</v>
      </c>
      <c r="C847" s="9" t="s">
        <v>86</v>
      </c>
      <c r="D847" s="38" t="s">
        <v>394</v>
      </c>
      <c r="E847" s="38" t="s">
        <v>88</v>
      </c>
      <c r="F847" s="31" t="s">
        <v>11649</v>
      </c>
      <c r="G847" s="9" t="s">
        <v>2959</v>
      </c>
      <c r="H847" s="38">
        <v>41065</v>
      </c>
      <c r="I847" s="47" t="s">
        <v>90</v>
      </c>
      <c r="J847" s="9" t="s">
        <v>2924</v>
      </c>
      <c r="K847" s="38" t="s">
        <v>2925</v>
      </c>
      <c r="L847" s="214" t="s">
        <v>11783</v>
      </c>
      <c r="M847" s="12" t="s">
        <v>333</v>
      </c>
      <c r="N847" s="12" t="s">
        <v>2926</v>
      </c>
      <c r="O847" s="12" t="s">
        <v>335</v>
      </c>
    </row>
    <row r="848" spans="1:15" ht="60">
      <c r="A848" s="9" t="s">
        <v>2960</v>
      </c>
      <c r="B848" s="9" t="s">
        <v>2961</v>
      </c>
      <c r="C848" s="9" t="s">
        <v>86</v>
      </c>
      <c r="D848" s="38" t="s">
        <v>394</v>
      </c>
      <c r="E848" s="38" t="s">
        <v>88</v>
      </c>
      <c r="F848" s="31" t="s">
        <v>11649</v>
      </c>
      <c r="G848" s="9" t="s">
        <v>2962</v>
      </c>
      <c r="H848" s="38">
        <v>41065</v>
      </c>
      <c r="I848" s="47" t="s">
        <v>90</v>
      </c>
      <c r="J848" s="9" t="s">
        <v>2924</v>
      </c>
      <c r="K848" s="38" t="s">
        <v>2925</v>
      </c>
      <c r="L848" s="214" t="s">
        <v>11783</v>
      </c>
      <c r="M848" s="12" t="s">
        <v>333</v>
      </c>
      <c r="N848" s="12" t="s">
        <v>2926</v>
      </c>
      <c r="O848" s="12" t="s">
        <v>335</v>
      </c>
    </row>
    <row r="849" spans="1:15" ht="60">
      <c r="A849" s="9" t="s">
        <v>2963</v>
      </c>
      <c r="B849" s="9" t="s">
        <v>2964</v>
      </c>
      <c r="C849" s="9" t="s">
        <v>86</v>
      </c>
      <c r="D849" s="38" t="s">
        <v>394</v>
      </c>
      <c r="E849" s="38" t="s">
        <v>88</v>
      </c>
      <c r="F849" s="31" t="s">
        <v>11649</v>
      </c>
      <c r="G849" s="9" t="s">
        <v>2965</v>
      </c>
      <c r="H849" s="38">
        <v>41065</v>
      </c>
      <c r="I849" s="47" t="s">
        <v>90</v>
      </c>
      <c r="J849" s="9" t="s">
        <v>2924</v>
      </c>
      <c r="K849" s="38" t="s">
        <v>2925</v>
      </c>
      <c r="L849" s="214" t="s">
        <v>11783</v>
      </c>
      <c r="M849" s="12" t="s">
        <v>333</v>
      </c>
      <c r="N849" s="12" t="s">
        <v>2926</v>
      </c>
      <c r="O849" s="12" t="s">
        <v>335</v>
      </c>
    </row>
    <row r="850" spans="1:15" ht="60">
      <c r="A850" s="9" t="s">
        <v>2966</v>
      </c>
      <c r="B850" s="9" t="s">
        <v>2967</v>
      </c>
      <c r="C850" s="9" t="s">
        <v>86</v>
      </c>
      <c r="D850" s="38" t="s">
        <v>87</v>
      </c>
      <c r="E850" s="38" t="s">
        <v>88</v>
      </c>
      <c r="F850" s="31" t="s">
        <v>11641</v>
      </c>
      <c r="G850" s="9" t="s">
        <v>2968</v>
      </c>
      <c r="H850" s="38">
        <v>41065</v>
      </c>
      <c r="I850" s="51" t="s">
        <v>90</v>
      </c>
      <c r="J850" s="9" t="s">
        <v>2728</v>
      </c>
      <c r="K850" s="38" t="s">
        <v>2729</v>
      </c>
      <c r="L850" s="214" t="s">
        <v>3</v>
      </c>
      <c r="M850" s="12" t="s">
        <v>333</v>
      </c>
      <c r="N850" s="12" t="s">
        <v>2730</v>
      </c>
      <c r="O850" s="12" t="s">
        <v>357</v>
      </c>
    </row>
    <row r="851" spans="1:15" ht="60">
      <c r="A851" s="9" t="s">
        <v>2969</v>
      </c>
      <c r="B851" s="9" t="s">
        <v>2967</v>
      </c>
      <c r="C851" s="9" t="s">
        <v>86</v>
      </c>
      <c r="D851" s="38" t="s">
        <v>87</v>
      </c>
      <c r="E851" s="38" t="s">
        <v>88</v>
      </c>
      <c r="F851" s="31" t="s">
        <v>11641</v>
      </c>
      <c r="G851" s="9" t="s">
        <v>2970</v>
      </c>
      <c r="H851" s="38">
        <v>41065</v>
      </c>
      <c r="I851" s="51" t="s">
        <v>90</v>
      </c>
      <c r="J851" s="9" t="s">
        <v>2728</v>
      </c>
      <c r="K851" s="38" t="s">
        <v>2729</v>
      </c>
      <c r="L851" s="214" t="s">
        <v>11783</v>
      </c>
      <c r="M851" s="12" t="s">
        <v>333</v>
      </c>
      <c r="N851" s="12" t="s">
        <v>2730</v>
      </c>
      <c r="O851" s="12" t="s">
        <v>357</v>
      </c>
    </row>
    <row r="852" spans="1:15" ht="60">
      <c r="A852" s="9" t="s">
        <v>2971</v>
      </c>
      <c r="B852" s="9" t="s">
        <v>2972</v>
      </c>
      <c r="C852" s="9" t="s">
        <v>86</v>
      </c>
      <c r="D852" s="38" t="s">
        <v>87</v>
      </c>
      <c r="E852" s="38" t="s">
        <v>88</v>
      </c>
      <c r="F852" s="31" t="s">
        <v>11641</v>
      </c>
      <c r="G852" s="9" t="s">
        <v>2973</v>
      </c>
      <c r="H852" s="38">
        <v>41065</v>
      </c>
      <c r="I852" s="51" t="s">
        <v>90</v>
      </c>
      <c r="J852" s="9" t="s">
        <v>2728</v>
      </c>
      <c r="K852" s="38" t="s">
        <v>2729</v>
      </c>
      <c r="L852" s="214" t="s">
        <v>3</v>
      </c>
      <c r="M852" s="12" t="s">
        <v>333</v>
      </c>
      <c r="N852" s="12" t="s">
        <v>2730</v>
      </c>
      <c r="O852" s="12" t="s">
        <v>357</v>
      </c>
    </row>
    <row r="853" spans="1:15" ht="60">
      <c r="A853" s="9" t="s">
        <v>2974</v>
      </c>
      <c r="B853" s="9" t="s">
        <v>2972</v>
      </c>
      <c r="C853" s="9" t="s">
        <v>86</v>
      </c>
      <c r="D853" s="38" t="s">
        <v>87</v>
      </c>
      <c r="E853" s="38" t="s">
        <v>88</v>
      </c>
      <c r="F853" s="31" t="s">
        <v>11641</v>
      </c>
      <c r="G853" s="9" t="s">
        <v>2975</v>
      </c>
      <c r="H853" s="38">
        <v>41065</v>
      </c>
      <c r="I853" s="51" t="s">
        <v>90</v>
      </c>
      <c r="J853" s="9" t="s">
        <v>2728</v>
      </c>
      <c r="K853" s="38" t="s">
        <v>2729</v>
      </c>
      <c r="L853" s="214" t="s">
        <v>11783</v>
      </c>
      <c r="M853" s="12" t="s">
        <v>333</v>
      </c>
      <c r="N853" s="12" t="s">
        <v>2730</v>
      </c>
      <c r="O853" s="12" t="s">
        <v>357</v>
      </c>
    </row>
    <row r="854" spans="1:15" ht="60">
      <c r="A854" s="9" t="s">
        <v>2976</v>
      </c>
      <c r="B854" s="9" t="s">
        <v>2977</v>
      </c>
      <c r="C854" s="9" t="s">
        <v>86</v>
      </c>
      <c r="D854" s="38" t="s">
        <v>87</v>
      </c>
      <c r="E854" s="38" t="s">
        <v>88</v>
      </c>
      <c r="F854" s="31" t="s">
        <v>11641</v>
      </c>
      <c r="G854" s="9" t="s">
        <v>2978</v>
      </c>
      <c r="H854" s="38">
        <v>41065</v>
      </c>
      <c r="I854" s="51" t="s">
        <v>90</v>
      </c>
      <c r="J854" s="9" t="s">
        <v>2728</v>
      </c>
      <c r="K854" s="38" t="s">
        <v>2729</v>
      </c>
      <c r="L854" s="214" t="s">
        <v>11783</v>
      </c>
      <c r="M854" s="12" t="s">
        <v>333</v>
      </c>
      <c r="N854" s="12" t="s">
        <v>2730</v>
      </c>
      <c r="O854" s="12" t="s">
        <v>357</v>
      </c>
    </row>
    <row r="855" spans="1:15" ht="60">
      <c r="A855" s="9" t="s">
        <v>2979</v>
      </c>
      <c r="B855" s="9" t="s">
        <v>2980</v>
      </c>
      <c r="C855" s="9" t="s">
        <v>86</v>
      </c>
      <c r="D855" s="38" t="s">
        <v>87</v>
      </c>
      <c r="E855" s="38" t="s">
        <v>88</v>
      </c>
      <c r="F855" s="31" t="s">
        <v>11641</v>
      </c>
      <c r="G855" s="9" t="s">
        <v>2981</v>
      </c>
      <c r="H855" s="38">
        <v>41065</v>
      </c>
      <c r="I855" s="51" t="s">
        <v>90</v>
      </c>
      <c r="J855" s="9" t="s">
        <v>2728</v>
      </c>
      <c r="K855" s="38" t="s">
        <v>2729</v>
      </c>
      <c r="L855" s="214" t="s">
        <v>3</v>
      </c>
      <c r="M855" s="12" t="s">
        <v>333</v>
      </c>
      <c r="N855" s="12" t="s">
        <v>2730</v>
      </c>
      <c r="O855" s="12" t="s">
        <v>357</v>
      </c>
    </row>
    <row r="856" spans="1:15" ht="60">
      <c r="A856" s="9" t="s">
        <v>2982</v>
      </c>
      <c r="B856" s="9" t="s">
        <v>2983</v>
      </c>
      <c r="C856" s="9" t="s">
        <v>86</v>
      </c>
      <c r="D856" s="38" t="s">
        <v>87</v>
      </c>
      <c r="E856" s="38" t="s">
        <v>88</v>
      </c>
      <c r="F856" s="31" t="s">
        <v>11641</v>
      </c>
      <c r="G856" s="9" t="s">
        <v>2984</v>
      </c>
      <c r="H856" s="38">
        <v>41065</v>
      </c>
      <c r="I856" s="51" t="s">
        <v>90</v>
      </c>
      <c r="J856" s="9" t="s">
        <v>2728</v>
      </c>
      <c r="K856" s="38" t="s">
        <v>2729</v>
      </c>
      <c r="L856" s="214" t="s">
        <v>3</v>
      </c>
      <c r="M856" s="12" t="s">
        <v>333</v>
      </c>
      <c r="N856" s="12" t="s">
        <v>2730</v>
      </c>
      <c r="O856" s="12" t="s">
        <v>357</v>
      </c>
    </row>
    <row r="857" spans="1:15" ht="60">
      <c r="A857" s="9" t="s">
        <v>2985</v>
      </c>
      <c r="B857" s="9" t="s">
        <v>2983</v>
      </c>
      <c r="C857" s="9" t="s">
        <v>86</v>
      </c>
      <c r="D857" s="38" t="s">
        <v>87</v>
      </c>
      <c r="E857" s="38" t="s">
        <v>88</v>
      </c>
      <c r="F857" s="31" t="s">
        <v>11641</v>
      </c>
      <c r="G857" s="9" t="s">
        <v>2986</v>
      </c>
      <c r="H857" s="38">
        <v>41065</v>
      </c>
      <c r="I857" s="51" t="s">
        <v>90</v>
      </c>
      <c r="J857" s="9" t="s">
        <v>2728</v>
      </c>
      <c r="K857" s="38" t="s">
        <v>2729</v>
      </c>
      <c r="L857" s="214" t="s">
        <v>11783</v>
      </c>
      <c r="M857" s="12" t="s">
        <v>333</v>
      </c>
      <c r="N857" s="12" t="s">
        <v>2730</v>
      </c>
      <c r="O857" s="12" t="s">
        <v>357</v>
      </c>
    </row>
    <row r="858" spans="1:15" ht="60">
      <c r="A858" s="9" t="s">
        <v>2987</v>
      </c>
      <c r="B858" s="9" t="s">
        <v>2988</v>
      </c>
      <c r="C858" s="9" t="s">
        <v>86</v>
      </c>
      <c r="D858" s="38" t="s">
        <v>87</v>
      </c>
      <c r="E858" s="38" t="s">
        <v>88</v>
      </c>
      <c r="F858" s="31" t="s">
        <v>11641</v>
      </c>
      <c r="G858" s="9" t="s">
        <v>2989</v>
      </c>
      <c r="H858" s="38">
        <v>41065</v>
      </c>
      <c r="I858" s="51" t="s">
        <v>90</v>
      </c>
      <c r="J858" s="9" t="s">
        <v>2728</v>
      </c>
      <c r="K858" s="38" t="s">
        <v>2729</v>
      </c>
      <c r="L858" s="214" t="s">
        <v>3</v>
      </c>
      <c r="M858" s="12" t="s">
        <v>333</v>
      </c>
      <c r="N858" s="12" t="s">
        <v>2730</v>
      </c>
      <c r="O858" s="12" t="s">
        <v>357</v>
      </c>
    </row>
    <row r="859" spans="1:15" ht="60">
      <c r="A859" s="9" t="s">
        <v>2990</v>
      </c>
      <c r="B859" s="9" t="s">
        <v>2988</v>
      </c>
      <c r="C859" s="9" t="s">
        <v>86</v>
      </c>
      <c r="D859" s="38" t="s">
        <v>87</v>
      </c>
      <c r="E859" s="38" t="s">
        <v>88</v>
      </c>
      <c r="F859" s="31" t="s">
        <v>11641</v>
      </c>
      <c r="G859" s="9" t="s">
        <v>2991</v>
      </c>
      <c r="H859" s="38">
        <v>41065</v>
      </c>
      <c r="I859" s="51" t="s">
        <v>90</v>
      </c>
      <c r="J859" s="9" t="s">
        <v>2728</v>
      </c>
      <c r="K859" s="38" t="s">
        <v>2729</v>
      </c>
      <c r="L859" s="214" t="s">
        <v>11783</v>
      </c>
      <c r="M859" s="12" t="s">
        <v>333</v>
      </c>
      <c r="N859" s="12" t="s">
        <v>2730</v>
      </c>
      <c r="O859" s="12" t="s">
        <v>357</v>
      </c>
    </row>
    <row r="860" spans="1:15" ht="60">
      <c r="A860" s="9" t="s">
        <v>2992</v>
      </c>
      <c r="B860" s="9" t="s">
        <v>2993</v>
      </c>
      <c r="C860" s="9" t="s">
        <v>86</v>
      </c>
      <c r="D860" s="38" t="s">
        <v>87</v>
      </c>
      <c r="E860" s="38" t="s">
        <v>88</v>
      </c>
      <c r="F860" s="31" t="s">
        <v>11641</v>
      </c>
      <c r="G860" s="9" t="s">
        <v>2994</v>
      </c>
      <c r="H860" s="38">
        <v>41065</v>
      </c>
      <c r="I860" s="51" t="s">
        <v>90</v>
      </c>
      <c r="J860" s="9" t="s">
        <v>2728</v>
      </c>
      <c r="K860" s="38" t="s">
        <v>2729</v>
      </c>
      <c r="L860" s="214" t="s">
        <v>3</v>
      </c>
      <c r="M860" s="12" t="s">
        <v>333</v>
      </c>
      <c r="N860" s="12" t="s">
        <v>2730</v>
      </c>
      <c r="O860" s="12" t="s">
        <v>357</v>
      </c>
    </row>
    <row r="861" spans="1:15" ht="60">
      <c r="A861" s="9" t="s">
        <v>2995</v>
      </c>
      <c r="B861" s="9" t="s">
        <v>2993</v>
      </c>
      <c r="C861" s="9" t="s">
        <v>86</v>
      </c>
      <c r="D861" s="38" t="s">
        <v>87</v>
      </c>
      <c r="E861" s="38" t="s">
        <v>88</v>
      </c>
      <c r="F861" s="31" t="s">
        <v>11641</v>
      </c>
      <c r="G861" s="9" t="s">
        <v>2996</v>
      </c>
      <c r="H861" s="38">
        <v>41065</v>
      </c>
      <c r="I861" s="51" t="s">
        <v>90</v>
      </c>
      <c r="J861" s="9" t="s">
        <v>2728</v>
      </c>
      <c r="K861" s="38" t="s">
        <v>2729</v>
      </c>
      <c r="L861" s="214" t="s">
        <v>11783</v>
      </c>
      <c r="M861" s="12" t="s">
        <v>333</v>
      </c>
      <c r="N861" s="12" t="s">
        <v>2730</v>
      </c>
      <c r="O861" s="12" t="s">
        <v>357</v>
      </c>
    </row>
    <row r="862" spans="1:15" ht="90">
      <c r="A862" s="9" t="s">
        <v>2997</v>
      </c>
      <c r="B862" s="9" t="s">
        <v>2998</v>
      </c>
      <c r="C862" s="9" t="s">
        <v>86</v>
      </c>
      <c r="D862" s="38" t="s">
        <v>394</v>
      </c>
      <c r="E862" s="38" t="s">
        <v>88</v>
      </c>
      <c r="F862" s="31" t="s">
        <v>11642</v>
      </c>
      <c r="G862" s="9" t="s">
        <v>2999</v>
      </c>
      <c r="H862" s="38">
        <v>41065</v>
      </c>
      <c r="I862" s="47" t="s">
        <v>90</v>
      </c>
      <c r="J862" s="9" t="s">
        <v>2776</v>
      </c>
      <c r="K862" s="38" t="s">
        <v>2777</v>
      </c>
      <c r="L862" s="214" t="s">
        <v>11783</v>
      </c>
      <c r="M862" s="12" t="s">
        <v>333</v>
      </c>
      <c r="N862" s="12" t="s">
        <v>2778</v>
      </c>
      <c r="O862" s="12" t="s">
        <v>2779</v>
      </c>
    </row>
    <row r="863" spans="1:15" ht="90">
      <c r="A863" s="9" t="s">
        <v>3000</v>
      </c>
      <c r="B863" s="9" t="s">
        <v>3001</v>
      </c>
      <c r="C863" s="9" t="s">
        <v>86</v>
      </c>
      <c r="D863" s="38" t="s">
        <v>394</v>
      </c>
      <c r="E863" s="38" t="s">
        <v>88</v>
      </c>
      <c r="F863" s="31" t="s">
        <v>11642</v>
      </c>
      <c r="G863" s="9" t="s">
        <v>3002</v>
      </c>
      <c r="H863" s="38">
        <v>41065</v>
      </c>
      <c r="I863" s="47" t="s">
        <v>90</v>
      </c>
      <c r="J863" s="9" t="s">
        <v>2776</v>
      </c>
      <c r="K863" s="38" t="s">
        <v>2777</v>
      </c>
      <c r="L863" s="214" t="s">
        <v>11783</v>
      </c>
      <c r="M863" s="12" t="s">
        <v>333</v>
      </c>
      <c r="N863" s="12" t="s">
        <v>2778</v>
      </c>
      <c r="O863" s="12" t="s">
        <v>2779</v>
      </c>
    </row>
    <row r="864" spans="1:15" ht="90">
      <c r="A864" s="9" t="s">
        <v>3003</v>
      </c>
      <c r="B864" s="9" t="s">
        <v>3004</v>
      </c>
      <c r="C864" s="9" t="s">
        <v>86</v>
      </c>
      <c r="D864" s="38" t="s">
        <v>394</v>
      </c>
      <c r="E864" s="38" t="s">
        <v>88</v>
      </c>
      <c r="F864" s="31" t="s">
        <v>11642</v>
      </c>
      <c r="G864" s="9" t="s">
        <v>3005</v>
      </c>
      <c r="H864" s="38">
        <v>41065</v>
      </c>
      <c r="I864" s="47" t="s">
        <v>90</v>
      </c>
      <c r="J864" s="9" t="s">
        <v>2776</v>
      </c>
      <c r="K864" s="38" t="s">
        <v>2777</v>
      </c>
      <c r="L864" s="214" t="s">
        <v>11783</v>
      </c>
      <c r="M864" s="12" t="s">
        <v>333</v>
      </c>
      <c r="N864" s="12" t="s">
        <v>2778</v>
      </c>
      <c r="O864" s="12" t="s">
        <v>2779</v>
      </c>
    </row>
    <row r="865" spans="1:15" ht="90">
      <c r="A865" s="9" t="s">
        <v>3006</v>
      </c>
      <c r="B865" s="9" t="s">
        <v>3007</v>
      </c>
      <c r="C865" s="9" t="s">
        <v>86</v>
      </c>
      <c r="D865" s="38" t="s">
        <v>394</v>
      </c>
      <c r="E865" s="38" t="s">
        <v>88</v>
      </c>
      <c r="F865" s="31" t="s">
        <v>11642</v>
      </c>
      <c r="G865" s="9" t="s">
        <v>3008</v>
      </c>
      <c r="H865" s="38">
        <v>41065</v>
      </c>
      <c r="I865" s="47" t="s">
        <v>90</v>
      </c>
      <c r="J865" s="9" t="s">
        <v>2776</v>
      </c>
      <c r="K865" s="38" t="s">
        <v>2777</v>
      </c>
      <c r="L865" s="214" t="s">
        <v>11783</v>
      </c>
      <c r="M865" s="12" t="s">
        <v>333</v>
      </c>
      <c r="N865" s="12" t="s">
        <v>2778</v>
      </c>
      <c r="O865" s="12" t="s">
        <v>2779</v>
      </c>
    </row>
    <row r="866" spans="1:15" ht="225">
      <c r="A866" s="9" t="s">
        <v>3009</v>
      </c>
      <c r="B866" s="9" t="s">
        <v>3010</v>
      </c>
      <c r="C866" s="9" t="s">
        <v>2425</v>
      </c>
      <c r="D866" s="38" t="s">
        <v>328</v>
      </c>
      <c r="E866" s="38" t="s">
        <v>88</v>
      </c>
      <c r="F866" s="31" t="s">
        <v>11650</v>
      </c>
      <c r="G866" s="9" t="s">
        <v>3011</v>
      </c>
      <c r="H866" s="38">
        <v>30878</v>
      </c>
      <c r="I866" s="47" t="s">
        <v>3012</v>
      </c>
      <c r="J866" s="9" t="s">
        <v>3013</v>
      </c>
      <c r="K866" s="38" t="s">
        <v>3014</v>
      </c>
      <c r="L866" s="214" t="s">
        <v>3</v>
      </c>
      <c r="M866" s="12" t="s">
        <v>2429</v>
      </c>
      <c r="N866" s="12" t="s">
        <v>3015</v>
      </c>
      <c r="O866" s="12" t="s">
        <v>3016</v>
      </c>
    </row>
    <row r="867" spans="1:15" ht="225">
      <c r="A867" s="9" t="s">
        <v>3017</v>
      </c>
      <c r="B867" s="9" t="s">
        <v>3018</v>
      </c>
      <c r="C867" s="9" t="s">
        <v>2425</v>
      </c>
      <c r="D867" s="38" t="s">
        <v>328</v>
      </c>
      <c r="E867" s="38" t="s">
        <v>88</v>
      </c>
      <c r="F867" s="31" t="s">
        <v>11650</v>
      </c>
      <c r="G867" s="9" t="s">
        <v>3019</v>
      </c>
      <c r="H867" s="38">
        <v>30878</v>
      </c>
      <c r="I867" s="47" t="s">
        <v>3012</v>
      </c>
      <c r="J867" s="9" t="s">
        <v>3013</v>
      </c>
      <c r="K867" s="38" t="s">
        <v>3014</v>
      </c>
      <c r="L867" s="214" t="s">
        <v>3</v>
      </c>
      <c r="M867" s="12" t="s">
        <v>2429</v>
      </c>
      <c r="N867" s="12" t="s">
        <v>3015</v>
      </c>
      <c r="O867" s="12" t="s">
        <v>3016</v>
      </c>
    </row>
    <row r="868" spans="1:15" ht="225">
      <c r="A868" s="9" t="s">
        <v>3020</v>
      </c>
      <c r="B868" s="9" t="s">
        <v>3021</v>
      </c>
      <c r="C868" s="9" t="s">
        <v>2425</v>
      </c>
      <c r="D868" s="38" t="s">
        <v>328</v>
      </c>
      <c r="E868" s="38" t="s">
        <v>88</v>
      </c>
      <c r="F868" s="31" t="s">
        <v>11650</v>
      </c>
      <c r="G868" s="9" t="s">
        <v>3022</v>
      </c>
      <c r="H868" s="38">
        <v>30878</v>
      </c>
      <c r="I868" s="47" t="s">
        <v>3012</v>
      </c>
      <c r="J868" s="9" t="s">
        <v>3013</v>
      </c>
      <c r="K868" s="38" t="s">
        <v>3014</v>
      </c>
      <c r="L868" s="214" t="s">
        <v>3</v>
      </c>
      <c r="M868" s="12" t="s">
        <v>2429</v>
      </c>
      <c r="N868" s="12" t="s">
        <v>3015</v>
      </c>
      <c r="O868" s="12" t="s">
        <v>3016</v>
      </c>
    </row>
    <row r="869" spans="1:15" ht="225">
      <c r="A869" s="9" t="s">
        <v>3023</v>
      </c>
      <c r="B869" s="9" t="s">
        <v>3024</v>
      </c>
      <c r="C869" s="9" t="s">
        <v>2425</v>
      </c>
      <c r="D869" s="38" t="s">
        <v>328</v>
      </c>
      <c r="E869" s="38" t="s">
        <v>88</v>
      </c>
      <c r="F869" s="31" t="s">
        <v>11650</v>
      </c>
      <c r="G869" s="9" t="s">
        <v>3025</v>
      </c>
      <c r="H869" s="38">
        <v>30878</v>
      </c>
      <c r="I869" s="47" t="s">
        <v>3012</v>
      </c>
      <c r="J869" s="9" t="s">
        <v>3013</v>
      </c>
      <c r="K869" s="38" t="s">
        <v>3014</v>
      </c>
      <c r="L869" s="214" t="s">
        <v>3</v>
      </c>
      <c r="M869" s="12" t="s">
        <v>2429</v>
      </c>
      <c r="N869" s="12" t="s">
        <v>3015</v>
      </c>
      <c r="O869" s="12" t="s">
        <v>3016</v>
      </c>
    </row>
    <row r="870" spans="1:15" ht="225">
      <c r="A870" s="9" t="s">
        <v>3026</v>
      </c>
      <c r="B870" s="9" t="s">
        <v>3027</v>
      </c>
      <c r="C870" s="9" t="s">
        <v>2425</v>
      </c>
      <c r="D870" s="38" t="s">
        <v>328</v>
      </c>
      <c r="E870" s="38" t="s">
        <v>88</v>
      </c>
      <c r="F870" s="31" t="s">
        <v>11650</v>
      </c>
      <c r="G870" s="9" t="s">
        <v>3028</v>
      </c>
      <c r="H870" s="38">
        <v>30878</v>
      </c>
      <c r="I870" s="47" t="s">
        <v>3012</v>
      </c>
      <c r="J870" s="9" t="s">
        <v>3013</v>
      </c>
      <c r="K870" s="38" t="s">
        <v>3014</v>
      </c>
      <c r="L870" s="214" t="s">
        <v>3</v>
      </c>
      <c r="M870" s="12" t="s">
        <v>2429</v>
      </c>
      <c r="N870" s="12" t="s">
        <v>3015</v>
      </c>
      <c r="O870" s="12" t="s">
        <v>3016</v>
      </c>
    </row>
    <row r="871" spans="1:15" ht="225">
      <c r="A871" s="9" t="s">
        <v>3029</v>
      </c>
      <c r="B871" s="9" t="s">
        <v>3030</v>
      </c>
      <c r="C871" s="9" t="s">
        <v>2425</v>
      </c>
      <c r="D871" s="38" t="s">
        <v>328</v>
      </c>
      <c r="E871" s="38" t="s">
        <v>88</v>
      </c>
      <c r="F871" s="31" t="s">
        <v>11650</v>
      </c>
      <c r="G871" s="9" t="s">
        <v>3031</v>
      </c>
      <c r="H871" s="38">
        <v>30878</v>
      </c>
      <c r="I871" s="47" t="s">
        <v>3012</v>
      </c>
      <c r="J871" s="9" t="s">
        <v>3013</v>
      </c>
      <c r="K871" s="38" t="s">
        <v>3014</v>
      </c>
      <c r="L871" s="214" t="s">
        <v>3</v>
      </c>
      <c r="M871" s="12" t="s">
        <v>2429</v>
      </c>
      <c r="N871" s="12" t="s">
        <v>3015</v>
      </c>
      <c r="O871" s="12" t="s">
        <v>3016</v>
      </c>
    </row>
    <row r="872" spans="1:15" ht="225">
      <c r="A872" s="9" t="s">
        <v>3032</v>
      </c>
      <c r="B872" s="9" t="s">
        <v>3033</v>
      </c>
      <c r="C872" s="9" t="s">
        <v>2425</v>
      </c>
      <c r="D872" s="38" t="s">
        <v>328</v>
      </c>
      <c r="E872" s="38" t="s">
        <v>88</v>
      </c>
      <c r="F872" s="31" t="s">
        <v>11650</v>
      </c>
      <c r="G872" s="9" t="s">
        <v>3034</v>
      </c>
      <c r="H872" s="38">
        <v>30878</v>
      </c>
      <c r="I872" s="47" t="s">
        <v>3012</v>
      </c>
      <c r="J872" s="9" t="s">
        <v>3013</v>
      </c>
      <c r="K872" s="38" t="s">
        <v>3014</v>
      </c>
      <c r="L872" s="214" t="s">
        <v>3</v>
      </c>
      <c r="M872" s="12" t="s">
        <v>2429</v>
      </c>
      <c r="N872" s="12" t="s">
        <v>3015</v>
      </c>
      <c r="O872" s="12" t="s">
        <v>3016</v>
      </c>
    </row>
    <row r="873" spans="1:15" ht="225">
      <c r="A873" s="9" t="s">
        <v>3035</v>
      </c>
      <c r="B873" s="9" t="s">
        <v>3036</v>
      </c>
      <c r="C873" s="9" t="s">
        <v>2425</v>
      </c>
      <c r="D873" s="38" t="s">
        <v>328</v>
      </c>
      <c r="E873" s="38" t="s">
        <v>88</v>
      </c>
      <c r="F873" s="31" t="s">
        <v>11650</v>
      </c>
      <c r="G873" s="9" t="s">
        <v>3037</v>
      </c>
      <c r="H873" s="38">
        <v>30878</v>
      </c>
      <c r="I873" s="47" t="s">
        <v>3012</v>
      </c>
      <c r="J873" s="9" t="s">
        <v>3013</v>
      </c>
      <c r="K873" s="38" t="s">
        <v>3014</v>
      </c>
      <c r="L873" s="214" t="s">
        <v>3</v>
      </c>
      <c r="M873" s="12" t="s">
        <v>2429</v>
      </c>
      <c r="N873" s="12" t="s">
        <v>3015</v>
      </c>
      <c r="O873" s="12" t="s">
        <v>3016</v>
      </c>
    </row>
    <row r="874" spans="1:15" ht="225">
      <c r="A874" s="9" t="s">
        <v>3038</v>
      </c>
      <c r="B874" s="9" t="s">
        <v>3039</v>
      </c>
      <c r="C874" s="9" t="s">
        <v>2425</v>
      </c>
      <c r="D874" s="38" t="s">
        <v>328</v>
      </c>
      <c r="E874" s="38" t="s">
        <v>88</v>
      </c>
      <c r="F874" s="31" t="s">
        <v>11650</v>
      </c>
      <c r="G874" s="9" t="s">
        <v>3040</v>
      </c>
      <c r="H874" s="38">
        <v>30878</v>
      </c>
      <c r="I874" s="47" t="s">
        <v>3012</v>
      </c>
      <c r="J874" s="9" t="s">
        <v>3013</v>
      </c>
      <c r="K874" s="38" t="s">
        <v>3014</v>
      </c>
      <c r="L874" s="214" t="s">
        <v>3</v>
      </c>
      <c r="M874" s="12" t="s">
        <v>2429</v>
      </c>
      <c r="N874" s="12" t="s">
        <v>3015</v>
      </c>
      <c r="O874" s="12" t="s">
        <v>3016</v>
      </c>
    </row>
    <row r="875" spans="1:15" ht="225">
      <c r="A875" s="9" t="s">
        <v>3041</v>
      </c>
      <c r="B875" s="9" t="s">
        <v>3042</v>
      </c>
      <c r="C875" s="9" t="s">
        <v>2425</v>
      </c>
      <c r="D875" s="38" t="s">
        <v>328</v>
      </c>
      <c r="E875" s="38" t="s">
        <v>88</v>
      </c>
      <c r="F875" s="31" t="s">
        <v>11650</v>
      </c>
      <c r="G875" s="9" t="s">
        <v>3043</v>
      </c>
      <c r="H875" s="38">
        <v>30878</v>
      </c>
      <c r="I875" s="47" t="s">
        <v>3012</v>
      </c>
      <c r="J875" s="9" t="s">
        <v>3013</v>
      </c>
      <c r="K875" s="38" t="s">
        <v>3014</v>
      </c>
      <c r="L875" s="214" t="s">
        <v>3</v>
      </c>
      <c r="M875" s="12" t="s">
        <v>2429</v>
      </c>
      <c r="N875" s="12" t="s">
        <v>3015</v>
      </c>
      <c r="O875" s="12" t="s">
        <v>3016</v>
      </c>
    </row>
    <row r="876" spans="1:15" ht="225">
      <c r="A876" s="9" t="s">
        <v>3044</v>
      </c>
      <c r="B876" s="9" t="s">
        <v>3045</v>
      </c>
      <c r="C876" s="9" t="s">
        <v>2425</v>
      </c>
      <c r="D876" s="38" t="s">
        <v>328</v>
      </c>
      <c r="E876" s="38" t="s">
        <v>88</v>
      </c>
      <c r="F876" s="31" t="s">
        <v>11650</v>
      </c>
      <c r="G876" s="9" t="s">
        <v>3046</v>
      </c>
      <c r="H876" s="38">
        <v>30878</v>
      </c>
      <c r="I876" s="47" t="s">
        <v>3012</v>
      </c>
      <c r="J876" s="9" t="s">
        <v>3013</v>
      </c>
      <c r="K876" s="38" t="s">
        <v>3014</v>
      </c>
      <c r="L876" s="214" t="s">
        <v>3</v>
      </c>
      <c r="M876" s="12" t="s">
        <v>2429</v>
      </c>
      <c r="N876" s="12" t="s">
        <v>3015</v>
      </c>
      <c r="O876" s="12" t="s">
        <v>3016</v>
      </c>
    </row>
    <row r="877" spans="1:15" ht="225">
      <c r="A877" s="9" t="s">
        <v>3047</v>
      </c>
      <c r="B877" s="9" t="s">
        <v>3048</v>
      </c>
      <c r="C877" s="9" t="s">
        <v>2425</v>
      </c>
      <c r="D877" s="38" t="s">
        <v>328</v>
      </c>
      <c r="E877" s="38" t="s">
        <v>88</v>
      </c>
      <c r="F877" s="31" t="s">
        <v>11650</v>
      </c>
      <c r="G877" s="9" t="s">
        <v>3049</v>
      </c>
      <c r="H877" s="38">
        <v>30878</v>
      </c>
      <c r="I877" s="47" t="s">
        <v>3012</v>
      </c>
      <c r="J877" s="9" t="s">
        <v>3013</v>
      </c>
      <c r="K877" s="38" t="s">
        <v>3014</v>
      </c>
      <c r="L877" s="214" t="s">
        <v>3</v>
      </c>
      <c r="M877" s="12" t="s">
        <v>2429</v>
      </c>
      <c r="N877" s="12" t="s">
        <v>3015</v>
      </c>
      <c r="O877" s="12" t="s">
        <v>3016</v>
      </c>
    </row>
    <row r="878" spans="1:15" ht="225">
      <c r="A878" s="9" t="s">
        <v>3050</v>
      </c>
      <c r="B878" s="9" t="s">
        <v>3051</v>
      </c>
      <c r="C878" s="9" t="s">
        <v>2425</v>
      </c>
      <c r="D878" s="38" t="s">
        <v>328</v>
      </c>
      <c r="E878" s="38" t="s">
        <v>88</v>
      </c>
      <c r="F878" s="31" t="s">
        <v>11650</v>
      </c>
      <c r="G878" s="9" t="s">
        <v>3052</v>
      </c>
      <c r="H878" s="38">
        <v>30878</v>
      </c>
      <c r="I878" s="47" t="s">
        <v>3012</v>
      </c>
      <c r="J878" s="9" t="s">
        <v>3013</v>
      </c>
      <c r="K878" s="38" t="s">
        <v>3014</v>
      </c>
      <c r="L878" s="214" t="s">
        <v>3</v>
      </c>
      <c r="M878" s="12" t="s">
        <v>2429</v>
      </c>
      <c r="N878" s="12" t="s">
        <v>3015</v>
      </c>
      <c r="O878" s="12" t="s">
        <v>3016</v>
      </c>
    </row>
    <row r="879" spans="1:15" ht="225">
      <c r="A879" s="9" t="s">
        <v>3053</v>
      </c>
      <c r="B879" s="9" t="s">
        <v>3054</v>
      </c>
      <c r="C879" s="9" t="s">
        <v>2425</v>
      </c>
      <c r="D879" s="38" t="s">
        <v>328</v>
      </c>
      <c r="E879" s="38" t="s">
        <v>88</v>
      </c>
      <c r="F879" s="31" t="s">
        <v>11650</v>
      </c>
      <c r="G879" s="9" t="s">
        <v>3055</v>
      </c>
      <c r="H879" s="38">
        <v>30878</v>
      </c>
      <c r="I879" s="47" t="s">
        <v>3012</v>
      </c>
      <c r="J879" s="9" t="s">
        <v>3013</v>
      </c>
      <c r="K879" s="38" t="s">
        <v>3014</v>
      </c>
      <c r="L879" s="214" t="s">
        <v>3</v>
      </c>
      <c r="M879" s="12" t="s">
        <v>2429</v>
      </c>
      <c r="N879" s="12" t="s">
        <v>3015</v>
      </c>
      <c r="O879" s="12" t="s">
        <v>3016</v>
      </c>
    </row>
    <row r="880" spans="1:15" ht="225">
      <c r="A880" s="9" t="s">
        <v>3056</v>
      </c>
      <c r="B880" s="9" t="s">
        <v>3057</v>
      </c>
      <c r="C880" s="9" t="s">
        <v>2425</v>
      </c>
      <c r="D880" s="38" t="s">
        <v>328</v>
      </c>
      <c r="E880" s="38" t="s">
        <v>88</v>
      </c>
      <c r="F880" s="31" t="s">
        <v>11650</v>
      </c>
      <c r="G880" s="9" t="s">
        <v>3058</v>
      </c>
      <c r="H880" s="38">
        <v>30878</v>
      </c>
      <c r="I880" s="47" t="s">
        <v>3012</v>
      </c>
      <c r="J880" s="9" t="s">
        <v>3013</v>
      </c>
      <c r="K880" s="38" t="s">
        <v>3014</v>
      </c>
      <c r="L880" s="214" t="s">
        <v>3</v>
      </c>
      <c r="M880" s="12" t="s">
        <v>2429</v>
      </c>
      <c r="N880" s="12" t="s">
        <v>3015</v>
      </c>
      <c r="O880" s="12" t="s">
        <v>3016</v>
      </c>
    </row>
    <row r="881" spans="1:15" ht="225">
      <c r="A881" s="9" t="s">
        <v>3059</v>
      </c>
      <c r="B881" s="9" t="s">
        <v>3060</v>
      </c>
      <c r="C881" s="9" t="s">
        <v>2425</v>
      </c>
      <c r="D881" s="38" t="s">
        <v>328</v>
      </c>
      <c r="E881" s="38" t="s">
        <v>88</v>
      </c>
      <c r="F881" s="31" t="s">
        <v>11650</v>
      </c>
      <c r="G881" s="9" t="s">
        <v>3061</v>
      </c>
      <c r="H881" s="38">
        <v>30878</v>
      </c>
      <c r="I881" s="47" t="s">
        <v>3012</v>
      </c>
      <c r="J881" s="9" t="s">
        <v>3013</v>
      </c>
      <c r="K881" s="38" t="s">
        <v>3014</v>
      </c>
      <c r="L881" s="214" t="s">
        <v>3</v>
      </c>
      <c r="M881" s="12" t="s">
        <v>2429</v>
      </c>
      <c r="N881" s="12" t="s">
        <v>3015</v>
      </c>
      <c r="O881" s="12" t="s">
        <v>3016</v>
      </c>
    </row>
    <row r="882" spans="1:15" ht="225">
      <c r="A882" s="9" t="s">
        <v>3062</v>
      </c>
      <c r="B882" s="9" t="s">
        <v>3063</v>
      </c>
      <c r="C882" s="9" t="s">
        <v>2425</v>
      </c>
      <c r="D882" s="38" t="s">
        <v>328</v>
      </c>
      <c r="E882" s="38" t="s">
        <v>88</v>
      </c>
      <c r="F882" s="31" t="s">
        <v>11650</v>
      </c>
      <c r="G882" s="9" t="s">
        <v>3064</v>
      </c>
      <c r="H882" s="38">
        <v>30878</v>
      </c>
      <c r="I882" s="47" t="s">
        <v>3012</v>
      </c>
      <c r="J882" s="9" t="s">
        <v>3013</v>
      </c>
      <c r="K882" s="38" t="s">
        <v>3014</v>
      </c>
      <c r="L882" s="214" t="s">
        <v>3</v>
      </c>
      <c r="M882" s="12" t="s">
        <v>2429</v>
      </c>
      <c r="N882" s="12" t="s">
        <v>3015</v>
      </c>
      <c r="O882" s="12" t="s">
        <v>3016</v>
      </c>
    </row>
    <row r="883" spans="1:15" ht="225">
      <c r="A883" s="9" t="s">
        <v>3065</v>
      </c>
      <c r="B883" s="9" t="s">
        <v>3066</v>
      </c>
      <c r="C883" s="9" t="s">
        <v>2425</v>
      </c>
      <c r="D883" s="38" t="s">
        <v>328</v>
      </c>
      <c r="E883" s="38" t="s">
        <v>88</v>
      </c>
      <c r="F883" s="31" t="s">
        <v>11650</v>
      </c>
      <c r="G883" s="9" t="s">
        <v>3067</v>
      </c>
      <c r="H883" s="38">
        <v>30878</v>
      </c>
      <c r="I883" s="47" t="s">
        <v>3012</v>
      </c>
      <c r="J883" s="9" t="s">
        <v>3013</v>
      </c>
      <c r="K883" s="38" t="s">
        <v>3014</v>
      </c>
      <c r="L883" s="214" t="s">
        <v>3</v>
      </c>
      <c r="M883" s="12" t="s">
        <v>2429</v>
      </c>
      <c r="N883" s="12" t="s">
        <v>3015</v>
      </c>
      <c r="O883" s="12" t="s">
        <v>3016</v>
      </c>
    </row>
    <row r="884" spans="1:15" ht="225">
      <c r="A884" s="9" t="s">
        <v>3068</v>
      </c>
      <c r="B884" s="9" t="s">
        <v>3069</v>
      </c>
      <c r="C884" s="9" t="s">
        <v>2425</v>
      </c>
      <c r="D884" s="38" t="s">
        <v>328</v>
      </c>
      <c r="E884" s="38" t="s">
        <v>88</v>
      </c>
      <c r="F884" s="31" t="s">
        <v>11650</v>
      </c>
      <c r="G884" s="9" t="s">
        <v>3070</v>
      </c>
      <c r="H884" s="38">
        <v>30878</v>
      </c>
      <c r="I884" s="47" t="s">
        <v>3012</v>
      </c>
      <c r="J884" s="9" t="s">
        <v>3013</v>
      </c>
      <c r="K884" s="38" t="s">
        <v>3014</v>
      </c>
      <c r="L884" s="214" t="s">
        <v>3</v>
      </c>
      <c r="M884" s="12" t="s">
        <v>2429</v>
      </c>
      <c r="N884" s="12" t="s">
        <v>3015</v>
      </c>
      <c r="O884" s="12" t="s">
        <v>3016</v>
      </c>
    </row>
    <row r="885" spans="1:15" ht="225">
      <c r="A885" s="9" t="s">
        <v>3071</v>
      </c>
      <c r="B885" s="9" t="s">
        <v>3072</v>
      </c>
      <c r="C885" s="9" t="s">
        <v>2425</v>
      </c>
      <c r="D885" s="38" t="s">
        <v>328</v>
      </c>
      <c r="E885" s="38" t="s">
        <v>88</v>
      </c>
      <c r="F885" s="31" t="s">
        <v>11650</v>
      </c>
      <c r="G885" s="9" t="s">
        <v>3073</v>
      </c>
      <c r="H885" s="38">
        <v>30878</v>
      </c>
      <c r="I885" s="47" t="s">
        <v>3012</v>
      </c>
      <c r="J885" s="9" t="s">
        <v>3013</v>
      </c>
      <c r="K885" s="38" t="s">
        <v>3014</v>
      </c>
      <c r="L885" s="214" t="s">
        <v>3</v>
      </c>
      <c r="M885" s="12" t="s">
        <v>2429</v>
      </c>
      <c r="N885" s="12" t="s">
        <v>3015</v>
      </c>
      <c r="O885" s="12" t="s">
        <v>3016</v>
      </c>
    </row>
    <row r="886" spans="1:15" ht="225">
      <c r="A886" s="9" t="s">
        <v>3074</v>
      </c>
      <c r="B886" s="9" t="s">
        <v>3075</v>
      </c>
      <c r="C886" s="9" t="s">
        <v>2425</v>
      </c>
      <c r="D886" s="38" t="s">
        <v>328</v>
      </c>
      <c r="E886" s="38" t="s">
        <v>88</v>
      </c>
      <c r="F886" s="31" t="s">
        <v>11650</v>
      </c>
      <c r="G886" s="9" t="s">
        <v>3076</v>
      </c>
      <c r="H886" s="38">
        <v>30878</v>
      </c>
      <c r="I886" s="47" t="s">
        <v>3012</v>
      </c>
      <c r="J886" s="9" t="s">
        <v>3013</v>
      </c>
      <c r="K886" s="38" t="s">
        <v>3014</v>
      </c>
      <c r="L886" s="214" t="s">
        <v>3</v>
      </c>
      <c r="M886" s="12" t="s">
        <v>2429</v>
      </c>
      <c r="N886" s="12" t="s">
        <v>3015</v>
      </c>
      <c r="O886" s="12" t="s">
        <v>3016</v>
      </c>
    </row>
    <row r="887" spans="1:15" ht="225">
      <c r="A887" s="9" t="s">
        <v>3077</v>
      </c>
      <c r="B887" s="9" t="s">
        <v>3078</v>
      </c>
      <c r="C887" s="9" t="s">
        <v>2425</v>
      </c>
      <c r="D887" s="38" t="s">
        <v>328</v>
      </c>
      <c r="E887" s="38" t="s">
        <v>88</v>
      </c>
      <c r="F887" s="31" t="s">
        <v>11650</v>
      </c>
      <c r="G887" s="9" t="s">
        <v>3079</v>
      </c>
      <c r="H887" s="38">
        <v>30878</v>
      </c>
      <c r="I887" s="47" t="s">
        <v>3012</v>
      </c>
      <c r="J887" s="9" t="s">
        <v>3013</v>
      </c>
      <c r="K887" s="38" t="s">
        <v>3014</v>
      </c>
      <c r="L887" s="214" t="s">
        <v>3</v>
      </c>
      <c r="M887" s="12" t="s">
        <v>2429</v>
      </c>
      <c r="N887" s="12" t="s">
        <v>3015</v>
      </c>
      <c r="O887" s="12" t="s">
        <v>3016</v>
      </c>
    </row>
    <row r="888" spans="1:15" ht="225">
      <c r="A888" s="9" t="s">
        <v>3080</v>
      </c>
      <c r="B888" s="9" t="s">
        <v>3081</v>
      </c>
      <c r="C888" s="9" t="s">
        <v>2425</v>
      </c>
      <c r="D888" s="38" t="s">
        <v>328</v>
      </c>
      <c r="E888" s="38" t="s">
        <v>88</v>
      </c>
      <c r="F888" s="31" t="s">
        <v>11650</v>
      </c>
      <c r="G888" s="9" t="s">
        <v>3082</v>
      </c>
      <c r="H888" s="38">
        <v>30878</v>
      </c>
      <c r="I888" s="47" t="s">
        <v>3012</v>
      </c>
      <c r="J888" s="9" t="s">
        <v>3013</v>
      </c>
      <c r="K888" s="38" t="s">
        <v>3014</v>
      </c>
      <c r="L888" s="214" t="s">
        <v>3</v>
      </c>
      <c r="M888" s="12" t="s">
        <v>2429</v>
      </c>
      <c r="N888" s="12" t="s">
        <v>3015</v>
      </c>
      <c r="O888" s="12" t="s">
        <v>3016</v>
      </c>
    </row>
    <row r="889" spans="1:15" ht="225">
      <c r="A889" s="9" t="s">
        <v>3083</v>
      </c>
      <c r="B889" s="9" t="s">
        <v>3084</v>
      </c>
      <c r="C889" s="9" t="s">
        <v>2425</v>
      </c>
      <c r="D889" s="38" t="s">
        <v>328</v>
      </c>
      <c r="E889" s="38" t="s">
        <v>88</v>
      </c>
      <c r="F889" s="31" t="s">
        <v>11650</v>
      </c>
      <c r="G889" s="9" t="s">
        <v>3085</v>
      </c>
      <c r="H889" s="38">
        <v>30878</v>
      </c>
      <c r="I889" s="47" t="s">
        <v>3012</v>
      </c>
      <c r="J889" s="9" t="s">
        <v>3013</v>
      </c>
      <c r="K889" s="38" t="s">
        <v>3014</v>
      </c>
      <c r="L889" s="214" t="s">
        <v>3</v>
      </c>
      <c r="M889" s="12" t="s">
        <v>2429</v>
      </c>
      <c r="N889" s="12" t="s">
        <v>3015</v>
      </c>
      <c r="O889" s="12" t="s">
        <v>3016</v>
      </c>
    </row>
    <row r="890" spans="1:15" ht="225">
      <c r="A890" s="9" t="s">
        <v>3086</v>
      </c>
      <c r="B890" s="9" t="s">
        <v>3087</v>
      </c>
      <c r="C890" s="9" t="s">
        <v>2425</v>
      </c>
      <c r="D890" s="38" t="s">
        <v>328</v>
      </c>
      <c r="E890" s="38" t="s">
        <v>88</v>
      </c>
      <c r="F890" s="31" t="s">
        <v>11650</v>
      </c>
      <c r="G890" s="9" t="s">
        <v>3088</v>
      </c>
      <c r="H890" s="38">
        <v>30878</v>
      </c>
      <c r="I890" s="47" t="s">
        <v>3012</v>
      </c>
      <c r="J890" s="9" t="s">
        <v>3013</v>
      </c>
      <c r="K890" s="38" t="s">
        <v>3014</v>
      </c>
      <c r="L890" s="214" t="s">
        <v>3</v>
      </c>
      <c r="M890" s="12" t="s">
        <v>2429</v>
      </c>
      <c r="N890" s="12" t="s">
        <v>3015</v>
      </c>
      <c r="O890" s="12" t="s">
        <v>3016</v>
      </c>
    </row>
    <row r="891" spans="1:15" ht="225">
      <c r="A891" s="9" t="s">
        <v>3089</v>
      </c>
      <c r="B891" s="9" t="s">
        <v>3090</v>
      </c>
      <c r="C891" s="9" t="s">
        <v>2425</v>
      </c>
      <c r="D891" s="38" t="s">
        <v>328</v>
      </c>
      <c r="E891" s="38" t="s">
        <v>88</v>
      </c>
      <c r="F891" s="31" t="s">
        <v>11650</v>
      </c>
      <c r="G891" s="9" t="s">
        <v>3091</v>
      </c>
      <c r="H891" s="38">
        <v>30878</v>
      </c>
      <c r="I891" s="47" t="s">
        <v>3012</v>
      </c>
      <c r="J891" s="9" t="s">
        <v>3013</v>
      </c>
      <c r="K891" s="38" t="s">
        <v>3014</v>
      </c>
      <c r="L891" s="214" t="s">
        <v>3</v>
      </c>
      <c r="M891" s="12" t="s">
        <v>2429</v>
      </c>
      <c r="N891" s="12" t="s">
        <v>3015</v>
      </c>
      <c r="O891" s="12" t="s">
        <v>3016</v>
      </c>
    </row>
    <row r="892" spans="1:15" ht="225">
      <c r="A892" s="9" t="s">
        <v>3092</v>
      </c>
      <c r="B892" s="9" t="s">
        <v>3093</v>
      </c>
      <c r="C892" s="9" t="s">
        <v>2425</v>
      </c>
      <c r="D892" s="38" t="s">
        <v>328</v>
      </c>
      <c r="E892" s="38" t="s">
        <v>88</v>
      </c>
      <c r="F892" s="31" t="s">
        <v>11650</v>
      </c>
      <c r="G892" s="9" t="s">
        <v>3094</v>
      </c>
      <c r="H892" s="38">
        <v>30878</v>
      </c>
      <c r="I892" s="47" t="s">
        <v>3012</v>
      </c>
      <c r="J892" s="9" t="s">
        <v>3013</v>
      </c>
      <c r="K892" s="38" t="s">
        <v>3014</v>
      </c>
      <c r="L892" s="214" t="s">
        <v>3</v>
      </c>
      <c r="M892" s="12" t="s">
        <v>2429</v>
      </c>
      <c r="N892" s="12" t="s">
        <v>3015</v>
      </c>
      <c r="O892" s="12" t="s">
        <v>3016</v>
      </c>
    </row>
    <row r="893" spans="1:15" ht="225">
      <c r="A893" s="9" t="s">
        <v>3095</v>
      </c>
      <c r="B893" s="9" t="s">
        <v>3096</v>
      </c>
      <c r="C893" s="9" t="s">
        <v>2425</v>
      </c>
      <c r="D893" s="38" t="s">
        <v>328</v>
      </c>
      <c r="E893" s="38" t="s">
        <v>88</v>
      </c>
      <c r="F893" s="31" t="s">
        <v>11650</v>
      </c>
      <c r="G893" s="9" t="s">
        <v>3097</v>
      </c>
      <c r="H893" s="38">
        <v>30878</v>
      </c>
      <c r="I893" s="47" t="s">
        <v>3012</v>
      </c>
      <c r="J893" s="9" t="s">
        <v>3013</v>
      </c>
      <c r="K893" s="38" t="s">
        <v>3014</v>
      </c>
      <c r="L893" s="214" t="s">
        <v>3</v>
      </c>
      <c r="M893" s="12" t="s">
        <v>2429</v>
      </c>
      <c r="N893" s="12" t="s">
        <v>3015</v>
      </c>
      <c r="O893" s="12" t="s">
        <v>3016</v>
      </c>
    </row>
    <row r="894" spans="1:15" ht="225">
      <c r="A894" s="9" t="s">
        <v>3098</v>
      </c>
      <c r="B894" s="9" t="s">
        <v>3099</v>
      </c>
      <c r="C894" s="9" t="s">
        <v>2425</v>
      </c>
      <c r="D894" s="38" t="s">
        <v>328</v>
      </c>
      <c r="E894" s="38" t="s">
        <v>88</v>
      </c>
      <c r="F894" s="31" t="s">
        <v>11650</v>
      </c>
      <c r="G894" s="9" t="s">
        <v>3100</v>
      </c>
      <c r="H894" s="38">
        <v>30878</v>
      </c>
      <c r="I894" s="47" t="s">
        <v>3012</v>
      </c>
      <c r="J894" s="9" t="s">
        <v>3013</v>
      </c>
      <c r="K894" s="38" t="s">
        <v>3014</v>
      </c>
      <c r="L894" s="214" t="s">
        <v>3</v>
      </c>
      <c r="M894" s="12" t="s">
        <v>2429</v>
      </c>
      <c r="N894" s="12" t="s">
        <v>3015</v>
      </c>
      <c r="O894" s="12" t="s">
        <v>3016</v>
      </c>
    </row>
    <row r="895" spans="1:15" ht="225">
      <c r="A895" s="9" t="s">
        <v>3101</v>
      </c>
      <c r="B895" s="9" t="s">
        <v>3102</v>
      </c>
      <c r="C895" s="9" t="s">
        <v>2425</v>
      </c>
      <c r="D895" s="38" t="s">
        <v>328</v>
      </c>
      <c r="E895" s="38" t="s">
        <v>88</v>
      </c>
      <c r="F895" s="31" t="s">
        <v>11650</v>
      </c>
      <c r="G895" s="9" t="s">
        <v>3103</v>
      </c>
      <c r="H895" s="38">
        <v>30878</v>
      </c>
      <c r="I895" s="47" t="s">
        <v>3012</v>
      </c>
      <c r="J895" s="9" t="s">
        <v>3013</v>
      </c>
      <c r="K895" s="38" t="s">
        <v>3014</v>
      </c>
      <c r="L895" s="214" t="s">
        <v>3</v>
      </c>
      <c r="M895" s="12" t="s">
        <v>2429</v>
      </c>
      <c r="N895" s="12" t="s">
        <v>3015</v>
      </c>
      <c r="O895" s="12" t="s">
        <v>3016</v>
      </c>
    </row>
    <row r="896" spans="1:15" ht="225">
      <c r="A896" s="9" t="s">
        <v>3104</v>
      </c>
      <c r="B896" s="9" t="s">
        <v>3105</v>
      </c>
      <c r="C896" s="9" t="s">
        <v>2425</v>
      </c>
      <c r="D896" s="38" t="s">
        <v>328</v>
      </c>
      <c r="E896" s="38" t="s">
        <v>88</v>
      </c>
      <c r="F896" s="31" t="s">
        <v>11650</v>
      </c>
      <c r="G896" s="9" t="s">
        <v>3106</v>
      </c>
      <c r="H896" s="38">
        <v>30878</v>
      </c>
      <c r="I896" s="47" t="s">
        <v>3012</v>
      </c>
      <c r="J896" s="9" t="s">
        <v>3013</v>
      </c>
      <c r="K896" s="38" t="s">
        <v>3014</v>
      </c>
      <c r="L896" s="214" t="s">
        <v>3</v>
      </c>
      <c r="M896" s="12" t="s">
        <v>2429</v>
      </c>
      <c r="N896" s="12" t="s">
        <v>3015</v>
      </c>
      <c r="O896" s="12" t="s">
        <v>3016</v>
      </c>
    </row>
    <row r="897" spans="1:15" ht="225">
      <c r="A897" s="9" t="s">
        <v>3107</v>
      </c>
      <c r="B897" s="9" t="s">
        <v>3108</v>
      </c>
      <c r="C897" s="9" t="s">
        <v>2425</v>
      </c>
      <c r="D897" s="38" t="s">
        <v>328</v>
      </c>
      <c r="E897" s="38" t="s">
        <v>88</v>
      </c>
      <c r="F897" s="31" t="s">
        <v>11650</v>
      </c>
      <c r="G897" s="9" t="s">
        <v>3109</v>
      </c>
      <c r="H897" s="38">
        <v>30878</v>
      </c>
      <c r="I897" s="47" t="s">
        <v>3012</v>
      </c>
      <c r="J897" s="9" t="s">
        <v>3013</v>
      </c>
      <c r="K897" s="38" t="s">
        <v>3014</v>
      </c>
      <c r="L897" s="214" t="s">
        <v>3</v>
      </c>
      <c r="M897" s="12" t="s">
        <v>2429</v>
      </c>
      <c r="N897" s="12" t="s">
        <v>3015</v>
      </c>
      <c r="O897" s="12" t="s">
        <v>3016</v>
      </c>
    </row>
    <row r="898" spans="1:15" ht="225">
      <c r="A898" s="9" t="s">
        <v>3110</v>
      </c>
      <c r="B898" s="9" t="s">
        <v>3111</v>
      </c>
      <c r="C898" s="9" t="s">
        <v>2425</v>
      </c>
      <c r="D898" s="38" t="s">
        <v>328</v>
      </c>
      <c r="E898" s="38" t="s">
        <v>88</v>
      </c>
      <c r="F898" s="31" t="s">
        <v>11650</v>
      </c>
      <c r="G898" s="9" t="s">
        <v>3112</v>
      </c>
      <c r="H898" s="38">
        <v>30878</v>
      </c>
      <c r="I898" s="47" t="s">
        <v>3012</v>
      </c>
      <c r="J898" s="9" t="s">
        <v>3013</v>
      </c>
      <c r="K898" s="38" t="s">
        <v>3014</v>
      </c>
      <c r="L898" s="214" t="s">
        <v>3</v>
      </c>
      <c r="M898" s="12" t="s">
        <v>2429</v>
      </c>
      <c r="N898" s="12" t="s">
        <v>3015</v>
      </c>
      <c r="O898" s="12" t="s">
        <v>3016</v>
      </c>
    </row>
    <row r="899" spans="1:15" ht="225">
      <c r="A899" s="9" t="s">
        <v>3113</v>
      </c>
      <c r="B899" s="9" t="s">
        <v>3114</v>
      </c>
      <c r="C899" s="9" t="s">
        <v>2425</v>
      </c>
      <c r="D899" s="38" t="s">
        <v>328</v>
      </c>
      <c r="E899" s="38" t="s">
        <v>88</v>
      </c>
      <c r="F899" s="31" t="s">
        <v>11650</v>
      </c>
      <c r="G899" s="9" t="s">
        <v>3115</v>
      </c>
      <c r="H899" s="38">
        <v>30878</v>
      </c>
      <c r="I899" s="47" t="s">
        <v>3012</v>
      </c>
      <c r="J899" s="9" t="s">
        <v>3013</v>
      </c>
      <c r="K899" s="38" t="s">
        <v>3014</v>
      </c>
      <c r="L899" s="214" t="s">
        <v>3</v>
      </c>
      <c r="M899" s="12" t="s">
        <v>2429</v>
      </c>
      <c r="N899" s="12" t="s">
        <v>3015</v>
      </c>
      <c r="O899" s="12" t="s">
        <v>3016</v>
      </c>
    </row>
    <row r="900" spans="1:15" ht="225">
      <c r="A900" s="9" t="s">
        <v>3116</v>
      </c>
      <c r="B900" s="9" t="s">
        <v>3117</v>
      </c>
      <c r="C900" s="9" t="s">
        <v>2425</v>
      </c>
      <c r="D900" s="38" t="s">
        <v>328</v>
      </c>
      <c r="E900" s="38" t="s">
        <v>88</v>
      </c>
      <c r="F900" s="31" t="s">
        <v>11650</v>
      </c>
      <c r="G900" s="9" t="s">
        <v>3118</v>
      </c>
      <c r="H900" s="38">
        <v>30878</v>
      </c>
      <c r="I900" s="47" t="s">
        <v>3012</v>
      </c>
      <c r="J900" s="9" t="s">
        <v>3013</v>
      </c>
      <c r="K900" s="38" t="s">
        <v>3014</v>
      </c>
      <c r="L900" s="214" t="s">
        <v>3</v>
      </c>
      <c r="M900" s="12" t="s">
        <v>2429</v>
      </c>
      <c r="N900" s="12" t="s">
        <v>3015</v>
      </c>
      <c r="O900" s="12" t="s">
        <v>3016</v>
      </c>
    </row>
    <row r="901" spans="1:15" ht="225">
      <c r="A901" s="9" t="s">
        <v>3119</v>
      </c>
      <c r="B901" s="9" t="s">
        <v>3120</v>
      </c>
      <c r="C901" s="9" t="s">
        <v>2425</v>
      </c>
      <c r="D901" s="38" t="s">
        <v>328</v>
      </c>
      <c r="E901" s="38" t="s">
        <v>88</v>
      </c>
      <c r="F901" s="31" t="s">
        <v>11650</v>
      </c>
      <c r="G901" s="9" t="s">
        <v>3121</v>
      </c>
      <c r="H901" s="38">
        <v>30878</v>
      </c>
      <c r="I901" s="47" t="s">
        <v>3012</v>
      </c>
      <c r="J901" s="9" t="s">
        <v>3013</v>
      </c>
      <c r="K901" s="38" t="s">
        <v>3014</v>
      </c>
      <c r="L901" s="214" t="s">
        <v>3</v>
      </c>
      <c r="M901" s="12" t="s">
        <v>2429</v>
      </c>
      <c r="N901" s="12" t="s">
        <v>3015</v>
      </c>
      <c r="O901" s="12" t="s">
        <v>3016</v>
      </c>
    </row>
    <row r="902" spans="1:15" ht="225">
      <c r="A902" s="9" t="s">
        <v>3122</v>
      </c>
      <c r="B902" s="9" t="s">
        <v>3123</v>
      </c>
      <c r="C902" s="9" t="s">
        <v>2425</v>
      </c>
      <c r="D902" s="38" t="s">
        <v>328</v>
      </c>
      <c r="E902" s="38" t="s">
        <v>88</v>
      </c>
      <c r="F902" s="31" t="s">
        <v>11650</v>
      </c>
      <c r="G902" s="9" t="s">
        <v>3124</v>
      </c>
      <c r="H902" s="38">
        <v>30878</v>
      </c>
      <c r="I902" s="47" t="s">
        <v>3012</v>
      </c>
      <c r="J902" s="9" t="s">
        <v>3013</v>
      </c>
      <c r="K902" s="38" t="s">
        <v>3014</v>
      </c>
      <c r="L902" s="214" t="s">
        <v>3</v>
      </c>
      <c r="M902" s="12" t="s">
        <v>2429</v>
      </c>
      <c r="N902" s="12" t="s">
        <v>3015</v>
      </c>
      <c r="O902" s="12" t="s">
        <v>3016</v>
      </c>
    </row>
    <row r="903" spans="1:15" ht="225">
      <c r="A903" s="9" t="s">
        <v>3125</v>
      </c>
      <c r="B903" s="9" t="s">
        <v>3126</v>
      </c>
      <c r="C903" s="9" t="s">
        <v>2425</v>
      </c>
      <c r="D903" s="38" t="s">
        <v>328</v>
      </c>
      <c r="E903" s="38" t="s">
        <v>88</v>
      </c>
      <c r="F903" s="31" t="s">
        <v>11650</v>
      </c>
      <c r="G903" s="9" t="s">
        <v>3127</v>
      </c>
      <c r="H903" s="38">
        <v>30878</v>
      </c>
      <c r="I903" s="47" t="s">
        <v>3012</v>
      </c>
      <c r="J903" s="9" t="s">
        <v>3013</v>
      </c>
      <c r="K903" s="38" t="s">
        <v>3014</v>
      </c>
      <c r="L903" s="214" t="s">
        <v>3</v>
      </c>
      <c r="M903" s="12" t="s">
        <v>2429</v>
      </c>
      <c r="N903" s="12" t="s">
        <v>3015</v>
      </c>
      <c r="O903" s="12" t="s">
        <v>3016</v>
      </c>
    </row>
    <row r="904" spans="1:15" ht="225">
      <c r="A904" s="9" t="s">
        <v>3128</v>
      </c>
      <c r="B904" s="9" t="s">
        <v>3129</v>
      </c>
      <c r="C904" s="9" t="s">
        <v>2425</v>
      </c>
      <c r="D904" s="38" t="s">
        <v>328</v>
      </c>
      <c r="E904" s="38" t="s">
        <v>88</v>
      </c>
      <c r="F904" s="31" t="s">
        <v>11650</v>
      </c>
      <c r="G904" s="9" t="s">
        <v>3130</v>
      </c>
      <c r="H904" s="38">
        <v>30878</v>
      </c>
      <c r="I904" s="47" t="s">
        <v>3012</v>
      </c>
      <c r="J904" s="9" t="s">
        <v>3013</v>
      </c>
      <c r="K904" s="38" t="s">
        <v>3014</v>
      </c>
      <c r="L904" s="214" t="s">
        <v>3</v>
      </c>
      <c r="M904" s="12" t="s">
        <v>2429</v>
      </c>
      <c r="N904" s="12" t="s">
        <v>3015</v>
      </c>
      <c r="O904" s="12" t="s">
        <v>3016</v>
      </c>
    </row>
    <row r="905" spans="1:15" ht="225">
      <c r="A905" s="9" t="s">
        <v>3131</v>
      </c>
      <c r="B905" s="9" t="s">
        <v>3132</v>
      </c>
      <c r="C905" s="9" t="s">
        <v>2425</v>
      </c>
      <c r="D905" s="38" t="s">
        <v>328</v>
      </c>
      <c r="E905" s="38" t="s">
        <v>88</v>
      </c>
      <c r="F905" s="31" t="s">
        <v>11650</v>
      </c>
      <c r="G905" s="9" t="s">
        <v>3133</v>
      </c>
      <c r="H905" s="38">
        <v>30878</v>
      </c>
      <c r="I905" s="47" t="s">
        <v>3012</v>
      </c>
      <c r="J905" s="9" t="s">
        <v>3013</v>
      </c>
      <c r="K905" s="38" t="s">
        <v>3014</v>
      </c>
      <c r="L905" s="214" t="s">
        <v>3</v>
      </c>
      <c r="M905" s="12" t="s">
        <v>2429</v>
      </c>
      <c r="N905" s="12" t="s">
        <v>3015</v>
      </c>
      <c r="O905" s="12" t="s">
        <v>3016</v>
      </c>
    </row>
    <row r="906" spans="1:15" ht="225">
      <c r="A906" s="9" t="s">
        <v>3134</v>
      </c>
      <c r="B906" s="9" t="s">
        <v>3135</v>
      </c>
      <c r="C906" s="9" t="s">
        <v>2425</v>
      </c>
      <c r="D906" s="38" t="s">
        <v>328</v>
      </c>
      <c r="E906" s="38" t="s">
        <v>88</v>
      </c>
      <c r="F906" s="31" t="s">
        <v>11650</v>
      </c>
      <c r="G906" s="9" t="s">
        <v>3136</v>
      </c>
      <c r="H906" s="38">
        <v>30878</v>
      </c>
      <c r="I906" s="47" t="s">
        <v>3012</v>
      </c>
      <c r="J906" s="9" t="s">
        <v>3013</v>
      </c>
      <c r="K906" s="38" t="s">
        <v>3014</v>
      </c>
      <c r="L906" s="214" t="s">
        <v>3</v>
      </c>
      <c r="M906" s="12" t="s">
        <v>2429</v>
      </c>
      <c r="N906" s="12" t="s">
        <v>3015</v>
      </c>
      <c r="O906" s="12" t="s">
        <v>3016</v>
      </c>
    </row>
    <row r="907" spans="1:15" ht="225">
      <c r="A907" s="9" t="s">
        <v>3137</v>
      </c>
      <c r="B907" s="9" t="s">
        <v>3138</v>
      </c>
      <c r="C907" s="9" t="s">
        <v>2425</v>
      </c>
      <c r="D907" s="38" t="s">
        <v>328</v>
      </c>
      <c r="E907" s="38" t="s">
        <v>88</v>
      </c>
      <c r="F907" s="31" t="s">
        <v>11650</v>
      </c>
      <c r="G907" s="9" t="s">
        <v>3139</v>
      </c>
      <c r="H907" s="38">
        <v>30878</v>
      </c>
      <c r="I907" s="47" t="s">
        <v>3012</v>
      </c>
      <c r="J907" s="9" t="s">
        <v>3013</v>
      </c>
      <c r="K907" s="38" t="s">
        <v>3014</v>
      </c>
      <c r="L907" s="214" t="s">
        <v>3</v>
      </c>
      <c r="M907" s="12" t="s">
        <v>2429</v>
      </c>
      <c r="N907" s="12" t="s">
        <v>3015</v>
      </c>
      <c r="O907" s="12" t="s">
        <v>3016</v>
      </c>
    </row>
    <row r="908" spans="1:15" ht="225">
      <c r="A908" s="9" t="s">
        <v>3140</v>
      </c>
      <c r="B908" s="9" t="s">
        <v>3141</v>
      </c>
      <c r="C908" s="9" t="s">
        <v>2425</v>
      </c>
      <c r="D908" s="38" t="s">
        <v>328</v>
      </c>
      <c r="E908" s="38" t="s">
        <v>88</v>
      </c>
      <c r="F908" s="31" t="s">
        <v>11650</v>
      </c>
      <c r="G908" s="9" t="s">
        <v>3142</v>
      </c>
      <c r="H908" s="38">
        <v>30878</v>
      </c>
      <c r="I908" s="47" t="s">
        <v>3012</v>
      </c>
      <c r="J908" s="9" t="s">
        <v>3013</v>
      </c>
      <c r="K908" s="38" t="s">
        <v>3014</v>
      </c>
      <c r="L908" s="214" t="s">
        <v>3</v>
      </c>
      <c r="M908" s="12" t="s">
        <v>2429</v>
      </c>
      <c r="N908" s="12" t="s">
        <v>3015</v>
      </c>
      <c r="O908" s="12" t="s">
        <v>3016</v>
      </c>
    </row>
    <row r="909" spans="1:15" ht="225">
      <c r="A909" s="9" t="s">
        <v>3143</v>
      </c>
      <c r="B909" s="9" t="s">
        <v>3144</v>
      </c>
      <c r="C909" s="9" t="s">
        <v>2425</v>
      </c>
      <c r="D909" s="38" t="s">
        <v>328</v>
      </c>
      <c r="E909" s="38" t="s">
        <v>88</v>
      </c>
      <c r="F909" s="31" t="s">
        <v>11650</v>
      </c>
      <c r="G909" s="9" t="s">
        <v>3145</v>
      </c>
      <c r="H909" s="38">
        <v>30878</v>
      </c>
      <c r="I909" s="47" t="s">
        <v>3012</v>
      </c>
      <c r="J909" s="9" t="s">
        <v>3013</v>
      </c>
      <c r="K909" s="38" t="s">
        <v>3014</v>
      </c>
      <c r="L909" s="214" t="s">
        <v>3</v>
      </c>
      <c r="M909" s="12" t="s">
        <v>2429</v>
      </c>
      <c r="N909" s="12" t="s">
        <v>3015</v>
      </c>
      <c r="O909" s="12" t="s">
        <v>3016</v>
      </c>
    </row>
    <row r="910" spans="1:15" ht="225">
      <c r="A910" s="9" t="s">
        <v>3146</v>
      </c>
      <c r="B910" s="9" t="s">
        <v>3147</v>
      </c>
      <c r="C910" s="9" t="s">
        <v>2425</v>
      </c>
      <c r="D910" s="38" t="s">
        <v>328</v>
      </c>
      <c r="E910" s="38" t="s">
        <v>88</v>
      </c>
      <c r="F910" s="31" t="s">
        <v>11650</v>
      </c>
      <c r="G910" s="9" t="s">
        <v>3148</v>
      </c>
      <c r="H910" s="38">
        <v>30878</v>
      </c>
      <c r="I910" s="47" t="s">
        <v>3012</v>
      </c>
      <c r="J910" s="9" t="s">
        <v>3013</v>
      </c>
      <c r="K910" s="38" t="s">
        <v>3014</v>
      </c>
      <c r="L910" s="214" t="s">
        <v>3</v>
      </c>
      <c r="M910" s="12" t="s">
        <v>2429</v>
      </c>
      <c r="N910" s="12" t="s">
        <v>3015</v>
      </c>
      <c r="O910" s="12" t="s">
        <v>3016</v>
      </c>
    </row>
    <row r="911" spans="1:15" ht="225">
      <c r="A911" s="9" t="s">
        <v>3149</v>
      </c>
      <c r="B911" s="9" t="s">
        <v>3150</v>
      </c>
      <c r="C911" s="9" t="s">
        <v>2425</v>
      </c>
      <c r="D911" s="38" t="s">
        <v>328</v>
      </c>
      <c r="E911" s="38" t="s">
        <v>88</v>
      </c>
      <c r="F911" s="31" t="s">
        <v>11650</v>
      </c>
      <c r="G911" s="9" t="s">
        <v>3151</v>
      </c>
      <c r="H911" s="38">
        <v>30878</v>
      </c>
      <c r="I911" s="47" t="s">
        <v>3012</v>
      </c>
      <c r="J911" s="9" t="s">
        <v>3013</v>
      </c>
      <c r="K911" s="38" t="s">
        <v>3014</v>
      </c>
      <c r="L911" s="214" t="s">
        <v>3</v>
      </c>
      <c r="M911" s="12" t="s">
        <v>2429</v>
      </c>
      <c r="N911" s="12" t="s">
        <v>3015</v>
      </c>
      <c r="O911" s="12" t="s">
        <v>3016</v>
      </c>
    </row>
    <row r="912" spans="1:15" ht="225">
      <c r="A912" s="9" t="s">
        <v>3152</v>
      </c>
      <c r="B912" s="9" t="s">
        <v>3153</v>
      </c>
      <c r="C912" s="9" t="s">
        <v>2425</v>
      </c>
      <c r="D912" s="38" t="s">
        <v>328</v>
      </c>
      <c r="E912" s="38" t="s">
        <v>88</v>
      </c>
      <c r="F912" s="31" t="s">
        <v>11650</v>
      </c>
      <c r="G912" s="9" t="s">
        <v>3154</v>
      </c>
      <c r="H912" s="38">
        <v>30878</v>
      </c>
      <c r="I912" s="47" t="s">
        <v>3012</v>
      </c>
      <c r="J912" s="9" t="s">
        <v>3013</v>
      </c>
      <c r="K912" s="38" t="s">
        <v>3014</v>
      </c>
      <c r="L912" s="214" t="s">
        <v>3</v>
      </c>
      <c r="M912" s="12" t="s">
        <v>2429</v>
      </c>
      <c r="N912" s="12" t="s">
        <v>3015</v>
      </c>
      <c r="O912" s="12" t="s">
        <v>3016</v>
      </c>
    </row>
    <row r="913" spans="1:15" ht="225">
      <c r="A913" s="9" t="s">
        <v>3155</v>
      </c>
      <c r="B913" s="9" t="s">
        <v>3156</v>
      </c>
      <c r="C913" s="9" t="s">
        <v>2425</v>
      </c>
      <c r="D913" s="38" t="s">
        <v>328</v>
      </c>
      <c r="E913" s="38" t="s">
        <v>88</v>
      </c>
      <c r="F913" s="31" t="s">
        <v>11650</v>
      </c>
      <c r="G913" s="9" t="s">
        <v>3157</v>
      </c>
      <c r="H913" s="38">
        <v>30878</v>
      </c>
      <c r="I913" s="47" t="s">
        <v>3012</v>
      </c>
      <c r="J913" s="9" t="s">
        <v>3013</v>
      </c>
      <c r="K913" s="38" t="s">
        <v>3014</v>
      </c>
      <c r="L913" s="214" t="s">
        <v>3</v>
      </c>
      <c r="M913" s="12" t="s">
        <v>2429</v>
      </c>
      <c r="N913" s="12" t="s">
        <v>3015</v>
      </c>
      <c r="O913" s="12" t="s">
        <v>3016</v>
      </c>
    </row>
    <row r="914" spans="1:15" ht="225">
      <c r="A914" s="9" t="s">
        <v>3158</v>
      </c>
      <c r="B914" s="9" t="s">
        <v>3159</v>
      </c>
      <c r="C914" s="9" t="s">
        <v>2425</v>
      </c>
      <c r="D914" s="38" t="s">
        <v>328</v>
      </c>
      <c r="E914" s="38" t="s">
        <v>88</v>
      </c>
      <c r="F914" s="31" t="s">
        <v>11650</v>
      </c>
      <c r="G914" s="9" t="s">
        <v>3160</v>
      </c>
      <c r="H914" s="38">
        <v>30878</v>
      </c>
      <c r="I914" s="47" t="s">
        <v>3012</v>
      </c>
      <c r="J914" s="9" t="s">
        <v>3013</v>
      </c>
      <c r="K914" s="38" t="s">
        <v>3014</v>
      </c>
      <c r="L914" s="214" t="s">
        <v>3</v>
      </c>
      <c r="M914" s="12" t="s">
        <v>2429</v>
      </c>
      <c r="N914" s="12" t="s">
        <v>3015</v>
      </c>
      <c r="O914" s="12" t="s">
        <v>3016</v>
      </c>
    </row>
    <row r="915" spans="1:15" ht="225">
      <c r="A915" s="9" t="s">
        <v>3161</v>
      </c>
      <c r="B915" s="9" t="s">
        <v>3162</v>
      </c>
      <c r="C915" s="9" t="s">
        <v>2425</v>
      </c>
      <c r="D915" s="38" t="s">
        <v>328</v>
      </c>
      <c r="E915" s="38" t="s">
        <v>88</v>
      </c>
      <c r="F915" s="31" t="s">
        <v>11650</v>
      </c>
      <c r="G915" s="9" t="s">
        <v>3163</v>
      </c>
      <c r="H915" s="38">
        <v>30878</v>
      </c>
      <c r="I915" s="47" t="s">
        <v>3012</v>
      </c>
      <c r="J915" s="9" t="s">
        <v>3013</v>
      </c>
      <c r="K915" s="38" t="s">
        <v>3014</v>
      </c>
      <c r="L915" s="214" t="s">
        <v>3</v>
      </c>
      <c r="M915" s="12" t="s">
        <v>2429</v>
      </c>
      <c r="N915" s="12" t="s">
        <v>3015</v>
      </c>
      <c r="O915" s="12" t="s">
        <v>3016</v>
      </c>
    </row>
    <row r="916" spans="1:15" ht="225">
      <c r="A916" s="9" t="s">
        <v>3164</v>
      </c>
      <c r="B916" s="9" t="s">
        <v>3165</v>
      </c>
      <c r="C916" s="9" t="s">
        <v>2425</v>
      </c>
      <c r="D916" s="38" t="s">
        <v>328</v>
      </c>
      <c r="E916" s="38" t="s">
        <v>88</v>
      </c>
      <c r="F916" s="31" t="s">
        <v>11650</v>
      </c>
      <c r="G916" s="9" t="s">
        <v>3166</v>
      </c>
      <c r="H916" s="38">
        <v>30878</v>
      </c>
      <c r="I916" s="47" t="s">
        <v>3012</v>
      </c>
      <c r="J916" s="9" t="s">
        <v>3013</v>
      </c>
      <c r="K916" s="38" t="s">
        <v>3014</v>
      </c>
      <c r="L916" s="214" t="s">
        <v>3</v>
      </c>
      <c r="M916" s="12" t="s">
        <v>2429</v>
      </c>
      <c r="N916" s="12" t="s">
        <v>3015</v>
      </c>
      <c r="O916" s="12" t="s">
        <v>3016</v>
      </c>
    </row>
    <row r="917" spans="1:15" ht="225">
      <c r="A917" s="9" t="s">
        <v>3167</v>
      </c>
      <c r="B917" s="9" t="s">
        <v>3168</v>
      </c>
      <c r="C917" s="9" t="s">
        <v>2425</v>
      </c>
      <c r="D917" s="38" t="s">
        <v>328</v>
      </c>
      <c r="E917" s="38" t="s">
        <v>88</v>
      </c>
      <c r="F917" s="31" t="s">
        <v>11650</v>
      </c>
      <c r="G917" s="9" t="s">
        <v>3169</v>
      </c>
      <c r="H917" s="38">
        <v>30878</v>
      </c>
      <c r="I917" s="47" t="s">
        <v>3012</v>
      </c>
      <c r="J917" s="9" t="s">
        <v>3013</v>
      </c>
      <c r="K917" s="38" t="s">
        <v>3014</v>
      </c>
      <c r="L917" s="214" t="s">
        <v>3</v>
      </c>
      <c r="M917" s="12" t="s">
        <v>2429</v>
      </c>
      <c r="N917" s="12" t="s">
        <v>3015</v>
      </c>
      <c r="O917" s="12" t="s">
        <v>3016</v>
      </c>
    </row>
    <row r="918" spans="1:15" ht="225">
      <c r="A918" s="9" t="s">
        <v>3170</v>
      </c>
      <c r="B918" s="9" t="s">
        <v>3171</v>
      </c>
      <c r="C918" s="9" t="s">
        <v>2425</v>
      </c>
      <c r="D918" s="38" t="s">
        <v>328</v>
      </c>
      <c r="E918" s="38" t="s">
        <v>88</v>
      </c>
      <c r="F918" s="31" t="s">
        <v>11650</v>
      </c>
      <c r="G918" s="9" t="s">
        <v>3172</v>
      </c>
      <c r="H918" s="38">
        <v>30878</v>
      </c>
      <c r="I918" s="47" t="s">
        <v>3012</v>
      </c>
      <c r="J918" s="9" t="s">
        <v>3013</v>
      </c>
      <c r="K918" s="38" t="s">
        <v>3014</v>
      </c>
      <c r="L918" s="214" t="s">
        <v>3</v>
      </c>
      <c r="M918" s="12" t="s">
        <v>2429</v>
      </c>
      <c r="N918" s="12" t="s">
        <v>3015</v>
      </c>
      <c r="O918" s="12" t="s">
        <v>3016</v>
      </c>
    </row>
    <row r="919" spans="1:15" ht="225">
      <c r="A919" s="9" t="s">
        <v>3173</v>
      </c>
      <c r="B919" s="9" t="s">
        <v>3174</v>
      </c>
      <c r="C919" s="9" t="s">
        <v>2425</v>
      </c>
      <c r="D919" s="38" t="s">
        <v>328</v>
      </c>
      <c r="E919" s="38" t="s">
        <v>88</v>
      </c>
      <c r="F919" s="31" t="s">
        <v>11650</v>
      </c>
      <c r="G919" s="9" t="s">
        <v>3175</v>
      </c>
      <c r="H919" s="38">
        <v>30878</v>
      </c>
      <c r="I919" s="47" t="s">
        <v>3012</v>
      </c>
      <c r="J919" s="9" t="s">
        <v>3013</v>
      </c>
      <c r="K919" s="38" t="s">
        <v>3014</v>
      </c>
      <c r="L919" s="214" t="s">
        <v>3</v>
      </c>
      <c r="M919" s="12" t="s">
        <v>2429</v>
      </c>
      <c r="N919" s="12" t="s">
        <v>3015</v>
      </c>
      <c r="O919" s="12" t="s">
        <v>3016</v>
      </c>
    </row>
    <row r="920" spans="1:15" ht="225">
      <c r="A920" s="9" t="s">
        <v>3176</v>
      </c>
      <c r="B920" s="9" t="s">
        <v>3177</v>
      </c>
      <c r="C920" s="9" t="s">
        <v>2425</v>
      </c>
      <c r="D920" s="38" t="s">
        <v>328</v>
      </c>
      <c r="E920" s="38" t="s">
        <v>88</v>
      </c>
      <c r="F920" s="31" t="s">
        <v>11650</v>
      </c>
      <c r="G920" s="9" t="s">
        <v>3178</v>
      </c>
      <c r="H920" s="38">
        <v>30878</v>
      </c>
      <c r="I920" s="47" t="s">
        <v>3012</v>
      </c>
      <c r="J920" s="9" t="s">
        <v>3013</v>
      </c>
      <c r="K920" s="38" t="s">
        <v>3014</v>
      </c>
      <c r="L920" s="214" t="s">
        <v>3</v>
      </c>
      <c r="M920" s="12" t="s">
        <v>2429</v>
      </c>
      <c r="N920" s="12" t="s">
        <v>3015</v>
      </c>
      <c r="O920" s="12" t="s">
        <v>3016</v>
      </c>
    </row>
    <row r="921" spans="1:15" ht="225">
      <c r="A921" s="9" t="s">
        <v>3179</v>
      </c>
      <c r="B921" s="9" t="s">
        <v>3180</v>
      </c>
      <c r="C921" s="9" t="s">
        <v>2425</v>
      </c>
      <c r="D921" s="38" t="s">
        <v>328</v>
      </c>
      <c r="E921" s="38" t="s">
        <v>88</v>
      </c>
      <c r="F921" s="31" t="s">
        <v>11650</v>
      </c>
      <c r="G921" s="9" t="s">
        <v>3181</v>
      </c>
      <c r="H921" s="38">
        <v>30878</v>
      </c>
      <c r="I921" s="47" t="s">
        <v>3012</v>
      </c>
      <c r="J921" s="9" t="s">
        <v>3013</v>
      </c>
      <c r="K921" s="38" t="s">
        <v>3014</v>
      </c>
      <c r="L921" s="214" t="s">
        <v>3</v>
      </c>
      <c r="M921" s="12" t="s">
        <v>2429</v>
      </c>
      <c r="N921" s="12" t="s">
        <v>3015</v>
      </c>
      <c r="O921" s="12" t="s">
        <v>3016</v>
      </c>
    </row>
    <row r="922" spans="1:15" ht="225">
      <c r="A922" s="9" t="s">
        <v>3182</v>
      </c>
      <c r="B922" s="9" t="s">
        <v>3183</v>
      </c>
      <c r="C922" s="9" t="s">
        <v>2425</v>
      </c>
      <c r="D922" s="38" t="s">
        <v>328</v>
      </c>
      <c r="E922" s="38" t="s">
        <v>88</v>
      </c>
      <c r="F922" s="31" t="s">
        <v>11650</v>
      </c>
      <c r="G922" s="9" t="s">
        <v>3184</v>
      </c>
      <c r="H922" s="38">
        <v>30878</v>
      </c>
      <c r="I922" s="47" t="s">
        <v>3012</v>
      </c>
      <c r="J922" s="9" t="s">
        <v>3013</v>
      </c>
      <c r="K922" s="38" t="s">
        <v>3014</v>
      </c>
      <c r="L922" s="214" t="s">
        <v>3</v>
      </c>
      <c r="M922" s="12" t="s">
        <v>2429</v>
      </c>
      <c r="N922" s="12" t="s">
        <v>3015</v>
      </c>
      <c r="O922" s="12" t="s">
        <v>3016</v>
      </c>
    </row>
    <row r="923" spans="1:15" ht="225">
      <c r="A923" s="9" t="s">
        <v>3185</v>
      </c>
      <c r="B923" s="9" t="s">
        <v>3186</v>
      </c>
      <c r="C923" s="9" t="s">
        <v>2425</v>
      </c>
      <c r="D923" s="38" t="s">
        <v>328</v>
      </c>
      <c r="E923" s="38" t="s">
        <v>88</v>
      </c>
      <c r="F923" s="31" t="s">
        <v>11650</v>
      </c>
      <c r="G923" s="9" t="s">
        <v>3187</v>
      </c>
      <c r="H923" s="38">
        <v>30878</v>
      </c>
      <c r="I923" s="47" t="s">
        <v>3012</v>
      </c>
      <c r="J923" s="9" t="s">
        <v>3013</v>
      </c>
      <c r="K923" s="38" t="s">
        <v>3014</v>
      </c>
      <c r="L923" s="214" t="s">
        <v>3</v>
      </c>
      <c r="M923" s="12" t="s">
        <v>2429</v>
      </c>
      <c r="N923" s="12" t="s">
        <v>3015</v>
      </c>
      <c r="O923" s="12" t="s">
        <v>3016</v>
      </c>
    </row>
    <row r="924" spans="1:15" ht="225">
      <c r="A924" s="9" t="s">
        <v>3188</v>
      </c>
      <c r="B924" s="9" t="s">
        <v>3189</v>
      </c>
      <c r="C924" s="9" t="s">
        <v>2425</v>
      </c>
      <c r="D924" s="38" t="s">
        <v>328</v>
      </c>
      <c r="E924" s="38" t="s">
        <v>88</v>
      </c>
      <c r="F924" s="31" t="s">
        <v>11650</v>
      </c>
      <c r="G924" s="9" t="s">
        <v>3190</v>
      </c>
      <c r="H924" s="38">
        <v>30878</v>
      </c>
      <c r="I924" s="47" t="s">
        <v>3012</v>
      </c>
      <c r="J924" s="9" t="s">
        <v>3013</v>
      </c>
      <c r="K924" s="38" t="s">
        <v>3014</v>
      </c>
      <c r="L924" s="214" t="s">
        <v>3</v>
      </c>
      <c r="M924" s="12" t="s">
        <v>2429</v>
      </c>
      <c r="N924" s="12" t="s">
        <v>3015</v>
      </c>
      <c r="O924" s="12" t="s">
        <v>3016</v>
      </c>
    </row>
    <row r="925" spans="1:15" ht="225">
      <c r="A925" s="9" t="s">
        <v>3191</v>
      </c>
      <c r="B925" s="9" t="s">
        <v>3192</v>
      </c>
      <c r="C925" s="9" t="s">
        <v>2425</v>
      </c>
      <c r="D925" s="38" t="s">
        <v>328</v>
      </c>
      <c r="E925" s="38" t="s">
        <v>88</v>
      </c>
      <c r="F925" s="31" t="s">
        <v>11650</v>
      </c>
      <c r="G925" s="9" t="s">
        <v>3193</v>
      </c>
      <c r="H925" s="38">
        <v>30878</v>
      </c>
      <c r="I925" s="47" t="s">
        <v>3012</v>
      </c>
      <c r="J925" s="9" t="s">
        <v>3013</v>
      </c>
      <c r="K925" s="38" t="s">
        <v>3014</v>
      </c>
      <c r="L925" s="214" t="s">
        <v>3</v>
      </c>
      <c r="M925" s="12" t="s">
        <v>2429</v>
      </c>
      <c r="N925" s="12" t="s">
        <v>3015</v>
      </c>
      <c r="O925" s="12" t="s">
        <v>3016</v>
      </c>
    </row>
    <row r="926" spans="1:15" ht="225">
      <c r="A926" s="9" t="s">
        <v>3194</v>
      </c>
      <c r="B926" s="9" t="s">
        <v>3195</v>
      </c>
      <c r="C926" s="9" t="s">
        <v>2425</v>
      </c>
      <c r="D926" s="38" t="s">
        <v>328</v>
      </c>
      <c r="E926" s="38" t="s">
        <v>88</v>
      </c>
      <c r="F926" s="31" t="s">
        <v>11650</v>
      </c>
      <c r="G926" s="9" t="s">
        <v>3196</v>
      </c>
      <c r="H926" s="38">
        <v>30878</v>
      </c>
      <c r="I926" s="47" t="s">
        <v>3012</v>
      </c>
      <c r="J926" s="9" t="s">
        <v>3013</v>
      </c>
      <c r="K926" s="38" t="s">
        <v>3014</v>
      </c>
      <c r="L926" s="214" t="s">
        <v>3</v>
      </c>
      <c r="M926" s="12" t="s">
        <v>2429</v>
      </c>
      <c r="N926" s="12" t="s">
        <v>3015</v>
      </c>
      <c r="O926" s="12" t="s">
        <v>3016</v>
      </c>
    </row>
    <row r="927" spans="1:15" ht="225">
      <c r="A927" s="9" t="s">
        <v>3197</v>
      </c>
      <c r="B927" s="9" t="s">
        <v>3198</v>
      </c>
      <c r="C927" s="9" t="s">
        <v>2425</v>
      </c>
      <c r="D927" s="38" t="s">
        <v>328</v>
      </c>
      <c r="E927" s="38" t="s">
        <v>88</v>
      </c>
      <c r="F927" s="31" t="s">
        <v>11650</v>
      </c>
      <c r="G927" s="9" t="s">
        <v>3199</v>
      </c>
      <c r="H927" s="38">
        <v>30878</v>
      </c>
      <c r="I927" s="47" t="s">
        <v>3012</v>
      </c>
      <c r="J927" s="9" t="s">
        <v>3013</v>
      </c>
      <c r="K927" s="38" t="s">
        <v>3014</v>
      </c>
      <c r="L927" s="214" t="s">
        <v>3</v>
      </c>
      <c r="M927" s="12" t="s">
        <v>2429</v>
      </c>
      <c r="N927" s="12" t="s">
        <v>3015</v>
      </c>
      <c r="O927" s="12" t="s">
        <v>3016</v>
      </c>
    </row>
    <row r="928" spans="1:15" ht="225">
      <c r="A928" s="9" t="s">
        <v>3200</v>
      </c>
      <c r="B928" s="9" t="s">
        <v>3201</v>
      </c>
      <c r="C928" s="9" t="s">
        <v>2425</v>
      </c>
      <c r="D928" s="38" t="s">
        <v>328</v>
      </c>
      <c r="E928" s="38" t="s">
        <v>88</v>
      </c>
      <c r="F928" s="31" t="s">
        <v>11650</v>
      </c>
      <c r="G928" s="9" t="s">
        <v>3202</v>
      </c>
      <c r="H928" s="38">
        <v>30878</v>
      </c>
      <c r="I928" s="47" t="s">
        <v>3012</v>
      </c>
      <c r="J928" s="9" t="s">
        <v>3013</v>
      </c>
      <c r="K928" s="38" t="s">
        <v>3014</v>
      </c>
      <c r="L928" s="214" t="s">
        <v>3</v>
      </c>
      <c r="M928" s="12" t="s">
        <v>2429</v>
      </c>
      <c r="N928" s="12" t="s">
        <v>3015</v>
      </c>
      <c r="O928" s="12" t="s">
        <v>3016</v>
      </c>
    </row>
    <row r="929" spans="1:15" ht="225">
      <c r="A929" s="9" t="s">
        <v>3203</v>
      </c>
      <c r="B929" s="9" t="s">
        <v>3204</v>
      </c>
      <c r="C929" s="9" t="s">
        <v>2425</v>
      </c>
      <c r="D929" s="38" t="s">
        <v>328</v>
      </c>
      <c r="E929" s="38" t="s">
        <v>88</v>
      </c>
      <c r="F929" s="31" t="s">
        <v>11650</v>
      </c>
      <c r="G929" s="9" t="s">
        <v>3205</v>
      </c>
      <c r="H929" s="38">
        <v>30878</v>
      </c>
      <c r="I929" s="47" t="s">
        <v>3012</v>
      </c>
      <c r="J929" s="9" t="s">
        <v>3013</v>
      </c>
      <c r="K929" s="38" t="s">
        <v>3014</v>
      </c>
      <c r="L929" s="214" t="s">
        <v>3</v>
      </c>
      <c r="M929" s="12" t="s">
        <v>2429</v>
      </c>
      <c r="N929" s="12" t="s">
        <v>3015</v>
      </c>
      <c r="O929" s="12" t="s">
        <v>3016</v>
      </c>
    </row>
    <row r="930" spans="1:15" ht="225">
      <c r="A930" s="9" t="s">
        <v>3206</v>
      </c>
      <c r="B930" s="9" t="s">
        <v>3207</v>
      </c>
      <c r="C930" s="9" t="s">
        <v>2425</v>
      </c>
      <c r="D930" s="38" t="s">
        <v>328</v>
      </c>
      <c r="E930" s="38" t="s">
        <v>88</v>
      </c>
      <c r="F930" s="31" t="s">
        <v>11650</v>
      </c>
      <c r="G930" s="9" t="s">
        <v>3208</v>
      </c>
      <c r="H930" s="38">
        <v>30878</v>
      </c>
      <c r="I930" s="47" t="s">
        <v>3012</v>
      </c>
      <c r="J930" s="9" t="s">
        <v>3013</v>
      </c>
      <c r="K930" s="38" t="s">
        <v>3014</v>
      </c>
      <c r="L930" s="214" t="s">
        <v>3</v>
      </c>
      <c r="M930" s="12" t="s">
        <v>2429</v>
      </c>
      <c r="N930" s="12" t="s">
        <v>3015</v>
      </c>
      <c r="O930" s="12" t="s">
        <v>3016</v>
      </c>
    </row>
    <row r="931" spans="1:15" ht="225">
      <c r="A931" s="9" t="s">
        <v>3209</v>
      </c>
      <c r="B931" s="9" t="s">
        <v>3210</v>
      </c>
      <c r="C931" s="9" t="s">
        <v>2425</v>
      </c>
      <c r="D931" s="38" t="s">
        <v>328</v>
      </c>
      <c r="E931" s="38" t="s">
        <v>88</v>
      </c>
      <c r="F931" s="31" t="s">
        <v>11650</v>
      </c>
      <c r="G931" s="9" t="s">
        <v>3211</v>
      </c>
      <c r="H931" s="38">
        <v>30878</v>
      </c>
      <c r="I931" s="47" t="s">
        <v>3012</v>
      </c>
      <c r="J931" s="9" t="s">
        <v>3013</v>
      </c>
      <c r="K931" s="38" t="s">
        <v>3014</v>
      </c>
      <c r="L931" s="214" t="s">
        <v>3</v>
      </c>
      <c r="M931" s="12" t="s">
        <v>2429</v>
      </c>
      <c r="N931" s="12" t="s">
        <v>3015</v>
      </c>
      <c r="O931" s="12" t="s">
        <v>3016</v>
      </c>
    </row>
    <row r="932" spans="1:15" ht="225">
      <c r="A932" s="9" t="s">
        <v>3212</v>
      </c>
      <c r="B932" s="9" t="s">
        <v>3213</v>
      </c>
      <c r="C932" s="9" t="s">
        <v>2425</v>
      </c>
      <c r="D932" s="38" t="s">
        <v>328</v>
      </c>
      <c r="E932" s="38" t="s">
        <v>88</v>
      </c>
      <c r="F932" s="31" t="s">
        <v>11650</v>
      </c>
      <c r="G932" s="9" t="s">
        <v>3214</v>
      </c>
      <c r="H932" s="38">
        <v>30878</v>
      </c>
      <c r="I932" s="47" t="s">
        <v>3012</v>
      </c>
      <c r="J932" s="9" t="s">
        <v>3013</v>
      </c>
      <c r="K932" s="38" t="s">
        <v>3014</v>
      </c>
      <c r="L932" s="214" t="s">
        <v>3</v>
      </c>
      <c r="M932" s="12" t="s">
        <v>2429</v>
      </c>
      <c r="N932" s="12" t="s">
        <v>3015</v>
      </c>
      <c r="O932" s="12" t="s">
        <v>3016</v>
      </c>
    </row>
    <row r="933" spans="1:15" ht="225">
      <c r="A933" s="9" t="s">
        <v>3215</v>
      </c>
      <c r="B933" s="9" t="s">
        <v>3216</v>
      </c>
      <c r="C933" s="9" t="s">
        <v>2425</v>
      </c>
      <c r="D933" s="38" t="s">
        <v>328</v>
      </c>
      <c r="E933" s="38" t="s">
        <v>88</v>
      </c>
      <c r="F933" s="31" t="s">
        <v>11650</v>
      </c>
      <c r="G933" s="9" t="s">
        <v>3217</v>
      </c>
      <c r="H933" s="38">
        <v>30878</v>
      </c>
      <c r="I933" s="47" t="s">
        <v>3012</v>
      </c>
      <c r="J933" s="9" t="s">
        <v>3013</v>
      </c>
      <c r="K933" s="38" t="s">
        <v>3014</v>
      </c>
      <c r="L933" s="214" t="s">
        <v>3</v>
      </c>
      <c r="M933" s="12" t="s">
        <v>2429</v>
      </c>
      <c r="N933" s="12" t="s">
        <v>3015</v>
      </c>
      <c r="O933" s="12" t="s">
        <v>3016</v>
      </c>
    </row>
    <row r="934" spans="1:15" ht="225">
      <c r="A934" s="9" t="s">
        <v>3218</v>
      </c>
      <c r="B934" s="9" t="s">
        <v>3219</v>
      </c>
      <c r="C934" s="9" t="s">
        <v>2425</v>
      </c>
      <c r="D934" s="38" t="s">
        <v>328</v>
      </c>
      <c r="E934" s="38" t="s">
        <v>88</v>
      </c>
      <c r="F934" s="31" t="s">
        <v>11650</v>
      </c>
      <c r="G934" s="9" t="s">
        <v>3220</v>
      </c>
      <c r="H934" s="38">
        <v>30878</v>
      </c>
      <c r="I934" s="47" t="s">
        <v>3012</v>
      </c>
      <c r="J934" s="9" t="s">
        <v>3013</v>
      </c>
      <c r="K934" s="38" t="s">
        <v>3014</v>
      </c>
      <c r="L934" s="214" t="s">
        <v>3</v>
      </c>
      <c r="M934" s="12" t="s">
        <v>2429</v>
      </c>
      <c r="N934" s="12" t="s">
        <v>3015</v>
      </c>
      <c r="O934" s="12" t="s">
        <v>3016</v>
      </c>
    </row>
    <row r="935" spans="1:15" ht="225">
      <c r="A935" s="9" t="s">
        <v>3221</v>
      </c>
      <c r="B935" s="9" t="s">
        <v>3222</v>
      </c>
      <c r="C935" s="9" t="s">
        <v>2425</v>
      </c>
      <c r="D935" s="38" t="s">
        <v>328</v>
      </c>
      <c r="E935" s="38" t="s">
        <v>88</v>
      </c>
      <c r="F935" s="31" t="s">
        <v>11650</v>
      </c>
      <c r="G935" s="9" t="s">
        <v>3223</v>
      </c>
      <c r="H935" s="38">
        <v>30878</v>
      </c>
      <c r="I935" s="47" t="s">
        <v>3012</v>
      </c>
      <c r="J935" s="9" t="s">
        <v>3013</v>
      </c>
      <c r="K935" s="38" t="s">
        <v>3014</v>
      </c>
      <c r="L935" s="214" t="s">
        <v>3</v>
      </c>
      <c r="M935" s="12" t="s">
        <v>2429</v>
      </c>
      <c r="N935" s="12" t="s">
        <v>3015</v>
      </c>
      <c r="O935" s="12" t="s">
        <v>3016</v>
      </c>
    </row>
    <row r="936" spans="1:15" ht="225">
      <c r="A936" s="9" t="s">
        <v>3224</v>
      </c>
      <c r="B936" s="9" t="s">
        <v>3225</v>
      </c>
      <c r="C936" s="9" t="s">
        <v>2425</v>
      </c>
      <c r="D936" s="38" t="s">
        <v>328</v>
      </c>
      <c r="E936" s="38" t="s">
        <v>88</v>
      </c>
      <c r="F936" s="31" t="s">
        <v>11650</v>
      </c>
      <c r="G936" s="9" t="s">
        <v>3226</v>
      </c>
      <c r="H936" s="38">
        <v>30878</v>
      </c>
      <c r="I936" s="47" t="s">
        <v>3012</v>
      </c>
      <c r="J936" s="9" t="s">
        <v>3013</v>
      </c>
      <c r="K936" s="38" t="s">
        <v>3014</v>
      </c>
      <c r="L936" s="214" t="s">
        <v>3</v>
      </c>
      <c r="M936" s="12" t="s">
        <v>2429</v>
      </c>
      <c r="N936" s="12" t="s">
        <v>3015</v>
      </c>
      <c r="O936" s="12" t="s">
        <v>3016</v>
      </c>
    </row>
    <row r="937" spans="1:15" ht="225">
      <c r="A937" s="9" t="s">
        <v>3227</v>
      </c>
      <c r="B937" s="9" t="s">
        <v>3228</v>
      </c>
      <c r="C937" s="9" t="s">
        <v>2425</v>
      </c>
      <c r="D937" s="38" t="s">
        <v>328</v>
      </c>
      <c r="E937" s="38" t="s">
        <v>88</v>
      </c>
      <c r="F937" s="31" t="s">
        <v>11650</v>
      </c>
      <c r="G937" s="9" t="s">
        <v>3229</v>
      </c>
      <c r="H937" s="38">
        <v>30878</v>
      </c>
      <c r="I937" s="47" t="s">
        <v>3012</v>
      </c>
      <c r="J937" s="9" t="s">
        <v>3013</v>
      </c>
      <c r="K937" s="38" t="s">
        <v>3014</v>
      </c>
      <c r="L937" s="214" t="s">
        <v>3</v>
      </c>
      <c r="M937" s="12" t="s">
        <v>2429</v>
      </c>
      <c r="N937" s="12" t="s">
        <v>3015</v>
      </c>
      <c r="O937" s="12" t="s">
        <v>3016</v>
      </c>
    </row>
    <row r="938" spans="1:15" ht="225">
      <c r="A938" s="9" t="s">
        <v>3230</v>
      </c>
      <c r="B938" s="9" t="s">
        <v>3231</v>
      </c>
      <c r="C938" s="9" t="s">
        <v>2425</v>
      </c>
      <c r="D938" s="38" t="s">
        <v>328</v>
      </c>
      <c r="E938" s="38" t="s">
        <v>88</v>
      </c>
      <c r="F938" s="31" t="s">
        <v>11650</v>
      </c>
      <c r="G938" s="9" t="s">
        <v>3232</v>
      </c>
      <c r="H938" s="38">
        <v>30878</v>
      </c>
      <c r="I938" s="47" t="s">
        <v>3012</v>
      </c>
      <c r="J938" s="9" t="s">
        <v>3013</v>
      </c>
      <c r="K938" s="38" t="s">
        <v>3014</v>
      </c>
      <c r="L938" s="214" t="s">
        <v>3</v>
      </c>
      <c r="M938" s="12" t="s">
        <v>2429</v>
      </c>
      <c r="N938" s="12" t="s">
        <v>3015</v>
      </c>
      <c r="O938" s="12" t="s">
        <v>3016</v>
      </c>
    </row>
    <row r="939" spans="1:15" ht="225">
      <c r="A939" s="9" t="s">
        <v>3233</v>
      </c>
      <c r="B939" s="9" t="s">
        <v>3234</v>
      </c>
      <c r="C939" s="9" t="s">
        <v>2425</v>
      </c>
      <c r="D939" s="38" t="s">
        <v>328</v>
      </c>
      <c r="E939" s="38" t="s">
        <v>88</v>
      </c>
      <c r="F939" s="31" t="s">
        <v>11650</v>
      </c>
      <c r="G939" s="9" t="s">
        <v>3235</v>
      </c>
      <c r="H939" s="38">
        <v>30878</v>
      </c>
      <c r="I939" s="47" t="s">
        <v>3012</v>
      </c>
      <c r="J939" s="9" t="s">
        <v>3013</v>
      </c>
      <c r="K939" s="38" t="s">
        <v>3014</v>
      </c>
      <c r="L939" s="214" t="s">
        <v>3</v>
      </c>
      <c r="M939" s="12" t="s">
        <v>2429</v>
      </c>
      <c r="N939" s="12" t="s">
        <v>3015</v>
      </c>
      <c r="O939" s="12" t="s">
        <v>3016</v>
      </c>
    </row>
    <row r="940" spans="1:15" ht="225">
      <c r="A940" s="9" t="s">
        <v>3236</v>
      </c>
      <c r="B940" s="9" t="s">
        <v>3237</v>
      </c>
      <c r="C940" s="9" t="s">
        <v>2425</v>
      </c>
      <c r="D940" s="38" t="s">
        <v>328</v>
      </c>
      <c r="E940" s="38" t="s">
        <v>88</v>
      </c>
      <c r="F940" s="31" t="s">
        <v>11650</v>
      </c>
      <c r="G940" s="9" t="s">
        <v>3238</v>
      </c>
      <c r="H940" s="38">
        <v>30878</v>
      </c>
      <c r="I940" s="47" t="s">
        <v>3012</v>
      </c>
      <c r="J940" s="9" t="s">
        <v>3013</v>
      </c>
      <c r="K940" s="38" t="s">
        <v>3014</v>
      </c>
      <c r="L940" s="214" t="s">
        <v>3</v>
      </c>
      <c r="M940" s="12" t="s">
        <v>2429</v>
      </c>
      <c r="N940" s="12" t="s">
        <v>3015</v>
      </c>
      <c r="O940" s="12" t="s">
        <v>3016</v>
      </c>
    </row>
    <row r="941" spans="1:15" ht="225">
      <c r="A941" s="9" t="s">
        <v>3239</v>
      </c>
      <c r="B941" s="9" t="s">
        <v>3240</v>
      </c>
      <c r="C941" s="9" t="s">
        <v>2425</v>
      </c>
      <c r="D941" s="38" t="s">
        <v>328</v>
      </c>
      <c r="E941" s="38" t="s">
        <v>88</v>
      </c>
      <c r="F941" s="31" t="s">
        <v>11650</v>
      </c>
      <c r="G941" s="9" t="s">
        <v>3241</v>
      </c>
      <c r="H941" s="38">
        <v>30878</v>
      </c>
      <c r="I941" s="47" t="s">
        <v>3012</v>
      </c>
      <c r="J941" s="9" t="s">
        <v>3013</v>
      </c>
      <c r="K941" s="38" t="s">
        <v>3014</v>
      </c>
      <c r="L941" s="214" t="s">
        <v>3</v>
      </c>
      <c r="M941" s="12" t="s">
        <v>2429</v>
      </c>
      <c r="N941" s="12" t="s">
        <v>3015</v>
      </c>
      <c r="O941" s="12" t="s">
        <v>3016</v>
      </c>
    </row>
    <row r="942" spans="1:15" ht="225">
      <c r="A942" s="9" t="s">
        <v>3242</v>
      </c>
      <c r="B942" s="9" t="s">
        <v>3243</v>
      </c>
      <c r="C942" s="9" t="s">
        <v>2425</v>
      </c>
      <c r="D942" s="38" t="s">
        <v>328</v>
      </c>
      <c r="E942" s="38" t="s">
        <v>88</v>
      </c>
      <c r="F942" s="31" t="s">
        <v>11650</v>
      </c>
      <c r="G942" s="9" t="s">
        <v>3244</v>
      </c>
      <c r="H942" s="38">
        <v>30878</v>
      </c>
      <c r="I942" s="47" t="s">
        <v>3012</v>
      </c>
      <c r="J942" s="9" t="s">
        <v>3013</v>
      </c>
      <c r="K942" s="38" t="s">
        <v>3014</v>
      </c>
      <c r="L942" s="214" t="s">
        <v>3</v>
      </c>
      <c r="M942" s="12" t="s">
        <v>2429</v>
      </c>
      <c r="N942" s="12" t="s">
        <v>3015</v>
      </c>
      <c r="O942" s="12" t="s">
        <v>3016</v>
      </c>
    </row>
    <row r="943" spans="1:15" ht="225">
      <c r="A943" s="9" t="s">
        <v>3245</v>
      </c>
      <c r="B943" s="9" t="s">
        <v>3246</v>
      </c>
      <c r="C943" s="9" t="s">
        <v>2425</v>
      </c>
      <c r="D943" s="38" t="s">
        <v>328</v>
      </c>
      <c r="E943" s="38" t="s">
        <v>88</v>
      </c>
      <c r="F943" s="31" t="s">
        <v>11650</v>
      </c>
      <c r="G943" s="9" t="s">
        <v>3247</v>
      </c>
      <c r="H943" s="38">
        <v>30878</v>
      </c>
      <c r="I943" s="47" t="s">
        <v>3012</v>
      </c>
      <c r="J943" s="9" t="s">
        <v>3013</v>
      </c>
      <c r="K943" s="38" t="s">
        <v>3014</v>
      </c>
      <c r="L943" s="214" t="s">
        <v>3</v>
      </c>
      <c r="M943" s="12" t="s">
        <v>2429</v>
      </c>
      <c r="N943" s="12" t="s">
        <v>3015</v>
      </c>
      <c r="O943" s="12" t="s">
        <v>3016</v>
      </c>
    </row>
    <row r="944" spans="1:15" ht="225">
      <c r="A944" s="9" t="s">
        <v>3248</v>
      </c>
      <c r="B944" s="9" t="s">
        <v>3249</v>
      </c>
      <c r="C944" s="9" t="s">
        <v>2425</v>
      </c>
      <c r="D944" s="38" t="s">
        <v>328</v>
      </c>
      <c r="E944" s="38" t="s">
        <v>88</v>
      </c>
      <c r="F944" s="31" t="s">
        <v>11650</v>
      </c>
      <c r="G944" s="9" t="s">
        <v>3250</v>
      </c>
      <c r="H944" s="38">
        <v>30878</v>
      </c>
      <c r="I944" s="47" t="s">
        <v>3012</v>
      </c>
      <c r="J944" s="9" t="s">
        <v>3013</v>
      </c>
      <c r="K944" s="38" t="s">
        <v>3014</v>
      </c>
      <c r="L944" s="214" t="s">
        <v>3</v>
      </c>
      <c r="M944" s="12" t="s">
        <v>2429</v>
      </c>
      <c r="N944" s="12" t="s">
        <v>3015</v>
      </c>
      <c r="O944" s="12" t="s">
        <v>3016</v>
      </c>
    </row>
    <row r="945" spans="1:15" ht="225">
      <c r="A945" s="9" t="s">
        <v>3251</v>
      </c>
      <c r="B945" s="9" t="s">
        <v>3252</v>
      </c>
      <c r="C945" s="9" t="s">
        <v>2425</v>
      </c>
      <c r="D945" s="38" t="s">
        <v>328</v>
      </c>
      <c r="E945" s="38" t="s">
        <v>88</v>
      </c>
      <c r="F945" s="31" t="s">
        <v>11650</v>
      </c>
      <c r="G945" s="9" t="s">
        <v>3253</v>
      </c>
      <c r="H945" s="38">
        <v>30878</v>
      </c>
      <c r="I945" s="47" t="s">
        <v>3012</v>
      </c>
      <c r="J945" s="9" t="s">
        <v>3013</v>
      </c>
      <c r="K945" s="38" t="s">
        <v>3014</v>
      </c>
      <c r="L945" s="214" t="s">
        <v>3</v>
      </c>
      <c r="M945" s="12" t="s">
        <v>2429</v>
      </c>
      <c r="N945" s="12" t="s">
        <v>3015</v>
      </c>
      <c r="O945" s="12" t="s">
        <v>3016</v>
      </c>
    </row>
    <row r="946" spans="1:15" ht="225">
      <c r="A946" s="9" t="s">
        <v>3254</v>
      </c>
      <c r="B946" s="9" t="s">
        <v>3255</v>
      </c>
      <c r="C946" s="9" t="s">
        <v>2425</v>
      </c>
      <c r="D946" s="38" t="s">
        <v>328</v>
      </c>
      <c r="E946" s="38" t="s">
        <v>88</v>
      </c>
      <c r="F946" s="31" t="s">
        <v>11650</v>
      </c>
      <c r="G946" s="9" t="s">
        <v>3256</v>
      </c>
      <c r="H946" s="38">
        <v>30878</v>
      </c>
      <c r="I946" s="47" t="s">
        <v>3012</v>
      </c>
      <c r="J946" s="9" t="s">
        <v>3013</v>
      </c>
      <c r="K946" s="38" t="s">
        <v>3014</v>
      </c>
      <c r="L946" s="214" t="s">
        <v>3</v>
      </c>
      <c r="M946" s="12" t="s">
        <v>2429</v>
      </c>
      <c r="N946" s="12" t="s">
        <v>3015</v>
      </c>
      <c r="O946" s="12" t="s">
        <v>3016</v>
      </c>
    </row>
    <row r="947" spans="1:15" ht="225">
      <c r="A947" s="9" t="s">
        <v>3257</v>
      </c>
      <c r="B947" s="9" t="s">
        <v>3258</v>
      </c>
      <c r="C947" s="9" t="s">
        <v>2425</v>
      </c>
      <c r="D947" s="38" t="s">
        <v>328</v>
      </c>
      <c r="E947" s="38" t="s">
        <v>88</v>
      </c>
      <c r="F947" s="31" t="s">
        <v>11650</v>
      </c>
      <c r="G947" s="9" t="s">
        <v>3259</v>
      </c>
      <c r="H947" s="38">
        <v>30878</v>
      </c>
      <c r="I947" s="47" t="s">
        <v>3012</v>
      </c>
      <c r="J947" s="9" t="s">
        <v>3013</v>
      </c>
      <c r="K947" s="38" t="s">
        <v>3014</v>
      </c>
      <c r="L947" s="214" t="s">
        <v>3</v>
      </c>
      <c r="M947" s="12" t="s">
        <v>2429</v>
      </c>
      <c r="N947" s="12" t="s">
        <v>3015</v>
      </c>
      <c r="O947" s="12" t="s">
        <v>3016</v>
      </c>
    </row>
    <row r="948" spans="1:15" ht="225">
      <c r="A948" s="9" t="s">
        <v>3260</v>
      </c>
      <c r="B948" s="9" t="s">
        <v>3261</v>
      </c>
      <c r="C948" s="9" t="s">
        <v>2425</v>
      </c>
      <c r="D948" s="38" t="s">
        <v>328</v>
      </c>
      <c r="E948" s="38" t="s">
        <v>88</v>
      </c>
      <c r="F948" s="31" t="s">
        <v>11650</v>
      </c>
      <c r="G948" s="9" t="s">
        <v>3262</v>
      </c>
      <c r="H948" s="38">
        <v>42811</v>
      </c>
      <c r="I948" s="47" t="s">
        <v>3012</v>
      </c>
      <c r="J948" s="9" t="s">
        <v>3013</v>
      </c>
      <c r="K948" s="38" t="s">
        <v>3014</v>
      </c>
      <c r="L948" s="214" t="s">
        <v>3</v>
      </c>
      <c r="M948" s="12" t="s">
        <v>2429</v>
      </c>
      <c r="N948" s="12" t="s">
        <v>3015</v>
      </c>
      <c r="O948" s="12" t="s">
        <v>3016</v>
      </c>
    </row>
    <row r="949" spans="1:15" ht="225">
      <c r="A949" s="9" t="s">
        <v>3263</v>
      </c>
      <c r="B949" s="9" t="s">
        <v>3264</v>
      </c>
      <c r="C949" s="9" t="s">
        <v>2425</v>
      </c>
      <c r="D949" s="38" t="s">
        <v>328</v>
      </c>
      <c r="E949" s="38" t="s">
        <v>88</v>
      </c>
      <c r="F949" s="31" t="s">
        <v>11650</v>
      </c>
      <c r="G949" s="9" t="s">
        <v>3265</v>
      </c>
      <c r="H949" s="38">
        <v>30878</v>
      </c>
      <c r="I949" s="47" t="s">
        <v>3012</v>
      </c>
      <c r="J949" s="9" t="s">
        <v>3013</v>
      </c>
      <c r="K949" s="38" t="s">
        <v>3014</v>
      </c>
      <c r="L949" s="214" t="s">
        <v>3</v>
      </c>
      <c r="M949" s="12" t="s">
        <v>2429</v>
      </c>
      <c r="N949" s="12" t="s">
        <v>3015</v>
      </c>
      <c r="O949" s="12" t="s">
        <v>3016</v>
      </c>
    </row>
    <row r="950" spans="1:15" ht="225">
      <c r="A950" s="9" t="s">
        <v>3266</v>
      </c>
      <c r="B950" s="9" t="s">
        <v>3267</v>
      </c>
      <c r="C950" s="9" t="s">
        <v>2425</v>
      </c>
      <c r="D950" s="38" t="s">
        <v>328</v>
      </c>
      <c r="E950" s="38" t="s">
        <v>88</v>
      </c>
      <c r="F950" s="31" t="s">
        <v>11650</v>
      </c>
      <c r="G950" s="9" t="s">
        <v>3268</v>
      </c>
      <c r="H950" s="38">
        <v>42811</v>
      </c>
      <c r="I950" s="47" t="s">
        <v>3012</v>
      </c>
      <c r="J950" s="9" t="s">
        <v>3013</v>
      </c>
      <c r="K950" s="38" t="s">
        <v>3014</v>
      </c>
      <c r="L950" s="214" t="s">
        <v>3</v>
      </c>
      <c r="M950" s="12" t="s">
        <v>2429</v>
      </c>
      <c r="N950" s="12" t="s">
        <v>3015</v>
      </c>
      <c r="O950" s="12" t="s">
        <v>3016</v>
      </c>
    </row>
    <row r="951" spans="1:15" ht="225">
      <c r="A951" s="9" t="s">
        <v>3269</v>
      </c>
      <c r="B951" s="9" t="s">
        <v>3270</v>
      </c>
      <c r="C951" s="9" t="s">
        <v>2425</v>
      </c>
      <c r="D951" s="38" t="s">
        <v>328</v>
      </c>
      <c r="E951" s="38" t="s">
        <v>88</v>
      </c>
      <c r="F951" s="31" t="s">
        <v>11650</v>
      </c>
      <c r="G951" s="9" t="s">
        <v>3271</v>
      </c>
      <c r="H951" s="38">
        <v>30878</v>
      </c>
      <c r="I951" s="47" t="s">
        <v>3012</v>
      </c>
      <c r="J951" s="9" t="s">
        <v>3013</v>
      </c>
      <c r="K951" s="38" t="s">
        <v>3014</v>
      </c>
      <c r="L951" s="214" t="s">
        <v>3</v>
      </c>
      <c r="M951" s="12" t="s">
        <v>2429</v>
      </c>
      <c r="N951" s="12" t="s">
        <v>3015</v>
      </c>
      <c r="O951" s="12" t="s">
        <v>3016</v>
      </c>
    </row>
    <row r="952" spans="1:15" ht="225">
      <c r="A952" s="9" t="s">
        <v>3272</v>
      </c>
      <c r="B952" s="9" t="s">
        <v>3273</v>
      </c>
      <c r="C952" s="9" t="s">
        <v>2425</v>
      </c>
      <c r="D952" s="38" t="s">
        <v>328</v>
      </c>
      <c r="E952" s="38" t="s">
        <v>88</v>
      </c>
      <c r="F952" s="31" t="s">
        <v>11650</v>
      </c>
      <c r="G952" s="9" t="s">
        <v>3274</v>
      </c>
      <c r="H952" s="38">
        <v>42811</v>
      </c>
      <c r="I952" s="47" t="s">
        <v>3012</v>
      </c>
      <c r="J952" s="9" t="s">
        <v>3013</v>
      </c>
      <c r="K952" s="38" t="s">
        <v>3014</v>
      </c>
      <c r="L952" s="214" t="s">
        <v>3</v>
      </c>
      <c r="M952" s="12" t="s">
        <v>2429</v>
      </c>
      <c r="N952" s="12" t="s">
        <v>3015</v>
      </c>
      <c r="O952" s="12" t="s">
        <v>3016</v>
      </c>
    </row>
    <row r="953" spans="1:15" ht="225">
      <c r="A953" s="9" t="s">
        <v>3275</v>
      </c>
      <c r="B953" s="9" t="s">
        <v>3276</v>
      </c>
      <c r="C953" s="9" t="s">
        <v>2425</v>
      </c>
      <c r="D953" s="38" t="s">
        <v>328</v>
      </c>
      <c r="E953" s="38" t="s">
        <v>88</v>
      </c>
      <c r="F953" s="31" t="s">
        <v>11650</v>
      </c>
      <c r="G953" s="9" t="s">
        <v>3277</v>
      </c>
      <c r="H953" s="38">
        <v>30878</v>
      </c>
      <c r="I953" s="47" t="s">
        <v>3012</v>
      </c>
      <c r="J953" s="9" t="s">
        <v>3013</v>
      </c>
      <c r="K953" s="38" t="s">
        <v>3014</v>
      </c>
      <c r="L953" s="214" t="s">
        <v>3</v>
      </c>
      <c r="M953" s="12" t="s">
        <v>2429</v>
      </c>
      <c r="N953" s="12" t="s">
        <v>3015</v>
      </c>
      <c r="O953" s="12" t="s">
        <v>3016</v>
      </c>
    </row>
    <row r="954" spans="1:15" ht="225">
      <c r="A954" s="9" t="s">
        <v>3278</v>
      </c>
      <c r="B954" s="9" t="s">
        <v>3279</v>
      </c>
      <c r="C954" s="9" t="s">
        <v>2425</v>
      </c>
      <c r="D954" s="38" t="s">
        <v>328</v>
      </c>
      <c r="E954" s="38" t="s">
        <v>88</v>
      </c>
      <c r="F954" s="31" t="s">
        <v>11650</v>
      </c>
      <c r="G954" s="9" t="s">
        <v>3280</v>
      </c>
      <c r="H954" s="38">
        <v>42811</v>
      </c>
      <c r="I954" s="47" t="s">
        <v>3012</v>
      </c>
      <c r="J954" s="9" t="s">
        <v>3013</v>
      </c>
      <c r="K954" s="38" t="s">
        <v>3014</v>
      </c>
      <c r="L954" s="214" t="s">
        <v>3</v>
      </c>
      <c r="M954" s="12" t="s">
        <v>2429</v>
      </c>
      <c r="N954" s="12" t="s">
        <v>3015</v>
      </c>
      <c r="O954" s="12" t="s">
        <v>3016</v>
      </c>
    </row>
    <row r="955" spans="1:15" ht="225">
      <c r="A955" s="9" t="s">
        <v>3281</v>
      </c>
      <c r="B955" s="9" t="s">
        <v>3282</v>
      </c>
      <c r="C955" s="9" t="s">
        <v>2425</v>
      </c>
      <c r="D955" s="38" t="s">
        <v>328</v>
      </c>
      <c r="E955" s="38" t="s">
        <v>88</v>
      </c>
      <c r="F955" s="31" t="s">
        <v>11650</v>
      </c>
      <c r="G955" s="9" t="s">
        <v>3283</v>
      </c>
      <c r="H955" s="38">
        <v>30878</v>
      </c>
      <c r="I955" s="47" t="s">
        <v>3012</v>
      </c>
      <c r="J955" s="9" t="s">
        <v>3013</v>
      </c>
      <c r="K955" s="38" t="s">
        <v>3014</v>
      </c>
      <c r="L955" s="214" t="s">
        <v>3</v>
      </c>
      <c r="M955" s="12" t="s">
        <v>2429</v>
      </c>
      <c r="N955" s="12" t="s">
        <v>3015</v>
      </c>
      <c r="O955" s="12" t="s">
        <v>3016</v>
      </c>
    </row>
    <row r="956" spans="1:15" ht="225">
      <c r="A956" s="9" t="s">
        <v>3284</v>
      </c>
      <c r="B956" s="9" t="s">
        <v>3285</v>
      </c>
      <c r="C956" s="9" t="s">
        <v>2425</v>
      </c>
      <c r="D956" s="38" t="s">
        <v>328</v>
      </c>
      <c r="E956" s="38" t="s">
        <v>88</v>
      </c>
      <c r="F956" s="31" t="s">
        <v>11650</v>
      </c>
      <c r="G956" s="9" t="s">
        <v>3286</v>
      </c>
      <c r="H956" s="38">
        <v>42811</v>
      </c>
      <c r="I956" s="47" t="s">
        <v>3012</v>
      </c>
      <c r="J956" s="9" t="s">
        <v>3013</v>
      </c>
      <c r="K956" s="38" t="s">
        <v>3014</v>
      </c>
      <c r="L956" s="214" t="s">
        <v>3</v>
      </c>
      <c r="M956" s="12" t="s">
        <v>2429</v>
      </c>
      <c r="N956" s="12" t="s">
        <v>3015</v>
      </c>
      <c r="O956" s="12" t="s">
        <v>3016</v>
      </c>
    </row>
    <row r="957" spans="1:15" ht="225">
      <c r="A957" s="9" t="s">
        <v>3287</v>
      </c>
      <c r="B957" s="9" t="s">
        <v>3288</v>
      </c>
      <c r="C957" s="9" t="s">
        <v>2425</v>
      </c>
      <c r="D957" s="38" t="s">
        <v>328</v>
      </c>
      <c r="E957" s="38" t="s">
        <v>88</v>
      </c>
      <c r="F957" s="31" t="s">
        <v>11650</v>
      </c>
      <c r="G957" s="9" t="s">
        <v>3289</v>
      </c>
      <c r="H957" s="38">
        <v>42811</v>
      </c>
      <c r="I957" s="47" t="s">
        <v>3012</v>
      </c>
      <c r="J957" s="9" t="s">
        <v>3013</v>
      </c>
      <c r="K957" s="38" t="s">
        <v>3014</v>
      </c>
      <c r="L957" s="214" t="s">
        <v>3</v>
      </c>
      <c r="M957" s="12" t="s">
        <v>2429</v>
      </c>
      <c r="N957" s="12" t="s">
        <v>3015</v>
      </c>
      <c r="O957" s="12" t="s">
        <v>3016</v>
      </c>
    </row>
    <row r="958" spans="1:15" ht="225">
      <c r="A958" s="9" t="s">
        <v>3290</v>
      </c>
      <c r="B958" s="9" t="s">
        <v>3291</v>
      </c>
      <c r="C958" s="9" t="s">
        <v>2425</v>
      </c>
      <c r="D958" s="38" t="s">
        <v>328</v>
      </c>
      <c r="E958" s="38" t="s">
        <v>88</v>
      </c>
      <c r="F958" s="31" t="s">
        <v>11650</v>
      </c>
      <c r="G958" s="9" t="s">
        <v>3292</v>
      </c>
      <c r="H958" s="38">
        <v>42811</v>
      </c>
      <c r="I958" s="47" t="s">
        <v>3012</v>
      </c>
      <c r="J958" s="9" t="s">
        <v>3013</v>
      </c>
      <c r="K958" s="38" t="s">
        <v>3014</v>
      </c>
      <c r="L958" s="214" t="s">
        <v>3</v>
      </c>
      <c r="M958" s="12" t="s">
        <v>2429</v>
      </c>
      <c r="N958" s="12" t="s">
        <v>3015</v>
      </c>
      <c r="O958" s="12" t="s">
        <v>3016</v>
      </c>
    </row>
    <row r="959" spans="1:15" ht="225">
      <c r="A959" s="9" t="s">
        <v>3293</v>
      </c>
      <c r="B959" s="9" t="s">
        <v>3294</v>
      </c>
      <c r="C959" s="9" t="s">
        <v>2425</v>
      </c>
      <c r="D959" s="38" t="s">
        <v>328</v>
      </c>
      <c r="E959" s="38" t="s">
        <v>88</v>
      </c>
      <c r="F959" s="31" t="s">
        <v>11650</v>
      </c>
      <c r="G959" s="9" t="s">
        <v>3295</v>
      </c>
      <c r="H959" s="38">
        <v>42811</v>
      </c>
      <c r="I959" s="47" t="s">
        <v>3012</v>
      </c>
      <c r="J959" s="9" t="s">
        <v>3013</v>
      </c>
      <c r="K959" s="38" t="s">
        <v>3014</v>
      </c>
      <c r="L959" s="214" t="s">
        <v>3</v>
      </c>
      <c r="M959" s="12" t="s">
        <v>2429</v>
      </c>
      <c r="N959" s="12" t="s">
        <v>3015</v>
      </c>
      <c r="O959" s="12" t="s">
        <v>3016</v>
      </c>
    </row>
    <row r="960" spans="1:15" ht="225">
      <c r="A960" s="9" t="s">
        <v>3296</v>
      </c>
      <c r="B960" s="9" t="s">
        <v>3297</v>
      </c>
      <c r="C960" s="9" t="s">
        <v>2425</v>
      </c>
      <c r="D960" s="38" t="s">
        <v>328</v>
      </c>
      <c r="E960" s="38" t="s">
        <v>88</v>
      </c>
      <c r="F960" s="31" t="s">
        <v>11650</v>
      </c>
      <c r="G960" s="9" t="s">
        <v>3298</v>
      </c>
      <c r="H960" s="38">
        <v>30878</v>
      </c>
      <c r="I960" s="47" t="s">
        <v>3012</v>
      </c>
      <c r="J960" s="9" t="s">
        <v>3013</v>
      </c>
      <c r="K960" s="38" t="s">
        <v>3014</v>
      </c>
      <c r="L960" s="214" t="s">
        <v>3</v>
      </c>
      <c r="M960" s="12" t="s">
        <v>2429</v>
      </c>
      <c r="N960" s="12" t="s">
        <v>3015</v>
      </c>
      <c r="O960" s="12" t="s">
        <v>3016</v>
      </c>
    </row>
    <row r="961" spans="1:15" ht="225">
      <c r="A961" s="9" t="s">
        <v>3299</v>
      </c>
      <c r="B961" s="9" t="s">
        <v>3300</v>
      </c>
      <c r="C961" s="9" t="s">
        <v>2425</v>
      </c>
      <c r="D961" s="38" t="s">
        <v>328</v>
      </c>
      <c r="E961" s="38" t="s">
        <v>88</v>
      </c>
      <c r="F961" s="31" t="s">
        <v>11650</v>
      </c>
      <c r="G961" s="9" t="s">
        <v>3301</v>
      </c>
      <c r="H961" s="38">
        <v>42811</v>
      </c>
      <c r="I961" s="47" t="s">
        <v>3012</v>
      </c>
      <c r="J961" s="9" t="s">
        <v>3013</v>
      </c>
      <c r="K961" s="38" t="s">
        <v>3014</v>
      </c>
      <c r="L961" s="214" t="s">
        <v>3</v>
      </c>
      <c r="M961" s="12" t="s">
        <v>2429</v>
      </c>
      <c r="N961" s="12" t="s">
        <v>3015</v>
      </c>
      <c r="O961" s="12" t="s">
        <v>3016</v>
      </c>
    </row>
    <row r="962" spans="1:15" ht="225">
      <c r="A962" s="9" t="s">
        <v>3302</v>
      </c>
      <c r="B962" s="9" t="s">
        <v>3303</v>
      </c>
      <c r="C962" s="9" t="s">
        <v>2425</v>
      </c>
      <c r="D962" s="38" t="s">
        <v>328</v>
      </c>
      <c r="E962" s="38" t="s">
        <v>88</v>
      </c>
      <c r="F962" s="31" t="s">
        <v>11650</v>
      </c>
      <c r="G962" s="9" t="s">
        <v>3304</v>
      </c>
      <c r="H962" s="38">
        <v>42811</v>
      </c>
      <c r="I962" s="47" t="s">
        <v>3012</v>
      </c>
      <c r="J962" s="9" t="s">
        <v>3013</v>
      </c>
      <c r="K962" s="38" t="s">
        <v>3014</v>
      </c>
      <c r="L962" s="214" t="s">
        <v>3</v>
      </c>
      <c r="M962" s="12" t="s">
        <v>2429</v>
      </c>
      <c r="N962" s="12" t="s">
        <v>3015</v>
      </c>
      <c r="O962" s="12" t="s">
        <v>3016</v>
      </c>
    </row>
    <row r="963" spans="1:15" ht="225">
      <c r="A963" s="9" t="s">
        <v>3305</v>
      </c>
      <c r="B963" s="9" t="s">
        <v>3306</v>
      </c>
      <c r="C963" s="9" t="s">
        <v>2425</v>
      </c>
      <c r="D963" s="38" t="s">
        <v>328</v>
      </c>
      <c r="E963" s="38" t="s">
        <v>88</v>
      </c>
      <c r="F963" s="31" t="s">
        <v>11650</v>
      </c>
      <c r="G963" s="9" t="s">
        <v>3307</v>
      </c>
      <c r="H963" s="38">
        <v>42811</v>
      </c>
      <c r="I963" s="47" t="s">
        <v>3012</v>
      </c>
      <c r="J963" s="9" t="s">
        <v>3013</v>
      </c>
      <c r="K963" s="38" t="s">
        <v>3014</v>
      </c>
      <c r="L963" s="214" t="s">
        <v>3</v>
      </c>
      <c r="M963" s="12" t="s">
        <v>2429</v>
      </c>
      <c r="N963" s="12" t="s">
        <v>3015</v>
      </c>
      <c r="O963" s="12" t="s">
        <v>3016</v>
      </c>
    </row>
    <row r="964" spans="1:15" ht="225">
      <c r="A964" s="9" t="s">
        <v>3308</v>
      </c>
      <c r="B964" s="9" t="s">
        <v>3309</v>
      </c>
      <c r="C964" s="9" t="s">
        <v>2425</v>
      </c>
      <c r="D964" s="38" t="s">
        <v>328</v>
      </c>
      <c r="E964" s="38" t="s">
        <v>88</v>
      </c>
      <c r="F964" s="31" t="s">
        <v>11650</v>
      </c>
      <c r="G964" s="9" t="s">
        <v>3310</v>
      </c>
      <c r="H964" s="38">
        <v>30878</v>
      </c>
      <c r="I964" s="47" t="s">
        <v>3012</v>
      </c>
      <c r="J964" s="9" t="s">
        <v>3013</v>
      </c>
      <c r="K964" s="38" t="s">
        <v>3014</v>
      </c>
      <c r="L964" s="214" t="s">
        <v>3</v>
      </c>
      <c r="M964" s="12" t="s">
        <v>2429</v>
      </c>
      <c r="N964" s="12" t="s">
        <v>3015</v>
      </c>
      <c r="O964" s="12" t="s">
        <v>3016</v>
      </c>
    </row>
    <row r="965" spans="1:15" ht="225">
      <c r="A965" s="9" t="s">
        <v>3311</v>
      </c>
      <c r="B965" s="9" t="s">
        <v>3312</v>
      </c>
      <c r="C965" s="9" t="s">
        <v>2425</v>
      </c>
      <c r="D965" s="38" t="s">
        <v>328</v>
      </c>
      <c r="E965" s="38" t="s">
        <v>88</v>
      </c>
      <c r="F965" s="31" t="s">
        <v>11650</v>
      </c>
      <c r="G965" s="9" t="s">
        <v>3313</v>
      </c>
      <c r="H965" s="38">
        <v>30878</v>
      </c>
      <c r="I965" s="47" t="s">
        <v>3012</v>
      </c>
      <c r="J965" s="9" t="s">
        <v>3013</v>
      </c>
      <c r="K965" s="38" t="s">
        <v>3014</v>
      </c>
      <c r="L965" s="214" t="s">
        <v>3</v>
      </c>
      <c r="M965" s="12" t="s">
        <v>2429</v>
      </c>
      <c r="N965" s="12" t="s">
        <v>3015</v>
      </c>
      <c r="O965" s="12" t="s">
        <v>3016</v>
      </c>
    </row>
    <row r="966" spans="1:15" ht="225">
      <c r="A966" s="9" t="s">
        <v>3314</v>
      </c>
      <c r="B966" s="9" t="s">
        <v>3315</v>
      </c>
      <c r="C966" s="9" t="s">
        <v>2425</v>
      </c>
      <c r="D966" s="38" t="s">
        <v>328</v>
      </c>
      <c r="E966" s="38" t="s">
        <v>88</v>
      </c>
      <c r="F966" s="31" t="s">
        <v>11650</v>
      </c>
      <c r="G966" s="9" t="s">
        <v>3316</v>
      </c>
      <c r="H966" s="38">
        <v>30878</v>
      </c>
      <c r="I966" s="47" t="s">
        <v>3012</v>
      </c>
      <c r="J966" s="9" t="s">
        <v>3013</v>
      </c>
      <c r="K966" s="38" t="s">
        <v>3014</v>
      </c>
      <c r="L966" s="214" t="s">
        <v>3</v>
      </c>
      <c r="M966" s="12" t="s">
        <v>2429</v>
      </c>
      <c r="N966" s="12" t="s">
        <v>3015</v>
      </c>
      <c r="O966" s="12" t="s">
        <v>3016</v>
      </c>
    </row>
    <row r="967" spans="1:15" ht="225">
      <c r="A967" s="9" t="s">
        <v>3317</v>
      </c>
      <c r="B967" s="9" t="s">
        <v>3318</v>
      </c>
      <c r="C967" s="9" t="s">
        <v>2425</v>
      </c>
      <c r="D967" s="38" t="s">
        <v>328</v>
      </c>
      <c r="E967" s="38" t="s">
        <v>88</v>
      </c>
      <c r="F967" s="31" t="s">
        <v>11650</v>
      </c>
      <c r="G967" s="9" t="s">
        <v>3319</v>
      </c>
      <c r="H967" s="38">
        <v>30878</v>
      </c>
      <c r="I967" s="47" t="s">
        <v>3012</v>
      </c>
      <c r="J967" s="9" t="s">
        <v>3013</v>
      </c>
      <c r="K967" s="38" t="s">
        <v>3014</v>
      </c>
      <c r="L967" s="214" t="s">
        <v>3</v>
      </c>
      <c r="M967" s="12" t="s">
        <v>2429</v>
      </c>
      <c r="N967" s="12" t="s">
        <v>3015</v>
      </c>
      <c r="O967" s="12" t="s">
        <v>3016</v>
      </c>
    </row>
    <row r="968" spans="1:15" ht="225">
      <c r="A968" s="9" t="s">
        <v>3320</v>
      </c>
      <c r="B968" s="9" t="s">
        <v>3321</v>
      </c>
      <c r="C968" s="9" t="s">
        <v>2425</v>
      </c>
      <c r="D968" s="38" t="s">
        <v>328</v>
      </c>
      <c r="E968" s="38" t="s">
        <v>88</v>
      </c>
      <c r="F968" s="31" t="s">
        <v>11650</v>
      </c>
      <c r="G968" s="9" t="s">
        <v>3322</v>
      </c>
      <c r="H968" s="38">
        <v>42811</v>
      </c>
      <c r="I968" s="47" t="s">
        <v>3012</v>
      </c>
      <c r="J968" s="9" t="s">
        <v>3013</v>
      </c>
      <c r="K968" s="38" t="s">
        <v>3014</v>
      </c>
      <c r="L968" s="214" t="s">
        <v>3</v>
      </c>
      <c r="M968" s="12" t="s">
        <v>2429</v>
      </c>
      <c r="N968" s="12" t="s">
        <v>3015</v>
      </c>
      <c r="O968" s="12" t="s">
        <v>3016</v>
      </c>
    </row>
    <row r="969" spans="1:15" ht="225">
      <c r="A969" s="9" t="s">
        <v>3323</v>
      </c>
      <c r="B969" s="9" t="s">
        <v>3324</v>
      </c>
      <c r="C969" s="9" t="s">
        <v>2425</v>
      </c>
      <c r="D969" s="38" t="s">
        <v>328</v>
      </c>
      <c r="E969" s="38" t="s">
        <v>88</v>
      </c>
      <c r="F969" s="31" t="s">
        <v>11650</v>
      </c>
      <c r="G969" s="9" t="s">
        <v>3325</v>
      </c>
      <c r="H969" s="38">
        <v>42811</v>
      </c>
      <c r="I969" s="47" t="s">
        <v>3012</v>
      </c>
      <c r="J969" s="9" t="s">
        <v>3013</v>
      </c>
      <c r="K969" s="38" t="s">
        <v>3014</v>
      </c>
      <c r="L969" s="214" t="s">
        <v>3</v>
      </c>
      <c r="M969" s="12" t="s">
        <v>2429</v>
      </c>
      <c r="N969" s="12" t="s">
        <v>3015</v>
      </c>
      <c r="O969" s="12" t="s">
        <v>3016</v>
      </c>
    </row>
    <row r="970" spans="1:15" ht="225">
      <c r="A970" s="9" t="s">
        <v>3326</v>
      </c>
      <c r="B970" s="9" t="s">
        <v>3327</v>
      </c>
      <c r="C970" s="9" t="s">
        <v>2425</v>
      </c>
      <c r="D970" s="38" t="s">
        <v>328</v>
      </c>
      <c r="E970" s="38" t="s">
        <v>88</v>
      </c>
      <c r="F970" s="31" t="s">
        <v>11650</v>
      </c>
      <c r="G970" s="9" t="s">
        <v>3328</v>
      </c>
      <c r="H970" s="38">
        <v>42811</v>
      </c>
      <c r="I970" s="47" t="s">
        <v>3012</v>
      </c>
      <c r="J970" s="9" t="s">
        <v>3013</v>
      </c>
      <c r="K970" s="38" t="s">
        <v>3014</v>
      </c>
      <c r="L970" s="214" t="s">
        <v>3</v>
      </c>
      <c r="M970" s="12" t="s">
        <v>2429</v>
      </c>
      <c r="N970" s="12" t="s">
        <v>3015</v>
      </c>
      <c r="O970" s="12" t="s">
        <v>3016</v>
      </c>
    </row>
    <row r="971" spans="1:15" ht="225">
      <c r="A971" s="9" t="s">
        <v>3329</v>
      </c>
      <c r="B971" s="9" t="s">
        <v>3330</v>
      </c>
      <c r="C971" s="9" t="s">
        <v>2425</v>
      </c>
      <c r="D971" s="38" t="s">
        <v>328</v>
      </c>
      <c r="E971" s="38" t="s">
        <v>88</v>
      </c>
      <c r="F971" s="31" t="s">
        <v>11650</v>
      </c>
      <c r="G971" s="9" t="s">
        <v>3331</v>
      </c>
      <c r="H971" s="38">
        <v>42811</v>
      </c>
      <c r="I971" s="47" t="s">
        <v>3012</v>
      </c>
      <c r="J971" s="9" t="s">
        <v>3013</v>
      </c>
      <c r="K971" s="38" t="s">
        <v>3014</v>
      </c>
      <c r="L971" s="214" t="s">
        <v>3</v>
      </c>
      <c r="M971" s="12" t="s">
        <v>2429</v>
      </c>
      <c r="N971" s="12" t="s">
        <v>3015</v>
      </c>
      <c r="O971" s="12" t="s">
        <v>3016</v>
      </c>
    </row>
    <row r="972" spans="1:15" ht="225">
      <c r="A972" s="9" t="s">
        <v>3332</v>
      </c>
      <c r="B972" s="9" t="s">
        <v>3333</v>
      </c>
      <c r="C972" s="9" t="s">
        <v>2425</v>
      </c>
      <c r="D972" s="38" t="s">
        <v>328</v>
      </c>
      <c r="E972" s="38" t="s">
        <v>88</v>
      </c>
      <c r="F972" s="31" t="s">
        <v>11650</v>
      </c>
      <c r="G972" s="9" t="s">
        <v>3334</v>
      </c>
      <c r="H972" s="38">
        <v>30878</v>
      </c>
      <c r="I972" s="47" t="s">
        <v>3012</v>
      </c>
      <c r="J972" s="9" t="s">
        <v>3013</v>
      </c>
      <c r="K972" s="38" t="s">
        <v>3014</v>
      </c>
      <c r="L972" s="214" t="s">
        <v>3</v>
      </c>
      <c r="M972" s="12" t="s">
        <v>2429</v>
      </c>
      <c r="N972" s="12" t="s">
        <v>3015</v>
      </c>
      <c r="O972" s="12" t="s">
        <v>3016</v>
      </c>
    </row>
    <row r="973" spans="1:15" ht="225">
      <c r="A973" s="9" t="s">
        <v>3335</v>
      </c>
      <c r="B973" s="9" t="s">
        <v>3336</v>
      </c>
      <c r="C973" s="9" t="s">
        <v>2425</v>
      </c>
      <c r="D973" s="38" t="s">
        <v>328</v>
      </c>
      <c r="E973" s="38" t="s">
        <v>88</v>
      </c>
      <c r="F973" s="31" t="s">
        <v>11650</v>
      </c>
      <c r="G973" s="9" t="s">
        <v>3337</v>
      </c>
      <c r="H973" s="38">
        <v>30878</v>
      </c>
      <c r="I973" s="47" t="s">
        <v>3012</v>
      </c>
      <c r="J973" s="9" t="s">
        <v>3013</v>
      </c>
      <c r="K973" s="38" t="s">
        <v>3014</v>
      </c>
      <c r="L973" s="214" t="s">
        <v>3</v>
      </c>
      <c r="M973" s="12" t="s">
        <v>2429</v>
      </c>
      <c r="N973" s="12" t="s">
        <v>3015</v>
      </c>
      <c r="O973" s="12" t="s">
        <v>3016</v>
      </c>
    </row>
    <row r="974" spans="1:15" ht="225">
      <c r="A974" s="9" t="s">
        <v>3338</v>
      </c>
      <c r="B974" s="9" t="s">
        <v>3339</v>
      </c>
      <c r="C974" s="9" t="s">
        <v>2425</v>
      </c>
      <c r="D974" s="38" t="s">
        <v>328</v>
      </c>
      <c r="E974" s="38" t="s">
        <v>88</v>
      </c>
      <c r="F974" s="31" t="s">
        <v>11650</v>
      </c>
      <c r="G974" s="9" t="s">
        <v>3340</v>
      </c>
      <c r="H974" s="38">
        <v>30878</v>
      </c>
      <c r="I974" s="47" t="s">
        <v>3012</v>
      </c>
      <c r="J974" s="9" t="s">
        <v>3013</v>
      </c>
      <c r="K974" s="38" t="s">
        <v>3014</v>
      </c>
      <c r="L974" s="214" t="s">
        <v>3</v>
      </c>
      <c r="M974" s="12" t="s">
        <v>2429</v>
      </c>
      <c r="N974" s="12" t="s">
        <v>3015</v>
      </c>
      <c r="O974" s="12" t="s">
        <v>3016</v>
      </c>
    </row>
    <row r="975" spans="1:15" ht="225">
      <c r="A975" s="9" t="s">
        <v>3341</v>
      </c>
      <c r="B975" s="9" t="s">
        <v>3342</v>
      </c>
      <c r="C975" s="9" t="s">
        <v>2425</v>
      </c>
      <c r="D975" s="38" t="s">
        <v>328</v>
      </c>
      <c r="E975" s="38" t="s">
        <v>88</v>
      </c>
      <c r="F975" s="31" t="s">
        <v>11650</v>
      </c>
      <c r="G975" s="9" t="s">
        <v>3343</v>
      </c>
      <c r="H975" s="38">
        <v>30878</v>
      </c>
      <c r="I975" s="47" t="s">
        <v>3012</v>
      </c>
      <c r="J975" s="9" t="s">
        <v>3013</v>
      </c>
      <c r="K975" s="38" t="s">
        <v>3014</v>
      </c>
      <c r="L975" s="214" t="s">
        <v>3</v>
      </c>
      <c r="M975" s="12" t="s">
        <v>2429</v>
      </c>
      <c r="N975" s="12" t="s">
        <v>3015</v>
      </c>
      <c r="O975" s="12" t="s">
        <v>3016</v>
      </c>
    </row>
    <row r="976" spans="1:15" ht="225">
      <c r="A976" s="9" t="s">
        <v>3344</v>
      </c>
      <c r="B976" s="9" t="s">
        <v>3345</v>
      </c>
      <c r="C976" s="9" t="s">
        <v>2425</v>
      </c>
      <c r="D976" s="38" t="s">
        <v>328</v>
      </c>
      <c r="E976" s="38" t="s">
        <v>88</v>
      </c>
      <c r="F976" s="31" t="s">
        <v>11650</v>
      </c>
      <c r="G976" s="9" t="s">
        <v>3346</v>
      </c>
      <c r="H976" s="38">
        <v>30878</v>
      </c>
      <c r="I976" s="47" t="s">
        <v>3012</v>
      </c>
      <c r="J976" s="9" t="s">
        <v>3013</v>
      </c>
      <c r="K976" s="38" t="s">
        <v>3014</v>
      </c>
      <c r="L976" s="214" t="s">
        <v>3</v>
      </c>
      <c r="M976" s="12" t="s">
        <v>2429</v>
      </c>
      <c r="N976" s="12" t="s">
        <v>3015</v>
      </c>
      <c r="O976" s="12" t="s">
        <v>3016</v>
      </c>
    </row>
    <row r="977" spans="1:15" ht="225">
      <c r="A977" s="9" t="s">
        <v>3347</v>
      </c>
      <c r="B977" s="9" t="s">
        <v>3348</v>
      </c>
      <c r="C977" s="9" t="s">
        <v>2425</v>
      </c>
      <c r="D977" s="38" t="s">
        <v>328</v>
      </c>
      <c r="E977" s="38" t="s">
        <v>88</v>
      </c>
      <c r="F977" s="31" t="s">
        <v>11650</v>
      </c>
      <c r="G977" s="9" t="s">
        <v>3349</v>
      </c>
      <c r="H977" s="38">
        <v>30878</v>
      </c>
      <c r="I977" s="47" t="s">
        <v>3012</v>
      </c>
      <c r="J977" s="9" t="s">
        <v>3013</v>
      </c>
      <c r="K977" s="38" t="s">
        <v>3014</v>
      </c>
      <c r="L977" s="214" t="s">
        <v>3</v>
      </c>
      <c r="M977" s="12" t="s">
        <v>2429</v>
      </c>
      <c r="N977" s="12" t="s">
        <v>3015</v>
      </c>
      <c r="O977" s="12" t="s">
        <v>3016</v>
      </c>
    </row>
    <row r="978" spans="1:15" ht="225">
      <c r="A978" s="9" t="s">
        <v>3350</v>
      </c>
      <c r="B978" s="9" t="s">
        <v>3351</v>
      </c>
      <c r="C978" s="9" t="s">
        <v>2425</v>
      </c>
      <c r="D978" s="38" t="s">
        <v>328</v>
      </c>
      <c r="E978" s="38" t="s">
        <v>88</v>
      </c>
      <c r="F978" s="31" t="s">
        <v>11650</v>
      </c>
      <c r="G978" s="9" t="s">
        <v>3352</v>
      </c>
      <c r="H978" s="38">
        <v>30878</v>
      </c>
      <c r="I978" s="47" t="s">
        <v>3012</v>
      </c>
      <c r="J978" s="9" t="s">
        <v>3013</v>
      </c>
      <c r="K978" s="38" t="s">
        <v>3014</v>
      </c>
      <c r="L978" s="214" t="s">
        <v>3</v>
      </c>
      <c r="M978" s="12" t="s">
        <v>2429</v>
      </c>
      <c r="N978" s="12" t="s">
        <v>3015</v>
      </c>
      <c r="O978" s="12" t="s">
        <v>3016</v>
      </c>
    </row>
    <row r="979" spans="1:15" ht="225">
      <c r="A979" s="9" t="s">
        <v>3353</v>
      </c>
      <c r="B979" s="9" t="s">
        <v>3354</v>
      </c>
      <c r="C979" s="9" t="s">
        <v>2425</v>
      </c>
      <c r="D979" s="38" t="s">
        <v>328</v>
      </c>
      <c r="E979" s="38" t="s">
        <v>88</v>
      </c>
      <c r="F979" s="31" t="s">
        <v>11650</v>
      </c>
      <c r="G979" s="9" t="s">
        <v>3355</v>
      </c>
      <c r="H979" s="38">
        <v>30878</v>
      </c>
      <c r="I979" s="47" t="s">
        <v>3012</v>
      </c>
      <c r="J979" s="9" t="s">
        <v>3013</v>
      </c>
      <c r="K979" s="38" t="s">
        <v>3014</v>
      </c>
      <c r="L979" s="214" t="s">
        <v>3</v>
      </c>
      <c r="M979" s="12" t="s">
        <v>2429</v>
      </c>
      <c r="N979" s="12" t="s">
        <v>3015</v>
      </c>
      <c r="O979" s="12" t="s">
        <v>3016</v>
      </c>
    </row>
    <row r="980" spans="1:15" ht="225">
      <c r="A980" s="9" t="s">
        <v>3356</v>
      </c>
      <c r="B980" s="9" t="s">
        <v>3357</v>
      </c>
      <c r="C980" s="9" t="s">
        <v>2425</v>
      </c>
      <c r="D980" s="38" t="s">
        <v>328</v>
      </c>
      <c r="E980" s="38" t="s">
        <v>88</v>
      </c>
      <c r="F980" s="31" t="s">
        <v>11650</v>
      </c>
      <c r="G980" s="9" t="s">
        <v>3358</v>
      </c>
      <c r="H980" s="38">
        <v>30878</v>
      </c>
      <c r="I980" s="47" t="s">
        <v>3012</v>
      </c>
      <c r="J980" s="9" t="s">
        <v>3013</v>
      </c>
      <c r="K980" s="38" t="s">
        <v>3014</v>
      </c>
      <c r="L980" s="214" t="s">
        <v>3</v>
      </c>
      <c r="M980" s="12" t="s">
        <v>2429</v>
      </c>
      <c r="N980" s="12" t="s">
        <v>3015</v>
      </c>
      <c r="O980" s="12" t="s">
        <v>3016</v>
      </c>
    </row>
    <row r="981" spans="1:15" ht="225">
      <c r="A981" s="9" t="s">
        <v>3359</v>
      </c>
      <c r="B981" s="9" t="s">
        <v>3360</v>
      </c>
      <c r="C981" s="9" t="s">
        <v>2425</v>
      </c>
      <c r="D981" s="38" t="s">
        <v>328</v>
      </c>
      <c r="E981" s="38" t="s">
        <v>88</v>
      </c>
      <c r="F981" s="31" t="s">
        <v>11650</v>
      </c>
      <c r="G981" s="9" t="s">
        <v>3361</v>
      </c>
      <c r="H981" s="38">
        <v>30878</v>
      </c>
      <c r="I981" s="47" t="s">
        <v>3012</v>
      </c>
      <c r="J981" s="9" t="s">
        <v>3013</v>
      </c>
      <c r="K981" s="38" t="s">
        <v>3014</v>
      </c>
      <c r="L981" s="214" t="s">
        <v>3</v>
      </c>
      <c r="M981" s="12" t="s">
        <v>2429</v>
      </c>
      <c r="N981" s="12" t="s">
        <v>3015</v>
      </c>
      <c r="O981" s="12" t="s">
        <v>3016</v>
      </c>
    </row>
    <row r="982" spans="1:15" ht="225">
      <c r="A982" s="9" t="s">
        <v>3362</v>
      </c>
      <c r="B982" s="9" t="s">
        <v>3363</v>
      </c>
      <c r="C982" s="9" t="s">
        <v>2425</v>
      </c>
      <c r="D982" s="38" t="s">
        <v>328</v>
      </c>
      <c r="E982" s="38" t="s">
        <v>88</v>
      </c>
      <c r="F982" s="31" t="s">
        <v>11650</v>
      </c>
      <c r="G982" s="9" t="s">
        <v>3364</v>
      </c>
      <c r="H982" s="38">
        <v>30878</v>
      </c>
      <c r="I982" s="47" t="s">
        <v>3012</v>
      </c>
      <c r="J982" s="9" t="s">
        <v>3013</v>
      </c>
      <c r="K982" s="38" t="s">
        <v>3014</v>
      </c>
      <c r="L982" s="214" t="s">
        <v>3</v>
      </c>
      <c r="M982" s="12" t="s">
        <v>2429</v>
      </c>
      <c r="N982" s="12" t="s">
        <v>3015</v>
      </c>
      <c r="O982" s="12" t="s">
        <v>3016</v>
      </c>
    </row>
    <row r="983" spans="1:15" ht="225">
      <c r="A983" s="9" t="s">
        <v>3365</v>
      </c>
      <c r="B983" s="9" t="s">
        <v>3366</v>
      </c>
      <c r="C983" s="9" t="s">
        <v>2425</v>
      </c>
      <c r="D983" s="38" t="s">
        <v>328</v>
      </c>
      <c r="E983" s="38" t="s">
        <v>88</v>
      </c>
      <c r="F983" s="31" t="s">
        <v>11650</v>
      </c>
      <c r="G983" s="9" t="s">
        <v>3367</v>
      </c>
      <c r="H983" s="38">
        <v>30878</v>
      </c>
      <c r="I983" s="47" t="s">
        <v>3012</v>
      </c>
      <c r="J983" s="9" t="s">
        <v>3013</v>
      </c>
      <c r="K983" s="38" t="s">
        <v>3014</v>
      </c>
      <c r="L983" s="214" t="s">
        <v>3</v>
      </c>
      <c r="M983" s="12" t="s">
        <v>2429</v>
      </c>
      <c r="N983" s="12" t="s">
        <v>3015</v>
      </c>
      <c r="O983" s="12" t="s">
        <v>3016</v>
      </c>
    </row>
    <row r="984" spans="1:15" ht="225">
      <c r="A984" s="9" t="s">
        <v>3368</v>
      </c>
      <c r="B984" s="9" t="s">
        <v>3369</v>
      </c>
      <c r="C984" s="9" t="s">
        <v>2425</v>
      </c>
      <c r="D984" s="38" t="s">
        <v>328</v>
      </c>
      <c r="E984" s="38" t="s">
        <v>88</v>
      </c>
      <c r="F984" s="31" t="s">
        <v>11650</v>
      </c>
      <c r="G984" s="9" t="s">
        <v>3370</v>
      </c>
      <c r="H984" s="38">
        <v>30878</v>
      </c>
      <c r="I984" s="47" t="s">
        <v>3012</v>
      </c>
      <c r="J984" s="9" t="s">
        <v>3013</v>
      </c>
      <c r="K984" s="38" t="s">
        <v>3014</v>
      </c>
      <c r="L984" s="214" t="s">
        <v>3</v>
      </c>
      <c r="M984" s="12" t="s">
        <v>2429</v>
      </c>
      <c r="N984" s="12" t="s">
        <v>3015</v>
      </c>
      <c r="O984" s="12" t="s">
        <v>3016</v>
      </c>
    </row>
    <row r="985" spans="1:15" ht="225">
      <c r="A985" s="9" t="s">
        <v>3371</v>
      </c>
      <c r="B985" s="9" t="s">
        <v>3372</v>
      </c>
      <c r="C985" s="9" t="s">
        <v>2425</v>
      </c>
      <c r="D985" s="38" t="s">
        <v>328</v>
      </c>
      <c r="E985" s="38" t="s">
        <v>88</v>
      </c>
      <c r="F985" s="31" t="s">
        <v>11650</v>
      </c>
      <c r="G985" s="9" t="s">
        <v>3373</v>
      </c>
      <c r="H985" s="38">
        <v>30878</v>
      </c>
      <c r="I985" s="47" t="s">
        <v>3012</v>
      </c>
      <c r="J985" s="9" t="s">
        <v>3013</v>
      </c>
      <c r="K985" s="38" t="s">
        <v>3014</v>
      </c>
      <c r="L985" s="214" t="s">
        <v>3</v>
      </c>
      <c r="M985" s="12" t="s">
        <v>2429</v>
      </c>
      <c r="N985" s="12" t="s">
        <v>3015</v>
      </c>
      <c r="O985" s="12" t="s">
        <v>3016</v>
      </c>
    </row>
    <row r="986" spans="1:15" ht="225">
      <c r="A986" s="9" t="s">
        <v>3374</v>
      </c>
      <c r="B986" s="9" t="s">
        <v>3375</v>
      </c>
      <c r="C986" s="9" t="s">
        <v>2425</v>
      </c>
      <c r="D986" s="38" t="s">
        <v>328</v>
      </c>
      <c r="E986" s="38" t="s">
        <v>88</v>
      </c>
      <c r="F986" s="31" t="s">
        <v>11650</v>
      </c>
      <c r="G986" s="9" t="s">
        <v>3376</v>
      </c>
      <c r="H986" s="38">
        <v>30878</v>
      </c>
      <c r="I986" s="47" t="s">
        <v>3012</v>
      </c>
      <c r="J986" s="9" t="s">
        <v>3013</v>
      </c>
      <c r="K986" s="38" t="s">
        <v>3014</v>
      </c>
      <c r="L986" s="214" t="s">
        <v>3</v>
      </c>
      <c r="M986" s="12" t="s">
        <v>2429</v>
      </c>
      <c r="N986" s="12" t="s">
        <v>3015</v>
      </c>
      <c r="O986" s="12" t="s">
        <v>3016</v>
      </c>
    </row>
    <row r="987" spans="1:15" ht="225">
      <c r="A987" s="9" t="s">
        <v>3377</v>
      </c>
      <c r="B987" s="9" t="s">
        <v>3378</v>
      </c>
      <c r="C987" s="9" t="s">
        <v>2425</v>
      </c>
      <c r="D987" s="38" t="s">
        <v>328</v>
      </c>
      <c r="E987" s="38" t="s">
        <v>88</v>
      </c>
      <c r="F987" s="31" t="s">
        <v>11650</v>
      </c>
      <c r="G987" s="9" t="s">
        <v>3379</v>
      </c>
      <c r="H987" s="38">
        <v>30878</v>
      </c>
      <c r="I987" s="47" t="s">
        <v>3012</v>
      </c>
      <c r="J987" s="9" t="s">
        <v>3013</v>
      </c>
      <c r="K987" s="38" t="s">
        <v>3014</v>
      </c>
      <c r="L987" s="214" t="s">
        <v>3</v>
      </c>
      <c r="M987" s="12" t="s">
        <v>2429</v>
      </c>
      <c r="N987" s="12" t="s">
        <v>3015</v>
      </c>
      <c r="O987" s="12" t="s">
        <v>3016</v>
      </c>
    </row>
    <row r="988" spans="1:15" ht="225">
      <c r="A988" s="9" t="s">
        <v>3380</v>
      </c>
      <c r="B988" s="9" t="s">
        <v>3381</v>
      </c>
      <c r="C988" s="9" t="s">
        <v>2425</v>
      </c>
      <c r="D988" s="38" t="s">
        <v>328</v>
      </c>
      <c r="E988" s="38" t="s">
        <v>88</v>
      </c>
      <c r="F988" s="31" t="s">
        <v>11650</v>
      </c>
      <c r="G988" s="9" t="s">
        <v>3382</v>
      </c>
      <c r="H988" s="38">
        <v>30878</v>
      </c>
      <c r="I988" s="47" t="s">
        <v>3012</v>
      </c>
      <c r="J988" s="9" t="s">
        <v>3013</v>
      </c>
      <c r="K988" s="38" t="s">
        <v>3014</v>
      </c>
      <c r="L988" s="214" t="s">
        <v>3</v>
      </c>
      <c r="M988" s="12" t="s">
        <v>2429</v>
      </c>
      <c r="N988" s="12" t="s">
        <v>3015</v>
      </c>
      <c r="O988" s="12" t="s">
        <v>3016</v>
      </c>
    </row>
    <row r="989" spans="1:15" ht="225">
      <c r="A989" s="9" t="s">
        <v>3383</v>
      </c>
      <c r="B989" s="9" t="s">
        <v>3384</v>
      </c>
      <c r="C989" s="9" t="s">
        <v>2425</v>
      </c>
      <c r="D989" s="38" t="s">
        <v>328</v>
      </c>
      <c r="E989" s="38" t="s">
        <v>88</v>
      </c>
      <c r="F989" s="31" t="s">
        <v>11650</v>
      </c>
      <c r="G989" s="9" t="s">
        <v>3385</v>
      </c>
      <c r="H989" s="38">
        <v>30878</v>
      </c>
      <c r="I989" s="47" t="s">
        <v>3012</v>
      </c>
      <c r="J989" s="9" t="s">
        <v>3013</v>
      </c>
      <c r="K989" s="38" t="s">
        <v>3014</v>
      </c>
      <c r="L989" s="214" t="s">
        <v>3</v>
      </c>
      <c r="M989" s="12" t="s">
        <v>2429</v>
      </c>
      <c r="N989" s="12" t="s">
        <v>3015</v>
      </c>
      <c r="O989" s="12" t="s">
        <v>3016</v>
      </c>
    </row>
    <row r="990" spans="1:15" ht="225">
      <c r="A990" s="9" t="s">
        <v>3386</v>
      </c>
      <c r="B990" s="9" t="s">
        <v>3387</v>
      </c>
      <c r="C990" s="9" t="s">
        <v>2425</v>
      </c>
      <c r="D990" s="38" t="s">
        <v>328</v>
      </c>
      <c r="E990" s="38" t="s">
        <v>88</v>
      </c>
      <c r="F990" s="31" t="s">
        <v>11650</v>
      </c>
      <c r="G990" s="9" t="s">
        <v>3388</v>
      </c>
      <c r="H990" s="38">
        <v>30878</v>
      </c>
      <c r="I990" s="47" t="s">
        <v>3012</v>
      </c>
      <c r="J990" s="9" t="s">
        <v>3013</v>
      </c>
      <c r="K990" s="38" t="s">
        <v>3014</v>
      </c>
      <c r="L990" s="214" t="s">
        <v>3</v>
      </c>
      <c r="M990" s="12" t="s">
        <v>2429</v>
      </c>
      <c r="N990" s="12" t="s">
        <v>3015</v>
      </c>
      <c r="O990" s="12" t="s">
        <v>3016</v>
      </c>
    </row>
    <row r="991" spans="1:15" ht="225">
      <c r="A991" s="9" t="s">
        <v>3389</v>
      </c>
      <c r="B991" s="9" t="s">
        <v>3390</v>
      </c>
      <c r="C991" s="9" t="s">
        <v>2425</v>
      </c>
      <c r="D991" s="38" t="s">
        <v>328</v>
      </c>
      <c r="E991" s="38" t="s">
        <v>88</v>
      </c>
      <c r="F991" s="31" t="s">
        <v>11650</v>
      </c>
      <c r="G991" s="9" t="s">
        <v>3391</v>
      </c>
      <c r="H991" s="38">
        <v>30878</v>
      </c>
      <c r="I991" s="47" t="s">
        <v>3012</v>
      </c>
      <c r="J991" s="9" t="s">
        <v>3013</v>
      </c>
      <c r="K991" s="38" t="s">
        <v>3014</v>
      </c>
      <c r="L991" s="214" t="s">
        <v>3</v>
      </c>
      <c r="M991" s="12" t="s">
        <v>2429</v>
      </c>
      <c r="N991" s="12" t="s">
        <v>3015</v>
      </c>
      <c r="O991" s="12" t="s">
        <v>3016</v>
      </c>
    </row>
    <row r="992" spans="1:15" ht="225">
      <c r="A992" s="9" t="s">
        <v>3392</v>
      </c>
      <c r="B992" s="9" t="s">
        <v>3393</v>
      </c>
      <c r="C992" s="9" t="s">
        <v>2425</v>
      </c>
      <c r="D992" s="38" t="s">
        <v>328</v>
      </c>
      <c r="E992" s="38" t="s">
        <v>88</v>
      </c>
      <c r="F992" s="31" t="s">
        <v>11650</v>
      </c>
      <c r="G992" s="9" t="s">
        <v>3394</v>
      </c>
      <c r="H992" s="38">
        <v>30878</v>
      </c>
      <c r="I992" s="47" t="s">
        <v>3012</v>
      </c>
      <c r="J992" s="9" t="s">
        <v>3013</v>
      </c>
      <c r="K992" s="38" t="s">
        <v>3014</v>
      </c>
      <c r="L992" s="214" t="s">
        <v>3</v>
      </c>
      <c r="M992" s="12" t="s">
        <v>2429</v>
      </c>
      <c r="N992" s="12" t="s">
        <v>3015</v>
      </c>
      <c r="O992" s="12" t="s">
        <v>3016</v>
      </c>
    </row>
    <row r="993" spans="1:15" ht="225">
      <c r="A993" s="9" t="s">
        <v>3395</v>
      </c>
      <c r="B993" s="9" t="s">
        <v>3396</v>
      </c>
      <c r="C993" s="9" t="s">
        <v>2425</v>
      </c>
      <c r="D993" s="38" t="s">
        <v>328</v>
      </c>
      <c r="E993" s="38" t="s">
        <v>88</v>
      </c>
      <c r="F993" s="31" t="s">
        <v>11650</v>
      </c>
      <c r="G993" s="9" t="s">
        <v>3397</v>
      </c>
      <c r="H993" s="38">
        <v>30878</v>
      </c>
      <c r="I993" s="47" t="s">
        <v>3012</v>
      </c>
      <c r="J993" s="9" t="s">
        <v>3013</v>
      </c>
      <c r="K993" s="38" t="s">
        <v>3014</v>
      </c>
      <c r="L993" s="214" t="s">
        <v>3</v>
      </c>
      <c r="M993" s="12" t="s">
        <v>2429</v>
      </c>
      <c r="N993" s="12" t="s">
        <v>3015</v>
      </c>
      <c r="O993" s="12" t="s">
        <v>3016</v>
      </c>
    </row>
    <row r="994" spans="1:15" ht="225">
      <c r="A994" s="9" t="s">
        <v>3398</v>
      </c>
      <c r="B994" s="9" t="s">
        <v>3399</v>
      </c>
      <c r="C994" s="9" t="s">
        <v>2425</v>
      </c>
      <c r="D994" s="38" t="s">
        <v>328</v>
      </c>
      <c r="E994" s="38" t="s">
        <v>88</v>
      </c>
      <c r="F994" s="31" t="s">
        <v>11650</v>
      </c>
      <c r="G994" s="9" t="s">
        <v>3400</v>
      </c>
      <c r="H994" s="38">
        <v>30878</v>
      </c>
      <c r="I994" s="47" t="s">
        <v>3012</v>
      </c>
      <c r="J994" s="9" t="s">
        <v>3013</v>
      </c>
      <c r="K994" s="38" t="s">
        <v>3014</v>
      </c>
      <c r="L994" s="214" t="s">
        <v>3</v>
      </c>
      <c r="M994" s="12" t="s">
        <v>2429</v>
      </c>
      <c r="N994" s="12" t="s">
        <v>3015</v>
      </c>
      <c r="O994" s="12" t="s">
        <v>3016</v>
      </c>
    </row>
    <row r="995" spans="1:15" ht="225">
      <c r="A995" s="9" t="s">
        <v>3401</v>
      </c>
      <c r="B995" s="9" t="s">
        <v>3402</v>
      </c>
      <c r="C995" s="9" t="s">
        <v>2425</v>
      </c>
      <c r="D995" s="38" t="s">
        <v>328</v>
      </c>
      <c r="E995" s="38" t="s">
        <v>88</v>
      </c>
      <c r="F995" s="31" t="s">
        <v>11650</v>
      </c>
      <c r="G995" s="9" t="s">
        <v>3403</v>
      </c>
      <c r="H995" s="38">
        <v>30878</v>
      </c>
      <c r="I995" s="47" t="s">
        <v>3012</v>
      </c>
      <c r="J995" s="9" t="s">
        <v>3013</v>
      </c>
      <c r="K995" s="38" t="s">
        <v>3014</v>
      </c>
      <c r="L995" s="214" t="s">
        <v>3</v>
      </c>
      <c r="M995" s="12" t="s">
        <v>2429</v>
      </c>
      <c r="N995" s="12" t="s">
        <v>3015</v>
      </c>
      <c r="O995" s="12" t="s">
        <v>3016</v>
      </c>
    </row>
    <row r="996" spans="1:15" ht="225">
      <c r="A996" s="9" t="s">
        <v>3404</v>
      </c>
      <c r="B996" s="9" t="s">
        <v>3405</v>
      </c>
      <c r="C996" s="9" t="s">
        <v>2425</v>
      </c>
      <c r="D996" s="38" t="s">
        <v>328</v>
      </c>
      <c r="E996" s="38" t="s">
        <v>88</v>
      </c>
      <c r="F996" s="31" t="s">
        <v>11650</v>
      </c>
      <c r="G996" s="9" t="s">
        <v>3406</v>
      </c>
      <c r="H996" s="38">
        <v>30878</v>
      </c>
      <c r="I996" s="47" t="s">
        <v>3012</v>
      </c>
      <c r="J996" s="9" t="s">
        <v>3013</v>
      </c>
      <c r="K996" s="38" t="s">
        <v>3014</v>
      </c>
      <c r="L996" s="214" t="s">
        <v>3</v>
      </c>
      <c r="M996" s="12" t="s">
        <v>2429</v>
      </c>
      <c r="N996" s="12" t="s">
        <v>3015</v>
      </c>
      <c r="O996" s="12" t="s">
        <v>3016</v>
      </c>
    </row>
    <row r="997" spans="1:15" ht="225">
      <c r="A997" s="9" t="s">
        <v>3407</v>
      </c>
      <c r="B997" s="9" t="s">
        <v>3408</v>
      </c>
      <c r="C997" s="9" t="s">
        <v>2425</v>
      </c>
      <c r="D997" s="38" t="s">
        <v>328</v>
      </c>
      <c r="E997" s="38" t="s">
        <v>88</v>
      </c>
      <c r="F997" s="31" t="s">
        <v>11650</v>
      </c>
      <c r="G997" s="9" t="s">
        <v>3409</v>
      </c>
      <c r="H997" s="38">
        <v>30878</v>
      </c>
      <c r="I997" s="47" t="s">
        <v>3012</v>
      </c>
      <c r="J997" s="9" t="s">
        <v>3013</v>
      </c>
      <c r="K997" s="38" t="s">
        <v>3014</v>
      </c>
      <c r="L997" s="214" t="s">
        <v>3</v>
      </c>
      <c r="M997" s="12" t="s">
        <v>2429</v>
      </c>
      <c r="N997" s="12" t="s">
        <v>3015</v>
      </c>
      <c r="O997" s="12" t="s">
        <v>3016</v>
      </c>
    </row>
    <row r="998" spans="1:15" ht="225">
      <c r="A998" s="9" t="s">
        <v>3410</v>
      </c>
      <c r="B998" s="9" t="s">
        <v>3411</v>
      </c>
      <c r="C998" s="9" t="s">
        <v>2425</v>
      </c>
      <c r="D998" s="38" t="s">
        <v>328</v>
      </c>
      <c r="E998" s="38" t="s">
        <v>88</v>
      </c>
      <c r="F998" s="31" t="s">
        <v>11650</v>
      </c>
      <c r="G998" s="9" t="s">
        <v>3412</v>
      </c>
      <c r="H998" s="38">
        <v>30878</v>
      </c>
      <c r="I998" s="47" t="s">
        <v>3012</v>
      </c>
      <c r="J998" s="9" t="s">
        <v>3013</v>
      </c>
      <c r="K998" s="38" t="s">
        <v>3014</v>
      </c>
      <c r="L998" s="214" t="s">
        <v>3</v>
      </c>
      <c r="M998" s="12" t="s">
        <v>2429</v>
      </c>
      <c r="N998" s="12" t="s">
        <v>3015</v>
      </c>
      <c r="O998" s="12" t="s">
        <v>3016</v>
      </c>
    </row>
    <row r="999" spans="1:15" ht="225">
      <c r="A999" s="9" t="s">
        <v>3413</v>
      </c>
      <c r="B999" s="9" t="s">
        <v>3414</v>
      </c>
      <c r="C999" s="9" t="s">
        <v>2425</v>
      </c>
      <c r="D999" s="38" t="s">
        <v>328</v>
      </c>
      <c r="E999" s="38" t="s">
        <v>88</v>
      </c>
      <c r="F999" s="31" t="s">
        <v>11650</v>
      </c>
      <c r="G999" s="9" t="s">
        <v>3415</v>
      </c>
      <c r="H999" s="38">
        <v>30878</v>
      </c>
      <c r="I999" s="47" t="s">
        <v>3012</v>
      </c>
      <c r="J999" s="9" t="s">
        <v>3013</v>
      </c>
      <c r="K999" s="38" t="s">
        <v>3014</v>
      </c>
      <c r="L999" s="214" t="s">
        <v>3</v>
      </c>
      <c r="M999" s="12" t="s">
        <v>2429</v>
      </c>
      <c r="N999" s="12" t="s">
        <v>3015</v>
      </c>
      <c r="O999" s="12" t="s">
        <v>3016</v>
      </c>
    </row>
    <row r="1000" spans="1:15" ht="225">
      <c r="A1000" s="9" t="s">
        <v>3416</v>
      </c>
      <c r="B1000" s="9" t="s">
        <v>3417</v>
      </c>
      <c r="C1000" s="9" t="s">
        <v>2425</v>
      </c>
      <c r="D1000" s="38" t="s">
        <v>328</v>
      </c>
      <c r="E1000" s="38" t="s">
        <v>88</v>
      </c>
      <c r="F1000" s="31" t="s">
        <v>11650</v>
      </c>
      <c r="G1000" s="9" t="s">
        <v>3418</v>
      </c>
      <c r="H1000" s="38">
        <v>30878</v>
      </c>
      <c r="I1000" s="47" t="s">
        <v>3012</v>
      </c>
      <c r="J1000" s="9" t="s">
        <v>3013</v>
      </c>
      <c r="K1000" s="38" t="s">
        <v>3014</v>
      </c>
      <c r="L1000" s="214" t="s">
        <v>3</v>
      </c>
      <c r="M1000" s="12" t="s">
        <v>2429</v>
      </c>
      <c r="N1000" s="12" t="s">
        <v>3015</v>
      </c>
      <c r="O1000" s="12" t="s">
        <v>3016</v>
      </c>
    </row>
    <row r="1001" spans="1:15" ht="225">
      <c r="A1001" s="9" t="s">
        <v>3419</v>
      </c>
      <c r="B1001" s="9" t="s">
        <v>3420</v>
      </c>
      <c r="C1001" s="9" t="s">
        <v>2425</v>
      </c>
      <c r="D1001" s="38" t="s">
        <v>328</v>
      </c>
      <c r="E1001" s="38" t="s">
        <v>88</v>
      </c>
      <c r="F1001" s="31" t="s">
        <v>11650</v>
      </c>
      <c r="G1001" s="9" t="s">
        <v>3421</v>
      </c>
      <c r="H1001" s="38">
        <v>30878</v>
      </c>
      <c r="I1001" s="47" t="s">
        <v>3012</v>
      </c>
      <c r="J1001" s="9" t="s">
        <v>3013</v>
      </c>
      <c r="K1001" s="38" t="s">
        <v>3014</v>
      </c>
      <c r="L1001" s="214" t="s">
        <v>3</v>
      </c>
      <c r="M1001" s="12" t="s">
        <v>2429</v>
      </c>
      <c r="N1001" s="12" t="s">
        <v>3015</v>
      </c>
      <c r="O1001" s="12" t="s">
        <v>3016</v>
      </c>
    </row>
    <row r="1002" spans="1:15" ht="225">
      <c r="A1002" s="9" t="s">
        <v>3422</v>
      </c>
      <c r="B1002" s="9" t="s">
        <v>3423</v>
      </c>
      <c r="C1002" s="9" t="s">
        <v>2425</v>
      </c>
      <c r="D1002" s="38" t="s">
        <v>328</v>
      </c>
      <c r="E1002" s="38" t="s">
        <v>88</v>
      </c>
      <c r="F1002" s="31" t="s">
        <v>11650</v>
      </c>
      <c r="G1002" s="9" t="s">
        <v>3424</v>
      </c>
      <c r="H1002" s="38">
        <v>30878</v>
      </c>
      <c r="I1002" s="47" t="s">
        <v>3012</v>
      </c>
      <c r="J1002" s="9" t="s">
        <v>3013</v>
      </c>
      <c r="K1002" s="38" t="s">
        <v>3014</v>
      </c>
      <c r="L1002" s="214" t="s">
        <v>3</v>
      </c>
      <c r="M1002" s="12" t="s">
        <v>2429</v>
      </c>
      <c r="N1002" s="12" t="s">
        <v>3015</v>
      </c>
      <c r="O1002" s="12" t="s">
        <v>3016</v>
      </c>
    </row>
    <row r="1003" spans="1:15" ht="225">
      <c r="A1003" s="9" t="s">
        <v>3425</v>
      </c>
      <c r="B1003" s="9" t="s">
        <v>3426</v>
      </c>
      <c r="C1003" s="9" t="s">
        <v>2425</v>
      </c>
      <c r="D1003" s="38" t="s">
        <v>328</v>
      </c>
      <c r="E1003" s="38" t="s">
        <v>88</v>
      </c>
      <c r="F1003" s="31" t="s">
        <v>11650</v>
      </c>
      <c r="G1003" s="9" t="s">
        <v>3427</v>
      </c>
      <c r="H1003" s="38">
        <v>30878</v>
      </c>
      <c r="I1003" s="47" t="s">
        <v>3012</v>
      </c>
      <c r="J1003" s="9" t="s">
        <v>3013</v>
      </c>
      <c r="K1003" s="38" t="s">
        <v>3014</v>
      </c>
      <c r="L1003" s="214" t="s">
        <v>3</v>
      </c>
      <c r="M1003" s="12" t="s">
        <v>2429</v>
      </c>
      <c r="N1003" s="12" t="s">
        <v>3015</v>
      </c>
      <c r="O1003" s="12" t="s">
        <v>3016</v>
      </c>
    </row>
    <row r="1004" spans="1:15" ht="225">
      <c r="A1004" s="9" t="s">
        <v>3428</v>
      </c>
      <c r="B1004" s="9" t="s">
        <v>3429</v>
      </c>
      <c r="C1004" s="9" t="s">
        <v>2425</v>
      </c>
      <c r="D1004" s="38" t="s">
        <v>328</v>
      </c>
      <c r="E1004" s="38" t="s">
        <v>88</v>
      </c>
      <c r="F1004" s="31" t="s">
        <v>11650</v>
      </c>
      <c r="G1004" s="9" t="s">
        <v>3430</v>
      </c>
      <c r="H1004" s="38">
        <v>30878</v>
      </c>
      <c r="I1004" s="47" t="s">
        <v>3012</v>
      </c>
      <c r="J1004" s="9" t="s">
        <v>3013</v>
      </c>
      <c r="K1004" s="38" t="s">
        <v>3014</v>
      </c>
      <c r="L1004" s="214" t="s">
        <v>3</v>
      </c>
      <c r="M1004" s="12" t="s">
        <v>2429</v>
      </c>
      <c r="N1004" s="12" t="s">
        <v>3015</v>
      </c>
      <c r="O1004" s="12" t="s">
        <v>3016</v>
      </c>
    </row>
    <row r="1005" spans="1:15" ht="225">
      <c r="A1005" s="9" t="s">
        <v>3431</v>
      </c>
      <c r="B1005" s="9" t="s">
        <v>3432</v>
      </c>
      <c r="C1005" s="9" t="s">
        <v>2425</v>
      </c>
      <c r="D1005" s="38" t="s">
        <v>328</v>
      </c>
      <c r="E1005" s="38" t="s">
        <v>88</v>
      </c>
      <c r="F1005" s="31" t="s">
        <v>11650</v>
      </c>
      <c r="G1005" s="9" t="s">
        <v>3433</v>
      </c>
      <c r="H1005" s="38">
        <v>30878</v>
      </c>
      <c r="I1005" s="47" t="s">
        <v>3012</v>
      </c>
      <c r="J1005" s="9" t="s">
        <v>3013</v>
      </c>
      <c r="K1005" s="38" t="s">
        <v>3014</v>
      </c>
      <c r="L1005" s="214" t="s">
        <v>3</v>
      </c>
      <c r="M1005" s="12" t="s">
        <v>2429</v>
      </c>
      <c r="N1005" s="12" t="s">
        <v>3015</v>
      </c>
      <c r="O1005" s="12" t="s">
        <v>3016</v>
      </c>
    </row>
    <row r="1006" spans="1:15" ht="225">
      <c r="A1006" s="9" t="s">
        <v>3434</v>
      </c>
      <c r="B1006" s="9" t="s">
        <v>3435</v>
      </c>
      <c r="C1006" s="9" t="s">
        <v>2425</v>
      </c>
      <c r="D1006" s="38" t="s">
        <v>328</v>
      </c>
      <c r="E1006" s="38" t="s">
        <v>88</v>
      </c>
      <c r="F1006" s="31" t="s">
        <v>11650</v>
      </c>
      <c r="G1006" s="9" t="s">
        <v>3436</v>
      </c>
      <c r="H1006" s="38">
        <v>30878</v>
      </c>
      <c r="I1006" s="47" t="s">
        <v>3012</v>
      </c>
      <c r="J1006" s="9" t="s">
        <v>3013</v>
      </c>
      <c r="K1006" s="38" t="s">
        <v>3014</v>
      </c>
      <c r="L1006" s="214" t="s">
        <v>3</v>
      </c>
      <c r="M1006" s="12" t="s">
        <v>2429</v>
      </c>
      <c r="N1006" s="12" t="s">
        <v>3015</v>
      </c>
      <c r="O1006" s="12" t="s">
        <v>3016</v>
      </c>
    </row>
    <row r="1007" spans="1:15" ht="225">
      <c r="A1007" s="9" t="s">
        <v>3437</v>
      </c>
      <c r="B1007" s="9" t="s">
        <v>3438</v>
      </c>
      <c r="C1007" s="9" t="s">
        <v>2425</v>
      </c>
      <c r="D1007" s="38" t="s">
        <v>328</v>
      </c>
      <c r="E1007" s="38" t="s">
        <v>88</v>
      </c>
      <c r="F1007" s="31" t="s">
        <v>11650</v>
      </c>
      <c r="G1007" s="9" t="s">
        <v>3439</v>
      </c>
      <c r="H1007" s="38">
        <v>30878</v>
      </c>
      <c r="I1007" s="47" t="s">
        <v>3012</v>
      </c>
      <c r="J1007" s="9" t="s">
        <v>3013</v>
      </c>
      <c r="K1007" s="38" t="s">
        <v>3014</v>
      </c>
      <c r="L1007" s="214" t="s">
        <v>3</v>
      </c>
      <c r="M1007" s="12" t="s">
        <v>2429</v>
      </c>
      <c r="N1007" s="12" t="s">
        <v>3015</v>
      </c>
      <c r="O1007" s="12" t="s">
        <v>3016</v>
      </c>
    </row>
    <row r="1008" spans="1:15" ht="225">
      <c r="A1008" s="9" t="s">
        <v>3440</v>
      </c>
      <c r="B1008" s="9" t="s">
        <v>3441</v>
      </c>
      <c r="C1008" s="9" t="s">
        <v>2425</v>
      </c>
      <c r="D1008" s="38" t="s">
        <v>328</v>
      </c>
      <c r="E1008" s="38" t="s">
        <v>88</v>
      </c>
      <c r="F1008" s="31" t="s">
        <v>11650</v>
      </c>
      <c r="G1008" s="9" t="s">
        <v>3442</v>
      </c>
      <c r="H1008" s="38">
        <v>30878</v>
      </c>
      <c r="I1008" s="47" t="s">
        <v>3012</v>
      </c>
      <c r="J1008" s="9" t="s">
        <v>3013</v>
      </c>
      <c r="K1008" s="38" t="s">
        <v>3014</v>
      </c>
      <c r="L1008" s="214" t="s">
        <v>3</v>
      </c>
      <c r="M1008" s="12" t="s">
        <v>2429</v>
      </c>
      <c r="N1008" s="12" t="s">
        <v>3015</v>
      </c>
      <c r="O1008" s="12" t="s">
        <v>3016</v>
      </c>
    </row>
    <row r="1009" spans="1:15" ht="225">
      <c r="A1009" s="9" t="s">
        <v>3443</v>
      </c>
      <c r="B1009" s="9" t="s">
        <v>3444</v>
      </c>
      <c r="C1009" s="9" t="s">
        <v>2425</v>
      </c>
      <c r="D1009" s="38" t="s">
        <v>328</v>
      </c>
      <c r="E1009" s="38" t="s">
        <v>88</v>
      </c>
      <c r="F1009" s="31" t="s">
        <v>11650</v>
      </c>
      <c r="G1009" s="9" t="s">
        <v>3445</v>
      </c>
      <c r="H1009" s="38">
        <v>30878</v>
      </c>
      <c r="I1009" s="47" t="s">
        <v>3012</v>
      </c>
      <c r="J1009" s="9" t="s">
        <v>3013</v>
      </c>
      <c r="K1009" s="38" t="s">
        <v>3014</v>
      </c>
      <c r="L1009" s="214" t="s">
        <v>3</v>
      </c>
      <c r="M1009" s="12" t="s">
        <v>2429</v>
      </c>
      <c r="N1009" s="12" t="s">
        <v>3015</v>
      </c>
      <c r="O1009" s="12" t="s">
        <v>3016</v>
      </c>
    </row>
    <row r="1010" spans="1:15" ht="225">
      <c r="A1010" s="9" t="s">
        <v>3446</v>
      </c>
      <c r="B1010" s="9" t="s">
        <v>3447</v>
      </c>
      <c r="C1010" s="9" t="s">
        <v>2425</v>
      </c>
      <c r="D1010" s="38" t="s">
        <v>328</v>
      </c>
      <c r="E1010" s="38" t="s">
        <v>88</v>
      </c>
      <c r="F1010" s="31" t="s">
        <v>11650</v>
      </c>
      <c r="G1010" s="9" t="s">
        <v>3448</v>
      </c>
      <c r="H1010" s="38">
        <v>30878</v>
      </c>
      <c r="I1010" s="47" t="s">
        <v>3012</v>
      </c>
      <c r="J1010" s="9" t="s">
        <v>3013</v>
      </c>
      <c r="K1010" s="38" t="s">
        <v>3014</v>
      </c>
      <c r="L1010" s="214" t="s">
        <v>3</v>
      </c>
      <c r="M1010" s="12" t="s">
        <v>2429</v>
      </c>
      <c r="N1010" s="12" t="s">
        <v>3015</v>
      </c>
      <c r="O1010" s="12" t="s">
        <v>3016</v>
      </c>
    </row>
    <row r="1011" spans="1:15" ht="225">
      <c r="A1011" s="9" t="s">
        <v>3449</v>
      </c>
      <c r="B1011" s="9" t="s">
        <v>3450</v>
      </c>
      <c r="C1011" s="9" t="s">
        <v>2425</v>
      </c>
      <c r="D1011" s="38" t="s">
        <v>328</v>
      </c>
      <c r="E1011" s="38" t="s">
        <v>88</v>
      </c>
      <c r="F1011" s="31" t="s">
        <v>11650</v>
      </c>
      <c r="G1011" s="9" t="s">
        <v>3451</v>
      </c>
      <c r="H1011" s="38">
        <v>30878</v>
      </c>
      <c r="I1011" s="47" t="s">
        <v>3012</v>
      </c>
      <c r="J1011" s="9" t="s">
        <v>3013</v>
      </c>
      <c r="K1011" s="38" t="s">
        <v>3014</v>
      </c>
      <c r="L1011" s="214" t="s">
        <v>3</v>
      </c>
      <c r="M1011" s="12" t="s">
        <v>2429</v>
      </c>
      <c r="N1011" s="12" t="s">
        <v>3015</v>
      </c>
      <c r="O1011" s="12" t="s">
        <v>3016</v>
      </c>
    </row>
    <row r="1012" spans="1:15" ht="225">
      <c r="A1012" s="9" t="s">
        <v>3452</v>
      </c>
      <c r="B1012" s="9" t="s">
        <v>3453</v>
      </c>
      <c r="C1012" s="9" t="s">
        <v>2425</v>
      </c>
      <c r="D1012" s="38" t="s">
        <v>328</v>
      </c>
      <c r="E1012" s="38" t="s">
        <v>88</v>
      </c>
      <c r="F1012" s="31" t="s">
        <v>11650</v>
      </c>
      <c r="G1012" s="9" t="s">
        <v>3454</v>
      </c>
      <c r="H1012" s="38">
        <v>30878</v>
      </c>
      <c r="I1012" s="47" t="s">
        <v>3012</v>
      </c>
      <c r="J1012" s="9" t="s">
        <v>3013</v>
      </c>
      <c r="K1012" s="38" t="s">
        <v>3014</v>
      </c>
      <c r="L1012" s="214" t="s">
        <v>3</v>
      </c>
      <c r="M1012" s="12" t="s">
        <v>2429</v>
      </c>
      <c r="N1012" s="12" t="s">
        <v>3015</v>
      </c>
      <c r="O1012" s="12" t="s">
        <v>3016</v>
      </c>
    </row>
    <row r="1013" spans="1:15" ht="225">
      <c r="A1013" s="9" t="s">
        <v>3455</v>
      </c>
      <c r="B1013" s="9" t="s">
        <v>3456</v>
      </c>
      <c r="C1013" s="9" t="s">
        <v>2425</v>
      </c>
      <c r="D1013" s="38" t="s">
        <v>328</v>
      </c>
      <c r="E1013" s="38" t="s">
        <v>88</v>
      </c>
      <c r="F1013" s="31" t="s">
        <v>11650</v>
      </c>
      <c r="G1013" s="9" t="s">
        <v>3457</v>
      </c>
      <c r="H1013" s="38">
        <v>30878</v>
      </c>
      <c r="I1013" s="47" t="s">
        <v>3012</v>
      </c>
      <c r="J1013" s="9" t="s">
        <v>3013</v>
      </c>
      <c r="K1013" s="38" t="s">
        <v>3014</v>
      </c>
      <c r="L1013" s="214" t="s">
        <v>3</v>
      </c>
      <c r="M1013" s="12" t="s">
        <v>2429</v>
      </c>
      <c r="N1013" s="12" t="s">
        <v>3015</v>
      </c>
      <c r="O1013" s="12" t="s">
        <v>3016</v>
      </c>
    </row>
    <row r="1014" spans="1:15" ht="225">
      <c r="A1014" s="9" t="s">
        <v>3458</v>
      </c>
      <c r="B1014" s="9" t="s">
        <v>3459</v>
      </c>
      <c r="C1014" s="9" t="s">
        <v>2425</v>
      </c>
      <c r="D1014" s="38" t="s">
        <v>328</v>
      </c>
      <c r="E1014" s="38" t="s">
        <v>88</v>
      </c>
      <c r="F1014" s="31" t="s">
        <v>11650</v>
      </c>
      <c r="G1014" s="9" t="s">
        <v>3460</v>
      </c>
      <c r="H1014" s="38">
        <v>30878</v>
      </c>
      <c r="I1014" s="47" t="s">
        <v>3012</v>
      </c>
      <c r="J1014" s="9" t="s">
        <v>3013</v>
      </c>
      <c r="K1014" s="38" t="s">
        <v>3014</v>
      </c>
      <c r="L1014" s="214" t="s">
        <v>3</v>
      </c>
      <c r="M1014" s="12" t="s">
        <v>2429</v>
      </c>
      <c r="N1014" s="12" t="s">
        <v>3015</v>
      </c>
      <c r="O1014" s="12" t="s">
        <v>3016</v>
      </c>
    </row>
    <row r="1015" spans="1:15" ht="225">
      <c r="A1015" s="9" t="s">
        <v>3461</v>
      </c>
      <c r="B1015" s="9" t="s">
        <v>3462</v>
      </c>
      <c r="C1015" s="9" t="s">
        <v>2425</v>
      </c>
      <c r="D1015" s="38" t="s">
        <v>328</v>
      </c>
      <c r="E1015" s="38" t="s">
        <v>88</v>
      </c>
      <c r="F1015" s="31" t="s">
        <v>11650</v>
      </c>
      <c r="G1015" s="9" t="s">
        <v>3463</v>
      </c>
      <c r="H1015" s="38">
        <v>30878</v>
      </c>
      <c r="I1015" s="47" t="s">
        <v>3012</v>
      </c>
      <c r="J1015" s="9" t="s">
        <v>3013</v>
      </c>
      <c r="K1015" s="38" t="s">
        <v>3014</v>
      </c>
      <c r="L1015" s="214" t="s">
        <v>3</v>
      </c>
      <c r="M1015" s="12" t="s">
        <v>2429</v>
      </c>
      <c r="N1015" s="12" t="s">
        <v>3015</v>
      </c>
      <c r="O1015" s="12" t="s">
        <v>3016</v>
      </c>
    </row>
    <row r="1016" spans="1:15" ht="225">
      <c r="A1016" s="9" t="s">
        <v>3464</v>
      </c>
      <c r="B1016" s="9" t="s">
        <v>3465</v>
      </c>
      <c r="C1016" s="9" t="s">
        <v>2425</v>
      </c>
      <c r="D1016" s="38" t="s">
        <v>328</v>
      </c>
      <c r="E1016" s="38" t="s">
        <v>88</v>
      </c>
      <c r="F1016" s="31" t="s">
        <v>11650</v>
      </c>
      <c r="G1016" s="9" t="s">
        <v>3466</v>
      </c>
      <c r="H1016" s="38">
        <v>30878</v>
      </c>
      <c r="I1016" s="47" t="s">
        <v>3012</v>
      </c>
      <c r="J1016" s="9" t="s">
        <v>3013</v>
      </c>
      <c r="K1016" s="38" t="s">
        <v>3014</v>
      </c>
      <c r="L1016" s="214" t="s">
        <v>3</v>
      </c>
      <c r="M1016" s="12" t="s">
        <v>2429</v>
      </c>
      <c r="N1016" s="12" t="s">
        <v>3015</v>
      </c>
      <c r="O1016" s="12" t="s">
        <v>3016</v>
      </c>
    </row>
    <row r="1017" spans="1:15" ht="225">
      <c r="A1017" s="9" t="s">
        <v>3467</v>
      </c>
      <c r="B1017" s="9" t="s">
        <v>3468</v>
      </c>
      <c r="C1017" s="9" t="s">
        <v>2425</v>
      </c>
      <c r="D1017" s="38" t="s">
        <v>328</v>
      </c>
      <c r="E1017" s="38" t="s">
        <v>88</v>
      </c>
      <c r="F1017" s="31" t="s">
        <v>11650</v>
      </c>
      <c r="G1017" s="9" t="s">
        <v>3469</v>
      </c>
      <c r="H1017" s="38">
        <v>30878</v>
      </c>
      <c r="I1017" s="47" t="s">
        <v>3012</v>
      </c>
      <c r="J1017" s="9" t="s">
        <v>3013</v>
      </c>
      <c r="K1017" s="38" t="s">
        <v>3014</v>
      </c>
      <c r="L1017" s="214" t="s">
        <v>3</v>
      </c>
      <c r="M1017" s="12" t="s">
        <v>2429</v>
      </c>
      <c r="N1017" s="12" t="s">
        <v>3015</v>
      </c>
      <c r="O1017" s="12" t="s">
        <v>3016</v>
      </c>
    </row>
    <row r="1018" spans="1:15" ht="225">
      <c r="A1018" s="9" t="s">
        <v>3470</v>
      </c>
      <c r="B1018" s="9" t="s">
        <v>3471</v>
      </c>
      <c r="C1018" s="9" t="s">
        <v>2425</v>
      </c>
      <c r="D1018" s="38" t="s">
        <v>328</v>
      </c>
      <c r="E1018" s="38" t="s">
        <v>88</v>
      </c>
      <c r="F1018" s="31" t="s">
        <v>11650</v>
      </c>
      <c r="G1018" s="9" t="s">
        <v>3472</v>
      </c>
      <c r="H1018" s="38">
        <v>30878</v>
      </c>
      <c r="I1018" s="47" t="s">
        <v>3012</v>
      </c>
      <c r="J1018" s="9" t="s">
        <v>3013</v>
      </c>
      <c r="K1018" s="38" t="s">
        <v>3014</v>
      </c>
      <c r="L1018" s="214" t="s">
        <v>3</v>
      </c>
      <c r="M1018" s="12" t="s">
        <v>2429</v>
      </c>
      <c r="N1018" s="12" t="s">
        <v>3015</v>
      </c>
      <c r="O1018" s="12" t="s">
        <v>3016</v>
      </c>
    </row>
    <row r="1019" spans="1:15" ht="225">
      <c r="A1019" s="9" t="s">
        <v>3473</v>
      </c>
      <c r="B1019" s="9" t="s">
        <v>3474</v>
      </c>
      <c r="C1019" s="9" t="s">
        <v>2425</v>
      </c>
      <c r="D1019" s="38" t="s">
        <v>328</v>
      </c>
      <c r="E1019" s="38" t="s">
        <v>88</v>
      </c>
      <c r="F1019" s="31" t="s">
        <v>11650</v>
      </c>
      <c r="G1019" s="9" t="s">
        <v>3475</v>
      </c>
      <c r="H1019" s="38">
        <v>30878</v>
      </c>
      <c r="I1019" s="47" t="s">
        <v>3012</v>
      </c>
      <c r="J1019" s="9" t="s">
        <v>3013</v>
      </c>
      <c r="K1019" s="38" t="s">
        <v>3014</v>
      </c>
      <c r="L1019" s="214" t="s">
        <v>3</v>
      </c>
      <c r="M1019" s="12" t="s">
        <v>2429</v>
      </c>
      <c r="N1019" s="12" t="s">
        <v>3015</v>
      </c>
      <c r="O1019" s="12" t="s">
        <v>3016</v>
      </c>
    </row>
    <row r="1020" spans="1:15" ht="225">
      <c r="A1020" s="9" t="s">
        <v>3476</v>
      </c>
      <c r="B1020" s="9" t="s">
        <v>3477</v>
      </c>
      <c r="C1020" s="9" t="s">
        <v>2425</v>
      </c>
      <c r="D1020" s="38" t="s">
        <v>328</v>
      </c>
      <c r="E1020" s="38" t="s">
        <v>88</v>
      </c>
      <c r="F1020" s="31" t="s">
        <v>11650</v>
      </c>
      <c r="G1020" s="9" t="s">
        <v>3478</v>
      </c>
      <c r="H1020" s="38">
        <v>30878</v>
      </c>
      <c r="I1020" s="47" t="s">
        <v>3012</v>
      </c>
      <c r="J1020" s="9" t="s">
        <v>3013</v>
      </c>
      <c r="K1020" s="38" t="s">
        <v>3014</v>
      </c>
      <c r="L1020" s="214" t="s">
        <v>3</v>
      </c>
      <c r="M1020" s="12" t="s">
        <v>2429</v>
      </c>
      <c r="N1020" s="12" t="s">
        <v>3015</v>
      </c>
      <c r="O1020" s="12" t="s">
        <v>3016</v>
      </c>
    </row>
    <row r="1021" spans="1:15" ht="225">
      <c r="A1021" s="9" t="s">
        <v>3479</v>
      </c>
      <c r="B1021" s="9" t="s">
        <v>3480</v>
      </c>
      <c r="C1021" s="9" t="s">
        <v>2425</v>
      </c>
      <c r="D1021" s="38" t="s">
        <v>328</v>
      </c>
      <c r="E1021" s="38" t="s">
        <v>88</v>
      </c>
      <c r="F1021" s="31" t="s">
        <v>11650</v>
      </c>
      <c r="G1021" s="9" t="s">
        <v>3481</v>
      </c>
      <c r="H1021" s="38">
        <v>30878</v>
      </c>
      <c r="I1021" s="47" t="s">
        <v>3012</v>
      </c>
      <c r="J1021" s="9" t="s">
        <v>3013</v>
      </c>
      <c r="K1021" s="38" t="s">
        <v>3014</v>
      </c>
      <c r="L1021" s="214" t="s">
        <v>3</v>
      </c>
      <c r="M1021" s="12" t="s">
        <v>2429</v>
      </c>
      <c r="N1021" s="12" t="s">
        <v>3015</v>
      </c>
      <c r="O1021" s="12" t="s">
        <v>3016</v>
      </c>
    </row>
    <row r="1022" spans="1:15" ht="225">
      <c r="A1022" s="9" t="s">
        <v>3482</v>
      </c>
      <c r="B1022" s="9" t="s">
        <v>3483</v>
      </c>
      <c r="C1022" s="9" t="s">
        <v>2425</v>
      </c>
      <c r="D1022" s="38" t="s">
        <v>328</v>
      </c>
      <c r="E1022" s="38" t="s">
        <v>88</v>
      </c>
      <c r="F1022" s="31" t="s">
        <v>11650</v>
      </c>
      <c r="G1022" s="9" t="s">
        <v>3484</v>
      </c>
      <c r="H1022" s="38">
        <v>30878</v>
      </c>
      <c r="I1022" s="47" t="s">
        <v>3012</v>
      </c>
      <c r="J1022" s="9" t="s">
        <v>3013</v>
      </c>
      <c r="K1022" s="38" t="s">
        <v>3014</v>
      </c>
      <c r="L1022" s="214" t="s">
        <v>3</v>
      </c>
      <c r="M1022" s="12" t="s">
        <v>2429</v>
      </c>
      <c r="N1022" s="12" t="s">
        <v>3015</v>
      </c>
      <c r="O1022" s="12" t="s">
        <v>3016</v>
      </c>
    </row>
    <row r="1023" spans="1:15" ht="225">
      <c r="A1023" s="9" t="s">
        <v>3485</v>
      </c>
      <c r="B1023" s="9" t="s">
        <v>3486</v>
      </c>
      <c r="C1023" s="9" t="s">
        <v>2425</v>
      </c>
      <c r="D1023" s="38" t="s">
        <v>328</v>
      </c>
      <c r="E1023" s="38" t="s">
        <v>88</v>
      </c>
      <c r="F1023" s="31" t="s">
        <v>11650</v>
      </c>
      <c r="G1023" s="9" t="s">
        <v>3487</v>
      </c>
      <c r="H1023" s="38">
        <v>30878</v>
      </c>
      <c r="I1023" s="47" t="s">
        <v>3012</v>
      </c>
      <c r="J1023" s="9" t="s">
        <v>3013</v>
      </c>
      <c r="K1023" s="38" t="s">
        <v>3014</v>
      </c>
      <c r="L1023" s="214" t="s">
        <v>3</v>
      </c>
      <c r="M1023" s="12" t="s">
        <v>2429</v>
      </c>
      <c r="N1023" s="12" t="s">
        <v>3015</v>
      </c>
      <c r="O1023" s="12" t="s">
        <v>3016</v>
      </c>
    </row>
    <row r="1024" spans="1:15" ht="225">
      <c r="A1024" s="9" t="s">
        <v>3488</v>
      </c>
      <c r="B1024" s="9" t="s">
        <v>3489</v>
      </c>
      <c r="C1024" s="9" t="s">
        <v>2425</v>
      </c>
      <c r="D1024" s="38" t="s">
        <v>328</v>
      </c>
      <c r="E1024" s="38" t="s">
        <v>88</v>
      </c>
      <c r="F1024" s="31" t="s">
        <v>11650</v>
      </c>
      <c r="G1024" s="9" t="s">
        <v>3490</v>
      </c>
      <c r="H1024" s="38">
        <v>30878</v>
      </c>
      <c r="I1024" s="47" t="s">
        <v>3012</v>
      </c>
      <c r="J1024" s="9" t="s">
        <v>3013</v>
      </c>
      <c r="K1024" s="38" t="s">
        <v>3014</v>
      </c>
      <c r="L1024" s="214" t="s">
        <v>3</v>
      </c>
      <c r="M1024" s="12" t="s">
        <v>2429</v>
      </c>
      <c r="N1024" s="12" t="s">
        <v>3015</v>
      </c>
      <c r="O1024" s="12" t="s">
        <v>3016</v>
      </c>
    </row>
    <row r="1025" spans="1:15" ht="225">
      <c r="A1025" s="9" t="s">
        <v>3491</v>
      </c>
      <c r="B1025" s="9" t="s">
        <v>3492</v>
      </c>
      <c r="C1025" s="9" t="s">
        <v>2425</v>
      </c>
      <c r="D1025" s="38" t="s">
        <v>328</v>
      </c>
      <c r="E1025" s="38" t="s">
        <v>88</v>
      </c>
      <c r="F1025" s="31" t="s">
        <v>11650</v>
      </c>
      <c r="G1025" s="9" t="s">
        <v>3493</v>
      </c>
      <c r="H1025" s="38">
        <v>30878</v>
      </c>
      <c r="I1025" s="47" t="s">
        <v>3012</v>
      </c>
      <c r="J1025" s="9" t="s">
        <v>3013</v>
      </c>
      <c r="K1025" s="38" t="s">
        <v>3014</v>
      </c>
      <c r="L1025" s="214" t="s">
        <v>3</v>
      </c>
      <c r="M1025" s="12" t="s">
        <v>2429</v>
      </c>
      <c r="N1025" s="12" t="s">
        <v>3015</v>
      </c>
      <c r="O1025" s="12" t="s">
        <v>3016</v>
      </c>
    </row>
    <row r="1026" spans="1:15" ht="225">
      <c r="A1026" s="9" t="s">
        <v>3494</v>
      </c>
      <c r="B1026" s="9" t="s">
        <v>3495</v>
      </c>
      <c r="C1026" s="9" t="s">
        <v>2425</v>
      </c>
      <c r="D1026" s="38" t="s">
        <v>328</v>
      </c>
      <c r="E1026" s="38" t="s">
        <v>88</v>
      </c>
      <c r="F1026" s="31" t="s">
        <v>11650</v>
      </c>
      <c r="G1026" s="9" t="s">
        <v>3496</v>
      </c>
      <c r="H1026" s="38">
        <v>30878</v>
      </c>
      <c r="I1026" s="47" t="s">
        <v>3012</v>
      </c>
      <c r="J1026" s="9" t="s">
        <v>3013</v>
      </c>
      <c r="K1026" s="38" t="s">
        <v>3014</v>
      </c>
      <c r="L1026" s="214" t="s">
        <v>3</v>
      </c>
      <c r="M1026" s="12" t="s">
        <v>2429</v>
      </c>
      <c r="N1026" s="12" t="s">
        <v>3015</v>
      </c>
      <c r="O1026" s="12" t="s">
        <v>3016</v>
      </c>
    </row>
    <row r="1027" spans="1:15" ht="225">
      <c r="A1027" s="9" t="s">
        <v>3497</v>
      </c>
      <c r="B1027" s="9" t="s">
        <v>3498</v>
      </c>
      <c r="C1027" s="9" t="s">
        <v>2425</v>
      </c>
      <c r="D1027" s="38" t="s">
        <v>328</v>
      </c>
      <c r="E1027" s="38" t="s">
        <v>88</v>
      </c>
      <c r="F1027" s="31" t="s">
        <v>11650</v>
      </c>
      <c r="G1027" s="9" t="s">
        <v>3499</v>
      </c>
      <c r="H1027" s="38">
        <v>30878</v>
      </c>
      <c r="I1027" s="47" t="s">
        <v>3012</v>
      </c>
      <c r="J1027" s="9" t="s">
        <v>3013</v>
      </c>
      <c r="K1027" s="38" t="s">
        <v>3014</v>
      </c>
      <c r="L1027" s="214" t="s">
        <v>3</v>
      </c>
      <c r="M1027" s="12" t="s">
        <v>2429</v>
      </c>
      <c r="N1027" s="12" t="s">
        <v>3015</v>
      </c>
      <c r="O1027" s="12" t="s">
        <v>3016</v>
      </c>
    </row>
    <row r="1028" spans="1:15" ht="225">
      <c r="A1028" s="9" t="s">
        <v>3500</v>
      </c>
      <c r="B1028" s="9" t="s">
        <v>3501</v>
      </c>
      <c r="C1028" s="9" t="s">
        <v>2425</v>
      </c>
      <c r="D1028" s="38" t="s">
        <v>328</v>
      </c>
      <c r="E1028" s="38" t="s">
        <v>88</v>
      </c>
      <c r="F1028" s="31" t="s">
        <v>11650</v>
      </c>
      <c r="G1028" s="9" t="s">
        <v>3502</v>
      </c>
      <c r="H1028" s="38">
        <v>30878</v>
      </c>
      <c r="I1028" s="47" t="s">
        <v>3012</v>
      </c>
      <c r="J1028" s="9" t="s">
        <v>3013</v>
      </c>
      <c r="K1028" s="38" t="s">
        <v>3014</v>
      </c>
      <c r="L1028" s="214" t="s">
        <v>3</v>
      </c>
      <c r="M1028" s="12" t="s">
        <v>2429</v>
      </c>
      <c r="N1028" s="12" t="s">
        <v>3015</v>
      </c>
      <c r="O1028" s="12" t="s">
        <v>3016</v>
      </c>
    </row>
    <row r="1029" spans="1:15" ht="225">
      <c r="A1029" s="9" t="s">
        <v>3503</v>
      </c>
      <c r="B1029" s="9" t="s">
        <v>3504</v>
      </c>
      <c r="C1029" s="9" t="s">
        <v>2425</v>
      </c>
      <c r="D1029" s="38" t="s">
        <v>328</v>
      </c>
      <c r="E1029" s="38" t="s">
        <v>88</v>
      </c>
      <c r="F1029" s="31" t="s">
        <v>11650</v>
      </c>
      <c r="G1029" s="9" t="s">
        <v>3505</v>
      </c>
      <c r="H1029" s="38">
        <v>30878</v>
      </c>
      <c r="I1029" s="47" t="s">
        <v>3012</v>
      </c>
      <c r="J1029" s="9" t="s">
        <v>3013</v>
      </c>
      <c r="K1029" s="38" t="s">
        <v>3014</v>
      </c>
      <c r="L1029" s="214" t="s">
        <v>3</v>
      </c>
      <c r="M1029" s="12" t="s">
        <v>2429</v>
      </c>
      <c r="N1029" s="12" t="s">
        <v>3015</v>
      </c>
      <c r="O1029" s="12" t="s">
        <v>3016</v>
      </c>
    </row>
    <row r="1030" spans="1:15" ht="225">
      <c r="A1030" s="9" t="s">
        <v>3506</v>
      </c>
      <c r="B1030" s="9" t="s">
        <v>3507</v>
      </c>
      <c r="C1030" s="9" t="s">
        <v>2425</v>
      </c>
      <c r="D1030" s="38" t="s">
        <v>328</v>
      </c>
      <c r="E1030" s="38" t="s">
        <v>88</v>
      </c>
      <c r="F1030" s="31" t="s">
        <v>11650</v>
      </c>
      <c r="G1030" s="9" t="s">
        <v>3508</v>
      </c>
      <c r="H1030" s="38">
        <v>30878</v>
      </c>
      <c r="I1030" s="47" t="s">
        <v>3012</v>
      </c>
      <c r="J1030" s="9" t="s">
        <v>3013</v>
      </c>
      <c r="K1030" s="38" t="s">
        <v>3014</v>
      </c>
      <c r="L1030" s="214" t="s">
        <v>3</v>
      </c>
      <c r="M1030" s="12" t="s">
        <v>2429</v>
      </c>
      <c r="N1030" s="12" t="s">
        <v>3015</v>
      </c>
      <c r="O1030" s="12" t="s">
        <v>3016</v>
      </c>
    </row>
    <row r="1031" spans="1:15" ht="225">
      <c r="A1031" s="9" t="s">
        <v>3509</v>
      </c>
      <c r="B1031" s="9" t="s">
        <v>3510</v>
      </c>
      <c r="C1031" s="9" t="s">
        <v>2425</v>
      </c>
      <c r="D1031" s="38" t="s">
        <v>328</v>
      </c>
      <c r="E1031" s="38" t="s">
        <v>88</v>
      </c>
      <c r="F1031" s="31" t="s">
        <v>11650</v>
      </c>
      <c r="G1031" s="9" t="s">
        <v>3511</v>
      </c>
      <c r="H1031" s="38">
        <v>30878</v>
      </c>
      <c r="I1031" s="47" t="s">
        <v>3012</v>
      </c>
      <c r="J1031" s="9" t="s">
        <v>3013</v>
      </c>
      <c r="K1031" s="38" t="s">
        <v>3014</v>
      </c>
      <c r="L1031" s="214" t="s">
        <v>3</v>
      </c>
      <c r="M1031" s="12" t="s">
        <v>2429</v>
      </c>
      <c r="N1031" s="12" t="s">
        <v>3015</v>
      </c>
      <c r="O1031" s="12" t="s">
        <v>3016</v>
      </c>
    </row>
    <row r="1032" spans="1:15" ht="225">
      <c r="A1032" s="9" t="s">
        <v>3512</v>
      </c>
      <c r="B1032" s="9" t="s">
        <v>3513</v>
      </c>
      <c r="C1032" s="9" t="s">
        <v>2425</v>
      </c>
      <c r="D1032" s="38" t="s">
        <v>328</v>
      </c>
      <c r="E1032" s="38" t="s">
        <v>88</v>
      </c>
      <c r="F1032" s="31" t="s">
        <v>11650</v>
      </c>
      <c r="G1032" s="9" t="s">
        <v>3514</v>
      </c>
      <c r="H1032" s="38">
        <v>30878</v>
      </c>
      <c r="I1032" s="47" t="s">
        <v>3012</v>
      </c>
      <c r="J1032" s="9" t="s">
        <v>3013</v>
      </c>
      <c r="K1032" s="38" t="s">
        <v>3014</v>
      </c>
      <c r="L1032" s="214" t="s">
        <v>3</v>
      </c>
      <c r="M1032" s="12" t="s">
        <v>2429</v>
      </c>
      <c r="N1032" s="12" t="s">
        <v>3015</v>
      </c>
      <c r="O1032" s="12" t="s">
        <v>3016</v>
      </c>
    </row>
    <row r="1033" spans="1:15" ht="225">
      <c r="A1033" s="9" t="s">
        <v>3515</v>
      </c>
      <c r="B1033" s="9" t="s">
        <v>3516</v>
      </c>
      <c r="C1033" s="9" t="s">
        <v>2425</v>
      </c>
      <c r="D1033" s="38" t="s">
        <v>328</v>
      </c>
      <c r="E1033" s="38" t="s">
        <v>88</v>
      </c>
      <c r="F1033" s="31" t="s">
        <v>11650</v>
      </c>
      <c r="G1033" s="9" t="s">
        <v>3517</v>
      </c>
      <c r="H1033" s="38">
        <v>30878</v>
      </c>
      <c r="I1033" s="47" t="s">
        <v>3012</v>
      </c>
      <c r="J1033" s="9" t="s">
        <v>3013</v>
      </c>
      <c r="K1033" s="38" t="s">
        <v>3014</v>
      </c>
      <c r="L1033" s="214" t="s">
        <v>3</v>
      </c>
      <c r="M1033" s="12" t="s">
        <v>2429</v>
      </c>
      <c r="N1033" s="12" t="s">
        <v>3015</v>
      </c>
      <c r="O1033" s="12" t="s">
        <v>3016</v>
      </c>
    </row>
    <row r="1034" spans="1:15" ht="225">
      <c r="A1034" s="9" t="s">
        <v>3518</v>
      </c>
      <c r="B1034" s="9" t="s">
        <v>3519</v>
      </c>
      <c r="C1034" s="9" t="s">
        <v>2425</v>
      </c>
      <c r="D1034" s="38" t="s">
        <v>328</v>
      </c>
      <c r="E1034" s="38" t="s">
        <v>88</v>
      </c>
      <c r="F1034" s="31" t="s">
        <v>11650</v>
      </c>
      <c r="G1034" s="9" t="s">
        <v>3520</v>
      </c>
      <c r="H1034" s="38">
        <v>30878</v>
      </c>
      <c r="I1034" s="47" t="s">
        <v>3012</v>
      </c>
      <c r="J1034" s="9" t="s">
        <v>3013</v>
      </c>
      <c r="K1034" s="38" t="s">
        <v>3014</v>
      </c>
      <c r="L1034" s="214" t="s">
        <v>3</v>
      </c>
      <c r="M1034" s="12" t="s">
        <v>2429</v>
      </c>
      <c r="N1034" s="12" t="s">
        <v>3015</v>
      </c>
      <c r="O1034" s="12" t="s">
        <v>3016</v>
      </c>
    </row>
    <row r="1035" spans="1:15" ht="225">
      <c r="A1035" s="9" t="s">
        <v>3521</v>
      </c>
      <c r="B1035" s="9" t="s">
        <v>3522</v>
      </c>
      <c r="C1035" s="9" t="s">
        <v>2425</v>
      </c>
      <c r="D1035" s="38" t="s">
        <v>328</v>
      </c>
      <c r="E1035" s="38" t="s">
        <v>88</v>
      </c>
      <c r="F1035" s="31" t="s">
        <v>11650</v>
      </c>
      <c r="G1035" s="9" t="s">
        <v>3523</v>
      </c>
      <c r="H1035" s="38">
        <v>30878</v>
      </c>
      <c r="I1035" s="47" t="s">
        <v>3012</v>
      </c>
      <c r="J1035" s="9" t="s">
        <v>3013</v>
      </c>
      <c r="K1035" s="38" t="s">
        <v>3014</v>
      </c>
      <c r="L1035" s="214" t="s">
        <v>3</v>
      </c>
      <c r="M1035" s="12" t="s">
        <v>2429</v>
      </c>
      <c r="N1035" s="12" t="s">
        <v>3015</v>
      </c>
      <c r="O1035" s="12" t="s">
        <v>3016</v>
      </c>
    </row>
    <row r="1036" spans="1:15" ht="225">
      <c r="A1036" s="9" t="s">
        <v>3524</v>
      </c>
      <c r="B1036" s="9" t="s">
        <v>3525</v>
      </c>
      <c r="C1036" s="9" t="s">
        <v>2425</v>
      </c>
      <c r="D1036" s="38" t="s">
        <v>328</v>
      </c>
      <c r="E1036" s="38" t="s">
        <v>88</v>
      </c>
      <c r="F1036" s="31" t="s">
        <v>11650</v>
      </c>
      <c r="G1036" s="9" t="s">
        <v>3526</v>
      </c>
      <c r="H1036" s="38">
        <v>30878</v>
      </c>
      <c r="I1036" s="47" t="s">
        <v>3012</v>
      </c>
      <c r="J1036" s="9" t="s">
        <v>3013</v>
      </c>
      <c r="K1036" s="38" t="s">
        <v>3014</v>
      </c>
      <c r="L1036" s="214" t="s">
        <v>3</v>
      </c>
      <c r="M1036" s="12" t="s">
        <v>2429</v>
      </c>
      <c r="N1036" s="12" t="s">
        <v>3015</v>
      </c>
      <c r="O1036" s="12" t="s">
        <v>3016</v>
      </c>
    </row>
    <row r="1037" spans="1:15" ht="225">
      <c r="A1037" s="9" t="s">
        <v>3527</v>
      </c>
      <c r="B1037" s="9" t="s">
        <v>3528</v>
      </c>
      <c r="C1037" s="9" t="s">
        <v>2425</v>
      </c>
      <c r="D1037" s="38" t="s">
        <v>328</v>
      </c>
      <c r="E1037" s="38" t="s">
        <v>88</v>
      </c>
      <c r="F1037" s="31" t="s">
        <v>11650</v>
      </c>
      <c r="G1037" s="9" t="s">
        <v>3529</v>
      </c>
      <c r="H1037" s="38">
        <v>30878</v>
      </c>
      <c r="I1037" s="47" t="s">
        <v>3012</v>
      </c>
      <c r="J1037" s="9" t="s">
        <v>3013</v>
      </c>
      <c r="K1037" s="38" t="s">
        <v>3014</v>
      </c>
      <c r="L1037" s="214" t="s">
        <v>3</v>
      </c>
      <c r="M1037" s="12" t="s">
        <v>2429</v>
      </c>
      <c r="N1037" s="12" t="s">
        <v>3015</v>
      </c>
      <c r="O1037" s="12" t="s">
        <v>3016</v>
      </c>
    </row>
    <row r="1038" spans="1:15" ht="225">
      <c r="A1038" s="9" t="s">
        <v>3530</v>
      </c>
      <c r="B1038" s="9" t="s">
        <v>3531</v>
      </c>
      <c r="C1038" s="9" t="s">
        <v>2425</v>
      </c>
      <c r="D1038" s="38" t="s">
        <v>328</v>
      </c>
      <c r="E1038" s="38" t="s">
        <v>88</v>
      </c>
      <c r="F1038" s="31" t="s">
        <v>11650</v>
      </c>
      <c r="G1038" s="9" t="s">
        <v>3532</v>
      </c>
      <c r="H1038" s="38">
        <v>30878</v>
      </c>
      <c r="I1038" s="47" t="s">
        <v>3012</v>
      </c>
      <c r="J1038" s="9" t="s">
        <v>3013</v>
      </c>
      <c r="K1038" s="38" t="s">
        <v>3014</v>
      </c>
      <c r="L1038" s="214" t="s">
        <v>3</v>
      </c>
      <c r="M1038" s="12" t="s">
        <v>2429</v>
      </c>
      <c r="N1038" s="12" t="s">
        <v>3015</v>
      </c>
      <c r="O1038" s="12" t="s">
        <v>3016</v>
      </c>
    </row>
    <row r="1039" spans="1:15" ht="225">
      <c r="A1039" s="9" t="s">
        <v>3533</v>
      </c>
      <c r="B1039" s="9" t="s">
        <v>3534</v>
      </c>
      <c r="C1039" s="9" t="s">
        <v>2425</v>
      </c>
      <c r="D1039" s="38" t="s">
        <v>328</v>
      </c>
      <c r="E1039" s="38" t="s">
        <v>88</v>
      </c>
      <c r="F1039" s="31" t="s">
        <v>11650</v>
      </c>
      <c r="G1039" s="9" t="s">
        <v>3535</v>
      </c>
      <c r="H1039" s="38">
        <v>30878</v>
      </c>
      <c r="I1039" s="47" t="s">
        <v>3012</v>
      </c>
      <c r="J1039" s="9" t="s">
        <v>3013</v>
      </c>
      <c r="K1039" s="38" t="s">
        <v>3014</v>
      </c>
      <c r="L1039" s="214" t="s">
        <v>3</v>
      </c>
      <c r="M1039" s="12" t="s">
        <v>2429</v>
      </c>
      <c r="N1039" s="12" t="s">
        <v>3015</v>
      </c>
      <c r="O1039" s="12" t="s">
        <v>3016</v>
      </c>
    </row>
    <row r="1040" spans="1:15" ht="225">
      <c r="A1040" s="9" t="s">
        <v>3536</v>
      </c>
      <c r="B1040" s="9" t="s">
        <v>3537</v>
      </c>
      <c r="C1040" s="9" t="s">
        <v>2425</v>
      </c>
      <c r="D1040" s="38" t="s">
        <v>328</v>
      </c>
      <c r="E1040" s="38" t="s">
        <v>88</v>
      </c>
      <c r="F1040" s="31" t="s">
        <v>11650</v>
      </c>
      <c r="G1040" s="9" t="s">
        <v>3538</v>
      </c>
      <c r="H1040" s="38">
        <v>30878</v>
      </c>
      <c r="I1040" s="47" t="s">
        <v>3012</v>
      </c>
      <c r="J1040" s="9" t="s">
        <v>3013</v>
      </c>
      <c r="K1040" s="38" t="s">
        <v>3014</v>
      </c>
      <c r="L1040" s="214" t="s">
        <v>3</v>
      </c>
      <c r="M1040" s="12" t="s">
        <v>2429</v>
      </c>
      <c r="N1040" s="12" t="s">
        <v>3015</v>
      </c>
      <c r="O1040" s="12" t="s">
        <v>3016</v>
      </c>
    </row>
    <row r="1041" spans="1:15" ht="225">
      <c r="A1041" s="9" t="s">
        <v>3539</v>
      </c>
      <c r="B1041" s="9" t="s">
        <v>3540</v>
      </c>
      <c r="C1041" s="9" t="s">
        <v>2425</v>
      </c>
      <c r="D1041" s="38" t="s">
        <v>328</v>
      </c>
      <c r="E1041" s="38" t="s">
        <v>88</v>
      </c>
      <c r="F1041" s="31" t="s">
        <v>11650</v>
      </c>
      <c r="G1041" s="9" t="s">
        <v>3541</v>
      </c>
      <c r="H1041" s="38">
        <v>30878</v>
      </c>
      <c r="I1041" s="47" t="s">
        <v>3012</v>
      </c>
      <c r="J1041" s="9" t="s">
        <v>3013</v>
      </c>
      <c r="K1041" s="38" t="s">
        <v>3014</v>
      </c>
      <c r="L1041" s="214" t="s">
        <v>3</v>
      </c>
      <c r="M1041" s="12" t="s">
        <v>2429</v>
      </c>
      <c r="N1041" s="12" t="s">
        <v>3015</v>
      </c>
      <c r="O1041" s="12" t="s">
        <v>3016</v>
      </c>
    </row>
    <row r="1042" spans="1:15" ht="225">
      <c r="A1042" s="9" t="s">
        <v>3542</v>
      </c>
      <c r="B1042" s="9" t="s">
        <v>3543</v>
      </c>
      <c r="C1042" s="9" t="s">
        <v>2425</v>
      </c>
      <c r="D1042" s="38" t="s">
        <v>328</v>
      </c>
      <c r="E1042" s="38" t="s">
        <v>88</v>
      </c>
      <c r="F1042" s="31" t="s">
        <v>11650</v>
      </c>
      <c r="G1042" s="9" t="s">
        <v>3544</v>
      </c>
      <c r="H1042" s="38">
        <v>30878</v>
      </c>
      <c r="I1042" s="47" t="s">
        <v>3012</v>
      </c>
      <c r="J1042" s="9" t="s">
        <v>3013</v>
      </c>
      <c r="K1042" s="38" t="s">
        <v>3014</v>
      </c>
      <c r="L1042" s="214" t="s">
        <v>3</v>
      </c>
      <c r="M1042" s="12" t="s">
        <v>2429</v>
      </c>
      <c r="N1042" s="12" t="s">
        <v>3015</v>
      </c>
      <c r="O1042" s="12" t="s">
        <v>3016</v>
      </c>
    </row>
    <row r="1043" spans="1:15" ht="225">
      <c r="A1043" s="9" t="s">
        <v>3545</v>
      </c>
      <c r="B1043" s="9" t="s">
        <v>3546</v>
      </c>
      <c r="C1043" s="9" t="s">
        <v>2425</v>
      </c>
      <c r="D1043" s="38" t="s">
        <v>328</v>
      </c>
      <c r="E1043" s="38" t="s">
        <v>88</v>
      </c>
      <c r="F1043" s="31" t="s">
        <v>11650</v>
      </c>
      <c r="G1043" s="9" t="s">
        <v>3547</v>
      </c>
      <c r="H1043" s="38">
        <v>30878</v>
      </c>
      <c r="I1043" s="47" t="s">
        <v>3012</v>
      </c>
      <c r="J1043" s="9" t="s">
        <v>3013</v>
      </c>
      <c r="K1043" s="38" t="s">
        <v>3014</v>
      </c>
      <c r="L1043" s="214" t="s">
        <v>3</v>
      </c>
      <c r="M1043" s="12" t="s">
        <v>2429</v>
      </c>
      <c r="N1043" s="12" t="s">
        <v>3015</v>
      </c>
      <c r="O1043" s="12" t="s">
        <v>3016</v>
      </c>
    </row>
    <row r="1044" spans="1:15" ht="225">
      <c r="A1044" s="9" t="s">
        <v>3548</v>
      </c>
      <c r="B1044" s="9" t="s">
        <v>3549</v>
      </c>
      <c r="C1044" s="9" t="s">
        <v>2425</v>
      </c>
      <c r="D1044" s="38" t="s">
        <v>328</v>
      </c>
      <c r="E1044" s="38" t="s">
        <v>88</v>
      </c>
      <c r="F1044" s="31" t="s">
        <v>11650</v>
      </c>
      <c r="G1044" s="9" t="s">
        <v>3550</v>
      </c>
      <c r="H1044" s="38">
        <v>30878</v>
      </c>
      <c r="I1044" s="47" t="s">
        <v>3012</v>
      </c>
      <c r="J1044" s="9" t="s">
        <v>3013</v>
      </c>
      <c r="K1044" s="38" t="s">
        <v>3014</v>
      </c>
      <c r="L1044" s="214" t="s">
        <v>3</v>
      </c>
      <c r="M1044" s="12" t="s">
        <v>2429</v>
      </c>
      <c r="N1044" s="12" t="s">
        <v>3015</v>
      </c>
      <c r="O1044" s="12" t="s">
        <v>3016</v>
      </c>
    </row>
    <row r="1045" spans="1:15" ht="225">
      <c r="A1045" s="9" t="s">
        <v>3551</v>
      </c>
      <c r="B1045" s="9" t="s">
        <v>3552</v>
      </c>
      <c r="C1045" s="9" t="s">
        <v>2425</v>
      </c>
      <c r="D1045" s="38" t="s">
        <v>328</v>
      </c>
      <c r="E1045" s="38" t="s">
        <v>88</v>
      </c>
      <c r="F1045" s="31" t="s">
        <v>11650</v>
      </c>
      <c r="G1045" s="9" t="s">
        <v>3553</v>
      </c>
      <c r="H1045" s="38">
        <v>30878</v>
      </c>
      <c r="I1045" s="47" t="s">
        <v>3012</v>
      </c>
      <c r="J1045" s="9" t="s">
        <v>3013</v>
      </c>
      <c r="K1045" s="38" t="s">
        <v>3014</v>
      </c>
      <c r="L1045" s="214" t="s">
        <v>3</v>
      </c>
      <c r="M1045" s="12" t="s">
        <v>2429</v>
      </c>
      <c r="N1045" s="12" t="s">
        <v>3015</v>
      </c>
      <c r="O1045" s="12" t="s">
        <v>3016</v>
      </c>
    </row>
    <row r="1046" spans="1:15" ht="225">
      <c r="A1046" s="9" t="s">
        <v>3554</v>
      </c>
      <c r="B1046" s="9" t="s">
        <v>3555</v>
      </c>
      <c r="C1046" s="9" t="s">
        <v>2425</v>
      </c>
      <c r="D1046" s="38" t="s">
        <v>328</v>
      </c>
      <c r="E1046" s="38" t="s">
        <v>88</v>
      </c>
      <c r="F1046" s="31" t="s">
        <v>11650</v>
      </c>
      <c r="G1046" s="9" t="s">
        <v>3556</v>
      </c>
      <c r="H1046" s="38">
        <v>30878</v>
      </c>
      <c r="I1046" s="47" t="s">
        <v>3012</v>
      </c>
      <c r="J1046" s="9" t="s">
        <v>3013</v>
      </c>
      <c r="K1046" s="38" t="s">
        <v>3014</v>
      </c>
      <c r="L1046" s="214" t="s">
        <v>3</v>
      </c>
      <c r="M1046" s="12" t="s">
        <v>2429</v>
      </c>
      <c r="N1046" s="12" t="s">
        <v>3015</v>
      </c>
      <c r="O1046" s="12" t="s">
        <v>3016</v>
      </c>
    </row>
    <row r="1047" spans="1:15" ht="225">
      <c r="A1047" s="9" t="s">
        <v>3557</v>
      </c>
      <c r="B1047" s="9" t="s">
        <v>3558</v>
      </c>
      <c r="C1047" s="9" t="s">
        <v>2425</v>
      </c>
      <c r="D1047" s="38" t="s">
        <v>328</v>
      </c>
      <c r="E1047" s="38" t="s">
        <v>88</v>
      </c>
      <c r="F1047" s="31" t="s">
        <v>11650</v>
      </c>
      <c r="G1047" s="9" t="s">
        <v>3559</v>
      </c>
      <c r="H1047" s="38">
        <v>30878</v>
      </c>
      <c r="I1047" s="47" t="s">
        <v>3012</v>
      </c>
      <c r="J1047" s="9" t="s">
        <v>3013</v>
      </c>
      <c r="K1047" s="38" t="s">
        <v>3014</v>
      </c>
      <c r="L1047" s="214" t="s">
        <v>3</v>
      </c>
      <c r="M1047" s="12" t="s">
        <v>2429</v>
      </c>
      <c r="N1047" s="12" t="s">
        <v>3015</v>
      </c>
      <c r="O1047" s="12" t="s">
        <v>3016</v>
      </c>
    </row>
    <row r="1048" spans="1:15" ht="225">
      <c r="A1048" s="9" t="s">
        <v>3560</v>
      </c>
      <c r="B1048" s="9" t="s">
        <v>3561</v>
      </c>
      <c r="C1048" s="9" t="s">
        <v>2425</v>
      </c>
      <c r="D1048" s="38" t="s">
        <v>328</v>
      </c>
      <c r="E1048" s="38" t="s">
        <v>88</v>
      </c>
      <c r="F1048" s="31" t="s">
        <v>11650</v>
      </c>
      <c r="G1048" s="9" t="s">
        <v>3562</v>
      </c>
      <c r="H1048" s="38">
        <v>30878</v>
      </c>
      <c r="I1048" s="47" t="s">
        <v>3012</v>
      </c>
      <c r="J1048" s="9" t="s">
        <v>3013</v>
      </c>
      <c r="K1048" s="38" t="s">
        <v>3014</v>
      </c>
      <c r="L1048" s="214" t="s">
        <v>3</v>
      </c>
      <c r="M1048" s="12" t="s">
        <v>2429</v>
      </c>
      <c r="N1048" s="12" t="s">
        <v>3015</v>
      </c>
      <c r="O1048" s="12" t="s">
        <v>3016</v>
      </c>
    </row>
    <row r="1049" spans="1:15" ht="225">
      <c r="A1049" s="9" t="s">
        <v>3563</v>
      </c>
      <c r="B1049" s="9" t="s">
        <v>3564</v>
      </c>
      <c r="C1049" s="9" t="s">
        <v>2425</v>
      </c>
      <c r="D1049" s="38" t="s">
        <v>328</v>
      </c>
      <c r="E1049" s="38" t="s">
        <v>88</v>
      </c>
      <c r="F1049" s="31" t="s">
        <v>11650</v>
      </c>
      <c r="G1049" s="9" t="s">
        <v>3565</v>
      </c>
      <c r="H1049" s="38">
        <v>30878</v>
      </c>
      <c r="I1049" s="47" t="s">
        <v>3012</v>
      </c>
      <c r="J1049" s="9" t="s">
        <v>3013</v>
      </c>
      <c r="K1049" s="38" t="s">
        <v>3014</v>
      </c>
      <c r="L1049" s="214" t="s">
        <v>3</v>
      </c>
      <c r="M1049" s="12" t="s">
        <v>2429</v>
      </c>
      <c r="N1049" s="12" t="s">
        <v>3015</v>
      </c>
      <c r="O1049" s="12" t="s">
        <v>3016</v>
      </c>
    </row>
    <row r="1050" spans="1:15" ht="225">
      <c r="A1050" s="9" t="s">
        <v>3566</v>
      </c>
      <c r="B1050" s="9" t="s">
        <v>3567</v>
      </c>
      <c r="C1050" s="9" t="s">
        <v>2425</v>
      </c>
      <c r="D1050" s="38" t="s">
        <v>328</v>
      </c>
      <c r="E1050" s="38" t="s">
        <v>88</v>
      </c>
      <c r="F1050" s="31" t="s">
        <v>11650</v>
      </c>
      <c r="G1050" s="9" t="s">
        <v>3568</v>
      </c>
      <c r="H1050" s="38">
        <v>30878</v>
      </c>
      <c r="I1050" s="47" t="s">
        <v>3012</v>
      </c>
      <c r="J1050" s="9" t="s">
        <v>3013</v>
      </c>
      <c r="K1050" s="38" t="s">
        <v>3014</v>
      </c>
      <c r="L1050" s="214" t="s">
        <v>3</v>
      </c>
      <c r="M1050" s="12" t="s">
        <v>2429</v>
      </c>
      <c r="N1050" s="12" t="s">
        <v>3015</v>
      </c>
      <c r="O1050" s="12" t="s">
        <v>3016</v>
      </c>
    </row>
    <row r="1051" spans="1:15" ht="225">
      <c r="A1051" s="9" t="s">
        <v>3569</v>
      </c>
      <c r="B1051" s="9" t="s">
        <v>3570</v>
      </c>
      <c r="C1051" s="9" t="s">
        <v>2425</v>
      </c>
      <c r="D1051" s="38" t="s">
        <v>328</v>
      </c>
      <c r="E1051" s="38" t="s">
        <v>88</v>
      </c>
      <c r="F1051" s="31" t="s">
        <v>11650</v>
      </c>
      <c r="G1051" s="9" t="s">
        <v>3571</v>
      </c>
      <c r="H1051" s="38">
        <v>30878</v>
      </c>
      <c r="I1051" s="47" t="s">
        <v>3012</v>
      </c>
      <c r="J1051" s="9" t="s">
        <v>3013</v>
      </c>
      <c r="K1051" s="38" t="s">
        <v>3014</v>
      </c>
      <c r="L1051" s="214" t="s">
        <v>3</v>
      </c>
      <c r="M1051" s="12" t="s">
        <v>2429</v>
      </c>
      <c r="N1051" s="12" t="s">
        <v>3015</v>
      </c>
      <c r="O1051" s="12" t="s">
        <v>3016</v>
      </c>
    </row>
    <row r="1052" spans="1:15" ht="225">
      <c r="A1052" s="9" t="s">
        <v>3572</v>
      </c>
      <c r="B1052" s="9" t="s">
        <v>3573</v>
      </c>
      <c r="C1052" s="9" t="s">
        <v>2425</v>
      </c>
      <c r="D1052" s="38" t="s">
        <v>328</v>
      </c>
      <c r="E1052" s="38" t="s">
        <v>88</v>
      </c>
      <c r="F1052" s="31" t="s">
        <v>11650</v>
      </c>
      <c r="G1052" s="9" t="s">
        <v>3574</v>
      </c>
      <c r="H1052" s="38">
        <v>30878</v>
      </c>
      <c r="I1052" s="47" t="s">
        <v>3012</v>
      </c>
      <c r="J1052" s="9" t="s">
        <v>3013</v>
      </c>
      <c r="K1052" s="38" t="s">
        <v>3014</v>
      </c>
      <c r="L1052" s="214" t="s">
        <v>3</v>
      </c>
      <c r="M1052" s="12" t="s">
        <v>2429</v>
      </c>
      <c r="N1052" s="12" t="s">
        <v>3015</v>
      </c>
      <c r="O1052" s="12" t="s">
        <v>3016</v>
      </c>
    </row>
    <row r="1053" spans="1:15" ht="225">
      <c r="A1053" s="9" t="s">
        <v>3575</v>
      </c>
      <c r="B1053" s="9" t="s">
        <v>3576</v>
      </c>
      <c r="C1053" s="9" t="s">
        <v>2425</v>
      </c>
      <c r="D1053" s="38" t="s">
        <v>328</v>
      </c>
      <c r="E1053" s="38" t="s">
        <v>88</v>
      </c>
      <c r="F1053" s="31" t="s">
        <v>11650</v>
      </c>
      <c r="G1053" s="9" t="s">
        <v>3577</v>
      </c>
      <c r="H1053" s="38">
        <v>30878</v>
      </c>
      <c r="I1053" s="47" t="s">
        <v>3012</v>
      </c>
      <c r="J1053" s="9" t="s">
        <v>3013</v>
      </c>
      <c r="K1053" s="38" t="s">
        <v>3014</v>
      </c>
      <c r="L1053" s="214" t="s">
        <v>3</v>
      </c>
      <c r="M1053" s="12" t="s">
        <v>2429</v>
      </c>
      <c r="N1053" s="12" t="s">
        <v>3015</v>
      </c>
      <c r="O1053" s="12" t="s">
        <v>3016</v>
      </c>
    </row>
    <row r="1054" spans="1:15" ht="225">
      <c r="A1054" s="9" t="s">
        <v>3578</v>
      </c>
      <c r="B1054" s="9" t="s">
        <v>3579</v>
      </c>
      <c r="C1054" s="9" t="s">
        <v>2425</v>
      </c>
      <c r="D1054" s="38" t="s">
        <v>328</v>
      </c>
      <c r="E1054" s="38" t="s">
        <v>88</v>
      </c>
      <c r="F1054" s="31" t="s">
        <v>11650</v>
      </c>
      <c r="G1054" s="9" t="s">
        <v>3580</v>
      </c>
      <c r="H1054" s="38">
        <v>30878</v>
      </c>
      <c r="I1054" s="47" t="s">
        <v>3012</v>
      </c>
      <c r="J1054" s="9" t="s">
        <v>3013</v>
      </c>
      <c r="K1054" s="38" t="s">
        <v>3014</v>
      </c>
      <c r="L1054" s="214" t="s">
        <v>3</v>
      </c>
      <c r="M1054" s="12" t="s">
        <v>2429</v>
      </c>
      <c r="N1054" s="12" t="s">
        <v>3015</v>
      </c>
      <c r="O1054" s="12" t="s">
        <v>3016</v>
      </c>
    </row>
    <row r="1055" spans="1:15" ht="225">
      <c r="A1055" s="9" t="s">
        <v>3581</v>
      </c>
      <c r="B1055" s="9" t="s">
        <v>3582</v>
      </c>
      <c r="C1055" s="9" t="s">
        <v>2425</v>
      </c>
      <c r="D1055" s="38" t="s">
        <v>328</v>
      </c>
      <c r="E1055" s="38" t="s">
        <v>88</v>
      </c>
      <c r="F1055" s="31" t="s">
        <v>11650</v>
      </c>
      <c r="G1055" s="9" t="s">
        <v>3583</v>
      </c>
      <c r="H1055" s="38">
        <v>30878</v>
      </c>
      <c r="I1055" s="47" t="s">
        <v>3012</v>
      </c>
      <c r="J1055" s="9" t="s">
        <v>3013</v>
      </c>
      <c r="K1055" s="38" t="s">
        <v>3014</v>
      </c>
      <c r="L1055" s="214" t="s">
        <v>3</v>
      </c>
      <c r="M1055" s="12" t="s">
        <v>2429</v>
      </c>
      <c r="N1055" s="12" t="s">
        <v>3015</v>
      </c>
      <c r="O1055" s="12" t="s">
        <v>3016</v>
      </c>
    </row>
    <row r="1056" spans="1:15" ht="225">
      <c r="A1056" s="9" t="s">
        <v>3584</v>
      </c>
      <c r="B1056" s="9" t="s">
        <v>3585</v>
      </c>
      <c r="C1056" s="9" t="s">
        <v>2425</v>
      </c>
      <c r="D1056" s="38" t="s">
        <v>328</v>
      </c>
      <c r="E1056" s="38" t="s">
        <v>88</v>
      </c>
      <c r="F1056" s="31" t="s">
        <v>11650</v>
      </c>
      <c r="G1056" s="9" t="s">
        <v>3586</v>
      </c>
      <c r="H1056" s="38">
        <v>30878</v>
      </c>
      <c r="I1056" s="47" t="s">
        <v>3012</v>
      </c>
      <c r="J1056" s="9" t="s">
        <v>3013</v>
      </c>
      <c r="K1056" s="38" t="s">
        <v>3014</v>
      </c>
      <c r="L1056" s="214" t="s">
        <v>3</v>
      </c>
      <c r="M1056" s="12" t="s">
        <v>2429</v>
      </c>
      <c r="N1056" s="12" t="s">
        <v>3015</v>
      </c>
      <c r="O1056" s="12" t="s">
        <v>3016</v>
      </c>
    </row>
    <row r="1057" spans="1:15" ht="225">
      <c r="A1057" s="9" t="s">
        <v>3587</v>
      </c>
      <c r="B1057" s="9" t="s">
        <v>3588</v>
      </c>
      <c r="C1057" s="9" t="s">
        <v>2425</v>
      </c>
      <c r="D1057" s="38" t="s">
        <v>328</v>
      </c>
      <c r="E1057" s="38" t="s">
        <v>88</v>
      </c>
      <c r="F1057" s="31" t="s">
        <v>11650</v>
      </c>
      <c r="G1057" s="9" t="s">
        <v>3589</v>
      </c>
      <c r="H1057" s="38">
        <v>30878</v>
      </c>
      <c r="I1057" s="47" t="s">
        <v>3012</v>
      </c>
      <c r="J1057" s="9" t="s">
        <v>3013</v>
      </c>
      <c r="K1057" s="38" t="s">
        <v>3014</v>
      </c>
      <c r="L1057" s="214" t="s">
        <v>3</v>
      </c>
      <c r="M1057" s="12" t="s">
        <v>2429</v>
      </c>
      <c r="N1057" s="12" t="s">
        <v>3015</v>
      </c>
      <c r="O1057" s="12" t="s">
        <v>3016</v>
      </c>
    </row>
    <row r="1058" spans="1:15" ht="225">
      <c r="A1058" s="9" t="s">
        <v>3590</v>
      </c>
      <c r="B1058" s="9" t="s">
        <v>3591</v>
      </c>
      <c r="C1058" s="9" t="s">
        <v>2425</v>
      </c>
      <c r="D1058" s="38" t="s">
        <v>328</v>
      </c>
      <c r="E1058" s="38" t="s">
        <v>88</v>
      </c>
      <c r="F1058" s="31" t="s">
        <v>11650</v>
      </c>
      <c r="G1058" s="9" t="s">
        <v>3592</v>
      </c>
      <c r="H1058" s="38">
        <v>30878</v>
      </c>
      <c r="I1058" s="47" t="s">
        <v>3012</v>
      </c>
      <c r="J1058" s="9" t="s">
        <v>3013</v>
      </c>
      <c r="K1058" s="38" t="s">
        <v>3014</v>
      </c>
      <c r="L1058" s="214" t="s">
        <v>3</v>
      </c>
      <c r="M1058" s="12" t="s">
        <v>2429</v>
      </c>
      <c r="N1058" s="12" t="s">
        <v>3015</v>
      </c>
      <c r="O1058" s="12" t="s">
        <v>3016</v>
      </c>
    </row>
    <row r="1059" spans="1:15" ht="225">
      <c r="A1059" s="9" t="s">
        <v>3593</v>
      </c>
      <c r="B1059" s="9" t="s">
        <v>3594</v>
      </c>
      <c r="C1059" s="9" t="s">
        <v>2425</v>
      </c>
      <c r="D1059" s="38" t="s">
        <v>328</v>
      </c>
      <c r="E1059" s="38" t="s">
        <v>88</v>
      </c>
      <c r="F1059" s="31" t="s">
        <v>11650</v>
      </c>
      <c r="G1059" s="9" t="s">
        <v>3595</v>
      </c>
      <c r="H1059" s="38">
        <v>30878</v>
      </c>
      <c r="I1059" s="47" t="s">
        <v>3012</v>
      </c>
      <c r="J1059" s="9" t="s">
        <v>3013</v>
      </c>
      <c r="K1059" s="38" t="s">
        <v>3014</v>
      </c>
      <c r="L1059" s="214" t="s">
        <v>3</v>
      </c>
      <c r="M1059" s="12" t="s">
        <v>2429</v>
      </c>
      <c r="N1059" s="12" t="s">
        <v>3015</v>
      </c>
      <c r="O1059" s="12" t="s">
        <v>3016</v>
      </c>
    </row>
    <row r="1060" spans="1:15" ht="225">
      <c r="A1060" s="9" t="s">
        <v>3596</v>
      </c>
      <c r="B1060" s="9" t="s">
        <v>3597</v>
      </c>
      <c r="C1060" s="9" t="s">
        <v>2425</v>
      </c>
      <c r="D1060" s="38" t="s">
        <v>328</v>
      </c>
      <c r="E1060" s="38" t="s">
        <v>88</v>
      </c>
      <c r="F1060" s="31" t="s">
        <v>11650</v>
      </c>
      <c r="G1060" s="9" t="s">
        <v>3598</v>
      </c>
      <c r="H1060" s="38">
        <v>30878</v>
      </c>
      <c r="I1060" s="47" t="s">
        <v>3012</v>
      </c>
      <c r="J1060" s="9" t="s">
        <v>3013</v>
      </c>
      <c r="K1060" s="38" t="s">
        <v>3014</v>
      </c>
      <c r="L1060" s="214" t="s">
        <v>3</v>
      </c>
      <c r="M1060" s="12" t="s">
        <v>2429</v>
      </c>
      <c r="N1060" s="12" t="s">
        <v>3015</v>
      </c>
      <c r="O1060" s="12" t="s">
        <v>3016</v>
      </c>
    </row>
    <row r="1061" spans="1:15" ht="225">
      <c r="A1061" s="9" t="s">
        <v>3599</v>
      </c>
      <c r="B1061" s="9" t="s">
        <v>3600</v>
      </c>
      <c r="C1061" s="9" t="s">
        <v>2425</v>
      </c>
      <c r="D1061" s="38" t="s">
        <v>328</v>
      </c>
      <c r="E1061" s="38" t="s">
        <v>88</v>
      </c>
      <c r="F1061" s="31" t="s">
        <v>11650</v>
      </c>
      <c r="G1061" s="9" t="s">
        <v>3601</v>
      </c>
      <c r="H1061" s="38">
        <v>30878</v>
      </c>
      <c r="I1061" s="47" t="s">
        <v>3012</v>
      </c>
      <c r="J1061" s="9" t="s">
        <v>3013</v>
      </c>
      <c r="K1061" s="38" t="s">
        <v>3014</v>
      </c>
      <c r="L1061" s="214" t="s">
        <v>3</v>
      </c>
      <c r="M1061" s="12" t="s">
        <v>2429</v>
      </c>
      <c r="N1061" s="12" t="s">
        <v>3015</v>
      </c>
      <c r="O1061" s="12" t="s">
        <v>3016</v>
      </c>
    </row>
    <row r="1062" spans="1:15" ht="225">
      <c r="A1062" s="9" t="s">
        <v>3602</v>
      </c>
      <c r="B1062" s="9" t="s">
        <v>3603</v>
      </c>
      <c r="C1062" s="9" t="s">
        <v>2425</v>
      </c>
      <c r="D1062" s="38" t="s">
        <v>328</v>
      </c>
      <c r="E1062" s="38" t="s">
        <v>88</v>
      </c>
      <c r="F1062" s="31" t="s">
        <v>11650</v>
      </c>
      <c r="G1062" s="9" t="s">
        <v>3604</v>
      </c>
      <c r="H1062" s="38">
        <v>30878</v>
      </c>
      <c r="I1062" s="47" t="s">
        <v>3012</v>
      </c>
      <c r="J1062" s="9" t="s">
        <v>3013</v>
      </c>
      <c r="K1062" s="38" t="s">
        <v>3014</v>
      </c>
      <c r="L1062" s="214" t="s">
        <v>3</v>
      </c>
      <c r="M1062" s="12" t="s">
        <v>2429</v>
      </c>
      <c r="N1062" s="12" t="s">
        <v>3015</v>
      </c>
      <c r="O1062" s="12" t="s">
        <v>3016</v>
      </c>
    </row>
    <row r="1063" spans="1:15" ht="225">
      <c r="A1063" s="9" t="s">
        <v>3605</v>
      </c>
      <c r="B1063" s="9" t="s">
        <v>3606</v>
      </c>
      <c r="C1063" s="9" t="s">
        <v>2425</v>
      </c>
      <c r="D1063" s="38" t="s">
        <v>328</v>
      </c>
      <c r="E1063" s="38" t="s">
        <v>88</v>
      </c>
      <c r="F1063" s="31" t="s">
        <v>11650</v>
      </c>
      <c r="G1063" s="9" t="s">
        <v>3607</v>
      </c>
      <c r="H1063" s="38">
        <v>30878</v>
      </c>
      <c r="I1063" s="47" t="s">
        <v>3012</v>
      </c>
      <c r="J1063" s="9" t="s">
        <v>3013</v>
      </c>
      <c r="K1063" s="38" t="s">
        <v>3014</v>
      </c>
      <c r="L1063" s="214" t="s">
        <v>3</v>
      </c>
      <c r="M1063" s="12" t="s">
        <v>2429</v>
      </c>
      <c r="N1063" s="12" t="s">
        <v>3015</v>
      </c>
      <c r="O1063" s="12" t="s">
        <v>3016</v>
      </c>
    </row>
    <row r="1064" spans="1:15" ht="225">
      <c r="A1064" s="9" t="s">
        <v>3608</v>
      </c>
      <c r="B1064" s="9" t="s">
        <v>3609</v>
      </c>
      <c r="C1064" s="9" t="s">
        <v>2425</v>
      </c>
      <c r="D1064" s="38" t="s">
        <v>328</v>
      </c>
      <c r="E1064" s="38" t="s">
        <v>88</v>
      </c>
      <c r="F1064" s="31" t="s">
        <v>11650</v>
      </c>
      <c r="G1064" s="9" t="s">
        <v>3610</v>
      </c>
      <c r="H1064" s="38">
        <v>30878</v>
      </c>
      <c r="I1064" s="47" t="s">
        <v>3012</v>
      </c>
      <c r="J1064" s="9" t="s">
        <v>3013</v>
      </c>
      <c r="K1064" s="38" t="s">
        <v>3014</v>
      </c>
      <c r="L1064" s="214" t="s">
        <v>3</v>
      </c>
      <c r="M1064" s="12" t="s">
        <v>2429</v>
      </c>
      <c r="N1064" s="12" t="s">
        <v>3015</v>
      </c>
      <c r="O1064" s="12" t="s">
        <v>3016</v>
      </c>
    </row>
    <row r="1065" spans="1:15" ht="225">
      <c r="A1065" s="9" t="s">
        <v>3611</v>
      </c>
      <c r="B1065" s="9" t="s">
        <v>3612</v>
      </c>
      <c r="C1065" s="9" t="s">
        <v>2425</v>
      </c>
      <c r="D1065" s="38" t="s">
        <v>328</v>
      </c>
      <c r="E1065" s="38" t="s">
        <v>88</v>
      </c>
      <c r="F1065" s="31" t="s">
        <v>11650</v>
      </c>
      <c r="G1065" s="9" t="s">
        <v>3613</v>
      </c>
      <c r="H1065" s="38">
        <v>30878</v>
      </c>
      <c r="I1065" s="47" t="s">
        <v>3012</v>
      </c>
      <c r="J1065" s="9" t="s">
        <v>3013</v>
      </c>
      <c r="K1065" s="38" t="s">
        <v>3014</v>
      </c>
      <c r="L1065" s="214" t="s">
        <v>3</v>
      </c>
      <c r="M1065" s="12" t="s">
        <v>2429</v>
      </c>
      <c r="N1065" s="12" t="s">
        <v>3015</v>
      </c>
      <c r="O1065" s="12" t="s">
        <v>3016</v>
      </c>
    </row>
    <row r="1066" spans="1:15" ht="225">
      <c r="A1066" s="9" t="s">
        <v>3614</v>
      </c>
      <c r="B1066" s="9" t="s">
        <v>3615</v>
      </c>
      <c r="C1066" s="9" t="s">
        <v>2425</v>
      </c>
      <c r="D1066" s="38" t="s">
        <v>328</v>
      </c>
      <c r="E1066" s="38" t="s">
        <v>88</v>
      </c>
      <c r="F1066" s="31" t="s">
        <v>11650</v>
      </c>
      <c r="G1066" s="9" t="s">
        <v>3616</v>
      </c>
      <c r="H1066" s="38">
        <v>30878</v>
      </c>
      <c r="I1066" s="47" t="s">
        <v>3012</v>
      </c>
      <c r="J1066" s="9" t="s">
        <v>3013</v>
      </c>
      <c r="K1066" s="38" t="s">
        <v>3014</v>
      </c>
      <c r="L1066" s="214" t="s">
        <v>3</v>
      </c>
      <c r="M1066" s="12" t="s">
        <v>2429</v>
      </c>
      <c r="N1066" s="12" t="s">
        <v>3015</v>
      </c>
      <c r="O1066" s="12" t="s">
        <v>3016</v>
      </c>
    </row>
    <row r="1067" spans="1:15" ht="225">
      <c r="A1067" s="9" t="s">
        <v>3617</v>
      </c>
      <c r="B1067" s="9" t="s">
        <v>3618</v>
      </c>
      <c r="C1067" s="9" t="s">
        <v>2425</v>
      </c>
      <c r="D1067" s="38" t="s">
        <v>328</v>
      </c>
      <c r="E1067" s="38" t="s">
        <v>88</v>
      </c>
      <c r="F1067" s="31" t="s">
        <v>11650</v>
      </c>
      <c r="G1067" s="9" t="s">
        <v>3619</v>
      </c>
      <c r="H1067" s="38">
        <v>30878</v>
      </c>
      <c r="I1067" s="47" t="s">
        <v>3012</v>
      </c>
      <c r="J1067" s="9" t="s">
        <v>3013</v>
      </c>
      <c r="K1067" s="38" t="s">
        <v>3014</v>
      </c>
      <c r="L1067" s="214" t="s">
        <v>3</v>
      </c>
      <c r="M1067" s="12" t="s">
        <v>2429</v>
      </c>
      <c r="N1067" s="12" t="s">
        <v>3015</v>
      </c>
      <c r="O1067" s="12" t="s">
        <v>3016</v>
      </c>
    </row>
    <row r="1068" spans="1:15" ht="225">
      <c r="A1068" s="9" t="s">
        <v>3620</v>
      </c>
      <c r="B1068" s="9" t="s">
        <v>3621</v>
      </c>
      <c r="C1068" s="9" t="s">
        <v>2425</v>
      </c>
      <c r="D1068" s="38" t="s">
        <v>328</v>
      </c>
      <c r="E1068" s="38" t="s">
        <v>88</v>
      </c>
      <c r="F1068" s="31" t="s">
        <v>11650</v>
      </c>
      <c r="G1068" s="9" t="s">
        <v>3622</v>
      </c>
      <c r="H1068" s="38">
        <v>30878</v>
      </c>
      <c r="I1068" s="47" t="s">
        <v>3012</v>
      </c>
      <c r="J1068" s="9" t="s">
        <v>3013</v>
      </c>
      <c r="K1068" s="38" t="s">
        <v>3014</v>
      </c>
      <c r="L1068" s="214" t="s">
        <v>3</v>
      </c>
      <c r="M1068" s="12" t="s">
        <v>2429</v>
      </c>
      <c r="N1068" s="12" t="s">
        <v>3015</v>
      </c>
      <c r="O1068" s="12" t="s">
        <v>3016</v>
      </c>
    </row>
    <row r="1069" spans="1:15" ht="225">
      <c r="A1069" s="9" t="s">
        <v>3623</v>
      </c>
      <c r="B1069" s="9" t="s">
        <v>3624</v>
      </c>
      <c r="C1069" s="9" t="s">
        <v>2425</v>
      </c>
      <c r="D1069" s="38" t="s">
        <v>328</v>
      </c>
      <c r="E1069" s="38" t="s">
        <v>88</v>
      </c>
      <c r="F1069" s="31" t="s">
        <v>11650</v>
      </c>
      <c r="G1069" s="9" t="s">
        <v>3625</v>
      </c>
      <c r="H1069" s="38">
        <v>30878</v>
      </c>
      <c r="I1069" s="47" t="s">
        <v>3012</v>
      </c>
      <c r="J1069" s="9" t="s">
        <v>3013</v>
      </c>
      <c r="K1069" s="38" t="s">
        <v>3014</v>
      </c>
      <c r="L1069" s="214" t="s">
        <v>3</v>
      </c>
      <c r="M1069" s="12" t="s">
        <v>2429</v>
      </c>
      <c r="N1069" s="12" t="s">
        <v>3015</v>
      </c>
      <c r="O1069" s="12" t="s">
        <v>3016</v>
      </c>
    </row>
    <row r="1070" spans="1:15" ht="225">
      <c r="A1070" s="9" t="s">
        <v>3626</v>
      </c>
      <c r="B1070" s="9" t="s">
        <v>3627</v>
      </c>
      <c r="C1070" s="9" t="s">
        <v>2425</v>
      </c>
      <c r="D1070" s="38" t="s">
        <v>328</v>
      </c>
      <c r="E1070" s="38" t="s">
        <v>88</v>
      </c>
      <c r="F1070" s="31" t="s">
        <v>11650</v>
      </c>
      <c r="G1070" s="9" t="s">
        <v>3628</v>
      </c>
      <c r="H1070" s="38">
        <v>30878</v>
      </c>
      <c r="I1070" s="47" t="s">
        <v>3012</v>
      </c>
      <c r="J1070" s="9" t="s">
        <v>3013</v>
      </c>
      <c r="K1070" s="38" t="s">
        <v>3014</v>
      </c>
      <c r="L1070" s="214" t="s">
        <v>3</v>
      </c>
      <c r="M1070" s="12" t="s">
        <v>2429</v>
      </c>
      <c r="N1070" s="12" t="s">
        <v>3015</v>
      </c>
      <c r="O1070" s="12" t="s">
        <v>3016</v>
      </c>
    </row>
    <row r="1071" spans="1:15" ht="225">
      <c r="A1071" s="9" t="s">
        <v>3629</v>
      </c>
      <c r="B1071" s="9" t="s">
        <v>3630</v>
      </c>
      <c r="C1071" s="9" t="s">
        <v>2425</v>
      </c>
      <c r="D1071" s="38" t="s">
        <v>328</v>
      </c>
      <c r="E1071" s="38" t="s">
        <v>88</v>
      </c>
      <c r="F1071" s="31" t="s">
        <v>11650</v>
      </c>
      <c r="G1071" s="9" t="s">
        <v>3631</v>
      </c>
      <c r="H1071" s="38">
        <v>30878</v>
      </c>
      <c r="I1071" s="47" t="s">
        <v>3012</v>
      </c>
      <c r="J1071" s="9" t="s">
        <v>3013</v>
      </c>
      <c r="K1071" s="38" t="s">
        <v>3014</v>
      </c>
      <c r="L1071" s="214" t="s">
        <v>3</v>
      </c>
      <c r="M1071" s="12" t="s">
        <v>2429</v>
      </c>
      <c r="N1071" s="12" t="s">
        <v>3015</v>
      </c>
      <c r="O1071" s="12" t="s">
        <v>3016</v>
      </c>
    </row>
    <row r="1072" spans="1:15" ht="225">
      <c r="A1072" s="9" t="s">
        <v>3632</v>
      </c>
      <c r="B1072" s="9" t="s">
        <v>3633</v>
      </c>
      <c r="C1072" s="9" t="s">
        <v>2425</v>
      </c>
      <c r="D1072" s="38" t="s">
        <v>328</v>
      </c>
      <c r="E1072" s="38" t="s">
        <v>88</v>
      </c>
      <c r="F1072" s="31" t="s">
        <v>11650</v>
      </c>
      <c r="G1072" s="9" t="s">
        <v>3634</v>
      </c>
      <c r="H1072" s="38">
        <v>30878</v>
      </c>
      <c r="I1072" s="47" t="s">
        <v>3012</v>
      </c>
      <c r="J1072" s="9" t="s">
        <v>3013</v>
      </c>
      <c r="K1072" s="38" t="s">
        <v>3014</v>
      </c>
      <c r="L1072" s="214" t="s">
        <v>3</v>
      </c>
      <c r="M1072" s="12" t="s">
        <v>2429</v>
      </c>
      <c r="N1072" s="12" t="s">
        <v>3015</v>
      </c>
      <c r="O1072" s="12" t="s">
        <v>3016</v>
      </c>
    </row>
    <row r="1073" spans="1:15" ht="225">
      <c r="A1073" s="9" t="s">
        <v>3635</v>
      </c>
      <c r="B1073" s="9" t="s">
        <v>3636</v>
      </c>
      <c r="C1073" s="9" t="s">
        <v>2425</v>
      </c>
      <c r="D1073" s="38" t="s">
        <v>328</v>
      </c>
      <c r="E1073" s="38" t="s">
        <v>88</v>
      </c>
      <c r="F1073" s="31" t="s">
        <v>11650</v>
      </c>
      <c r="G1073" s="9" t="s">
        <v>3637</v>
      </c>
      <c r="H1073" s="38">
        <v>30878</v>
      </c>
      <c r="I1073" s="47" t="s">
        <v>3012</v>
      </c>
      <c r="J1073" s="9" t="s">
        <v>3013</v>
      </c>
      <c r="K1073" s="38" t="s">
        <v>3014</v>
      </c>
      <c r="L1073" s="214" t="s">
        <v>3</v>
      </c>
      <c r="M1073" s="12" t="s">
        <v>2429</v>
      </c>
      <c r="N1073" s="12" t="s">
        <v>3015</v>
      </c>
      <c r="O1073" s="12" t="s">
        <v>3016</v>
      </c>
    </row>
    <row r="1074" spans="1:15" ht="225">
      <c r="A1074" s="9" t="s">
        <v>3638</v>
      </c>
      <c r="B1074" s="9" t="s">
        <v>3639</v>
      </c>
      <c r="C1074" s="9" t="s">
        <v>2425</v>
      </c>
      <c r="D1074" s="38" t="s">
        <v>328</v>
      </c>
      <c r="E1074" s="38" t="s">
        <v>88</v>
      </c>
      <c r="F1074" s="31" t="s">
        <v>11650</v>
      </c>
      <c r="G1074" s="9" t="s">
        <v>3640</v>
      </c>
      <c r="H1074" s="38">
        <v>30878</v>
      </c>
      <c r="I1074" s="47" t="s">
        <v>3012</v>
      </c>
      <c r="J1074" s="9" t="s">
        <v>3013</v>
      </c>
      <c r="K1074" s="38" t="s">
        <v>3014</v>
      </c>
      <c r="L1074" s="214" t="s">
        <v>3</v>
      </c>
      <c r="M1074" s="12" t="s">
        <v>2429</v>
      </c>
      <c r="N1074" s="12" t="s">
        <v>3015</v>
      </c>
      <c r="O1074" s="12" t="s">
        <v>3016</v>
      </c>
    </row>
    <row r="1075" spans="1:15" ht="225">
      <c r="A1075" s="9" t="s">
        <v>3641</v>
      </c>
      <c r="B1075" s="9" t="s">
        <v>3642</v>
      </c>
      <c r="C1075" s="9" t="s">
        <v>2425</v>
      </c>
      <c r="D1075" s="38" t="s">
        <v>328</v>
      </c>
      <c r="E1075" s="38" t="s">
        <v>88</v>
      </c>
      <c r="F1075" s="31" t="s">
        <v>11650</v>
      </c>
      <c r="G1075" s="9" t="s">
        <v>3643</v>
      </c>
      <c r="H1075" s="38">
        <v>30878</v>
      </c>
      <c r="I1075" s="47" t="s">
        <v>3012</v>
      </c>
      <c r="J1075" s="9" t="s">
        <v>3013</v>
      </c>
      <c r="K1075" s="38" t="s">
        <v>3014</v>
      </c>
      <c r="L1075" s="214" t="s">
        <v>3</v>
      </c>
      <c r="M1075" s="12" t="s">
        <v>2429</v>
      </c>
      <c r="N1075" s="12" t="s">
        <v>3015</v>
      </c>
      <c r="O1075" s="12" t="s">
        <v>3016</v>
      </c>
    </row>
    <row r="1076" spans="1:15" ht="225">
      <c r="A1076" s="9" t="s">
        <v>3644</v>
      </c>
      <c r="B1076" s="9" t="s">
        <v>3645</v>
      </c>
      <c r="C1076" s="9" t="s">
        <v>2425</v>
      </c>
      <c r="D1076" s="38" t="s">
        <v>328</v>
      </c>
      <c r="E1076" s="38" t="s">
        <v>88</v>
      </c>
      <c r="F1076" s="31" t="s">
        <v>11650</v>
      </c>
      <c r="G1076" s="9" t="s">
        <v>3646</v>
      </c>
      <c r="H1076" s="38">
        <v>30878</v>
      </c>
      <c r="I1076" s="47" t="s">
        <v>3012</v>
      </c>
      <c r="J1076" s="9" t="s">
        <v>3013</v>
      </c>
      <c r="K1076" s="38" t="s">
        <v>3014</v>
      </c>
      <c r="L1076" s="214" t="s">
        <v>3</v>
      </c>
      <c r="M1076" s="12" t="s">
        <v>2429</v>
      </c>
      <c r="N1076" s="12" t="s">
        <v>3015</v>
      </c>
      <c r="O1076" s="12" t="s">
        <v>3016</v>
      </c>
    </row>
    <row r="1077" spans="1:15" ht="225">
      <c r="A1077" s="9" t="s">
        <v>3647</v>
      </c>
      <c r="B1077" s="9" t="s">
        <v>3648</v>
      </c>
      <c r="C1077" s="9" t="s">
        <v>2425</v>
      </c>
      <c r="D1077" s="38" t="s">
        <v>328</v>
      </c>
      <c r="E1077" s="38" t="s">
        <v>88</v>
      </c>
      <c r="F1077" s="31" t="s">
        <v>11650</v>
      </c>
      <c r="G1077" s="9" t="s">
        <v>3649</v>
      </c>
      <c r="H1077" s="38">
        <v>30878</v>
      </c>
      <c r="I1077" s="47" t="s">
        <v>3012</v>
      </c>
      <c r="J1077" s="9" t="s">
        <v>3013</v>
      </c>
      <c r="K1077" s="38" t="s">
        <v>3014</v>
      </c>
      <c r="L1077" s="214" t="s">
        <v>3</v>
      </c>
      <c r="M1077" s="12" t="s">
        <v>2429</v>
      </c>
      <c r="N1077" s="12" t="s">
        <v>3015</v>
      </c>
      <c r="O1077" s="12" t="s">
        <v>3016</v>
      </c>
    </row>
    <row r="1078" spans="1:15" ht="225">
      <c r="A1078" s="9" t="s">
        <v>3650</v>
      </c>
      <c r="B1078" s="9" t="s">
        <v>3651</v>
      </c>
      <c r="C1078" s="9" t="s">
        <v>2425</v>
      </c>
      <c r="D1078" s="38" t="s">
        <v>328</v>
      </c>
      <c r="E1078" s="38" t="s">
        <v>88</v>
      </c>
      <c r="F1078" s="31" t="s">
        <v>11650</v>
      </c>
      <c r="G1078" s="9" t="s">
        <v>3652</v>
      </c>
      <c r="H1078" s="38">
        <v>30878</v>
      </c>
      <c r="I1078" s="47" t="s">
        <v>3012</v>
      </c>
      <c r="J1078" s="9" t="s">
        <v>3013</v>
      </c>
      <c r="K1078" s="38" t="s">
        <v>3014</v>
      </c>
      <c r="L1078" s="214" t="s">
        <v>3</v>
      </c>
      <c r="M1078" s="12" t="s">
        <v>2429</v>
      </c>
      <c r="N1078" s="12" t="s">
        <v>3015</v>
      </c>
      <c r="O1078" s="12" t="s">
        <v>3016</v>
      </c>
    </row>
    <row r="1079" spans="1:15" ht="225">
      <c r="A1079" s="9" t="s">
        <v>3653</v>
      </c>
      <c r="B1079" s="9" t="s">
        <v>3654</v>
      </c>
      <c r="C1079" s="9" t="s">
        <v>2425</v>
      </c>
      <c r="D1079" s="38" t="s">
        <v>328</v>
      </c>
      <c r="E1079" s="38" t="s">
        <v>88</v>
      </c>
      <c r="F1079" s="31" t="s">
        <v>11650</v>
      </c>
      <c r="G1079" s="9" t="s">
        <v>3655</v>
      </c>
      <c r="H1079" s="38">
        <v>30878</v>
      </c>
      <c r="I1079" s="47" t="s">
        <v>3012</v>
      </c>
      <c r="J1079" s="9" t="s">
        <v>3013</v>
      </c>
      <c r="K1079" s="38" t="s">
        <v>3014</v>
      </c>
      <c r="L1079" s="214" t="s">
        <v>3</v>
      </c>
      <c r="M1079" s="12" t="s">
        <v>2429</v>
      </c>
      <c r="N1079" s="12" t="s">
        <v>3015</v>
      </c>
      <c r="O1079" s="12" t="s">
        <v>3016</v>
      </c>
    </row>
    <row r="1080" spans="1:15" ht="225">
      <c r="A1080" s="9" t="s">
        <v>3656</v>
      </c>
      <c r="B1080" s="9" t="s">
        <v>3657</v>
      </c>
      <c r="C1080" s="9" t="s">
        <v>2425</v>
      </c>
      <c r="D1080" s="38" t="s">
        <v>328</v>
      </c>
      <c r="E1080" s="38" t="s">
        <v>88</v>
      </c>
      <c r="F1080" s="31" t="s">
        <v>11650</v>
      </c>
      <c r="G1080" s="9" t="s">
        <v>3658</v>
      </c>
      <c r="H1080" s="38">
        <v>30878</v>
      </c>
      <c r="I1080" s="47" t="s">
        <v>3012</v>
      </c>
      <c r="J1080" s="9" t="s">
        <v>3013</v>
      </c>
      <c r="K1080" s="38" t="s">
        <v>3014</v>
      </c>
      <c r="L1080" s="214" t="s">
        <v>3</v>
      </c>
      <c r="M1080" s="12" t="s">
        <v>2429</v>
      </c>
      <c r="N1080" s="12" t="s">
        <v>3015</v>
      </c>
      <c r="O1080" s="12" t="s">
        <v>3016</v>
      </c>
    </row>
    <row r="1081" spans="1:15" ht="225">
      <c r="A1081" s="9" t="s">
        <v>3659</v>
      </c>
      <c r="B1081" s="9" t="s">
        <v>3660</v>
      </c>
      <c r="C1081" s="9" t="s">
        <v>2425</v>
      </c>
      <c r="D1081" s="38" t="s">
        <v>328</v>
      </c>
      <c r="E1081" s="38" t="s">
        <v>88</v>
      </c>
      <c r="F1081" s="31" t="s">
        <v>11650</v>
      </c>
      <c r="G1081" s="9" t="s">
        <v>3661</v>
      </c>
      <c r="H1081" s="38">
        <v>30878</v>
      </c>
      <c r="I1081" s="47" t="s">
        <v>3012</v>
      </c>
      <c r="J1081" s="9" t="s">
        <v>3013</v>
      </c>
      <c r="K1081" s="38" t="s">
        <v>3014</v>
      </c>
      <c r="L1081" s="214" t="s">
        <v>3</v>
      </c>
      <c r="M1081" s="12" t="s">
        <v>2429</v>
      </c>
      <c r="N1081" s="12" t="s">
        <v>3015</v>
      </c>
      <c r="O1081" s="12" t="s">
        <v>3016</v>
      </c>
    </row>
    <row r="1082" spans="1:15" ht="225">
      <c r="A1082" s="9" t="s">
        <v>3662</v>
      </c>
      <c r="B1082" s="9" t="s">
        <v>3663</v>
      </c>
      <c r="C1082" s="9" t="s">
        <v>2425</v>
      </c>
      <c r="D1082" s="38" t="s">
        <v>328</v>
      </c>
      <c r="E1082" s="38" t="s">
        <v>88</v>
      </c>
      <c r="F1082" s="31" t="s">
        <v>11650</v>
      </c>
      <c r="G1082" s="9" t="s">
        <v>3664</v>
      </c>
      <c r="H1082" s="38">
        <v>30878</v>
      </c>
      <c r="I1082" s="47" t="s">
        <v>3012</v>
      </c>
      <c r="J1082" s="9" t="s">
        <v>3013</v>
      </c>
      <c r="K1082" s="38" t="s">
        <v>3014</v>
      </c>
      <c r="L1082" s="214" t="s">
        <v>3</v>
      </c>
      <c r="M1082" s="12" t="s">
        <v>2429</v>
      </c>
      <c r="N1082" s="12" t="s">
        <v>3015</v>
      </c>
      <c r="O1082" s="12" t="s">
        <v>3016</v>
      </c>
    </row>
    <row r="1083" spans="1:15" ht="225">
      <c r="A1083" s="9" t="s">
        <v>3665</v>
      </c>
      <c r="B1083" s="9" t="s">
        <v>3666</v>
      </c>
      <c r="C1083" s="9" t="s">
        <v>2425</v>
      </c>
      <c r="D1083" s="38" t="s">
        <v>328</v>
      </c>
      <c r="E1083" s="38" t="s">
        <v>88</v>
      </c>
      <c r="F1083" s="31" t="s">
        <v>11650</v>
      </c>
      <c r="G1083" s="9" t="s">
        <v>3667</v>
      </c>
      <c r="H1083" s="38">
        <v>30878</v>
      </c>
      <c r="I1083" s="47" t="s">
        <v>3012</v>
      </c>
      <c r="J1083" s="9" t="s">
        <v>3013</v>
      </c>
      <c r="K1083" s="38" t="s">
        <v>3014</v>
      </c>
      <c r="L1083" s="214" t="s">
        <v>3</v>
      </c>
      <c r="M1083" s="12" t="s">
        <v>2429</v>
      </c>
      <c r="N1083" s="12" t="s">
        <v>3015</v>
      </c>
      <c r="O1083" s="12" t="s">
        <v>3016</v>
      </c>
    </row>
    <row r="1084" spans="1:15" ht="225">
      <c r="A1084" s="9" t="s">
        <v>3668</v>
      </c>
      <c r="B1084" s="9" t="s">
        <v>3669</v>
      </c>
      <c r="C1084" s="9" t="s">
        <v>2425</v>
      </c>
      <c r="D1084" s="38" t="s">
        <v>328</v>
      </c>
      <c r="E1084" s="38" t="s">
        <v>88</v>
      </c>
      <c r="F1084" s="31" t="s">
        <v>11650</v>
      </c>
      <c r="G1084" s="9" t="s">
        <v>3670</v>
      </c>
      <c r="H1084" s="38">
        <v>30878</v>
      </c>
      <c r="I1084" s="47" t="s">
        <v>3012</v>
      </c>
      <c r="J1084" s="9" t="s">
        <v>3013</v>
      </c>
      <c r="K1084" s="38" t="s">
        <v>3014</v>
      </c>
      <c r="L1084" s="214" t="s">
        <v>3</v>
      </c>
      <c r="M1084" s="12" t="s">
        <v>2429</v>
      </c>
      <c r="N1084" s="12" t="s">
        <v>3015</v>
      </c>
      <c r="O1084" s="12" t="s">
        <v>3016</v>
      </c>
    </row>
    <row r="1085" spans="1:15" ht="225">
      <c r="A1085" s="9" t="s">
        <v>3671</v>
      </c>
      <c r="B1085" s="9" t="s">
        <v>3672</v>
      </c>
      <c r="C1085" s="9" t="s">
        <v>2425</v>
      </c>
      <c r="D1085" s="38" t="s">
        <v>328</v>
      </c>
      <c r="E1085" s="38" t="s">
        <v>88</v>
      </c>
      <c r="F1085" s="31" t="s">
        <v>11650</v>
      </c>
      <c r="G1085" s="9" t="s">
        <v>3673</v>
      </c>
      <c r="H1085" s="38">
        <v>30878</v>
      </c>
      <c r="I1085" s="47" t="s">
        <v>3012</v>
      </c>
      <c r="J1085" s="9" t="s">
        <v>3013</v>
      </c>
      <c r="K1085" s="38" t="s">
        <v>3014</v>
      </c>
      <c r="L1085" s="214" t="s">
        <v>3</v>
      </c>
      <c r="M1085" s="12" t="s">
        <v>2429</v>
      </c>
      <c r="N1085" s="12" t="s">
        <v>3015</v>
      </c>
      <c r="O1085" s="12" t="s">
        <v>3016</v>
      </c>
    </row>
    <row r="1086" spans="1:15" ht="225">
      <c r="A1086" s="9" t="s">
        <v>3674</v>
      </c>
      <c r="B1086" s="9" t="s">
        <v>3675</v>
      </c>
      <c r="C1086" s="9" t="s">
        <v>2425</v>
      </c>
      <c r="D1086" s="38" t="s">
        <v>328</v>
      </c>
      <c r="E1086" s="38" t="s">
        <v>88</v>
      </c>
      <c r="F1086" s="31" t="s">
        <v>11650</v>
      </c>
      <c r="G1086" s="9" t="s">
        <v>3676</v>
      </c>
      <c r="H1086" s="38">
        <v>30878</v>
      </c>
      <c r="I1086" s="47" t="s">
        <v>3012</v>
      </c>
      <c r="J1086" s="9" t="s">
        <v>3013</v>
      </c>
      <c r="K1086" s="38" t="s">
        <v>3014</v>
      </c>
      <c r="L1086" s="214" t="s">
        <v>3</v>
      </c>
      <c r="M1086" s="12" t="s">
        <v>2429</v>
      </c>
      <c r="N1086" s="12" t="s">
        <v>3015</v>
      </c>
      <c r="O1086" s="12" t="s">
        <v>3016</v>
      </c>
    </row>
    <row r="1087" spans="1:15" ht="225">
      <c r="A1087" s="9" t="s">
        <v>3677</v>
      </c>
      <c r="B1087" s="9" t="s">
        <v>3678</v>
      </c>
      <c r="C1087" s="9" t="s">
        <v>2425</v>
      </c>
      <c r="D1087" s="38" t="s">
        <v>328</v>
      </c>
      <c r="E1087" s="38" t="s">
        <v>88</v>
      </c>
      <c r="F1087" s="31" t="s">
        <v>11650</v>
      </c>
      <c r="G1087" s="9" t="s">
        <v>3679</v>
      </c>
      <c r="H1087" s="38">
        <v>30878</v>
      </c>
      <c r="I1087" s="47" t="s">
        <v>3012</v>
      </c>
      <c r="J1087" s="9" t="s">
        <v>3013</v>
      </c>
      <c r="K1087" s="38" t="s">
        <v>3014</v>
      </c>
      <c r="L1087" s="214" t="s">
        <v>3</v>
      </c>
      <c r="M1087" s="12" t="s">
        <v>2429</v>
      </c>
      <c r="N1087" s="12" t="s">
        <v>3015</v>
      </c>
      <c r="O1087" s="12" t="s">
        <v>3016</v>
      </c>
    </row>
    <row r="1088" spans="1:15" ht="225">
      <c r="A1088" s="9" t="s">
        <v>3680</v>
      </c>
      <c r="B1088" s="9" t="s">
        <v>3681</v>
      </c>
      <c r="C1088" s="9" t="s">
        <v>2425</v>
      </c>
      <c r="D1088" s="38" t="s">
        <v>328</v>
      </c>
      <c r="E1088" s="38" t="s">
        <v>88</v>
      </c>
      <c r="F1088" s="31" t="s">
        <v>11650</v>
      </c>
      <c r="G1088" s="9" t="s">
        <v>3682</v>
      </c>
      <c r="H1088" s="38">
        <v>30878</v>
      </c>
      <c r="I1088" s="47" t="s">
        <v>3012</v>
      </c>
      <c r="J1088" s="9" t="s">
        <v>3013</v>
      </c>
      <c r="K1088" s="38" t="s">
        <v>3014</v>
      </c>
      <c r="L1088" s="214" t="s">
        <v>3</v>
      </c>
      <c r="M1088" s="12" t="s">
        <v>2429</v>
      </c>
      <c r="N1088" s="12" t="s">
        <v>3015</v>
      </c>
      <c r="O1088" s="12" t="s">
        <v>3016</v>
      </c>
    </row>
    <row r="1089" spans="1:15" ht="225">
      <c r="A1089" s="9" t="s">
        <v>3683</v>
      </c>
      <c r="B1089" s="9" t="s">
        <v>3684</v>
      </c>
      <c r="C1089" s="9" t="s">
        <v>2425</v>
      </c>
      <c r="D1089" s="38" t="s">
        <v>328</v>
      </c>
      <c r="E1089" s="38" t="s">
        <v>88</v>
      </c>
      <c r="F1089" s="31" t="s">
        <v>11650</v>
      </c>
      <c r="G1089" s="9" t="s">
        <v>3685</v>
      </c>
      <c r="H1089" s="38">
        <v>30878</v>
      </c>
      <c r="I1089" s="47" t="s">
        <v>3012</v>
      </c>
      <c r="J1089" s="9" t="s">
        <v>3013</v>
      </c>
      <c r="K1089" s="38" t="s">
        <v>3014</v>
      </c>
      <c r="L1089" s="214" t="s">
        <v>3</v>
      </c>
      <c r="M1089" s="12" t="s">
        <v>2429</v>
      </c>
      <c r="N1089" s="12" t="s">
        <v>3015</v>
      </c>
      <c r="O1089" s="12" t="s">
        <v>3016</v>
      </c>
    </row>
    <row r="1090" spans="1:15" ht="225">
      <c r="A1090" s="9" t="s">
        <v>3686</v>
      </c>
      <c r="B1090" s="9" t="s">
        <v>3687</v>
      </c>
      <c r="C1090" s="9" t="s">
        <v>2425</v>
      </c>
      <c r="D1090" s="38" t="s">
        <v>328</v>
      </c>
      <c r="E1090" s="38" t="s">
        <v>88</v>
      </c>
      <c r="F1090" s="31" t="s">
        <v>11650</v>
      </c>
      <c r="G1090" s="9" t="s">
        <v>3688</v>
      </c>
      <c r="H1090" s="38">
        <v>30878</v>
      </c>
      <c r="I1090" s="47" t="s">
        <v>3012</v>
      </c>
      <c r="J1090" s="9" t="s">
        <v>3013</v>
      </c>
      <c r="K1090" s="38" t="s">
        <v>3014</v>
      </c>
      <c r="L1090" s="214" t="s">
        <v>3</v>
      </c>
      <c r="M1090" s="12" t="s">
        <v>2429</v>
      </c>
      <c r="N1090" s="12" t="s">
        <v>3015</v>
      </c>
      <c r="O1090" s="12" t="s">
        <v>3016</v>
      </c>
    </row>
    <row r="1091" spans="1:15" ht="225">
      <c r="A1091" s="9" t="s">
        <v>3689</v>
      </c>
      <c r="B1091" s="9" t="s">
        <v>3690</v>
      </c>
      <c r="C1091" s="9" t="s">
        <v>2425</v>
      </c>
      <c r="D1091" s="38" t="s">
        <v>328</v>
      </c>
      <c r="E1091" s="38" t="s">
        <v>88</v>
      </c>
      <c r="F1091" s="31" t="s">
        <v>11650</v>
      </c>
      <c r="G1091" s="9" t="s">
        <v>3691</v>
      </c>
      <c r="H1091" s="38">
        <v>30878</v>
      </c>
      <c r="I1091" s="47" t="s">
        <v>3012</v>
      </c>
      <c r="J1091" s="9" t="s">
        <v>3013</v>
      </c>
      <c r="K1091" s="38" t="s">
        <v>3014</v>
      </c>
      <c r="L1091" s="214" t="s">
        <v>3</v>
      </c>
      <c r="M1091" s="12" t="s">
        <v>2429</v>
      </c>
      <c r="N1091" s="12" t="s">
        <v>3015</v>
      </c>
      <c r="O1091" s="12" t="s">
        <v>3016</v>
      </c>
    </row>
    <row r="1092" spans="1:15" ht="225">
      <c r="A1092" s="9" t="s">
        <v>3692</v>
      </c>
      <c r="B1092" s="9" t="s">
        <v>3693</v>
      </c>
      <c r="C1092" s="9" t="s">
        <v>2425</v>
      </c>
      <c r="D1092" s="38" t="s">
        <v>328</v>
      </c>
      <c r="E1092" s="38" t="s">
        <v>88</v>
      </c>
      <c r="F1092" s="31" t="s">
        <v>11650</v>
      </c>
      <c r="G1092" s="9" t="s">
        <v>3694</v>
      </c>
      <c r="H1092" s="38">
        <v>30878</v>
      </c>
      <c r="I1092" s="47" t="s">
        <v>3012</v>
      </c>
      <c r="J1092" s="9" t="s">
        <v>3013</v>
      </c>
      <c r="K1092" s="38" t="s">
        <v>3014</v>
      </c>
      <c r="L1092" s="214" t="s">
        <v>3</v>
      </c>
      <c r="M1092" s="12" t="s">
        <v>2429</v>
      </c>
      <c r="N1092" s="12" t="s">
        <v>3015</v>
      </c>
      <c r="O1092" s="12" t="s">
        <v>3016</v>
      </c>
    </row>
    <row r="1093" spans="1:15" ht="225">
      <c r="A1093" s="9" t="s">
        <v>3695</v>
      </c>
      <c r="B1093" s="9" t="s">
        <v>3696</v>
      </c>
      <c r="C1093" s="9" t="s">
        <v>2425</v>
      </c>
      <c r="D1093" s="38" t="s">
        <v>328</v>
      </c>
      <c r="E1093" s="38" t="s">
        <v>88</v>
      </c>
      <c r="F1093" s="31" t="s">
        <v>11650</v>
      </c>
      <c r="G1093" s="9" t="s">
        <v>3697</v>
      </c>
      <c r="H1093" s="38">
        <v>30878</v>
      </c>
      <c r="I1093" s="47" t="s">
        <v>3012</v>
      </c>
      <c r="J1093" s="9" t="s">
        <v>3013</v>
      </c>
      <c r="K1093" s="38" t="s">
        <v>3014</v>
      </c>
      <c r="L1093" s="214" t="s">
        <v>3</v>
      </c>
      <c r="M1093" s="12" t="s">
        <v>2429</v>
      </c>
      <c r="N1093" s="12" t="s">
        <v>3015</v>
      </c>
      <c r="O1093" s="12" t="s">
        <v>3016</v>
      </c>
    </row>
    <row r="1094" spans="1:15" ht="225">
      <c r="A1094" s="9" t="s">
        <v>3698</v>
      </c>
      <c r="B1094" s="9" t="s">
        <v>3699</v>
      </c>
      <c r="C1094" s="9" t="s">
        <v>2425</v>
      </c>
      <c r="D1094" s="38" t="s">
        <v>328</v>
      </c>
      <c r="E1094" s="38" t="s">
        <v>88</v>
      </c>
      <c r="F1094" s="31" t="s">
        <v>11650</v>
      </c>
      <c r="G1094" s="9" t="s">
        <v>3700</v>
      </c>
      <c r="H1094" s="38">
        <v>30878</v>
      </c>
      <c r="I1094" s="47" t="s">
        <v>3012</v>
      </c>
      <c r="J1094" s="9" t="s">
        <v>3013</v>
      </c>
      <c r="K1094" s="38" t="s">
        <v>3014</v>
      </c>
      <c r="L1094" s="214" t="s">
        <v>3</v>
      </c>
      <c r="M1094" s="12" t="s">
        <v>2429</v>
      </c>
      <c r="N1094" s="12" t="s">
        <v>3015</v>
      </c>
      <c r="O1094" s="12" t="s">
        <v>3016</v>
      </c>
    </row>
    <row r="1095" spans="1:15" ht="225">
      <c r="A1095" s="9" t="s">
        <v>3701</v>
      </c>
      <c r="B1095" s="9" t="s">
        <v>3702</v>
      </c>
      <c r="C1095" s="9" t="s">
        <v>2425</v>
      </c>
      <c r="D1095" s="38" t="s">
        <v>328</v>
      </c>
      <c r="E1095" s="38" t="s">
        <v>88</v>
      </c>
      <c r="F1095" s="31" t="s">
        <v>11650</v>
      </c>
      <c r="G1095" s="9" t="s">
        <v>3703</v>
      </c>
      <c r="H1095" s="38">
        <v>30878</v>
      </c>
      <c r="I1095" s="47" t="s">
        <v>3012</v>
      </c>
      <c r="J1095" s="9" t="s">
        <v>3013</v>
      </c>
      <c r="K1095" s="38" t="s">
        <v>3014</v>
      </c>
      <c r="L1095" s="214" t="s">
        <v>3</v>
      </c>
      <c r="M1095" s="12" t="s">
        <v>2429</v>
      </c>
      <c r="N1095" s="12" t="s">
        <v>3015</v>
      </c>
      <c r="O1095" s="12" t="s">
        <v>3016</v>
      </c>
    </row>
    <row r="1096" spans="1:15" ht="225">
      <c r="A1096" s="9" t="s">
        <v>3704</v>
      </c>
      <c r="B1096" s="9" t="s">
        <v>3705</v>
      </c>
      <c r="C1096" s="9" t="s">
        <v>2425</v>
      </c>
      <c r="D1096" s="38" t="s">
        <v>328</v>
      </c>
      <c r="E1096" s="38" t="s">
        <v>88</v>
      </c>
      <c r="F1096" s="31" t="s">
        <v>11650</v>
      </c>
      <c r="G1096" s="9" t="s">
        <v>3706</v>
      </c>
      <c r="H1096" s="38">
        <v>30878</v>
      </c>
      <c r="I1096" s="47" t="s">
        <v>3012</v>
      </c>
      <c r="J1096" s="9" t="s">
        <v>3013</v>
      </c>
      <c r="K1096" s="38" t="s">
        <v>3014</v>
      </c>
      <c r="L1096" s="214" t="s">
        <v>3</v>
      </c>
      <c r="M1096" s="12" t="s">
        <v>2429</v>
      </c>
      <c r="N1096" s="12" t="s">
        <v>3015</v>
      </c>
      <c r="O1096" s="12" t="s">
        <v>3016</v>
      </c>
    </row>
    <row r="1097" spans="1:15" ht="225">
      <c r="A1097" s="9" t="s">
        <v>3707</v>
      </c>
      <c r="B1097" s="9" t="s">
        <v>3708</v>
      </c>
      <c r="C1097" s="9" t="s">
        <v>2425</v>
      </c>
      <c r="D1097" s="38" t="s">
        <v>328</v>
      </c>
      <c r="E1097" s="38" t="s">
        <v>88</v>
      </c>
      <c r="F1097" s="31" t="s">
        <v>11650</v>
      </c>
      <c r="G1097" s="9" t="s">
        <v>3709</v>
      </c>
      <c r="H1097" s="38">
        <v>30878</v>
      </c>
      <c r="I1097" s="47" t="s">
        <v>3012</v>
      </c>
      <c r="J1097" s="9" t="s">
        <v>3013</v>
      </c>
      <c r="K1097" s="38" t="s">
        <v>3014</v>
      </c>
      <c r="L1097" s="214" t="s">
        <v>3</v>
      </c>
      <c r="M1097" s="12" t="s">
        <v>2429</v>
      </c>
      <c r="N1097" s="12" t="s">
        <v>3015</v>
      </c>
      <c r="O1097" s="12" t="s">
        <v>3016</v>
      </c>
    </row>
    <row r="1098" spans="1:15" ht="225">
      <c r="A1098" s="9" t="s">
        <v>3710</v>
      </c>
      <c r="B1098" s="9" t="s">
        <v>3711</v>
      </c>
      <c r="C1098" s="9" t="s">
        <v>2425</v>
      </c>
      <c r="D1098" s="38" t="s">
        <v>328</v>
      </c>
      <c r="E1098" s="38" t="s">
        <v>88</v>
      </c>
      <c r="F1098" s="31" t="s">
        <v>11650</v>
      </c>
      <c r="G1098" s="9" t="s">
        <v>3712</v>
      </c>
      <c r="H1098" s="38">
        <v>30878</v>
      </c>
      <c r="I1098" s="47" t="s">
        <v>3012</v>
      </c>
      <c r="J1098" s="9" t="s">
        <v>3013</v>
      </c>
      <c r="K1098" s="38" t="s">
        <v>3014</v>
      </c>
      <c r="L1098" s="214" t="s">
        <v>3</v>
      </c>
      <c r="M1098" s="12" t="s">
        <v>2429</v>
      </c>
      <c r="N1098" s="12" t="s">
        <v>3015</v>
      </c>
      <c r="O1098" s="12" t="s">
        <v>3016</v>
      </c>
    </row>
    <row r="1099" spans="1:15" ht="225">
      <c r="A1099" s="9" t="s">
        <v>3713</v>
      </c>
      <c r="B1099" s="9" t="s">
        <v>3714</v>
      </c>
      <c r="C1099" s="9" t="s">
        <v>2425</v>
      </c>
      <c r="D1099" s="38" t="s">
        <v>328</v>
      </c>
      <c r="E1099" s="38" t="s">
        <v>88</v>
      </c>
      <c r="F1099" s="31" t="s">
        <v>11650</v>
      </c>
      <c r="G1099" s="9" t="s">
        <v>3715</v>
      </c>
      <c r="H1099" s="38">
        <v>30878</v>
      </c>
      <c r="I1099" s="47" t="s">
        <v>3012</v>
      </c>
      <c r="J1099" s="9" t="s">
        <v>3013</v>
      </c>
      <c r="K1099" s="38" t="s">
        <v>3014</v>
      </c>
      <c r="L1099" s="214" t="s">
        <v>3</v>
      </c>
      <c r="M1099" s="12" t="s">
        <v>2429</v>
      </c>
      <c r="N1099" s="12" t="s">
        <v>3015</v>
      </c>
      <c r="O1099" s="12" t="s">
        <v>3016</v>
      </c>
    </row>
    <row r="1100" spans="1:15" ht="225">
      <c r="A1100" s="9" t="s">
        <v>3716</v>
      </c>
      <c r="B1100" s="9" t="s">
        <v>3717</v>
      </c>
      <c r="C1100" s="9" t="s">
        <v>2425</v>
      </c>
      <c r="D1100" s="38" t="s">
        <v>328</v>
      </c>
      <c r="E1100" s="38" t="s">
        <v>88</v>
      </c>
      <c r="F1100" s="31" t="s">
        <v>11650</v>
      </c>
      <c r="G1100" s="9" t="s">
        <v>3718</v>
      </c>
      <c r="H1100" s="38">
        <v>30878</v>
      </c>
      <c r="I1100" s="47" t="s">
        <v>3012</v>
      </c>
      <c r="J1100" s="9" t="s">
        <v>3013</v>
      </c>
      <c r="K1100" s="38" t="s">
        <v>3014</v>
      </c>
      <c r="L1100" s="214" t="s">
        <v>3</v>
      </c>
      <c r="M1100" s="12" t="s">
        <v>2429</v>
      </c>
      <c r="N1100" s="12" t="s">
        <v>3015</v>
      </c>
      <c r="O1100" s="12" t="s">
        <v>3016</v>
      </c>
    </row>
    <row r="1101" spans="1:15" ht="225">
      <c r="A1101" s="9" t="s">
        <v>3719</v>
      </c>
      <c r="B1101" s="9" t="s">
        <v>3720</v>
      </c>
      <c r="C1101" s="9" t="s">
        <v>2425</v>
      </c>
      <c r="D1101" s="38" t="s">
        <v>328</v>
      </c>
      <c r="E1101" s="38" t="s">
        <v>88</v>
      </c>
      <c r="F1101" s="31" t="s">
        <v>11650</v>
      </c>
      <c r="G1101" s="9" t="s">
        <v>3721</v>
      </c>
      <c r="H1101" s="38">
        <v>30878</v>
      </c>
      <c r="I1101" s="47" t="s">
        <v>3012</v>
      </c>
      <c r="J1101" s="9" t="s">
        <v>3013</v>
      </c>
      <c r="K1101" s="38" t="s">
        <v>3014</v>
      </c>
      <c r="L1101" s="214" t="s">
        <v>3</v>
      </c>
      <c r="M1101" s="12" t="s">
        <v>2429</v>
      </c>
      <c r="N1101" s="12" t="s">
        <v>3015</v>
      </c>
      <c r="O1101" s="12" t="s">
        <v>3016</v>
      </c>
    </row>
    <row r="1102" spans="1:15" ht="225">
      <c r="A1102" s="9" t="s">
        <v>3722</v>
      </c>
      <c r="B1102" s="9" t="s">
        <v>3723</v>
      </c>
      <c r="C1102" s="9" t="s">
        <v>2425</v>
      </c>
      <c r="D1102" s="38" t="s">
        <v>328</v>
      </c>
      <c r="E1102" s="38" t="s">
        <v>88</v>
      </c>
      <c r="F1102" s="31" t="s">
        <v>11650</v>
      </c>
      <c r="G1102" s="9" t="s">
        <v>3724</v>
      </c>
      <c r="H1102" s="38">
        <v>30878</v>
      </c>
      <c r="I1102" s="47" t="s">
        <v>3012</v>
      </c>
      <c r="J1102" s="9" t="s">
        <v>3013</v>
      </c>
      <c r="K1102" s="38" t="s">
        <v>3014</v>
      </c>
      <c r="L1102" s="214" t="s">
        <v>3</v>
      </c>
      <c r="M1102" s="12" t="s">
        <v>2429</v>
      </c>
      <c r="N1102" s="12" t="s">
        <v>3015</v>
      </c>
      <c r="O1102" s="12" t="s">
        <v>3016</v>
      </c>
    </row>
    <row r="1103" spans="1:15" ht="225">
      <c r="A1103" s="9" t="s">
        <v>3725</v>
      </c>
      <c r="B1103" s="9" t="s">
        <v>3726</v>
      </c>
      <c r="C1103" s="9" t="s">
        <v>2425</v>
      </c>
      <c r="D1103" s="38" t="s">
        <v>328</v>
      </c>
      <c r="E1103" s="38" t="s">
        <v>88</v>
      </c>
      <c r="F1103" s="31" t="s">
        <v>11650</v>
      </c>
      <c r="G1103" s="9" t="s">
        <v>3727</v>
      </c>
      <c r="H1103" s="38">
        <v>30878</v>
      </c>
      <c r="I1103" s="47" t="s">
        <v>3012</v>
      </c>
      <c r="J1103" s="9" t="s">
        <v>3013</v>
      </c>
      <c r="K1103" s="38" t="s">
        <v>3014</v>
      </c>
      <c r="L1103" s="214" t="s">
        <v>3</v>
      </c>
      <c r="M1103" s="12" t="s">
        <v>2429</v>
      </c>
      <c r="N1103" s="12" t="s">
        <v>3015</v>
      </c>
      <c r="O1103" s="12" t="s">
        <v>3016</v>
      </c>
    </row>
    <row r="1104" spans="1:15" ht="225">
      <c r="A1104" s="9" t="s">
        <v>3728</v>
      </c>
      <c r="B1104" s="9" t="s">
        <v>3729</v>
      </c>
      <c r="C1104" s="9" t="s">
        <v>2425</v>
      </c>
      <c r="D1104" s="38" t="s">
        <v>328</v>
      </c>
      <c r="E1104" s="38" t="s">
        <v>88</v>
      </c>
      <c r="F1104" s="31" t="s">
        <v>11650</v>
      </c>
      <c r="G1104" s="9" t="s">
        <v>3730</v>
      </c>
      <c r="H1104" s="38">
        <v>30878</v>
      </c>
      <c r="I1104" s="47" t="s">
        <v>3012</v>
      </c>
      <c r="J1104" s="9" t="s">
        <v>3013</v>
      </c>
      <c r="K1104" s="38" t="s">
        <v>3014</v>
      </c>
      <c r="L1104" s="214" t="s">
        <v>3</v>
      </c>
      <c r="M1104" s="12" t="s">
        <v>2429</v>
      </c>
      <c r="N1104" s="12" t="s">
        <v>3015</v>
      </c>
      <c r="O1104" s="12" t="s">
        <v>3016</v>
      </c>
    </row>
    <row r="1105" spans="1:15" ht="225">
      <c r="A1105" s="9" t="s">
        <v>3731</v>
      </c>
      <c r="B1105" s="9" t="s">
        <v>3732</v>
      </c>
      <c r="C1105" s="9" t="s">
        <v>2425</v>
      </c>
      <c r="D1105" s="38" t="s">
        <v>328</v>
      </c>
      <c r="E1105" s="38" t="s">
        <v>88</v>
      </c>
      <c r="F1105" s="31" t="s">
        <v>11650</v>
      </c>
      <c r="G1105" s="9" t="s">
        <v>3733</v>
      </c>
      <c r="H1105" s="38">
        <v>30878</v>
      </c>
      <c r="I1105" s="47" t="s">
        <v>3012</v>
      </c>
      <c r="J1105" s="9" t="s">
        <v>3013</v>
      </c>
      <c r="K1105" s="38" t="s">
        <v>3014</v>
      </c>
      <c r="L1105" s="214" t="s">
        <v>3</v>
      </c>
      <c r="M1105" s="12" t="s">
        <v>2429</v>
      </c>
      <c r="N1105" s="12" t="s">
        <v>3015</v>
      </c>
      <c r="O1105" s="12" t="s">
        <v>3016</v>
      </c>
    </row>
    <row r="1106" spans="1:15" ht="225">
      <c r="A1106" s="9" t="s">
        <v>3734</v>
      </c>
      <c r="B1106" s="9" t="s">
        <v>3735</v>
      </c>
      <c r="C1106" s="9" t="s">
        <v>2425</v>
      </c>
      <c r="D1106" s="38" t="s">
        <v>328</v>
      </c>
      <c r="E1106" s="38" t="s">
        <v>88</v>
      </c>
      <c r="F1106" s="31" t="s">
        <v>11650</v>
      </c>
      <c r="G1106" s="9" t="s">
        <v>3736</v>
      </c>
      <c r="H1106" s="38">
        <v>30878</v>
      </c>
      <c r="I1106" s="47" t="s">
        <v>3012</v>
      </c>
      <c r="J1106" s="9" t="s">
        <v>3013</v>
      </c>
      <c r="K1106" s="38" t="s">
        <v>3014</v>
      </c>
      <c r="L1106" s="214" t="s">
        <v>3</v>
      </c>
      <c r="M1106" s="12" t="s">
        <v>2429</v>
      </c>
      <c r="N1106" s="12" t="s">
        <v>3015</v>
      </c>
      <c r="O1106" s="12" t="s">
        <v>3016</v>
      </c>
    </row>
    <row r="1107" spans="1:15" ht="225">
      <c r="A1107" s="9" t="s">
        <v>3737</v>
      </c>
      <c r="B1107" s="9" t="s">
        <v>3738</v>
      </c>
      <c r="C1107" s="9" t="s">
        <v>2425</v>
      </c>
      <c r="D1107" s="38" t="s">
        <v>328</v>
      </c>
      <c r="E1107" s="38" t="s">
        <v>88</v>
      </c>
      <c r="F1107" s="31" t="s">
        <v>11650</v>
      </c>
      <c r="G1107" s="9" t="s">
        <v>3739</v>
      </c>
      <c r="H1107" s="38">
        <v>30878</v>
      </c>
      <c r="I1107" s="47" t="s">
        <v>3012</v>
      </c>
      <c r="J1107" s="9" t="s">
        <v>3013</v>
      </c>
      <c r="K1107" s="38" t="s">
        <v>3014</v>
      </c>
      <c r="L1107" s="214" t="s">
        <v>3</v>
      </c>
      <c r="M1107" s="12" t="s">
        <v>2429</v>
      </c>
      <c r="N1107" s="12" t="s">
        <v>3015</v>
      </c>
      <c r="O1107" s="12" t="s">
        <v>3016</v>
      </c>
    </row>
    <row r="1108" spans="1:15" ht="225">
      <c r="A1108" s="9" t="s">
        <v>3740</v>
      </c>
      <c r="B1108" s="9" t="s">
        <v>3741</v>
      </c>
      <c r="C1108" s="9" t="s">
        <v>2425</v>
      </c>
      <c r="D1108" s="38" t="s">
        <v>328</v>
      </c>
      <c r="E1108" s="38" t="s">
        <v>88</v>
      </c>
      <c r="F1108" s="31" t="s">
        <v>11650</v>
      </c>
      <c r="G1108" s="9" t="s">
        <v>3742</v>
      </c>
      <c r="H1108" s="38">
        <v>30878</v>
      </c>
      <c r="I1108" s="47" t="s">
        <v>3012</v>
      </c>
      <c r="J1108" s="9" t="s">
        <v>3013</v>
      </c>
      <c r="K1108" s="38" t="s">
        <v>3014</v>
      </c>
      <c r="L1108" s="214" t="s">
        <v>3</v>
      </c>
      <c r="M1108" s="12" t="s">
        <v>2429</v>
      </c>
      <c r="N1108" s="12" t="s">
        <v>3015</v>
      </c>
      <c r="O1108" s="12" t="s">
        <v>3016</v>
      </c>
    </row>
    <row r="1109" spans="1:15" ht="225">
      <c r="A1109" s="9" t="s">
        <v>3743</v>
      </c>
      <c r="B1109" s="9" t="s">
        <v>3744</v>
      </c>
      <c r="C1109" s="9" t="s">
        <v>2425</v>
      </c>
      <c r="D1109" s="38" t="s">
        <v>328</v>
      </c>
      <c r="E1109" s="38" t="s">
        <v>88</v>
      </c>
      <c r="F1109" s="31" t="s">
        <v>11650</v>
      </c>
      <c r="G1109" s="9" t="s">
        <v>3745</v>
      </c>
      <c r="H1109" s="38">
        <v>30878</v>
      </c>
      <c r="I1109" s="47" t="s">
        <v>3012</v>
      </c>
      <c r="J1109" s="9" t="s">
        <v>3013</v>
      </c>
      <c r="K1109" s="38" t="s">
        <v>3014</v>
      </c>
      <c r="L1109" s="214" t="s">
        <v>3</v>
      </c>
      <c r="M1109" s="12" t="s">
        <v>2429</v>
      </c>
      <c r="N1109" s="12" t="s">
        <v>3015</v>
      </c>
      <c r="O1109" s="12" t="s">
        <v>3016</v>
      </c>
    </row>
    <row r="1110" spans="1:15" ht="225">
      <c r="A1110" s="9" t="s">
        <v>3746</v>
      </c>
      <c r="B1110" s="9" t="s">
        <v>3747</v>
      </c>
      <c r="C1110" s="9" t="s">
        <v>2425</v>
      </c>
      <c r="D1110" s="38" t="s">
        <v>328</v>
      </c>
      <c r="E1110" s="38" t="s">
        <v>88</v>
      </c>
      <c r="F1110" s="31" t="s">
        <v>11650</v>
      </c>
      <c r="G1110" s="9" t="s">
        <v>3748</v>
      </c>
      <c r="H1110" s="38">
        <v>30878</v>
      </c>
      <c r="I1110" s="47" t="s">
        <v>3012</v>
      </c>
      <c r="J1110" s="9" t="s">
        <v>3013</v>
      </c>
      <c r="K1110" s="38" t="s">
        <v>3014</v>
      </c>
      <c r="L1110" s="214" t="s">
        <v>3</v>
      </c>
      <c r="M1110" s="12" t="s">
        <v>2429</v>
      </c>
      <c r="N1110" s="12" t="s">
        <v>3015</v>
      </c>
      <c r="O1110" s="12" t="s">
        <v>3016</v>
      </c>
    </row>
    <row r="1111" spans="1:15" ht="225">
      <c r="A1111" s="9" t="s">
        <v>3749</v>
      </c>
      <c r="B1111" s="9" t="s">
        <v>3750</v>
      </c>
      <c r="C1111" s="9" t="s">
        <v>2425</v>
      </c>
      <c r="D1111" s="38" t="s">
        <v>328</v>
      </c>
      <c r="E1111" s="38" t="s">
        <v>88</v>
      </c>
      <c r="F1111" s="31" t="s">
        <v>11650</v>
      </c>
      <c r="G1111" s="9" t="s">
        <v>3751</v>
      </c>
      <c r="H1111" s="38">
        <v>30878</v>
      </c>
      <c r="I1111" s="47" t="s">
        <v>3012</v>
      </c>
      <c r="J1111" s="9" t="s">
        <v>3013</v>
      </c>
      <c r="K1111" s="38" t="s">
        <v>3014</v>
      </c>
      <c r="L1111" s="214" t="s">
        <v>3</v>
      </c>
      <c r="M1111" s="12" t="s">
        <v>2429</v>
      </c>
      <c r="N1111" s="12" t="s">
        <v>3015</v>
      </c>
      <c r="O1111" s="12" t="s">
        <v>3016</v>
      </c>
    </row>
    <row r="1112" spans="1:15" ht="225">
      <c r="A1112" s="9" t="s">
        <v>3752</v>
      </c>
      <c r="B1112" s="9" t="s">
        <v>3753</v>
      </c>
      <c r="C1112" s="9" t="s">
        <v>2425</v>
      </c>
      <c r="D1112" s="38" t="s">
        <v>328</v>
      </c>
      <c r="E1112" s="38" t="s">
        <v>88</v>
      </c>
      <c r="F1112" s="31" t="s">
        <v>11650</v>
      </c>
      <c r="G1112" s="9" t="s">
        <v>3754</v>
      </c>
      <c r="H1112" s="38">
        <v>30878</v>
      </c>
      <c r="I1112" s="47" t="s">
        <v>3012</v>
      </c>
      <c r="J1112" s="9" t="s">
        <v>3013</v>
      </c>
      <c r="K1112" s="38" t="s">
        <v>3014</v>
      </c>
      <c r="L1112" s="214" t="s">
        <v>3</v>
      </c>
      <c r="M1112" s="12" t="s">
        <v>2429</v>
      </c>
      <c r="N1112" s="12" t="s">
        <v>3015</v>
      </c>
      <c r="O1112" s="12" t="s">
        <v>3016</v>
      </c>
    </row>
    <row r="1113" spans="1:15" ht="225">
      <c r="A1113" s="9" t="s">
        <v>3755</v>
      </c>
      <c r="B1113" s="9" t="s">
        <v>3756</v>
      </c>
      <c r="C1113" s="9" t="s">
        <v>2425</v>
      </c>
      <c r="D1113" s="38" t="s">
        <v>328</v>
      </c>
      <c r="E1113" s="38" t="s">
        <v>88</v>
      </c>
      <c r="F1113" s="31" t="s">
        <v>11650</v>
      </c>
      <c r="G1113" s="9" t="s">
        <v>3757</v>
      </c>
      <c r="H1113" s="38">
        <v>30878</v>
      </c>
      <c r="I1113" s="47" t="s">
        <v>3012</v>
      </c>
      <c r="J1113" s="9" t="s">
        <v>3013</v>
      </c>
      <c r="K1113" s="38" t="s">
        <v>3014</v>
      </c>
      <c r="L1113" s="214" t="s">
        <v>3</v>
      </c>
      <c r="M1113" s="12" t="s">
        <v>2429</v>
      </c>
      <c r="N1113" s="12" t="s">
        <v>3015</v>
      </c>
      <c r="O1113" s="12" t="s">
        <v>3016</v>
      </c>
    </row>
    <row r="1114" spans="1:15" ht="225">
      <c r="A1114" s="9" t="s">
        <v>3758</v>
      </c>
      <c r="B1114" s="9" t="s">
        <v>3759</v>
      </c>
      <c r="C1114" s="9" t="s">
        <v>2425</v>
      </c>
      <c r="D1114" s="38" t="s">
        <v>328</v>
      </c>
      <c r="E1114" s="38" t="s">
        <v>88</v>
      </c>
      <c r="F1114" s="31" t="s">
        <v>11650</v>
      </c>
      <c r="G1114" s="9" t="s">
        <v>3760</v>
      </c>
      <c r="H1114" s="38">
        <v>30878</v>
      </c>
      <c r="I1114" s="47" t="s">
        <v>3012</v>
      </c>
      <c r="J1114" s="9" t="s">
        <v>3013</v>
      </c>
      <c r="K1114" s="38" t="s">
        <v>3014</v>
      </c>
      <c r="L1114" s="214" t="s">
        <v>3</v>
      </c>
      <c r="M1114" s="12" t="s">
        <v>2429</v>
      </c>
      <c r="N1114" s="12" t="s">
        <v>3015</v>
      </c>
      <c r="O1114" s="12" t="s">
        <v>3016</v>
      </c>
    </row>
    <row r="1115" spans="1:15" ht="225">
      <c r="A1115" s="9" t="s">
        <v>3761</v>
      </c>
      <c r="B1115" s="9" t="s">
        <v>3762</v>
      </c>
      <c r="C1115" s="9" t="s">
        <v>2425</v>
      </c>
      <c r="D1115" s="38" t="s">
        <v>328</v>
      </c>
      <c r="E1115" s="38" t="s">
        <v>88</v>
      </c>
      <c r="F1115" s="31" t="s">
        <v>11650</v>
      </c>
      <c r="G1115" s="9" t="s">
        <v>3763</v>
      </c>
      <c r="H1115" s="38">
        <v>30878</v>
      </c>
      <c r="I1115" s="47" t="s">
        <v>3012</v>
      </c>
      <c r="J1115" s="9" t="s">
        <v>3013</v>
      </c>
      <c r="K1115" s="38" t="s">
        <v>3014</v>
      </c>
      <c r="L1115" s="214" t="s">
        <v>3</v>
      </c>
      <c r="M1115" s="12" t="s">
        <v>2429</v>
      </c>
      <c r="N1115" s="12" t="s">
        <v>3015</v>
      </c>
      <c r="O1115" s="12" t="s">
        <v>3016</v>
      </c>
    </row>
    <row r="1116" spans="1:15" ht="225">
      <c r="A1116" s="9" t="s">
        <v>3764</v>
      </c>
      <c r="B1116" s="9" t="s">
        <v>3765</v>
      </c>
      <c r="C1116" s="9" t="s">
        <v>2425</v>
      </c>
      <c r="D1116" s="38" t="s">
        <v>328</v>
      </c>
      <c r="E1116" s="38" t="s">
        <v>88</v>
      </c>
      <c r="F1116" s="31" t="s">
        <v>11650</v>
      </c>
      <c r="G1116" s="9" t="s">
        <v>3766</v>
      </c>
      <c r="H1116" s="38">
        <v>30878</v>
      </c>
      <c r="I1116" s="47" t="s">
        <v>3012</v>
      </c>
      <c r="J1116" s="9" t="s">
        <v>3013</v>
      </c>
      <c r="K1116" s="38" t="s">
        <v>3014</v>
      </c>
      <c r="L1116" s="214" t="s">
        <v>3</v>
      </c>
      <c r="M1116" s="12" t="s">
        <v>2429</v>
      </c>
      <c r="N1116" s="12" t="s">
        <v>3015</v>
      </c>
      <c r="O1116" s="12" t="s">
        <v>3016</v>
      </c>
    </row>
    <row r="1117" spans="1:15" ht="225">
      <c r="A1117" s="9" t="s">
        <v>3767</v>
      </c>
      <c r="B1117" s="9" t="s">
        <v>3768</v>
      </c>
      <c r="C1117" s="9" t="s">
        <v>2425</v>
      </c>
      <c r="D1117" s="38" t="s">
        <v>328</v>
      </c>
      <c r="E1117" s="38" t="s">
        <v>88</v>
      </c>
      <c r="F1117" s="31" t="s">
        <v>11650</v>
      </c>
      <c r="G1117" s="9" t="s">
        <v>3769</v>
      </c>
      <c r="H1117" s="38">
        <v>30878</v>
      </c>
      <c r="I1117" s="47" t="s">
        <v>3012</v>
      </c>
      <c r="J1117" s="9" t="s">
        <v>3013</v>
      </c>
      <c r="K1117" s="38" t="s">
        <v>3014</v>
      </c>
      <c r="L1117" s="214" t="s">
        <v>3</v>
      </c>
      <c r="M1117" s="12" t="s">
        <v>2429</v>
      </c>
      <c r="N1117" s="12" t="s">
        <v>3015</v>
      </c>
      <c r="O1117" s="12" t="s">
        <v>3016</v>
      </c>
    </row>
    <row r="1118" spans="1:15" ht="225">
      <c r="A1118" s="9" t="s">
        <v>3770</v>
      </c>
      <c r="B1118" s="9" t="s">
        <v>3771</v>
      </c>
      <c r="C1118" s="9" t="s">
        <v>2425</v>
      </c>
      <c r="D1118" s="38" t="s">
        <v>328</v>
      </c>
      <c r="E1118" s="38" t="s">
        <v>88</v>
      </c>
      <c r="F1118" s="31" t="s">
        <v>11650</v>
      </c>
      <c r="G1118" s="9" t="s">
        <v>3772</v>
      </c>
      <c r="H1118" s="38">
        <v>30878</v>
      </c>
      <c r="I1118" s="47" t="s">
        <v>3012</v>
      </c>
      <c r="J1118" s="9" t="s">
        <v>3013</v>
      </c>
      <c r="K1118" s="38" t="s">
        <v>3014</v>
      </c>
      <c r="L1118" s="214" t="s">
        <v>3</v>
      </c>
      <c r="M1118" s="12" t="s">
        <v>2429</v>
      </c>
      <c r="N1118" s="12" t="s">
        <v>3015</v>
      </c>
      <c r="O1118" s="12" t="s">
        <v>3016</v>
      </c>
    </row>
    <row r="1119" spans="1:15" ht="225">
      <c r="A1119" s="9" t="s">
        <v>3773</v>
      </c>
      <c r="B1119" s="9" t="s">
        <v>3774</v>
      </c>
      <c r="C1119" s="9" t="s">
        <v>2425</v>
      </c>
      <c r="D1119" s="38" t="s">
        <v>328</v>
      </c>
      <c r="E1119" s="38" t="s">
        <v>88</v>
      </c>
      <c r="F1119" s="31" t="s">
        <v>11650</v>
      </c>
      <c r="G1119" s="9" t="s">
        <v>3775</v>
      </c>
      <c r="H1119" s="38">
        <v>30878</v>
      </c>
      <c r="I1119" s="47" t="s">
        <v>3012</v>
      </c>
      <c r="J1119" s="9" t="s">
        <v>3013</v>
      </c>
      <c r="K1119" s="38" t="s">
        <v>3014</v>
      </c>
      <c r="L1119" s="214" t="s">
        <v>3</v>
      </c>
      <c r="M1119" s="12" t="s">
        <v>2429</v>
      </c>
      <c r="N1119" s="12" t="s">
        <v>3015</v>
      </c>
      <c r="O1119" s="12" t="s">
        <v>3016</v>
      </c>
    </row>
    <row r="1120" spans="1:15" ht="225">
      <c r="A1120" s="9" t="s">
        <v>3776</v>
      </c>
      <c r="B1120" s="9" t="s">
        <v>3777</v>
      </c>
      <c r="C1120" s="9" t="s">
        <v>2425</v>
      </c>
      <c r="D1120" s="38" t="s">
        <v>328</v>
      </c>
      <c r="E1120" s="38" t="s">
        <v>88</v>
      </c>
      <c r="F1120" s="31" t="s">
        <v>11650</v>
      </c>
      <c r="G1120" s="9" t="s">
        <v>3778</v>
      </c>
      <c r="H1120" s="38">
        <v>30878</v>
      </c>
      <c r="I1120" s="47" t="s">
        <v>3012</v>
      </c>
      <c r="J1120" s="9" t="s">
        <v>3013</v>
      </c>
      <c r="K1120" s="38" t="s">
        <v>3014</v>
      </c>
      <c r="L1120" s="214" t="s">
        <v>3</v>
      </c>
      <c r="M1120" s="12" t="s">
        <v>2429</v>
      </c>
      <c r="N1120" s="12" t="s">
        <v>3015</v>
      </c>
      <c r="O1120" s="12" t="s">
        <v>3016</v>
      </c>
    </row>
    <row r="1121" spans="1:15" ht="225">
      <c r="A1121" s="9" t="s">
        <v>3779</v>
      </c>
      <c r="B1121" s="9" t="s">
        <v>3780</v>
      </c>
      <c r="C1121" s="9" t="s">
        <v>2425</v>
      </c>
      <c r="D1121" s="38" t="s">
        <v>328</v>
      </c>
      <c r="E1121" s="38" t="s">
        <v>88</v>
      </c>
      <c r="F1121" s="31" t="s">
        <v>11650</v>
      </c>
      <c r="G1121" s="9" t="s">
        <v>3781</v>
      </c>
      <c r="H1121" s="38">
        <v>30878</v>
      </c>
      <c r="I1121" s="47" t="s">
        <v>3012</v>
      </c>
      <c r="J1121" s="9" t="s">
        <v>3013</v>
      </c>
      <c r="K1121" s="38" t="s">
        <v>3014</v>
      </c>
      <c r="L1121" s="214" t="s">
        <v>3</v>
      </c>
      <c r="M1121" s="12" t="s">
        <v>2429</v>
      </c>
      <c r="N1121" s="12" t="s">
        <v>3015</v>
      </c>
      <c r="O1121" s="12" t="s">
        <v>3016</v>
      </c>
    </row>
    <row r="1122" spans="1:15" ht="225">
      <c r="A1122" s="9" t="s">
        <v>3782</v>
      </c>
      <c r="B1122" s="9" t="s">
        <v>3783</v>
      </c>
      <c r="C1122" s="9" t="s">
        <v>2425</v>
      </c>
      <c r="D1122" s="38" t="s">
        <v>328</v>
      </c>
      <c r="E1122" s="38" t="s">
        <v>88</v>
      </c>
      <c r="F1122" s="31" t="s">
        <v>11650</v>
      </c>
      <c r="G1122" s="9" t="s">
        <v>3784</v>
      </c>
      <c r="H1122" s="38">
        <v>30878</v>
      </c>
      <c r="I1122" s="47" t="s">
        <v>3012</v>
      </c>
      <c r="J1122" s="9" t="s">
        <v>3013</v>
      </c>
      <c r="K1122" s="38" t="s">
        <v>3014</v>
      </c>
      <c r="L1122" s="214" t="s">
        <v>3</v>
      </c>
      <c r="M1122" s="12" t="s">
        <v>2429</v>
      </c>
      <c r="N1122" s="12" t="s">
        <v>3015</v>
      </c>
      <c r="O1122" s="12" t="s">
        <v>3016</v>
      </c>
    </row>
    <row r="1123" spans="1:15" ht="225">
      <c r="A1123" s="9" t="s">
        <v>3785</v>
      </c>
      <c r="B1123" s="9" t="s">
        <v>3786</v>
      </c>
      <c r="C1123" s="9" t="s">
        <v>2425</v>
      </c>
      <c r="D1123" s="38" t="s">
        <v>328</v>
      </c>
      <c r="E1123" s="38" t="s">
        <v>88</v>
      </c>
      <c r="F1123" s="31" t="s">
        <v>11650</v>
      </c>
      <c r="G1123" s="9" t="s">
        <v>3787</v>
      </c>
      <c r="H1123" s="38">
        <v>30878</v>
      </c>
      <c r="I1123" s="47" t="s">
        <v>3012</v>
      </c>
      <c r="J1123" s="9" t="s">
        <v>3013</v>
      </c>
      <c r="K1123" s="38" t="s">
        <v>3014</v>
      </c>
      <c r="L1123" s="214" t="s">
        <v>3</v>
      </c>
      <c r="M1123" s="12" t="s">
        <v>2429</v>
      </c>
      <c r="N1123" s="12" t="s">
        <v>3015</v>
      </c>
      <c r="O1123" s="12" t="s">
        <v>3016</v>
      </c>
    </row>
    <row r="1124" spans="1:15" ht="225">
      <c r="A1124" s="9" t="s">
        <v>3788</v>
      </c>
      <c r="B1124" s="9" t="s">
        <v>3789</v>
      </c>
      <c r="C1124" s="9" t="s">
        <v>2425</v>
      </c>
      <c r="D1124" s="38" t="s">
        <v>328</v>
      </c>
      <c r="E1124" s="38" t="s">
        <v>88</v>
      </c>
      <c r="F1124" s="31" t="s">
        <v>11650</v>
      </c>
      <c r="G1124" s="9" t="s">
        <v>3790</v>
      </c>
      <c r="H1124" s="38">
        <v>30878</v>
      </c>
      <c r="I1124" s="47" t="s">
        <v>3012</v>
      </c>
      <c r="J1124" s="9" t="s">
        <v>3013</v>
      </c>
      <c r="K1124" s="38" t="s">
        <v>3014</v>
      </c>
      <c r="L1124" s="214" t="s">
        <v>3</v>
      </c>
      <c r="M1124" s="12" t="s">
        <v>2429</v>
      </c>
      <c r="N1124" s="12" t="s">
        <v>3015</v>
      </c>
      <c r="O1124" s="12" t="s">
        <v>3016</v>
      </c>
    </row>
    <row r="1125" spans="1:15" ht="225">
      <c r="A1125" s="9" t="s">
        <v>3791</v>
      </c>
      <c r="B1125" s="9" t="s">
        <v>3792</v>
      </c>
      <c r="C1125" s="9" t="s">
        <v>2425</v>
      </c>
      <c r="D1125" s="38" t="s">
        <v>328</v>
      </c>
      <c r="E1125" s="38" t="s">
        <v>88</v>
      </c>
      <c r="F1125" s="31" t="s">
        <v>11650</v>
      </c>
      <c r="G1125" s="9" t="s">
        <v>3793</v>
      </c>
      <c r="H1125" s="38">
        <v>30878</v>
      </c>
      <c r="I1125" s="47" t="s">
        <v>3012</v>
      </c>
      <c r="J1125" s="9" t="s">
        <v>3013</v>
      </c>
      <c r="K1125" s="38" t="s">
        <v>3014</v>
      </c>
      <c r="L1125" s="214" t="s">
        <v>3</v>
      </c>
      <c r="M1125" s="12" t="s">
        <v>2429</v>
      </c>
      <c r="N1125" s="12" t="s">
        <v>3015</v>
      </c>
      <c r="O1125" s="12" t="s">
        <v>3016</v>
      </c>
    </row>
    <row r="1126" spans="1:15" ht="225">
      <c r="A1126" s="9" t="s">
        <v>3794</v>
      </c>
      <c r="B1126" s="9" t="s">
        <v>3795</v>
      </c>
      <c r="C1126" s="9" t="s">
        <v>2425</v>
      </c>
      <c r="D1126" s="38" t="s">
        <v>328</v>
      </c>
      <c r="E1126" s="38" t="s">
        <v>88</v>
      </c>
      <c r="F1126" s="31" t="s">
        <v>11650</v>
      </c>
      <c r="G1126" s="9" t="s">
        <v>3796</v>
      </c>
      <c r="H1126" s="38">
        <v>30878</v>
      </c>
      <c r="I1126" s="47" t="s">
        <v>3012</v>
      </c>
      <c r="J1126" s="9" t="s">
        <v>3013</v>
      </c>
      <c r="K1126" s="38" t="s">
        <v>3014</v>
      </c>
      <c r="L1126" s="214" t="s">
        <v>3</v>
      </c>
      <c r="M1126" s="12" t="s">
        <v>2429</v>
      </c>
      <c r="N1126" s="12" t="s">
        <v>3015</v>
      </c>
      <c r="O1126" s="12" t="s">
        <v>3016</v>
      </c>
    </row>
    <row r="1127" spans="1:15" ht="225">
      <c r="A1127" s="9" t="s">
        <v>3797</v>
      </c>
      <c r="B1127" s="9" t="s">
        <v>3798</v>
      </c>
      <c r="C1127" s="9" t="s">
        <v>2425</v>
      </c>
      <c r="D1127" s="38" t="s">
        <v>328</v>
      </c>
      <c r="E1127" s="38" t="s">
        <v>88</v>
      </c>
      <c r="F1127" s="31" t="s">
        <v>11650</v>
      </c>
      <c r="G1127" s="9" t="s">
        <v>3799</v>
      </c>
      <c r="H1127" s="38">
        <v>30878</v>
      </c>
      <c r="I1127" s="47" t="s">
        <v>3012</v>
      </c>
      <c r="J1127" s="9" t="s">
        <v>3013</v>
      </c>
      <c r="K1127" s="38" t="s">
        <v>3014</v>
      </c>
      <c r="L1127" s="214" t="s">
        <v>3</v>
      </c>
      <c r="M1127" s="12" t="s">
        <v>2429</v>
      </c>
      <c r="N1127" s="12" t="s">
        <v>3015</v>
      </c>
      <c r="O1127" s="12" t="s">
        <v>3016</v>
      </c>
    </row>
    <row r="1128" spans="1:15" ht="225">
      <c r="A1128" s="9" t="s">
        <v>3800</v>
      </c>
      <c r="B1128" s="9" t="s">
        <v>3801</v>
      </c>
      <c r="C1128" s="9" t="s">
        <v>2425</v>
      </c>
      <c r="D1128" s="38" t="s">
        <v>328</v>
      </c>
      <c r="E1128" s="38" t="s">
        <v>88</v>
      </c>
      <c r="F1128" s="31" t="s">
        <v>11650</v>
      </c>
      <c r="G1128" s="9" t="s">
        <v>3802</v>
      </c>
      <c r="H1128" s="38">
        <v>30878</v>
      </c>
      <c r="I1128" s="47" t="s">
        <v>3012</v>
      </c>
      <c r="J1128" s="9" t="s">
        <v>3013</v>
      </c>
      <c r="K1128" s="38" t="s">
        <v>3014</v>
      </c>
      <c r="L1128" s="214" t="s">
        <v>3</v>
      </c>
      <c r="M1128" s="12" t="s">
        <v>2429</v>
      </c>
      <c r="N1128" s="12" t="s">
        <v>3015</v>
      </c>
      <c r="O1128" s="12" t="s">
        <v>3016</v>
      </c>
    </row>
    <row r="1129" spans="1:15" ht="225">
      <c r="A1129" s="9" t="s">
        <v>3803</v>
      </c>
      <c r="B1129" s="9" t="s">
        <v>3804</v>
      </c>
      <c r="C1129" s="9" t="s">
        <v>2425</v>
      </c>
      <c r="D1129" s="38" t="s">
        <v>328</v>
      </c>
      <c r="E1129" s="38" t="s">
        <v>88</v>
      </c>
      <c r="F1129" s="31" t="s">
        <v>11650</v>
      </c>
      <c r="G1129" s="9" t="s">
        <v>3805</v>
      </c>
      <c r="H1129" s="38">
        <v>30878</v>
      </c>
      <c r="I1129" s="47" t="s">
        <v>3012</v>
      </c>
      <c r="J1129" s="9" t="s">
        <v>3013</v>
      </c>
      <c r="K1129" s="38" t="s">
        <v>3014</v>
      </c>
      <c r="L1129" s="214" t="s">
        <v>3</v>
      </c>
      <c r="M1129" s="12" t="s">
        <v>2429</v>
      </c>
      <c r="N1129" s="12" t="s">
        <v>3015</v>
      </c>
      <c r="O1129" s="12" t="s">
        <v>3016</v>
      </c>
    </row>
    <row r="1130" spans="1:15" ht="225">
      <c r="A1130" s="9" t="s">
        <v>3806</v>
      </c>
      <c r="B1130" s="9" t="s">
        <v>3807</v>
      </c>
      <c r="C1130" s="9" t="s">
        <v>2425</v>
      </c>
      <c r="D1130" s="38" t="s">
        <v>328</v>
      </c>
      <c r="E1130" s="38" t="s">
        <v>88</v>
      </c>
      <c r="F1130" s="31" t="s">
        <v>11650</v>
      </c>
      <c r="G1130" s="9" t="s">
        <v>3808</v>
      </c>
      <c r="H1130" s="38">
        <v>42811</v>
      </c>
      <c r="I1130" s="47" t="s">
        <v>3012</v>
      </c>
      <c r="J1130" s="9" t="s">
        <v>3013</v>
      </c>
      <c r="K1130" s="38" t="s">
        <v>3014</v>
      </c>
      <c r="L1130" s="214" t="s">
        <v>3</v>
      </c>
      <c r="M1130" s="12" t="s">
        <v>2429</v>
      </c>
      <c r="N1130" s="12" t="s">
        <v>3015</v>
      </c>
      <c r="O1130" s="12" t="s">
        <v>3016</v>
      </c>
    </row>
    <row r="1131" spans="1:15" ht="225">
      <c r="A1131" s="9" t="s">
        <v>3809</v>
      </c>
      <c r="B1131" s="9" t="s">
        <v>3810</v>
      </c>
      <c r="C1131" s="9" t="s">
        <v>2425</v>
      </c>
      <c r="D1131" s="38" t="s">
        <v>328</v>
      </c>
      <c r="E1131" s="38" t="s">
        <v>88</v>
      </c>
      <c r="F1131" s="31" t="s">
        <v>11650</v>
      </c>
      <c r="G1131" s="9" t="s">
        <v>3811</v>
      </c>
      <c r="H1131" s="38">
        <v>30878</v>
      </c>
      <c r="I1131" s="47" t="s">
        <v>3012</v>
      </c>
      <c r="J1131" s="9" t="s">
        <v>3013</v>
      </c>
      <c r="K1131" s="38" t="s">
        <v>3014</v>
      </c>
      <c r="L1131" s="214" t="s">
        <v>3</v>
      </c>
      <c r="M1131" s="12" t="s">
        <v>2429</v>
      </c>
      <c r="N1131" s="12" t="s">
        <v>3015</v>
      </c>
      <c r="O1131" s="12" t="s">
        <v>3016</v>
      </c>
    </row>
    <row r="1132" spans="1:15" ht="225">
      <c r="A1132" s="9" t="s">
        <v>3812</v>
      </c>
      <c r="B1132" s="9" t="s">
        <v>3813</v>
      </c>
      <c r="C1132" s="9" t="s">
        <v>2425</v>
      </c>
      <c r="D1132" s="38" t="s">
        <v>328</v>
      </c>
      <c r="E1132" s="38" t="s">
        <v>88</v>
      </c>
      <c r="F1132" s="31" t="s">
        <v>11650</v>
      </c>
      <c r="G1132" s="9" t="s">
        <v>3814</v>
      </c>
      <c r="H1132" s="38">
        <v>42811</v>
      </c>
      <c r="I1132" s="47" t="s">
        <v>3012</v>
      </c>
      <c r="J1132" s="9" t="s">
        <v>3013</v>
      </c>
      <c r="K1132" s="38" t="s">
        <v>3014</v>
      </c>
      <c r="L1132" s="214" t="s">
        <v>3</v>
      </c>
      <c r="M1132" s="12" t="s">
        <v>2429</v>
      </c>
      <c r="N1132" s="12" t="s">
        <v>3015</v>
      </c>
      <c r="O1132" s="12" t="s">
        <v>3016</v>
      </c>
    </row>
    <row r="1133" spans="1:15" ht="225">
      <c r="A1133" s="9" t="s">
        <v>3815</v>
      </c>
      <c r="B1133" s="9" t="s">
        <v>3816</v>
      </c>
      <c r="C1133" s="9" t="s">
        <v>2425</v>
      </c>
      <c r="D1133" s="38" t="s">
        <v>328</v>
      </c>
      <c r="E1133" s="38" t="s">
        <v>88</v>
      </c>
      <c r="F1133" s="31" t="s">
        <v>11650</v>
      </c>
      <c r="G1133" s="9" t="s">
        <v>3817</v>
      </c>
      <c r="H1133" s="38">
        <v>30878</v>
      </c>
      <c r="I1133" s="47" t="s">
        <v>3012</v>
      </c>
      <c r="J1133" s="9" t="s">
        <v>3013</v>
      </c>
      <c r="K1133" s="38" t="s">
        <v>3014</v>
      </c>
      <c r="L1133" s="214" t="s">
        <v>3</v>
      </c>
      <c r="M1133" s="12" t="s">
        <v>2429</v>
      </c>
      <c r="N1133" s="12" t="s">
        <v>3015</v>
      </c>
      <c r="O1133" s="12" t="s">
        <v>3016</v>
      </c>
    </row>
    <row r="1134" spans="1:15" ht="225">
      <c r="A1134" s="9" t="s">
        <v>3818</v>
      </c>
      <c r="B1134" s="9" t="s">
        <v>3819</v>
      </c>
      <c r="C1134" s="9" t="s">
        <v>2425</v>
      </c>
      <c r="D1134" s="38" t="s">
        <v>328</v>
      </c>
      <c r="E1134" s="38" t="s">
        <v>88</v>
      </c>
      <c r="F1134" s="31" t="s">
        <v>11650</v>
      </c>
      <c r="G1134" s="9" t="s">
        <v>3820</v>
      </c>
      <c r="H1134" s="38">
        <v>30878</v>
      </c>
      <c r="I1134" s="47" t="s">
        <v>3012</v>
      </c>
      <c r="J1134" s="9" t="s">
        <v>3013</v>
      </c>
      <c r="K1134" s="38" t="s">
        <v>3014</v>
      </c>
      <c r="L1134" s="214" t="s">
        <v>3</v>
      </c>
      <c r="M1134" s="12" t="s">
        <v>2429</v>
      </c>
      <c r="N1134" s="12" t="s">
        <v>3015</v>
      </c>
      <c r="O1134" s="12" t="s">
        <v>3016</v>
      </c>
    </row>
    <row r="1135" spans="1:15" ht="225">
      <c r="A1135" s="9" t="s">
        <v>3821</v>
      </c>
      <c r="B1135" s="9" t="s">
        <v>3822</v>
      </c>
      <c r="C1135" s="9" t="s">
        <v>2425</v>
      </c>
      <c r="D1135" s="38" t="s">
        <v>328</v>
      </c>
      <c r="E1135" s="38" t="s">
        <v>88</v>
      </c>
      <c r="F1135" s="31" t="s">
        <v>11650</v>
      </c>
      <c r="G1135" s="9" t="s">
        <v>3823</v>
      </c>
      <c r="H1135" s="38">
        <v>30878</v>
      </c>
      <c r="I1135" s="47" t="s">
        <v>3012</v>
      </c>
      <c r="J1135" s="9" t="s">
        <v>3013</v>
      </c>
      <c r="K1135" s="38" t="s">
        <v>3014</v>
      </c>
      <c r="L1135" s="214" t="s">
        <v>3</v>
      </c>
      <c r="M1135" s="12" t="s">
        <v>2429</v>
      </c>
      <c r="N1135" s="12" t="s">
        <v>3015</v>
      </c>
      <c r="O1135" s="12" t="s">
        <v>3016</v>
      </c>
    </row>
    <row r="1136" spans="1:15" ht="225">
      <c r="A1136" s="9" t="s">
        <v>3824</v>
      </c>
      <c r="B1136" s="9" t="s">
        <v>3825</v>
      </c>
      <c r="C1136" s="9" t="s">
        <v>2425</v>
      </c>
      <c r="D1136" s="38" t="s">
        <v>328</v>
      </c>
      <c r="E1136" s="38" t="s">
        <v>88</v>
      </c>
      <c r="F1136" s="31" t="s">
        <v>11650</v>
      </c>
      <c r="G1136" s="9" t="s">
        <v>3826</v>
      </c>
      <c r="H1136" s="38">
        <v>30878</v>
      </c>
      <c r="I1136" s="47" t="s">
        <v>3012</v>
      </c>
      <c r="J1136" s="9" t="s">
        <v>3013</v>
      </c>
      <c r="K1136" s="38" t="s">
        <v>3014</v>
      </c>
      <c r="L1136" s="214" t="s">
        <v>3</v>
      </c>
      <c r="M1136" s="12" t="s">
        <v>2429</v>
      </c>
      <c r="N1136" s="12" t="s">
        <v>3015</v>
      </c>
      <c r="O1136" s="12" t="s">
        <v>3016</v>
      </c>
    </row>
    <row r="1137" spans="1:15" ht="225">
      <c r="A1137" s="9" t="s">
        <v>3827</v>
      </c>
      <c r="B1137" s="9" t="s">
        <v>3828</v>
      </c>
      <c r="C1137" s="9" t="s">
        <v>2425</v>
      </c>
      <c r="D1137" s="38" t="s">
        <v>328</v>
      </c>
      <c r="E1137" s="38" t="s">
        <v>88</v>
      </c>
      <c r="F1137" s="31" t="s">
        <v>11650</v>
      </c>
      <c r="G1137" s="9" t="s">
        <v>3829</v>
      </c>
      <c r="H1137" s="38">
        <v>30878</v>
      </c>
      <c r="I1137" s="47" t="s">
        <v>3012</v>
      </c>
      <c r="J1137" s="9" t="s">
        <v>3013</v>
      </c>
      <c r="K1137" s="38" t="s">
        <v>3014</v>
      </c>
      <c r="L1137" s="214" t="s">
        <v>3</v>
      </c>
      <c r="M1137" s="12" t="s">
        <v>2429</v>
      </c>
      <c r="N1137" s="12" t="s">
        <v>3015</v>
      </c>
      <c r="O1137" s="12" t="s">
        <v>3016</v>
      </c>
    </row>
    <row r="1138" spans="1:15" ht="225">
      <c r="A1138" s="9" t="s">
        <v>3830</v>
      </c>
      <c r="B1138" s="9" t="s">
        <v>3831</v>
      </c>
      <c r="C1138" s="9" t="s">
        <v>2425</v>
      </c>
      <c r="D1138" s="38" t="s">
        <v>328</v>
      </c>
      <c r="E1138" s="38" t="s">
        <v>88</v>
      </c>
      <c r="F1138" s="31" t="s">
        <v>11650</v>
      </c>
      <c r="G1138" s="9" t="s">
        <v>3832</v>
      </c>
      <c r="H1138" s="38">
        <v>30878</v>
      </c>
      <c r="I1138" s="47" t="s">
        <v>3012</v>
      </c>
      <c r="J1138" s="9" t="s">
        <v>3013</v>
      </c>
      <c r="K1138" s="38" t="s">
        <v>3014</v>
      </c>
      <c r="L1138" s="214" t="s">
        <v>3</v>
      </c>
      <c r="M1138" s="12" t="s">
        <v>2429</v>
      </c>
      <c r="N1138" s="12" t="s">
        <v>3015</v>
      </c>
      <c r="O1138" s="12" t="s">
        <v>3016</v>
      </c>
    </row>
    <row r="1139" spans="1:15" ht="225">
      <c r="A1139" s="9" t="s">
        <v>3833</v>
      </c>
      <c r="B1139" s="9" t="s">
        <v>3834</v>
      </c>
      <c r="C1139" s="9" t="s">
        <v>2425</v>
      </c>
      <c r="D1139" s="38" t="s">
        <v>328</v>
      </c>
      <c r="E1139" s="38" t="s">
        <v>88</v>
      </c>
      <c r="F1139" s="31" t="s">
        <v>11650</v>
      </c>
      <c r="G1139" s="9" t="s">
        <v>3835</v>
      </c>
      <c r="H1139" s="38">
        <v>30878</v>
      </c>
      <c r="I1139" s="47" t="s">
        <v>3012</v>
      </c>
      <c r="J1139" s="9" t="s">
        <v>3013</v>
      </c>
      <c r="K1139" s="38" t="s">
        <v>3014</v>
      </c>
      <c r="L1139" s="214" t="s">
        <v>3</v>
      </c>
      <c r="M1139" s="12" t="s">
        <v>2429</v>
      </c>
      <c r="N1139" s="12" t="s">
        <v>3015</v>
      </c>
      <c r="O1139" s="12" t="s">
        <v>3016</v>
      </c>
    </row>
    <row r="1140" spans="1:15" ht="225">
      <c r="A1140" s="9" t="s">
        <v>3836</v>
      </c>
      <c r="B1140" s="9" t="s">
        <v>3837</v>
      </c>
      <c r="C1140" s="9" t="s">
        <v>2425</v>
      </c>
      <c r="D1140" s="38" t="s">
        <v>328</v>
      </c>
      <c r="E1140" s="38" t="s">
        <v>88</v>
      </c>
      <c r="F1140" s="31" t="s">
        <v>11650</v>
      </c>
      <c r="G1140" s="9" t="s">
        <v>3838</v>
      </c>
      <c r="H1140" s="38">
        <v>42811</v>
      </c>
      <c r="I1140" s="47" t="s">
        <v>3012</v>
      </c>
      <c r="J1140" s="9" t="s">
        <v>3013</v>
      </c>
      <c r="K1140" s="38" t="s">
        <v>3014</v>
      </c>
      <c r="L1140" s="214" t="s">
        <v>3</v>
      </c>
      <c r="M1140" s="12" t="s">
        <v>2429</v>
      </c>
      <c r="N1140" s="12" t="s">
        <v>3015</v>
      </c>
      <c r="O1140" s="12" t="s">
        <v>3016</v>
      </c>
    </row>
    <row r="1141" spans="1:15" ht="225">
      <c r="A1141" s="9" t="s">
        <v>3839</v>
      </c>
      <c r="B1141" s="9" t="s">
        <v>3840</v>
      </c>
      <c r="C1141" s="9" t="s">
        <v>2425</v>
      </c>
      <c r="D1141" s="38" t="s">
        <v>328</v>
      </c>
      <c r="E1141" s="38" t="s">
        <v>88</v>
      </c>
      <c r="F1141" s="31" t="s">
        <v>11650</v>
      </c>
      <c r="G1141" s="9" t="s">
        <v>3841</v>
      </c>
      <c r="H1141" s="38">
        <v>30878</v>
      </c>
      <c r="I1141" s="47" t="s">
        <v>3012</v>
      </c>
      <c r="J1141" s="9" t="s">
        <v>3013</v>
      </c>
      <c r="K1141" s="38" t="s">
        <v>3014</v>
      </c>
      <c r="L1141" s="214" t="s">
        <v>3</v>
      </c>
      <c r="M1141" s="12" t="s">
        <v>2429</v>
      </c>
      <c r="N1141" s="12" t="s">
        <v>3015</v>
      </c>
      <c r="O1141" s="12" t="s">
        <v>3016</v>
      </c>
    </row>
    <row r="1142" spans="1:15" ht="225">
      <c r="A1142" s="9" t="s">
        <v>3842</v>
      </c>
      <c r="B1142" s="9" t="s">
        <v>3843</v>
      </c>
      <c r="C1142" s="9" t="s">
        <v>2425</v>
      </c>
      <c r="D1142" s="38" t="s">
        <v>328</v>
      </c>
      <c r="E1142" s="38" t="s">
        <v>88</v>
      </c>
      <c r="F1142" s="31" t="s">
        <v>11650</v>
      </c>
      <c r="G1142" s="9" t="s">
        <v>3844</v>
      </c>
      <c r="H1142" s="38">
        <v>42811</v>
      </c>
      <c r="I1142" s="47" t="s">
        <v>3012</v>
      </c>
      <c r="J1142" s="9" t="s">
        <v>3013</v>
      </c>
      <c r="K1142" s="38" t="s">
        <v>3014</v>
      </c>
      <c r="L1142" s="214" t="s">
        <v>3</v>
      </c>
      <c r="M1142" s="12" t="s">
        <v>2429</v>
      </c>
      <c r="N1142" s="12" t="s">
        <v>3015</v>
      </c>
      <c r="O1142" s="12" t="s">
        <v>3016</v>
      </c>
    </row>
    <row r="1143" spans="1:15" ht="225">
      <c r="A1143" s="9" t="s">
        <v>3845</v>
      </c>
      <c r="B1143" s="9" t="s">
        <v>3843</v>
      </c>
      <c r="C1143" s="9" t="s">
        <v>2425</v>
      </c>
      <c r="D1143" s="38" t="s">
        <v>328</v>
      </c>
      <c r="E1143" s="38" t="s">
        <v>88</v>
      </c>
      <c r="F1143" s="31" t="s">
        <v>11650</v>
      </c>
      <c r="G1143" s="9" t="s">
        <v>3846</v>
      </c>
      <c r="H1143" s="38">
        <v>30878</v>
      </c>
      <c r="I1143" s="47" t="s">
        <v>3012</v>
      </c>
      <c r="J1143" s="9" t="s">
        <v>3013</v>
      </c>
      <c r="K1143" s="38" t="s">
        <v>3014</v>
      </c>
      <c r="L1143" s="214" t="s">
        <v>3</v>
      </c>
      <c r="M1143" s="12" t="s">
        <v>2429</v>
      </c>
      <c r="N1143" s="12" t="s">
        <v>3015</v>
      </c>
      <c r="O1143" s="12" t="s">
        <v>3016</v>
      </c>
    </row>
    <row r="1144" spans="1:15" ht="225">
      <c r="A1144" s="9" t="s">
        <v>3847</v>
      </c>
      <c r="B1144" s="9" t="s">
        <v>3848</v>
      </c>
      <c r="C1144" s="9" t="s">
        <v>2425</v>
      </c>
      <c r="D1144" s="38" t="s">
        <v>328</v>
      </c>
      <c r="E1144" s="38" t="s">
        <v>88</v>
      </c>
      <c r="F1144" s="31" t="s">
        <v>11650</v>
      </c>
      <c r="G1144" s="9" t="s">
        <v>3849</v>
      </c>
      <c r="H1144" s="38">
        <v>30878</v>
      </c>
      <c r="I1144" s="47" t="s">
        <v>3012</v>
      </c>
      <c r="J1144" s="9" t="s">
        <v>3013</v>
      </c>
      <c r="K1144" s="38" t="s">
        <v>3014</v>
      </c>
      <c r="L1144" s="214" t="s">
        <v>3</v>
      </c>
      <c r="M1144" s="12" t="s">
        <v>2429</v>
      </c>
      <c r="N1144" s="12" t="s">
        <v>3015</v>
      </c>
      <c r="O1144" s="12" t="s">
        <v>3016</v>
      </c>
    </row>
    <row r="1145" spans="1:15" ht="225">
      <c r="A1145" s="9" t="s">
        <v>3850</v>
      </c>
      <c r="B1145" s="9" t="s">
        <v>3851</v>
      </c>
      <c r="C1145" s="9" t="s">
        <v>2425</v>
      </c>
      <c r="D1145" s="38" t="s">
        <v>328</v>
      </c>
      <c r="E1145" s="38" t="s">
        <v>88</v>
      </c>
      <c r="F1145" s="31" t="s">
        <v>11650</v>
      </c>
      <c r="G1145" s="9" t="s">
        <v>3852</v>
      </c>
      <c r="H1145" s="38">
        <v>30878</v>
      </c>
      <c r="I1145" s="47" t="s">
        <v>3012</v>
      </c>
      <c r="J1145" s="9" t="s">
        <v>3013</v>
      </c>
      <c r="K1145" s="38" t="s">
        <v>3014</v>
      </c>
      <c r="L1145" s="214" t="s">
        <v>3</v>
      </c>
      <c r="M1145" s="12" t="s">
        <v>2429</v>
      </c>
      <c r="N1145" s="12" t="s">
        <v>3015</v>
      </c>
      <c r="O1145" s="12" t="s">
        <v>3016</v>
      </c>
    </row>
    <row r="1146" spans="1:15" ht="225">
      <c r="A1146" s="9" t="s">
        <v>3853</v>
      </c>
      <c r="B1146" s="9" t="s">
        <v>3854</v>
      </c>
      <c r="C1146" s="9" t="s">
        <v>2425</v>
      </c>
      <c r="D1146" s="38" t="s">
        <v>328</v>
      </c>
      <c r="E1146" s="38" t="s">
        <v>88</v>
      </c>
      <c r="F1146" s="31" t="s">
        <v>11650</v>
      </c>
      <c r="G1146" s="9" t="s">
        <v>3855</v>
      </c>
      <c r="H1146" s="38">
        <v>30878</v>
      </c>
      <c r="I1146" s="47" t="s">
        <v>3012</v>
      </c>
      <c r="J1146" s="9" t="s">
        <v>3013</v>
      </c>
      <c r="K1146" s="38" t="s">
        <v>3014</v>
      </c>
      <c r="L1146" s="214" t="s">
        <v>3</v>
      </c>
      <c r="M1146" s="12" t="s">
        <v>2429</v>
      </c>
      <c r="N1146" s="12" t="s">
        <v>3015</v>
      </c>
      <c r="O1146" s="12" t="s">
        <v>3016</v>
      </c>
    </row>
    <row r="1147" spans="1:15" ht="225">
      <c r="A1147" s="9" t="s">
        <v>3856</v>
      </c>
      <c r="B1147" s="9" t="s">
        <v>3857</v>
      </c>
      <c r="C1147" s="9" t="s">
        <v>2425</v>
      </c>
      <c r="D1147" s="38" t="s">
        <v>328</v>
      </c>
      <c r="E1147" s="38" t="s">
        <v>88</v>
      </c>
      <c r="F1147" s="31" t="s">
        <v>11650</v>
      </c>
      <c r="G1147" s="9" t="s">
        <v>3858</v>
      </c>
      <c r="H1147" s="38">
        <v>30878</v>
      </c>
      <c r="I1147" s="47" t="s">
        <v>3012</v>
      </c>
      <c r="J1147" s="9" t="s">
        <v>3013</v>
      </c>
      <c r="K1147" s="38" t="s">
        <v>3014</v>
      </c>
      <c r="L1147" s="214" t="s">
        <v>3</v>
      </c>
      <c r="M1147" s="12" t="s">
        <v>2429</v>
      </c>
      <c r="N1147" s="12" t="s">
        <v>3015</v>
      </c>
      <c r="O1147" s="12" t="s">
        <v>3016</v>
      </c>
    </row>
    <row r="1148" spans="1:15" ht="225">
      <c r="A1148" s="9" t="s">
        <v>3859</v>
      </c>
      <c r="B1148" s="9" t="s">
        <v>3860</v>
      </c>
      <c r="C1148" s="9" t="s">
        <v>2425</v>
      </c>
      <c r="D1148" s="38" t="s">
        <v>328</v>
      </c>
      <c r="E1148" s="38" t="s">
        <v>88</v>
      </c>
      <c r="F1148" s="31" t="s">
        <v>11650</v>
      </c>
      <c r="G1148" s="9" t="s">
        <v>3861</v>
      </c>
      <c r="H1148" s="38">
        <v>30878</v>
      </c>
      <c r="I1148" s="47" t="s">
        <v>3012</v>
      </c>
      <c r="J1148" s="9" t="s">
        <v>3013</v>
      </c>
      <c r="K1148" s="38" t="s">
        <v>3014</v>
      </c>
      <c r="L1148" s="214" t="s">
        <v>3</v>
      </c>
      <c r="M1148" s="12" t="s">
        <v>2429</v>
      </c>
      <c r="N1148" s="12" t="s">
        <v>3015</v>
      </c>
      <c r="O1148" s="12" t="s">
        <v>3016</v>
      </c>
    </row>
    <row r="1149" spans="1:15" ht="225">
      <c r="A1149" s="9" t="s">
        <v>3862</v>
      </c>
      <c r="B1149" s="9" t="s">
        <v>3863</v>
      </c>
      <c r="C1149" s="9" t="s">
        <v>2425</v>
      </c>
      <c r="D1149" s="38" t="s">
        <v>328</v>
      </c>
      <c r="E1149" s="38" t="s">
        <v>88</v>
      </c>
      <c r="F1149" s="31" t="s">
        <v>11650</v>
      </c>
      <c r="G1149" s="9" t="s">
        <v>3864</v>
      </c>
      <c r="H1149" s="38">
        <v>30878</v>
      </c>
      <c r="I1149" s="47" t="s">
        <v>3012</v>
      </c>
      <c r="J1149" s="9" t="s">
        <v>3013</v>
      </c>
      <c r="K1149" s="38" t="s">
        <v>3014</v>
      </c>
      <c r="L1149" s="214" t="s">
        <v>3</v>
      </c>
      <c r="M1149" s="12" t="s">
        <v>2429</v>
      </c>
      <c r="N1149" s="12" t="s">
        <v>3015</v>
      </c>
      <c r="O1149" s="12" t="s">
        <v>3016</v>
      </c>
    </row>
    <row r="1150" spans="1:15" ht="75">
      <c r="A1150" s="116" t="s">
        <v>3865</v>
      </c>
      <c r="B1150" s="116" t="s">
        <v>3866</v>
      </c>
      <c r="C1150" s="116" t="s">
        <v>86</v>
      </c>
      <c r="D1150" s="117" t="s">
        <v>394</v>
      </c>
      <c r="E1150" s="117" t="s">
        <v>88</v>
      </c>
      <c r="F1150" s="31" t="s">
        <v>11651</v>
      </c>
      <c r="G1150" s="116" t="s">
        <v>3867</v>
      </c>
      <c r="H1150" s="117">
        <v>43222</v>
      </c>
      <c r="I1150" s="118" t="s">
        <v>3868</v>
      </c>
      <c r="J1150" s="116" t="s">
        <v>3869</v>
      </c>
      <c r="K1150" s="117" t="s">
        <v>3870</v>
      </c>
      <c r="L1150" s="214" t="s">
        <v>11783</v>
      </c>
      <c r="M1150" s="119" t="s">
        <v>710</v>
      </c>
      <c r="N1150" s="119" t="s">
        <v>3871</v>
      </c>
      <c r="O1150" s="119" t="s">
        <v>906</v>
      </c>
    </row>
    <row r="1151" spans="1:15" ht="75">
      <c r="A1151" s="116" t="s">
        <v>3872</v>
      </c>
      <c r="B1151" s="116" t="s">
        <v>3873</v>
      </c>
      <c r="C1151" s="116" t="s">
        <v>86</v>
      </c>
      <c r="D1151" s="117" t="s">
        <v>394</v>
      </c>
      <c r="E1151" s="117" t="s">
        <v>88</v>
      </c>
      <c r="F1151" s="31" t="s">
        <v>11651</v>
      </c>
      <c r="G1151" s="116" t="s">
        <v>3874</v>
      </c>
      <c r="H1151" s="117">
        <v>43222</v>
      </c>
      <c r="I1151" s="118" t="s">
        <v>3868</v>
      </c>
      <c r="J1151" s="116" t="s">
        <v>3869</v>
      </c>
      <c r="K1151" s="117" t="s">
        <v>3870</v>
      </c>
      <c r="L1151" s="214" t="s">
        <v>11783</v>
      </c>
      <c r="M1151" s="119" t="s">
        <v>710</v>
      </c>
      <c r="N1151" s="119" t="s">
        <v>3871</v>
      </c>
      <c r="O1151" s="119" t="s">
        <v>906</v>
      </c>
    </row>
    <row r="1152" spans="1:15" ht="75">
      <c r="A1152" s="116" t="s">
        <v>3875</v>
      </c>
      <c r="B1152" s="116" t="s">
        <v>3876</v>
      </c>
      <c r="C1152" s="116" t="s">
        <v>86</v>
      </c>
      <c r="D1152" s="117" t="s">
        <v>394</v>
      </c>
      <c r="E1152" s="117" t="s">
        <v>88</v>
      </c>
      <c r="F1152" s="31" t="s">
        <v>11651</v>
      </c>
      <c r="G1152" s="116" t="s">
        <v>3877</v>
      </c>
      <c r="H1152" s="117">
        <v>43222</v>
      </c>
      <c r="I1152" s="118" t="s">
        <v>3868</v>
      </c>
      <c r="J1152" s="116" t="s">
        <v>3869</v>
      </c>
      <c r="K1152" s="117" t="s">
        <v>3870</v>
      </c>
      <c r="L1152" s="214" t="s">
        <v>11783</v>
      </c>
      <c r="M1152" s="119" t="s">
        <v>710</v>
      </c>
      <c r="N1152" s="119" t="s">
        <v>3871</v>
      </c>
      <c r="O1152" s="119" t="s">
        <v>906</v>
      </c>
    </row>
    <row r="1153" spans="1:15" ht="75">
      <c r="A1153" s="116" t="s">
        <v>3878</v>
      </c>
      <c r="B1153" s="116" t="s">
        <v>3879</v>
      </c>
      <c r="C1153" s="116" t="s">
        <v>86</v>
      </c>
      <c r="D1153" s="117" t="s">
        <v>394</v>
      </c>
      <c r="E1153" s="117" t="s">
        <v>88</v>
      </c>
      <c r="F1153" s="31" t="s">
        <v>11651</v>
      </c>
      <c r="G1153" s="116" t="s">
        <v>3880</v>
      </c>
      <c r="H1153" s="117">
        <v>43222</v>
      </c>
      <c r="I1153" s="118" t="s">
        <v>3868</v>
      </c>
      <c r="J1153" s="116" t="s">
        <v>3869</v>
      </c>
      <c r="K1153" s="117" t="s">
        <v>3870</v>
      </c>
      <c r="L1153" s="214" t="s">
        <v>11783</v>
      </c>
      <c r="M1153" s="119" t="s">
        <v>710</v>
      </c>
      <c r="N1153" s="119" t="s">
        <v>3871</v>
      </c>
      <c r="O1153" s="119" t="s">
        <v>906</v>
      </c>
    </row>
    <row r="1154" spans="1:15" ht="75">
      <c r="A1154" s="116" t="s">
        <v>3881</v>
      </c>
      <c r="B1154" s="116" t="s">
        <v>3882</v>
      </c>
      <c r="C1154" s="116" t="s">
        <v>86</v>
      </c>
      <c r="D1154" s="117" t="s">
        <v>394</v>
      </c>
      <c r="E1154" s="117" t="s">
        <v>88</v>
      </c>
      <c r="F1154" s="31" t="s">
        <v>11651</v>
      </c>
      <c r="G1154" s="116" t="s">
        <v>3883</v>
      </c>
      <c r="H1154" s="117">
        <v>43222</v>
      </c>
      <c r="I1154" s="118" t="s">
        <v>3868</v>
      </c>
      <c r="J1154" s="116" t="s">
        <v>3869</v>
      </c>
      <c r="K1154" s="117" t="s">
        <v>3870</v>
      </c>
      <c r="L1154" s="214" t="s">
        <v>11783</v>
      </c>
      <c r="M1154" s="119" t="s">
        <v>710</v>
      </c>
      <c r="N1154" s="119" t="s">
        <v>3871</v>
      </c>
      <c r="O1154" s="119" t="s">
        <v>906</v>
      </c>
    </row>
    <row r="1155" spans="1:15" ht="60">
      <c r="A1155" s="9" t="s">
        <v>3884</v>
      </c>
      <c r="B1155" s="9" t="s">
        <v>3885</v>
      </c>
      <c r="C1155" s="9" t="s">
        <v>86</v>
      </c>
      <c r="D1155" s="38" t="s">
        <v>394</v>
      </c>
      <c r="E1155" s="38" t="s">
        <v>88</v>
      </c>
      <c r="F1155" s="31" t="s">
        <v>11616</v>
      </c>
      <c r="G1155" s="9" t="s">
        <v>3886</v>
      </c>
      <c r="H1155" s="38" t="s">
        <v>3887</v>
      </c>
      <c r="I1155" s="51" t="s">
        <v>90</v>
      </c>
      <c r="J1155" s="9" t="s">
        <v>2034</v>
      </c>
      <c r="K1155" s="38" t="s">
        <v>2035</v>
      </c>
      <c r="L1155" s="214" t="s">
        <v>3</v>
      </c>
      <c r="M1155" s="12" t="s">
        <v>333</v>
      </c>
      <c r="N1155" s="12" t="s">
        <v>2036</v>
      </c>
      <c r="O1155" s="12" t="s">
        <v>357</v>
      </c>
    </row>
    <row r="1156" spans="1:15" ht="60">
      <c r="A1156" s="9" t="s">
        <v>3888</v>
      </c>
      <c r="B1156" s="9" t="s">
        <v>3889</v>
      </c>
      <c r="C1156" s="9" t="s">
        <v>86</v>
      </c>
      <c r="D1156" s="38" t="s">
        <v>394</v>
      </c>
      <c r="E1156" s="38" t="s">
        <v>88</v>
      </c>
      <c r="F1156" s="31" t="s">
        <v>11616</v>
      </c>
      <c r="G1156" s="9" t="s">
        <v>3890</v>
      </c>
      <c r="H1156" s="38" t="s">
        <v>3887</v>
      </c>
      <c r="I1156" s="51" t="s">
        <v>90</v>
      </c>
      <c r="J1156" s="9" t="s">
        <v>2034</v>
      </c>
      <c r="K1156" s="38" t="s">
        <v>2035</v>
      </c>
      <c r="L1156" s="214" t="s">
        <v>3</v>
      </c>
      <c r="M1156" s="12" t="s">
        <v>333</v>
      </c>
      <c r="N1156" s="12" t="s">
        <v>2036</v>
      </c>
      <c r="O1156" s="12" t="s">
        <v>357</v>
      </c>
    </row>
    <row r="1157" spans="1:15" ht="60">
      <c r="A1157" s="9" t="s">
        <v>3891</v>
      </c>
      <c r="B1157" s="9" t="s">
        <v>3892</v>
      </c>
      <c r="C1157" s="9" t="s">
        <v>86</v>
      </c>
      <c r="D1157" s="38" t="s">
        <v>394</v>
      </c>
      <c r="E1157" s="38" t="s">
        <v>88</v>
      </c>
      <c r="F1157" s="31" t="s">
        <v>11616</v>
      </c>
      <c r="G1157" s="9" t="s">
        <v>3893</v>
      </c>
      <c r="H1157" s="38" t="s">
        <v>3887</v>
      </c>
      <c r="I1157" s="51" t="s">
        <v>90</v>
      </c>
      <c r="J1157" s="9" t="s">
        <v>2034</v>
      </c>
      <c r="K1157" s="38" t="s">
        <v>2035</v>
      </c>
      <c r="L1157" s="214" t="s">
        <v>3</v>
      </c>
      <c r="M1157" s="12" t="s">
        <v>333</v>
      </c>
      <c r="N1157" s="12" t="s">
        <v>2036</v>
      </c>
      <c r="O1157" s="12" t="s">
        <v>357</v>
      </c>
    </row>
    <row r="1158" spans="1:15" ht="60">
      <c r="A1158" s="9" t="s">
        <v>3894</v>
      </c>
      <c r="B1158" s="9" t="s">
        <v>3895</v>
      </c>
      <c r="C1158" s="9" t="s">
        <v>86</v>
      </c>
      <c r="D1158" s="38" t="s">
        <v>394</v>
      </c>
      <c r="E1158" s="38" t="s">
        <v>88</v>
      </c>
      <c r="F1158" s="31" t="s">
        <v>11616</v>
      </c>
      <c r="G1158" s="9" t="s">
        <v>3896</v>
      </c>
      <c r="H1158" s="38" t="s">
        <v>3887</v>
      </c>
      <c r="I1158" s="51" t="s">
        <v>90</v>
      </c>
      <c r="J1158" s="9" t="s">
        <v>2034</v>
      </c>
      <c r="K1158" s="38" t="s">
        <v>2035</v>
      </c>
      <c r="L1158" s="214" t="s">
        <v>3</v>
      </c>
      <c r="M1158" s="12" t="s">
        <v>333</v>
      </c>
      <c r="N1158" s="12" t="s">
        <v>2036</v>
      </c>
      <c r="O1158" s="12" t="s">
        <v>357</v>
      </c>
    </row>
    <row r="1159" spans="1:15" ht="60">
      <c r="A1159" s="9" t="s">
        <v>3897</v>
      </c>
      <c r="B1159" s="9" t="s">
        <v>3898</v>
      </c>
      <c r="C1159" s="9" t="s">
        <v>86</v>
      </c>
      <c r="D1159" s="38" t="s">
        <v>394</v>
      </c>
      <c r="E1159" s="38" t="s">
        <v>88</v>
      </c>
      <c r="F1159" s="31" t="s">
        <v>11652</v>
      </c>
      <c r="G1159" s="9" t="s">
        <v>3899</v>
      </c>
      <c r="H1159" s="38">
        <v>12099</v>
      </c>
      <c r="I1159" s="51" t="s">
        <v>90</v>
      </c>
      <c r="J1159" s="9" t="s">
        <v>3900</v>
      </c>
      <c r="K1159" s="38" t="s">
        <v>3901</v>
      </c>
      <c r="L1159" s="214" t="s">
        <v>11783</v>
      </c>
      <c r="M1159" s="12" t="s">
        <v>93</v>
      </c>
      <c r="N1159" s="12" t="s">
        <v>3902</v>
      </c>
      <c r="O1159" s="12" t="s">
        <v>1111</v>
      </c>
    </row>
    <row r="1160" spans="1:15" ht="60">
      <c r="A1160" s="9" t="s">
        <v>3903</v>
      </c>
      <c r="B1160" s="9" t="s">
        <v>3904</v>
      </c>
      <c r="C1160" s="9" t="s">
        <v>86</v>
      </c>
      <c r="D1160" s="38" t="s">
        <v>394</v>
      </c>
      <c r="E1160" s="38" t="s">
        <v>88</v>
      </c>
      <c r="F1160" s="31" t="s">
        <v>11652</v>
      </c>
      <c r="G1160" s="9" t="s">
        <v>3905</v>
      </c>
      <c r="H1160" s="38">
        <v>12099</v>
      </c>
      <c r="I1160" s="51" t="s">
        <v>90</v>
      </c>
      <c r="J1160" s="9" t="s">
        <v>3900</v>
      </c>
      <c r="K1160" s="38" t="s">
        <v>3901</v>
      </c>
      <c r="L1160" s="214" t="s">
        <v>11783</v>
      </c>
      <c r="M1160" s="12" t="s">
        <v>93</v>
      </c>
      <c r="N1160" s="12" t="s">
        <v>3902</v>
      </c>
      <c r="O1160" s="12" t="s">
        <v>1111</v>
      </c>
    </row>
    <row r="1161" spans="1:15" ht="60">
      <c r="A1161" s="9" t="s">
        <v>3906</v>
      </c>
      <c r="B1161" s="9" t="s">
        <v>3907</v>
      </c>
      <c r="C1161" s="9" t="s">
        <v>86</v>
      </c>
      <c r="D1161" s="38" t="s">
        <v>394</v>
      </c>
      <c r="E1161" s="38" t="s">
        <v>88</v>
      </c>
      <c r="F1161" s="31" t="s">
        <v>11652</v>
      </c>
      <c r="G1161" s="9" t="s">
        <v>3908</v>
      </c>
      <c r="H1161" s="38">
        <v>12099</v>
      </c>
      <c r="I1161" s="51" t="s">
        <v>90</v>
      </c>
      <c r="J1161" s="9" t="s">
        <v>3900</v>
      </c>
      <c r="K1161" s="38" t="s">
        <v>3901</v>
      </c>
      <c r="L1161" s="214" t="s">
        <v>11783</v>
      </c>
      <c r="M1161" s="12" t="s">
        <v>93</v>
      </c>
      <c r="N1161" s="12" t="s">
        <v>3902</v>
      </c>
      <c r="O1161" s="12" t="s">
        <v>1111</v>
      </c>
    </row>
    <row r="1162" spans="1:15" ht="60">
      <c r="A1162" s="9" t="s">
        <v>3909</v>
      </c>
      <c r="B1162" s="9" t="s">
        <v>3910</v>
      </c>
      <c r="C1162" s="9" t="s">
        <v>86</v>
      </c>
      <c r="D1162" s="38" t="s">
        <v>394</v>
      </c>
      <c r="E1162" s="38" t="s">
        <v>88</v>
      </c>
      <c r="F1162" s="31" t="s">
        <v>11652</v>
      </c>
      <c r="G1162" s="9" t="s">
        <v>3911</v>
      </c>
      <c r="H1162" s="38">
        <v>12099</v>
      </c>
      <c r="I1162" s="51" t="s">
        <v>90</v>
      </c>
      <c r="J1162" s="9" t="s">
        <v>3900</v>
      </c>
      <c r="K1162" s="38" t="s">
        <v>3901</v>
      </c>
      <c r="L1162" s="214" t="s">
        <v>11783</v>
      </c>
      <c r="M1162" s="12" t="s">
        <v>93</v>
      </c>
      <c r="N1162" s="12" t="s">
        <v>3902</v>
      </c>
      <c r="O1162" s="12" t="s">
        <v>1111</v>
      </c>
    </row>
    <row r="1163" spans="1:15" ht="60">
      <c r="A1163" s="9" t="s">
        <v>3912</v>
      </c>
      <c r="B1163" s="9" t="s">
        <v>3913</v>
      </c>
      <c r="C1163" s="9" t="s">
        <v>86</v>
      </c>
      <c r="D1163" s="38" t="s">
        <v>394</v>
      </c>
      <c r="E1163" s="38" t="s">
        <v>88</v>
      </c>
      <c r="F1163" s="31" t="s">
        <v>11652</v>
      </c>
      <c r="G1163" s="9" t="s">
        <v>3914</v>
      </c>
      <c r="H1163" s="38">
        <v>12099</v>
      </c>
      <c r="I1163" s="51" t="s">
        <v>90</v>
      </c>
      <c r="J1163" s="9" t="s">
        <v>3900</v>
      </c>
      <c r="K1163" s="38" t="s">
        <v>3901</v>
      </c>
      <c r="L1163" s="214" t="s">
        <v>11783</v>
      </c>
      <c r="M1163" s="12" t="s">
        <v>93</v>
      </c>
      <c r="N1163" s="12" t="s">
        <v>3902</v>
      </c>
      <c r="O1163" s="12" t="s">
        <v>1111</v>
      </c>
    </row>
    <row r="1164" spans="1:15" ht="60">
      <c r="A1164" s="9" t="s">
        <v>3915</v>
      </c>
      <c r="B1164" s="9" t="s">
        <v>3916</v>
      </c>
      <c r="C1164" s="9" t="s">
        <v>86</v>
      </c>
      <c r="D1164" s="38" t="s">
        <v>394</v>
      </c>
      <c r="E1164" s="38" t="s">
        <v>88</v>
      </c>
      <c r="F1164" s="31" t="s">
        <v>11652</v>
      </c>
      <c r="G1164" s="9" t="s">
        <v>3917</v>
      </c>
      <c r="H1164" s="38">
        <v>12099</v>
      </c>
      <c r="I1164" s="51" t="s">
        <v>90</v>
      </c>
      <c r="J1164" s="9" t="s">
        <v>3900</v>
      </c>
      <c r="K1164" s="38" t="s">
        <v>3901</v>
      </c>
      <c r="L1164" s="214" t="s">
        <v>11783</v>
      </c>
      <c r="M1164" s="12" t="s">
        <v>93</v>
      </c>
      <c r="N1164" s="12" t="s">
        <v>3902</v>
      </c>
      <c r="O1164" s="12" t="s">
        <v>1111</v>
      </c>
    </row>
    <row r="1165" spans="1:15" ht="60">
      <c r="A1165" s="9" t="s">
        <v>3918</v>
      </c>
      <c r="B1165" s="9" t="s">
        <v>3919</v>
      </c>
      <c r="C1165" s="9" t="s">
        <v>86</v>
      </c>
      <c r="D1165" s="38" t="s">
        <v>394</v>
      </c>
      <c r="E1165" s="38" t="s">
        <v>88</v>
      </c>
      <c r="F1165" s="31" t="s">
        <v>11652</v>
      </c>
      <c r="G1165" s="9" t="s">
        <v>3920</v>
      </c>
      <c r="H1165" s="38">
        <v>12099</v>
      </c>
      <c r="I1165" s="51" t="s">
        <v>90</v>
      </c>
      <c r="J1165" s="9" t="s">
        <v>3900</v>
      </c>
      <c r="K1165" s="38" t="s">
        <v>3901</v>
      </c>
      <c r="L1165" s="214" t="s">
        <v>11783</v>
      </c>
      <c r="M1165" s="12" t="s">
        <v>93</v>
      </c>
      <c r="N1165" s="12" t="s">
        <v>3902</v>
      </c>
      <c r="O1165" s="12" t="s">
        <v>1111</v>
      </c>
    </row>
    <row r="1166" spans="1:15" ht="60">
      <c r="A1166" s="9" t="s">
        <v>3921</v>
      </c>
      <c r="B1166" s="9" t="s">
        <v>3922</v>
      </c>
      <c r="C1166" s="9" t="s">
        <v>86</v>
      </c>
      <c r="D1166" s="38" t="s">
        <v>394</v>
      </c>
      <c r="E1166" s="38" t="s">
        <v>88</v>
      </c>
      <c r="F1166" s="31" t="s">
        <v>11652</v>
      </c>
      <c r="G1166" s="9" t="s">
        <v>3923</v>
      </c>
      <c r="H1166" s="38">
        <v>12099</v>
      </c>
      <c r="I1166" s="51" t="s">
        <v>90</v>
      </c>
      <c r="J1166" s="9" t="s">
        <v>3900</v>
      </c>
      <c r="K1166" s="38" t="s">
        <v>3901</v>
      </c>
      <c r="L1166" s="214" t="s">
        <v>11783</v>
      </c>
      <c r="M1166" s="12" t="s">
        <v>93</v>
      </c>
      <c r="N1166" s="12" t="s">
        <v>3902</v>
      </c>
      <c r="O1166" s="12" t="s">
        <v>1111</v>
      </c>
    </row>
    <row r="1167" spans="1:15" ht="60">
      <c r="A1167" s="9" t="s">
        <v>3924</v>
      </c>
      <c r="B1167" s="9" t="s">
        <v>3925</v>
      </c>
      <c r="C1167" s="9" t="s">
        <v>86</v>
      </c>
      <c r="D1167" s="38" t="s">
        <v>394</v>
      </c>
      <c r="E1167" s="38" t="s">
        <v>88</v>
      </c>
      <c r="F1167" s="31" t="s">
        <v>11652</v>
      </c>
      <c r="G1167" s="9" t="s">
        <v>3926</v>
      </c>
      <c r="H1167" s="38">
        <v>12099</v>
      </c>
      <c r="I1167" s="51" t="s">
        <v>90</v>
      </c>
      <c r="J1167" s="9" t="s">
        <v>3900</v>
      </c>
      <c r="K1167" s="38" t="s">
        <v>3901</v>
      </c>
      <c r="L1167" s="214" t="s">
        <v>11783</v>
      </c>
      <c r="M1167" s="12" t="s">
        <v>93</v>
      </c>
      <c r="N1167" s="12" t="s">
        <v>3902</v>
      </c>
      <c r="O1167" s="12" t="s">
        <v>1111</v>
      </c>
    </row>
    <row r="1168" spans="1:15" ht="60">
      <c r="A1168" s="9" t="s">
        <v>3927</v>
      </c>
      <c r="B1168" s="9" t="s">
        <v>3928</v>
      </c>
      <c r="C1168" s="9" t="s">
        <v>86</v>
      </c>
      <c r="D1168" s="38" t="s">
        <v>394</v>
      </c>
      <c r="E1168" s="38" t="s">
        <v>88</v>
      </c>
      <c r="F1168" s="31" t="s">
        <v>11652</v>
      </c>
      <c r="G1168" s="9" t="s">
        <v>3929</v>
      </c>
      <c r="H1168" s="38">
        <v>12099</v>
      </c>
      <c r="I1168" s="51" t="s">
        <v>90</v>
      </c>
      <c r="J1168" s="9" t="s">
        <v>3900</v>
      </c>
      <c r="K1168" s="38" t="s">
        <v>3901</v>
      </c>
      <c r="L1168" s="214" t="s">
        <v>11783</v>
      </c>
      <c r="M1168" s="12" t="s">
        <v>93</v>
      </c>
      <c r="N1168" s="12" t="s">
        <v>3902</v>
      </c>
      <c r="O1168" s="12" t="s">
        <v>1111</v>
      </c>
    </row>
    <row r="1169" spans="1:15" ht="60">
      <c r="A1169" s="9" t="s">
        <v>3930</v>
      </c>
      <c r="B1169" s="9" t="s">
        <v>3931</v>
      </c>
      <c r="C1169" s="9" t="s">
        <v>86</v>
      </c>
      <c r="D1169" s="38" t="s">
        <v>394</v>
      </c>
      <c r="E1169" s="38" t="s">
        <v>88</v>
      </c>
      <c r="F1169" s="31" t="s">
        <v>11652</v>
      </c>
      <c r="G1169" s="9" t="s">
        <v>3932</v>
      </c>
      <c r="H1169" s="38">
        <v>12099</v>
      </c>
      <c r="I1169" s="51" t="s">
        <v>90</v>
      </c>
      <c r="J1169" s="9" t="s">
        <v>3900</v>
      </c>
      <c r="K1169" s="38" t="s">
        <v>3901</v>
      </c>
      <c r="L1169" s="214" t="s">
        <v>11783</v>
      </c>
      <c r="M1169" s="12" t="s">
        <v>93</v>
      </c>
      <c r="N1169" s="12" t="s">
        <v>3902</v>
      </c>
      <c r="O1169" s="12" t="s">
        <v>1111</v>
      </c>
    </row>
    <row r="1170" spans="1:15" ht="60">
      <c r="A1170" s="9" t="s">
        <v>3933</v>
      </c>
      <c r="B1170" s="9" t="s">
        <v>3934</v>
      </c>
      <c r="C1170" s="9" t="s">
        <v>86</v>
      </c>
      <c r="D1170" s="38" t="s">
        <v>394</v>
      </c>
      <c r="E1170" s="38" t="s">
        <v>88</v>
      </c>
      <c r="F1170" s="31" t="s">
        <v>11652</v>
      </c>
      <c r="G1170" s="9" t="s">
        <v>3935</v>
      </c>
      <c r="H1170" s="38">
        <v>12099</v>
      </c>
      <c r="I1170" s="51" t="s">
        <v>90</v>
      </c>
      <c r="J1170" s="9" t="s">
        <v>3900</v>
      </c>
      <c r="K1170" s="38" t="s">
        <v>3901</v>
      </c>
      <c r="L1170" s="214" t="s">
        <v>11783</v>
      </c>
      <c r="M1170" s="12" t="s">
        <v>93</v>
      </c>
      <c r="N1170" s="12" t="s">
        <v>3902</v>
      </c>
      <c r="O1170" s="12" t="s">
        <v>1111</v>
      </c>
    </row>
    <row r="1171" spans="1:15" ht="75">
      <c r="A1171" s="9" t="s">
        <v>3936</v>
      </c>
      <c r="B1171" s="9" t="s">
        <v>3937</v>
      </c>
      <c r="C1171" s="9" t="s">
        <v>86</v>
      </c>
      <c r="D1171" s="38" t="s">
        <v>87</v>
      </c>
      <c r="E1171" s="38" t="s">
        <v>88</v>
      </c>
      <c r="F1171" s="31" t="s">
        <v>11653</v>
      </c>
      <c r="G1171" s="9" t="s">
        <v>3938</v>
      </c>
      <c r="H1171" s="38">
        <v>36206</v>
      </c>
      <c r="I1171" s="47" t="s">
        <v>330</v>
      </c>
      <c r="J1171" s="9" t="s">
        <v>3939</v>
      </c>
      <c r="K1171" s="38" t="s">
        <v>3940</v>
      </c>
      <c r="L1171" s="214" t="s">
        <v>3</v>
      </c>
      <c r="M1171" s="12" t="s">
        <v>710</v>
      </c>
      <c r="N1171" s="12" t="s">
        <v>3941</v>
      </c>
      <c r="O1171" s="12" t="s">
        <v>492</v>
      </c>
    </row>
    <row r="1172" spans="1:15" ht="75">
      <c r="A1172" s="9" t="s">
        <v>3942</v>
      </c>
      <c r="B1172" s="9" t="s">
        <v>3943</v>
      </c>
      <c r="C1172" s="9" t="s">
        <v>86</v>
      </c>
      <c r="D1172" s="38" t="s">
        <v>87</v>
      </c>
      <c r="E1172" s="38" t="s">
        <v>88</v>
      </c>
      <c r="F1172" s="31" t="s">
        <v>11653</v>
      </c>
      <c r="G1172" s="9" t="s">
        <v>3944</v>
      </c>
      <c r="H1172" s="38">
        <v>36206</v>
      </c>
      <c r="I1172" s="47" t="s">
        <v>330</v>
      </c>
      <c r="J1172" s="9" t="s">
        <v>3939</v>
      </c>
      <c r="K1172" s="38" t="s">
        <v>3940</v>
      </c>
      <c r="L1172" s="214" t="s">
        <v>3</v>
      </c>
      <c r="M1172" s="12" t="s">
        <v>710</v>
      </c>
      <c r="N1172" s="12" t="s">
        <v>3941</v>
      </c>
      <c r="O1172" s="12" t="s">
        <v>492</v>
      </c>
    </row>
    <row r="1173" spans="1:15" ht="75">
      <c r="A1173" s="9" t="s">
        <v>3945</v>
      </c>
      <c r="B1173" s="9" t="s">
        <v>3946</v>
      </c>
      <c r="C1173" s="9" t="s">
        <v>86</v>
      </c>
      <c r="D1173" s="38" t="s">
        <v>87</v>
      </c>
      <c r="E1173" s="38" t="s">
        <v>88</v>
      </c>
      <c r="F1173" s="31" t="s">
        <v>11653</v>
      </c>
      <c r="G1173" s="9" t="s">
        <v>3947</v>
      </c>
      <c r="H1173" s="38">
        <v>36206</v>
      </c>
      <c r="I1173" s="47" t="s">
        <v>330</v>
      </c>
      <c r="J1173" s="9" t="s">
        <v>3939</v>
      </c>
      <c r="K1173" s="38" t="s">
        <v>3940</v>
      </c>
      <c r="L1173" s="214" t="s">
        <v>3</v>
      </c>
      <c r="M1173" s="12" t="s">
        <v>710</v>
      </c>
      <c r="N1173" s="12" t="s">
        <v>3941</v>
      </c>
      <c r="O1173" s="12" t="s">
        <v>492</v>
      </c>
    </row>
    <row r="1174" spans="1:15" ht="75">
      <c r="A1174" s="9" t="s">
        <v>3948</v>
      </c>
      <c r="B1174" s="9" t="s">
        <v>3949</v>
      </c>
      <c r="C1174" s="9" t="s">
        <v>86</v>
      </c>
      <c r="D1174" s="38" t="s">
        <v>87</v>
      </c>
      <c r="E1174" s="38" t="s">
        <v>88</v>
      </c>
      <c r="F1174" s="31" t="s">
        <v>11653</v>
      </c>
      <c r="G1174" s="9" t="s">
        <v>3950</v>
      </c>
      <c r="H1174" s="38">
        <v>36206</v>
      </c>
      <c r="I1174" s="47" t="s">
        <v>330</v>
      </c>
      <c r="J1174" s="9" t="s">
        <v>3939</v>
      </c>
      <c r="K1174" s="38" t="s">
        <v>3940</v>
      </c>
      <c r="L1174" s="214" t="s">
        <v>3</v>
      </c>
      <c r="M1174" s="12" t="s">
        <v>710</v>
      </c>
      <c r="N1174" s="12" t="s">
        <v>3941</v>
      </c>
      <c r="O1174" s="12" t="s">
        <v>492</v>
      </c>
    </row>
    <row r="1175" spans="1:15" ht="75">
      <c r="A1175" s="9" t="s">
        <v>3951</v>
      </c>
      <c r="B1175" s="9" t="s">
        <v>3952</v>
      </c>
      <c r="C1175" s="9" t="s">
        <v>86</v>
      </c>
      <c r="D1175" s="38" t="s">
        <v>328</v>
      </c>
      <c r="E1175" s="38" t="s">
        <v>88</v>
      </c>
      <c r="F1175" s="31" t="s">
        <v>11654</v>
      </c>
      <c r="G1175" s="9" t="s">
        <v>3953</v>
      </c>
      <c r="H1175" s="38">
        <v>41065</v>
      </c>
      <c r="I1175" s="47" t="s">
        <v>90</v>
      </c>
      <c r="J1175" s="9" t="s">
        <v>3954</v>
      </c>
      <c r="K1175" s="38" t="s">
        <v>3955</v>
      </c>
      <c r="L1175" s="214" t="s">
        <v>3</v>
      </c>
      <c r="M1175" s="12" t="s">
        <v>333</v>
      </c>
      <c r="N1175" s="12" t="s">
        <v>3956</v>
      </c>
      <c r="O1175" s="12" t="s">
        <v>357</v>
      </c>
    </row>
    <row r="1176" spans="1:15" ht="45">
      <c r="A1176" s="9" t="s">
        <v>3957</v>
      </c>
      <c r="B1176" s="9" t="s">
        <v>3958</v>
      </c>
      <c r="C1176" s="9" t="s">
        <v>86</v>
      </c>
      <c r="D1176" s="38" t="s">
        <v>394</v>
      </c>
      <c r="E1176" s="38" t="s">
        <v>88</v>
      </c>
      <c r="F1176" s="31" t="s">
        <v>11655</v>
      </c>
      <c r="G1176" s="9" t="s">
        <v>3959</v>
      </c>
      <c r="H1176" s="38">
        <v>41065</v>
      </c>
      <c r="I1176" s="51" t="s">
        <v>90</v>
      </c>
      <c r="J1176" s="9" t="s">
        <v>3960</v>
      </c>
      <c r="K1176" s="38" t="s">
        <v>3961</v>
      </c>
      <c r="L1176" s="214" t="s">
        <v>3</v>
      </c>
      <c r="M1176" s="12" t="s">
        <v>357</v>
      </c>
      <c r="N1176" s="12" t="s">
        <v>357</v>
      </c>
      <c r="O1176" s="12" t="e">
        <v>#N/A</v>
      </c>
    </row>
    <row r="1177" spans="1:15" ht="45">
      <c r="A1177" s="9" t="s">
        <v>3962</v>
      </c>
      <c r="B1177" s="9" t="s">
        <v>3963</v>
      </c>
      <c r="C1177" s="9" t="s">
        <v>86</v>
      </c>
      <c r="D1177" s="38" t="s">
        <v>394</v>
      </c>
      <c r="E1177" s="38" t="s">
        <v>88</v>
      </c>
      <c r="F1177" s="31" t="s">
        <v>11655</v>
      </c>
      <c r="G1177" s="9" t="s">
        <v>3964</v>
      </c>
      <c r="H1177" s="38">
        <v>41065</v>
      </c>
      <c r="I1177" s="51" t="s">
        <v>90</v>
      </c>
      <c r="J1177" s="9" t="s">
        <v>3960</v>
      </c>
      <c r="K1177" s="38" t="s">
        <v>3961</v>
      </c>
      <c r="L1177" s="214" t="s">
        <v>3</v>
      </c>
      <c r="M1177" s="12" t="s">
        <v>357</v>
      </c>
      <c r="N1177" s="12" t="s">
        <v>357</v>
      </c>
      <c r="O1177" s="12" t="e">
        <v>#N/A</v>
      </c>
    </row>
    <row r="1178" spans="1:15" ht="45">
      <c r="A1178" s="9" t="s">
        <v>3965</v>
      </c>
      <c r="B1178" s="9" t="s">
        <v>3966</v>
      </c>
      <c r="C1178" s="9" t="s">
        <v>86</v>
      </c>
      <c r="D1178" s="38" t="s">
        <v>394</v>
      </c>
      <c r="E1178" s="38" t="s">
        <v>88</v>
      </c>
      <c r="F1178" s="31" t="s">
        <v>11655</v>
      </c>
      <c r="G1178" s="9" t="s">
        <v>3967</v>
      </c>
      <c r="H1178" s="38">
        <v>41065</v>
      </c>
      <c r="I1178" s="51" t="s">
        <v>90</v>
      </c>
      <c r="J1178" s="9" t="s">
        <v>3960</v>
      </c>
      <c r="K1178" s="38" t="s">
        <v>3961</v>
      </c>
      <c r="L1178" s="214" t="s">
        <v>3</v>
      </c>
      <c r="M1178" s="12" t="s">
        <v>357</v>
      </c>
      <c r="N1178" s="12" t="s">
        <v>357</v>
      </c>
      <c r="O1178" s="12" t="e">
        <v>#N/A</v>
      </c>
    </row>
    <row r="1179" spans="1:15" ht="45">
      <c r="A1179" s="9" t="s">
        <v>3968</v>
      </c>
      <c r="B1179" s="9" t="s">
        <v>3969</v>
      </c>
      <c r="C1179" s="9" t="s">
        <v>86</v>
      </c>
      <c r="D1179" s="38" t="s">
        <v>394</v>
      </c>
      <c r="E1179" s="38" t="s">
        <v>88</v>
      </c>
      <c r="F1179" s="31" t="s">
        <v>11626</v>
      </c>
      <c r="G1179" s="9" t="s">
        <v>3970</v>
      </c>
      <c r="H1179" s="38">
        <v>12099</v>
      </c>
      <c r="I1179" s="187" t="s">
        <v>487</v>
      </c>
      <c r="J1179" s="9" t="s">
        <v>3971</v>
      </c>
      <c r="K1179" s="38" t="s">
        <v>3972</v>
      </c>
      <c r="L1179" s="214" t="s">
        <v>3</v>
      </c>
      <c r="M1179" s="12" t="s">
        <v>2289</v>
      </c>
      <c r="N1179" s="12" t="s">
        <v>357</v>
      </c>
      <c r="O1179" s="12" t="e">
        <v>#N/A</v>
      </c>
    </row>
    <row r="1180" spans="1:15" ht="45">
      <c r="A1180" s="9" t="s">
        <v>3973</v>
      </c>
      <c r="B1180" s="9" t="s">
        <v>3974</v>
      </c>
      <c r="C1180" s="9" t="s">
        <v>86</v>
      </c>
      <c r="D1180" s="38" t="s">
        <v>394</v>
      </c>
      <c r="E1180" s="38" t="s">
        <v>88</v>
      </c>
      <c r="F1180" s="31" t="s">
        <v>11626</v>
      </c>
      <c r="G1180" s="9" t="s">
        <v>3975</v>
      </c>
      <c r="H1180" s="38">
        <v>12099</v>
      </c>
      <c r="I1180" s="187" t="s">
        <v>487</v>
      </c>
      <c r="J1180" s="9" t="s">
        <v>3971</v>
      </c>
      <c r="K1180" s="38" t="s">
        <v>3972</v>
      </c>
      <c r="L1180" s="214" t="s">
        <v>3</v>
      </c>
      <c r="M1180" s="12" t="s">
        <v>2289</v>
      </c>
      <c r="N1180" s="12" t="s">
        <v>357</v>
      </c>
      <c r="O1180" s="12" t="e">
        <v>#N/A</v>
      </c>
    </row>
    <row r="1181" spans="1:15" ht="45">
      <c r="A1181" s="9" t="s">
        <v>3976</v>
      </c>
      <c r="B1181" s="9" t="s">
        <v>3977</v>
      </c>
      <c r="C1181" s="9" t="s">
        <v>86</v>
      </c>
      <c r="D1181" s="38" t="s">
        <v>394</v>
      </c>
      <c r="E1181" s="38" t="s">
        <v>88</v>
      </c>
      <c r="F1181" s="31" t="s">
        <v>11626</v>
      </c>
      <c r="G1181" s="9" t="s">
        <v>3978</v>
      </c>
      <c r="H1181" s="38">
        <v>12099</v>
      </c>
      <c r="I1181" s="187" t="s">
        <v>487</v>
      </c>
      <c r="J1181" s="9" t="s">
        <v>3971</v>
      </c>
      <c r="K1181" s="38" t="s">
        <v>3972</v>
      </c>
      <c r="L1181" s="214" t="s">
        <v>3</v>
      </c>
      <c r="M1181" s="12" t="s">
        <v>2289</v>
      </c>
      <c r="N1181" s="12" t="s">
        <v>357</v>
      </c>
      <c r="O1181" s="12" t="e">
        <v>#N/A</v>
      </c>
    </row>
    <row r="1182" spans="1:15" ht="45">
      <c r="A1182" s="9" t="s">
        <v>3979</v>
      </c>
      <c r="B1182" s="9" t="s">
        <v>3980</v>
      </c>
      <c r="C1182" s="9" t="s">
        <v>86</v>
      </c>
      <c r="D1182" s="38" t="s">
        <v>394</v>
      </c>
      <c r="E1182" s="38" t="s">
        <v>88</v>
      </c>
      <c r="F1182" s="31" t="s">
        <v>11626</v>
      </c>
      <c r="G1182" s="9" t="s">
        <v>3981</v>
      </c>
      <c r="H1182" s="38">
        <v>12099</v>
      </c>
      <c r="I1182" s="187" t="s">
        <v>487</v>
      </c>
      <c r="J1182" s="9" t="s">
        <v>3971</v>
      </c>
      <c r="K1182" s="38" t="s">
        <v>3972</v>
      </c>
      <c r="L1182" s="214" t="s">
        <v>3</v>
      </c>
      <c r="M1182" s="12" t="s">
        <v>2289</v>
      </c>
      <c r="N1182" s="12" t="s">
        <v>357</v>
      </c>
      <c r="O1182" s="12" t="e">
        <v>#N/A</v>
      </c>
    </row>
    <row r="1183" spans="1:15" ht="45">
      <c r="A1183" s="9" t="s">
        <v>3982</v>
      </c>
      <c r="B1183" s="9" t="s">
        <v>3983</v>
      </c>
      <c r="C1183" s="9" t="s">
        <v>86</v>
      </c>
      <c r="D1183" s="38" t="s">
        <v>394</v>
      </c>
      <c r="E1183" s="38" t="s">
        <v>88</v>
      </c>
      <c r="F1183" s="31" t="s">
        <v>11656</v>
      </c>
      <c r="G1183" s="9" t="s">
        <v>3984</v>
      </c>
      <c r="H1183" s="38">
        <v>12099</v>
      </c>
      <c r="I1183" s="51" t="s">
        <v>90</v>
      </c>
      <c r="J1183" s="9" t="s">
        <v>3971</v>
      </c>
      <c r="K1183" s="38" t="s">
        <v>3961</v>
      </c>
      <c r="L1183" s="214" t="s">
        <v>3</v>
      </c>
      <c r="M1183" s="12" t="s">
        <v>357</v>
      </c>
      <c r="N1183" s="12" t="s">
        <v>357</v>
      </c>
      <c r="O1183" s="12" t="e">
        <v>#N/A</v>
      </c>
    </row>
    <row r="1184" spans="1:15" ht="45">
      <c r="A1184" s="9" t="s">
        <v>3985</v>
      </c>
      <c r="B1184" s="9" t="s">
        <v>3986</v>
      </c>
      <c r="C1184" s="9" t="s">
        <v>86</v>
      </c>
      <c r="D1184" s="38" t="s">
        <v>394</v>
      </c>
      <c r="E1184" s="38" t="s">
        <v>88</v>
      </c>
      <c r="F1184" s="31" t="s">
        <v>11656</v>
      </c>
      <c r="G1184" s="9" t="s">
        <v>3987</v>
      </c>
      <c r="H1184" s="38">
        <v>12099</v>
      </c>
      <c r="I1184" s="51" t="s">
        <v>90</v>
      </c>
      <c r="J1184" s="9" t="s">
        <v>3988</v>
      </c>
      <c r="K1184" s="38" t="s">
        <v>3961</v>
      </c>
      <c r="L1184" s="214" t="s">
        <v>3</v>
      </c>
      <c r="M1184" s="12" t="s">
        <v>357</v>
      </c>
      <c r="N1184" s="12" t="s">
        <v>357</v>
      </c>
      <c r="O1184" s="12" t="e">
        <v>#N/A</v>
      </c>
    </row>
    <row r="1185" spans="1:15" ht="45">
      <c r="A1185" s="9" t="s">
        <v>3989</v>
      </c>
      <c r="B1185" s="9" t="s">
        <v>3990</v>
      </c>
      <c r="C1185" s="9" t="s">
        <v>86</v>
      </c>
      <c r="D1185" s="38" t="s">
        <v>394</v>
      </c>
      <c r="E1185" s="38" t="s">
        <v>88</v>
      </c>
      <c r="F1185" s="31" t="s">
        <v>11656</v>
      </c>
      <c r="G1185" s="9" t="s">
        <v>3991</v>
      </c>
      <c r="H1185" s="38">
        <v>12099</v>
      </c>
      <c r="I1185" s="51" t="s">
        <v>90</v>
      </c>
      <c r="J1185" s="9" t="s">
        <v>3988</v>
      </c>
      <c r="K1185" s="38" t="s">
        <v>3961</v>
      </c>
      <c r="L1185" s="214" t="s">
        <v>3</v>
      </c>
      <c r="M1185" s="12" t="s">
        <v>357</v>
      </c>
      <c r="N1185" s="12" t="s">
        <v>357</v>
      </c>
      <c r="O1185" s="12" t="e">
        <v>#N/A</v>
      </c>
    </row>
    <row r="1186" spans="1:15" ht="45">
      <c r="A1186" s="9" t="s">
        <v>3992</v>
      </c>
      <c r="B1186" s="9" t="s">
        <v>3993</v>
      </c>
      <c r="C1186" s="9" t="s">
        <v>86</v>
      </c>
      <c r="D1186" s="38" t="s">
        <v>394</v>
      </c>
      <c r="E1186" s="38" t="s">
        <v>88</v>
      </c>
      <c r="F1186" s="31" t="s">
        <v>11656</v>
      </c>
      <c r="G1186" s="9" t="s">
        <v>3994</v>
      </c>
      <c r="H1186" s="38">
        <v>12099</v>
      </c>
      <c r="I1186" s="51" t="s">
        <v>90</v>
      </c>
      <c r="J1186" s="9" t="s">
        <v>3988</v>
      </c>
      <c r="K1186" s="38" t="s">
        <v>3961</v>
      </c>
      <c r="L1186" s="214" t="s">
        <v>3</v>
      </c>
      <c r="M1186" s="12" t="s">
        <v>357</v>
      </c>
      <c r="N1186" s="12" t="s">
        <v>357</v>
      </c>
      <c r="O1186" s="12" t="e">
        <v>#N/A</v>
      </c>
    </row>
    <row r="1187" spans="1:15" ht="45">
      <c r="A1187" s="9" t="s">
        <v>3995</v>
      </c>
      <c r="B1187" s="9" t="s">
        <v>3996</v>
      </c>
      <c r="C1187" s="9" t="s">
        <v>86</v>
      </c>
      <c r="D1187" s="38" t="s">
        <v>394</v>
      </c>
      <c r="E1187" s="38" t="s">
        <v>88</v>
      </c>
      <c r="F1187" s="31" t="s">
        <v>11656</v>
      </c>
      <c r="G1187" s="9" t="s">
        <v>3997</v>
      </c>
      <c r="H1187" s="38">
        <v>12099</v>
      </c>
      <c r="I1187" s="51" t="s">
        <v>90</v>
      </c>
      <c r="J1187" s="9" t="s">
        <v>3988</v>
      </c>
      <c r="K1187" s="38" t="s">
        <v>3961</v>
      </c>
      <c r="L1187" s="214" t="s">
        <v>3</v>
      </c>
      <c r="M1187" s="12" t="s">
        <v>357</v>
      </c>
      <c r="N1187" s="12" t="s">
        <v>357</v>
      </c>
      <c r="O1187" s="12" t="e">
        <v>#N/A</v>
      </c>
    </row>
    <row r="1188" spans="1:15" ht="45">
      <c r="A1188" s="9" t="s">
        <v>3998</v>
      </c>
      <c r="B1188" s="9" t="s">
        <v>3999</v>
      </c>
      <c r="C1188" s="9" t="s">
        <v>86</v>
      </c>
      <c r="D1188" s="38" t="s">
        <v>394</v>
      </c>
      <c r="E1188" s="38" t="s">
        <v>88</v>
      </c>
      <c r="F1188" s="31" t="s">
        <v>11656</v>
      </c>
      <c r="G1188" s="9" t="s">
        <v>4000</v>
      </c>
      <c r="H1188" s="38">
        <v>12099</v>
      </c>
      <c r="I1188" s="51" t="s">
        <v>90</v>
      </c>
      <c r="J1188" s="9" t="s">
        <v>3988</v>
      </c>
      <c r="K1188" s="38" t="s">
        <v>3961</v>
      </c>
      <c r="L1188" s="214" t="s">
        <v>3</v>
      </c>
      <c r="M1188" s="12" t="s">
        <v>357</v>
      </c>
      <c r="N1188" s="12" t="s">
        <v>357</v>
      </c>
      <c r="O1188" s="12" t="e">
        <v>#N/A</v>
      </c>
    </row>
    <row r="1189" spans="1:15" ht="45">
      <c r="A1189" s="9" t="s">
        <v>4001</v>
      </c>
      <c r="B1189" s="9" t="s">
        <v>4002</v>
      </c>
      <c r="C1189" s="9" t="s">
        <v>86</v>
      </c>
      <c r="D1189" s="38" t="s">
        <v>394</v>
      </c>
      <c r="E1189" s="38" t="s">
        <v>88</v>
      </c>
      <c r="F1189" s="31" t="s">
        <v>11656</v>
      </c>
      <c r="G1189" s="9" t="s">
        <v>4003</v>
      </c>
      <c r="H1189" s="38">
        <v>12099</v>
      </c>
      <c r="I1189" s="51" t="s">
        <v>90</v>
      </c>
      <c r="J1189" s="9" t="s">
        <v>3988</v>
      </c>
      <c r="K1189" s="38" t="s">
        <v>3961</v>
      </c>
      <c r="L1189" s="214" t="s">
        <v>3</v>
      </c>
      <c r="M1189" s="12" t="s">
        <v>357</v>
      </c>
      <c r="N1189" s="12" t="s">
        <v>357</v>
      </c>
      <c r="O1189" s="12" t="e">
        <v>#N/A</v>
      </c>
    </row>
    <row r="1190" spans="1:15" ht="45">
      <c r="A1190" s="9" t="s">
        <v>4004</v>
      </c>
      <c r="B1190" s="9" t="s">
        <v>4005</v>
      </c>
      <c r="C1190" s="9" t="s">
        <v>86</v>
      </c>
      <c r="D1190" s="38" t="s">
        <v>394</v>
      </c>
      <c r="E1190" s="38" t="s">
        <v>88</v>
      </c>
      <c r="F1190" s="31" t="s">
        <v>11656</v>
      </c>
      <c r="G1190" s="9" t="s">
        <v>4006</v>
      </c>
      <c r="H1190" s="38">
        <v>12099</v>
      </c>
      <c r="I1190" s="51" t="s">
        <v>90</v>
      </c>
      <c r="J1190" s="9" t="s">
        <v>3988</v>
      </c>
      <c r="K1190" s="38" t="s">
        <v>3961</v>
      </c>
      <c r="L1190" s="214" t="s">
        <v>3</v>
      </c>
      <c r="M1190" s="12" t="s">
        <v>357</v>
      </c>
      <c r="N1190" s="12" t="s">
        <v>357</v>
      </c>
      <c r="O1190" s="12" t="e">
        <v>#N/A</v>
      </c>
    </row>
    <row r="1191" spans="1:15" ht="45">
      <c r="A1191" s="9" t="s">
        <v>4007</v>
      </c>
      <c r="B1191" s="9" t="s">
        <v>4008</v>
      </c>
      <c r="C1191" s="9" t="s">
        <v>86</v>
      </c>
      <c r="D1191" s="38" t="s">
        <v>394</v>
      </c>
      <c r="E1191" s="38" t="s">
        <v>88</v>
      </c>
      <c r="F1191" s="31" t="s">
        <v>11656</v>
      </c>
      <c r="G1191" s="9" t="s">
        <v>4009</v>
      </c>
      <c r="H1191" s="38">
        <v>12099</v>
      </c>
      <c r="I1191" s="51" t="s">
        <v>90</v>
      </c>
      <c r="J1191" s="9" t="s">
        <v>3988</v>
      </c>
      <c r="K1191" s="38" t="s">
        <v>3961</v>
      </c>
      <c r="L1191" s="214" t="s">
        <v>3</v>
      </c>
      <c r="M1191" s="12" t="s">
        <v>357</v>
      </c>
      <c r="N1191" s="12" t="s">
        <v>357</v>
      </c>
      <c r="O1191" s="12" t="e">
        <v>#N/A</v>
      </c>
    </row>
    <row r="1192" spans="1:15" ht="45">
      <c r="A1192" s="9" t="s">
        <v>4010</v>
      </c>
      <c r="B1192" s="9" t="s">
        <v>4011</v>
      </c>
      <c r="C1192" s="9" t="s">
        <v>86</v>
      </c>
      <c r="D1192" s="38" t="s">
        <v>394</v>
      </c>
      <c r="E1192" s="38" t="s">
        <v>88</v>
      </c>
      <c r="F1192" s="31" t="s">
        <v>11656</v>
      </c>
      <c r="G1192" s="9" t="s">
        <v>4012</v>
      </c>
      <c r="H1192" s="38">
        <v>12099</v>
      </c>
      <c r="I1192" s="51" t="s">
        <v>90</v>
      </c>
      <c r="J1192" s="9" t="s">
        <v>3988</v>
      </c>
      <c r="K1192" s="38" t="s">
        <v>3961</v>
      </c>
      <c r="L1192" s="214" t="s">
        <v>3</v>
      </c>
      <c r="M1192" s="12" t="s">
        <v>357</v>
      </c>
      <c r="N1192" s="12" t="s">
        <v>357</v>
      </c>
      <c r="O1192" s="12" t="e">
        <v>#N/A</v>
      </c>
    </row>
    <row r="1193" spans="1:15" ht="75">
      <c r="A1193" s="9" t="s">
        <v>4013</v>
      </c>
      <c r="B1193" s="9" t="s">
        <v>4014</v>
      </c>
      <c r="C1193" s="9" t="s">
        <v>86</v>
      </c>
      <c r="D1193" s="38" t="s">
        <v>394</v>
      </c>
      <c r="E1193" s="38" t="s">
        <v>88</v>
      </c>
      <c r="F1193" s="31" t="s">
        <v>11657</v>
      </c>
      <c r="G1193" s="9" t="s">
        <v>4015</v>
      </c>
      <c r="H1193" s="38">
        <v>41065</v>
      </c>
      <c r="I1193" s="47" t="s">
        <v>90</v>
      </c>
      <c r="J1193" s="9" t="s">
        <v>4016</v>
      </c>
      <c r="K1193" s="38" t="s">
        <v>4017</v>
      </c>
      <c r="L1193" s="214" t="s">
        <v>11783</v>
      </c>
      <c r="M1193" s="12" t="s">
        <v>93</v>
      </c>
      <c r="N1193" s="12" t="s">
        <v>4018</v>
      </c>
      <c r="O1193" s="12" t="s">
        <v>4019</v>
      </c>
    </row>
    <row r="1194" spans="1:15" ht="75">
      <c r="A1194" s="9" t="s">
        <v>4020</v>
      </c>
      <c r="B1194" s="9" t="s">
        <v>4021</v>
      </c>
      <c r="C1194" s="9" t="s">
        <v>86</v>
      </c>
      <c r="D1194" s="38" t="s">
        <v>394</v>
      </c>
      <c r="E1194" s="38" t="s">
        <v>88</v>
      </c>
      <c r="F1194" s="31" t="s">
        <v>11658</v>
      </c>
      <c r="G1194" s="9" t="s">
        <v>4022</v>
      </c>
      <c r="H1194" s="38">
        <v>41065</v>
      </c>
      <c r="I1194" s="47" t="s">
        <v>90</v>
      </c>
      <c r="J1194" s="9" t="s">
        <v>4023</v>
      </c>
      <c r="K1194" s="38" t="s">
        <v>4024</v>
      </c>
      <c r="L1194" s="214" t="s">
        <v>11783</v>
      </c>
      <c r="M1194" s="12" t="s">
        <v>333</v>
      </c>
      <c r="N1194" s="12" t="s">
        <v>4025</v>
      </c>
      <c r="O1194" s="12" t="s">
        <v>335</v>
      </c>
    </row>
    <row r="1195" spans="1:15" ht="75">
      <c r="A1195" s="9" t="s">
        <v>4026</v>
      </c>
      <c r="B1195" s="9" t="s">
        <v>4027</v>
      </c>
      <c r="C1195" s="9" t="s">
        <v>86</v>
      </c>
      <c r="D1195" s="38" t="s">
        <v>394</v>
      </c>
      <c r="E1195" s="38" t="s">
        <v>88</v>
      </c>
      <c r="F1195" s="31" t="s">
        <v>11658</v>
      </c>
      <c r="G1195" s="9" t="s">
        <v>4028</v>
      </c>
      <c r="H1195" s="38">
        <v>41065</v>
      </c>
      <c r="I1195" s="47" t="s">
        <v>90</v>
      </c>
      <c r="J1195" s="9" t="s">
        <v>4023</v>
      </c>
      <c r="K1195" s="38" t="s">
        <v>4024</v>
      </c>
      <c r="L1195" s="214" t="s">
        <v>11783</v>
      </c>
      <c r="M1195" s="12" t="s">
        <v>333</v>
      </c>
      <c r="N1195" s="12" t="s">
        <v>4025</v>
      </c>
      <c r="O1195" s="12" t="s">
        <v>335</v>
      </c>
    </row>
    <row r="1196" spans="1:15" ht="75">
      <c r="A1196" s="9" t="s">
        <v>4029</v>
      </c>
      <c r="B1196" s="9" t="s">
        <v>4030</v>
      </c>
      <c r="C1196" s="9" t="s">
        <v>86</v>
      </c>
      <c r="D1196" s="38" t="s">
        <v>394</v>
      </c>
      <c r="E1196" s="38" t="s">
        <v>88</v>
      </c>
      <c r="F1196" s="31" t="s">
        <v>11658</v>
      </c>
      <c r="G1196" s="9" t="s">
        <v>4031</v>
      </c>
      <c r="H1196" s="38">
        <v>41065</v>
      </c>
      <c r="I1196" s="47" t="s">
        <v>90</v>
      </c>
      <c r="J1196" s="9" t="s">
        <v>4023</v>
      </c>
      <c r="K1196" s="38" t="s">
        <v>4024</v>
      </c>
      <c r="L1196" s="214" t="s">
        <v>11783</v>
      </c>
      <c r="M1196" s="12" t="s">
        <v>333</v>
      </c>
      <c r="N1196" s="12" t="s">
        <v>4025</v>
      </c>
      <c r="O1196" s="12" t="s">
        <v>335</v>
      </c>
    </row>
    <row r="1197" spans="1:15" ht="30">
      <c r="A1197" s="9" t="s">
        <v>4032</v>
      </c>
      <c r="B1197" s="9" t="s">
        <v>4033</v>
      </c>
      <c r="C1197" s="9" t="s">
        <v>86</v>
      </c>
      <c r="D1197" s="38" t="s">
        <v>394</v>
      </c>
      <c r="E1197" s="38" t="s">
        <v>88</v>
      </c>
      <c r="F1197" s="31" t="s">
        <v>11659</v>
      </c>
      <c r="G1197" s="9" t="s">
        <v>4034</v>
      </c>
      <c r="H1197" s="38">
        <v>12099</v>
      </c>
      <c r="I1197" s="51" t="s">
        <v>330</v>
      </c>
      <c r="J1197" s="9" t="s">
        <v>4035</v>
      </c>
      <c r="K1197" s="38" t="s">
        <v>3961</v>
      </c>
      <c r="L1197" s="214" t="s">
        <v>3</v>
      </c>
      <c r="M1197" s="12" t="s">
        <v>357</v>
      </c>
      <c r="N1197" s="12" t="s">
        <v>357</v>
      </c>
      <c r="O1197" s="12" t="e">
        <v>#N/A</v>
      </c>
    </row>
    <row r="1198" spans="1:15" ht="30">
      <c r="A1198" s="9" t="s">
        <v>4036</v>
      </c>
      <c r="B1198" s="9" t="s">
        <v>4037</v>
      </c>
      <c r="C1198" s="9" t="s">
        <v>86</v>
      </c>
      <c r="D1198" s="38" t="s">
        <v>394</v>
      </c>
      <c r="E1198" s="38" t="s">
        <v>88</v>
      </c>
      <c r="F1198" s="31" t="s">
        <v>11659</v>
      </c>
      <c r="G1198" s="9" t="s">
        <v>4038</v>
      </c>
      <c r="H1198" s="38">
        <v>12099</v>
      </c>
      <c r="I1198" s="51" t="s">
        <v>330</v>
      </c>
      <c r="J1198" s="9" t="s">
        <v>4035</v>
      </c>
      <c r="K1198" s="38" t="s">
        <v>3961</v>
      </c>
      <c r="L1198" s="214" t="s">
        <v>3</v>
      </c>
      <c r="M1198" s="12" t="s">
        <v>357</v>
      </c>
      <c r="N1198" s="12" t="s">
        <v>357</v>
      </c>
      <c r="O1198" s="12" t="e">
        <v>#N/A</v>
      </c>
    </row>
    <row r="1199" spans="1:15" ht="30">
      <c r="A1199" s="9" t="s">
        <v>4039</v>
      </c>
      <c r="B1199" s="9" t="s">
        <v>4040</v>
      </c>
      <c r="C1199" s="9" t="s">
        <v>86</v>
      </c>
      <c r="D1199" s="38" t="s">
        <v>394</v>
      </c>
      <c r="E1199" s="38" t="s">
        <v>88</v>
      </c>
      <c r="F1199" s="31" t="s">
        <v>11659</v>
      </c>
      <c r="G1199" s="9" t="s">
        <v>4041</v>
      </c>
      <c r="H1199" s="38">
        <v>12099</v>
      </c>
      <c r="I1199" s="51" t="s">
        <v>330</v>
      </c>
      <c r="J1199" s="9" t="s">
        <v>4035</v>
      </c>
      <c r="K1199" s="38" t="s">
        <v>3961</v>
      </c>
      <c r="L1199" s="214" t="s">
        <v>3</v>
      </c>
      <c r="M1199" s="12" t="s">
        <v>357</v>
      </c>
      <c r="N1199" s="12" t="s">
        <v>357</v>
      </c>
      <c r="O1199" s="12" t="e">
        <v>#N/A</v>
      </c>
    </row>
    <row r="1200" spans="1:15" ht="30">
      <c r="A1200" s="9" t="s">
        <v>4042</v>
      </c>
      <c r="B1200" s="9" t="s">
        <v>4043</v>
      </c>
      <c r="C1200" s="9" t="s">
        <v>86</v>
      </c>
      <c r="D1200" s="38" t="s">
        <v>394</v>
      </c>
      <c r="E1200" s="38" t="s">
        <v>88</v>
      </c>
      <c r="F1200" s="31" t="s">
        <v>11659</v>
      </c>
      <c r="G1200" s="9" t="s">
        <v>4044</v>
      </c>
      <c r="H1200" s="38">
        <v>12099</v>
      </c>
      <c r="I1200" s="51" t="s">
        <v>330</v>
      </c>
      <c r="J1200" s="9" t="s">
        <v>4035</v>
      </c>
      <c r="K1200" s="38" t="s">
        <v>3961</v>
      </c>
      <c r="L1200" s="214" t="s">
        <v>3</v>
      </c>
      <c r="M1200" s="12" t="s">
        <v>357</v>
      </c>
      <c r="N1200" s="12" t="s">
        <v>357</v>
      </c>
      <c r="O1200" s="12" t="e">
        <v>#N/A</v>
      </c>
    </row>
    <row r="1201" spans="1:15" ht="30">
      <c r="A1201" s="9" t="s">
        <v>4045</v>
      </c>
      <c r="B1201" s="9" t="s">
        <v>4046</v>
      </c>
      <c r="C1201" s="9" t="s">
        <v>86</v>
      </c>
      <c r="D1201" s="38" t="s">
        <v>394</v>
      </c>
      <c r="E1201" s="38" t="s">
        <v>88</v>
      </c>
      <c r="F1201" s="31" t="s">
        <v>11659</v>
      </c>
      <c r="G1201" s="9" t="s">
        <v>4047</v>
      </c>
      <c r="H1201" s="38">
        <v>12099</v>
      </c>
      <c r="I1201" s="51" t="s">
        <v>330</v>
      </c>
      <c r="J1201" s="9" t="s">
        <v>4035</v>
      </c>
      <c r="K1201" s="38" t="s">
        <v>3961</v>
      </c>
      <c r="L1201" s="214" t="s">
        <v>3</v>
      </c>
      <c r="M1201" s="12" t="s">
        <v>357</v>
      </c>
      <c r="N1201" s="12" t="s">
        <v>357</v>
      </c>
      <c r="O1201" s="12" t="e">
        <v>#N/A</v>
      </c>
    </row>
    <row r="1202" spans="1:15" ht="30">
      <c r="A1202" s="9" t="s">
        <v>4048</v>
      </c>
      <c r="B1202" s="9" t="s">
        <v>4049</v>
      </c>
      <c r="C1202" s="9" t="s">
        <v>86</v>
      </c>
      <c r="D1202" s="38" t="s">
        <v>394</v>
      </c>
      <c r="E1202" s="38" t="s">
        <v>88</v>
      </c>
      <c r="F1202" s="31" t="s">
        <v>11659</v>
      </c>
      <c r="G1202" s="9" t="s">
        <v>4050</v>
      </c>
      <c r="H1202" s="38">
        <v>12099</v>
      </c>
      <c r="I1202" s="51" t="s">
        <v>330</v>
      </c>
      <c r="J1202" s="9" t="s">
        <v>4035</v>
      </c>
      <c r="K1202" s="38" t="s">
        <v>3961</v>
      </c>
      <c r="L1202" s="214" t="s">
        <v>3</v>
      </c>
      <c r="M1202" s="12" t="s">
        <v>357</v>
      </c>
      <c r="N1202" s="12" t="s">
        <v>357</v>
      </c>
      <c r="O1202" s="12" t="e">
        <v>#N/A</v>
      </c>
    </row>
    <row r="1203" spans="1:15" ht="30">
      <c r="A1203" s="9" t="s">
        <v>4051</v>
      </c>
      <c r="B1203" s="9" t="s">
        <v>4052</v>
      </c>
      <c r="C1203" s="9" t="s">
        <v>86</v>
      </c>
      <c r="D1203" s="38" t="s">
        <v>394</v>
      </c>
      <c r="E1203" s="38" t="s">
        <v>88</v>
      </c>
      <c r="F1203" s="31" t="s">
        <v>11659</v>
      </c>
      <c r="G1203" s="9" t="s">
        <v>4053</v>
      </c>
      <c r="H1203" s="38">
        <v>12099</v>
      </c>
      <c r="I1203" s="51" t="s">
        <v>330</v>
      </c>
      <c r="J1203" s="9" t="s">
        <v>4035</v>
      </c>
      <c r="K1203" s="38" t="s">
        <v>3961</v>
      </c>
      <c r="L1203" s="214" t="s">
        <v>3</v>
      </c>
      <c r="M1203" s="12" t="s">
        <v>357</v>
      </c>
      <c r="N1203" s="12" t="s">
        <v>357</v>
      </c>
      <c r="O1203" s="12" t="e">
        <v>#N/A</v>
      </c>
    </row>
    <row r="1204" spans="1:15" ht="30">
      <c r="A1204" s="9" t="s">
        <v>4054</v>
      </c>
      <c r="B1204" s="9" t="s">
        <v>4055</v>
      </c>
      <c r="C1204" s="9" t="s">
        <v>86</v>
      </c>
      <c r="D1204" s="38" t="s">
        <v>394</v>
      </c>
      <c r="E1204" s="38" t="s">
        <v>88</v>
      </c>
      <c r="F1204" s="31" t="s">
        <v>11659</v>
      </c>
      <c r="G1204" s="9" t="s">
        <v>4056</v>
      </c>
      <c r="H1204" s="38">
        <v>12099</v>
      </c>
      <c r="I1204" s="51" t="s">
        <v>330</v>
      </c>
      <c r="J1204" s="9" t="s">
        <v>4035</v>
      </c>
      <c r="K1204" s="38" t="s">
        <v>3961</v>
      </c>
      <c r="L1204" s="214" t="s">
        <v>3</v>
      </c>
      <c r="M1204" s="12" t="s">
        <v>357</v>
      </c>
      <c r="N1204" s="12" t="s">
        <v>357</v>
      </c>
      <c r="O1204" s="12" t="e">
        <v>#N/A</v>
      </c>
    </row>
    <row r="1205" spans="1:15" ht="30">
      <c r="A1205" s="9" t="s">
        <v>4057</v>
      </c>
      <c r="B1205" s="9" t="s">
        <v>4058</v>
      </c>
      <c r="C1205" s="9" t="s">
        <v>86</v>
      </c>
      <c r="D1205" s="38" t="s">
        <v>394</v>
      </c>
      <c r="E1205" s="38" t="s">
        <v>88</v>
      </c>
      <c r="F1205" s="31" t="s">
        <v>11659</v>
      </c>
      <c r="G1205" s="9" t="s">
        <v>4059</v>
      </c>
      <c r="H1205" s="38">
        <v>12099</v>
      </c>
      <c r="I1205" s="51" t="s">
        <v>330</v>
      </c>
      <c r="J1205" s="9" t="s">
        <v>4035</v>
      </c>
      <c r="K1205" s="38" t="s">
        <v>3961</v>
      </c>
      <c r="L1205" s="214" t="s">
        <v>3</v>
      </c>
      <c r="M1205" s="12" t="s">
        <v>357</v>
      </c>
      <c r="N1205" s="12" t="s">
        <v>357</v>
      </c>
      <c r="O1205" s="12" t="e">
        <v>#N/A</v>
      </c>
    </row>
    <row r="1206" spans="1:15" ht="30">
      <c r="A1206" s="9" t="s">
        <v>4060</v>
      </c>
      <c r="B1206" s="9" t="s">
        <v>4061</v>
      </c>
      <c r="C1206" s="9" t="s">
        <v>86</v>
      </c>
      <c r="D1206" s="38" t="s">
        <v>394</v>
      </c>
      <c r="E1206" s="38" t="s">
        <v>88</v>
      </c>
      <c r="F1206" s="31" t="s">
        <v>11659</v>
      </c>
      <c r="G1206" s="9" t="s">
        <v>4062</v>
      </c>
      <c r="H1206" s="38">
        <v>12099</v>
      </c>
      <c r="I1206" s="51" t="s">
        <v>330</v>
      </c>
      <c r="J1206" s="9" t="s">
        <v>4035</v>
      </c>
      <c r="K1206" s="38" t="s">
        <v>3961</v>
      </c>
      <c r="L1206" s="214" t="s">
        <v>3</v>
      </c>
      <c r="M1206" s="12" t="s">
        <v>357</v>
      </c>
      <c r="N1206" s="12" t="s">
        <v>357</v>
      </c>
      <c r="O1206" s="12" t="e">
        <v>#N/A</v>
      </c>
    </row>
    <row r="1207" spans="1:15" ht="45">
      <c r="A1207" s="9" t="s">
        <v>4063</v>
      </c>
      <c r="B1207" s="9" t="s">
        <v>4064</v>
      </c>
      <c r="C1207" s="9" t="s">
        <v>86</v>
      </c>
      <c r="D1207" s="38" t="s">
        <v>87</v>
      </c>
      <c r="E1207" s="38" t="s">
        <v>88</v>
      </c>
      <c r="F1207" s="31" t="s">
        <v>11660</v>
      </c>
      <c r="G1207" s="9" t="s">
        <v>4065</v>
      </c>
      <c r="H1207" s="38">
        <v>41053</v>
      </c>
      <c r="I1207" s="51" t="s">
        <v>330</v>
      </c>
      <c r="J1207" s="9" t="s">
        <v>4066</v>
      </c>
      <c r="K1207" s="38" t="s">
        <v>3961</v>
      </c>
      <c r="L1207" s="214" t="s">
        <v>3</v>
      </c>
      <c r="M1207" s="12" t="s">
        <v>357</v>
      </c>
      <c r="N1207" s="12" t="s">
        <v>357</v>
      </c>
      <c r="O1207" s="12" t="e">
        <v>#N/A</v>
      </c>
    </row>
    <row r="1208" spans="1:15" ht="45">
      <c r="A1208" s="9" t="s">
        <v>4067</v>
      </c>
      <c r="B1208" s="9" t="s">
        <v>4068</v>
      </c>
      <c r="C1208" s="9" t="s">
        <v>86</v>
      </c>
      <c r="D1208" s="38" t="s">
        <v>87</v>
      </c>
      <c r="E1208" s="38" t="s">
        <v>88</v>
      </c>
      <c r="F1208" s="31" t="s">
        <v>11660</v>
      </c>
      <c r="G1208" s="9" t="s">
        <v>4069</v>
      </c>
      <c r="H1208" s="38">
        <v>41053</v>
      </c>
      <c r="I1208" s="51" t="s">
        <v>330</v>
      </c>
      <c r="J1208" s="9" t="s">
        <v>4066</v>
      </c>
      <c r="K1208" s="38" t="s">
        <v>3961</v>
      </c>
      <c r="L1208" s="214" t="s">
        <v>3</v>
      </c>
      <c r="M1208" s="12" t="s">
        <v>357</v>
      </c>
      <c r="N1208" s="12" t="s">
        <v>357</v>
      </c>
      <c r="O1208" s="12" t="e">
        <v>#N/A</v>
      </c>
    </row>
    <row r="1209" spans="1:15" ht="135">
      <c r="A1209" s="9" t="s">
        <v>4070</v>
      </c>
      <c r="B1209" s="9" t="s">
        <v>4071</v>
      </c>
      <c r="C1209" s="9" t="s">
        <v>86</v>
      </c>
      <c r="D1209" s="38" t="s">
        <v>394</v>
      </c>
      <c r="E1209" s="38" t="s">
        <v>4072</v>
      </c>
      <c r="F1209" s="31" t="s">
        <v>11661</v>
      </c>
      <c r="G1209" s="9" t="s">
        <v>4073</v>
      </c>
      <c r="H1209" s="38">
        <v>12099</v>
      </c>
      <c r="I1209" s="51" t="s">
        <v>90</v>
      </c>
      <c r="J1209" s="9" t="s">
        <v>4074</v>
      </c>
      <c r="K1209" s="38" t="s">
        <v>4075</v>
      </c>
      <c r="L1209" s="214" t="s">
        <v>3</v>
      </c>
      <c r="M1209" s="12" t="s">
        <v>93</v>
      </c>
      <c r="N1209" s="12" t="s">
        <v>4076</v>
      </c>
      <c r="O1209" s="12" t="s">
        <v>4077</v>
      </c>
    </row>
    <row r="1210" spans="1:15" ht="135">
      <c r="A1210" s="9" t="s">
        <v>4078</v>
      </c>
      <c r="B1210" s="9" t="s">
        <v>4079</v>
      </c>
      <c r="C1210" s="9" t="s">
        <v>86</v>
      </c>
      <c r="D1210" s="38" t="s">
        <v>394</v>
      </c>
      <c r="E1210" s="38" t="s">
        <v>4072</v>
      </c>
      <c r="F1210" s="31" t="s">
        <v>11661</v>
      </c>
      <c r="G1210" s="9" t="s">
        <v>4080</v>
      </c>
      <c r="H1210" s="38">
        <v>12099</v>
      </c>
      <c r="I1210" s="51" t="s">
        <v>90</v>
      </c>
      <c r="J1210" s="9" t="s">
        <v>4074</v>
      </c>
      <c r="K1210" s="38" t="s">
        <v>4075</v>
      </c>
      <c r="L1210" s="214" t="s">
        <v>3</v>
      </c>
      <c r="M1210" s="12" t="s">
        <v>93</v>
      </c>
      <c r="N1210" s="12" t="s">
        <v>4076</v>
      </c>
      <c r="O1210" s="12" t="s">
        <v>4077</v>
      </c>
    </row>
    <row r="1211" spans="1:15" ht="60">
      <c r="A1211" s="9" t="s">
        <v>4081</v>
      </c>
      <c r="B1211" s="9" t="s">
        <v>4082</v>
      </c>
      <c r="C1211" s="9" t="s">
        <v>86</v>
      </c>
      <c r="D1211" s="38" t="s">
        <v>394</v>
      </c>
      <c r="E1211" s="38" t="s">
        <v>88</v>
      </c>
      <c r="F1211" s="31" t="s">
        <v>11662</v>
      </c>
      <c r="G1211" s="9" t="s">
        <v>4083</v>
      </c>
      <c r="H1211" s="38">
        <v>12099</v>
      </c>
      <c r="I1211" s="51" t="s">
        <v>90</v>
      </c>
      <c r="J1211" s="9" t="s">
        <v>4084</v>
      </c>
      <c r="K1211" s="38" t="s">
        <v>4085</v>
      </c>
      <c r="L1211" s="214" t="s">
        <v>11783</v>
      </c>
      <c r="M1211" s="12" t="s">
        <v>4086</v>
      </c>
      <c r="N1211" s="12" t="s">
        <v>4087</v>
      </c>
      <c r="O1211" s="12" t="s">
        <v>692</v>
      </c>
    </row>
    <row r="1212" spans="1:15" ht="60">
      <c r="A1212" s="9" t="s">
        <v>4088</v>
      </c>
      <c r="B1212" s="9" t="s">
        <v>4089</v>
      </c>
      <c r="C1212" s="9" t="s">
        <v>86</v>
      </c>
      <c r="D1212" s="38" t="s">
        <v>394</v>
      </c>
      <c r="E1212" s="38" t="s">
        <v>88</v>
      </c>
      <c r="F1212" s="31" t="s">
        <v>11662</v>
      </c>
      <c r="G1212" s="9" t="s">
        <v>4090</v>
      </c>
      <c r="H1212" s="38">
        <v>12099</v>
      </c>
      <c r="I1212" s="51" t="s">
        <v>90</v>
      </c>
      <c r="J1212" s="9" t="s">
        <v>4084</v>
      </c>
      <c r="K1212" s="38" t="s">
        <v>4085</v>
      </c>
      <c r="L1212" s="214" t="s">
        <v>11783</v>
      </c>
      <c r="M1212" s="12" t="s">
        <v>4086</v>
      </c>
      <c r="N1212" s="12" t="s">
        <v>4087</v>
      </c>
      <c r="O1212" s="12" t="s">
        <v>692</v>
      </c>
    </row>
    <row r="1213" spans="1:15" ht="60">
      <c r="A1213" s="9" t="s">
        <v>4091</v>
      </c>
      <c r="B1213" s="9" t="s">
        <v>4092</v>
      </c>
      <c r="C1213" s="9" t="s">
        <v>86</v>
      </c>
      <c r="D1213" s="38" t="s">
        <v>394</v>
      </c>
      <c r="E1213" s="38" t="s">
        <v>88</v>
      </c>
      <c r="F1213" s="31" t="s">
        <v>11662</v>
      </c>
      <c r="G1213" s="9" t="s">
        <v>4093</v>
      </c>
      <c r="H1213" s="38">
        <v>12099</v>
      </c>
      <c r="I1213" s="51" t="s">
        <v>90</v>
      </c>
      <c r="J1213" s="9" t="s">
        <v>4084</v>
      </c>
      <c r="K1213" s="38" t="s">
        <v>4085</v>
      </c>
      <c r="L1213" s="214" t="s">
        <v>11783</v>
      </c>
      <c r="M1213" s="12" t="s">
        <v>4086</v>
      </c>
      <c r="N1213" s="12" t="s">
        <v>4087</v>
      </c>
      <c r="O1213" s="12" t="s">
        <v>692</v>
      </c>
    </row>
    <row r="1214" spans="1:15" ht="60">
      <c r="A1214" s="9" t="s">
        <v>4094</v>
      </c>
      <c r="B1214" s="9" t="s">
        <v>4095</v>
      </c>
      <c r="C1214" s="9" t="s">
        <v>86</v>
      </c>
      <c r="D1214" s="38" t="s">
        <v>394</v>
      </c>
      <c r="E1214" s="38" t="s">
        <v>88</v>
      </c>
      <c r="F1214" s="31" t="s">
        <v>11662</v>
      </c>
      <c r="G1214" s="9" t="s">
        <v>4096</v>
      </c>
      <c r="H1214" s="38">
        <v>12099</v>
      </c>
      <c r="I1214" s="51" t="s">
        <v>90</v>
      </c>
      <c r="J1214" s="9" t="s">
        <v>4084</v>
      </c>
      <c r="K1214" s="38" t="s">
        <v>4085</v>
      </c>
      <c r="L1214" s="214" t="s">
        <v>11783</v>
      </c>
      <c r="M1214" s="12" t="s">
        <v>4086</v>
      </c>
      <c r="N1214" s="12" t="s">
        <v>4087</v>
      </c>
      <c r="O1214" s="12" t="s">
        <v>692</v>
      </c>
    </row>
    <row r="1215" spans="1:15" ht="60">
      <c r="A1215" s="9" t="s">
        <v>4097</v>
      </c>
      <c r="B1215" s="9" t="s">
        <v>4098</v>
      </c>
      <c r="C1215" s="9" t="s">
        <v>86</v>
      </c>
      <c r="D1215" s="38" t="s">
        <v>394</v>
      </c>
      <c r="E1215" s="38" t="s">
        <v>88</v>
      </c>
      <c r="F1215" s="31" t="s">
        <v>11662</v>
      </c>
      <c r="G1215" s="9" t="s">
        <v>4099</v>
      </c>
      <c r="H1215" s="38">
        <v>12099</v>
      </c>
      <c r="I1215" s="51" t="s">
        <v>90</v>
      </c>
      <c r="J1215" s="9" t="s">
        <v>4084</v>
      </c>
      <c r="K1215" s="38" t="s">
        <v>4085</v>
      </c>
      <c r="L1215" s="214" t="s">
        <v>11783</v>
      </c>
      <c r="M1215" s="12" t="s">
        <v>4086</v>
      </c>
      <c r="N1215" s="12" t="s">
        <v>4087</v>
      </c>
      <c r="O1215" s="12" t="s">
        <v>692</v>
      </c>
    </row>
    <row r="1216" spans="1:15" ht="60">
      <c r="A1216" s="9" t="s">
        <v>4100</v>
      </c>
      <c r="B1216" s="9" t="s">
        <v>4101</v>
      </c>
      <c r="C1216" s="9" t="s">
        <v>86</v>
      </c>
      <c r="D1216" s="38" t="s">
        <v>394</v>
      </c>
      <c r="E1216" s="38" t="s">
        <v>88</v>
      </c>
      <c r="F1216" s="31" t="s">
        <v>11662</v>
      </c>
      <c r="G1216" s="9" t="s">
        <v>4102</v>
      </c>
      <c r="H1216" s="38">
        <v>12099</v>
      </c>
      <c r="I1216" s="51" t="s">
        <v>90</v>
      </c>
      <c r="J1216" s="9" t="s">
        <v>4084</v>
      </c>
      <c r="K1216" s="38" t="s">
        <v>4085</v>
      </c>
      <c r="L1216" s="214" t="s">
        <v>11783</v>
      </c>
      <c r="M1216" s="12" t="s">
        <v>4086</v>
      </c>
      <c r="N1216" s="12" t="s">
        <v>4087</v>
      </c>
      <c r="O1216" s="12" t="s">
        <v>692</v>
      </c>
    </row>
    <row r="1217" spans="1:15" ht="60">
      <c r="A1217" s="9" t="s">
        <v>4103</v>
      </c>
      <c r="B1217" s="9" t="s">
        <v>4104</v>
      </c>
      <c r="C1217" s="9" t="s">
        <v>86</v>
      </c>
      <c r="D1217" s="38" t="s">
        <v>394</v>
      </c>
      <c r="E1217" s="38" t="s">
        <v>88</v>
      </c>
      <c r="F1217" s="31" t="s">
        <v>11662</v>
      </c>
      <c r="G1217" s="9" t="s">
        <v>4105</v>
      </c>
      <c r="H1217" s="38">
        <v>12099</v>
      </c>
      <c r="I1217" s="51" t="s">
        <v>90</v>
      </c>
      <c r="J1217" s="9" t="s">
        <v>4084</v>
      </c>
      <c r="K1217" s="38" t="s">
        <v>4085</v>
      </c>
      <c r="L1217" s="214" t="s">
        <v>11783</v>
      </c>
      <c r="M1217" s="12" t="s">
        <v>4086</v>
      </c>
      <c r="N1217" s="12" t="s">
        <v>4087</v>
      </c>
      <c r="O1217" s="12" t="s">
        <v>692</v>
      </c>
    </row>
    <row r="1218" spans="1:15" ht="60">
      <c r="A1218" s="9" t="s">
        <v>4106</v>
      </c>
      <c r="B1218" s="9" t="s">
        <v>4107</v>
      </c>
      <c r="C1218" s="9" t="s">
        <v>86</v>
      </c>
      <c r="D1218" s="38" t="s">
        <v>394</v>
      </c>
      <c r="E1218" s="38" t="s">
        <v>88</v>
      </c>
      <c r="F1218" s="31" t="s">
        <v>11662</v>
      </c>
      <c r="G1218" s="9" t="s">
        <v>4108</v>
      </c>
      <c r="H1218" s="38">
        <v>12099</v>
      </c>
      <c r="I1218" s="51" t="s">
        <v>90</v>
      </c>
      <c r="J1218" s="9" t="s">
        <v>4084</v>
      </c>
      <c r="K1218" s="38" t="s">
        <v>4085</v>
      </c>
      <c r="L1218" s="214" t="s">
        <v>11783</v>
      </c>
      <c r="M1218" s="12" t="s">
        <v>4086</v>
      </c>
      <c r="N1218" s="12" t="s">
        <v>4087</v>
      </c>
      <c r="O1218" s="12" t="s">
        <v>692</v>
      </c>
    </row>
    <row r="1219" spans="1:15" ht="60">
      <c r="A1219" s="9" t="s">
        <v>4109</v>
      </c>
      <c r="B1219" s="9" t="s">
        <v>4110</v>
      </c>
      <c r="C1219" s="9" t="s">
        <v>86</v>
      </c>
      <c r="D1219" s="38" t="s">
        <v>394</v>
      </c>
      <c r="E1219" s="38" t="s">
        <v>88</v>
      </c>
      <c r="F1219" s="31" t="s">
        <v>11662</v>
      </c>
      <c r="G1219" s="9" t="s">
        <v>4111</v>
      </c>
      <c r="H1219" s="38">
        <v>12099</v>
      </c>
      <c r="I1219" s="51" t="s">
        <v>90</v>
      </c>
      <c r="J1219" s="9" t="s">
        <v>4084</v>
      </c>
      <c r="K1219" s="38" t="s">
        <v>4085</v>
      </c>
      <c r="L1219" s="214" t="s">
        <v>11783</v>
      </c>
      <c r="M1219" s="12" t="s">
        <v>4086</v>
      </c>
      <c r="N1219" s="12" t="s">
        <v>4087</v>
      </c>
      <c r="O1219" s="12" t="s">
        <v>692</v>
      </c>
    </row>
    <row r="1220" spans="1:15" ht="60">
      <c r="A1220" s="9" t="s">
        <v>4112</v>
      </c>
      <c r="B1220" s="9" t="s">
        <v>4113</v>
      </c>
      <c r="C1220" s="9" t="s">
        <v>86</v>
      </c>
      <c r="D1220" s="38" t="s">
        <v>394</v>
      </c>
      <c r="E1220" s="38" t="s">
        <v>88</v>
      </c>
      <c r="F1220" s="31" t="s">
        <v>11663</v>
      </c>
      <c r="G1220" s="9" t="s">
        <v>4114</v>
      </c>
      <c r="H1220" s="38">
        <v>12099</v>
      </c>
      <c r="I1220" s="51" t="s">
        <v>90</v>
      </c>
      <c r="J1220" s="9" t="s">
        <v>4115</v>
      </c>
      <c r="K1220" s="38" t="s">
        <v>4116</v>
      </c>
      <c r="L1220" s="214" t="s">
        <v>11783</v>
      </c>
      <c r="M1220" s="12" t="s">
        <v>93</v>
      </c>
      <c r="N1220" s="12" t="s">
        <v>4117</v>
      </c>
      <c r="O1220" s="12" t="s">
        <v>658</v>
      </c>
    </row>
    <row r="1221" spans="1:15" ht="60">
      <c r="A1221" s="9" t="s">
        <v>4118</v>
      </c>
      <c r="B1221" s="9" t="s">
        <v>4119</v>
      </c>
      <c r="C1221" s="9" t="s">
        <v>86</v>
      </c>
      <c r="D1221" s="38" t="s">
        <v>394</v>
      </c>
      <c r="E1221" s="38" t="s">
        <v>88</v>
      </c>
      <c r="F1221" s="31" t="s">
        <v>11663</v>
      </c>
      <c r="G1221" s="9" t="s">
        <v>4120</v>
      </c>
      <c r="H1221" s="38">
        <v>12099</v>
      </c>
      <c r="I1221" s="51" t="s">
        <v>90</v>
      </c>
      <c r="J1221" s="9" t="s">
        <v>4115</v>
      </c>
      <c r="K1221" s="38" t="s">
        <v>4116</v>
      </c>
      <c r="L1221" s="214" t="s">
        <v>11783</v>
      </c>
      <c r="M1221" s="12" t="s">
        <v>93</v>
      </c>
      <c r="N1221" s="12" t="s">
        <v>4117</v>
      </c>
      <c r="O1221" s="12" t="s">
        <v>658</v>
      </c>
    </row>
    <row r="1222" spans="1:15" ht="60">
      <c r="A1222" s="9" t="s">
        <v>4121</v>
      </c>
      <c r="B1222" s="9" t="s">
        <v>4122</v>
      </c>
      <c r="C1222" s="9" t="s">
        <v>86</v>
      </c>
      <c r="D1222" s="38" t="s">
        <v>394</v>
      </c>
      <c r="E1222" s="38" t="s">
        <v>88</v>
      </c>
      <c r="F1222" s="31" t="s">
        <v>11663</v>
      </c>
      <c r="G1222" s="9" t="s">
        <v>4123</v>
      </c>
      <c r="H1222" s="38">
        <v>12099</v>
      </c>
      <c r="I1222" s="51" t="s">
        <v>90</v>
      </c>
      <c r="J1222" s="9" t="s">
        <v>4115</v>
      </c>
      <c r="K1222" s="38" t="s">
        <v>4116</v>
      </c>
      <c r="L1222" s="214" t="s">
        <v>11783</v>
      </c>
      <c r="M1222" s="12" t="s">
        <v>93</v>
      </c>
      <c r="N1222" s="12" t="s">
        <v>4117</v>
      </c>
      <c r="O1222" s="12" t="s">
        <v>658</v>
      </c>
    </row>
    <row r="1223" spans="1:15" ht="60">
      <c r="A1223" s="9" t="s">
        <v>4124</v>
      </c>
      <c r="B1223" s="9" t="s">
        <v>4125</v>
      </c>
      <c r="C1223" s="9" t="s">
        <v>86</v>
      </c>
      <c r="D1223" s="38" t="s">
        <v>394</v>
      </c>
      <c r="E1223" s="38" t="s">
        <v>88</v>
      </c>
      <c r="F1223" s="31" t="s">
        <v>11663</v>
      </c>
      <c r="G1223" s="9" t="s">
        <v>4126</v>
      </c>
      <c r="H1223" s="38">
        <v>12099</v>
      </c>
      <c r="I1223" s="51" t="s">
        <v>90</v>
      </c>
      <c r="J1223" s="9" t="s">
        <v>4115</v>
      </c>
      <c r="K1223" s="38" t="s">
        <v>4116</v>
      </c>
      <c r="L1223" s="214" t="s">
        <v>11783</v>
      </c>
      <c r="M1223" s="12" t="s">
        <v>93</v>
      </c>
      <c r="N1223" s="12" t="s">
        <v>4117</v>
      </c>
      <c r="O1223" s="12" t="s">
        <v>658</v>
      </c>
    </row>
    <row r="1224" spans="1:15" ht="60">
      <c r="A1224" s="9" t="s">
        <v>4127</v>
      </c>
      <c r="B1224" s="9" t="s">
        <v>4128</v>
      </c>
      <c r="C1224" s="9" t="s">
        <v>86</v>
      </c>
      <c r="D1224" s="38" t="s">
        <v>394</v>
      </c>
      <c r="E1224" s="38" t="s">
        <v>88</v>
      </c>
      <c r="F1224" s="31" t="s">
        <v>11663</v>
      </c>
      <c r="G1224" s="9" t="s">
        <v>4129</v>
      </c>
      <c r="H1224" s="38">
        <v>12099</v>
      </c>
      <c r="I1224" s="51" t="s">
        <v>90</v>
      </c>
      <c r="J1224" s="9" t="s">
        <v>4115</v>
      </c>
      <c r="K1224" s="38" t="s">
        <v>4116</v>
      </c>
      <c r="L1224" s="214" t="s">
        <v>11783</v>
      </c>
      <c r="M1224" s="12" t="s">
        <v>93</v>
      </c>
      <c r="N1224" s="12" t="s">
        <v>4117</v>
      </c>
      <c r="O1224" s="12" t="s">
        <v>658</v>
      </c>
    </row>
    <row r="1225" spans="1:15" ht="60">
      <c r="A1225" s="9" t="s">
        <v>4130</v>
      </c>
      <c r="B1225" s="9" t="s">
        <v>4131</v>
      </c>
      <c r="C1225" s="9" t="s">
        <v>86</v>
      </c>
      <c r="D1225" s="38" t="s">
        <v>394</v>
      </c>
      <c r="E1225" s="38" t="s">
        <v>88</v>
      </c>
      <c r="F1225" s="31" t="s">
        <v>11663</v>
      </c>
      <c r="G1225" s="9" t="s">
        <v>4132</v>
      </c>
      <c r="H1225" s="38">
        <v>12099</v>
      </c>
      <c r="I1225" s="51" t="s">
        <v>90</v>
      </c>
      <c r="J1225" s="9" t="s">
        <v>4115</v>
      </c>
      <c r="K1225" s="38" t="s">
        <v>4116</v>
      </c>
      <c r="L1225" s="214" t="s">
        <v>11783</v>
      </c>
      <c r="M1225" s="12" t="s">
        <v>93</v>
      </c>
      <c r="N1225" s="12" t="s">
        <v>4117</v>
      </c>
      <c r="O1225" s="12" t="s">
        <v>658</v>
      </c>
    </row>
    <row r="1226" spans="1:15" ht="60">
      <c r="A1226" s="9" t="s">
        <v>4133</v>
      </c>
      <c r="B1226" s="9" t="s">
        <v>4134</v>
      </c>
      <c r="C1226" s="9" t="s">
        <v>86</v>
      </c>
      <c r="D1226" s="38" t="s">
        <v>394</v>
      </c>
      <c r="E1226" s="38" t="s">
        <v>88</v>
      </c>
      <c r="F1226" s="31" t="s">
        <v>11663</v>
      </c>
      <c r="G1226" s="9" t="s">
        <v>4135</v>
      </c>
      <c r="H1226" s="38">
        <v>12099</v>
      </c>
      <c r="I1226" s="51" t="s">
        <v>90</v>
      </c>
      <c r="J1226" s="9" t="s">
        <v>4115</v>
      </c>
      <c r="K1226" s="38" t="s">
        <v>4116</v>
      </c>
      <c r="L1226" s="214" t="s">
        <v>11783</v>
      </c>
      <c r="M1226" s="12" t="s">
        <v>93</v>
      </c>
      <c r="N1226" s="12" t="s">
        <v>4117</v>
      </c>
      <c r="O1226" s="12" t="s">
        <v>658</v>
      </c>
    </row>
    <row r="1227" spans="1:15" ht="60">
      <c r="A1227" s="9" t="s">
        <v>4136</v>
      </c>
      <c r="B1227" s="9" t="s">
        <v>4137</v>
      </c>
      <c r="C1227" s="9" t="s">
        <v>86</v>
      </c>
      <c r="D1227" s="38" t="s">
        <v>394</v>
      </c>
      <c r="E1227" s="38" t="s">
        <v>88</v>
      </c>
      <c r="F1227" s="31" t="s">
        <v>11663</v>
      </c>
      <c r="G1227" s="9" t="s">
        <v>4138</v>
      </c>
      <c r="H1227" s="38">
        <v>12099</v>
      </c>
      <c r="I1227" s="51" t="s">
        <v>90</v>
      </c>
      <c r="J1227" s="9" t="s">
        <v>4115</v>
      </c>
      <c r="K1227" s="38" t="s">
        <v>4116</v>
      </c>
      <c r="L1227" s="214" t="s">
        <v>11783</v>
      </c>
      <c r="M1227" s="12" t="s">
        <v>93</v>
      </c>
      <c r="N1227" s="12" t="s">
        <v>4117</v>
      </c>
      <c r="O1227" s="12" t="s">
        <v>658</v>
      </c>
    </row>
    <row r="1228" spans="1:15" ht="60">
      <c r="A1228" s="9" t="s">
        <v>4139</v>
      </c>
      <c r="B1228" s="9" t="s">
        <v>4140</v>
      </c>
      <c r="C1228" s="9" t="s">
        <v>86</v>
      </c>
      <c r="D1228" s="38" t="s">
        <v>394</v>
      </c>
      <c r="E1228" s="38" t="s">
        <v>88</v>
      </c>
      <c r="F1228" s="31" t="s">
        <v>11663</v>
      </c>
      <c r="G1228" s="9" t="s">
        <v>4141</v>
      </c>
      <c r="H1228" s="38">
        <v>12099</v>
      </c>
      <c r="I1228" s="51" t="s">
        <v>90</v>
      </c>
      <c r="J1228" s="9" t="s">
        <v>4115</v>
      </c>
      <c r="K1228" s="38" t="s">
        <v>4116</v>
      </c>
      <c r="L1228" s="214" t="s">
        <v>11783</v>
      </c>
      <c r="M1228" s="12" t="s">
        <v>93</v>
      </c>
      <c r="N1228" s="12" t="s">
        <v>4117</v>
      </c>
      <c r="O1228" s="12" t="s">
        <v>658</v>
      </c>
    </row>
    <row r="1229" spans="1:15" ht="60">
      <c r="A1229" s="9" t="s">
        <v>4142</v>
      </c>
      <c r="B1229" s="9" t="s">
        <v>4143</v>
      </c>
      <c r="C1229" s="9" t="s">
        <v>86</v>
      </c>
      <c r="D1229" s="38" t="s">
        <v>394</v>
      </c>
      <c r="E1229" s="38" t="s">
        <v>88</v>
      </c>
      <c r="F1229" s="31" t="s">
        <v>11663</v>
      </c>
      <c r="G1229" s="9" t="s">
        <v>4144</v>
      </c>
      <c r="H1229" s="38">
        <v>12099</v>
      </c>
      <c r="I1229" s="51" t="s">
        <v>90</v>
      </c>
      <c r="J1229" s="9" t="s">
        <v>4115</v>
      </c>
      <c r="K1229" s="38" t="s">
        <v>4116</v>
      </c>
      <c r="L1229" s="214" t="s">
        <v>11783</v>
      </c>
      <c r="M1229" s="12" t="s">
        <v>93</v>
      </c>
      <c r="N1229" s="12" t="s">
        <v>4117</v>
      </c>
      <c r="O1229" s="12" t="s">
        <v>658</v>
      </c>
    </row>
    <row r="1230" spans="1:15" ht="60">
      <c r="A1230" s="9" t="s">
        <v>4145</v>
      </c>
      <c r="B1230" s="9" t="s">
        <v>4146</v>
      </c>
      <c r="C1230" s="9" t="s">
        <v>86</v>
      </c>
      <c r="D1230" s="38" t="s">
        <v>394</v>
      </c>
      <c r="E1230" s="38" t="s">
        <v>88</v>
      </c>
      <c r="F1230" s="31" t="s">
        <v>11663</v>
      </c>
      <c r="G1230" s="9" t="s">
        <v>4147</v>
      </c>
      <c r="H1230" s="38">
        <v>12099</v>
      </c>
      <c r="I1230" s="51" t="s">
        <v>90</v>
      </c>
      <c r="J1230" s="9" t="s">
        <v>4115</v>
      </c>
      <c r="K1230" s="38" t="s">
        <v>4116</v>
      </c>
      <c r="L1230" s="214" t="s">
        <v>11783</v>
      </c>
      <c r="M1230" s="12" t="s">
        <v>93</v>
      </c>
      <c r="N1230" s="12" t="s">
        <v>4117</v>
      </c>
      <c r="O1230" s="12" t="s">
        <v>658</v>
      </c>
    </row>
    <row r="1231" spans="1:15" ht="60">
      <c r="A1231" s="9" t="s">
        <v>4148</v>
      </c>
      <c r="B1231" s="9" t="s">
        <v>4149</v>
      </c>
      <c r="C1231" s="9" t="s">
        <v>86</v>
      </c>
      <c r="D1231" s="38" t="s">
        <v>394</v>
      </c>
      <c r="E1231" s="38" t="s">
        <v>88</v>
      </c>
      <c r="F1231" s="31" t="s">
        <v>11663</v>
      </c>
      <c r="G1231" s="9" t="s">
        <v>4150</v>
      </c>
      <c r="H1231" s="38">
        <v>12099</v>
      </c>
      <c r="I1231" s="51" t="s">
        <v>90</v>
      </c>
      <c r="J1231" s="9" t="s">
        <v>4115</v>
      </c>
      <c r="K1231" s="38" t="s">
        <v>4116</v>
      </c>
      <c r="L1231" s="214" t="s">
        <v>11783</v>
      </c>
      <c r="M1231" s="12" t="s">
        <v>93</v>
      </c>
      <c r="N1231" s="12" t="s">
        <v>4117</v>
      </c>
      <c r="O1231" s="12" t="s">
        <v>658</v>
      </c>
    </row>
    <row r="1232" spans="1:15" ht="60">
      <c r="A1232" s="9" t="s">
        <v>4151</v>
      </c>
      <c r="B1232" s="9" t="s">
        <v>4152</v>
      </c>
      <c r="C1232" s="9" t="s">
        <v>86</v>
      </c>
      <c r="D1232" s="38" t="s">
        <v>394</v>
      </c>
      <c r="E1232" s="38" t="s">
        <v>88</v>
      </c>
      <c r="F1232" s="31" t="s">
        <v>11663</v>
      </c>
      <c r="G1232" s="9" t="s">
        <v>4153</v>
      </c>
      <c r="H1232" s="38">
        <v>12099</v>
      </c>
      <c r="I1232" s="51" t="s">
        <v>90</v>
      </c>
      <c r="J1232" s="9" t="s">
        <v>4115</v>
      </c>
      <c r="K1232" s="38" t="s">
        <v>4116</v>
      </c>
      <c r="L1232" s="214" t="s">
        <v>11783</v>
      </c>
      <c r="M1232" s="12" t="s">
        <v>93</v>
      </c>
      <c r="N1232" s="12" t="s">
        <v>4117</v>
      </c>
      <c r="O1232" s="12" t="s">
        <v>658</v>
      </c>
    </row>
    <row r="1233" spans="1:15" ht="60">
      <c r="A1233" s="9" t="s">
        <v>4154</v>
      </c>
      <c r="B1233" s="9" t="s">
        <v>4155</v>
      </c>
      <c r="C1233" s="9" t="s">
        <v>86</v>
      </c>
      <c r="D1233" s="38" t="s">
        <v>394</v>
      </c>
      <c r="E1233" s="38" t="s">
        <v>88</v>
      </c>
      <c r="F1233" s="31" t="s">
        <v>11663</v>
      </c>
      <c r="G1233" s="9" t="s">
        <v>4156</v>
      </c>
      <c r="H1233" s="38">
        <v>12099</v>
      </c>
      <c r="I1233" s="51" t="s">
        <v>90</v>
      </c>
      <c r="J1233" s="9" t="s">
        <v>4115</v>
      </c>
      <c r="K1233" s="38" t="s">
        <v>4116</v>
      </c>
      <c r="L1233" s="214" t="s">
        <v>11783</v>
      </c>
      <c r="M1233" s="12" t="s">
        <v>93</v>
      </c>
      <c r="N1233" s="12" t="s">
        <v>4117</v>
      </c>
      <c r="O1233" s="12" t="s">
        <v>658</v>
      </c>
    </row>
    <row r="1234" spans="1:15" ht="60">
      <c r="A1234" s="9" t="s">
        <v>4157</v>
      </c>
      <c r="B1234" s="9" t="s">
        <v>4158</v>
      </c>
      <c r="C1234" s="9" t="s">
        <v>86</v>
      </c>
      <c r="D1234" s="38" t="s">
        <v>394</v>
      </c>
      <c r="E1234" s="38" t="s">
        <v>88</v>
      </c>
      <c r="F1234" s="31" t="s">
        <v>11663</v>
      </c>
      <c r="G1234" s="9" t="s">
        <v>4159</v>
      </c>
      <c r="H1234" s="38">
        <v>12099</v>
      </c>
      <c r="I1234" s="51" t="s">
        <v>90</v>
      </c>
      <c r="J1234" s="9" t="s">
        <v>4115</v>
      </c>
      <c r="K1234" s="38" t="s">
        <v>4116</v>
      </c>
      <c r="L1234" s="214" t="s">
        <v>11783</v>
      </c>
      <c r="M1234" s="12" t="s">
        <v>93</v>
      </c>
      <c r="N1234" s="12" t="s">
        <v>4117</v>
      </c>
      <c r="O1234" s="12" t="s">
        <v>658</v>
      </c>
    </row>
    <row r="1235" spans="1:15" ht="60">
      <c r="A1235" s="9" t="s">
        <v>4160</v>
      </c>
      <c r="B1235" s="9" t="s">
        <v>4161</v>
      </c>
      <c r="C1235" s="9" t="s">
        <v>86</v>
      </c>
      <c r="D1235" s="38" t="s">
        <v>394</v>
      </c>
      <c r="E1235" s="38" t="s">
        <v>88</v>
      </c>
      <c r="F1235" s="31" t="s">
        <v>11663</v>
      </c>
      <c r="G1235" s="9" t="s">
        <v>4162</v>
      </c>
      <c r="H1235" s="38">
        <v>12099</v>
      </c>
      <c r="I1235" s="51" t="s">
        <v>90</v>
      </c>
      <c r="J1235" s="9" t="s">
        <v>4115</v>
      </c>
      <c r="K1235" s="38" t="s">
        <v>4116</v>
      </c>
      <c r="L1235" s="214" t="s">
        <v>11783</v>
      </c>
      <c r="M1235" s="12" t="s">
        <v>93</v>
      </c>
      <c r="N1235" s="12" t="s">
        <v>4117</v>
      </c>
      <c r="O1235" s="12" t="s">
        <v>658</v>
      </c>
    </row>
    <row r="1236" spans="1:15" ht="60">
      <c r="A1236" s="9" t="s">
        <v>4163</v>
      </c>
      <c r="B1236" s="9" t="s">
        <v>4164</v>
      </c>
      <c r="C1236" s="9" t="s">
        <v>86</v>
      </c>
      <c r="D1236" s="38" t="s">
        <v>394</v>
      </c>
      <c r="E1236" s="38" t="s">
        <v>88</v>
      </c>
      <c r="F1236" s="31" t="s">
        <v>11663</v>
      </c>
      <c r="G1236" s="9" t="s">
        <v>4165</v>
      </c>
      <c r="H1236" s="38">
        <v>12099</v>
      </c>
      <c r="I1236" s="51" t="s">
        <v>90</v>
      </c>
      <c r="J1236" s="9" t="s">
        <v>4115</v>
      </c>
      <c r="K1236" s="38" t="s">
        <v>4116</v>
      </c>
      <c r="L1236" s="214" t="s">
        <v>11783</v>
      </c>
      <c r="M1236" s="12" t="s">
        <v>93</v>
      </c>
      <c r="N1236" s="12" t="s">
        <v>4117</v>
      </c>
      <c r="O1236" s="12" t="s">
        <v>658</v>
      </c>
    </row>
    <row r="1237" spans="1:15" ht="60">
      <c r="A1237" s="9" t="s">
        <v>4166</v>
      </c>
      <c r="B1237" s="9" t="s">
        <v>4167</v>
      </c>
      <c r="C1237" s="9" t="s">
        <v>86</v>
      </c>
      <c r="D1237" s="38" t="s">
        <v>394</v>
      </c>
      <c r="E1237" s="38" t="s">
        <v>88</v>
      </c>
      <c r="F1237" s="31" t="s">
        <v>11663</v>
      </c>
      <c r="G1237" s="9" t="s">
        <v>4168</v>
      </c>
      <c r="H1237" s="38">
        <v>12099</v>
      </c>
      <c r="I1237" s="51" t="s">
        <v>90</v>
      </c>
      <c r="J1237" s="9" t="s">
        <v>4115</v>
      </c>
      <c r="K1237" s="38" t="s">
        <v>4116</v>
      </c>
      <c r="L1237" s="214" t="s">
        <v>11783</v>
      </c>
      <c r="M1237" s="12" t="s">
        <v>93</v>
      </c>
      <c r="N1237" s="12" t="s">
        <v>4117</v>
      </c>
      <c r="O1237" s="12" t="s">
        <v>658</v>
      </c>
    </row>
    <row r="1238" spans="1:15" ht="60">
      <c r="A1238" s="9" t="s">
        <v>4169</v>
      </c>
      <c r="B1238" s="9" t="s">
        <v>4170</v>
      </c>
      <c r="C1238" s="9" t="s">
        <v>86</v>
      </c>
      <c r="D1238" s="38" t="s">
        <v>394</v>
      </c>
      <c r="E1238" s="38" t="s">
        <v>88</v>
      </c>
      <c r="F1238" s="31" t="s">
        <v>11663</v>
      </c>
      <c r="G1238" s="9" t="s">
        <v>4171</v>
      </c>
      <c r="H1238" s="38">
        <v>12099</v>
      </c>
      <c r="I1238" s="51" t="s">
        <v>90</v>
      </c>
      <c r="J1238" s="9" t="s">
        <v>4115</v>
      </c>
      <c r="K1238" s="38" t="s">
        <v>4116</v>
      </c>
      <c r="L1238" s="214" t="s">
        <v>11783</v>
      </c>
      <c r="M1238" s="12" t="s">
        <v>93</v>
      </c>
      <c r="N1238" s="12" t="s">
        <v>4117</v>
      </c>
      <c r="O1238" s="12" t="s">
        <v>658</v>
      </c>
    </row>
    <row r="1239" spans="1:15" ht="60">
      <c r="A1239" s="9" t="s">
        <v>4172</v>
      </c>
      <c r="B1239" s="9" t="s">
        <v>4173</v>
      </c>
      <c r="C1239" s="9" t="s">
        <v>86</v>
      </c>
      <c r="D1239" s="38" t="s">
        <v>394</v>
      </c>
      <c r="E1239" s="38" t="s">
        <v>88</v>
      </c>
      <c r="F1239" s="31" t="s">
        <v>11663</v>
      </c>
      <c r="G1239" s="9" t="s">
        <v>4174</v>
      </c>
      <c r="H1239" s="38">
        <v>12099</v>
      </c>
      <c r="I1239" s="51" t="s">
        <v>90</v>
      </c>
      <c r="J1239" s="9" t="s">
        <v>4115</v>
      </c>
      <c r="K1239" s="38" t="s">
        <v>4116</v>
      </c>
      <c r="L1239" s="214" t="s">
        <v>11783</v>
      </c>
      <c r="M1239" s="12" t="s">
        <v>93</v>
      </c>
      <c r="N1239" s="12" t="s">
        <v>4117</v>
      </c>
      <c r="O1239" s="12" t="s">
        <v>658</v>
      </c>
    </row>
    <row r="1240" spans="1:15" ht="60">
      <c r="A1240" s="9" t="s">
        <v>4175</v>
      </c>
      <c r="B1240" s="9" t="s">
        <v>4176</v>
      </c>
      <c r="C1240" s="9" t="s">
        <v>86</v>
      </c>
      <c r="D1240" s="38" t="s">
        <v>394</v>
      </c>
      <c r="E1240" s="38" t="s">
        <v>88</v>
      </c>
      <c r="F1240" s="31" t="s">
        <v>11663</v>
      </c>
      <c r="G1240" s="9" t="s">
        <v>4177</v>
      </c>
      <c r="H1240" s="38">
        <v>12099</v>
      </c>
      <c r="I1240" s="51" t="s">
        <v>90</v>
      </c>
      <c r="J1240" s="9" t="s">
        <v>4115</v>
      </c>
      <c r="K1240" s="38" t="s">
        <v>4116</v>
      </c>
      <c r="L1240" s="214" t="s">
        <v>11783</v>
      </c>
      <c r="M1240" s="12" t="s">
        <v>93</v>
      </c>
      <c r="N1240" s="12" t="s">
        <v>4117</v>
      </c>
      <c r="O1240" s="12" t="s">
        <v>658</v>
      </c>
    </row>
    <row r="1241" spans="1:15" ht="60">
      <c r="A1241" s="9" t="s">
        <v>4178</v>
      </c>
      <c r="B1241" s="9" t="s">
        <v>4179</v>
      </c>
      <c r="C1241" s="9" t="s">
        <v>86</v>
      </c>
      <c r="D1241" s="38" t="s">
        <v>394</v>
      </c>
      <c r="E1241" s="38" t="s">
        <v>88</v>
      </c>
      <c r="F1241" s="31" t="s">
        <v>11663</v>
      </c>
      <c r="G1241" s="9" t="s">
        <v>4180</v>
      </c>
      <c r="H1241" s="38">
        <v>12099</v>
      </c>
      <c r="I1241" s="51" t="s">
        <v>90</v>
      </c>
      <c r="J1241" s="9" t="s">
        <v>4115</v>
      </c>
      <c r="K1241" s="38" t="s">
        <v>4116</v>
      </c>
      <c r="L1241" s="214" t="s">
        <v>11783</v>
      </c>
      <c r="M1241" s="12" t="s">
        <v>93</v>
      </c>
      <c r="N1241" s="12" t="s">
        <v>4117</v>
      </c>
      <c r="O1241" s="12" t="s">
        <v>658</v>
      </c>
    </row>
    <row r="1242" spans="1:15" ht="60">
      <c r="A1242" s="9" t="s">
        <v>4181</v>
      </c>
      <c r="B1242" s="9" t="s">
        <v>4182</v>
      </c>
      <c r="C1242" s="9" t="s">
        <v>86</v>
      </c>
      <c r="D1242" s="38" t="s">
        <v>394</v>
      </c>
      <c r="E1242" s="38" t="s">
        <v>88</v>
      </c>
      <c r="F1242" s="31" t="s">
        <v>11663</v>
      </c>
      <c r="G1242" s="9" t="s">
        <v>4183</v>
      </c>
      <c r="H1242" s="38">
        <v>12099</v>
      </c>
      <c r="I1242" s="51" t="s">
        <v>90</v>
      </c>
      <c r="J1242" s="9" t="s">
        <v>4115</v>
      </c>
      <c r="K1242" s="38" t="s">
        <v>4116</v>
      </c>
      <c r="L1242" s="214" t="s">
        <v>11783</v>
      </c>
      <c r="M1242" s="12" t="s">
        <v>93</v>
      </c>
      <c r="N1242" s="12" t="s">
        <v>4117</v>
      </c>
      <c r="O1242" s="12" t="s">
        <v>658</v>
      </c>
    </row>
    <row r="1243" spans="1:15" ht="60">
      <c r="A1243" s="9" t="s">
        <v>4184</v>
      </c>
      <c r="B1243" s="9" t="s">
        <v>4185</v>
      </c>
      <c r="C1243" s="9" t="s">
        <v>86</v>
      </c>
      <c r="D1243" s="38" t="s">
        <v>394</v>
      </c>
      <c r="E1243" s="38" t="s">
        <v>88</v>
      </c>
      <c r="F1243" s="31" t="s">
        <v>11663</v>
      </c>
      <c r="G1243" s="9" t="s">
        <v>4186</v>
      </c>
      <c r="H1243" s="38">
        <v>12099</v>
      </c>
      <c r="I1243" s="51" t="s">
        <v>90</v>
      </c>
      <c r="J1243" s="9" t="s">
        <v>4115</v>
      </c>
      <c r="K1243" s="38" t="s">
        <v>4116</v>
      </c>
      <c r="L1243" s="214" t="s">
        <v>11783</v>
      </c>
      <c r="M1243" s="12" t="s">
        <v>93</v>
      </c>
      <c r="N1243" s="12" t="s">
        <v>4117</v>
      </c>
      <c r="O1243" s="12" t="s">
        <v>658</v>
      </c>
    </row>
    <row r="1244" spans="1:15" ht="60">
      <c r="A1244" s="9" t="s">
        <v>4187</v>
      </c>
      <c r="B1244" s="9" t="s">
        <v>4188</v>
      </c>
      <c r="C1244" s="9" t="s">
        <v>86</v>
      </c>
      <c r="D1244" s="38" t="s">
        <v>394</v>
      </c>
      <c r="E1244" s="38" t="s">
        <v>88</v>
      </c>
      <c r="F1244" s="31" t="s">
        <v>11663</v>
      </c>
      <c r="G1244" s="9" t="s">
        <v>4189</v>
      </c>
      <c r="H1244" s="38">
        <v>12099</v>
      </c>
      <c r="I1244" s="51" t="s">
        <v>90</v>
      </c>
      <c r="J1244" s="9" t="s">
        <v>4115</v>
      </c>
      <c r="K1244" s="38" t="s">
        <v>4116</v>
      </c>
      <c r="L1244" s="214" t="s">
        <v>11783</v>
      </c>
      <c r="M1244" s="12" t="s">
        <v>93</v>
      </c>
      <c r="N1244" s="12" t="s">
        <v>4117</v>
      </c>
      <c r="O1244" s="12" t="s">
        <v>658</v>
      </c>
    </row>
    <row r="1245" spans="1:15" ht="225">
      <c r="A1245" s="9" t="s">
        <v>4190</v>
      </c>
      <c r="B1245" s="9" t="s">
        <v>4191</v>
      </c>
      <c r="C1245" s="9" t="s">
        <v>2425</v>
      </c>
      <c r="D1245" s="38" t="s">
        <v>328</v>
      </c>
      <c r="E1245" s="38" t="s">
        <v>88</v>
      </c>
      <c r="F1245" s="31" t="s">
        <v>11650</v>
      </c>
      <c r="G1245" s="9" t="s">
        <v>4192</v>
      </c>
      <c r="H1245" s="38">
        <v>30878</v>
      </c>
      <c r="I1245" s="47" t="s">
        <v>3012</v>
      </c>
      <c r="J1245" s="9" t="s">
        <v>3013</v>
      </c>
      <c r="K1245" s="38" t="s">
        <v>3014</v>
      </c>
      <c r="L1245" s="214" t="s">
        <v>3</v>
      </c>
      <c r="M1245" s="12" t="s">
        <v>2429</v>
      </c>
      <c r="N1245" s="12" t="s">
        <v>3015</v>
      </c>
      <c r="O1245" s="12" t="s">
        <v>3016</v>
      </c>
    </row>
    <row r="1246" spans="1:15" ht="225">
      <c r="A1246" s="9" t="s">
        <v>4193</v>
      </c>
      <c r="B1246" s="9" t="s">
        <v>4194</v>
      </c>
      <c r="C1246" s="9" t="s">
        <v>2425</v>
      </c>
      <c r="D1246" s="38" t="s">
        <v>328</v>
      </c>
      <c r="E1246" s="38" t="s">
        <v>88</v>
      </c>
      <c r="F1246" s="31" t="s">
        <v>11650</v>
      </c>
      <c r="G1246" s="9" t="s">
        <v>4195</v>
      </c>
      <c r="H1246" s="38">
        <v>30878</v>
      </c>
      <c r="I1246" s="47" t="s">
        <v>3012</v>
      </c>
      <c r="J1246" s="9" t="s">
        <v>3013</v>
      </c>
      <c r="K1246" s="38" t="s">
        <v>3014</v>
      </c>
      <c r="L1246" s="214" t="s">
        <v>3</v>
      </c>
      <c r="M1246" s="12" t="s">
        <v>2429</v>
      </c>
      <c r="N1246" s="12" t="s">
        <v>3015</v>
      </c>
      <c r="O1246" s="12" t="s">
        <v>3016</v>
      </c>
    </row>
    <row r="1247" spans="1:15" ht="225">
      <c r="A1247" s="9" t="s">
        <v>4196</v>
      </c>
      <c r="B1247" s="9" t="s">
        <v>4197</v>
      </c>
      <c r="C1247" s="9" t="s">
        <v>2425</v>
      </c>
      <c r="D1247" s="38" t="s">
        <v>328</v>
      </c>
      <c r="E1247" s="38" t="s">
        <v>88</v>
      </c>
      <c r="F1247" s="31" t="s">
        <v>11650</v>
      </c>
      <c r="G1247" s="9" t="s">
        <v>4198</v>
      </c>
      <c r="H1247" s="38">
        <v>30878</v>
      </c>
      <c r="I1247" s="47" t="s">
        <v>3012</v>
      </c>
      <c r="J1247" s="9" t="s">
        <v>3013</v>
      </c>
      <c r="K1247" s="38" t="s">
        <v>3014</v>
      </c>
      <c r="L1247" s="214" t="s">
        <v>3</v>
      </c>
      <c r="M1247" s="12" t="s">
        <v>2429</v>
      </c>
      <c r="N1247" s="12" t="s">
        <v>3015</v>
      </c>
      <c r="O1247" s="12" t="s">
        <v>3016</v>
      </c>
    </row>
    <row r="1248" spans="1:15" ht="225">
      <c r="A1248" s="9" t="s">
        <v>4199</v>
      </c>
      <c r="B1248" s="9" t="s">
        <v>4200</v>
      </c>
      <c r="C1248" s="9" t="s">
        <v>2425</v>
      </c>
      <c r="D1248" s="38" t="s">
        <v>328</v>
      </c>
      <c r="E1248" s="38" t="s">
        <v>88</v>
      </c>
      <c r="F1248" s="31" t="s">
        <v>11650</v>
      </c>
      <c r="G1248" s="9" t="s">
        <v>4201</v>
      </c>
      <c r="H1248" s="38">
        <v>30878</v>
      </c>
      <c r="I1248" s="47" t="s">
        <v>3012</v>
      </c>
      <c r="J1248" s="9" t="s">
        <v>3013</v>
      </c>
      <c r="K1248" s="38" t="s">
        <v>3014</v>
      </c>
      <c r="L1248" s="214" t="s">
        <v>3</v>
      </c>
      <c r="M1248" s="12" t="s">
        <v>2429</v>
      </c>
      <c r="N1248" s="12" t="s">
        <v>3015</v>
      </c>
      <c r="O1248" s="12" t="s">
        <v>3016</v>
      </c>
    </row>
    <row r="1249" spans="1:15" ht="225">
      <c r="A1249" s="9" t="s">
        <v>4202</v>
      </c>
      <c r="B1249" s="9" t="s">
        <v>4203</v>
      </c>
      <c r="C1249" s="9" t="s">
        <v>2425</v>
      </c>
      <c r="D1249" s="38" t="s">
        <v>328</v>
      </c>
      <c r="E1249" s="38" t="s">
        <v>88</v>
      </c>
      <c r="F1249" s="31" t="s">
        <v>11650</v>
      </c>
      <c r="G1249" s="9" t="s">
        <v>4204</v>
      </c>
      <c r="H1249" s="38">
        <v>30878</v>
      </c>
      <c r="I1249" s="47" t="s">
        <v>3012</v>
      </c>
      <c r="J1249" s="9" t="s">
        <v>3013</v>
      </c>
      <c r="K1249" s="38" t="s">
        <v>3014</v>
      </c>
      <c r="L1249" s="214" t="s">
        <v>3</v>
      </c>
      <c r="M1249" s="12" t="s">
        <v>2429</v>
      </c>
      <c r="N1249" s="12" t="s">
        <v>3015</v>
      </c>
      <c r="O1249" s="12" t="s">
        <v>3016</v>
      </c>
    </row>
    <row r="1250" spans="1:15" ht="225">
      <c r="A1250" s="9" t="s">
        <v>4205</v>
      </c>
      <c r="B1250" s="9" t="s">
        <v>4206</v>
      </c>
      <c r="C1250" s="9" t="s">
        <v>2425</v>
      </c>
      <c r="D1250" s="38" t="s">
        <v>328</v>
      </c>
      <c r="E1250" s="38" t="s">
        <v>88</v>
      </c>
      <c r="F1250" s="31" t="s">
        <v>11650</v>
      </c>
      <c r="G1250" s="9" t="s">
        <v>4207</v>
      </c>
      <c r="H1250" s="38">
        <v>30878</v>
      </c>
      <c r="I1250" s="47" t="s">
        <v>3012</v>
      </c>
      <c r="J1250" s="9" t="s">
        <v>3013</v>
      </c>
      <c r="K1250" s="38" t="s">
        <v>3014</v>
      </c>
      <c r="L1250" s="214" t="s">
        <v>3</v>
      </c>
      <c r="M1250" s="12" t="s">
        <v>2429</v>
      </c>
      <c r="N1250" s="12" t="s">
        <v>3015</v>
      </c>
      <c r="O1250" s="12" t="s">
        <v>3016</v>
      </c>
    </row>
    <row r="1251" spans="1:15" ht="225">
      <c r="A1251" s="9" t="s">
        <v>4208</v>
      </c>
      <c r="B1251" s="9" t="s">
        <v>4209</v>
      </c>
      <c r="C1251" s="9" t="s">
        <v>2425</v>
      </c>
      <c r="D1251" s="38" t="s">
        <v>328</v>
      </c>
      <c r="E1251" s="38" t="s">
        <v>88</v>
      </c>
      <c r="F1251" s="31" t="s">
        <v>11650</v>
      </c>
      <c r="G1251" s="9" t="s">
        <v>4210</v>
      </c>
      <c r="H1251" s="38">
        <v>30878</v>
      </c>
      <c r="I1251" s="47" t="s">
        <v>3012</v>
      </c>
      <c r="J1251" s="9" t="s">
        <v>3013</v>
      </c>
      <c r="K1251" s="38" t="s">
        <v>3014</v>
      </c>
      <c r="L1251" s="214" t="s">
        <v>3</v>
      </c>
      <c r="M1251" s="12" t="s">
        <v>2429</v>
      </c>
      <c r="N1251" s="12" t="s">
        <v>3015</v>
      </c>
      <c r="O1251" s="12" t="s">
        <v>3016</v>
      </c>
    </row>
    <row r="1252" spans="1:15" ht="225">
      <c r="A1252" s="9" t="s">
        <v>4211</v>
      </c>
      <c r="B1252" s="9" t="s">
        <v>4212</v>
      </c>
      <c r="C1252" s="9" t="s">
        <v>2425</v>
      </c>
      <c r="D1252" s="38" t="s">
        <v>328</v>
      </c>
      <c r="E1252" s="38" t="s">
        <v>88</v>
      </c>
      <c r="F1252" s="31" t="s">
        <v>11650</v>
      </c>
      <c r="G1252" s="9" t="s">
        <v>4213</v>
      </c>
      <c r="H1252" s="38">
        <v>30878</v>
      </c>
      <c r="I1252" s="47" t="s">
        <v>3012</v>
      </c>
      <c r="J1252" s="9" t="s">
        <v>3013</v>
      </c>
      <c r="K1252" s="38" t="s">
        <v>3014</v>
      </c>
      <c r="L1252" s="214" t="s">
        <v>3</v>
      </c>
      <c r="M1252" s="12" t="s">
        <v>2429</v>
      </c>
      <c r="N1252" s="12" t="s">
        <v>3015</v>
      </c>
      <c r="O1252" s="12" t="s">
        <v>3016</v>
      </c>
    </row>
    <row r="1253" spans="1:15" ht="225">
      <c r="A1253" s="9" t="s">
        <v>4214</v>
      </c>
      <c r="B1253" s="9" t="s">
        <v>4215</v>
      </c>
      <c r="C1253" s="9" t="s">
        <v>2425</v>
      </c>
      <c r="D1253" s="38" t="s">
        <v>328</v>
      </c>
      <c r="E1253" s="38" t="s">
        <v>88</v>
      </c>
      <c r="F1253" s="31" t="s">
        <v>11650</v>
      </c>
      <c r="G1253" s="9" t="s">
        <v>4216</v>
      </c>
      <c r="H1253" s="38">
        <v>30878</v>
      </c>
      <c r="I1253" s="47" t="s">
        <v>3012</v>
      </c>
      <c r="J1253" s="9" t="s">
        <v>3013</v>
      </c>
      <c r="K1253" s="38" t="s">
        <v>3014</v>
      </c>
      <c r="L1253" s="214" t="s">
        <v>3</v>
      </c>
      <c r="M1253" s="12" t="s">
        <v>2429</v>
      </c>
      <c r="N1253" s="12" t="s">
        <v>3015</v>
      </c>
      <c r="O1253" s="12" t="s">
        <v>3016</v>
      </c>
    </row>
    <row r="1254" spans="1:15" ht="225">
      <c r="A1254" s="9" t="s">
        <v>4217</v>
      </c>
      <c r="B1254" s="9" t="s">
        <v>4218</v>
      </c>
      <c r="C1254" s="9" t="s">
        <v>2425</v>
      </c>
      <c r="D1254" s="38" t="s">
        <v>328</v>
      </c>
      <c r="E1254" s="38" t="s">
        <v>88</v>
      </c>
      <c r="F1254" s="31" t="s">
        <v>11650</v>
      </c>
      <c r="G1254" s="9" t="s">
        <v>4219</v>
      </c>
      <c r="H1254" s="38">
        <v>30878</v>
      </c>
      <c r="I1254" s="47" t="s">
        <v>3012</v>
      </c>
      <c r="J1254" s="9" t="s">
        <v>3013</v>
      </c>
      <c r="K1254" s="38" t="s">
        <v>3014</v>
      </c>
      <c r="L1254" s="214" t="s">
        <v>3</v>
      </c>
      <c r="M1254" s="12" t="s">
        <v>2429</v>
      </c>
      <c r="N1254" s="12" t="s">
        <v>3015</v>
      </c>
      <c r="O1254" s="12" t="s">
        <v>3016</v>
      </c>
    </row>
    <row r="1255" spans="1:15" ht="225">
      <c r="A1255" s="9" t="s">
        <v>4220</v>
      </c>
      <c r="B1255" s="9" t="s">
        <v>4221</v>
      </c>
      <c r="C1255" s="9" t="s">
        <v>2425</v>
      </c>
      <c r="D1255" s="38" t="s">
        <v>328</v>
      </c>
      <c r="E1255" s="38" t="s">
        <v>88</v>
      </c>
      <c r="F1255" s="31" t="s">
        <v>11650</v>
      </c>
      <c r="G1255" s="9" t="s">
        <v>4222</v>
      </c>
      <c r="H1255" s="38">
        <v>30878</v>
      </c>
      <c r="I1255" s="47" t="s">
        <v>3012</v>
      </c>
      <c r="J1255" s="9" t="s">
        <v>3013</v>
      </c>
      <c r="K1255" s="38" t="s">
        <v>3014</v>
      </c>
      <c r="L1255" s="214" t="s">
        <v>3</v>
      </c>
      <c r="M1255" s="12" t="s">
        <v>2429</v>
      </c>
      <c r="N1255" s="12" t="s">
        <v>3015</v>
      </c>
      <c r="O1255" s="12" t="s">
        <v>3016</v>
      </c>
    </row>
    <row r="1256" spans="1:15" ht="225">
      <c r="A1256" s="9" t="s">
        <v>4223</v>
      </c>
      <c r="B1256" s="9" t="s">
        <v>4224</v>
      </c>
      <c r="C1256" s="9" t="s">
        <v>2425</v>
      </c>
      <c r="D1256" s="38" t="s">
        <v>328</v>
      </c>
      <c r="E1256" s="38" t="s">
        <v>88</v>
      </c>
      <c r="F1256" s="31" t="s">
        <v>11650</v>
      </c>
      <c r="G1256" s="9" t="s">
        <v>4225</v>
      </c>
      <c r="H1256" s="38">
        <v>30878</v>
      </c>
      <c r="I1256" s="47" t="s">
        <v>3012</v>
      </c>
      <c r="J1256" s="9" t="s">
        <v>3013</v>
      </c>
      <c r="K1256" s="38" t="s">
        <v>3014</v>
      </c>
      <c r="L1256" s="214" t="s">
        <v>3</v>
      </c>
      <c r="M1256" s="12" t="s">
        <v>2429</v>
      </c>
      <c r="N1256" s="12" t="s">
        <v>3015</v>
      </c>
      <c r="O1256" s="12" t="s">
        <v>3016</v>
      </c>
    </row>
    <row r="1257" spans="1:15" ht="225">
      <c r="A1257" s="9" t="s">
        <v>4226</v>
      </c>
      <c r="B1257" s="9" t="s">
        <v>4227</v>
      </c>
      <c r="C1257" s="9" t="s">
        <v>2425</v>
      </c>
      <c r="D1257" s="38" t="s">
        <v>328</v>
      </c>
      <c r="E1257" s="38" t="s">
        <v>88</v>
      </c>
      <c r="F1257" s="31" t="s">
        <v>11650</v>
      </c>
      <c r="G1257" s="9" t="s">
        <v>4228</v>
      </c>
      <c r="H1257" s="38">
        <v>30878</v>
      </c>
      <c r="I1257" s="47" t="s">
        <v>3012</v>
      </c>
      <c r="J1257" s="9" t="s">
        <v>3013</v>
      </c>
      <c r="K1257" s="38" t="s">
        <v>3014</v>
      </c>
      <c r="L1257" s="214" t="s">
        <v>3</v>
      </c>
      <c r="M1257" s="12" t="s">
        <v>2429</v>
      </c>
      <c r="N1257" s="12" t="s">
        <v>3015</v>
      </c>
      <c r="O1257" s="12" t="s">
        <v>3016</v>
      </c>
    </row>
    <row r="1258" spans="1:15" ht="225">
      <c r="A1258" s="9" t="s">
        <v>4229</v>
      </c>
      <c r="B1258" s="9" t="s">
        <v>4230</v>
      </c>
      <c r="C1258" s="9" t="s">
        <v>2425</v>
      </c>
      <c r="D1258" s="38" t="s">
        <v>328</v>
      </c>
      <c r="E1258" s="38" t="s">
        <v>88</v>
      </c>
      <c r="F1258" s="31" t="s">
        <v>11650</v>
      </c>
      <c r="G1258" s="9" t="s">
        <v>4231</v>
      </c>
      <c r="H1258" s="38">
        <v>30878</v>
      </c>
      <c r="I1258" s="47" t="s">
        <v>3012</v>
      </c>
      <c r="J1258" s="9" t="s">
        <v>3013</v>
      </c>
      <c r="K1258" s="38" t="s">
        <v>3014</v>
      </c>
      <c r="L1258" s="214" t="s">
        <v>3</v>
      </c>
      <c r="M1258" s="12" t="s">
        <v>2429</v>
      </c>
      <c r="N1258" s="12" t="s">
        <v>3015</v>
      </c>
      <c r="O1258" s="12" t="s">
        <v>3016</v>
      </c>
    </row>
    <row r="1259" spans="1:15" ht="225">
      <c r="A1259" s="9" t="s">
        <v>4232</v>
      </c>
      <c r="B1259" s="9" t="s">
        <v>4233</v>
      </c>
      <c r="C1259" s="9" t="s">
        <v>2425</v>
      </c>
      <c r="D1259" s="38" t="s">
        <v>328</v>
      </c>
      <c r="E1259" s="38" t="s">
        <v>88</v>
      </c>
      <c r="F1259" s="31" t="s">
        <v>11650</v>
      </c>
      <c r="G1259" s="9" t="s">
        <v>4234</v>
      </c>
      <c r="H1259" s="38">
        <v>30878</v>
      </c>
      <c r="I1259" s="47" t="s">
        <v>3012</v>
      </c>
      <c r="J1259" s="9" t="s">
        <v>3013</v>
      </c>
      <c r="K1259" s="38" t="s">
        <v>3014</v>
      </c>
      <c r="L1259" s="214" t="s">
        <v>3</v>
      </c>
      <c r="M1259" s="12" t="s">
        <v>2429</v>
      </c>
      <c r="N1259" s="12" t="s">
        <v>3015</v>
      </c>
      <c r="O1259" s="12" t="s">
        <v>3016</v>
      </c>
    </row>
    <row r="1260" spans="1:15" ht="225">
      <c r="A1260" s="9" t="s">
        <v>4235</v>
      </c>
      <c r="B1260" s="9" t="s">
        <v>4236</v>
      </c>
      <c r="C1260" s="9" t="s">
        <v>2425</v>
      </c>
      <c r="D1260" s="38" t="s">
        <v>328</v>
      </c>
      <c r="E1260" s="38" t="s">
        <v>88</v>
      </c>
      <c r="F1260" s="31" t="s">
        <v>11650</v>
      </c>
      <c r="G1260" s="9" t="s">
        <v>4237</v>
      </c>
      <c r="H1260" s="38">
        <v>30878</v>
      </c>
      <c r="I1260" s="47" t="s">
        <v>3012</v>
      </c>
      <c r="J1260" s="9" t="s">
        <v>3013</v>
      </c>
      <c r="K1260" s="38" t="s">
        <v>3014</v>
      </c>
      <c r="L1260" s="214" t="s">
        <v>3</v>
      </c>
      <c r="M1260" s="12" t="s">
        <v>2429</v>
      </c>
      <c r="N1260" s="12" t="s">
        <v>3015</v>
      </c>
      <c r="O1260" s="12" t="s">
        <v>3016</v>
      </c>
    </row>
    <row r="1261" spans="1:15" ht="225">
      <c r="A1261" s="9" t="s">
        <v>4238</v>
      </c>
      <c r="B1261" s="9" t="s">
        <v>4239</v>
      </c>
      <c r="C1261" s="9" t="s">
        <v>2425</v>
      </c>
      <c r="D1261" s="38" t="s">
        <v>328</v>
      </c>
      <c r="E1261" s="38" t="s">
        <v>88</v>
      </c>
      <c r="F1261" s="31" t="s">
        <v>11650</v>
      </c>
      <c r="G1261" s="9" t="s">
        <v>4240</v>
      </c>
      <c r="H1261" s="38">
        <v>30878</v>
      </c>
      <c r="I1261" s="47" t="s">
        <v>3012</v>
      </c>
      <c r="J1261" s="9" t="s">
        <v>3013</v>
      </c>
      <c r="K1261" s="38" t="s">
        <v>3014</v>
      </c>
      <c r="L1261" s="214" t="s">
        <v>3</v>
      </c>
      <c r="M1261" s="12" t="s">
        <v>2429</v>
      </c>
      <c r="N1261" s="12" t="s">
        <v>3015</v>
      </c>
      <c r="O1261" s="12" t="s">
        <v>3016</v>
      </c>
    </row>
    <row r="1262" spans="1:15" ht="225">
      <c r="A1262" s="9" t="s">
        <v>4241</v>
      </c>
      <c r="B1262" s="9" t="s">
        <v>4242</v>
      </c>
      <c r="C1262" s="9" t="s">
        <v>2425</v>
      </c>
      <c r="D1262" s="38" t="s">
        <v>328</v>
      </c>
      <c r="E1262" s="38" t="s">
        <v>88</v>
      </c>
      <c r="F1262" s="31" t="s">
        <v>11650</v>
      </c>
      <c r="G1262" s="9" t="s">
        <v>4243</v>
      </c>
      <c r="H1262" s="38">
        <v>30878</v>
      </c>
      <c r="I1262" s="47" t="s">
        <v>3012</v>
      </c>
      <c r="J1262" s="9" t="s">
        <v>3013</v>
      </c>
      <c r="K1262" s="38" t="s">
        <v>3014</v>
      </c>
      <c r="L1262" s="214" t="s">
        <v>3</v>
      </c>
      <c r="M1262" s="12" t="s">
        <v>2429</v>
      </c>
      <c r="N1262" s="12" t="s">
        <v>3015</v>
      </c>
      <c r="O1262" s="12" t="s">
        <v>3016</v>
      </c>
    </row>
    <row r="1263" spans="1:15" ht="225">
      <c r="A1263" s="9" t="s">
        <v>4244</v>
      </c>
      <c r="B1263" s="9" t="s">
        <v>4245</v>
      </c>
      <c r="C1263" s="9" t="s">
        <v>2425</v>
      </c>
      <c r="D1263" s="38" t="s">
        <v>328</v>
      </c>
      <c r="E1263" s="38" t="s">
        <v>88</v>
      </c>
      <c r="F1263" s="31" t="s">
        <v>11650</v>
      </c>
      <c r="G1263" s="9" t="s">
        <v>4246</v>
      </c>
      <c r="H1263" s="38">
        <v>30878</v>
      </c>
      <c r="I1263" s="47" t="s">
        <v>3012</v>
      </c>
      <c r="J1263" s="9" t="s">
        <v>3013</v>
      </c>
      <c r="K1263" s="38" t="s">
        <v>3014</v>
      </c>
      <c r="L1263" s="214" t="s">
        <v>3</v>
      </c>
      <c r="M1263" s="12" t="s">
        <v>2429</v>
      </c>
      <c r="N1263" s="12" t="s">
        <v>3015</v>
      </c>
      <c r="O1263" s="12" t="s">
        <v>3016</v>
      </c>
    </row>
    <row r="1264" spans="1:15" ht="225">
      <c r="A1264" s="9" t="s">
        <v>4247</v>
      </c>
      <c r="B1264" s="9" t="s">
        <v>4248</v>
      </c>
      <c r="C1264" s="9" t="s">
        <v>2425</v>
      </c>
      <c r="D1264" s="38" t="s">
        <v>328</v>
      </c>
      <c r="E1264" s="38" t="s">
        <v>88</v>
      </c>
      <c r="F1264" s="31" t="s">
        <v>11650</v>
      </c>
      <c r="G1264" s="9" t="s">
        <v>4249</v>
      </c>
      <c r="H1264" s="38">
        <v>30878</v>
      </c>
      <c r="I1264" s="47" t="s">
        <v>3012</v>
      </c>
      <c r="J1264" s="9" t="s">
        <v>3013</v>
      </c>
      <c r="K1264" s="38" t="s">
        <v>3014</v>
      </c>
      <c r="L1264" s="214" t="s">
        <v>3</v>
      </c>
      <c r="M1264" s="12" t="s">
        <v>2429</v>
      </c>
      <c r="N1264" s="12" t="s">
        <v>3015</v>
      </c>
      <c r="O1264" s="12" t="s">
        <v>3016</v>
      </c>
    </row>
    <row r="1265" spans="1:15" ht="225">
      <c r="A1265" s="9" t="s">
        <v>4250</v>
      </c>
      <c r="B1265" s="9" t="s">
        <v>4251</v>
      </c>
      <c r="C1265" s="9" t="s">
        <v>2425</v>
      </c>
      <c r="D1265" s="38" t="s">
        <v>328</v>
      </c>
      <c r="E1265" s="38" t="s">
        <v>88</v>
      </c>
      <c r="F1265" s="31" t="s">
        <v>11650</v>
      </c>
      <c r="G1265" s="9" t="s">
        <v>4252</v>
      </c>
      <c r="H1265" s="38">
        <v>30878</v>
      </c>
      <c r="I1265" s="47" t="s">
        <v>3012</v>
      </c>
      <c r="J1265" s="9" t="s">
        <v>3013</v>
      </c>
      <c r="K1265" s="38" t="s">
        <v>3014</v>
      </c>
      <c r="L1265" s="214" t="s">
        <v>3</v>
      </c>
      <c r="M1265" s="12" t="s">
        <v>2429</v>
      </c>
      <c r="N1265" s="12" t="s">
        <v>3015</v>
      </c>
      <c r="O1265" s="12" t="s">
        <v>3016</v>
      </c>
    </row>
    <row r="1266" spans="1:15" ht="225">
      <c r="A1266" s="9" t="s">
        <v>4253</v>
      </c>
      <c r="B1266" s="9" t="s">
        <v>4254</v>
      </c>
      <c r="C1266" s="9" t="s">
        <v>2425</v>
      </c>
      <c r="D1266" s="38" t="s">
        <v>328</v>
      </c>
      <c r="E1266" s="38" t="s">
        <v>88</v>
      </c>
      <c r="F1266" s="31" t="s">
        <v>11650</v>
      </c>
      <c r="G1266" s="9" t="s">
        <v>4255</v>
      </c>
      <c r="H1266" s="38">
        <v>30878</v>
      </c>
      <c r="I1266" s="47" t="s">
        <v>3012</v>
      </c>
      <c r="J1266" s="9" t="s">
        <v>3013</v>
      </c>
      <c r="K1266" s="38" t="s">
        <v>3014</v>
      </c>
      <c r="L1266" s="214" t="s">
        <v>3</v>
      </c>
      <c r="M1266" s="12" t="s">
        <v>2429</v>
      </c>
      <c r="N1266" s="12" t="s">
        <v>3015</v>
      </c>
      <c r="O1266" s="12" t="s">
        <v>3016</v>
      </c>
    </row>
    <row r="1267" spans="1:15" ht="225">
      <c r="A1267" s="9" t="s">
        <v>4256</v>
      </c>
      <c r="B1267" s="9" t="s">
        <v>4257</v>
      </c>
      <c r="C1267" s="9" t="s">
        <v>2425</v>
      </c>
      <c r="D1267" s="38" t="s">
        <v>328</v>
      </c>
      <c r="E1267" s="38" t="s">
        <v>88</v>
      </c>
      <c r="F1267" s="31" t="s">
        <v>11650</v>
      </c>
      <c r="G1267" s="9" t="s">
        <v>4258</v>
      </c>
      <c r="H1267" s="38">
        <v>30878</v>
      </c>
      <c r="I1267" s="47" t="s">
        <v>3012</v>
      </c>
      <c r="J1267" s="9" t="s">
        <v>3013</v>
      </c>
      <c r="K1267" s="38" t="s">
        <v>3014</v>
      </c>
      <c r="L1267" s="214" t="s">
        <v>3</v>
      </c>
      <c r="M1267" s="12" t="s">
        <v>2429</v>
      </c>
      <c r="N1267" s="12" t="s">
        <v>3015</v>
      </c>
      <c r="O1267" s="12" t="s">
        <v>3016</v>
      </c>
    </row>
    <row r="1268" spans="1:15" ht="225">
      <c r="A1268" s="9" t="s">
        <v>4259</v>
      </c>
      <c r="B1268" s="9" t="s">
        <v>4260</v>
      </c>
      <c r="C1268" s="9" t="s">
        <v>2425</v>
      </c>
      <c r="D1268" s="38" t="s">
        <v>328</v>
      </c>
      <c r="E1268" s="38" t="s">
        <v>88</v>
      </c>
      <c r="F1268" s="31" t="s">
        <v>11650</v>
      </c>
      <c r="G1268" s="9" t="s">
        <v>4261</v>
      </c>
      <c r="H1268" s="38">
        <v>30878</v>
      </c>
      <c r="I1268" s="47" t="s">
        <v>3012</v>
      </c>
      <c r="J1268" s="9" t="s">
        <v>3013</v>
      </c>
      <c r="K1268" s="38" t="s">
        <v>3014</v>
      </c>
      <c r="L1268" s="214" t="s">
        <v>3</v>
      </c>
      <c r="M1268" s="12" t="s">
        <v>2429</v>
      </c>
      <c r="N1268" s="12" t="s">
        <v>3015</v>
      </c>
      <c r="O1268" s="12" t="s">
        <v>3016</v>
      </c>
    </row>
    <row r="1269" spans="1:15" ht="225">
      <c r="A1269" s="9" t="s">
        <v>4262</v>
      </c>
      <c r="B1269" s="9" t="s">
        <v>4263</v>
      </c>
      <c r="C1269" s="9" t="s">
        <v>2425</v>
      </c>
      <c r="D1269" s="38" t="s">
        <v>328</v>
      </c>
      <c r="E1269" s="38" t="s">
        <v>88</v>
      </c>
      <c r="F1269" s="31" t="s">
        <v>11650</v>
      </c>
      <c r="G1269" s="9" t="s">
        <v>4264</v>
      </c>
      <c r="H1269" s="38">
        <v>30878</v>
      </c>
      <c r="I1269" s="47" t="s">
        <v>3012</v>
      </c>
      <c r="J1269" s="9" t="s">
        <v>3013</v>
      </c>
      <c r="K1269" s="38" t="s">
        <v>3014</v>
      </c>
      <c r="L1269" s="214" t="s">
        <v>3</v>
      </c>
      <c r="M1269" s="12" t="s">
        <v>2429</v>
      </c>
      <c r="N1269" s="12" t="s">
        <v>3015</v>
      </c>
      <c r="O1269" s="12" t="s">
        <v>3016</v>
      </c>
    </row>
    <row r="1270" spans="1:15" ht="225">
      <c r="A1270" s="9" t="s">
        <v>4265</v>
      </c>
      <c r="B1270" s="9" t="s">
        <v>4266</v>
      </c>
      <c r="C1270" s="9" t="s">
        <v>2425</v>
      </c>
      <c r="D1270" s="38" t="s">
        <v>328</v>
      </c>
      <c r="E1270" s="38" t="s">
        <v>88</v>
      </c>
      <c r="F1270" s="31" t="s">
        <v>11650</v>
      </c>
      <c r="G1270" s="9" t="s">
        <v>4267</v>
      </c>
      <c r="H1270" s="38">
        <v>30878</v>
      </c>
      <c r="I1270" s="47" t="s">
        <v>3012</v>
      </c>
      <c r="J1270" s="9" t="s">
        <v>3013</v>
      </c>
      <c r="K1270" s="38" t="s">
        <v>3014</v>
      </c>
      <c r="L1270" s="214" t="s">
        <v>3</v>
      </c>
      <c r="M1270" s="12" t="s">
        <v>2429</v>
      </c>
      <c r="N1270" s="12" t="s">
        <v>3015</v>
      </c>
      <c r="O1270" s="12" t="s">
        <v>3016</v>
      </c>
    </row>
    <row r="1271" spans="1:15" ht="225">
      <c r="A1271" s="9" t="s">
        <v>4268</v>
      </c>
      <c r="B1271" s="9" t="s">
        <v>4269</v>
      </c>
      <c r="C1271" s="9" t="s">
        <v>2425</v>
      </c>
      <c r="D1271" s="38" t="s">
        <v>328</v>
      </c>
      <c r="E1271" s="38" t="s">
        <v>88</v>
      </c>
      <c r="F1271" s="31" t="s">
        <v>11650</v>
      </c>
      <c r="G1271" s="9" t="s">
        <v>4270</v>
      </c>
      <c r="H1271" s="38">
        <v>30878</v>
      </c>
      <c r="I1271" s="47" t="s">
        <v>3012</v>
      </c>
      <c r="J1271" s="9" t="s">
        <v>3013</v>
      </c>
      <c r="K1271" s="38" t="s">
        <v>3014</v>
      </c>
      <c r="L1271" s="214" t="s">
        <v>3</v>
      </c>
      <c r="M1271" s="12" t="s">
        <v>2429</v>
      </c>
      <c r="N1271" s="12" t="s">
        <v>3015</v>
      </c>
      <c r="O1271" s="12" t="s">
        <v>3016</v>
      </c>
    </row>
    <row r="1272" spans="1:15" ht="225">
      <c r="A1272" s="9" t="s">
        <v>4271</v>
      </c>
      <c r="B1272" s="9" t="s">
        <v>4272</v>
      </c>
      <c r="C1272" s="9" t="s">
        <v>2425</v>
      </c>
      <c r="D1272" s="38" t="s">
        <v>328</v>
      </c>
      <c r="E1272" s="38" t="s">
        <v>88</v>
      </c>
      <c r="F1272" s="31" t="s">
        <v>11650</v>
      </c>
      <c r="G1272" s="9" t="s">
        <v>4273</v>
      </c>
      <c r="H1272" s="38">
        <v>30878</v>
      </c>
      <c r="I1272" s="47" t="s">
        <v>3012</v>
      </c>
      <c r="J1272" s="9" t="s">
        <v>3013</v>
      </c>
      <c r="K1272" s="38" t="s">
        <v>3014</v>
      </c>
      <c r="L1272" s="214" t="s">
        <v>3</v>
      </c>
      <c r="M1272" s="12" t="s">
        <v>2429</v>
      </c>
      <c r="N1272" s="12" t="s">
        <v>3015</v>
      </c>
      <c r="O1272" s="12" t="s">
        <v>3016</v>
      </c>
    </row>
    <row r="1273" spans="1:15" ht="225">
      <c r="A1273" s="9" t="s">
        <v>4274</v>
      </c>
      <c r="B1273" s="9" t="s">
        <v>4275</v>
      </c>
      <c r="C1273" s="9" t="s">
        <v>2425</v>
      </c>
      <c r="D1273" s="38" t="s">
        <v>328</v>
      </c>
      <c r="E1273" s="38" t="s">
        <v>88</v>
      </c>
      <c r="F1273" s="31" t="s">
        <v>11650</v>
      </c>
      <c r="G1273" s="9" t="s">
        <v>4276</v>
      </c>
      <c r="H1273" s="38">
        <v>30878</v>
      </c>
      <c r="I1273" s="47" t="s">
        <v>3012</v>
      </c>
      <c r="J1273" s="9" t="s">
        <v>3013</v>
      </c>
      <c r="K1273" s="38" t="s">
        <v>3014</v>
      </c>
      <c r="L1273" s="214" t="s">
        <v>3</v>
      </c>
      <c r="M1273" s="12" t="s">
        <v>2429</v>
      </c>
      <c r="N1273" s="12" t="s">
        <v>3015</v>
      </c>
      <c r="O1273" s="12" t="s">
        <v>3016</v>
      </c>
    </row>
    <row r="1274" spans="1:15" ht="225">
      <c r="A1274" s="9" t="s">
        <v>4277</v>
      </c>
      <c r="B1274" s="9" t="s">
        <v>4278</v>
      </c>
      <c r="C1274" s="9" t="s">
        <v>2425</v>
      </c>
      <c r="D1274" s="38" t="s">
        <v>328</v>
      </c>
      <c r="E1274" s="38" t="s">
        <v>88</v>
      </c>
      <c r="F1274" s="31" t="s">
        <v>11650</v>
      </c>
      <c r="G1274" s="9" t="s">
        <v>4279</v>
      </c>
      <c r="H1274" s="38">
        <v>30878</v>
      </c>
      <c r="I1274" s="47" t="s">
        <v>3012</v>
      </c>
      <c r="J1274" s="9" t="s">
        <v>3013</v>
      </c>
      <c r="K1274" s="38" t="s">
        <v>3014</v>
      </c>
      <c r="L1274" s="214" t="s">
        <v>3</v>
      </c>
      <c r="M1274" s="12" t="s">
        <v>2429</v>
      </c>
      <c r="N1274" s="12" t="s">
        <v>3015</v>
      </c>
      <c r="O1274" s="12" t="s">
        <v>3016</v>
      </c>
    </row>
    <row r="1275" spans="1:15" ht="225">
      <c r="A1275" s="9" t="s">
        <v>4280</v>
      </c>
      <c r="B1275" s="9" t="s">
        <v>4281</v>
      </c>
      <c r="C1275" s="9" t="s">
        <v>2425</v>
      </c>
      <c r="D1275" s="38" t="s">
        <v>328</v>
      </c>
      <c r="E1275" s="38" t="s">
        <v>88</v>
      </c>
      <c r="F1275" s="31" t="s">
        <v>11650</v>
      </c>
      <c r="G1275" s="9" t="s">
        <v>4282</v>
      </c>
      <c r="H1275" s="38">
        <v>30878</v>
      </c>
      <c r="I1275" s="47" t="s">
        <v>3012</v>
      </c>
      <c r="J1275" s="9" t="s">
        <v>3013</v>
      </c>
      <c r="K1275" s="38" t="s">
        <v>3014</v>
      </c>
      <c r="L1275" s="214" t="s">
        <v>3</v>
      </c>
      <c r="M1275" s="12" t="s">
        <v>2429</v>
      </c>
      <c r="N1275" s="12" t="s">
        <v>3015</v>
      </c>
      <c r="O1275" s="12" t="s">
        <v>3016</v>
      </c>
    </row>
    <row r="1276" spans="1:15" ht="225">
      <c r="A1276" s="9" t="s">
        <v>4283</v>
      </c>
      <c r="B1276" s="9" t="s">
        <v>4284</v>
      </c>
      <c r="C1276" s="9" t="s">
        <v>2425</v>
      </c>
      <c r="D1276" s="38" t="s">
        <v>328</v>
      </c>
      <c r="E1276" s="38" t="s">
        <v>88</v>
      </c>
      <c r="F1276" s="31" t="s">
        <v>11650</v>
      </c>
      <c r="G1276" s="9" t="s">
        <v>4285</v>
      </c>
      <c r="H1276" s="38">
        <v>30878</v>
      </c>
      <c r="I1276" s="47" t="s">
        <v>3012</v>
      </c>
      <c r="J1276" s="9" t="s">
        <v>3013</v>
      </c>
      <c r="K1276" s="38" t="s">
        <v>3014</v>
      </c>
      <c r="L1276" s="214" t="s">
        <v>3</v>
      </c>
      <c r="M1276" s="12" t="s">
        <v>2429</v>
      </c>
      <c r="N1276" s="12" t="s">
        <v>3015</v>
      </c>
      <c r="O1276" s="12" t="s">
        <v>3016</v>
      </c>
    </row>
    <row r="1277" spans="1:15" ht="225">
      <c r="A1277" s="9" t="s">
        <v>4286</v>
      </c>
      <c r="B1277" s="9" t="s">
        <v>4287</v>
      </c>
      <c r="C1277" s="9" t="s">
        <v>2425</v>
      </c>
      <c r="D1277" s="38" t="s">
        <v>328</v>
      </c>
      <c r="E1277" s="38" t="s">
        <v>88</v>
      </c>
      <c r="F1277" s="31" t="s">
        <v>11650</v>
      </c>
      <c r="G1277" s="9" t="s">
        <v>4288</v>
      </c>
      <c r="H1277" s="38">
        <v>30878</v>
      </c>
      <c r="I1277" s="47" t="s">
        <v>3012</v>
      </c>
      <c r="J1277" s="9" t="s">
        <v>3013</v>
      </c>
      <c r="K1277" s="38" t="s">
        <v>3014</v>
      </c>
      <c r="L1277" s="214" t="s">
        <v>3</v>
      </c>
      <c r="M1277" s="12" t="s">
        <v>2429</v>
      </c>
      <c r="N1277" s="12" t="s">
        <v>3015</v>
      </c>
      <c r="O1277" s="12" t="s">
        <v>3016</v>
      </c>
    </row>
    <row r="1278" spans="1:15" ht="225">
      <c r="A1278" s="9" t="s">
        <v>4289</v>
      </c>
      <c r="B1278" s="9" t="s">
        <v>4290</v>
      </c>
      <c r="C1278" s="9" t="s">
        <v>2425</v>
      </c>
      <c r="D1278" s="38" t="s">
        <v>328</v>
      </c>
      <c r="E1278" s="38" t="s">
        <v>88</v>
      </c>
      <c r="F1278" s="31" t="s">
        <v>11650</v>
      </c>
      <c r="G1278" s="9" t="s">
        <v>4291</v>
      </c>
      <c r="H1278" s="38">
        <v>30878</v>
      </c>
      <c r="I1278" s="47" t="s">
        <v>3012</v>
      </c>
      <c r="J1278" s="9" t="s">
        <v>3013</v>
      </c>
      <c r="K1278" s="38" t="s">
        <v>3014</v>
      </c>
      <c r="L1278" s="214" t="s">
        <v>3</v>
      </c>
      <c r="M1278" s="12" t="s">
        <v>2429</v>
      </c>
      <c r="N1278" s="12" t="s">
        <v>3015</v>
      </c>
      <c r="O1278" s="12" t="s">
        <v>3016</v>
      </c>
    </row>
    <row r="1279" spans="1:15" ht="225">
      <c r="A1279" s="9" t="s">
        <v>4292</v>
      </c>
      <c r="B1279" s="9" t="s">
        <v>4293</v>
      </c>
      <c r="C1279" s="9" t="s">
        <v>2425</v>
      </c>
      <c r="D1279" s="38" t="s">
        <v>328</v>
      </c>
      <c r="E1279" s="38" t="s">
        <v>88</v>
      </c>
      <c r="F1279" s="31" t="s">
        <v>11650</v>
      </c>
      <c r="G1279" s="9" t="s">
        <v>4294</v>
      </c>
      <c r="H1279" s="38">
        <v>30878</v>
      </c>
      <c r="I1279" s="47" t="s">
        <v>3012</v>
      </c>
      <c r="J1279" s="9" t="s">
        <v>3013</v>
      </c>
      <c r="K1279" s="38" t="s">
        <v>3014</v>
      </c>
      <c r="L1279" s="214" t="s">
        <v>3</v>
      </c>
      <c r="M1279" s="12" t="s">
        <v>2429</v>
      </c>
      <c r="N1279" s="12" t="s">
        <v>3015</v>
      </c>
      <c r="O1279" s="12" t="s">
        <v>3016</v>
      </c>
    </row>
    <row r="1280" spans="1:15" ht="225">
      <c r="A1280" s="9" t="s">
        <v>4295</v>
      </c>
      <c r="B1280" s="9" t="s">
        <v>4296</v>
      </c>
      <c r="C1280" s="9" t="s">
        <v>2425</v>
      </c>
      <c r="D1280" s="38" t="s">
        <v>328</v>
      </c>
      <c r="E1280" s="38" t="s">
        <v>88</v>
      </c>
      <c r="F1280" s="31" t="s">
        <v>11650</v>
      </c>
      <c r="G1280" s="9" t="s">
        <v>4297</v>
      </c>
      <c r="H1280" s="38">
        <v>30878</v>
      </c>
      <c r="I1280" s="47" t="s">
        <v>3012</v>
      </c>
      <c r="J1280" s="9" t="s">
        <v>3013</v>
      </c>
      <c r="K1280" s="38" t="s">
        <v>3014</v>
      </c>
      <c r="L1280" s="214" t="s">
        <v>3</v>
      </c>
      <c r="M1280" s="12" t="s">
        <v>2429</v>
      </c>
      <c r="N1280" s="12" t="s">
        <v>3015</v>
      </c>
      <c r="O1280" s="12" t="s">
        <v>3016</v>
      </c>
    </row>
    <row r="1281" spans="1:15" ht="225">
      <c r="A1281" s="9" t="s">
        <v>4298</v>
      </c>
      <c r="B1281" s="9" t="s">
        <v>4299</v>
      </c>
      <c r="C1281" s="9" t="s">
        <v>2425</v>
      </c>
      <c r="D1281" s="38" t="s">
        <v>328</v>
      </c>
      <c r="E1281" s="38" t="s">
        <v>88</v>
      </c>
      <c r="F1281" s="31" t="s">
        <v>11650</v>
      </c>
      <c r="G1281" s="9" t="s">
        <v>4300</v>
      </c>
      <c r="H1281" s="38">
        <v>30878</v>
      </c>
      <c r="I1281" s="47" t="s">
        <v>3012</v>
      </c>
      <c r="J1281" s="9" t="s">
        <v>3013</v>
      </c>
      <c r="K1281" s="38" t="s">
        <v>3014</v>
      </c>
      <c r="L1281" s="214" t="s">
        <v>3</v>
      </c>
      <c r="M1281" s="12" t="s">
        <v>2429</v>
      </c>
      <c r="N1281" s="12" t="s">
        <v>3015</v>
      </c>
      <c r="O1281" s="12" t="s">
        <v>3016</v>
      </c>
    </row>
    <row r="1282" spans="1:15" ht="225">
      <c r="A1282" s="9" t="s">
        <v>4301</v>
      </c>
      <c r="B1282" s="9" t="s">
        <v>4302</v>
      </c>
      <c r="C1282" s="9" t="s">
        <v>2425</v>
      </c>
      <c r="D1282" s="38" t="s">
        <v>328</v>
      </c>
      <c r="E1282" s="38" t="s">
        <v>88</v>
      </c>
      <c r="F1282" s="31" t="s">
        <v>11650</v>
      </c>
      <c r="G1282" s="9" t="s">
        <v>4303</v>
      </c>
      <c r="H1282" s="38">
        <v>30878</v>
      </c>
      <c r="I1282" s="47" t="s">
        <v>3012</v>
      </c>
      <c r="J1282" s="9" t="s">
        <v>3013</v>
      </c>
      <c r="K1282" s="38" t="s">
        <v>3014</v>
      </c>
      <c r="L1282" s="214" t="s">
        <v>3</v>
      </c>
      <c r="M1282" s="12" t="s">
        <v>2429</v>
      </c>
      <c r="N1282" s="12" t="s">
        <v>3015</v>
      </c>
      <c r="O1282" s="12" t="s">
        <v>3016</v>
      </c>
    </row>
    <row r="1283" spans="1:15" ht="225">
      <c r="A1283" s="9" t="s">
        <v>4304</v>
      </c>
      <c r="B1283" s="9" t="s">
        <v>4305</v>
      </c>
      <c r="C1283" s="9" t="s">
        <v>2425</v>
      </c>
      <c r="D1283" s="38" t="s">
        <v>328</v>
      </c>
      <c r="E1283" s="38" t="s">
        <v>88</v>
      </c>
      <c r="F1283" s="31" t="s">
        <v>11650</v>
      </c>
      <c r="G1283" s="9" t="s">
        <v>4306</v>
      </c>
      <c r="H1283" s="38">
        <v>30878</v>
      </c>
      <c r="I1283" s="47" t="s">
        <v>3012</v>
      </c>
      <c r="J1283" s="9" t="s">
        <v>3013</v>
      </c>
      <c r="K1283" s="38" t="s">
        <v>3014</v>
      </c>
      <c r="L1283" s="214" t="s">
        <v>3</v>
      </c>
      <c r="M1283" s="12" t="s">
        <v>2429</v>
      </c>
      <c r="N1283" s="12" t="s">
        <v>3015</v>
      </c>
      <c r="O1283" s="12" t="s">
        <v>3016</v>
      </c>
    </row>
    <row r="1284" spans="1:15" ht="225">
      <c r="A1284" s="9" t="s">
        <v>4307</v>
      </c>
      <c r="B1284" s="9" t="s">
        <v>4308</v>
      </c>
      <c r="C1284" s="9" t="s">
        <v>2425</v>
      </c>
      <c r="D1284" s="38" t="s">
        <v>328</v>
      </c>
      <c r="E1284" s="38" t="s">
        <v>88</v>
      </c>
      <c r="F1284" s="31" t="s">
        <v>11650</v>
      </c>
      <c r="G1284" s="9" t="s">
        <v>4309</v>
      </c>
      <c r="H1284" s="38">
        <v>30878</v>
      </c>
      <c r="I1284" s="47" t="s">
        <v>3012</v>
      </c>
      <c r="J1284" s="9" t="s">
        <v>3013</v>
      </c>
      <c r="K1284" s="38" t="s">
        <v>3014</v>
      </c>
      <c r="L1284" s="214" t="s">
        <v>3</v>
      </c>
      <c r="M1284" s="12" t="s">
        <v>2429</v>
      </c>
      <c r="N1284" s="12" t="s">
        <v>3015</v>
      </c>
      <c r="O1284" s="12" t="s">
        <v>3016</v>
      </c>
    </row>
    <row r="1285" spans="1:15" ht="225">
      <c r="A1285" s="9" t="s">
        <v>4310</v>
      </c>
      <c r="B1285" s="9" t="s">
        <v>4311</v>
      </c>
      <c r="C1285" s="9" t="s">
        <v>2425</v>
      </c>
      <c r="D1285" s="38" t="s">
        <v>328</v>
      </c>
      <c r="E1285" s="38" t="s">
        <v>88</v>
      </c>
      <c r="F1285" s="31" t="s">
        <v>11650</v>
      </c>
      <c r="G1285" s="9" t="s">
        <v>4312</v>
      </c>
      <c r="H1285" s="38">
        <v>30878</v>
      </c>
      <c r="I1285" s="47" t="s">
        <v>3012</v>
      </c>
      <c r="J1285" s="9" t="s">
        <v>3013</v>
      </c>
      <c r="K1285" s="38" t="s">
        <v>3014</v>
      </c>
      <c r="L1285" s="214" t="s">
        <v>3</v>
      </c>
      <c r="M1285" s="12" t="s">
        <v>2429</v>
      </c>
      <c r="N1285" s="12" t="s">
        <v>3015</v>
      </c>
      <c r="O1285" s="12" t="s">
        <v>3016</v>
      </c>
    </row>
    <row r="1286" spans="1:15" ht="225">
      <c r="A1286" s="9" t="s">
        <v>4313</v>
      </c>
      <c r="B1286" s="9" t="s">
        <v>4314</v>
      </c>
      <c r="C1286" s="9" t="s">
        <v>2425</v>
      </c>
      <c r="D1286" s="38" t="s">
        <v>328</v>
      </c>
      <c r="E1286" s="38" t="s">
        <v>88</v>
      </c>
      <c r="F1286" s="31" t="s">
        <v>11650</v>
      </c>
      <c r="G1286" s="9" t="s">
        <v>4315</v>
      </c>
      <c r="H1286" s="38">
        <v>30878</v>
      </c>
      <c r="I1286" s="47" t="s">
        <v>3012</v>
      </c>
      <c r="J1286" s="9" t="s">
        <v>3013</v>
      </c>
      <c r="K1286" s="38" t="s">
        <v>3014</v>
      </c>
      <c r="L1286" s="214" t="s">
        <v>3</v>
      </c>
      <c r="M1286" s="12" t="s">
        <v>2429</v>
      </c>
      <c r="N1286" s="12" t="s">
        <v>3015</v>
      </c>
      <c r="O1286" s="12" t="s">
        <v>3016</v>
      </c>
    </row>
    <row r="1287" spans="1:15" ht="225">
      <c r="A1287" s="9" t="s">
        <v>4316</v>
      </c>
      <c r="B1287" s="9" t="s">
        <v>4317</v>
      </c>
      <c r="C1287" s="9" t="s">
        <v>2425</v>
      </c>
      <c r="D1287" s="38" t="s">
        <v>328</v>
      </c>
      <c r="E1287" s="38" t="s">
        <v>88</v>
      </c>
      <c r="F1287" s="31" t="s">
        <v>11650</v>
      </c>
      <c r="G1287" s="9" t="s">
        <v>4318</v>
      </c>
      <c r="H1287" s="38">
        <v>30878</v>
      </c>
      <c r="I1287" s="47" t="s">
        <v>3012</v>
      </c>
      <c r="J1287" s="9" t="s">
        <v>3013</v>
      </c>
      <c r="K1287" s="38" t="s">
        <v>3014</v>
      </c>
      <c r="L1287" s="214" t="s">
        <v>3</v>
      </c>
      <c r="M1287" s="12" t="s">
        <v>2429</v>
      </c>
      <c r="N1287" s="12" t="s">
        <v>3015</v>
      </c>
      <c r="O1287" s="12" t="s">
        <v>3016</v>
      </c>
    </row>
    <row r="1288" spans="1:15" ht="225">
      <c r="A1288" s="9" t="s">
        <v>4319</v>
      </c>
      <c r="B1288" s="9" t="s">
        <v>4320</v>
      </c>
      <c r="C1288" s="9" t="s">
        <v>2425</v>
      </c>
      <c r="D1288" s="38" t="s">
        <v>328</v>
      </c>
      <c r="E1288" s="38" t="s">
        <v>88</v>
      </c>
      <c r="F1288" s="31" t="s">
        <v>11650</v>
      </c>
      <c r="G1288" s="9" t="s">
        <v>4321</v>
      </c>
      <c r="H1288" s="38">
        <v>30878</v>
      </c>
      <c r="I1288" s="47" t="s">
        <v>3012</v>
      </c>
      <c r="J1288" s="9" t="s">
        <v>3013</v>
      </c>
      <c r="K1288" s="38" t="s">
        <v>3014</v>
      </c>
      <c r="L1288" s="214" t="s">
        <v>3</v>
      </c>
      <c r="M1288" s="12" t="s">
        <v>2429</v>
      </c>
      <c r="N1288" s="12" t="s">
        <v>3015</v>
      </c>
      <c r="O1288" s="12" t="s">
        <v>3016</v>
      </c>
    </row>
    <row r="1289" spans="1:15" ht="225">
      <c r="A1289" s="9" t="s">
        <v>4322</v>
      </c>
      <c r="B1289" s="9" t="s">
        <v>4323</v>
      </c>
      <c r="C1289" s="9" t="s">
        <v>2425</v>
      </c>
      <c r="D1289" s="38" t="s">
        <v>328</v>
      </c>
      <c r="E1289" s="38" t="s">
        <v>88</v>
      </c>
      <c r="F1289" s="31" t="s">
        <v>11650</v>
      </c>
      <c r="G1289" s="9" t="s">
        <v>4324</v>
      </c>
      <c r="H1289" s="38">
        <v>30878</v>
      </c>
      <c r="I1289" s="47" t="s">
        <v>3012</v>
      </c>
      <c r="J1289" s="9" t="s">
        <v>3013</v>
      </c>
      <c r="K1289" s="38" t="s">
        <v>3014</v>
      </c>
      <c r="L1289" s="214" t="s">
        <v>3</v>
      </c>
      <c r="M1289" s="12" t="s">
        <v>2429</v>
      </c>
      <c r="N1289" s="12" t="s">
        <v>3015</v>
      </c>
      <c r="O1289" s="12" t="s">
        <v>3016</v>
      </c>
    </row>
    <row r="1290" spans="1:15" ht="225">
      <c r="A1290" s="9" t="s">
        <v>4325</v>
      </c>
      <c r="B1290" s="9" t="s">
        <v>4326</v>
      </c>
      <c r="C1290" s="9" t="s">
        <v>2425</v>
      </c>
      <c r="D1290" s="38" t="s">
        <v>328</v>
      </c>
      <c r="E1290" s="38" t="s">
        <v>88</v>
      </c>
      <c r="F1290" s="31" t="s">
        <v>11650</v>
      </c>
      <c r="G1290" s="9" t="s">
        <v>4327</v>
      </c>
      <c r="H1290" s="38">
        <v>30878</v>
      </c>
      <c r="I1290" s="47" t="s">
        <v>3012</v>
      </c>
      <c r="J1290" s="9" t="s">
        <v>3013</v>
      </c>
      <c r="K1290" s="38" t="s">
        <v>3014</v>
      </c>
      <c r="L1290" s="214" t="s">
        <v>3</v>
      </c>
      <c r="M1290" s="12" t="s">
        <v>2429</v>
      </c>
      <c r="N1290" s="12" t="s">
        <v>3015</v>
      </c>
      <c r="O1290" s="12" t="s">
        <v>3016</v>
      </c>
    </row>
    <row r="1291" spans="1:15" ht="225">
      <c r="A1291" s="9" t="s">
        <v>4328</v>
      </c>
      <c r="B1291" s="9" t="s">
        <v>4329</v>
      </c>
      <c r="C1291" s="9" t="s">
        <v>2425</v>
      </c>
      <c r="D1291" s="38" t="s">
        <v>328</v>
      </c>
      <c r="E1291" s="38" t="s">
        <v>88</v>
      </c>
      <c r="F1291" s="31" t="s">
        <v>11650</v>
      </c>
      <c r="G1291" s="9" t="s">
        <v>4330</v>
      </c>
      <c r="H1291" s="38">
        <v>30878</v>
      </c>
      <c r="I1291" s="47" t="s">
        <v>3012</v>
      </c>
      <c r="J1291" s="9" t="s">
        <v>3013</v>
      </c>
      <c r="K1291" s="38" t="s">
        <v>3014</v>
      </c>
      <c r="L1291" s="214" t="s">
        <v>3</v>
      </c>
      <c r="M1291" s="12" t="s">
        <v>2429</v>
      </c>
      <c r="N1291" s="12" t="s">
        <v>3015</v>
      </c>
      <c r="O1291" s="12" t="s">
        <v>3016</v>
      </c>
    </row>
    <row r="1292" spans="1:15" ht="225">
      <c r="A1292" s="9" t="s">
        <v>4331</v>
      </c>
      <c r="B1292" s="9" t="s">
        <v>4332</v>
      </c>
      <c r="C1292" s="9" t="s">
        <v>2425</v>
      </c>
      <c r="D1292" s="38" t="s">
        <v>328</v>
      </c>
      <c r="E1292" s="38" t="s">
        <v>88</v>
      </c>
      <c r="F1292" s="31" t="s">
        <v>11650</v>
      </c>
      <c r="G1292" s="9" t="s">
        <v>4333</v>
      </c>
      <c r="H1292" s="38">
        <v>30878</v>
      </c>
      <c r="I1292" s="47" t="s">
        <v>3012</v>
      </c>
      <c r="J1292" s="9" t="s">
        <v>3013</v>
      </c>
      <c r="K1292" s="38" t="s">
        <v>3014</v>
      </c>
      <c r="L1292" s="214" t="s">
        <v>3</v>
      </c>
      <c r="M1292" s="12" t="s">
        <v>2429</v>
      </c>
      <c r="N1292" s="12" t="s">
        <v>3015</v>
      </c>
      <c r="O1292" s="12" t="s">
        <v>3016</v>
      </c>
    </row>
    <row r="1293" spans="1:15" ht="225">
      <c r="A1293" s="9" t="s">
        <v>4334</v>
      </c>
      <c r="B1293" s="9" t="s">
        <v>4335</v>
      </c>
      <c r="C1293" s="9" t="s">
        <v>2425</v>
      </c>
      <c r="D1293" s="38" t="s">
        <v>328</v>
      </c>
      <c r="E1293" s="38" t="s">
        <v>88</v>
      </c>
      <c r="F1293" s="31" t="s">
        <v>11650</v>
      </c>
      <c r="G1293" s="9" t="s">
        <v>4336</v>
      </c>
      <c r="H1293" s="38">
        <v>30878</v>
      </c>
      <c r="I1293" s="47" t="s">
        <v>3012</v>
      </c>
      <c r="J1293" s="9" t="s">
        <v>3013</v>
      </c>
      <c r="K1293" s="38" t="s">
        <v>3014</v>
      </c>
      <c r="L1293" s="214" t="s">
        <v>3</v>
      </c>
      <c r="M1293" s="12" t="s">
        <v>2429</v>
      </c>
      <c r="N1293" s="12" t="s">
        <v>3015</v>
      </c>
      <c r="O1293" s="12" t="s">
        <v>3016</v>
      </c>
    </row>
    <row r="1294" spans="1:15" ht="225">
      <c r="A1294" s="9" t="s">
        <v>4337</v>
      </c>
      <c r="B1294" s="9" t="s">
        <v>4338</v>
      </c>
      <c r="C1294" s="9" t="s">
        <v>2425</v>
      </c>
      <c r="D1294" s="38" t="s">
        <v>328</v>
      </c>
      <c r="E1294" s="38" t="s">
        <v>88</v>
      </c>
      <c r="F1294" s="31" t="s">
        <v>11650</v>
      </c>
      <c r="G1294" s="9" t="s">
        <v>4339</v>
      </c>
      <c r="H1294" s="38">
        <v>30878</v>
      </c>
      <c r="I1294" s="47" t="s">
        <v>3012</v>
      </c>
      <c r="J1294" s="9" t="s">
        <v>3013</v>
      </c>
      <c r="K1294" s="38" t="s">
        <v>3014</v>
      </c>
      <c r="L1294" s="214" t="s">
        <v>3</v>
      </c>
      <c r="M1294" s="12" t="s">
        <v>2429</v>
      </c>
      <c r="N1294" s="12" t="s">
        <v>3015</v>
      </c>
      <c r="O1294" s="12" t="s">
        <v>3016</v>
      </c>
    </row>
    <row r="1295" spans="1:15" ht="225">
      <c r="A1295" s="9" t="s">
        <v>4340</v>
      </c>
      <c r="B1295" s="9" t="s">
        <v>4341</v>
      </c>
      <c r="C1295" s="9" t="s">
        <v>2425</v>
      </c>
      <c r="D1295" s="38" t="s">
        <v>328</v>
      </c>
      <c r="E1295" s="38" t="s">
        <v>88</v>
      </c>
      <c r="F1295" s="31" t="s">
        <v>11650</v>
      </c>
      <c r="G1295" s="9" t="s">
        <v>4342</v>
      </c>
      <c r="H1295" s="38">
        <v>30878</v>
      </c>
      <c r="I1295" s="47" t="s">
        <v>3012</v>
      </c>
      <c r="J1295" s="9" t="s">
        <v>3013</v>
      </c>
      <c r="K1295" s="38" t="s">
        <v>3014</v>
      </c>
      <c r="L1295" s="214" t="s">
        <v>3</v>
      </c>
      <c r="M1295" s="12" t="s">
        <v>2429</v>
      </c>
      <c r="N1295" s="12" t="s">
        <v>3015</v>
      </c>
      <c r="O1295" s="12" t="s">
        <v>3016</v>
      </c>
    </row>
    <row r="1296" spans="1:15" ht="225">
      <c r="A1296" s="9" t="s">
        <v>4343</v>
      </c>
      <c r="B1296" s="9" t="s">
        <v>4344</v>
      </c>
      <c r="C1296" s="9" t="s">
        <v>2425</v>
      </c>
      <c r="D1296" s="38" t="s">
        <v>328</v>
      </c>
      <c r="E1296" s="38" t="s">
        <v>88</v>
      </c>
      <c r="F1296" s="31" t="s">
        <v>11650</v>
      </c>
      <c r="G1296" s="9" t="s">
        <v>4345</v>
      </c>
      <c r="H1296" s="38">
        <v>30878</v>
      </c>
      <c r="I1296" s="47" t="s">
        <v>3012</v>
      </c>
      <c r="J1296" s="9" t="s">
        <v>3013</v>
      </c>
      <c r="K1296" s="38" t="s">
        <v>3014</v>
      </c>
      <c r="L1296" s="214" t="s">
        <v>3</v>
      </c>
      <c r="M1296" s="12" t="s">
        <v>2429</v>
      </c>
      <c r="N1296" s="12" t="s">
        <v>3015</v>
      </c>
      <c r="O1296" s="12" t="s">
        <v>3016</v>
      </c>
    </row>
    <row r="1297" spans="1:15" ht="225">
      <c r="A1297" s="9" t="s">
        <v>4346</v>
      </c>
      <c r="B1297" s="9" t="s">
        <v>4347</v>
      </c>
      <c r="C1297" s="9" t="s">
        <v>2425</v>
      </c>
      <c r="D1297" s="38" t="s">
        <v>328</v>
      </c>
      <c r="E1297" s="38" t="s">
        <v>88</v>
      </c>
      <c r="F1297" s="31" t="s">
        <v>11650</v>
      </c>
      <c r="G1297" s="9" t="s">
        <v>4348</v>
      </c>
      <c r="H1297" s="38">
        <v>30878</v>
      </c>
      <c r="I1297" s="47" t="s">
        <v>3012</v>
      </c>
      <c r="J1297" s="9" t="s">
        <v>3013</v>
      </c>
      <c r="K1297" s="38" t="s">
        <v>3014</v>
      </c>
      <c r="L1297" s="214" t="s">
        <v>3</v>
      </c>
      <c r="M1297" s="12" t="s">
        <v>2429</v>
      </c>
      <c r="N1297" s="12" t="s">
        <v>3015</v>
      </c>
      <c r="O1297" s="12" t="s">
        <v>3016</v>
      </c>
    </row>
    <row r="1298" spans="1:15" ht="225">
      <c r="A1298" s="9" t="s">
        <v>4349</v>
      </c>
      <c r="B1298" s="9" t="s">
        <v>4350</v>
      </c>
      <c r="C1298" s="9" t="s">
        <v>2425</v>
      </c>
      <c r="D1298" s="38" t="s">
        <v>328</v>
      </c>
      <c r="E1298" s="38" t="s">
        <v>88</v>
      </c>
      <c r="F1298" s="31" t="s">
        <v>11650</v>
      </c>
      <c r="G1298" s="9" t="s">
        <v>4351</v>
      </c>
      <c r="H1298" s="38">
        <v>30878</v>
      </c>
      <c r="I1298" s="47" t="s">
        <v>3012</v>
      </c>
      <c r="J1298" s="9" t="s">
        <v>3013</v>
      </c>
      <c r="K1298" s="38" t="s">
        <v>3014</v>
      </c>
      <c r="L1298" s="214" t="s">
        <v>3</v>
      </c>
      <c r="M1298" s="12" t="s">
        <v>2429</v>
      </c>
      <c r="N1298" s="12" t="s">
        <v>3015</v>
      </c>
      <c r="O1298" s="12" t="s">
        <v>3016</v>
      </c>
    </row>
    <row r="1299" spans="1:15" ht="225">
      <c r="A1299" s="9" t="s">
        <v>4352</v>
      </c>
      <c r="B1299" s="9" t="s">
        <v>4353</v>
      </c>
      <c r="C1299" s="9" t="s">
        <v>2425</v>
      </c>
      <c r="D1299" s="38" t="s">
        <v>328</v>
      </c>
      <c r="E1299" s="38" t="s">
        <v>88</v>
      </c>
      <c r="F1299" s="31" t="s">
        <v>11650</v>
      </c>
      <c r="G1299" s="9" t="s">
        <v>4354</v>
      </c>
      <c r="H1299" s="38">
        <v>30878</v>
      </c>
      <c r="I1299" s="47" t="s">
        <v>3012</v>
      </c>
      <c r="J1299" s="9" t="s">
        <v>3013</v>
      </c>
      <c r="K1299" s="38" t="s">
        <v>3014</v>
      </c>
      <c r="L1299" s="214" t="s">
        <v>3</v>
      </c>
      <c r="M1299" s="12" t="s">
        <v>2429</v>
      </c>
      <c r="N1299" s="12" t="s">
        <v>3015</v>
      </c>
      <c r="O1299" s="12" t="s">
        <v>3016</v>
      </c>
    </row>
    <row r="1300" spans="1:15" ht="225">
      <c r="A1300" s="9" t="s">
        <v>4355</v>
      </c>
      <c r="B1300" s="9" t="s">
        <v>4356</v>
      </c>
      <c r="C1300" s="9" t="s">
        <v>2425</v>
      </c>
      <c r="D1300" s="38" t="s">
        <v>328</v>
      </c>
      <c r="E1300" s="38" t="s">
        <v>88</v>
      </c>
      <c r="F1300" s="31" t="s">
        <v>11650</v>
      </c>
      <c r="G1300" s="9" t="s">
        <v>4357</v>
      </c>
      <c r="H1300" s="38">
        <v>30878</v>
      </c>
      <c r="I1300" s="47" t="s">
        <v>3012</v>
      </c>
      <c r="J1300" s="9" t="s">
        <v>3013</v>
      </c>
      <c r="K1300" s="38" t="s">
        <v>3014</v>
      </c>
      <c r="L1300" s="214" t="s">
        <v>3</v>
      </c>
      <c r="M1300" s="12" t="s">
        <v>2429</v>
      </c>
      <c r="N1300" s="12" t="s">
        <v>3015</v>
      </c>
      <c r="O1300" s="12" t="s">
        <v>3016</v>
      </c>
    </row>
    <row r="1301" spans="1:15" ht="225">
      <c r="A1301" s="9" t="s">
        <v>4358</v>
      </c>
      <c r="B1301" s="9" t="s">
        <v>4359</v>
      </c>
      <c r="C1301" s="9" t="s">
        <v>2425</v>
      </c>
      <c r="D1301" s="38" t="s">
        <v>328</v>
      </c>
      <c r="E1301" s="38" t="s">
        <v>88</v>
      </c>
      <c r="F1301" s="31" t="s">
        <v>11650</v>
      </c>
      <c r="G1301" s="9" t="s">
        <v>4360</v>
      </c>
      <c r="H1301" s="38">
        <v>30878</v>
      </c>
      <c r="I1301" s="47" t="s">
        <v>3012</v>
      </c>
      <c r="J1301" s="9" t="s">
        <v>3013</v>
      </c>
      <c r="K1301" s="38" t="s">
        <v>3014</v>
      </c>
      <c r="L1301" s="214" t="s">
        <v>3</v>
      </c>
      <c r="M1301" s="12" t="s">
        <v>2429</v>
      </c>
      <c r="N1301" s="12" t="s">
        <v>3015</v>
      </c>
      <c r="O1301" s="12" t="s">
        <v>3016</v>
      </c>
    </row>
    <row r="1302" spans="1:15" ht="225">
      <c r="A1302" s="9" t="s">
        <v>4361</v>
      </c>
      <c r="B1302" s="9" t="s">
        <v>4362</v>
      </c>
      <c r="C1302" s="9" t="s">
        <v>2425</v>
      </c>
      <c r="D1302" s="38" t="s">
        <v>328</v>
      </c>
      <c r="E1302" s="38" t="s">
        <v>88</v>
      </c>
      <c r="F1302" s="31" t="s">
        <v>11650</v>
      </c>
      <c r="G1302" s="9" t="s">
        <v>4363</v>
      </c>
      <c r="H1302" s="38">
        <v>30878</v>
      </c>
      <c r="I1302" s="47" t="s">
        <v>3012</v>
      </c>
      <c r="J1302" s="9" t="s">
        <v>3013</v>
      </c>
      <c r="K1302" s="38" t="s">
        <v>3014</v>
      </c>
      <c r="L1302" s="214" t="s">
        <v>3</v>
      </c>
      <c r="M1302" s="12" t="s">
        <v>2429</v>
      </c>
      <c r="N1302" s="12" t="s">
        <v>3015</v>
      </c>
      <c r="O1302" s="12" t="s">
        <v>3016</v>
      </c>
    </row>
    <row r="1303" spans="1:15" ht="225">
      <c r="A1303" s="9" t="s">
        <v>4364</v>
      </c>
      <c r="B1303" s="9" t="s">
        <v>4365</v>
      </c>
      <c r="C1303" s="9" t="s">
        <v>2425</v>
      </c>
      <c r="D1303" s="38" t="s">
        <v>328</v>
      </c>
      <c r="E1303" s="38" t="s">
        <v>88</v>
      </c>
      <c r="F1303" s="31" t="s">
        <v>11650</v>
      </c>
      <c r="G1303" s="9" t="s">
        <v>4366</v>
      </c>
      <c r="H1303" s="38">
        <v>30878</v>
      </c>
      <c r="I1303" s="47" t="s">
        <v>3012</v>
      </c>
      <c r="J1303" s="9" t="s">
        <v>3013</v>
      </c>
      <c r="K1303" s="38" t="s">
        <v>3014</v>
      </c>
      <c r="L1303" s="214" t="s">
        <v>3</v>
      </c>
      <c r="M1303" s="12" t="s">
        <v>2429</v>
      </c>
      <c r="N1303" s="12" t="s">
        <v>3015</v>
      </c>
      <c r="O1303" s="12" t="s">
        <v>3016</v>
      </c>
    </row>
    <row r="1304" spans="1:15" ht="225">
      <c r="A1304" s="9" t="s">
        <v>4367</v>
      </c>
      <c r="B1304" s="9" t="s">
        <v>4368</v>
      </c>
      <c r="C1304" s="9" t="s">
        <v>2425</v>
      </c>
      <c r="D1304" s="38" t="s">
        <v>328</v>
      </c>
      <c r="E1304" s="38" t="s">
        <v>88</v>
      </c>
      <c r="F1304" s="31" t="s">
        <v>11650</v>
      </c>
      <c r="G1304" s="9" t="s">
        <v>4369</v>
      </c>
      <c r="H1304" s="38">
        <v>30878</v>
      </c>
      <c r="I1304" s="47" t="s">
        <v>3012</v>
      </c>
      <c r="J1304" s="9" t="s">
        <v>3013</v>
      </c>
      <c r="K1304" s="38" t="s">
        <v>3014</v>
      </c>
      <c r="L1304" s="214" t="s">
        <v>3</v>
      </c>
      <c r="M1304" s="12" t="s">
        <v>2429</v>
      </c>
      <c r="N1304" s="12" t="s">
        <v>3015</v>
      </c>
      <c r="O1304" s="12" t="s">
        <v>3016</v>
      </c>
    </row>
    <row r="1305" spans="1:15" ht="225">
      <c r="A1305" s="9" t="s">
        <v>4370</v>
      </c>
      <c r="B1305" s="9" t="s">
        <v>4371</v>
      </c>
      <c r="C1305" s="9" t="s">
        <v>2425</v>
      </c>
      <c r="D1305" s="38" t="s">
        <v>328</v>
      </c>
      <c r="E1305" s="38" t="s">
        <v>88</v>
      </c>
      <c r="F1305" s="31" t="s">
        <v>11650</v>
      </c>
      <c r="G1305" s="9" t="s">
        <v>4372</v>
      </c>
      <c r="H1305" s="38">
        <v>30878</v>
      </c>
      <c r="I1305" s="47" t="s">
        <v>3012</v>
      </c>
      <c r="J1305" s="9" t="s">
        <v>3013</v>
      </c>
      <c r="K1305" s="38" t="s">
        <v>3014</v>
      </c>
      <c r="L1305" s="214" t="s">
        <v>3</v>
      </c>
      <c r="M1305" s="12" t="s">
        <v>2429</v>
      </c>
      <c r="N1305" s="12" t="s">
        <v>3015</v>
      </c>
      <c r="O1305" s="12" t="s">
        <v>3016</v>
      </c>
    </row>
    <row r="1306" spans="1:15" ht="225">
      <c r="A1306" s="9" t="s">
        <v>4373</v>
      </c>
      <c r="B1306" s="9" t="s">
        <v>4374</v>
      </c>
      <c r="C1306" s="9" t="s">
        <v>2425</v>
      </c>
      <c r="D1306" s="38" t="s">
        <v>328</v>
      </c>
      <c r="E1306" s="38" t="s">
        <v>88</v>
      </c>
      <c r="F1306" s="31" t="s">
        <v>11650</v>
      </c>
      <c r="G1306" s="9" t="s">
        <v>4375</v>
      </c>
      <c r="H1306" s="38">
        <v>30878</v>
      </c>
      <c r="I1306" s="47" t="s">
        <v>3012</v>
      </c>
      <c r="J1306" s="9" t="s">
        <v>3013</v>
      </c>
      <c r="K1306" s="38" t="s">
        <v>3014</v>
      </c>
      <c r="L1306" s="214" t="s">
        <v>3</v>
      </c>
      <c r="M1306" s="12" t="s">
        <v>2429</v>
      </c>
      <c r="N1306" s="12" t="s">
        <v>3015</v>
      </c>
      <c r="O1306" s="12" t="s">
        <v>3016</v>
      </c>
    </row>
    <row r="1307" spans="1:15" ht="225">
      <c r="A1307" s="9" t="s">
        <v>4376</v>
      </c>
      <c r="B1307" s="9" t="s">
        <v>4377</v>
      </c>
      <c r="C1307" s="9" t="s">
        <v>2425</v>
      </c>
      <c r="D1307" s="38" t="s">
        <v>328</v>
      </c>
      <c r="E1307" s="38" t="s">
        <v>88</v>
      </c>
      <c r="F1307" s="31" t="s">
        <v>11650</v>
      </c>
      <c r="G1307" s="9" t="s">
        <v>4378</v>
      </c>
      <c r="H1307" s="38">
        <v>30878</v>
      </c>
      <c r="I1307" s="47" t="s">
        <v>3012</v>
      </c>
      <c r="J1307" s="9" t="s">
        <v>3013</v>
      </c>
      <c r="K1307" s="38" t="s">
        <v>3014</v>
      </c>
      <c r="L1307" s="214" t="s">
        <v>3</v>
      </c>
      <c r="M1307" s="12" t="s">
        <v>2429</v>
      </c>
      <c r="N1307" s="12" t="s">
        <v>3015</v>
      </c>
      <c r="O1307" s="12" t="s">
        <v>3016</v>
      </c>
    </row>
    <row r="1308" spans="1:15" ht="225">
      <c r="A1308" s="9" t="s">
        <v>4379</v>
      </c>
      <c r="B1308" s="9" t="s">
        <v>4380</v>
      </c>
      <c r="C1308" s="9" t="s">
        <v>2425</v>
      </c>
      <c r="D1308" s="38" t="s">
        <v>328</v>
      </c>
      <c r="E1308" s="38" t="s">
        <v>88</v>
      </c>
      <c r="F1308" s="31" t="s">
        <v>11650</v>
      </c>
      <c r="G1308" s="9" t="s">
        <v>4381</v>
      </c>
      <c r="H1308" s="38">
        <v>30878</v>
      </c>
      <c r="I1308" s="47" t="s">
        <v>3012</v>
      </c>
      <c r="J1308" s="9" t="s">
        <v>3013</v>
      </c>
      <c r="K1308" s="38" t="s">
        <v>3014</v>
      </c>
      <c r="L1308" s="214" t="s">
        <v>3</v>
      </c>
      <c r="M1308" s="12" t="s">
        <v>2429</v>
      </c>
      <c r="N1308" s="12" t="s">
        <v>3015</v>
      </c>
      <c r="O1308" s="12" t="s">
        <v>3016</v>
      </c>
    </row>
    <row r="1309" spans="1:15" ht="225">
      <c r="A1309" s="9" t="s">
        <v>4382</v>
      </c>
      <c r="B1309" s="9" t="s">
        <v>4383</v>
      </c>
      <c r="C1309" s="9" t="s">
        <v>2425</v>
      </c>
      <c r="D1309" s="38" t="s">
        <v>328</v>
      </c>
      <c r="E1309" s="38" t="s">
        <v>88</v>
      </c>
      <c r="F1309" s="31" t="s">
        <v>11650</v>
      </c>
      <c r="G1309" s="9" t="s">
        <v>4384</v>
      </c>
      <c r="H1309" s="38">
        <v>30878</v>
      </c>
      <c r="I1309" s="47" t="s">
        <v>3012</v>
      </c>
      <c r="J1309" s="9" t="s">
        <v>3013</v>
      </c>
      <c r="K1309" s="38" t="s">
        <v>3014</v>
      </c>
      <c r="L1309" s="214" t="s">
        <v>3</v>
      </c>
      <c r="M1309" s="12" t="s">
        <v>2429</v>
      </c>
      <c r="N1309" s="12" t="s">
        <v>3015</v>
      </c>
      <c r="O1309" s="12" t="s">
        <v>3016</v>
      </c>
    </row>
    <row r="1310" spans="1:15" ht="225">
      <c r="A1310" s="9" t="s">
        <v>4385</v>
      </c>
      <c r="B1310" s="9" t="s">
        <v>4386</v>
      </c>
      <c r="C1310" s="9" t="s">
        <v>2425</v>
      </c>
      <c r="D1310" s="38" t="s">
        <v>328</v>
      </c>
      <c r="E1310" s="38" t="s">
        <v>88</v>
      </c>
      <c r="F1310" s="31" t="s">
        <v>11650</v>
      </c>
      <c r="G1310" s="9" t="s">
        <v>4387</v>
      </c>
      <c r="H1310" s="38">
        <v>30878</v>
      </c>
      <c r="I1310" s="47" t="s">
        <v>3012</v>
      </c>
      <c r="J1310" s="9" t="s">
        <v>3013</v>
      </c>
      <c r="K1310" s="38" t="s">
        <v>3014</v>
      </c>
      <c r="L1310" s="214" t="s">
        <v>3</v>
      </c>
      <c r="M1310" s="12" t="s">
        <v>2429</v>
      </c>
      <c r="N1310" s="12" t="s">
        <v>3015</v>
      </c>
      <c r="O1310" s="12" t="s">
        <v>3016</v>
      </c>
    </row>
    <row r="1311" spans="1:15" ht="225">
      <c r="A1311" s="9" t="s">
        <v>4388</v>
      </c>
      <c r="B1311" s="9" t="s">
        <v>4389</v>
      </c>
      <c r="C1311" s="9" t="s">
        <v>2425</v>
      </c>
      <c r="D1311" s="38" t="s">
        <v>328</v>
      </c>
      <c r="E1311" s="38" t="s">
        <v>88</v>
      </c>
      <c r="F1311" s="31" t="s">
        <v>11650</v>
      </c>
      <c r="G1311" s="9" t="s">
        <v>4390</v>
      </c>
      <c r="H1311" s="38">
        <v>30878</v>
      </c>
      <c r="I1311" s="47" t="s">
        <v>3012</v>
      </c>
      <c r="J1311" s="9" t="s">
        <v>3013</v>
      </c>
      <c r="K1311" s="38" t="s">
        <v>3014</v>
      </c>
      <c r="L1311" s="214" t="s">
        <v>3</v>
      </c>
      <c r="M1311" s="12" t="s">
        <v>2429</v>
      </c>
      <c r="N1311" s="12" t="s">
        <v>3015</v>
      </c>
      <c r="O1311" s="12" t="s">
        <v>3016</v>
      </c>
    </row>
    <row r="1312" spans="1:15" ht="225">
      <c r="A1312" s="9" t="s">
        <v>4391</v>
      </c>
      <c r="B1312" s="9" t="s">
        <v>4392</v>
      </c>
      <c r="C1312" s="9" t="s">
        <v>2425</v>
      </c>
      <c r="D1312" s="38" t="s">
        <v>328</v>
      </c>
      <c r="E1312" s="38" t="s">
        <v>88</v>
      </c>
      <c r="F1312" s="31" t="s">
        <v>11650</v>
      </c>
      <c r="G1312" s="9" t="s">
        <v>4393</v>
      </c>
      <c r="H1312" s="38">
        <v>30878</v>
      </c>
      <c r="I1312" s="47" t="s">
        <v>3012</v>
      </c>
      <c r="J1312" s="9" t="s">
        <v>3013</v>
      </c>
      <c r="K1312" s="38" t="s">
        <v>3014</v>
      </c>
      <c r="L1312" s="214" t="s">
        <v>3</v>
      </c>
      <c r="M1312" s="12" t="s">
        <v>2429</v>
      </c>
      <c r="N1312" s="12" t="s">
        <v>3015</v>
      </c>
      <c r="O1312" s="12" t="s">
        <v>3016</v>
      </c>
    </row>
    <row r="1313" spans="1:15" ht="225">
      <c r="A1313" s="9" t="s">
        <v>4394</v>
      </c>
      <c r="B1313" s="9" t="s">
        <v>4395</v>
      </c>
      <c r="C1313" s="9" t="s">
        <v>2425</v>
      </c>
      <c r="D1313" s="38" t="s">
        <v>328</v>
      </c>
      <c r="E1313" s="38" t="s">
        <v>88</v>
      </c>
      <c r="F1313" s="31" t="s">
        <v>11650</v>
      </c>
      <c r="G1313" s="9" t="s">
        <v>4396</v>
      </c>
      <c r="H1313" s="38">
        <v>30878</v>
      </c>
      <c r="I1313" s="47" t="s">
        <v>3012</v>
      </c>
      <c r="J1313" s="9" t="s">
        <v>3013</v>
      </c>
      <c r="K1313" s="38" t="s">
        <v>3014</v>
      </c>
      <c r="L1313" s="214" t="s">
        <v>3</v>
      </c>
      <c r="M1313" s="12" t="s">
        <v>2429</v>
      </c>
      <c r="N1313" s="12" t="s">
        <v>3015</v>
      </c>
      <c r="O1313" s="12" t="s">
        <v>3016</v>
      </c>
    </row>
    <row r="1314" spans="1:15" ht="225">
      <c r="A1314" s="9" t="s">
        <v>4397</v>
      </c>
      <c r="B1314" s="9" t="s">
        <v>4398</v>
      </c>
      <c r="C1314" s="9" t="s">
        <v>2425</v>
      </c>
      <c r="D1314" s="38" t="s">
        <v>328</v>
      </c>
      <c r="E1314" s="38" t="s">
        <v>88</v>
      </c>
      <c r="F1314" s="31" t="s">
        <v>11650</v>
      </c>
      <c r="G1314" s="9" t="s">
        <v>4399</v>
      </c>
      <c r="H1314" s="38">
        <v>30878</v>
      </c>
      <c r="I1314" s="47" t="s">
        <v>3012</v>
      </c>
      <c r="J1314" s="9" t="s">
        <v>3013</v>
      </c>
      <c r="K1314" s="38" t="s">
        <v>3014</v>
      </c>
      <c r="L1314" s="214" t="s">
        <v>3</v>
      </c>
      <c r="M1314" s="12" t="s">
        <v>2429</v>
      </c>
      <c r="N1314" s="12" t="s">
        <v>3015</v>
      </c>
      <c r="O1314" s="12" t="s">
        <v>3016</v>
      </c>
    </row>
    <row r="1315" spans="1:15" ht="225">
      <c r="A1315" s="9" t="s">
        <v>4400</v>
      </c>
      <c r="B1315" s="9" t="s">
        <v>4401</v>
      </c>
      <c r="C1315" s="9" t="s">
        <v>2425</v>
      </c>
      <c r="D1315" s="38" t="s">
        <v>328</v>
      </c>
      <c r="E1315" s="38" t="s">
        <v>88</v>
      </c>
      <c r="F1315" s="31" t="s">
        <v>11650</v>
      </c>
      <c r="G1315" s="9" t="s">
        <v>4402</v>
      </c>
      <c r="H1315" s="38">
        <v>30878</v>
      </c>
      <c r="I1315" s="47" t="s">
        <v>3012</v>
      </c>
      <c r="J1315" s="9" t="s">
        <v>3013</v>
      </c>
      <c r="K1315" s="38" t="s">
        <v>3014</v>
      </c>
      <c r="L1315" s="214" t="s">
        <v>3</v>
      </c>
      <c r="M1315" s="12" t="s">
        <v>2429</v>
      </c>
      <c r="N1315" s="12" t="s">
        <v>3015</v>
      </c>
      <c r="O1315" s="12" t="s">
        <v>3016</v>
      </c>
    </row>
    <row r="1316" spans="1:15" ht="225">
      <c r="A1316" s="9" t="s">
        <v>4403</v>
      </c>
      <c r="B1316" s="9" t="s">
        <v>4404</v>
      </c>
      <c r="C1316" s="9" t="s">
        <v>2425</v>
      </c>
      <c r="D1316" s="38" t="s">
        <v>328</v>
      </c>
      <c r="E1316" s="38" t="s">
        <v>88</v>
      </c>
      <c r="F1316" s="31" t="s">
        <v>11650</v>
      </c>
      <c r="G1316" s="9" t="s">
        <v>4405</v>
      </c>
      <c r="H1316" s="38">
        <v>30878</v>
      </c>
      <c r="I1316" s="47" t="s">
        <v>3012</v>
      </c>
      <c r="J1316" s="9" t="s">
        <v>3013</v>
      </c>
      <c r="K1316" s="38" t="s">
        <v>3014</v>
      </c>
      <c r="L1316" s="214" t="s">
        <v>3</v>
      </c>
      <c r="M1316" s="12" t="s">
        <v>2429</v>
      </c>
      <c r="N1316" s="12" t="s">
        <v>3015</v>
      </c>
      <c r="O1316" s="12" t="s">
        <v>3016</v>
      </c>
    </row>
    <row r="1317" spans="1:15" ht="225">
      <c r="A1317" s="9" t="s">
        <v>4406</v>
      </c>
      <c r="B1317" s="9" t="s">
        <v>4407</v>
      </c>
      <c r="C1317" s="9" t="s">
        <v>2425</v>
      </c>
      <c r="D1317" s="38" t="s">
        <v>328</v>
      </c>
      <c r="E1317" s="38" t="s">
        <v>88</v>
      </c>
      <c r="F1317" s="31" t="s">
        <v>11650</v>
      </c>
      <c r="G1317" s="9" t="s">
        <v>4408</v>
      </c>
      <c r="H1317" s="38">
        <v>30878</v>
      </c>
      <c r="I1317" s="47" t="s">
        <v>3012</v>
      </c>
      <c r="J1317" s="9" t="s">
        <v>3013</v>
      </c>
      <c r="K1317" s="38" t="s">
        <v>3014</v>
      </c>
      <c r="L1317" s="214" t="s">
        <v>3</v>
      </c>
      <c r="M1317" s="12" t="s">
        <v>2429</v>
      </c>
      <c r="N1317" s="12" t="s">
        <v>3015</v>
      </c>
      <c r="O1317" s="12" t="s">
        <v>3016</v>
      </c>
    </row>
    <row r="1318" spans="1:15" ht="225">
      <c r="A1318" s="9" t="s">
        <v>4409</v>
      </c>
      <c r="B1318" s="9" t="s">
        <v>4410</v>
      </c>
      <c r="C1318" s="9" t="s">
        <v>2425</v>
      </c>
      <c r="D1318" s="38" t="s">
        <v>328</v>
      </c>
      <c r="E1318" s="38" t="s">
        <v>88</v>
      </c>
      <c r="F1318" s="31" t="s">
        <v>11650</v>
      </c>
      <c r="G1318" s="9" t="s">
        <v>4411</v>
      </c>
      <c r="H1318" s="38">
        <v>30878</v>
      </c>
      <c r="I1318" s="47" t="s">
        <v>3012</v>
      </c>
      <c r="J1318" s="9" t="s">
        <v>3013</v>
      </c>
      <c r="K1318" s="38" t="s">
        <v>3014</v>
      </c>
      <c r="L1318" s="214" t="s">
        <v>3</v>
      </c>
      <c r="M1318" s="12" t="s">
        <v>2429</v>
      </c>
      <c r="N1318" s="12" t="s">
        <v>3015</v>
      </c>
      <c r="O1318" s="12" t="s">
        <v>3016</v>
      </c>
    </row>
    <row r="1319" spans="1:15" ht="225">
      <c r="A1319" s="9" t="s">
        <v>4412</v>
      </c>
      <c r="B1319" s="9" t="s">
        <v>4413</v>
      </c>
      <c r="C1319" s="9" t="s">
        <v>2425</v>
      </c>
      <c r="D1319" s="38" t="s">
        <v>328</v>
      </c>
      <c r="E1319" s="38" t="s">
        <v>88</v>
      </c>
      <c r="F1319" s="31" t="s">
        <v>11650</v>
      </c>
      <c r="G1319" s="9" t="s">
        <v>4414</v>
      </c>
      <c r="H1319" s="38">
        <v>30878</v>
      </c>
      <c r="I1319" s="47" t="s">
        <v>3012</v>
      </c>
      <c r="J1319" s="9" t="s">
        <v>3013</v>
      </c>
      <c r="K1319" s="38" t="s">
        <v>3014</v>
      </c>
      <c r="L1319" s="214" t="s">
        <v>3</v>
      </c>
      <c r="M1319" s="12" t="s">
        <v>2429</v>
      </c>
      <c r="N1319" s="12" t="s">
        <v>3015</v>
      </c>
      <c r="O1319" s="12" t="s">
        <v>3016</v>
      </c>
    </row>
    <row r="1320" spans="1:15" ht="225">
      <c r="A1320" s="9" t="s">
        <v>4415</v>
      </c>
      <c r="B1320" s="9" t="s">
        <v>4416</v>
      </c>
      <c r="C1320" s="9" t="s">
        <v>2425</v>
      </c>
      <c r="D1320" s="38" t="s">
        <v>328</v>
      </c>
      <c r="E1320" s="38" t="s">
        <v>88</v>
      </c>
      <c r="F1320" s="31" t="s">
        <v>11650</v>
      </c>
      <c r="G1320" s="9" t="s">
        <v>4417</v>
      </c>
      <c r="H1320" s="38">
        <v>30878</v>
      </c>
      <c r="I1320" s="47" t="s">
        <v>3012</v>
      </c>
      <c r="J1320" s="9" t="s">
        <v>3013</v>
      </c>
      <c r="K1320" s="38" t="s">
        <v>3014</v>
      </c>
      <c r="L1320" s="214" t="s">
        <v>3</v>
      </c>
      <c r="M1320" s="12" t="s">
        <v>2429</v>
      </c>
      <c r="N1320" s="12" t="s">
        <v>3015</v>
      </c>
      <c r="O1320" s="12" t="s">
        <v>3016</v>
      </c>
    </row>
    <row r="1321" spans="1:15" ht="225">
      <c r="A1321" s="9" t="s">
        <v>4418</v>
      </c>
      <c r="B1321" s="9" t="s">
        <v>4419</v>
      </c>
      <c r="C1321" s="9" t="s">
        <v>2425</v>
      </c>
      <c r="D1321" s="38" t="s">
        <v>328</v>
      </c>
      <c r="E1321" s="38" t="s">
        <v>88</v>
      </c>
      <c r="F1321" s="31" t="s">
        <v>11650</v>
      </c>
      <c r="G1321" s="9" t="s">
        <v>4420</v>
      </c>
      <c r="H1321" s="38">
        <v>30878</v>
      </c>
      <c r="I1321" s="47" t="s">
        <v>3012</v>
      </c>
      <c r="J1321" s="9" t="s">
        <v>3013</v>
      </c>
      <c r="K1321" s="38" t="s">
        <v>3014</v>
      </c>
      <c r="L1321" s="214" t="s">
        <v>3</v>
      </c>
      <c r="M1321" s="12" t="s">
        <v>2429</v>
      </c>
      <c r="N1321" s="12" t="s">
        <v>3015</v>
      </c>
      <c r="O1321" s="12" t="s">
        <v>3016</v>
      </c>
    </row>
    <row r="1322" spans="1:15" ht="225">
      <c r="A1322" s="9" t="s">
        <v>4421</v>
      </c>
      <c r="B1322" s="9" t="s">
        <v>4422</v>
      </c>
      <c r="C1322" s="9" t="s">
        <v>2425</v>
      </c>
      <c r="D1322" s="38" t="s">
        <v>328</v>
      </c>
      <c r="E1322" s="38" t="s">
        <v>88</v>
      </c>
      <c r="F1322" s="31" t="s">
        <v>11650</v>
      </c>
      <c r="G1322" s="9" t="s">
        <v>4423</v>
      </c>
      <c r="H1322" s="38">
        <v>30878</v>
      </c>
      <c r="I1322" s="47" t="s">
        <v>3012</v>
      </c>
      <c r="J1322" s="9" t="s">
        <v>3013</v>
      </c>
      <c r="K1322" s="38" t="s">
        <v>3014</v>
      </c>
      <c r="L1322" s="214" t="s">
        <v>3</v>
      </c>
      <c r="M1322" s="12" t="s">
        <v>2429</v>
      </c>
      <c r="N1322" s="12" t="s">
        <v>3015</v>
      </c>
      <c r="O1322" s="12" t="s">
        <v>3016</v>
      </c>
    </row>
    <row r="1323" spans="1:15" ht="225">
      <c r="A1323" s="9" t="s">
        <v>4424</v>
      </c>
      <c r="B1323" s="9" t="s">
        <v>4425</v>
      </c>
      <c r="C1323" s="9" t="s">
        <v>2425</v>
      </c>
      <c r="D1323" s="38" t="s">
        <v>328</v>
      </c>
      <c r="E1323" s="38" t="s">
        <v>88</v>
      </c>
      <c r="F1323" s="31" t="s">
        <v>11650</v>
      </c>
      <c r="G1323" s="9" t="s">
        <v>4426</v>
      </c>
      <c r="H1323" s="38">
        <v>30878</v>
      </c>
      <c r="I1323" s="47" t="s">
        <v>3012</v>
      </c>
      <c r="J1323" s="9" t="s">
        <v>3013</v>
      </c>
      <c r="K1323" s="38" t="s">
        <v>3014</v>
      </c>
      <c r="L1323" s="214" t="s">
        <v>3</v>
      </c>
      <c r="M1323" s="12" t="s">
        <v>2429</v>
      </c>
      <c r="N1323" s="12" t="s">
        <v>3015</v>
      </c>
      <c r="O1323" s="12" t="s">
        <v>3016</v>
      </c>
    </row>
    <row r="1324" spans="1:15" ht="225">
      <c r="A1324" s="9" t="s">
        <v>4427</v>
      </c>
      <c r="B1324" s="9" t="s">
        <v>4428</v>
      </c>
      <c r="C1324" s="9" t="s">
        <v>2425</v>
      </c>
      <c r="D1324" s="38" t="s">
        <v>328</v>
      </c>
      <c r="E1324" s="38" t="s">
        <v>88</v>
      </c>
      <c r="F1324" s="31" t="s">
        <v>11650</v>
      </c>
      <c r="G1324" s="9" t="s">
        <v>4429</v>
      </c>
      <c r="H1324" s="38">
        <v>30878</v>
      </c>
      <c r="I1324" s="47" t="s">
        <v>3012</v>
      </c>
      <c r="J1324" s="9" t="s">
        <v>3013</v>
      </c>
      <c r="K1324" s="38" t="s">
        <v>3014</v>
      </c>
      <c r="L1324" s="214" t="s">
        <v>3</v>
      </c>
      <c r="M1324" s="12" t="s">
        <v>2429</v>
      </c>
      <c r="N1324" s="12" t="s">
        <v>3015</v>
      </c>
      <c r="O1324" s="12" t="s">
        <v>3016</v>
      </c>
    </row>
    <row r="1325" spans="1:15" ht="225">
      <c r="A1325" s="9" t="s">
        <v>4430</v>
      </c>
      <c r="B1325" s="9" t="s">
        <v>4431</v>
      </c>
      <c r="C1325" s="9" t="s">
        <v>2425</v>
      </c>
      <c r="D1325" s="38" t="s">
        <v>328</v>
      </c>
      <c r="E1325" s="38" t="s">
        <v>88</v>
      </c>
      <c r="F1325" s="31" t="s">
        <v>11650</v>
      </c>
      <c r="G1325" s="9" t="s">
        <v>4432</v>
      </c>
      <c r="H1325" s="38">
        <v>30878</v>
      </c>
      <c r="I1325" s="47" t="s">
        <v>3012</v>
      </c>
      <c r="J1325" s="9" t="s">
        <v>3013</v>
      </c>
      <c r="K1325" s="38" t="s">
        <v>3014</v>
      </c>
      <c r="L1325" s="214" t="s">
        <v>3</v>
      </c>
      <c r="M1325" s="12" t="s">
        <v>2429</v>
      </c>
      <c r="N1325" s="12" t="s">
        <v>3015</v>
      </c>
      <c r="O1325" s="12" t="s">
        <v>3016</v>
      </c>
    </row>
    <row r="1326" spans="1:15" ht="225">
      <c r="A1326" s="9" t="s">
        <v>4433</v>
      </c>
      <c r="B1326" s="9" t="s">
        <v>4434</v>
      </c>
      <c r="C1326" s="9" t="s">
        <v>2425</v>
      </c>
      <c r="D1326" s="38" t="s">
        <v>328</v>
      </c>
      <c r="E1326" s="38" t="s">
        <v>88</v>
      </c>
      <c r="F1326" s="31" t="s">
        <v>11650</v>
      </c>
      <c r="G1326" s="9" t="s">
        <v>4435</v>
      </c>
      <c r="H1326" s="38">
        <v>30878</v>
      </c>
      <c r="I1326" s="47" t="s">
        <v>3012</v>
      </c>
      <c r="J1326" s="9" t="s">
        <v>3013</v>
      </c>
      <c r="K1326" s="38" t="s">
        <v>3014</v>
      </c>
      <c r="L1326" s="214" t="s">
        <v>3</v>
      </c>
      <c r="M1326" s="12" t="s">
        <v>2429</v>
      </c>
      <c r="N1326" s="12" t="s">
        <v>3015</v>
      </c>
      <c r="O1326" s="12" t="s">
        <v>3016</v>
      </c>
    </row>
    <row r="1327" spans="1:15" ht="225">
      <c r="A1327" s="9" t="s">
        <v>4436</v>
      </c>
      <c r="B1327" s="9" t="s">
        <v>4437</v>
      </c>
      <c r="C1327" s="9" t="s">
        <v>2425</v>
      </c>
      <c r="D1327" s="38" t="s">
        <v>328</v>
      </c>
      <c r="E1327" s="38" t="s">
        <v>88</v>
      </c>
      <c r="F1327" s="31" t="s">
        <v>11650</v>
      </c>
      <c r="G1327" s="9" t="s">
        <v>4438</v>
      </c>
      <c r="H1327" s="38">
        <v>30878</v>
      </c>
      <c r="I1327" s="47" t="s">
        <v>3012</v>
      </c>
      <c r="J1327" s="9" t="s">
        <v>3013</v>
      </c>
      <c r="K1327" s="38" t="s">
        <v>3014</v>
      </c>
      <c r="L1327" s="214" t="s">
        <v>3</v>
      </c>
      <c r="M1327" s="12" t="s">
        <v>2429</v>
      </c>
      <c r="N1327" s="12" t="s">
        <v>3015</v>
      </c>
      <c r="O1327" s="12" t="s">
        <v>3016</v>
      </c>
    </row>
    <row r="1328" spans="1:15" ht="225">
      <c r="A1328" s="9" t="s">
        <v>4439</v>
      </c>
      <c r="B1328" s="9" t="s">
        <v>4440</v>
      </c>
      <c r="C1328" s="9" t="s">
        <v>2425</v>
      </c>
      <c r="D1328" s="38" t="s">
        <v>328</v>
      </c>
      <c r="E1328" s="38" t="s">
        <v>88</v>
      </c>
      <c r="F1328" s="31" t="s">
        <v>11650</v>
      </c>
      <c r="G1328" s="9" t="s">
        <v>4441</v>
      </c>
      <c r="H1328" s="38">
        <v>30878</v>
      </c>
      <c r="I1328" s="47" t="s">
        <v>3012</v>
      </c>
      <c r="J1328" s="9" t="s">
        <v>3013</v>
      </c>
      <c r="K1328" s="38" t="s">
        <v>3014</v>
      </c>
      <c r="L1328" s="214" t="s">
        <v>3</v>
      </c>
      <c r="M1328" s="12" t="s">
        <v>2429</v>
      </c>
      <c r="N1328" s="12" t="s">
        <v>3015</v>
      </c>
      <c r="O1328" s="12" t="s">
        <v>3016</v>
      </c>
    </row>
    <row r="1329" spans="1:15" ht="225">
      <c r="A1329" s="9" t="s">
        <v>4442</v>
      </c>
      <c r="B1329" s="9" t="s">
        <v>4443</v>
      </c>
      <c r="C1329" s="9" t="s">
        <v>2425</v>
      </c>
      <c r="D1329" s="38" t="s">
        <v>328</v>
      </c>
      <c r="E1329" s="38" t="s">
        <v>88</v>
      </c>
      <c r="F1329" s="31" t="s">
        <v>11650</v>
      </c>
      <c r="G1329" s="9" t="s">
        <v>4444</v>
      </c>
      <c r="H1329" s="38">
        <v>30878</v>
      </c>
      <c r="I1329" s="47" t="s">
        <v>3012</v>
      </c>
      <c r="J1329" s="9" t="s">
        <v>3013</v>
      </c>
      <c r="K1329" s="38" t="s">
        <v>3014</v>
      </c>
      <c r="L1329" s="214" t="s">
        <v>3</v>
      </c>
      <c r="M1329" s="12" t="s">
        <v>2429</v>
      </c>
      <c r="N1329" s="12" t="s">
        <v>3015</v>
      </c>
      <c r="O1329" s="12" t="s">
        <v>3016</v>
      </c>
    </row>
    <row r="1330" spans="1:15" ht="225">
      <c r="A1330" s="9" t="s">
        <v>4445</v>
      </c>
      <c r="B1330" s="9" t="s">
        <v>4446</v>
      </c>
      <c r="C1330" s="9" t="s">
        <v>2425</v>
      </c>
      <c r="D1330" s="38" t="s">
        <v>328</v>
      </c>
      <c r="E1330" s="38" t="s">
        <v>88</v>
      </c>
      <c r="F1330" s="31" t="s">
        <v>11650</v>
      </c>
      <c r="G1330" s="9" t="s">
        <v>4447</v>
      </c>
      <c r="H1330" s="38">
        <v>30878</v>
      </c>
      <c r="I1330" s="47" t="s">
        <v>3012</v>
      </c>
      <c r="J1330" s="9" t="s">
        <v>3013</v>
      </c>
      <c r="K1330" s="38" t="s">
        <v>3014</v>
      </c>
      <c r="L1330" s="214" t="s">
        <v>3</v>
      </c>
      <c r="M1330" s="12" t="s">
        <v>2429</v>
      </c>
      <c r="N1330" s="12" t="s">
        <v>3015</v>
      </c>
      <c r="O1330" s="12" t="s">
        <v>3016</v>
      </c>
    </row>
    <row r="1331" spans="1:15" ht="225">
      <c r="A1331" s="9" t="s">
        <v>4448</v>
      </c>
      <c r="B1331" s="9" t="s">
        <v>4449</v>
      </c>
      <c r="C1331" s="9" t="s">
        <v>2425</v>
      </c>
      <c r="D1331" s="38" t="s">
        <v>328</v>
      </c>
      <c r="E1331" s="38" t="s">
        <v>88</v>
      </c>
      <c r="F1331" s="31" t="s">
        <v>11650</v>
      </c>
      <c r="G1331" s="9" t="s">
        <v>4450</v>
      </c>
      <c r="H1331" s="38">
        <v>30878</v>
      </c>
      <c r="I1331" s="47" t="s">
        <v>3012</v>
      </c>
      <c r="J1331" s="9" t="s">
        <v>3013</v>
      </c>
      <c r="K1331" s="38" t="s">
        <v>3014</v>
      </c>
      <c r="L1331" s="214" t="s">
        <v>3</v>
      </c>
      <c r="M1331" s="12" t="s">
        <v>2429</v>
      </c>
      <c r="N1331" s="12" t="s">
        <v>3015</v>
      </c>
      <c r="O1331" s="12" t="s">
        <v>3016</v>
      </c>
    </row>
    <row r="1332" spans="1:15" ht="225">
      <c r="A1332" s="9" t="s">
        <v>4451</v>
      </c>
      <c r="B1332" s="9" t="s">
        <v>4452</v>
      </c>
      <c r="C1332" s="9" t="s">
        <v>2425</v>
      </c>
      <c r="D1332" s="38" t="s">
        <v>328</v>
      </c>
      <c r="E1332" s="38" t="s">
        <v>88</v>
      </c>
      <c r="F1332" s="31" t="s">
        <v>11650</v>
      </c>
      <c r="G1332" s="9" t="s">
        <v>4453</v>
      </c>
      <c r="H1332" s="38">
        <v>30878</v>
      </c>
      <c r="I1332" s="47" t="s">
        <v>3012</v>
      </c>
      <c r="J1332" s="9" t="s">
        <v>3013</v>
      </c>
      <c r="K1332" s="38" t="s">
        <v>3014</v>
      </c>
      <c r="L1332" s="214" t="s">
        <v>3</v>
      </c>
      <c r="M1332" s="12" t="s">
        <v>2429</v>
      </c>
      <c r="N1332" s="12" t="s">
        <v>3015</v>
      </c>
      <c r="O1332" s="12" t="s">
        <v>3016</v>
      </c>
    </row>
    <row r="1333" spans="1:15" ht="225">
      <c r="A1333" s="9" t="s">
        <v>4454</v>
      </c>
      <c r="B1333" s="9" t="s">
        <v>4455</v>
      </c>
      <c r="C1333" s="9" t="s">
        <v>2425</v>
      </c>
      <c r="D1333" s="38" t="s">
        <v>328</v>
      </c>
      <c r="E1333" s="38" t="s">
        <v>88</v>
      </c>
      <c r="F1333" s="31" t="s">
        <v>11650</v>
      </c>
      <c r="G1333" s="9" t="s">
        <v>4456</v>
      </c>
      <c r="H1333" s="38">
        <v>30878</v>
      </c>
      <c r="I1333" s="47" t="s">
        <v>3012</v>
      </c>
      <c r="J1333" s="9" t="s">
        <v>3013</v>
      </c>
      <c r="K1333" s="38" t="s">
        <v>3014</v>
      </c>
      <c r="L1333" s="214" t="s">
        <v>3</v>
      </c>
      <c r="M1333" s="12" t="s">
        <v>2429</v>
      </c>
      <c r="N1333" s="12" t="s">
        <v>3015</v>
      </c>
      <c r="O1333" s="12" t="s">
        <v>3016</v>
      </c>
    </row>
    <row r="1334" spans="1:15" ht="225">
      <c r="A1334" s="9" t="s">
        <v>4457</v>
      </c>
      <c r="B1334" s="9" t="s">
        <v>4458</v>
      </c>
      <c r="C1334" s="9" t="s">
        <v>2425</v>
      </c>
      <c r="D1334" s="38" t="s">
        <v>328</v>
      </c>
      <c r="E1334" s="38" t="s">
        <v>88</v>
      </c>
      <c r="F1334" s="31" t="s">
        <v>11650</v>
      </c>
      <c r="G1334" s="9" t="s">
        <v>4459</v>
      </c>
      <c r="H1334" s="38">
        <v>30878</v>
      </c>
      <c r="I1334" s="47" t="s">
        <v>3012</v>
      </c>
      <c r="J1334" s="9" t="s">
        <v>3013</v>
      </c>
      <c r="K1334" s="38" t="s">
        <v>3014</v>
      </c>
      <c r="L1334" s="214" t="s">
        <v>3</v>
      </c>
      <c r="M1334" s="12" t="s">
        <v>2429</v>
      </c>
      <c r="N1334" s="12" t="s">
        <v>3015</v>
      </c>
      <c r="O1334" s="12" t="s">
        <v>3016</v>
      </c>
    </row>
    <row r="1335" spans="1:15" ht="225">
      <c r="A1335" s="9" t="s">
        <v>4460</v>
      </c>
      <c r="B1335" s="9" t="s">
        <v>4461</v>
      </c>
      <c r="C1335" s="9" t="s">
        <v>2425</v>
      </c>
      <c r="D1335" s="38" t="s">
        <v>328</v>
      </c>
      <c r="E1335" s="38" t="s">
        <v>88</v>
      </c>
      <c r="F1335" s="31" t="s">
        <v>11650</v>
      </c>
      <c r="G1335" s="9" t="s">
        <v>4462</v>
      </c>
      <c r="H1335" s="38">
        <v>30878</v>
      </c>
      <c r="I1335" s="47" t="s">
        <v>3012</v>
      </c>
      <c r="J1335" s="9" t="s">
        <v>3013</v>
      </c>
      <c r="K1335" s="38" t="s">
        <v>3014</v>
      </c>
      <c r="L1335" s="214" t="s">
        <v>3</v>
      </c>
      <c r="M1335" s="12" t="s">
        <v>2429</v>
      </c>
      <c r="N1335" s="12" t="s">
        <v>3015</v>
      </c>
      <c r="O1335" s="12" t="s">
        <v>3016</v>
      </c>
    </row>
    <row r="1336" spans="1:15" ht="225">
      <c r="A1336" s="9" t="s">
        <v>4463</v>
      </c>
      <c r="B1336" s="9" t="s">
        <v>4464</v>
      </c>
      <c r="C1336" s="9" t="s">
        <v>2425</v>
      </c>
      <c r="D1336" s="38" t="s">
        <v>328</v>
      </c>
      <c r="E1336" s="38" t="s">
        <v>88</v>
      </c>
      <c r="F1336" s="31" t="s">
        <v>11650</v>
      </c>
      <c r="G1336" s="9" t="s">
        <v>4465</v>
      </c>
      <c r="H1336" s="38">
        <v>30878</v>
      </c>
      <c r="I1336" s="47" t="s">
        <v>3012</v>
      </c>
      <c r="J1336" s="9" t="s">
        <v>3013</v>
      </c>
      <c r="K1336" s="38" t="s">
        <v>3014</v>
      </c>
      <c r="L1336" s="214" t="s">
        <v>3</v>
      </c>
      <c r="M1336" s="12" t="s">
        <v>2429</v>
      </c>
      <c r="N1336" s="12" t="s">
        <v>3015</v>
      </c>
      <c r="O1336" s="12" t="s">
        <v>3016</v>
      </c>
    </row>
    <row r="1337" spans="1:15" ht="225">
      <c r="A1337" s="9" t="s">
        <v>4466</v>
      </c>
      <c r="B1337" s="9" t="s">
        <v>4467</v>
      </c>
      <c r="C1337" s="9" t="s">
        <v>2425</v>
      </c>
      <c r="D1337" s="38" t="s">
        <v>328</v>
      </c>
      <c r="E1337" s="38" t="s">
        <v>88</v>
      </c>
      <c r="F1337" s="31" t="s">
        <v>11650</v>
      </c>
      <c r="G1337" s="9" t="s">
        <v>4468</v>
      </c>
      <c r="H1337" s="38">
        <v>30878</v>
      </c>
      <c r="I1337" s="47" t="s">
        <v>3012</v>
      </c>
      <c r="J1337" s="9" t="s">
        <v>3013</v>
      </c>
      <c r="K1337" s="38" t="s">
        <v>3014</v>
      </c>
      <c r="L1337" s="214" t="s">
        <v>3</v>
      </c>
      <c r="M1337" s="12" t="s">
        <v>2429</v>
      </c>
      <c r="N1337" s="12" t="s">
        <v>3015</v>
      </c>
      <c r="O1337" s="12" t="s">
        <v>3016</v>
      </c>
    </row>
    <row r="1338" spans="1:15" ht="225">
      <c r="A1338" s="9" t="s">
        <v>4469</v>
      </c>
      <c r="B1338" s="9" t="s">
        <v>4470</v>
      </c>
      <c r="C1338" s="9" t="s">
        <v>2425</v>
      </c>
      <c r="D1338" s="38" t="s">
        <v>328</v>
      </c>
      <c r="E1338" s="38" t="s">
        <v>88</v>
      </c>
      <c r="F1338" s="31" t="s">
        <v>11650</v>
      </c>
      <c r="G1338" s="9" t="s">
        <v>4471</v>
      </c>
      <c r="H1338" s="38">
        <v>30878</v>
      </c>
      <c r="I1338" s="47" t="s">
        <v>3012</v>
      </c>
      <c r="J1338" s="9" t="s">
        <v>3013</v>
      </c>
      <c r="K1338" s="38" t="s">
        <v>3014</v>
      </c>
      <c r="L1338" s="214" t="s">
        <v>3</v>
      </c>
      <c r="M1338" s="12" t="s">
        <v>2429</v>
      </c>
      <c r="N1338" s="12" t="s">
        <v>3015</v>
      </c>
      <c r="O1338" s="12" t="s">
        <v>3016</v>
      </c>
    </row>
    <row r="1339" spans="1:15" ht="225">
      <c r="A1339" s="9" t="s">
        <v>4472</v>
      </c>
      <c r="B1339" s="9" t="s">
        <v>4473</v>
      </c>
      <c r="C1339" s="9" t="s">
        <v>2425</v>
      </c>
      <c r="D1339" s="38" t="s">
        <v>328</v>
      </c>
      <c r="E1339" s="38" t="s">
        <v>88</v>
      </c>
      <c r="F1339" s="31" t="s">
        <v>11650</v>
      </c>
      <c r="G1339" s="9" t="s">
        <v>4474</v>
      </c>
      <c r="H1339" s="38">
        <v>30878</v>
      </c>
      <c r="I1339" s="47" t="s">
        <v>3012</v>
      </c>
      <c r="J1339" s="9" t="s">
        <v>3013</v>
      </c>
      <c r="K1339" s="38" t="s">
        <v>3014</v>
      </c>
      <c r="L1339" s="214" t="s">
        <v>3</v>
      </c>
      <c r="M1339" s="12" t="s">
        <v>2429</v>
      </c>
      <c r="N1339" s="12" t="s">
        <v>3015</v>
      </c>
      <c r="O1339" s="12" t="s">
        <v>3016</v>
      </c>
    </row>
    <row r="1340" spans="1:15" ht="225">
      <c r="A1340" s="9" t="s">
        <v>4475</v>
      </c>
      <c r="B1340" s="9" t="s">
        <v>4476</v>
      </c>
      <c r="C1340" s="9" t="s">
        <v>2425</v>
      </c>
      <c r="D1340" s="38" t="s">
        <v>328</v>
      </c>
      <c r="E1340" s="38" t="s">
        <v>88</v>
      </c>
      <c r="F1340" s="31" t="s">
        <v>11650</v>
      </c>
      <c r="G1340" s="9" t="s">
        <v>4477</v>
      </c>
      <c r="H1340" s="38">
        <v>30878</v>
      </c>
      <c r="I1340" s="47" t="s">
        <v>3012</v>
      </c>
      <c r="J1340" s="9" t="s">
        <v>3013</v>
      </c>
      <c r="K1340" s="38" t="s">
        <v>3014</v>
      </c>
      <c r="L1340" s="214" t="s">
        <v>3</v>
      </c>
      <c r="M1340" s="12" t="s">
        <v>2429</v>
      </c>
      <c r="N1340" s="12" t="s">
        <v>3015</v>
      </c>
      <c r="O1340" s="12" t="s">
        <v>3016</v>
      </c>
    </row>
    <row r="1341" spans="1:15" ht="225">
      <c r="A1341" s="9" t="s">
        <v>4478</v>
      </c>
      <c r="B1341" s="9" t="s">
        <v>4479</v>
      </c>
      <c r="C1341" s="9" t="s">
        <v>2425</v>
      </c>
      <c r="D1341" s="38" t="s">
        <v>328</v>
      </c>
      <c r="E1341" s="38" t="s">
        <v>88</v>
      </c>
      <c r="F1341" s="31" t="s">
        <v>11650</v>
      </c>
      <c r="G1341" s="9" t="s">
        <v>4480</v>
      </c>
      <c r="H1341" s="38">
        <v>30878</v>
      </c>
      <c r="I1341" s="47" t="s">
        <v>3012</v>
      </c>
      <c r="J1341" s="9" t="s">
        <v>3013</v>
      </c>
      <c r="K1341" s="38" t="s">
        <v>3014</v>
      </c>
      <c r="L1341" s="214" t="s">
        <v>3</v>
      </c>
      <c r="M1341" s="12" t="s">
        <v>2429</v>
      </c>
      <c r="N1341" s="12" t="s">
        <v>3015</v>
      </c>
      <c r="O1341" s="12" t="s">
        <v>3016</v>
      </c>
    </row>
    <row r="1342" spans="1:15" ht="225">
      <c r="A1342" s="9" t="s">
        <v>4481</v>
      </c>
      <c r="B1342" s="9" t="s">
        <v>4482</v>
      </c>
      <c r="C1342" s="9" t="s">
        <v>2425</v>
      </c>
      <c r="D1342" s="38" t="s">
        <v>328</v>
      </c>
      <c r="E1342" s="38" t="s">
        <v>88</v>
      </c>
      <c r="F1342" s="31" t="s">
        <v>11650</v>
      </c>
      <c r="G1342" s="9" t="s">
        <v>4483</v>
      </c>
      <c r="H1342" s="38">
        <v>30878</v>
      </c>
      <c r="I1342" s="47" t="s">
        <v>3012</v>
      </c>
      <c r="J1342" s="9" t="s">
        <v>3013</v>
      </c>
      <c r="K1342" s="38" t="s">
        <v>3014</v>
      </c>
      <c r="L1342" s="214" t="s">
        <v>3</v>
      </c>
      <c r="M1342" s="12" t="s">
        <v>2429</v>
      </c>
      <c r="N1342" s="12" t="s">
        <v>3015</v>
      </c>
      <c r="O1342" s="12" t="s">
        <v>3016</v>
      </c>
    </row>
    <row r="1343" spans="1:15" ht="225">
      <c r="A1343" s="9" t="s">
        <v>4484</v>
      </c>
      <c r="B1343" s="9" t="s">
        <v>4485</v>
      </c>
      <c r="C1343" s="9" t="s">
        <v>2425</v>
      </c>
      <c r="D1343" s="38" t="s">
        <v>328</v>
      </c>
      <c r="E1343" s="38" t="s">
        <v>88</v>
      </c>
      <c r="F1343" s="31" t="s">
        <v>11650</v>
      </c>
      <c r="G1343" s="9" t="s">
        <v>4486</v>
      </c>
      <c r="H1343" s="38">
        <v>30878</v>
      </c>
      <c r="I1343" s="47" t="s">
        <v>3012</v>
      </c>
      <c r="J1343" s="9" t="s">
        <v>3013</v>
      </c>
      <c r="K1343" s="38" t="s">
        <v>3014</v>
      </c>
      <c r="L1343" s="214" t="s">
        <v>3</v>
      </c>
      <c r="M1343" s="12" t="s">
        <v>2429</v>
      </c>
      <c r="N1343" s="12" t="s">
        <v>3015</v>
      </c>
      <c r="O1343" s="12" t="s">
        <v>3016</v>
      </c>
    </row>
    <row r="1344" spans="1:15" ht="225">
      <c r="A1344" s="9" t="s">
        <v>4487</v>
      </c>
      <c r="B1344" s="9" t="s">
        <v>4488</v>
      </c>
      <c r="C1344" s="9" t="s">
        <v>2425</v>
      </c>
      <c r="D1344" s="38" t="s">
        <v>328</v>
      </c>
      <c r="E1344" s="38" t="s">
        <v>88</v>
      </c>
      <c r="F1344" s="31" t="s">
        <v>11650</v>
      </c>
      <c r="G1344" s="9" t="s">
        <v>4489</v>
      </c>
      <c r="H1344" s="38">
        <v>30878</v>
      </c>
      <c r="I1344" s="47" t="s">
        <v>3012</v>
      </c>
      <c r="J1344" s="9" t="s">
        <v>3013</v>
      </c>
      <c r="K1344" s="38" t="s">
        <v>3014</v>
      </c>
      <c r="L1344" s="214" t="s">
        <v>3</v>
      </c>
      <c r="M1344" s="12" t="s">
        <v>2429</v>
      </c>
      <c r="N1344" s="12" t="s">
        <v>3015</v>
      </c>
      <c r="O1344" s="12" t="s">
        <v>3016</v>
      </c>
    </row>
    <row r="1345" spans="1:15" ht="225">
      <c r="A1345" s="9" t="s">
        <v>4490</v>
      </c>
      <c r="B1345" s="9" t="s">
        <v>4491</v>
      </c>
      <c r="C1345" s="9" t="s">
        <v>2425</v>
      </c>
      <c r="D1345" s="38" t="s">
        <v>328</v>
      </c>
      <c r="E1345" s="38" t="s">
        <v>88</v>
      </c>
      <c r="F1345" s="31" t="s">
        <v>11650</v>
      </c>
      <c r="G1345" s="9" t="s">
        <v>4492</v>
      </c>
      <c r="H1345" s="38">
        <v>30878</v>
      </c>
      <c r="I1345" s="47" t="s">
        <v>3012</v>
      </c>
      <c r="J1345" s="9" t="s">
        <v>3013</v>
      </c>
      <c r="K1345" s="38" t="s">
        <v>3014</v>
      </c>
      <c r="L1345" s="214" t="s">
        <v>3</v>
      </c>
      <c r="M1345" s="12" t="s">
        <v>2429</v>
      </c>
      <c r="N1345" s="12" t="s">
        <v>3015</v>
      </c>
      <c r="O1345" s="12" t="s">
        <v>3016</v>
      </c>
    </row>
    <row r="1346" spans="1:15" ht="225">
      <c r="A1346" s="9" t="s">
        <v>4493</v>
      </c>
      <c r="B1346" s="9" t="s">
        <v>4494</v>
      </c>
      <c r="C1346" s="9" t="s">
        <v>2425</v>
      </c>
      <c r="D1346" s="38" t="s">
        <v>328</v>
      </c>
      <c r="E1346" s="38" t="s">
        <v>88</v>
      </c>
      <c r="F1346" s="31" t="s">
        <v>11650</v>
      </c>
      <c r="G1346" s="9" t="s">
        <v>4495</v>
      </c>
      <c r="H1346" s="38">
        <v>30878</v>
      </c>
      <c r="I1346" s="47" t="s">
        <v>3012</v>
      </c>
      <c r="J1346" s="9" t="s">
        <v>3013</v>
      </c>
      <c r="K1346" s="38" t="s">
        <v>3014</v>
      </c>
      <c r="L1346" s="214" t="s">
        <v>3</v>
      </c>
      <c r="M1346" s="12" t="s">
        <v>2429</v>
      </c>
      <c r="N1346" s="12" t="s">
        <v>3015</v>
      </c>
      <c r="O1346" s="12" t="s">
        <v>3016</v>
      </c>
    </row>
    <row r="1347" spans="1:15" ht="225">
      <c r="A1347" s="9" t="s">
        <v>4496</v>
      </c>
      <c r="B1347" s="9" t="s">
        <v>4497</v>
      </c>
      <c r="C1347" s="9" t="s">
        <v>2425</v>
      </c>
      <c r="D1347" s="38" t="s">
        <v>328</v>
      </c>
      <c r="E1347" s="38" t="s">
        <v>88</v>
      </c>
      <c r="F1347" s="31" t="s">
        <v>11650</v>
      </c>
      <c r="G1347" s="9" t="s">
        <v>4498</v>
      </c>
      <c r="H1347" s="38">
        <v>30878</v>
      </c>
      <c r="I1347" s="47" t="s">
        <v>3012</v>
      </c>
      <c r="J1347" s="9" t="s">
        <v>3013</v>
      </c>
      <c r="K1347" s="38" t="s">
        <v>3014</v>
      </c>
      <c r="L1347" s="214" t="s">
        <v>3</v>
      </c>
      <c r="M1347" s="12" t="s">
        <v>2429</v>
      </c>
      <c r="N1347" s="12" t="s">
        <v>3015</v>
      </c>
      <c r="O1347" s="12" t="s">
        <v>3016</v>
      </c>
    </row>
    <row r="1348" spans="1:15" ht="225">
      <c r="A1348" s="9" t="s">
        <v>4499</v>
      </c>
      <c r="B1348" s="9" t="s">
        <v>4500</v>
      </c>
      <c r="C1348" s="9" t="s">
        <v>2425</v>
      </c>
      <c r="D1348" s="38" t="s">
        <v>328</v>
      </c>
      <c r="E1348" s="38" t="s">
        <v>88</v>
      </c>
      <c r="F1348" s="31" t="s">
        <v>11650</v>
      </c>
      <c r="G1348" s="9" t="s">
        <v>4501</v>
      </c>
      <c r="H1348" s="38">
        <v>30878</v>
      </c>
      <c r="I1348" s="47" t="s">
        <v>3012</v>
      </c>
      <c r="J1348" s="9" t="s">
        <v>3013</v>
      </c>
      <c r="K1348" s="38" t="s">
        <v>3014</v>
      </c>
      <c r="L1348" s="214" t="s">
        <v>3</v>
      </c>
      <c r="M1348" s="12" t="s">
        <v>2429</v>
      </c>
      <c r="N1348" s="12" t="s">
        <v>3015</v>
      </c>
      <c r="O1348" s="12" t="s">
        <v>3016</v>
      </c>
    </row>
    <row r="1349" spans="1:15" ht="225">
      <c r="A1349" s="9" t="s">
        <v>4502</v>
      </c>
      <c r="B1349" s="9" t="s">
        <v>4503</v>
      </c>
      <c r="C1349" s="9" t="s">
        <v>2425</v>
      </c>
      <c r="D1349" s="38" t="s">
        <v>328</v>
      </c>
      <c r="E1349" s="38" t="s">
        <v>88</v>
      </c>
      <c r="F1349" s="31" t="s">
        <v>11650</v>
      </c>
      <c r="G1349" s="9" t="s">
        <v>4504</v>
      </c>
      <c r="H1349" s="38">
        <v>30878</v>
      </c>
      <c r="I1349" s="47" t="s">
        <v>3012</v>
      </c>
      <c r="J1349" s="9" t="s">
        <v>3013</v>
      </c>
      <c r="K1349" s="38" t="s">
        <v>3014</v>
      </c>
      <c r="L1349" s="214" t="s">
        <v>3</v>
      </c>
      <c r="M1349" s="12" t="s">
        <v>2429</v>
      </c>
      <c r="N1349" s="12" t="s">
        <v>3015</v>
      </c>
      <c r="O1349" s="12" t="s">
        <v>3016</v>
      </c>
    </row>
    <row r="1350" spans="1:15" ht="225">
      <c r="A1350" s="9" t="s">
        <v>4505</v>
      </c>
      <c r="B1350" s="9" t="s">
        <v>4506</v>
      </c>
      <c r="C1350" s="9" t="s">
        <v>2425</v>
      </c>
      <c r="D1350" s="38" t="s">
        <v>328</v>
      </c>
      <c r="E1350" s="38" t="s">
        <v>88</v>
      </c>
      <c r="F1350" s="31" t="s">
        <v>11650</v>
      </c>
      <c r="G1350" s="9" t="s">
        <v>4507</v>
      </c>
      <c r="H1350" s="38">
        <v>30878</v>
      </c>
      <c r="I1350" s="47" t="s">
        <v>3012</v>
      </c>
      <c r="J1350" s="9" t="s">
        <v>3013</v>
      </c>
      <c r="K1350" s="38" t="s">
        <v>3014</v>
      </c>
      <c r="L1350" s="214" t="s">
        <v>3</v>
      </c>
      <c r="M1350" s="12" t="s">
        <v>2429</v>
      </c>
      <c r="N1350" s="12" t="s">
        <v>3015</v>
      </c>
      <c r="O1350" s="12" t="s">
        <v>3016</v>
      </c>
    </row>
    <row r="1351" spans="1:15" ht="225">
      <c r="A1351" s="9" t="s">
        <v>4508</v>
      </c>
      <c r="B1351" s="9" t="s">
        <v>4509</v>
      </c>
      <c r="C1351" s="9" t="s">
        <v>2425</v>
      </c>
      <c r="D1351" s="38" t="s">
        <v>328</v>
      </c>
      <c r="E1351" s="38" t="s">
        <v>88</v>
      </c>
      <c r="F1351" s="31" t="s">
        <v>11650</v>
      </c>
      <c r="G1351" s="9" t="s">
        <v>4510</v>
      </c>
      <c r="H1351" s="38">
        <v>30878</v>
      </c>
      <c r="I1351" s="47" t="s">
        <v>3012</v>
      </c>
      <c r="J1351" s="9" t="s">
        <v>3013</v>
      </c>
      <c r="K1351" s="38" t="s">
        <v>3014</v>
      </c>
      <c r="L1351" s="214" t="s">
        <v>3</v>
      </c>
      <c r="M1351" s="12" t="s">
        <v>2429</v>
      </c>
      <c r="N1351" s="12" t="s">
        <v>3015</v>
      </c>
      <c r="O1351" s="12" t="s">
        <v>3016</v>
      </c>
    </row>
    <row r="1352" spans="1:15" ht="225">
      <c r="A1352" s="9" t="s">
        <v>4511</v>
      </c>
      <c r="B1352" s="9" t="s">
        <v>4512</v>
      </c>
      <c r="C1352" s="9" t="s">
        <v>2425</v>
      </c>
      <c r="D1352" s="38" t="s">
        <v>328</v>
      </c>
      <c r="E1352" s="38" t="s">
        <v>88</v>
      </c>
      <c r="F1352" s="31" t="s">
        <v>11650</v>
      </c>
      <c r="G1352" s="9" t="s">
        <v>4513</v>
      </c>
      <c r="H1352" s="38">
        <v>30878</v>
      </c>
      <c r="I1352" s="47" t="s">
        <v>3012</v>
      </c>
      <c r="J1352" s="9" t="s">
        <v>3013</v>
      </c>
      <c r="K1352" s="38" t="s">
        <v>3014</v>
      </c>
      <c r="L1352" s="214" t="s">
        <v>3</v>
      </c>
      <c r="M1352" s="12" t="s">
        <v>2429</v>
      </c>
      <c r="N1352" s="12" t="s">
        <v>3015</v>
      </c>
      <c r="O1352" s="12" t="s">
        <v>3016</v>
      </c>
    </row>
    <row r="1353" spans="1:15" ht="225">
      <c r="A1353" s="9" t="s">
        <v>4514</v>
      </c>
      <c r="B1353" s="9" t="s">
        <v>4515</v>
      </c>
      <c r="C1353" s="9" t="s">
        <v>2425</v>
      </c>
      <c r="D1353" s="38" t="s">
        <v>328</v>
      </c>
      <c r="E1353" s="38" t="s">
        <v>88</v>
      </c>
      <c r="F1353" s="31" t="s">
        <v>11650</v>
      </c>
      <c r="G1353" s="9" t="s">
        <v>4516</v>
      </c>
      <c r="H1353" s="38">
        <v>30878</v>
      </c>
      <c r="I1353" s="47" t="s">
        <v>3012</v>
      </c>
      <c r="J1353" s="9" t="s">
        <v>3013</v>
      </c>
      <c r="K1353" s="38" t="s">
        <v>3014</v>
      </c>
      <c r="L1353" s="214" t="s">
        <v>3</v>
      </c>
      <c r="M1353" s="12" t="s">
        <v>2429</v>
      </c>
      <c r="N1353" s="12" t="s">
        <v>3015</v>
      </c>
      <c r="O1353" s="12" t="s">
        <v>3016</v>
      </c>
    </row>
    <row r="1354" spans="1:15" ht="225">
      <c r="A1354" s="9" t="s">
        <v>4517</v>
      </c>
      <c r="B1354" s="9" t="s">
        <v>4518</v>
      </c>
      <c r="C1354" s="9" t="s">
        <v>2425</v>
      </c>
      <c r="D1354" s="38" t="s">
        <v>328</v>
      </c>
      <c r="E1354" s="38" t="s">
        <v>88</v>
      </c>
      <c r="F1354" s="31" t="s">
        <v>11650</v>
      </c>
      <c r="G1354" s="9" t="s">
        <v>4519</v>
      </c>
      <c r="H1354" s="38">
        <v>30878</v>
      </c>
      <c r="I1354" s="47" t="s">
        <v>3012</v>
      </c>
      <c r="J1354" s="9" t="s">
        <v>3013</v>
      </c>
      <c r="K1354" s="38" t="s">
        <v>3014</v>
      </c>
      <c r="L1354" s="214" t="s">
        <v>3</v>
      </c>
      <c r="M1354" s="12" t="s">
        <v>2429</v>
      </c>
      <c r="N1354" s="12" t="s">
        <v>3015</v>
      </c>
      <c r="O1354" s="12" t="s">
        <v>3016</v>
      </c>
    </row>
    <row r="1355" spans="1:15" ht="225">
      <c r="A1355" s="9" t="s">
        <v>4520</v>
      </c>
      <c r="B1355" s="9" t="s">
        <v>4521</v>
      </c>
      <c r="C1355" s="9" t="s">
        <v>2425</v>
      </c>
      <c r="D1355" s="38" t="s">
        <v>328</v>
      </c>
      <c r="E1355" s="38" t="s">
        <v>88</v>
      </c>
      <c r="F1355" s="31" t="s">
        <v>11650</v>
      </c>
      <c r="G1355" s="9" t="s">
        <v>4522</v>
      </c>
      <c r="H1355" s="38">
        <v>30878</v>
      </c>
      <c r="I1355" s="47" t="s">
        <v>3012</v>
      </c>
      <c r="J1355" s="9" t="s">
        <v>3013</v>
      </c>
      <c r="K1355" s="38" t="s">
        <v>3014</v>
      </c>
      <c r="L1355" s="214" t="s">
        <v>3</v>
      </c>
      <c r="M1355" s="12" t="s">
        <v>2429</v>
      </c>
      <c r="N1355" s="12" t="s">
        <v>3015</v>
      </c>
      <c r="O1355" s="12" t="s">
        <v>3016</v>
      </c>
    </row>
    <row r="1356" spans="1:15" ht="225">
      <c r="A1356" s="9" t="s">
        <v>4523</v>
      </c>
      <c r="B1356" s="9" t="s">
        <v>4524</v>
      </c>
      <c r="C1356" s="9" t="s">
        <v>2425</v>
      </c>
      <c r="D1356" s="38" t="s">
        <v>328</v>
      </c>
      <c r="E1356" s="38" t="s">
        <v>88</v>
      </c>
      <c r="F1356" s="31" t="s">
        <v>11650</v>
      </c>
      <c r="G1356" s="9" t="s">
        <v>4525</v>
      </c>
      <c r="H1356" s="38">
        <v>30878</v>
      </c>
      <c r="I1356" s="47" t="s">
        <v>3012</v>
      </c>
      <c r="J1356" s="9" t="s">
        <v>3013</v>
      </c>
      <c r="K1356" s="38" t="s">
        <v>3014</v>
      </c>
      <c r="L1356" s="214" t="s">
        <v>3</v>
      </c>
      <c r="M1356" s="12" t="s">
        <v>2429</v>
      </c>
      <c r="N1356" s="12" t="s">
        <v>3015</v>
      </c>
      <c r="O1356" s="12" t="s">
        <v>3016</v>
      </c>
    </row>
    <row r="1357" spans="1:15" ht="225">
      <c r="A1357" s="9" t="s">
        <v>4526</v>
      </c>
      <c r="B1357" s="9" t="s">
        <v>4527</v>
      </c>
      <c r="C1357" s="9" t="s">
        <v>2425</v>
      </c>
      <c r="D1357" s="38" t="s">
        <v>328</v>
      </c>
      <c r="E1357" s="38" t="s">
        <v>88</v>
      </c>
      <c r="F1357" s="31" t="s">
        <v>11650</v>
      </c>
      <c r="G1357" s="9" t="s">
        <v>4528</v>
      </c>
      <c r="H1357" s="38">
        <v>30878</v>
      </c>
      <c r="I1357" s="47" t="s">
        <v>3012</v>
      </c>
      <c r="J1357" s="9" t="s">
        <v>3013</v>
      </c>
      <c r="K1357" s="38" t="s">
        <v>3014</v>
      </c>
      <c r="L1357" s="214" t="s">
        <v>3</v>
      </c>
      <c r="M1357" s="12" t="s">
        <v>2429</v>
      </c>
      <c r="N1357" s="12" t="s">
        <v>3015</v>
      </c>
      <c r="O1357" s="12" t="s">
        <v>3016</v>
      </c>
    </row>
    <row r="1358" spans="1:15" ht="225">
      <c r="A1358" s="9" t="s">
        <v>4529</v>
      </c>
      <c r="B1358" s="9" t="s">
        <v>4530</v>
      </c>
      <c r="C1358" s="9" t="s">
        <v>2425</v>
      </c>
      <c r="D1358" s="38" t="s">
        <v>328</v>
      </c>
      <c r="E1358" s="38" t="s">
        <v>88</v>
      </c>
      <c r="F1358" s="31" t="s">
        <v>11650</v>
      </c>
      <c r="G1358" s="9" t="s">
        <v>4531</v>
      </c>
      <c r="H1358" s="38">
        <v>30878</v>
      </c>
      <c r="I1358" s="47" t="s">
        <v>3012</v>
      </c>
      <c r="J1358" s="9" t="s">
        <v>3013</v>
      </c>
      <c r="K1358" s="38" t="s">
        <v>3014</v>
      </c>
      <c r="L1358" s="214" t="s">
        <v>3</v>
      </c>
      <c r="M1358" s="12" t="s">
        <v>2429</v>
      </c>
      <c r="N1358" s="12" t="s">
        <v>3015</v>
      </c>
      <c r="O1358" s="12" t="s">
        <v>3016</v>
      </c>
    </row>
    <row r="1359" spans="1:15" ht="225">
      <c r="A1359" s="9" t="s">
        <v>4532</v>
      </c>
      <c r="B1359" s="9" t="s">
        <v>4533</v>
      </c>
      <c r="C1359" s="9" t="s">
        <v>2425</v>
      </c>
      <c r="D1359" s="38" t="s">
        <v>328</v>
      </c>
      <c r="E1359" s="38" t="s">
        <v>88</v>
      </c>
      <c r="F1359" s="31" t="s">
        <v>11650</v>
      </c>
      <c r="G1359" s="9" t="s">
        <v>4534</v>
      </c>
      <c r="H1359" s="38">
        <v>30878</v>
      </c>
      <c r="I1359" s="47" t="s">
        <v>3012</v>
      </c>
      <c r="J1359" s="9" t="s">
        <v>3013</v>
      </c>
      <c r="K1359" s="38" t="s">
        <v>3014</v>
      </c>
      <c r="L1359" s="214" t="s">
        <v>3</v>
      </c>
      <c r="M1359" s="12" t="s">
        <v>2429</v>
      </c>
      <c r="N1359" s="12" t="s">
        <v>3015</v>
      </c>
      <c r="O1359" s="12" t="s">
        <v>3016</v>
      </c>
    </row>
    <row r="1360" spans="1:15" ht="225">
      <c r="A1360" s="9" t="s">
        <v>4535</v>
      </c>
      <c r="B1360" s="9" t="s">
        <v>4536</v>
      </c>
      <c r="C1360" s="9" t="s">
        <v>2425</v>
      </c>
      <c r="D1360" s="38" t="s">
        <v>328</v>
      </c>
      <c r="E1360" s="38" t="s">
        <v>88</v>
      </c>
      <c r="F1360" s="31" t="s">
        <v>11650</v>
      </c>
      <c r="G1360" s="9" t="s">
        <v>4537</v>
      </c>
      <c r="H1360" s="38">
        <v>30878</v>
      </c>
      <c r="I1360" s="47" t="s">
        <v>3012</v>
      </c>
      <c r="J1360" s="9" t="s">
        <v>3013</v>
      </c>
      <c r="K1360" s="38" t="s">
        <v>3014</v>
      </c>
      <c r="L1360" s="214" t="s">
        <v>3</v>
      </c>
      <c r="M1360" s="12" t="s">
        <v>2429</v>
      </c>
      <c r="N1360" s="12" t="s">
        <v>3015</v>
      </c>
      <c r="O1360" s="12" t="s">
        <v>3016</v>
      </c>
    </row>
    <row r="1361" spans="1:15" ht="225">
      <c r="A1361" s="9" t="s">
        <v>4538</v>
      </c>
      <c r="B1361" s="9" t="s">
        <v>4539</v>
      </c>
      <c r="C1361" s="9" t="s">
        <v>2425</v>
      </c>
      <c r="D1361" s="38" t="s">
        <v>328</v>
      </c>
      <c r="E1361" s="38" t="s">
        <v>88</v>
      </c>
      <c r="F1361" s="31" t="s">
        <v>11650</v>
      </c>
      <c r="G1361" s="9" t="s">
        <v>4540</v>
      </c>
      <c r="H1361" s="38">
        <v>30878</v>
      </c>
      <c r="I1361" s="47" t="s">
        <v>3012</v>
      </c>
      <c r="J1361" s="9" t="s">
        <v>3013</v>
      </c>
      <c r="K1361" s="38" t="s">
        <v>3014</v>
      </c>
      <c r="L1361" s="214" t="s">
        <v>3</v>
      </c>
      <c r="M1361" s="12" t="s">
        <v>2429</v>
      </c>
      <c r="N1361" s="12" t="s">
        <v>3015</v>
      </c>
      <c r="O1361" s="12" t="s">
        <v>3016</v>
      </c>
    </row>
    <row r="1362" spans="1:15" ht="225">
      <c r="A1362" s="9" t="s">
        <v>4541</v>
      </c>
      <c r="B1362" s="9" t="s">
        <v>4542</v>
      </c>
      <c r="C1362" s="9" t="s">
        <v>2425</v>
      </c>
      <c r="D1362" s="38" t="s">
        <v>328</v>
      </c>
      <c r="E1362" s="38" t="s">
        <v>88</v>
      </c>
      <c r="F1362" s="31" t="s">
        <v>11650</v>
      </c>
      <c r="G1362" s="9" t="s">
        <v>4543</v>
      </c>
      <c r="H1362" s="38">
        <v>30878</v>
      </c>
      <c r="I1362" s="47" t="s">
        <v>3012</v>
      </c>
      <c r="J1362" s="9" t="s">
        <v>3013</v>
      </c>
      <c r="K1362" s="38" t="s">
        <v>3014</v>
      </c>
      <c r="L1362" s="214" t="s">
        <v>3</v>
      </c>
      <c r="M1362" s="12" t="s">
        <v>2429</v>
      </c>
      <c r="N1362" s="12" t="s">
        <v>3015</v>
      </c>
      <c r="O1362" s="12" t="s">
        <v>3016</v>
      </c>
    </row>
    <row r="1363" spans="1:15" ht="225">
      <c r="A1363" s="9" t="s">
        <v>4544</v>
      </c>
      <c r="B1363" s="9" t="s">
        <v>4545</v>
      </c>
      <c r="C1363" s="9" t="s">
        <v>2425</v>
      </c>
      <c r="D1363" s="38" t="s">
        <v>328</v>
      </c>
      <c r="E1363" s="38" t="s">
        <v>88</v>
      </c>
      <c r="F1363" s="31" t="s">
        <v>11650</v>
      </c>
      <c r="G1363" s="9" t="s">
        <v>4546</v>
      </c>
      <c r="H1363" s="38">
        <v>30878</v>
      </c>
      <c r="I1363" s="47" t="s">
        <v>3012</v>
      </c>
      <c r="J1363" s="9" t="s">
        <v>3013</v>
      </c>
      <c r="K1363" s="38" t="s">
        <v>3014</v>
      </c>
      <c r="L1363" s="214" t="s">
        <v>3</v>
      </c>
      <c r="M1363" s="12" t="s">
        <v>2429</v>
      </c>
      <c r="N1363" s="12" t="s">
        <v>3015</v>
      </c>
      <c r="O1363" s="12" t="s">
        <v>3016</v>
      </c>
    </row>
    <row r="1364" spans="1:15" ht="225">
      <c r="A1364" s="9" t="s">
        <v>4547</v>
      </c>
      <c r="B1364" s="9" t="s">
        <v>4548</v>
      </c>
      <c r="C1364" s="9" t="s">
        <v>2425</v>
      </c>
      <c r="D1364" s="38" t="s">
        <v>328</v>
      </c>
      <c r="E1364" s="38" t="s">
        <v>88</v>
      </c>
      <c r="F1364" s="31" t="s">
        <v>11650</v>
      </c>
      <c r="G1364" s="9" t="s">
        <v>4549</v>
      </c>
      <c r="H1364" s="38">
        <v>30878</v>
      </c>
      <c r="I1364" s="47" t="s">
        <v>3012</v>
      </c>
      <c r="J1364" s="9" t="s">
        <v>3013</v>
      </c>
      <c r="K1364" s="38" t="s">
        <v>3014</v>
      </c>
      <c r="L1364" s="214" t="s">
        <v>3</v>
      </c>
      <c r="M1364" s="12" t="s">
        <v>2429</v>
      </c>
      <c r="N1364" s="12" t="s">
        <v>3015</v>
      </c>
      <c r="O1364" s="12" t="s">
        <v>3016</v>
      </c>
    </row>
    <row r="1365" spans="1:15" ht="225">
      <c r="A1365" s="9" t="s">
        <v>4550</v>
      </c>
      <c r="B1365" s="9" t="s">
        <v>4551</v>
      </c>
      <c r="C1365" s="9" t="s">
        <v>2425</v>
      </c>
      <c r="D1365" s="38" t="s">
        <v>328</v>
      </c>
      <c r="E1365" s="38" t="s">
        <v>88</v>
      </c>
      <c r="F1365" s="31" t="s">
        <v>11650</v>
      </c>
      <c r="G1365" s="9" t="s">
        <v>4552</v>
      </c>
      <c r="H1365" s="38">
        <v>30878</v>
      </c>
      <c r="I1365" s="47" t="s">
        <v>3012</v>
      </c>
      <c r="J1365" s="9" t="s">
        <v>3013</v>
      </c>
      <c r="K1365" s="38" t="s">
        <v>3014</v>
      </c>
      <c r="L1365" s="214" t="s">
        <v>3</v>
      </c>
      <c r="M1365" s="12" t="s">
        <v>2429</v>
      </c>
      <c r="N1365" s="12" t="s">
        <v>3015</v>
      </c>
      <c r="O1365" s="12" t="s">
        <v>3016</v>
      </c>
    </row>
    <row r="1366" spans="1:15" ht="225">
      <c r="A1366" s="9" t="s">
        <v>4553</v>
      </c>
      <c r="B1366" s="9" t="s">
        <v>4554</v>
      </c>
      <c r="C1366" s="9" t="s">
        <v>2425</v>
      </c>
      <c r="D1366" s="38" t="s">
        <v>328</v>
      </c>
      <c r="E1366" s="38" t="s">
        <v>88</v>
      </c>
      <c r="F1366" s="31" t="s">
        <v>11650</v>
      </c>
      <c r="G1366" s="9" t="s">
        <v>4555</v>
      </c>
      <c r="H1366" s="38">
        <v>30878</v>
      </c>
      <c r="I1366" s="47" t="s">
        <v>3012</v>
      </c>
      <c r="J1366" s="9" t="s">
        <v>3013</v>
      </c>
      <c r="K1366" s="38" t="s">
        <v>3014</v>
      </c>
      <c r="L1366" s="214" t="s">
        <v>3</v>
      </c>
      <c r="M1366" s="12" t="s">
        <v>2429</v>
      </c>
      <c r="N1366" s="12" t="s">
        <v>3015</v>
      </c>
      <c r="O1366" s="12" t="s">
        <v>3016</v>
      </c>
    </row>
    <row r="1367" spans="1:15" ht="225">
      <c r="A1367" s="9" t="s">
        <v>4556</v>
      </c>
      <c r="B1367" s="9" t="s">
        <v>4557</v>
      </c>
      <c r="C1367" s="9" t="s">
        <v>2425</v>
      </c>
      <c r="D1367" s="38" t="s">
        <v>328</v>
      </c>
      <c r="E1367" s="38" t="s">
        <v>88</v>
      </c>
      <c r="F1367" s="31" t="s">
        <v>11650</v>
      </c>
      <c r="G1367" s="9" t="s">
        <v>4558</v>
      </c>
      <c r="H1367" s="38">
        <v>30878</v>
      </c>
      <c r="I1367" s="47" t="s">
        <v>3012</v>
      </c>
      <c r="J1367" s="9" t="s">
        <v>3013</v>
      </c>
      <c r="K1367" s="38" t="s">
        <v>3014</v>
      </c>
      <c r="L1367" s="214" t="s">
        <v>3</v>
      </c>
      <c r="M1367" s="12" t="s">
        <v>2429</v>
      </c>
      <c r="N1367" s="12" t="s">
        <v>3015</v>
      </c>
      <c r="O1367" s="12" t="s">
        <v>3016</v>
      </c>
    </row>
    <row r="1368" spans="1:15" ht="225">
      <c r="A1368" s="9" t="s">
        <v>4559</v>
      </c>
      <c r="B1368" s="9" t="s">
        <v>4560</v>
      </c>
      <c r="C1368" s="9" t="s">
        <v>2425</v>
      </c>
      <c r="D1368" s="38" t="s">
        <v>328</v>
      </c>
      <c r="E1368" s="38" t="s">
        <v>88</v>
      </c>
      <c r="F1368" s="31" t="s">
        <v>11650</v>
      </c>
      <c r="G1368" s="9" t="s">
        <v>4561</v>
      </c>
      <c r="H1368" s="38">
        <v>30878</v>
      </c>
      <c r="I1368" s="47" t="s">
        <v>3012</v>
      </c>
      <c r="J1368" s="9" t="s">
        <v>3013</v>
      </c>
      <c r="K1368" s="38" t="s">
        <v>3014</v>
      </c>
      <c r="L1368" s="214" t="s">
        <v>3</v>
      </c>
      <c r="M1368" s="12" t="s">
        <v>2429</v>
      </c>
      <c r="N1368" s="12" t="s">
        <v>3015</v>
      </c>
      <c r="O1368" s="12" t="s">
        <v>3016</v>
      </c>
    </row>
    <row r="1369" spans="1:15" ht="225">
      <c r="A1369" s="9" t="s">
        <v>4562</v>
      </c>
      <c r="B1369" s="9" t="s">
        <v>4563</v>
      </c>
      <c r="C1369" s="9" t="s">
        <v>2425</v>
      </c>
      <c r="D1369" s="38" t="s">
        <v>328</v>
      </c>
      <c r="E1369" s="38" t="s">
        <v>88</v>
      </c>
      <c r="F1369" s="31" t="s">
        <v>11650</v>
      </c>
      <c r="G1369" s="9" t="s">
        <v>4564</v>
      </c>
      <c r="H1369" s="38">
        <v>30878</v>
      </c>
      <c r="I1369" s="47" t="s">
        <v>3012</v>
      </c>
      <c r="J1369" s="9" t="s">
        <v>3013</v>
      </c>
      <c r="K1369" s="38" t="s">
        <v>3014</v>
      </c>
      <c r="L1369" s="214" t="s">
        <v>3</v>
      </c>
      <c r="M1369" s="12" t="s">
        <v>2429</v>
      </c>
      <c r="N1369" s="12" t="s">
        <v>3015</v>
      </c>
      <c r="O1369" s="12" t="s">
        <v>3016</v>
      </c>
    </row>
    <row r="1370" spans="1:15" ht="225">
      <c r="A1370" s="9" t="s">
        <v>4565</v>
      </c>
      <c r="B1370" s="9" t="s">
        <v>4566</v>
      </c>
      <c r="C1370" s="9" t="s">
        <v>2425</v>
      </c>
      <c r="D1370" s="38" t="s">
        <v>328</v>
      </c>
      <c r="E1370" s="38" t="s">
        <v>88</v>
      </c>
      <c r="F1370" s="31" t="s">
        <v>11650</v>
      </c>
      <c r="G1370" s="9" t="s">
        <v>4567</v>
      </c>
      <c r="H1370" s="38">
        <v>30878</v>
      </c>
      <c r="I1370" s="47" t="s">
        <v>3012</v>
      </c>
      <c r="J1370" s="9" t="s">
        <v>3013</v>
      </c>
      <c r="K1370" s="38" t="s">
        <v>3014</v>
      </c>
      <c r="L1370" s="214" t="s">
        <v>3</v>
      </c>
      <c r="M1370" s="12" t="s">
        <v>2429</v>
      </c>
      <c r="N1370" s="12" t="s">
        <v>3015</v>
      </c>
      <c r="O1370" s="12" t="s">
        <v>3016</v>
      </c>
    </row>
    <row r="1371" spans="1:15" ht="225">
      <c r="A1371" s="9" t="s">
        <v>4568</v>
      </c>
      <c r="B1371" s="9" t="s">
        <v>4569</v>
      </c>
      <c r="C1371" s="9" t="s">
        <v>2425</v>
      </c>
      <c r="D1371" s="38" t="s">
        <v>328</v>
      </c>
      <c r="E1371" s="38" t="s">
        <v>88</v>
      </c>
      <c r="F1371" s="31" t="s">
        <v>11650</v>
      </c>
      <c r="G1371" s="9" t="s">
        <v>4570</v>
      </c>
      <c r="H1371" s="38">
        <v>30878</v>
      </c>
      <c r="I1371" s="47" t="s">
        <v>3012</v>
      </c>
      <c r="J1371" s="9" t="s">
        <v>3013</v>
      </c>
      <c r="K1371" s="38" t="s">
        <v>3014</v>
      </c>
      <c r="L1371" s="214" t="s">
        <v>3</v>
      </c>
      <c r="M1371" s="12" t="s">
        <v>2429</v>
      </c>
      <c r="N1371" s="12" t="s">
        <v>3015</v>
      </c>
      <c r="O1371" s="12" t="s">
        <v>3016</v>
      </c>
    </row>
    <row r="1372" spans="1:15" ht="225">
      <c r="A1372" s="9" t="s">
        <v>4571</v>
      </c>
      <c r="B1372" s="9" t="s">
        <v>4572</v>
      </c>
      <c r="C1372" s="9" t="s">
        <v>2425</v>
      </c>
      <c r="D1372" s="38" t="s">
        <v>328</v>
      </c>
      <c r="E1372" s="38" t="s">
        <v>88</v>
      </c>
      <c r="F1372" s="31" t="s">
        <v>11650</v>
      </c>
      <c r="G1372" s="9" t="s">
        <v>4573</v>
      </c>
      <c r="H1372" s="38">
        <v>30878</v>
      </c>
      <c r="I1372" s="47" t="s">
        <v>3012</v>
      </c>
      <c r="J1372" s="9" t="s">
        <v>3013</v>
      </c>
      <c r="K1372" s="38" t="s">
        <v>3014</v>
      </c>
      <c r="L1372" s="214" t="s">
        <v>3</v>
      </c>
      <c r="M1372" s="12" t="s">
        <v>2429</v>
      </c>
      <c r="N1372" s="12" t="s">
        <v>3015</v>
      </c>
      <c r="O1372" s="12" t="s">
        <v>3016</v>
      </c>
    </row>
    <row r="1373" spans="1:15" ht="225">
      <c r="A1373" s="9" t="s">
        <v>4574</v>
      </c>
      <c r="B1373" s="9" t="s">
        <v>4575</v>
      </c>
      <c r="C1373" s="9" t="s">
        <v>2425</v>
      </c>
      <c r="D1373" s="38" t="s">
        <v>328</v>
      </c>
      <c r="E1373" s="38" t="s">
        <v>88</v>
      </c>
      <c r="F1373" s="31" t="s">
        <v>11650</v>
      </c>
      <c r="G1373" s="9" t="s">
        <v>4576</v>
      </c>
      <c r="H1373" s="38">
        <v>30878</v>
      </c>
      <c r="I1373" s="47" t="s">
        <v>3012</v>
      </c>
      <c r="J1373" s="9" t="s">
        <v>3013</v>
      </c>
      <c r="K1373" s="38" t="s">
        <v>3014</v>
      </c>
      <c r="L1373" s="214" t="s">
        <v>3</v>
      </c>
      <c r="M1373" s="12" t="s">
        <v>2429</v>
      </c>
      <c r="N1373" s="12" t="s">
        <v>3015</v>
      </c>
      <c r="O1373" s="12" t="s">
        <v>3016</v>
      </c>
    </row>
    <row r="1374" spans="1:15" ht="225">
      <c r="A1374" s="9" t="s">
        <v>4577</v>
      </c>
      <c r="B1374" s="9" t="s">
        <v>4578</v>
      </c>
      <c r="C1374" s="9" t="s">
        <v>2425</v>
      </c>
      <c r="D1374" s="38" t="s">
        <v>328</v>
      </c>
      <c r="E1374" s="38" t="s">
        <v>88</v>
      </c>
      <c r="F1374" s="31" t="s">
        <v>11650</v>
      </c>
      <c r="G1374" s="9" t="s">
        <v>4579</v>
      </c>
      <c r="H1374" s="38">
        <v>30878</v>
      </c>
      <c r="I1374" s="47" t="s">
        <v>3012</v>
      </c>
      <c r="J1374" s="9" t="s">
        <v>3013</v>
      </c>
      <c r="K1374" s="38" t="s">
        <v>3014</v>
      </c>
      <c r="L1374" s="214" t="s">
        <v>3</v>
      </c>
      <c r="M1374" s="12" t="s">
        <v>2429</v>
      </c>
      <c r="N1374" s="12" t="s">
        <v>3015</v>
      </c>
      <c r="O1374" s="12" t="s">
        <v>3016</v>
      </c>
    </row>
    <row r="1375" spans="1:15" ht="225">
      <c r="A1375" s="9" t="s">
        <v>4580</v>
      </c>
      <c r="B1375" s="9" t="s">
        <v>4581</v>
      </c>
      <c r="C1375" s="9" t="s">
        <v>2425</v>
      </c>
      <c r="D1375" s="38" t="s">
        <v>328</v>
      </c>
      <c r="E1375" s="38" t="s">
        <v>88</v>
      </c>
      <c r="F1375" s="31" t="s">
        <v>11650</v>
      </c>
      <c r="G1375" s="9" t="s">
        <v>4582</v>
      </c>
      <c r="H1375" s="38">
        <v>30878</v>
      </c>
      <c r="I1375" s="47" t="s">
        <v>3012</v>
      </c>
      <c r="J1375" s="9" t="s">
        <v>3013</v>
      </c>
      <c r="K1375" s="38" t="s">
        <v>3014</v>
      </c>
      <c r="L1375" s="214" t="s">
        <v>3</v>
      </c>
      <c r="M1375" s="12" t="s">
        <v>2429</v>
      </c>
      <c r="N1375" s="12" t="s">
        <v>3015</v>
      </c>
      <c r="O1375" s="12" t="s">
        <v>3016</v>
      </c>
    </row>
    <row r="1376" spans="1:15" ht="225">
      <c r="A1376" s="9" t="s">
        <v>4583</v>
      </c>
      <c r="B1376" s="9" t="s">
        <v>4584</v>
      </c>
      <c r="C1376" s="9" t="s">
        <v>2425</v>
      </c>
      <c r="D1376" s="38" t="s">
        <v>328</v>
      </c>
      <c r="E1376" s="38" t="s">
        <v>88</v>
      </c>
      <c r="F1376" s="31" t="s">
        <v>11650</v>
      </c>
      <c r="G1376" s="9" t="s">
        <v>4585</v>
      </c>
      <c r="H1376" s="38">
        <v>30878</v>
      </c>
      <c r="I1376" s="47" t="s">
        <v>3012</v>
      </c>
      <c r="J1376" s="9" t="s">
        <v>3013</v>
      </c>
      <c r="K1376" s="38" t="s">
        <v>3014</v>
      </c>
      <c r="L1376" s="214" t="s">
        <v>3</v>
      </c>
      <c r="M1376" s="12" t="s">
        <v>2429</v>
      </c>
      <c r="N1376" s="12" t="s">
        <v>3015</v>
      </c>
      <c r="O1376" s="12" t="s">
        <v>3016</v>
      </c>
    </row>
    <row r="1377" spans="1:15" ht="225">
      <c r="A1377" s="9" t="s">
        <v>4586</v>
      </c>
      <c r="B1377" s="9" t="s">
        <v>4587</v>
      </c>
      <c r="C1377" s="9" t="s">
        <v>2425</v>
      </c>
      <c r="D1377" s="38" t="s">
        <v>328</v>
      </c>
      <c r="E1377" s="38" t="s">
        <v>88</v>
      </c>
      <c r="F1377" s="31" t="s">
        <v>11650</v>
      </c>
      <c r="G1377" s="9" t="s">
        <v>4588</v>
      </c>
      <c r="H1377" s="38">
        <v>30878</v>
      </c>
      <c r="I1377" s="47" t="s">
        <v>3012</v>
      </c>
      <c r="J1377" s="9" t="s">
        <v>3013</v>
      </c>
      <c r="K1377" s="38" t="s">
        <v>3014</v>
      </c>
      <c r="L1377" s="214" t="s">
        <v>3</v>
      </c>
      <c r="M1377" s="12" t="s">
        <v>2429</v>
      </c>
      <c r="N1377" s="12" t="s">
        <v>3015</v>
      </c>
      <c r="O1377" s="12" t="s">
        <v>3016</v>
      </c>
    </row>
    <row r="1378" spans="1:15" ht="225">
      <c r="A1378" s="9" t="s">
        <v>4589</v>
      </c>
      <c r="B1378" s="9" t="s">
        <v>4590</v>
      </c>
      <c r="C1378" s="9" t="s">
        <v>2425</v>
      </c>
      <c r="D1378" s="38" t="s">
        <v>328</v>
      </c>
      <c r="E1378" s="38" t="s">
        <v>88</v>
      </c>
      <c r="F1378" s="31" t="s">
        <v>11650</v>
      </c>
      <c r="G1378" s="9" t="s">
        <v>4591</v>
      </c>
      <c r="H1378" s="38">
        <v>30878</v>
      </c>
      <c r="I1378" s="47" t="s">
        <v>3012</v>
      </c>
      <c r="J1378" s="9" t="s">
        <v>3013</v>
      </c>
      <c r="K1378" s="38" t="s">
        <v>3014</v>
      </c>
      <c r="L1378" s="214" t="s">
        <v>3</v>
      </c>
      <c r="M1378" s="12" t="s">
        <v>2429</v>
      </c>
      <c r="N1378" s="12" t="s">
        <v>3015</v>
      </c>
      <c r="O1378" s="12" t="s">
        <v>3016</v>
      </c>
    </row>
    <row r="1379" spans="1:15" ht="225">
      <c r="A1379" s="9" t="s">
        <v>4592</v>
      </c>
      <c r="B1379" s="9" t="s">
        <v>4593</v>
      </c>
      <c r="C1379" s="9" t="s">
        <v>2425</v>
      </c>
      <c r="D1379" s="38" t="s">
        <v>328</v>
      </c>
      <c r="E1379" s="38" t="s">
        <v>88</v>
      </c>
      <c r="F1379" s="31" t="s">
        <v>11650</v>
      </c>
      <c r="G1379" s="9" t="s">
        <v>4594</v>
      </c>
      <c r="H1379" s="38">
        <v>30878</v>
      </c>
      <c r="I1379" s="47" t="s">
        <v>3012</v>
      </c>
      <c r="J1379" s="9" t="s">
        <v>3013</v>
      </c>
      <c r="K1379" s="38" t="s">
        <v>3014</v>
      </c>
      <c r="L1379" s="214" t="s">
        <v>3</v>
      </c>
      <c r="M1379" s="12" t="s">
        <v>2429</v>
      </c>
      <c r="N1379" s="12" t="s">
        <v>3015</v>
      </c>
      <c r="O1379" s="12" t="s">
        <v>3016</v>
      </c>
    </row>
    <row r="1380" spans="1:15" ht="225">
      <c r="A1380" s="9" t="s">
        <v>4595</v>
      </c>
      <c r="B1380" s="9" t="s">
        <v>4596</v>
      </c>
      <c r="C1380" s="9" t="s">
        <v>2425</v>
      </c>
      <c r="D1380" s="38" t="s">
        <v>328</v>
      </c>
      <c r="E1380" s="38" t="s">
        <v>88</v>
      </c>
      <c r="F1380" s="31" t="s">
        <v>11650</v>
      </c>
      <c r="G1380" s="9" t="s">
        <v>4597</v>
      </c>
      <c r="H1380" s="38">
        <v>30878</v>
      </c>
      <c r="I1380" s="47" t="s">
        <v>3012</v>
      </c>
      <c r="J1380" s="9" t="s">
        <v>3013</v>
      </c>
      <c r="K1380" s="38" t="s">
        <v>3014</v>
      </c>
      <c r="L1380" s="214" t="s">
        <v>3</v>
      </c>
      <c r="M1380" s="12" t="s">
        <v>2429</v>
      </c>
      <c r="N1380" s="12" t="s">
        <v>3015</v>
      </c>
      <c r="O1380" s="12" t="s">
        <v>3016</v>
      </c>
    </row>
    <row r="1381" spans="1:15" ht="225">
      <c r="A1381" s="9" t="s">
        <v>4598</v>
      </c>
      <c r="B1381" s="9" t="s">
        <v>4599</v>
      </c>
      <c r="C1381" s="9" t="s">
        <v>2425</v>
      </c>
      <c r="D1381" s="38" t="s">
        <v>328</v>
      </c>
      <c r="E1381" s="38" t="s">
        <v>88</v>
      </c>
      <c r="F1381" s="31" t="s">
        <v>11650</v>
      </c>
      <c r="G1381" s="9" t="s">
        <v>4600</v>
      </c>
      <c r="H1381" s="38">
        <v>30878</v>
      </c>
      <c r="I1381" s="47" t="s">
        <v>3012</v>
      </c>
      <c r="J1381" s="9" t="s">
        <v>3013</v>
      </c>
      <c r="K1381" s="38" t="s">
        <v>3014</v>
      </c>
      <c r="L1381" s="214" t="s">
        <v>3</v>
      </c>
      <c r="M1381" s="12" t="s">
        <v>2429</v>
      </c>
      <c r="N1381" s="12" t="s">
        <v>3015</v>
      </c>
      <c r="O1381" s="12" t="s">
        <v>3016</v>
      </c>
    </row>
    <row r="1382" spans="1:15" ht="225">
      <c r="A1382" s="9" t="s">
        <v>4601</v>
      </c>
      <c r="B1382" s="9" t="s">
        <v>4602</v>
      </c>
      <c r="C1382" s="9" t="s">
        <v>2425</v>
      </c>
      <c r="D1382" s="38" t="s">
        <v>328</v>
      </c>
      <c r="E1382" s="38" t="s">
        <v>88</v>
      </c>
      <c r="F1382" s="31" t="s">
        <v>11650</v>
      </c>
      <c r="G1382" s="9" t="s">
        <v>4603</v>
      </c>
      <c r="H1382" s="38">
        <v>30878</v>
      </c>
      <c r="I1382" s="47" t="s">
        <v>3012</v>
      </c>
      <c r="J1382" s="9" t="s">
        <v>3013</v>
      </c>
      <c r="K1382" s="38" t="s">
        <v>3014</v>
      </c>
      <c r="L1382" s="214" t="s">
        <v>3</v>
      </c>
      <c r="M1382" s="12" t="s">
        <v>2429</v>
      </c>
      <c r="N1382" s="12" t="s">
        <v>3015</v>
      </c>
      <c r="O1382" s="12" t="s">
        <v>3016</v>
      </c>
    </row>
    <row r="1383" spans="1:15" ht="225">
      <c r="A1383" s="9" t="s">
        <v>4604</v>
      </c>
      <c r="B1383" s="9" t="s">
        <v>4605</v>
      </c>
      <c r="C1383" s="9" t="s">
        <v>2425</v>
      </c>
      <c r="D1383" s="38" t="s">
        <v>328</v>
      </c>
      <c r="E1383" s="38" t="s">
        <v>88</v>
      </c>
      <c r="F1383" s="31" t="s">
        <v>11650</v>
      </c>
      <c r="G1383" s="9" t="s">
        <v>4606</v>
      </c>
      <c r="H1383" s="38">
        <v>30878</v>
      </c>
      <c r="I1383" s="47" t="s">
        <v>3012</v>
      </c>
      <c r="J1383" s="9" t="s">
        <v>3013</v>
      </c>
      <c r="K1383" s="38" t="s">
        <v>3014</v>
      </c>
      <c r="L1383" s="214" t="s">
        <v>3</v>
      </c>
      <c r="M1383" s="12" t="s">
        <v>2429</v>
      </c>
      <c r="N1383" s="12" t="s">
        <v>3015</v>
      </c>
      <c r="O1383" s="12" t="s">
        <v>3016</v>
      </c>
    </row>
    <row r="1384" spans="1:15" ht="225">
      <c r="A1384" s="9" t="s">
        <v>4607</v>
      </c>
      <c r="B1384" s="9" t="s">
        <v>4608</v>
      </c>
      <c r="C1384" s="9" t="s">
        <v>2425</v>
      </c>
      <c r="D1384" s="38" t="s">
        <v>328</v>
      </c>
      <c r="E1384" s="38" t="s">
        <v>88</v>
      </c>
      <c r="F1384" s="31" t="s">
        <v>11650</v>
      </c>
      <c r="G1384" s="9" t="s">
        <v>4609</v>
      </c>
      <c r="H1384" s="38">
        <v>30878</v>
      </c>
      <c r="I1384" s="47" t="s">
        <v>3012</v>
      </c>
      <c r="J1384" s="9" t="s">
        <v>3013</v>
      </c>
      <c r="K1384" s="38" t="s">
        <v>3014</v>
      </c>
      <c r="L1384" s="214" t="s">
        <v>3</v>
      </c>
      <c r="M1384" s="12" t="s">
        <v>2429</v>
      </c>
      <c r="N1384" s="12" t="s">
        <v>3015</v>
      </c>
      <c r="O1384" s="12" t="s">
        <v>3016</v>
      </c>
    </row>
    <row r="1385" spans="1:15" ht="225">
      <c r="A1385" s="9" t="s">
        <v>4610</v>
      </c>
      <c r="B1385" s="9" t="s">
        <v>4611</v>
      </c>
      <c r="C1385" s="9" t="s">
        <v>2425</v>
      </c>
      <c r="D1385" s="38" t="s">
        <v>328</v>
      </c>
      <c r="E1385" s="38" t="s">
        <v>88</v>
      </c>
      <c r="F1385" s="31" t="s">
        <v>11650</v>
      </c>
      <c r="G1385" s="9" t="s">
        <v>4612</v>
      </c>
      <c r="H1385" s="38">
        <v>30878</v>
      </c>
      <c r="I1385" s="47" t="s">
        <v>3012</v>
      </c>
      <c r="J1385" s="9" t="s">
        <v>3013</v>
      </c>
      <c r="K1385" s="38" t="s">
        <v>3014</v>
      </c>
      <c r="L1385" s="214" t="s">
        <v>3</v>
      </c>
      <c r="M1385" s="12" t="s">
        <v>2429</v>
      </c>
      <c r="N1385" s="12" t="s">
        <v>3015</v>
      </c>
      <c r="O1385" s="12" t="s">
        <v>3016</v>
      </c>
    </row>
    <row r="1386" spans="1:15" ht="225">
      <c r="A1386" s="9" t="s">
        <v>4613</v>
      </c>
      <c r="B1386" s="9" t="s">
        <v>4614</v>
      </c>
      <c r="C1386" s="9" t="s">
        <v>2425</v>
      </c>
      <c r="D1386" s="38" t="s">
        <v>328</v>
      </c>
      <c r="E1386" s="38" t="s">
        <v>88</v>
      </c>
      <c r="F1386" s="31" t="s">
        <v>11650</v>
      </c>
      <c r="G1386" s="9" t="s">
        <v>4615</v>
      </c>
      <c r="H1386" s="38">
        <v>30878</v>
      </c>
      <c r="I1386" s="47" t="s">
        <v>3012</v>
      </c>
      <c r="J1386" s="9" t="s">
        <v>3013</v>
      </c>
      <c r="K1386" s="38" t="s">
        <v>3014</v>
      </c>
      <c r="L1386" s="214" t="s">
        <v>3</v>
      </c>
      <c r="M1386" s="12" t="s">
        <v>2429</v>
      </c>
      <c r="N1386" s="12" t="s">
        <v>3015</v>
      </c>
      <c r="O1386" s="12" t="s">
        <v>3016</v>
      </c>
    </row>
    <row r="1387" spans="1:15" ht="225">
      <c r="A1387" s="9" t="s">
        <v>4616</v>
      </c>
      <c r="B1387" s="9" t="s">
        <v>4617</v>
      </c>
      <c r="C1387" s="9" t="s">
        <v>2425</v>
      </c>
      <c r="D1387" s="38" t="s">
        <v>328</v>
      </c>
      <c r="E1387" s="38" t="s">
        <v>88</v>
      </c>
      <c r="F1387" s="31" t="s">
        <v>11650</v>
      </c>
      <c r="G1387" s="9" t="s">
        <v>4618</v>
      </c>
      <c r="H1387" s="38">
        <v>30878</v>
      </c>
      <c r="I1387" s="47" t="s">
        <v>3012</v>
      </c>
      <c r="J1387" s="9" t="s">
        <v>3013</v>
      </c>
      <c r="K1387" s="38" t="s">
        <v>3014</v>
      </c>
      <c r="L1387" s="214" t="s">
        <v>3</v>
      </c>
      <c r="M1387" s="12" t="s">
        <v>2429</v>
      </c>
      <c r="N1387" s="12" t="s">
        <v>3015</v>
      </c>
      <c r="O1387" s="12" t="s">
        <v>3016</v>
      </c>
    </row>
    <row r="1388" spans="1:15" ht="225">
      <c r="A1388" s="9" t="s">
        <v>4619</v>
      </c>
      <c r="B1388" s="9" t="s">
        <v>4620</v>
      </c>
      <c r="C1388" s="9" t="s">
        <v>2425</v>
      </c>
      <c r="D1388" s="38" t="s">
        <v>328</v>
      </c>
      <c r="E1388" s="38" t="s">
        <v>88</v>
      </c>
      <c r="F1388" s="31" t="s">
        <v>11650</v>
      </c>
      <c r="G1388" s="9" t="s">
        <v>4621</v>
      </c>
      <c r="H1388" s="38">
        <v>30878</v>
      </c>
      <c r="I1388" s="47" t="s">
        <v>3012</v>
      </c>
      <c r="J1388" s="9" t="s">
        <v>3013</v>
      </c>
      <c r="K1388" s="38" t="s">
        <v>3014</v>
      </c>
      <c r="L1388" s="214" t="s">
        <v>3</v>
      </c>
      <c r="M1388" s="12" t="s">
        <v>2429</v>
      </c>
      <c r="N1388" s="12" t="s">
        <v>3015</v>
      </c>
      <c r="O1388" s="12" t="s">
        <v>3016</v>
      </c>
    </row>
    <row r="1389" spans="1:15" ht="225">
      <c r="A1389" s="9" t="s">
        <v>4622</v>
      </c>
      <c r="B1389" s="9" t="s">
        <v>4623</v>
      </c>
      <c r="C1389" s="9" t="s">
        <v>2425</v>
      </c>
      <c r="D1389" s="38" t="s">
        <v>328</v>
      </c>
      <c r="E1389" s="38" t="s">
        <v>88</v>
      </c>
      <c r="F1389" s="31" t="s">
        <v>11650</v>
      </c>
      <c r="G1389" s="9" t="s">
        <v>4624</v>
      </c>
      <c r="H1389" s="38">
        <v>30878</v>
      </c>
      <c r="I1389" s="47" t="s">
        <v>3012</v>
      </c>
      <c r="J1389" s="9" t="s">
        <v>3013</v>
      </c>
      <c r="K1389" s="38" t="s">
        <v>3014</v>
      </c>
      <c r="L1389" s="214" t="s">
        <v>3</v>
      </c>
      <c r="M1389" s="12" t="s">
        <v>2429</v>
      </c>
      <c r="N1389" s="12" t="s">
        <v>3015</v>
      </c>
      <c r="O1389" s="12" t="s">
        <v>3016</v>
      </c>
    </row>
    <row r="1390" spans="1:15" ht="225">
      <c r="A1390" s="9" t="s">
        <v>4625</v>
      </c>
      <c r="B1390" s="9" t="s">
        <v>4626</v>
      </c>
      <c r="C1390" s="9" t="s">
        <v>2425</v>
      </c>
      <c r="D1390" s="38" t="s">
        <v>328</v>
      </c>
      <c r="E1390" s="38" t="s">
        <v>88</v>
      </c>
      <c r="F1390" s="31" t="s">
        <v>11650</v>
      </c>
      <c r="G1390" s="9" t="s">
        <v>4627</v>
      </c>
      <c r="H1390" s="38">
        <v>30878</v>
      </c>
      <c r="I1390" s="47" t="s">
        <v>3012</v>
      </c>
      <c r="J1390" s="9" t="s">
        <v>3013</v>
      </c>
      <c r="K1390" s="38" t="s">
        <v>3014</v>
      </c>
      <c r="L1390" s="214" t="s">
        <v>3</v>
      </c>
      <c r="M1390" s="12" t="s">
        <v>2429</v>
      </c>
      <c r="N1390" s="12" t="s">
        <v>3015</v>
      </c>
      <c r="O1390" s="12" t="s">
        <v>3016</v>
      </c>
    </row>
    <row r="1391" spans="1:15" ht="225">
      <c r="A1391" s="9" t="s">
        <v>4628</v>
      </c>
      <c r="B1391" s="9" t="s">
        <v>4629</v>
      </c>
      <c r="C1391" s="9" t="s">
        <v>2425</v>
      </c>
      <c r="D1391" s="38" t="s">
        <v>328</v>
      </c>
      <c r="E1391" s="38" t="s">
        <v>88</v>
      </c>
      <c r="F1391" s="31" t="s">
        <v>11650</v>
      </c>
      <c r="G1391" s="9" t="s">
        <v>4630</v>
      </c>
      <c r="H1391" s="38">
        <v>30878</v>
      </c>
      <c r="I1391" s="47" t="s">
        <v>3012</v>
      </c>
      <c r="J1391" s="9" t="s">
        <v>3013</v>
      </c>
      <c r="K1391" s="38" t="s">
        <v>3014</v>
      </c>
      <c r="L1391" s="214" t="s">
        <v>3</v>
      </c>
      <c r="M1391" s="12" t="s">
        <v>2429</v>
      </c>
      <c r="N1391" s="12" t="s">
        <v>3015</v>
      </c>
      <c r="O1391" s="12" t="s">
        <v>3016</v>
      </c>
    </row>
    <row r="1392" spans="1:15" ht="225">
      <c r="A1392" s="9" t="s">
        <v>4631</v>
      </c>
      <c r="B1392" s="9" t="s">
        <v>4632</v>
      </c>
      <c r="C1392" s="9" t="s">
        <v>2425</v>
      </c>
      <c r="D1392" s="38" t="s">
        <v>328</v>
      </c>
      <c r="E1392" s="38" t="s">
        <v>88</v>
      </c>
      <c r="F1392" s="31" t="s">
        <v>11650</v>
      </c>
      <c r="G1392" s="9" t="s">
        <v>4633</v>
      </c>
      <c r="H1392" s="38">
        <v>30878</v>
      </c>
      <c r="I1392" s="47" t="s">
        <v>3012</v>
      </c>
      <c r="J1392" s="9" t="s">
        <v>3013</v>
      </c>
      <c r="K1392" s="38" t="s">
        <v>3014</v>
      </c>
      <c r="L1392" s="214" t="s">
        <v>3</v>
      </c>
      <c r="M1392" s="12" t="s">
        <v>2429</v>
      </c>
      <c r="N1392" s="12" t="s">
        <v>3015</v>
      </c>
      <c r="O1392" s="12" t="s">
        <v>3016</v>
      </c>
    </row>
    <row r="1393" spans="1:15" ht="225">
      <c r="A1393" s="9" t="s">
        <v>4634</v>
      </c>
      <c r="B1393" s="9" t="s">
        <v>4635</v>
      </c>
      <c r="C1393" s="9" t="s">
        <v>2425</v>
      </c>
      <c r="D1393" s="38" t="s">
        <v>328</v>
      </c>
      <c r="E1393" s="38" t="s">
        <v>88</v>
      </c>
      <c r="F1393" s="31" t="s">
        <v>11650</v>
      </c>
      <c r="G1393" s="9" t="s">
        <v>4636</v>
      </c>
      <c r="H1393" s="38">
        <v>30878</v>
      </c>
      <c r="I1393" s="47" t="s">
        <v>3012</v>
      </c>
      <c r="J1393" s="9" t="s">
        <v>3013</v>
      </c>
      <c r="K1393" s="38" t="s">
        <v>3014</v>
      </c>
      <c r="L1393" s="214" t="s">
        <v>3</v>
      </c>
      <c r="M1393" s="12" t="s">
        <v>2429</v>
      </c>
      <c r="N1393" s="12" t="s">
        <v>3015</v>
      </c>
      <c r="O1393" s="12" t="s">
        <v>3016</v>
      </c>
    </row>
    <row r="1394" spans="1:15" ht="225">
      <c r="A1394" s="9" t="s">
        <v>4637</v>
      </c>
      <c r="B1394" s="9" t="s">
        <v>4638</v>
      </c>
      <c r="C1394" s="9" t="s">
        <v>2425</v>
      </c>
      <c r="D1394" s="38" t="s">
        <v>328</v>
      </c>
      <c r="E1394" s="38" t="s">
        <v>88</v>
      </c>
      <c r="F1394" s="31" t="s">
        <v>11650</v>
      </c>
      <c r="G1394" s="9" t="s">
        <v>4639</v>
      </c>
      <c r="H1394" s="38">
        <v>30878</v>
      </c>
      <c r="I1394" s="47" t="s">
        <v>3012</v>
      </c>
      <c r="J1394" s="9" t="s">
        <v>3013</v>
      </c>
      <c r="K1394" s="38" t="s">
        <v>3014</v>
      </c>
      <c r="L1394" s="214" t="s">
        <v>3</v>
      </c>
      <c r="M1394" s="12" t="s">
        <v>2429</v>
      </c>
      <c r="N1394" s="12" t="s">
        <v>3015</v>
      </c>
      <c r="O1394" s="12" t="s">
        <v>3016</v>
      </c>
    </row>
    <row r="1395" spans="1:15" ht="225">
      <c r="A1395" s="9" t="s">
        <v>4640</v>
      </c>
      <c r="B1395" s="9" t="s">
        <v>4641</v>
      </c>
      <c r="C1395" s="9" t="s">
        <v>2425</v>
      </c>
      <c r="D1395" s="38" t="s">
        <v>328</v>
      </c>
      <c r="E1395" s="38" t="s">
        <v>88</v>
      </c>
      <c r="F1395" s="31" t="s">
        <v>11650</v>
      </c>
      <c r="G1395" s="9" t="s">
        <v>4642</v>
      </c>
      <c r="H1395" s="38">
        <v>30878</v>
      </c>
      <c r="I1395" s="47" t="s">
        <v>3012</v>
      </c>
      <c r="J1395" s="9" t="s">
        <v>3013</v>
      </c>
      <c r="K1395" s="38" t="s">
        <v>3014</v>
      </c>
      <c r="L1395" s="214" t="s">
        <v>3</v>
      </c>
      <c r="M1395" s="12" t="s">
        <v>2429</v>
      </c>
      <c r="N1395" s="12" t="s">
        <v>3015</v>
      </c>
      <c r="O1395" s="12" t="s">
        <v>3016</v>
      </c>
    </row>
    <row r="1396" spans="1:15" ht="225">
      <c r="A1396" s="9" t="s">
        <v>4643</v>
      </c>
      <c r="B1396" s="9" t="s">
        <v>4644</v>
      </c>
      <c r="C1396" s="9" t="s">
        <v>2425</v>
      </c>
      <c r="D1396" s="38" t="s">
        <v>328</v>
      </c>
      <c r="E1396" s="38" t="s">
        <v>88</v>
      </c>
      <c r="F1396" s="31" t="s">
        <v>11650</v>
      </c>
      <c r="G1396" s="9" t="s">
        <v>4645</v>
      </c>
      <c r="H1396" s="38">
        <v>30878</v>
      </c>
      <c r="I1396" s="47" t="s">
        <v>3012</v>
      </c>
      <c r="J1396" s="9" t="s">
        <v>3013</v>
      </c>
      <c r="K1396" s="38" t="s">
        <v>3014</v>
      </c>
      <c r="L1396" s="214" t="s">
        <v>3</v>
      </c>
      <c r="M1396" s="12" t="s">
        <v>2429</v>
      </c>
      <c r="N1396" s="12" t="s">
        <v>3015</v>
      </c>
      <c r="O1396" s="12" t="s">
        <v>3016</v>
      </c>
    </row>
    <row r="1397" spans="1:15" ht="225">
      <c r="A1397" s="9" t="s">
        <v>4646</v>
      </c>
      <c r="B1397" s="9" t="s">
        <v>4647</v>
      </c>
      <c r="C1397" s="9" t="s">
        <v>2425</v>
      </c>
      <c r="D1397" s="38" t="s">
        <v>328</v>
      </c>
      <c r="E1397" s="38" t="s">
        <v>88</v>
      </c>
      <c r="F1397" s="31" t="s">
        <v>11650</v>
      </c>
      <c r="G1397" s="9" t="s">
        <v>4648</v>
      </c>
      <c r="H1397" s="38">
        <v>30878</v>
      </c>
      <c r="I1397" s="47" t="s">
        <v>3012</v>
      </c>
      <c r="J1397" s="9" t="s">
        <v>3013</v>
      </c>
      <c r="K1397" s="38" t="s">
        <v>3014</v>
      </c>
      <c r="L1397" s="214" t="s">
        <v>3</v>
      </c>
      <c r="M1397" s="12" t="s">
        <v>2429</v>
      </c>
      <c r="N1397" s="12" t="s">
        <v>3015</v>
      </c>
      <c r="O1397" s="12" t="s">
        <v>3016</v>
      </c>
    </row>
    <row r="1398" spans="1:15" ht="225">
      <c r="A1398" s="9" t="s">
        <v>4649</v>
      </c>
      <c r="B1398" s="9" t="s">
        <v>4650</v>
      </c>
      <c r="C1398" s="9" t="s">
        <v>2425</v>
      </c>
      <c r="D1398" s="38" t="s">
        <v>328</v>
      </c>
      <c r="E1398" s="38" t="s">
        <v>88</v>
      </c>
      <c r="F1398" s="31" t="s">
        <v>11650</v>
      </c>
      <c r="G1398" s="9" t="s">
        <v>4651</v>
      </c>
      <c r="H1398" s="38">
        <v>30878</v>
      </c>
      <c r="I1398" s="47" t="s">
        <v>3012</v>
      </c>
      <c r="J1398" s="9" t="s">
        <v>3013</v>
      </c>
      <c r="K1398" s="38" t="s">
        <v>3014</v>
      </c>
      <c r="L1398" s="214" t="s">
        <v>3</v>
      </c>
      <c r="M1398" s="12" t="s">
        <v>2429</v>
      </c>
      <c r="N1398" s="12" t="s">
        <v>3015</v>
      </c>
      <c r="O1398" s="12" t="s">
        <v>3016</v>
      </c>
    </row>
    <row r="1399" spans="1:15" ht="225">
      <c r="A1399" s="9" t="s">
        <v>4652</v>
      </c>
      <c r="B1399" s="9" t="s">
        <v>4653</v>
      </c>
      <c r="C1399" s="9" t="s">
        <v>2425</v>
      </c>
      <c r="D1399" s="38" t="s">
        <v>328</v>
      </c>
      <c r="E1399" s="38" t="s">
        <v>88</v>
      </c>
      <c r="F1399" s="31" t="s">
        <v>11650</v>
      </c>
      <c r="G1399" s="9" t="s">
        <v>4654</v>
      </c>
      <c r="H1399" s="38">
        <v>42811</v>
      </c>
      <c r="I1399" s="47" t="s">
        <v>3012</v>
      </c>
      <c r="J1399" s="9" t="s">
        <v>3013</v>
      </c>
      <c r="K1399" s="38" t="s">
        <v>3014</v>
      </c>
      <c r="L1399" s="214" t="s">
        <v>3</v>
      </c>
      <c r="M1399" s="12" t="s">
        <v>2429</v>
      </c>
      <c r="N1399" s="12" t="s">
        <v>3015</v>
      </c>
      <c r="O1399" s="12" t="s">
        <v>3016</v>
      </c>
    </row>
    <row r="1400" spans="1:15" ht="225">
      <c r="A1400" s="9" t="s">
        <v>4655</v>
      </c>
      <c r="B1400" s="9" t="s">
        <v>4656</v>
      </c>
      <c r="C1400" s="9" t="s">
        <v>2425</v>
      </c>
      <c r="D1400" s="38" t="s">
        <v>328</v>
      </c>
      <c r="E1400" s="38" t="s">
        <v>88</v>
      </c>
      <c r="F1400" s="31" t="s">
        <v>11650</v>
      </c>
      <c r="G1400" s="9" t="s">
        <v>4657</v>
      </c>
      <c r="H1400" s="38">
        <v>30878</v>
      </c>
      <c r="I1400" s="47" t="s">
        <v>3012</v>
      </c>
      <c r="J1400" s="9" t="s">
        <v>3013</v>
      </c>
      <c r="K1400" s="38" t="s">
        <v>3014</v>
      </c>
      <c r="L1400" s="214" t="s">
        <v>3</v>
      </c>
      <c r="M1400" s="12" t="s">
        <v>2429</v>
      </c>
      <c r="N1400" s="12" t="s">
        <v>3015</v>
      </c>
      <c r="O1400" s="12" t="s">
        <v>3016</v>
      </c>
    </row>
    <row r="1401" spans="1:15" ht="225">
      <c r="A1401" s="9" t="s">
        <v>4658</v>
      </c>
      <c r="B1401" s="9" t="s">
        <v>4659</v>
      </c>
      <c r="C1401" s="9" t="s">
        <v>2425</v>
      </c>
      <c r="D1401" s="38" t="s">
        <v>328</v>
      </c>
      <c r="E1401" s="38" t="s">
        <v>88</v>
      </c>
      <c r="F1401" s="31" t="s">
        <v>11650</v>
      </c>
      <c r="G1401" s="9" t="s">
        <v>4660</v>
      </c>
      <c r="H1401" s="38">
        <v>42811</v>
      </c>
      <c r="I1401" s="47" t="s">
        <v>3012</v>
      </c>
      <c r="J1401" s="9" t="s">
        <v>3013</v>
      </c>
      <c r="K1401" s="38" t="s">
        <v>3014</v>
      </c>
      <c r="L1401" s="214" t="s">
        <v>3</v>
      </c>
      <c r="M1401" s="12" t="s">
        <v>2429</v>
      </c>
      <c r="N1401" s="12" t="s">
        <v>3015</v>
      </c>
      <c r="O1401" s="12" t="s">
        <v>3016</v>
      </c>
    </row>
    <row r="1402" spans="1:15" ht="225">
      <c r="A1402" s="9" t="s">
        <v>4661</v>
      </c>
      <c r="B1402" s="9" t="s">
        <v>4662</v>
      </c>
      <c r="C1402" s="9" t="s">
        <v>2425</v>
      </c>
      <c r="D1402" s="38" t="s">
        <v>328</v>
      </c>
      <c r="E1402" s="38" t="s">
        <v>88</v>
      </c>
      <c r="F1402" s="31" t="s">
        <v>11650</v>
      </c>
      <c r="G1402" s="9" t="s">
        <v>4663</v>
      </c>
      <c r="H1402" s="38">
        <v>30878</v>
      </c>
      <c r="I1402" s="47" t="s">
        <v>3012</v>
      </c>
      <c r="J1402" s="9" t="s">
        <v>3013</v>
      </c>
      <c r="K1402" s="38" t="s">
        <v>3014</v>
      </c>
      <c r="L1402" s="214" t="s">
        <v>3</v>
      </c>
      <c r="M1402" s="12" t="s">
        <v>2429</v>
      </c>
      <c r="N1402" s="12" t="s">
        <v>3015</v>
      </c>
      <c r="O1402" s="12" t="s">
        <v>3016</v>
      </c>
    </row>
    <row r="1403" spans="1:15" ht="225">
      <c r="A1403" s="9" t="s">
        <v>4664</v>
      </c>
      <c r="B1403" s="9" t="s">
        <v>4665</v>
      </c>
      <c r="C1403" s="9" t="s">
        <v>2425</v>
      </c>
      <c r="D1403" s="38" t="s">
        <v>328</v>
      </c>
      <c r="E1403" s="38" t="s">
        <v>88</v>
      </c>
      <c r="F1403" s="31" t="s">
        <v>11650</v>
      </c>
      <c r="G1403" s="9" t="s">
        <v>4666</v>
      </c>
      <c r="H1403" s="38">
        <v>42811</v>
      </c>
      <c r="I1403" s="47" t="s">
        <v>3012</v>
      </c>
      <c r="J1403" s="9" t="s">
        <v>3013</v>
      </c>
      <c r="K1403" s="38" t="s">
        <v>3014</v>
      </c>
      <c r="L1403" s="214" t="s">
        <v>3</v>
      </c>
      <c r="M1403" s="12" t="s">
        <v>2429</v>
      </c>
      <c r="N1403" s="12" t="s">
        <v>3015</v>
      </c>
      <c r="O1403" s="12" t="s">
        <v>3016</v>
      </c>
    </row>
    <row r="1404" spans="1:15" ht="225">
      <c r="A1404" s="9" t="s">
        <v>4667</v>
      </c>
      <c r="B1404" s="9" t="s">
        <v>4668</v>
      </c>
      <c r="C1404" s="9" t="s">
        <v>2425</v>
      </c>
      <c r="D1404" s="38" t="s">
        <v>328</v>
      </c>
      <c r="E1404" s="38" t="s">
        <v>88</v>
      </c>
      <c r="F1404" s="31" t="s">
        <v>11650</v>
      </c>
      <c r="G1404" s="9" t="s">
        <v>4669</v>
      </c>
      <c r="H1404" s="38">
        <v>30878</v>
      </c>
      <c r="I1404" s="47" t="s">
        <v>3012</v>
      </c>
      <c r="J1404" s="9" t="s">
        <v>3013</v>
      </c>
      <c r="K1404" s="38" t="s">
        <v>3014</v>
      </c>
      <c r="L1404" s="214" t="s">
        <v>3</v>
      </c>
      <c r="M1404" s="12" t="s">
        <v>2429</v>
      </c>
      <c r="N1404" s="12" t="s">
        <v>3015</v>
      </c>
      <c r="O1404" s="12" t="s">
        <v>3016</v>
      </c>
    </row>
    <row r="1405" spans="1:15" ht="225">
      <c r="A1405" s="9" t="s">
        <v>4670</v>
      </c>
      <c r="B1405" s="9" t="s">
        <v>4671</v>
      </c>
      <c r="C1405" s="9" t="s">
        <v>2425</v>
      </c>
      <c r="D1405" s="38" t="s">
        <v>328</v>
      </c>
      <c r="E1405" s="38" t="s">
        <v>88</v>
      </c>
      <c r="F1405" s="31" t="s">
        <v>11650</v>
      </c>
      <c r="G1405" s="9" t="s">
        <v>4672</v>
      </c>
      <c r="H1405" s="38">
        <v>42811</v>
      </c>
      <c r="I1405" s="47" t="s">
        <v>3012</v>
      </c>
      <c r="J1405" s="9" t="s">
        <v>3013</v>
      </c>
      <c r="K1405" s="38" t="s">
        <v>3014</v>
      </c>
      <c r="L1405" s="214" t="s">
        <v>3</v>
      </c>
      <c r="M1405" s="12" t="s">
        <v>2429</v>
      </c>
      <c r="N1405" s="12" t="s">
        <v>3015</v>
      </c>
      <c r="O1405" s="12" t="s">
        <v>3016</v>
      </c>
    </row>
    <row r="1406" spans="1:15" ht="225">
      <c r="A1406" s="9" t="s">
        <v>4673</v>
      </c>
      <c r="B1406" s="9" t="s">
        <v>4674</v>
      </c>
      <c r="C1406" s="9" t="s">
        <v>2425</v>
      </c>
      <c r="D1406" s="38" t="s">
        <v>328</v>
      </c>
      <c r="E1406" s="38" t="s">
        <v>88</v>
      </c>
      <c r="F1406" s="31" t="s">
        <v>11650</v>
      </c>
      <c r="G1406" s="9" t="s">
        <v>4675</v>
      </c>
      <c r="H1406" s="38">
        <v>30878</v>
      </c>
      <c r="I1406" s="47" t="s">
        <v>3012</v>
      </c>
      <c r="J1406" s="9" t="s">
        <v>3013</v>
      </c>
      <c r="K1406" s="38" t="s">
        <v>3014</v>
      </c>
      <c r="L1406" s="214" t="s">
        <v>3</v>
      </c>
      <c r="M1406" s="12" t="s">
        <v>2429</v>
      </c>
      <c r="N1406" s="12" t="s">
        <v>3015</v>
      </c>
      <c r="O1406" s="12" t="s">
        <v>3016</v>
      </c>
    </row>
    <row r="1407" spans="1:15" ht="225">
      <c r="A1407" s="9" t="s">
        <v>4676</v>
      </c>
      <c r="B1407" s="9" t="s">
        <v>4677</v>
      </c>
      <c r="C1407" s="9" t="s">
        <v>2425</v>
      </c>
      <c r="D1407" s="38" t="s">
        <v>328</v>
      </c>
      <c r="E1407" s="38" t="s">
        <v>88</v>
      </c>
      <c r="F1407" s="31" t="s">
        <v>11650</v>
      </c>
      <c r="G1407" s="9" t="s">
        <v>4678</v>
      </c>
      <c r="H1407" s="38">
        <v>42811</v>
      </c>
      <c r="I1407" s="47" t="s">
        <v>3012</v>
      </c>
      <c r="J1407" s="9" t="s">
        <v>3013</v>
      </c>
      <c r="K1407" s="38" t="s">
        <v>3014</v>
      </c>
      <c r="L1407" s="214" t="s">
        <v>3</v>
      </c>
      <c r="M1407" s="12" t="s">
        <v>2429</v>
      </c>
      <c r="N1407" s="12" t="s">
        <v>3015</v>
      </c>
      <c r="O1407" s="12" t="s">
        <v>3016</v>
      </c>
    </row>
    <row r="1408" spans="1:15" ht="225">
      <c r="A1408" s="9" t="s">
        <v>4679</v>
      </c>
      <c r="B1408" s="9" t="s">
        <v>4680</v>
      </c>
      <c r="C1408" s="9" t="s">
        <v>2425</v>
      </c>
      <c r="D1408" s="38" t="s">
        <v>328</v>
      </c>
      <c r="E1408" s="38" t="s">
        <v>88</v>
      </c>
      <c r="F1408" s="31" t="s">
        <v>11650</v>
      </c>
      <c r="G1408" s="9" t="s">
        <v>4681</v>
      </c>
      <c r="H1408" s="38">
        <v>42811</v>
      </c>
      <c r="I1408" s="47" t="s">
        <v>3012</v>
      </c>
      <c r="J1408" s="9" t="s">
        <v>3013</v>
      </c>
      <c r="K1408" s="38" t="s">
        <v>3014</v>
      </c>
      <c r="L1408" s="214" t="s">
        <v>3</v>
      </c>
      <c r="M1408" s="12" t="s">
        <v>2429</v>
      </c>
      <c r="N1408" s="12" t="s">
        <v>3015</v>
      </c>
      <c r="O1408" s="12" t="s">
        <v>3016</v>
      </c>
    </row>
    <row r="1409" spans="1:15" ht="225">
      <c r="A1409" s="9" t="s">
        <v>4682</v>
      </c>
      <c r="B1409" s="9" t="s">
        <v>4683</v>
      </c>
      <c r="C1409" s="9" t="s">
        <v>2425</v>
      </c>
      <c r="D1409" s="38" t="s">
        <v>328</v>
      </c>
      <c r="E1409" s="38" t="s">
        <v>88</v>
      </c>
      <c r="F1409" s="31" t="s">
        <v>11650</v>
      </c>
      <c r="G1409" s="9" t="s">
        <v>4684</v>
      </c>
      <c r="H1409" s="38">
        <v>42811</v>
      </c>
      <c r="I1409" s="47" t="s">
        <v>3012</v>
      </c>
      <c r="J1409" s="9" t="s">
        <v>3013</v>
      </c>
      <c r="K1409" s="38" t="s">
        <v>3014</v>
      </c>
      <c r="L1409" s="214" t="s">
        <v>3</v>
      </c>
      <c r="M1409" s="12" t="s">
        <v>2429</v>
      </c>
      <c r="N1409" s="12" t="s">
        <v>3015</v>
      </c>
      <c r="O1409" s="12" t="s">
        <v>3016</v>
      </c>
    </row>
    <row r="1410" spans="1:15" ht="225">
      <c r="A1410" s="9" t="s">
        <v>4685</v>
      </c>
      <c r="B1410" s="9" t="s">
        <v>4686</v>
      </c>
      <c r="C1410" s="9" t="s">
        <v>2425</v>
      </c>
      <c r="D1410" s="38" t="s">
        <v>328</v>
      </c>
      <c r="E1410" s="38" t="s">
        <v>88</v>
      </c>
      <c r="F1410" s="31" t="s">
        <v>11650</v>
      </c>
      <c r="G1410" s="9" t="s">
        <v>4687</v>
      </c>
      <c r="H1410" s="38">
        <v>42811</v>
      </c>
      <c r="I1410" s="47" t="s">
        <v>3012</v>
      </c>
      <c r="J1410" s="9" t="s">
        <v>3013</v>
      </c>
      <c r="K1410" s="38" t="s">
        <v>3014</v>
      </c>
      <c r="L1410" s="214" t="s">
        <v>3</v>
      </c>
      <c r="M1410" s="12" t="s">
        <v>2429</v>
      </c>
      <c r="N1410" s="12" t="s">
        <v>3015</v>
      </c>
      <c r="O1410" s="12" t="s">
        <v>3016</v>
      </c>
    </row>
    <row r="1411" spans="1:15" ht="225">
      <c r="A1411" s="9" t="s">
        <v>4688</v>
      </c>
      <c r="B1411" s="9" t="s">
        <v>4689</v>
      </c>
      <c r="C1411" s="9" t="s">
        <v>2425</v>
      </c>
      <c r="D1411" s="38" t="s">
        <v>328</v>
      </c>
      <c r="E1411" s="38" t="s">
        <v>88</v>
      </c>
      <c r="F1411" s="31" t="s">
        <v>11650</v>
      </c>
      <c r="G1411" s="9" t="s">
        <v>4690</v>
      </c>
      <c r="H1411" s="38">
        <v>30878</v>
      </c>
      <c r="I1411" s="47" t="s">
        <v>3012</v>
      </c>
      <c r="J1411" s="9" t="s">
        <v>3013</v>
      </c>
      <c r="K1411" s="38" t="s">
        <v>3014</v>
      </c>
      <c r="L1411" s="214" t="s">
        <v>3</v>
      </c>
      <c r="M1411" s="12" t="s">
        <v>2429</v>
      </c>
      <c r="N1411" s="12" t="s">
        <v>3015</v>
      </c>
      <c r="O1411" s="12" t="s">
        <v>3016</v>
      </c>
    </row>
    <row r="1412" spans="1:15" ht="225">
      <c r="A1412" s="9" t="s">
        <v>4691</v>
      </c>
      <c r="B1412" s="9" t="s">
        <v>4692</v>
      </c>
      <c r="C1412" s="9" t="s">
        <v>2425</v>
      </c>
      <c r="D1412" s="38" t="s">
        <v>328</v>
      </c>
      <c r="E1412" s="38" t="s">
        <v>88</v>
      </c>
      <c r="F1412" s="31" t="s">
        <v>11650</v>
      </c>
      <c r="G1412" s="9" t="s">
        <v>4693</v>
      </c>
      <c r="H1412" s="38">
        <v>30878</v>
      </c>
      <c r="I1412" s="47" t="s">
        <v>3012</v>
      </c>
      <c r="J1412" s="9" t="s">
        <v>3013</v>
      </c>
      <c r="K1412" s="38" t="s">
        <v>3014</v>
      </c>
      <c r="L1412" s="214" t="s">
        <v>3</v>
      </c>
      <c r="M1412" s="12" t="s">
        <v>2429</v>
      </c>
      <c r="N1412" s="12" t="s">
        <v>3015</v>
      </c>
      <c r="O1412" s="12" t="s">
        <v>3016</v>
      </c>
    </row>
    <row r="1413" spans="1:15" ht="225">
      <c r="A1413" s="9" t="s">
        <v>4694</v>
      </c>
      <c r="B1413" s="9" t="s">
        <v>4695</v>
      </c>
      <c r="C1413" s="9" t="s">
        <v>2425</v>
      </c>
      <c r="D1413" s="38" t="s">
        <v>328</v>
      </c>
      <c r="E1413" s="38" t="s">
        <v>88</v>
      </c>
      <c r="F1413" s="31" t="s">
        <v>11650</v>
      </c>
      <c r="G1413" s="9" t="s">
        <v>4696</v>
      </c>
      <c r="H1413" s="38">
        <v>30878</v>
      </c>
      <c r="I1413" s="47" t="s">
        <v>3012</v>
      </c>
      <c r="J1413" s="9" t="s">
        <v>3013</v>
      </c>
      <c r="K1413" s="38" t="s">
        <v>3014</v>
      </c>
      <c r="L1413" s="214" t="s">
        <v>3</v>
      </c>
      <c r="M1413" s="12" t="s">
        <v>2429</v>
      </c>
      <c r="N1413" s="12" t="s">
        <v>3015</v>
      </c>
      <c r="O1413" s="12" t="s">
        <v>3016</v>
      </c>
    </row>
    <row r="1414" spans="1:15" ht="225">
      <c r="A1414" s="9" t="s">
        <v>4697</v>
      </c>
      <c r="B1414" s="9" t="s">
        <v>4698</v>
      </c>
      <c r="C1414" s="9" t="s">
        <v>2425</v>
      </c>
      <c r="D1414" s="38" t="s">
        <v>328</v>
      </c>
      <c r="E1414" s="38" t="s">
        <v>88</v>
      </c>
      <c r="F1414" s="31" t="s">
        <v>11650</v>
      </c>
      <c r="G1414" s="9" t="s">
        <v>4699</v>
      </c>
      <c r="H1414" s="38">
        <v>30878</v>
      </c>
      <c r="I1414" s="47" t="s">
        <v>3012</v>
      </c>
      <c r="J1414" s="9" t="s">
        <v>3013</v>
      </c>
      <c r="K1414" s="38" t="s">
        <v>3014</v>
      </c>
      <c r="L1414" s="214" t="s">
        <v>3</v>
      </c>
      <c r="M1414" s="12" t="s">
        <v>2429</v>
      </c>
      <c r="N1414" s="12" t="s">
        <v>3015</v>
      </c>
      <c r="O1414" s="12" t="s">
        <v>3016</v>
      </c>
    </row>
    <row r="1415" spans="1:15" ht="225">
      <c r="A1415" s="9" t="s">
        <v>4700</v>
      </c>
      <c r="B1415" s="9" t="s">
        <v>4701</v>
      </c>
      <c r="C1415" s="9" t="s">
        <v>2425</v>
      </c>
      <c r="D1415" s="38" t="s">
        <v>328</v>
      </c>
      <c r="E1415" s="38" t="s">
        <v>88</v>
      </c>
      <c r="F1415" s="31" t="s">
        <v>11650</v>
      </c>
      <c r="G1415" s="9" t="s">
        <v>4702</v>
      </c>
      <c r="H1415" s="38">
        <v>30878</v>
      </c>
      <c r="I1415" s="47" t="s">
        <v>3012</v>
      </c>
      <c r="J1415" s="9" t="s">
        <v>3013</v>
      </c>
      <c r="K1415" s="38" t="s">
        <v>3014</v>
      </c>
      <c r="L1415" s="214" t="s">
        <v>3</v>
      </c>
      <c r="M1415" s="12" t="s">
        <v>2429</v>
      </c>
      <c r="N1415" s="12" t="s">
        <v>3015</v>
      </c>
      <c r="O1415" s="12" t="s">
        <v>3016</v>
      </c>
    </row>
    <row r="1416" spans="1:15" ht="225">
      <c r="A1416" s="9" t="s">
        <v>4703</v>
      </c>
      <c r="B1416" s="9" t="s">
        <v>4704</v>
      </c>
      <c r="C1416" s="9" t="s">
        <v>2425</v>
      </c>
      <c r="D1416" s="38" t="s">
        <v>328</v>
      </c>
      <c r="E1416" s="38" t="s">
        <v>88</v>
      </c>
      <c r="F1416" s="31" t="s">
        <v>11650</v>
      </c>
      <c r="G1416" s="9" t="s">
        <v>4705</v>
      </c>
      <c r="H1416" s="38">
        <v>30878</v>
      </c>
      <c r="I1416" s="47" t="s">
        <v>3012</v>
      </c>
      <c r="J1416" s="9" t="s">
        <v>3013</v>
      </c>
      <c r="K1416" s="38" t="s">
        <v>3014</v>
      </c>
      <c r="L1416" s="214" t="s">
        <v>3</v>
      </c>
      <c r="M1416" s="12" t="s">
        <v>2429</v>
      </c>
      <c r="N1416" s="12" t="s">
        <v>3015</v>
      </c>
      <c r="O1416" s="12" t="s">
        <v>3016</v>
      </c>
    </row>
    <row r="1417" spans="1:15" ht="225">
      <c r="A1417" s="9" t="s">
        <v>4706</v>
      </c>
      <c r="B1417" s="9" t="s">
        <v>4704</v>
      </c>
      <c r="C1417" s="9" t="s">
        <v>2425</v>
      </c>
      <c r="D1417" s="38" t="s">
        <v>328</v>
      </c>
      <c r="E1417" s="38" t="s">
        <v>88</v>
      </c>
      <c r="F1417" s="31" t="s">
        <v>11650</v>
      </c>
      <c r="G1417" s="9" t="s">
        <v>4707</v>
      </c>
      <c r="H1417" s="38">
        <v>30878</v>
      </c>
      <c r="I1417" s="47" t="s">
        <v>3012</v>
      </c>
      <c r="J1417" s="9" t="s">
        <v>3013</v>
      </c>
      <c r="K1417" s="38" t="s">
        <v>3014</v>
      </c>
      <c r="L1417" s="214" t="s">
        <v>3</v>
      </c>
      <c r="M1417" s="12" t="s">
        <v>2429</v>
      </c>
      <c r="N1417" s="12" t="s">
        <v>3015</v>
      </c>
      <c r="O1417" s="12" t="s">
        <v>3016</v>
      </c>
    </row>
    <row r="1418" spans="1:15" ht="225">
      <c r="A1418" s="9" t="s">
        <v>4708</v>
      </c>
      <c r="B1418" s="9" t="s">
        <v>4709</v>
      </c>
      <c r="C1418" s="9" t="s">
        <v>2425</v>
      </c>
      <c r="D1418" s="38" t="s">
        <v>328</v>
      </c>
      <c r="E1418" s="38" t="s">
        <v>88</v>
      </c>
      <c r="F1418" s="31" t="s">
        <v>11650</v>
      </c>
      <c r="G1418" s="9" t="s">
        <v>4710</v>
      </c>
      <c r="H1418" s="38">
        <v>30878</v>
      </c>
      <c r="I1418" s="47" t="s">
        <v>3012</v>
      </c>
      <c r="J1418" s="9" t="s">
        <v>3013</v>
      </c>
      <c r="K1418" s="38" t="s">
        <v>3014</v>
      </c>
      <c r="L1418" s="214" t="s">
        <v>3</v>
      </c>
      <c r="M1418" s="12" t="s">
        <v>2429</v>
      </c>
      <c r="N1418" s="12" t="s">
        <v>3015</v>
      </c>
      <c r="O1418" s="12" t="s">
        <v>3016</v>
      </c>
    </row>
    <row r="1419" spans="1:15" ht="225">
      <c r="A1419" s="9" t="s">
        <v>4711</v>
      </c>
      <c r="B1419" s="9" t="s">
        <v>4709</v>
      </c>
      <c r="C1419" s="9" t="s">
        <v>2425</v>
      </c>
      <c r="D1419" s="38" t="s">
        <v>328</v>
      </c>
      <c r="E1419" s="38" t="s">
        <v>88</v>
      </c>
      <c r="F1419" s="31" t="s">
        <v>11650</v>
      </c>
      <c r="G1419" s="9" t="s">
        <v>4712</v>
      </c>
      <c r="H1419" s="38">
        <v>30878</v>
      </c>
      <c r="I1419" s="47" t="s">
        <v>3012</v>
      </c>
      <c r="J1419" s="9" t="s">
        <v>3013</v>
      </c>
      <c r="K1419" s="38" t="s">
        <v>3014</v>
      </c>
      <c r="L1419" s="214" t="s">
        <v>3</v>
      </c>
      <c r="M1419" s="12" t="s">
        <v>2429</v>
      </c>
      <c r="N1419" s="12" t="s">
        <v>3015</v>
      </c>
      <c r="O1419" s="12" t="s">
        <v>3016</v>
      </c>
    </row>
    <row r="1420" spans="1:15" ht="225">
      <c r="A1420" s="9" t="s">
        <v>4713</v>
      </c>
      <c r="B1420" s="9" t="s">
        <v>4714</v>
      </c>
      <c r="C1420" s="9" t="s">
        <v>2425</v>
      </c>
      <c r="D1420" s="38" t="s">
        <v>328</v>
      </c>
      <c r="E1420" s="38" t="s">
        <v>88</v>
      </c>
      <c r="F1420" s="31" t="s">
        <v>11650</v>
      </c>
      <c r="G1420" s="9" t="s">
        <v>4715</v>
      </c>
      <c r="H1420" s="38">
        <v>30878</v>
      </c>
      <c r="I1420" s="47" t="s">
        <v>3012</v>
      </c>
      <c r="J1420" s="9" t="s">
        <v>3013</v>
      </c>
      <c r="K1420" s="38" t="s">
        <v>3014</v>
      </c>
      <c r="L1420" s="214" t="s">
        <v>3</v>
      </c>
      <c r="M1420" s="12" t="s">
        <v>2429</v>
      </c>
      <c r="N1420" s="12" t="s">
        <v>3015</v>
      </c>
      <c r="O1420" s="12" t="s">
        <v>3016</v>
      </c>
    </row>
    <row r="1421" spans="1:15" ht="225">
      <c r="A1421" s="9" t="s">
        <v>4716</v>
      </c>
      <c r="B1421" s="9" t="s">
        <v>4714</v>
      </c>
      <c r="C1421" s="9" t="s">
        <v>2425</v>
      </c>
      <c r="D1421" s="38" t="s">
        <v>328</v>
      </c>
      <c r="E1421" s="38" t="s">
        <v>88</v>
      </c>
      <c r="F1421" s="31" t="s">
        <v>11650</v>
      </c>
      <c r="G1421" s="9" t="s">
        <v>4717</v>
      </c>
      <c r="H1421" s="38">
        <v>30878</v>
      </c>
      <c r="I1421" s="47" t="s">
        <v>3012</v>
      </c>
      <c r="J1421" s="9" t="s">
        <v>3013</v>
      </c>
      <c r="K1421" s="38" t="s">
        <v>3014</v>
      </c>
      <c r="L1421" s="214" t="s">
        <v>3</v>
      </c>
      <c r="M1421" s="12" t="s">
        <v>2429</v>
      </c>
      <c r="N1421" s="12" t="s">
        <v>3015</v>
      </c>
      <c r="O1421" s="12" t="s">
        <v>3016</v>
      </c>
    </row>
    <row r="1422" spans="1:15" ht="225">
      <c r="A1422" s="9" t="s">
        <v>4718</v>
      </c>
      <c r="B1422" s="9" t="s">
        <v>4719</v>
      </c>
      <c r="C1422" s="9" t="s">
        <v>2425</v>
      </c>
      <c r="D1422" s="38" t="s">
        <v>328</v>
      </c>
      <c r="E1422" s="38" t="s">
        <v>88</v>
      </c>
      <c r="F1422" s="31" t="s">
        <v>11650</v>
      </c>
      <c r="G1422" s="9" t="s">
        <v>4720</v>
      </c>
      <c r="H1422" s="38">
        <v>42811</v>
      </c>
      <c r="I1422" s="47" t="s">
        <v>3012</v>
      </c>
      <c r="J1422" s="9" t="s">
        <v>3013</v>
      </c>
      <c r="K1422" s="38" t="s">
        <v>3014</v>
      </c>
      <c r="L1422" s="214" t="s">
        <v>3</v>
      </c>
      <c r="M1422" s="12" t="s">
        <v>2429</v>
      </c>
      <c r="N1422" s="12" t="s">
        <v>3015</v>
      </c>
      <c r="O1422" s="12" t="s">
        <v>3016</v>
      </c>
    </row>
    <row r="1423" spans="1:15" ht="225">
      <c r="A1423" s="9" t="s">
        <v>4721</v>
      </c>
      <c r="B1423" s="9" t="s">
        <v>4722</v>
      </c>
      <c r="C1423" s="9" t="s">
        <v>2425</v>
      </c>
      <c r="D1423" s="38" t="s">
        <v>328</v>
      </c>
      <c r="E1423" s="38" t="s">
        <v>88</v>
      </c>
      <c r="F1423" s="31" t="s">
        <v>11650</v>
      </c>
      <c r="G1423" s="9" t="s">
        <v>4723</v>
      </c>
      <c r="H1423" s="38">
        <v>42811</v>
      </c>
      <c r="I1423" s="47" t="s">
        <v>3012</v>
      </c>
      <c r="J1423" s="9" t="s">
        <v>3013</v>
      </c>
      <c r="K1423" s="38" t="s">
        <v>3014</v>
      </c>
      <c r="L1423" s="214" t="s">
        <v>3</v>
      </c>
      <c r="M1423" s="12" t="s">
        <v>2429</v>
      </c>
      <c r="N1423" s="12" t="s">
        <v>3015</v>
      </c>
      <c r="O1423" s="12" t="s">
        <v>3016</v>
      </c>
    </row>
    <row r="1424" spans="1:15" ht="225">
      <c r="A1424" s="9" t="s">
        <v>4724</v>
      </c>
      <c r="B1424" s="9" t="s">
        <v>4725</v>
      </c>
      <c r="C1424" s="9" t="s">
        <v>2425</v>
      </c>
      <c r="D1424" s="38" t="s">
        <v>328</v>
      </c>
      <c r="E1424" s="38" t="s">
        <v>88</v>
      </c>
      <c r="F1424" s="31" t="s">
        <v>11650</v>
      </c>
      <c r="G1424" s="9" t="s">
        <v>4726</v>
      </c>
      <c r="H1424" s="38">
        <v>42811</v>
      </c>
      <c r="I1424" s="47" t="s">
        <v>3012</v>
      </c>
      <c r="J1424" s="9" t="s">
        <v>3013</v>
      </c>
      <c r="K1424" s="38" t="s">
        <v>3014</v>
      </c>
      <c r="L1424" s="214" t="s">
        <v>3</v>
      </c>
      <c r="M1424" s="12" t="s">
        <v>2429</v>
      </c>
      <c r="N1424" s="12" t="s">
        <v>3015</v>
      </c>
      <c r="O1424" s="12" t="s">
        <v>3016</v>
      </c>
    </row>
    <row r="1425" spans="1:15" ht="225">
      <c r="A1425" s="9" t="s">
        <v>4727</v>
      </c>
      <c r="B1425" s="9" t="s">
        <v>4728</v>
      </c>
      <c r="C1425" s="9" t="s">
        <v>2425</v>
      </c>
      <c r="D1425" s="38" t="s">
        <v>328</v>
      </c>
      <c r="E1425" s="38" t="s">
        <v>88</v>
      </c>
      <c r="F1425" s="31" t="s">
        <v>11650</v>
      </c>
      <c r="G1425" s="9" t="s">
        <v>4729</v>
      </c>
      <c r="H1425" s="38">
        <v>30878</v>
      </c>
      <c r="I1425" s="47" t="s">
        <v>3012</v>
      </c>
      <c r="J1425" s="9" t="s">
        <v>3013</v>
      </c>
      <c r="K1425" s="38" t="s">
        <v>3014</v>
      </c>
      <c r="L1425" s="214" t="s">
        <v>3</v>
      </c>
      <c r="M1425" s="12" t="s">
        <v>2429</v>
      </c>
      <c r="N1425" s="12" t="s">
        <v>3015</v>
      </c>
      <c r="O1425" s="12" t="s">
        <v>3016</v>
      </c>
    </row>
    <row r="1426" spans="1:15" ht="225">
      <c r="A1426" s="9" t="s">
        <v>4730</v>
      </c>
      <c r="B1426" s="9" t="s">
        <v>4731</v>
      </c>
      <c r="C1426" s="9" t="s">
        <v>2425</v>
      </c>
      <c r="D1426" s="38" t="s">
        <v>328</v>
      </c>
      <c r="E1426" s="38" t="s">
        <v>88</v>
      </c>
      <c r="F1426" s="31" t="s">
        <v>11650</v>
      </c>
      <c r="G1426" s="9" t="s">
        <v>4732</v>
      </c>
      <c r="H1426" s="38">
        <v>30878</v>
      </c>
      <c r="I1426" s="47" t="s">
        <v>3012</v>
      </c>
      <c r="J1426" s="9" t="s">
        <v>3013</v>
      </c>
      <c r="K1426" s="38" t="s">
        <v>3014</v>
      </c>
      <c r="L1426" s="214" t="s">
        <v>3</v>
      </c>
      <c r="M1426" s="12" t="s">
        <v>2429</v>
      </c>
      <c r="N1426" s="12" t="s">
        <v>3015</v>
      </c>
      <c r="O1426" s="12" t="s">
        <v>3016</v>
      </c>
    </row>
    <row r="1427" spans="1:15" ht="225">
      <c r="A1427" s="9" t="s">
        <v>4733</v>
      </c>
      <c r="B1427" s="9" t="s">
        <v>4734</v>
      </c>
      <c r="C1427" s="9" t="s">
        <v>2425</v>
      </c>
      <c r="D1427" s="38" t="s">
        <v>328</v>
      </c>
      <c r="E1427" s="38" t="s">
        <v>88</v>
      </c>
      <c r="F1427" s="31" t="s">
        <v>11650</v>
      </c>
      <c r="G1427" s="9" t="s">
        <v>4735</v>
      </c>
      <c r="H1427" s="38">
        <v>30878</v>
      </c>
      <c r="I1427" s="47" t="s">
        <v>3012</v>
      </c>
      <c r="J1427" s="9" t="s">
        <v>3013</v>
      </c>
      <c r="K1427" s="38" t="s">
        <v>3014</v>
      </c>
      <c r="L1427" s="214" t="s">
        <v>3</v>
      </c>
      <c r="M1427" s="12" t="s">
        <v>2429</v>
      </c>
      <c r="N1427" s="12" t="s">
        <v>3015</v>
      </c>
      <c r="O1427" s="12" t="s">
        <v>3016</v>
      </c>
    </row>
    <row r="1428" spans="1:15" ht="225">
      <c r="A1428" s="9" t="s">
        <v>4736</v>
      </c>
      <c r="B1428" s="9" t="s">
        <v>4737</v>
      </c>
      <c r="C1428" s="9" t="s">
        <v>2425</v>
      </c>
      <c r="D1428" s="38" t="s">
        <v>328</v>
      </c>
      <c r="E1428" s="38" t="s">
        <v>88</v>
      </c>
      <c r="F1428" s="31" t="s">
        <v>11650</v>
      </c>
      <c r="G1428" s="9" t="s">
        <v>4738</v>
      </c>
      <c r="H1428" s="38">
        <v>30878</v>
      </c>
      <c r="I1428" s="47" t="s">
        <v>3012</v>
      </c>
      <c r="J1428" s="9" t="s">
        <v>3013</v>
      </c>
      <c r="K1428" s="38" t="s">
        <v>3014</v>
      </c>
      <c r="L1428" s="214" t="s">
        <v>3</v>
      </c>
      <c r="M1428" s="12" t="s">
        <v>2429</v>
      </c>
      <c r="N1428" s="12" t="s">
        <v>3015</v>
      </c>
      <c r="O1428" s="12" t="s">
        <v>3016</v>
      </c>
    </row>
    <row r="1429" spans="1:15" ht="225">
      <c r="A1429" s="9" t="s">
        <v>4739</v>
      </c>
      <c r="B1429" s="9" t="s">
        <v>4740</v>
      </c>
      <c r="C1429" s="9" t="s">
        <v>2425</v>
      </c>
      <c r="D1429" s="38" t="s">
        <v>328</v>
      </c>
      <c r="E1429" s="38" t="s">
        <v>88</v>
      </c>
      <c r="F1429" s="31" t="s">
        <v>11650</v>
      </c>
      <c r="G1429" s="9" t="s">
        <v>4741</v>
      </c>
      <c r="H1429" s="38">
        <v>30878</v>
      </c>
      <c r="I1429" s="47" t="s">
        <v>3012</v>
      </c>
      <c r="J1429" s="9" t="s">
        <v>3013</v>
      </c>
      <c r="K1429" s="38" t="s">
        <v>3014</v>
      </c>
      <c r="L1429" s="214" t="s">
        <v>3</v>
      </c>
      <c r="M1429" s="12" t="s">
        <v>2429</v>
      </c>
      <c r="N1429" s="12" t="s">
        <v>3015</v>
      </c>
      <c r="O1429" s="12" t="s">
        <v>3016</v>
      </c>
    </row>
    <row r="1430" spans="1:15" ht="225">
      <c r="A1430" s="9" t="s">
        <v>4742</v>
      </c>
      <c r="B1430" s="9" t="s">
        <v>4743</v>
      </c>
      <c r="C1430" s="9" t="s">
        <v>2425</v>
      </c>
      <c r="D1430" s="38" t="s">
        <v>328</v>
      </c>
      <c r="E1430" s="38" t="s">
        <v>88</v>
      </c>
      <c r="F1430" s="31" t="s">
        <v>11650</v>
      </c>
      <c r="G1430" s="9" t="s">
        <v>4744</v>
      </c>
      <c r="H1430" s="38">
        <v>42811</v>
      </c>
      <c r="I1430" s="47" t="s">
        <v>3012</v>
      </c>
      <c r="J1430" s="9" t="s">
        <v>3013</v>
      </c>
      <c r="K1430" s="38" t="s">
        <v>3014</v>
      </c>
      <c r="L1430" s="214" t="s">
        <v>3</v>
      </c>
      <c r="M1430" s="12" t="s">
        <v>2429</v>
      </c>
      <c r="N1430" s="12" t="s">
        <v>3015</v>
      </c>
      <c r="O1430" s="12" t="s">
        <v>3016</v>
      </c>
    </row>
    <row r="1431" spans="1:15" ht="225">
      <c r="A1431" s="9" t="s">
        <v>4745</v>
      </c>
      <c r="B1431" s="9" t="s">
        <v>4746</v>
      </c>
      <c r="C1431" s="9" t="s">
        <v>2425</v>
      </c>
      <c r="D1431" s="38" t="s">
        <v>328</v>
      </c>
      <c r="E1431" s="38" t="s">
        <v>88</v>
      </c>
      <c r="F1431" s="31" t="s">
        <v>11650</v>
      </c>
      <c r="G1431" s="9" t="s">
        <v>4747</v>
      </c>
      <c r="H1431" s="38">
        <v>30878</v>
      </c>
      <c r="I1431" s="47" t="s">
        <v>3012</v>
      </c>
      <c r="J1431" s="9" t="s">
        <v>3013</v>
      </c>
      <c r="K1431" s="38" t="s">
        <v>3014</v>
      </c>
      <c r="L1431" s="214" t="s">
        <v>3</v>
      </c>
      <c r="M1431" s="12" t="s">
        <v>2429</v>
      </c>
      <c r="N1431" s="12" t="s">
        <v>3015</v>
      </c>
      <c r="O1431" s="12" t="s">
        <v>3016</v>
      </c>
    </row>
    <row r="1432" spans="1:15" ht="225">
      <c r="A1432" s="9" t="s">
        <v>4748</v>
      </c>
      <c r="B1432" s="9" t="s">
        <v>4749</v>
      </c>
      <c r="C1432" s="9" t="s">
        <v>2425</v>
      </c>
      <c r="D1432" s="38" t="s">
        <v>328</v>
      </c>
      <c r="E1432" s="38" t="s">
        <v>88</v>
      </c>
      <c r="F1432" s="31" t="s">
        <v>11650</v>
      </c>
      <c r="G1432" s="9" t="s">
        <v>4750</v>
      </c>
      <c r="H1432" s="38">
        <v>30878</v>
      </c>
      <c r="I1432" s="47" t="s">
        <v>3012</v>
      </c>
      <c r="J1432" s="9" t="s">
        <v>3013</v>
      </c>
      <c r="K1432" s="38" t="s">
        <v>3014</v>
      </c>
      <c r="L1432" s="214" t="s">
        <v>3</v>
      </c>
      <c r="M1432" s="12" t="s">
        <v>2429</v>
      </c>
      <c r="N1432" s="12" t="s">
        <v>3015</v>
      </c>
      <c r="O1432" s="12" t="s">
        <v>3016</v>
      </c>
    </row>
    <row r="1433" spans="1:15" ht="225">
      <c r="A1433" s="9" t="s">
        <v>4751</v>
      </c>
      <c r="B1433" s="9" t="s">
        <v>4752</v>
      </c>
      <c r="C1433" s="9" t="s">
        <v>2425</v>
      </c>
      <c r="D1433" s="38" t="s">
        <v>328</v>
      </c>
      <c r="E1433" s="38" t="s">
        <v>88</v>
      </c>
      <c r="F1433" s="31" t="s">
        <v>11650</v>
      </c>
      <c r="G1433" s="9" t="s">
        <v>4753</v>
      </c>
      <c r="H1433" s="38">
        <v>30878</v>
      </c>
      <c r="I1433" s="47" t="s">
        <v>3012</v>
      </c>
      <c r="J1433" s="9" t="s">
        <v>3013</v>
      </c>
      <c r="K1433" s="38" t="s">
        <v>3014</v>
      </c>
      <c r="L1433" s="214" t="s">
        <v>3</v>
      </c>
      <c r="M1433" s="12" t="s">
        <v>2429</v>
      </c>
      <c r="N1433" s="12" t="s">
        <v>3015</v>
      </c>
      <c r="O1433" s="12" t="s">
        <v>3016</v>
      </c>
    </row>
    <row r="1434" spans="1:15" ht="225">
      <c r="A1434" s="9" t="s">
        <v>4754</v>
      </c>
      <c r="B1434" s="9" t="s">
        <v>4755</v>
      </c>
      <c r="C1434" s="9" t="s">
        <v>2425</v>
      </c>
      <c r="D1434" s="38" t="s">
        <v>328</v>
      </c>
      <c r="E1434" s="38" t="s">
        <v>88</v>
      </c>
      <c r="F1434" s="31" t="s">
        <v>11650</v>
      </c>
      <c r="G1434" s="9" t="s">
        <v>4756</v>
      </c>
      <c r="H1434" s="38">
        <v>30878</v>
      </c>
      <c r="I1434" s="47" t="s">
        <v>3012</v>
      </c>
      <c r="J1434" s="9" t="s">
        <v>3013</v>
      </c>
      <c r="K1434" s="38" t="s">
        <v>3014</v>
      </c>
      <c r="L1434" s="214" t="s">
        <v>3</v>
      </c>
      <c r="M1434" s="12" t="s">
        <v>2429</v>
      </c>
      <c r="N1434" s="12" t="s">
        <v>3015</v>
      </c>
      <c r="O1434" s="12" t="s">
        <v>3016</v>
      </c>
    </row>
    <row r="1435" spans="1:15" ht="225">
      <c r="A1435" s="9" t="s">
        <v>4757</v>
      </c>
      <c r="B1435" s="9" t="s">
        <v>4758</v>
      </c>
      <c r="C1435" s="9" t="s">
        <v>2425</v>
      </c>
      <c r="D1435" s="38" t="s">
        <v>328</v>
      </c>
      <c r="E1435" s="38" t="s">
        <v>88</v>
      </c>
      <c r="F1435" s="31" t="s">
        <v>11650</v>
      </c>
      <c r="G1435" s="9" t="s">
        <v>4759</v>
      </c>
      <c r="H1435" s="38">
        <v>30878</v>
      </c>
      <c r="I1435" s="47" t="s">
        <v>3012</v>
      </c>
      <c r="J1435" s="9" t="s">
        <v>3013</v>
      </c>
      <c r="K1435" s="38" t="s">
        <v>3014</v>
      </c>
      <c r="L1435" s="214" t="s">
        <v>3</v>
      </c>
      <c r="M1435" s="12" t="s">
        <v>2429</v>
      </c>
      <c r="N1435" s="12" t="s">
        <v>3015</v>
      </c>
      <c r="O1435" s="12" t="s">
        <v>3016</v>
      </c>
    </row>
    <row r="1436" spans="1:15" ht="225">
      <c r="A1436" s="9" t="s">
        <v>4760</v>
      </c>
      <c r="B1436" s="9" t="s">
        <v>4761</v>
      </c>
      <c r="C1436" s="9" t="s">
        <v>2425</v>
      </c>
      <c r="D1436" s="38" t="s">
        <v>328</v>
      </c>
      <c r="E1436" s="38" t="s">
        <v>88</v>
      </c>
      <c r="F1436" s="31" t="s">
        <v>11650</v>
      </c>
      <c r="G1436" s="9" t="s">
        <v>4762</v>
      </c>
      <c r="H1436" s="38">
        <v>30878</v>
      </c>
      <c r="I1436" s="47" t="s">
        <v>3012</v>
      </c>
      <c r="J1436" s="9" t="s">
        <v>3013</v>
      </c>
      <c r="K1436" s="38" t="s">
        <v>3014</v>
      </c>
      <c r="L1436" s="214" t="s">
        <v>3</v>
      </c>
      <c r="M1436" s="12" t="s">
        <v>2429</v>
      </c>
      <c r="N1436" s="12" t="s">
        <v>3015</v>
      </c>
      <c r="O1436" s="12" t="s">
        <v>3016</v>
      </c>
    </row>
    <row r="1437" spans="1:15" ht="225">
      <c r="A1437" s="9" t="s">
        <v>4763</v>
      </c>
      <c r="B1437" s="9" t="s">
        <v>4764</v>
      </c>
      <c r="C1437" s="9" t="s">
        <v>2425</v>
      </c>
      <c r="D1437" s="38" t="s">
        <v>328</v>
      </c>
      <c r="E1437" s="38" t="s">
        <v>88</v>
      </c>
      <c r="F1437" s="31" t="s">
        <v>11650</v>
      </c>
      <c r="G1437" s="9" t="s">
        <v>4765</v>
      </c>
      <c r="H1437" s="38">
        <v>30878</v>
      </c>
      <c r="I1437" s="47" t="s">
        <v>3012</v>
      </c>
      <c r="J1437" s="9" t="s">
        <v>3013</v>
      </c>
      <c r="K1437" s="38" t="s">
        <v>3014</v>
      </c>
      <c r="L1437" s="214" t="s">
        <v>3</v>
      </c>
      <c r="M1437" s="12" t="s">
        <v>2429</v>
      </c>
      <c r="N1437" s="12" t="s">
        <v>3015</v>
      </c>
      <c r="O1437" s="12" t="s">
        <v>3016</v>
      </c>
    </row>
    <row r="1438" spans="1:15" ht="225">
      <c r="A1438" s="9" t="s">
        <v>4766</v>
      </c>
      <c r="B1438" s="9" t="s">
        <v>4767</v>
      </c>
      <c r="C1438" s="9" t="s">
        <v>2425</v>
      </c>
      <c r="D1438" s="38" t="s">
        <v>328</v>
      </c>
      <c r="E1438" s="38" t="s">
        <v>88</v>
      </c>
      <c r="F1438" s="31" t="s">
        <v>11650</v>
      </c>
      <c r="G1438" s="9" t="s">
        <v>4768</v>
      </c>
      <c r="H1438" s="38">
        <v>30878</v>
      </c>
      <c r="I1438" s="47" t="s">
        <v>3012</v>
      </c>
      <c r="J1438" s="9" t="s">
        <v>3013</v>
      </c>
      <c r="K1438" s="38" t="s">
        <v>3014</v>
      </c>
      <c r="L1438" s="214" t="s">
        <v>3</v>
      </c>
      <c r="M1438" s="12" t="s">
        <v>2429</v>
      </c>
      <c r="N1438" s="12" t="s">
        <v>3015</v>
      </c>
      <c r="O1438" s="12" t="s">
        <v>3016</v>
      </c>
    </row>
    <row r="1439" spans="1:15" ht="225">
      <c r="A1439" s="9" t="s">
        <v>4769</v>
      </c>
      <c r="B1439" s="9" t="s">
        <v>4770</v>
      </c>
      <c r="C1439" s="9" t="s">
        <v>2425</v>
      </c>
      <c r="D1439" s="38" t="s">
        <v>328</v>
      </c>
      <c r="E1439" s="38" t="s">
        <v>88</v>
      </c>
      <c r="F1439" s="31" t="s">
        <v>11650</v>
      </c>
      <c r="G1439" s="9" t="s">
        <v>4771</v>
      </c>
      <c r="H1439" s="38">
        <v>30878</v>
      </c>
      <c r="I1439" s="47" t="s">
        <v>3012</v>
      </c>
      <c r="J1439" s="9" t="s">
        <v>3013</v>
      </c>
      <c r="K1439" s="38" t="s">
        <v>3014</v>
      </c>
      <c r="L1439" s="214" t="s">
        <v>3</v>
      </c>
      <c r="M1439" s="12" t="s">
        <v>2429</v>
      </c>
      <c r="N1439" s="12" t="s">
        <v>3015</v>
      </c>
      <c r="O1439" s="12" t="s">
        <v>3016</v>
      </c>
    </row>
    <row r="1440" spans="1:15" ht="225">
      <c r="A1440" s="9" t="s">
        <v>4772</v>
      </c>
      <c r="B1440" s="9" t="s">
        <v>4773</v>
      </c>
      <c r="C1440" s="9" t="s">
        <v>2425</v>
      </c>
      <c r="D1440" s="38" t="s">
        <v>328</v>
      </c>
      <c r="E1440" s="38" t="s">
        <v>88</v>
      </c>
      <c r="F1440" s="31" t="s">
        <v>11650</v>
      </c>
      <c r="G1440" s="9" t="s">
        <v>4774</v>
      </c>
      <c r="H1440" s="38">
        <v>30878</v>
      </c>
      <c r="I1440" s="47" t="s">
        <v>3012</v>
      </c>
      <c r="J1440" s="9" t="s">
        <v>3013</v>
      </c>
      <c r="K1440" s="38" t="s">
        <v>3014</v>
      </c>
      <c r="L1440" s="214" t="s">
        <v>3</v>
      </c>
      <c r="M1440" s="12" t="s">
        <v>2429</v>
      </c>
      <c r="N1440" s="12" t="s">
        <v>3015</v>
      </c>
      <c r="O1440" s="12" t="s">
        <v>3016</v>
      </c>
    </row>
    <row r="1441" spans="1:15" ht="225">
      <c r="A1441" s="9" t="s">
        <v>4775</v>
      </c>
      <c r="B1441" s="9" t="s">
        <v>4776</v>
      </c>
      <c r="C1441" s="9" t="s">
        <v>2425</v>
      </c>
      <c r="D1441" s="38" t="s">
        <v>328</v>
      </c>
      <c r="E1441" s="38" t="s">
        <v>88</v>
      </c>
      <c r="F1441" s="31" t="s">
        <v>11650</v>
      </c>
      <c r="G1441" s="9" t="s">
        <v>4777</v>
      </c>
      <c r="H1441" s="38">
        <v>30878</v>
      </c>
      <c r="I1441" s="47" t="s">
        <v>3012</v>
      </c>
      <c r="J1441" s="9" t="s">
        <v>3013</v>
      </c>
      <c r="K1441" s="38" t="s">
        <v>3014</v>
      </c>
      <c r="L1441" s="214" t="s">
        <v>3</v>
      </c>
      <c r="M1441" s="12" t="s">
        <v>2429</v>
      </c>
      <c r="N1441" s="12" t="s">
        <v>3015</v>
      </c>
      <c r="O1441" s="12" t="s">
        <v>3016</v>
      </c>
    </row>
    <row r="1442" spans="1:15" ht="225">
      <c r="A1442" s="9" t="s">
        <v>4778</v>
      </c>
      <c r="B1442" s="9" t="s">
        <v>4779</v>
      </c>
      <c r="C1442" s="9" t="s">
        <v>2425</v>
      </c>
      <c r="D1442" s="38" t="s">
        <v>328</v>
      </c>
      <c r="E1442" s="38" t="s">
        <v>88</v>
      </c>
      <c r="F1442" s="31" t="s">
        <v>11650</v>
      </c>
      <c r="G1442" s="9" t="s">
        <v>4780</v>
      </c>
      <c r="H1442" s="38">
        <v>30878</v>
      </c>
      <c r="I1442" s="47" t="s">
        <v>3012</v>
      </c>
      <c r="J1442" s="9" t="s">
        <v>3013</v>
      </c>
      <c r="K1442" s="38" t="s">
        <v>3014</v>
      </c>
      <c r="L1442" s="214" t="s">
        <v>3</v>
      </c>
      <c r="M1442" s="12" t="s">
        <v>2429</v>
      </c>
      <c r="N1442" s="12" t="s">
        <v>3015</v>
      </c>
      <c r="O1442" s="12" t="s">
        <v>3016</v>
      </c>
    </row>
    <row r="1443" spans="1:15" ht="225">
      <c r="A1443" s="9" t="s">
        <v>4781</v>
      </c>
      <c r="B1443" s="9" t="s">
        <v>4782</v>
      </c>
      <c r="C1443" s="9" t="s">
        <v>2425</v>
      </c>
      <c r="D1443" s="38" t="s">
        <v>328</v>
      </c>
      <c r="E1443" s="38" t="s">
        <v>88</v>
      </c>
      <c r="F1443" s="31" t="s">
        <v>11650</v>
      </c>
      <c r="G1443" s="9" t="s">
        <v>4783</v>
      </c>
      <c r="H1443" s="38">
        <v>30878</v>
      </c>
      <c r="I1443" s="47" t="s">
        <v>3012</v>
      </c>
      <c r="J1443" s="9" t="s">
        <v>3013</v>
      </c>
      <c r="K1443" s="38" t="s">
        <v>3014</v>
      </c>
      <c r="L1443" s="214" t="s">
        <v>3</v>
      </c>
      <c r="M1443" s="12" t="s">
        <v>2429</v>
      </c>
      <c r="N1443" s="12" t="s">
        <v>3015</v>
      </c>
      <c r="O1443" s="12" t="s">
        <v>3016</v>
      </c>
    </row>
    <row r="1444" spans="1:15" ht="225">
      <c r="A1444" s="9" t="s">
        <v>4784</v>
      </c>
      <c r="B1444" s="9" t="s">
        <v>4785</v>
      </c>
      <c r="C1444" s="9" t="s">
        <v>2425</v>
      </c>
      <c r="D1444" s="38" t="s">
        <v>328</v>
      </c>
      <c r="E1444" s="38" t="s">
        <v>88</v>
      </c>
      <c r="F1444" s="31" t="s">
        <v>11650</v>
      </c>
      <c r="G1444" s="9" t="s">
        <v>4786</v>
      </c>
      <c r="H1444" s="38">
        <v>30878</v>
      </c>
      <c r="I1444" s="47" t="s">
        <v>3012</v>
      </c>
      <c r="J1444" s="9" t="s">
        <v>3013</v>
      </c>
      <c r="K1444" s="38" t="s">
        <v>3014</v>
      </c>
      <c r="L1444" s="214" t="s">
        <v>3</v>
      </c>
      <c r="M1444" s="12" t="s">
        <v>2429</v>
      </c>
      <c r="N1444" s="12" t="s">
        <v>3015</v>
      </c>
      <c r="O1444" s="12" t="s">
        <v>3016</v>
      </c>
    </row>
    <row r="1445" spans="1:15" ht="225">
      <c r="A1445" s="9" t="s">
        <v>4787</v>
      </c>
      <c r="B1445" s="9" t="s">
        <v>4788</v>
      </c>
      <c r="C1445" s="9" t="s">
        <v>2425</v>
      </c>
      <c r="D1445" s="38" t="s">
        <v>328</v>
      </c>
      <c r="E1445" s="38" t="s">
        <v>88</v>
      </c>
      <c r="F1445" s="31" t="s">
        <v>11650</v>
      </c>
      <c r="G1445" s="9" t="s">
        <v>4789</v>
      </c>
      <c r="H1445" s="38">
        <v>30878</v>
      </c>
      <c r="I1445" s="47" t="s">
        <v>3012</v>
      </c>
      <c r="J1445" s="9" t="s">
        <v>3013</v>
      </c>
      <c r="K1445" s="38" t="s">
        <v>3014</v>
      </c>
      <c r="L1445" s="214" t="s">
        <v>3</v>
      </c>
      <c r="M1445" s="12" t="s">
        <v>2429</v>
      </c>
      <c r="N1445" s="12" t="s">
        <v>3015</v>
      </c>
      <c r="O1445" s="12" t="s">
        <v>3016</v>
      </c>
    </row>
    <row r="1446" spans="1:15" ht="225">
      <c r="A1446" s="9" t="s">
        <v>4790</v>
      </c>
      <c r="B1446" s="9" t="s">
        <v>4791</v>
      </c>
      <c r="C1446" s="9" t="s">
        <v>2425</v>
      </c>
      <c r="D1446" s="38" t="s">
        <v>328</v>
      </c>
      <c r="E1446" s="38" t="s">
        <v>88</v>
      </c>
      <c r="F1446" s="31" t="s">
        <v>11650</v>
      </c>
      <c r="G1446" s="9" t="s">
        <v>4792</v>
      </c>
      <c r="H1446" s="38">
        <v>30878</v>
      </c>
      <c r="I1446" s="47" t="s">
        <v>3012</v>
      </c>
      <c r="J1446" s="9" t="s">
        <v>3013</v>
      </c>
      <c r="K1446" s="38" t="s">
        <v>3014</v>
      </c>
      <c r="L1446" s="214" t="s">
        <v>3</v>
      </c>
      <c r="M1446" s="12" t="s">
        <v>2429</v>
      </c>
      <c r="N1446" s="12" t="s">
        <v>3015</v>
      </c>
      <c r="O1446" s="12" t="s">
        <v>3016</v>
      </c>
    </row>
    <row r="1447" spans="1:15" ht="225">
      <c r="A1447" s="9" t="s">
        <v>4793</v>
      </c>
      <c r="B1447" s="9" t="s">
        <v>4794</v>
      </c>
      <c r="C1447" s="9" t="s">
        <v>2425</v>
      </c>
      <c r="D1447" s="38" t="s">
        <v>328</v>
      </c>
      <c r="E1447" s="38" t="s">
        <v>88</v>
      </c>
      <c r="F1447" s="31" t="s">
        <v>11650</v>
      </c>
      <c r="G1447" s="9" t="s">
        <v>4795</v>
      </c>
      <c r="H1447" s="38">
        <v>30878</v>
      </c>
      <c r="I1447" s="47" t="s">
        <v>3012</v>
      </c>
      <c r="J1447" s="9" t="s">
        <v>3013</v>
      </c>
      <c r="K1447" s="38" t="s">
        <v>3014</v>
      </c>
      <c r="L1447" s="214" t="s">
        <v>3</v>
      </c>
      <c r="M1447" s="12" t="s">
        <v>2429</v>
      </c>
      <c r="N1447" s="12" t="s">
        <v>3015</v>
      </c>
      <c r="O1447" s="12" t="s">
        <v>3016</v>
      </c>
    </row>
    <row r="1448" spans="1:15" ht="225">
      <c r="A1448" s="9" t="s">
        <v>4796</v>
      </c>
      <c r="B1448" s="9" t="s">
        <v>4797</v>
      </c>
      <c r="C1448" s="9" t="s">
        <v>2425</v>
      </c>
      <c r="D1448" s="38" t="s">
        <v>328</v>
      </c>
      <c r="E1448" s="38" t="s">
        <v>88</v>
      </c>
      <c r="F1448" s="31" t="s">
        <v>11650</v>
      </c>
      <c r="G1448" s="9" t="s">
        <v>4798</v>
      </c>
      <c r="H1448" s="38">
        <v>30878</v>
      </c>
      <c r="I1448" s="47" t="s">
        <v>3012</v>
      </c>
      <c r="J1448" s="9" t="s">
        <v>3013</v>
      </c>
      <c r="K1448" s="38" t="s">
        <v>3014</v>
      </c>
      <c r="L1448" s="214" t="s">
        <v>3</v>
      </c>
      <c r="M1448" s="12" t="s">
        <v>2429</v>
      </c>
      <c r="N1448" s="12" t="s">
        <v>3015</v>
      </c>
      <c r="O1448" s="12" t="s">
        <v>3016</v>
      </c>
    </row>
    <row r="1449" spans="1:15" ht="225">
      <c r="A1449" s="9" t="s">
        <v>4799</v>
      </c>
      <c r="B1449" s="9" t="s">
        <v>4800</v>
      </c>
      <c r="C1449" s="9" t="s">
        <v>2425</v>
      </c>
      <c r="D1449" s="38" t="s">
        <v>328</v>
      </c>
      <c r="E1449" s="38" t="s">
        <v>88</v>
      </c>
      <c r="F1449" s="31" t="s">
        <v>11650</v>
      </c>
      <c r="G1449" s="9" t="s">
        <v>4801</v>
      </c>
      <c r="H1449" s="38">
        <v>30878</v>
      </c>
      <c r="I1449" s="47" t="s">
        <v>3012</v>
      </c>
      <c r="J1449" s="9" t="s">
        <v>3013</v>
      </c>
      <c r="K1449" s="38" t="s">
        <v>3014</v>
      </c>
      <c r="L1449" s="214" t="s">
        <v>3</v>
      </c>
      <c r="M1449" s="12" t="s">
        <v>2429</v>
      </c>
      <c r="N1449" s="12" t="s">
        <v>3015</v>
      </c>
      <c r="O1449" s="12" t="s">
        <v>3016</v>
      </c>
    </row>
    <row r="1450" spans="1:15" ht="225">
      <c r="A1450" s="9" t="s">
        <v>4802</v>
      </c>
      <c r="B1450" s="9" t="s">
        <v>4803</v>
      </c>
      <c r="C1450" s="9" t="s">
        <v>2425</v>
      </c>
      <c r="D1450" s="38" t="s">
        <v>328</v>
      </c>
      <c r="E1450" s="38" t="s">
        <v>88</v>
      </c>
      <c r="F1450" s="31" t="s">
        <v>11650</v>
      </c>
      <c r="G1450" s="9" t="s">
        <v>4804</v>
      </c>
      <c r="H1450" s="38">
        <v>30878</v>
      </c>
      <c r="I1450" s="47" t="s">
        <v>3012</v>
      </c>
      <c r="J1450" s="9" t="s">
        <v>3013</v>
      </c>
      <c r="K1450" s="38" t="s">
        <v>3014</v>
      </c>
      <c r="L1450" s="214" t="s">
        <v>3</v>
      </c>
      <c r="M1450" s="12" t="s">
        <v>2429</v>
      </c>
      <c r="N1450" s="12" t="s">
        <v>3015</v>
      </c>
      <c r="O1450" s="12" t="s">
        <v>3016</v>
      </c>
    </row>
    <row r="1451" spans="1:15" ht="225">
      <c r="A1451" s="9" t="s">
        <v>4805</v>
      </c>
      <c r="B1451" s="9" t="s">
        <v>4806</v>
      </c>
      <c r="C1451" s="9" t="s">
        <v>2425</v>
      </c>
      <c r="D1451" s="38" t="s">
        <v>328</v>
      </c>
      <c r="E1451" s="38" t="s">
        <v>88</v>
      </c>
      <c r="F1451" s="31" t="s">
        <v>11650</v>
      </c>
      <c r="G1451" s="9" t="s">
        <v>4807</v>
      </c>
      <c r="H1451" s="38">
        <v>30878</v>
      </c>
      <c r="I1451" s="47" t="s">
        <v>3012</v>
      </c>
      <c r="J1451" s="9" t="s">
        <v>3013</v>
      </c>
      <c r="K1451" s="38" t="s">
        <v>3014</v>
      </c>
      <c r="L1451" s="214" t="s">
        <v>3</v>
      </c>
      <c r="M1451" s="12" t="s">
        <v>2429</v>
      </c>
      <c r="N1451" s="12" t="s">
        <v>3015</v>
      </c>
      <c r="O1451" s="12" t="s">
        <v>3016</v>
      </c>
    </row>
    <row r="1452" spans="1:15" ht="225">
      <c r="A1452" s="9" t="s">
        <v>4808</v>
      </c>
      <c r="B1452" s="9" t="s">
        <v>4809</v>
      </c>
      <c r="C1452" s="9" t="s">
        <v>2425</v>
      </c>
      <c r="D1452" s="38" t="s">
        <v>328</v>
      </c>
      <c r="E1452" s="38" t="s">
        <v>88</v>
      </c>
      <c r="F1452" s="31" t="s">
        <v>11650</v>
      </c>
      <c r="G1452" s="9" t="s">
        <v>4810</v>
      </c>
      <c r="H1452" s="38">
        <v>30878</v>
      </c>
      <c r="I1452" s="47" t="s">
        <v>3012</v>
      </c>
      <c r="J1452" s="9" t="s">
        <v>3013</v>
      </c>
      <c r="K1452" s="38" t="s">
        <v>3014</v>
      </c>
      <c r="L1452" s="214" t="s">
        <v>3</v>
      </c>
      <c r="M1452" s="12" t="s">
        <v>2429</v>
      </c>
      <c r="N1452" s="12" t="s">
        <v>3015</v>
      </c>
      <c r="O1452" s="12" t="s">
        <v>3016</v>
      </c>
    </row>
    <row r="1453" spans="1:15" ht="225">
      <c r="A1453" s="9" t="s">
        <v>4811</v>
      </c>
      <c r="B1453" s="9" t="s">
        <v>4812</v>
      </c>
      <c r="C1453" s="9" t="s">
        <v>2425</v>
      </c>
      <c r="D1453" s="38" t="s">
        <v>328</v>
      </c>
      <c r="E1453" s="38" t="s">
        <v>88</v>
      </c>
      <c r="F1453" s="31" t="s">
        <v>11650</v>
      </c>
      <c r="G1453" s="9" t="s">
        <v>4813</v>
      </c>
      <c r="H1453" s="38">
        <v>30878</v>
      </c>
      <c r="I1453" s="47" t="s">
        <v>3012</v>
      </c>
      <c r="J1453" s="9" t="s">
        <v>3013</v>
      </c>
      <c r="K1453" s="38" t="s">
        <v>3014</v>
      </c>
      <c r="L1453" s="214" t="s">
        <v>3</v>
      </c>
      <c r="M1453" s="12" t="s">
        <v>2429</v>
      </c>
      <c r="N1453" s="12" t="s">
        <v>3015</v>
      </c>
      <c r="O1453" s="12" t="s">
        <v>3016</v>
      </c>
    </row>
    <row r="1454" spans="1:15" ht="225">
      <c r="A1454" s="9" t="s">
        <v>4814</v>
      </c>
      <c r="B1454" s="9" t="s">
        <v>4815</v>
      </c>
      <c r="C1454" s="9" t="s">
        <v>2425</v>
      </c>
      <c r="D1454" s="38" t="s">
        <v>328</v>
      </c>
      <c r="E1454" s="38" t="s">
        <v>88</v>
      </c>
      <c r="F1454" s="31" t="s">
        <v>11650</v>
      </c>
      <c r="G1454" s="9" t="s">
        <v>4816</v>
      </c>
      <c r="H1454" s="38">
        <v>30878</v>
      </c>
      <c r="I1454" s="47" t="s">
        <v>3012</v>
      </c>
      <c r="J1454" s="9" t="s">
        <v>3013</v>
      </c>
      <c r="K1454" s="38" t="s">
        <v>3014</v>
      </c>
      <c r="L1454" s="214" t="s">
        <v>3</v>
      </c>
      <c r="M1454" s="12" t="s">
        <v>2429</v>
      </c>
      <c r="N1454" s="12" t="s">
        <v>3015</v>
      </c>
      <c r="O1454" s="12" t="s">
        <v>3016</v>
      </c>
    </row>
    <row r="1455" spans="1:15" ht="225">
      <c r="A1455" s="9" t="s">
        <v>4817</v>
      </c>
      <c r="B1455" s="9" t="s">
        <v>4818</v>
      </c>
      <c r="C1455" s="9" t="s">
        <v>2425</v>
      </c>
      <c r="D1455" s="38" t="s">
        <v>328</v>
      </c>
      <c r="E1455" s="38" t="s">
        <v>88</v>
      </c>
      <c r="F1455" s="31" t="s">
        <v>11650</v>
      </c>
      <c r="G1455" s="9" t="s">
        <v>4819</v>
      </c>
      <c r="H1455" s="38">
        <v>30878</v>
      </c>
      <c r="I1455" s="47" t="s">
        <v>3012</v>
      </c>
      <c r="J1455" s="9" t="s">
        <v>3013</v>
      </c>
      <c r="K1455" s="38" t="s">
        <v>3014</v>
      </c>
      <c r="L1455" s="214" t="s">
        <v>3</v>
      </c>
      <c r="M1455" s="12" t="s">
        <v>2429</v>
      </c>
      <c r="N1455" s="12" t="s">
        <v>3015</v>
      </c>
      <c r="O1455" s="12" t="s">
        <v>3016</v>
      </c>
    </row>
    <row r="1456" spans="1:15" ht="225">
      <c r="A1456" s="9" t="s">
        <v>4820</v>
      </c>
      <c r="B1456" s="9" t="s">
        <v>4821</v>
      </c>
      <c r="C1456" s="9" t="s">
        <v>2425</v>
      </c>
      <c r="D1456" s="38" t="s">
        <v>328</v>
      </c>
      <c r="E1456" s="38" t="s">
        <v>88</v>
      </c>
      <c r="F1456" s="31" t="s">
        <v>11650</v>
      </c>
      <c r="G1456" s="9" t="s">
        <v>4822</v>
      </c>
      <c r="H1456" s="38">
        <v>30878</v>
      </c>
      <c r="I1456" s="47" t="s">
        <v>3012</v>
      </c>
      <c r="J1456" s="9" t="s">
        <v>3013</v>
      </c>
      <c r="K1456" s="38" t="s">
        <v>3014</v>
      </c>
      <c r="L1456" s="214" t="s">
        <v>3</v>
      </c>
      <c r="M1456" s="12" t="s">
        <v>2429</v>
      </c>
      <c r="N1456" s="12" t="s">
        <v>3015</v>
      </c>
      <c r="O1456" s="12" t="s">
        <v>3016</v>
      </c>
    </row>
    <row r="1457" spans="1:15" ht="225">
      <c r="A1457" s="9" t="s">
        <v>4823</v>
      </c>
      <c r="B1457" s="9" t="s">
        <v>4824</v>
      </c>
      <c r="C1457" s="9" t="s">
        <v>2425</v>
      </c>
      <c r="D1457" s="38" t="s">
        <v>328</v>
      </c>
      <c r="E1457" s="38" t="s">
        <v>88</v>
      </c>
      <c r="F1457" s="31" t="s">
        <v>11650</v>
      </c>
      <c r="G1457" s="9" t="s">
        <v>4825</v>
      </c>
      <c r="H1457" s="38">
        <v>30878</v>
      </c>
      <c r="I1457" s="47" t="s">
        <v>3012</v>
      </c>
      <c r="J1457" s="9" t="s">
        <v>3013</v>
      </c>
      <c r="K1457" s="38" t="s">
        <v>3014</v>
      </c>
      <c r="L1457" s="214" t="s">
        <v>3</v>
      </c>
      <c r="M1457" s="12" t="s">
        <v>2429</v>
      </c>
      <c r="N1457" s="12" t="s">
        <v>3015</v>
      </c>
      <c r="O1457" s="12" t="s">
        <v>3016</v>
      </c>
    </row>
    <row r="1458" spans="1:15" ht="225">
      <c r="A1458" s="9" t="s">
        <v>4826</v>
      </c>
      <c r="B1458" s="9" t="s">
        <v>4827</v>
      </c>
      <c r="C1458" s="9" t="s">
        <v>2425</v>
      </c>
      <c r="D1458" s="38" t="s">
        <v>328</v>
      </c>
      <c r="E1458" s="38" t="s">
        <v>88</v>
      </c>
      <c r="F1458" s="31" t="s">
        <v>11650</v>
      </c>
      <c r="G1458" s="9" t="s">
        <v>4828</v>
      </c>
      <c r="H1458" s="38">
        <v>30878</v>
      </c>
      <c r="I1458" s="47" t="s">
        <v>3012</v>
      </c>
      <c r="J1458" s="9" t="s">
        <v>3013</v>
      </c>
      <c r="K1458" s="38" t="s">
        <v>3014</v>
      </c>
      <c r="L1458" s="214" t="s">
        <v>3</v>
      </c>
      <c r="M1458" s="12" t="s">
        <v>2429</v>
      </c>
      <c r="N1458" s="12" t="s">
        <v>3015</v>
      </c>
      <c r="O1458" s="12" t="s">
        <v>3016</v>
      </c>
    </row>
    <row r="1459" spans="1:15" ht="225">
      <c r="A1459" s="9" t="s">
        <v>4829</v>
      </c>
      <c r="B1459" s="9" t="s">
        <v>4830</v>
      </c>
      <c r="C1459" s="9" t="s">
        <v>2425</v>
      </c>
      <c r="D1459" s="38" t="s">
        <v>328</v>
      </c>
      <c r="E1459" s="38" t="s">
        <v>88</v>
      </c>
      <c r="F1459" s="31" t="s">
        <v>11650</v>
      </c>
      <c r="G1459" s="9" t="s">
        <v>4831</v>
      </c>
      <c r="H1459" s="38">
        <v>30878</v>
      </c>
      <c r="I1459" s="47" t="s">
        <v>3012</v>
      </c>
      <c r="J1459" s="9" t="s">
        <v>3013</v>
      </c>
      <c r="K1459" s="38" t="s">
        <v>3014</v>
      </c>
      <c r="L1459" s="214" t="s">
        <v>3</v>
      </c>
      <c r="M1459" s="12" t="s">
        <v>2429</v>
      </c>
      <c r="N1459" s="12" t="s">
        <v>3015</v>
      </c>
      <c r="O1459" s="12" t="s">
        <v>3016</v>
      </c>
    </row>
    <row r="1460" spans="1:15" ht="225">
      <c r="A1460" s="9" t="s">
        <v>4832</v>
      </c>
      <c r="B1460" s="9" t="s">
        <v>4833</v>
      </c>
      <c r="C1460" s="9" t="s">
        <v>2425</v>
      </c>
      <c r="D1460" s="38" t="s">
        <v>328</v>
      </c>
      <c r="E1460" s="38" t="s">
        <v>88</v>
      </c>
      <c r="F1460" s="31" t="s">
        <v>11650</v>
      </c>
      <c r="G1460" s="9" t="s">
        <v>4834</v>
      </c>
      <c r="H1460" s="38">
        <v>30878</v>
      </c>
      <c r="I1460" s="47" t="s">
        <v>3012</v>
      </c>
      <c r="J1460" s="9" t="s">
        <v>3013</v>
      </c>
      <c r="K1460" s="38" t="s">
        <v>3014</v>
      </c>
      <c r="L1460" s="214" t="s">
        <v>3</v>
      </c>
      <c r="M1460" s="12" t="s">
        <v>2429</v>
      </c>
      <c r="N1460" s="12" t="s">
        <v>3015</v>
      </c>
      <c r="O1460" s="12" t="s">
        <v>3016</v>
      </c>
    </row>
    <row r="1461" spans="1:15" ht="225">
      <c r="A1461" s="9" t="s">
        <v>4835</v>
      </c>
      <c r="B1461" s="9" t="s">
        <v>4836</v>
      </c>
      <c r="C1461" s="9" t="s">
        <v>2425</v>
      </c>
      <c r="D1461" s="38" t="s">
        <v>328</v>
      </c>
      <c r="E1461" s="38" t="s">
        <v>88</v>
      </c>
      <c r="F1461" s="31" t="s">
        <v>11650</v>
      </c>
      <c r="G1461" s="9" t="s">
        <v>4837</v>
      </c>
      <c r="H1461" s="38">
        <v>30878</v>
      </c>
      <c r="I1461" s="47" t="s">
        <v>3012</v>
      </c>
      <c r="J1461" s="9" t="s">
        <v>3013</v>
      </c>
      <c r="K1461" s="38" t="s">
        <v>3014</v>
      </c>
      <c r="L1461" s="214" t="s">
        <v>3</v>
      </c>
      <c r="M1461" s="12" t="s">
        <v>2429</v>
      </c>
      <c r="N1461" s="12" t="s">
        <v>3015</v>
      </c>
      <c r="O1461" s="12" t="s">
        <v>3016</v>
      </c>
    </row>
    <row r="1462" spans="1:15" ht="225">
      <c r="A1462" s="9" t="s">
        <v>4838</v>
      </c>
      <c r="B1462" s="9" t="s">
        <v>4839</v>
      </c>
      <c r="C1462" s="9" t="s">
        <v>2425</v>
      </c>
      <c r="D1462" s="38" t="s">
        <v>328</v>
      </c>
      <c r="E1462" s="38" t="s">
        <v>88</v>
      </c>
      <c r="F1462" s="31" t="s">
        <v>11650</v>
      </c>
      <c r="G1462" s="9" t="s">
        <v>4840</v>
      </c>
      <c r="H1462" s="38">
        <v>30878</v>
      </c>
      <c r="I1462" s="47" t="s">
        <v>3012</v>
      </c>
      <c r="J1462" s="9" t="s">
        <v>3013</v>
      </c>
      <c r="K1462" s="38" t="s">
        <v>3014</v>
      </c>
      <c r="L1462" s="214" t="s">
        <v>3</v>
      </c>
      <c r="M1462" s="12" t="s">
        <v>2429</v>
      </c>
      <c r="N1462" s="12" t="s">
        <v>3015</v>
      </c>
      <c r="O1462" s="12" t="s">
        <v>3016</v>
      </c>
    </row>
    <row r="1463" spans="1:15" ht="225">
      <c r="A1463" s="9" t="s">
        <v>4841</v>
      </c>
      <c r="B1463" s="9" t="s">
        <v>4842</v>
      </c>
      <c r="C1463" s="9" t="s">
        <v>2425</v>
      </c>
      <c r="D1463" s="38" t="s">
        <v>328</v>
      </c>
      <c r="E1463" s="38" t="s">
        <v>88</v>
      </c>
      <c r="F1463" s="31" t="s">
        <v>11650</v>
      </c>
      <c r="G1463" s="9" t="s">
        <v>4843</v>
      </c>
      <c r="H1463" s="38">
        <v>30878</v>
      </c>
      <c r="I1463" s="47" t="s">
        <v>3012</v>
      </c>
      <c r="J1463" s="9" t="s">
        <v>3013</v>
      </c>
      <c r="K1463" s="38" t="s">
        <v>3014</v>
      </c>
      <c r="L1463" s="214" t="s">
        <v>3</v>
      </c>
      <c r="M1463" s="12" t="s">
        <v>2429</v>
      </c>
      <c r="N1463" s="12" t="s">
        <v>3015</v>
      </c>
      <c r="O1463" s="12" t="s">
        <v>3016</v>
      </c>
    </row>
    <row r="1464" spans="1:15" ht="225">
      <c r="A1464" s="9" t="s">
        <v>4844</v>
      </c>
      <c r="B1464" s="9" t="s">
        <v>4845</v>
      </c>
      <c r="C1464" s="9" t="s">
        <v>2425</v>
      </c>
      <c r="D1464" s="38" t="s">
        <v>328</v>
      </c>
      <c r="E1464" s="38" t="s">
        <v>88</v>
      </c>
      <c r="F1464" s="31" t="s">
        <v>11650</v>
      </c>
      <c r="G1464" s="9" t="s">
        <v>4846</v>
      </c>
      <c r="H1464" s="38">
        <v>30878</v>
      </c>
      <c r="I1464" s="47" t="s">
        <v>3012</v>
      </c>
      <c r="J1464" s="9" t="s">
        <v>3013</v>
      </c>
      <c r="K1464" s="38" t="s">
        <v>3014</v>
      </c>
      <c r="L1464" s="214" t="s">
        <v>3</v>
      </c>
      <c r="M1464" s="12" t="s">
        <v>2429</v>
      </c>
      <c r="N1464" s="12" t="s">
        <v>3015</v>
      </c>
      <c r="O1464" s="12" t="s">
        <v>3016</v>
      </c>
    </row>
    <row r="1465" spans="1:15" ht="225">
      <c r="A1465" s="9" t="s">
        <v>4847</v>
      </c>
      <c r="B1465" s="9" t="s">
        <v>4848</v>
      </c>
      <c r="C1465" s="9" t="s">
        <v>2425</v>
      </c>
      <c r="D1465" s="38" t="s">
        <v>328</v>
      </c>
      <c r="E1465" s="38" t="s">
        <v>88</v>
      </c>
      <c r="F1465" s="31" t="s">
        <v>11650</v>
      </c>
      <c r="G1465" s="9" t="s">
        <v>4849</v>
      </c>
      <c r="H1465" s="38">
        <v>30878</v>
      </c>
      <c r="I1465" s="47" t="s">
        <v>3012</v>
      </c>
      <c r="J1465" s="9" t="s">
        <v>3013</v>
      </c>
      <c r="K1465" s="38" t="s">
        <v>3014</v>
      </c>
      <c r="L1465" s="214" t="s">
        <v>3</v>
      </c>
      <c r="M1465" s="12" t="s">
        <v>2429</v>
      </c>
      <c r="N1465" s="12" t="s">
        <v>3015</v>
      </c>
      <c r="O1465" s="12" t="s">
        <v>3016</v>
      </c>
    </row>
    <row r="1466" spans="1:15" ht="225">
      <c r="A1466" s="9" t="s">
        <v>4850</v>
      </c>
      <c r="B1466" s="9" t="s">
        <v>4851</v>
      </c>
      <c r="C1466" s="9" t="s">
        <v>2425</v>
      </c>
      <c r="D1466" s="38" t="s">
        <v>328</v>
      </c>
      <c r="E1466" s="38" t="s">
        <v>88</v>
      </c>
      <c r="F1466" s="31" t="s">
        <v>11650</v>
      </c>
      <c r="G1466" s="9" t="s">
        <v>4852</v>
      </c>
      <c r="H1466" s="38">
        <v>30878</v>
      </c>
      <c r="I1466" s="47" t="s">
        <v>3012</v>
      </c>
      <c r="J1466" s="9" t="s">
        <v>3013</v>
      </c>
      <c r="K1466" s="38" t="s">
        <v>3014</v>
      </c>
      <c r="L1466" s="214" t="s">
        <v>3</v>
      </c>
      <c r="M1466" s="12" t="s">
        <v>2429</v>
      </c>
      <c r="N1466" s="12" t="s">
        <v>3015</v>
      </c>
      <c r="O1466" s="12" t="s">
        <v>3016</v>
      </c>
    </row>
    <row r="1467" spans="1:15" ht="225">
      <c r="A1467" s="9" t="s">
        <v>4853</v>
      </c>
      <c r="B1467" s="9" t="s">
        <v>4854</v>
      </c>
      <c r="C1467" s="9" t="s">
        <v>2425</v>
      </c>
      <c r="D1467" s="38" t="s">
        <v>328</v>
      </c>
      <c r="E1467" s="38" t="s">
        <v>88</v>
      </c>
      <c r="F1467" s="31" t="s">
        <v>11650</v>
      </c>
      <c r="G1467" s="9" t="s">
        <v>4855</v>
      </c>
      <c r="H1467" s="38">
        <v>30878</v>
      </c>
      <c r="I1467" s="47" t="s">
        <v>3012</v>
      </c>
      <c r="J1467" s="9" t="s">
        <v>3013</v>
      </c>
      <c r="K1467" s="38" t="s">
        <v>3014</v>
      </c>
      <c r="L1467" s="214" t="s">
        <v>3</v>
      </c>
      <c r="M1467" s="12" t="s">
        <v>2429</v>
      </c>
      <c r="N1467" s="12" t="s">
        <v>3015</v>
      </c>
      <c r="O1467" s="12" t="s">
        <v>3016</v>
      </c>
    </row>
    <row r="1468" spans="1:15" ht="225">
      <c r="A1468" s="9" t="s">
        <v>4856</v>
      </c>
      <c r="B1468" s="9" t="s">
        <v>4857</v>
      </c>
      <c r="C1468" s="9" t="s">
        <v>2425</v>
      </c>
      <c r="D1468" s="38" t="s">
        <v>328</v>
      </c>
      <c r="E1468" s="38" t="s">
        <v>88</v>
      </c>
      <c r="F1468" s="31" t="s">
        <v>11650</v>
      </c>
      <c r="G1468" s="9" t="s">
        <v>4858</v>
      </c>
      <c r="H1468" s="38">
        <v>30878</v>
      </c>
      <c r="I1468" s="47" t="s">
        <v>3012</v>
      </c>
      <c r="J1468" s="9" t="s">
        <v>3013</v>
      </c>
      <c r="K1468" s="38" t="s">
        <v>3014</v>
      </c>
      <c r="L1468" s="214" t="s">
        <v>3</v>
      </c>
      <c r="M1468" s="12" t="s">
        <v>2429</v>
      </c>
      <c r="N1468" s="12" t="s">
        <v>3015</v>
      </c>
      <c r="O1468" s="12" t="s">
        <v>3016</v>
      </c>
    </row>
    <row r="1469" spans="1:15" ht="225">
      <c r="A1469" s="9" t="s">
        <v>4859</v>
      </c>
      <c r="B1469" s="9" t="s">
        <v>4860</v>
      </c>
      <c r="C1469" s="9" t="s">
        <v>2425</v>
      </c>
      <c r="D1469" s="38" t="s">
        <v>328</v>
      </c>
      <c r="E1469" s="38" t="s">
        <v>88</v>
      </c>
      <c r="F1469" s="31" t="s">
        <v>11650</v>
      </c>
      <c r="G1469" s="9" t="s">
        <v>4861</v>
      </c>
      <c r="H1469" s="38">
        <v>30878</v>
      </c>
      <c r="I1469" s="47" t="s">
        <v>3012</v>
      </c>
      <c r="J1469" s="9" t="s">
        <v>3013</v>
      </c>
      <c r="K1469" s="38" t="s">
        <v>3014</v>
      </c>
      <c r="L1469" s="214" t="s">
        <v>3</v>
      </c>
      <c r="M1469" s="12" t="s">
        <v>2429</v>
      </c>
      <c r="N1469" s="12" t="s">
        <v>3015</v>
      </c>
      <c r="O1469" s="12" t="s">
        <v>3016</v>
      </c>
    </row>
    <row r="1470" spans="1:15" ht="225">
      <c r="A1470" s="9" t="s">
        <v>4862</v>
      </c>
      <c r="B1470" s="9" t="s">
        <v>4863</v>
      </c>
      <c r="C1470" s="9" t="s">
        <v>2425</v>
      </c>
      <c r="D1470" s="38" t="s">
        <v>328</v>
      </c>
      <c r="E1470" s="38" t="s">
        <v>88</v>
      </c>
      <c r="F1470" s="31" t="s">
        <v>11650</v>
      </c>
      <c r="G1470" s="9" t="s">
        <v>4864</v>
      </c>
      <c r="H1470" s="38">
        <v>30878</v>
      </c>
      <c r="I1470" s="47" t="s">
        <v>3012</v>
      </c>
      <c r="J1470" s="9" t="s">
        <v>3013</v>
      </c>
      <c r="K1470" s="38" t="s">
        <v>3014</v>
      </c>
      <c r="L1470" s="214" t="s">
        <v>3</v>
      </c>
      <c r="M1470" s="12" t="s">
        <v>2429</v>
      </c>
      <c r="N1470" s="12" t="s">
        <v>3015</v>
      </c>
      <c r="O1470" s="12" t="s">
        <v>3016</v>
      </c>
    </row>
    <row r="1471" spans="1:15" ht="75">
      <c r="A1471" s="9" t="s">
        <v>4865</v>
      </c>
      <c r="B1471" s="9" t="s">
        <v>4866</v>
      </c>
      <c r="C1471" s="9" t="s">
        <v>86</v>
      </c>
      <c r="D1471" s="38" t="s">
        <v>87</v>
      </c>
      <c r="E1471" s="38" t="s">
        <v>88</v>
      </c>
      <c r="F1471" s="31" t="s">
        <v>11664</v>
      </c>
      <c r="G1471" s="9" t="s">
        <v>4867</v>
      </c>
      <c r="H1471" s="38">
        <v>41065</v>
      </c>
      <c r="I1471" s="51" t="s">
        <v>90</v>
      </c>
      <c r="J1471" s="9" t="s">
        <v>4868</v>
      </c>
      <c r="K1471" s="38" t="s">
        <v>4869</v>
      </c>
      <c r="L1471" s="214" t="s">
        <v>11783</v>
      </c>
      <c r="M1471" s="12" t="s">
        <v>93</v>
      </c>
      <c r="N1471" s="12" t="s">
        <v>4870</v>
      </c>
      <c r="O1471" s="12" t="s">
        <v>95</v>
      </c>
    </row>
    <row r="1472" spans="1:15" ht="75">
      <c r="A1472" s="9" t="s">
        <v>4871</v>
      </c>
      <c r="B1472" s="9" t="s">
        <v>4872</v>
      </c>
      <c r="C1472" s="9" t="s">
        <v>86</v>
      </c>
      <c r="D1472" s="38" t="s">
        <v>87</v>
      </c>
      <c r="E1472" s="38" t="s">
        <v>88</v>
      </c>
      <c r="F1472" s="31" t="s">
        <v>11664</v>
      </c>
      <c r="G1472" s="9" t="s">
        <v>4873</v>
      </c>
      <c r="H1472" s="38">
        <v>41065</v>
      </c>
      <c r="I1472" s="51" t="s">
        <v>90</v>
      </c>
      <c r="J1472" s="9" t="s">
        <v>4868</v>
      </c>
      <c r="K1472" s="38" t="s">
        <v>4869</v>
      </c>
      <c r="L1472" s="214" t="s">
        <v>11783</v>
      </c>
      <c r="M1472" s="12" t="s">
        <v>93</v>
      </c>
      <c r="N1472" s="12" t="s">
        <v>4870</v>
      </c>
      <c r="O1472" s="12" t="s">
        <v>95</v>
      </c>
    </row>
    <row r="1473" spans="1:15" ht="75">
      <c r="A1473" s="9" t="s">
        <v>4874</v>
      </c>
      <c r="B1473" s="9" t="s">
        <v>4875</v>
      </c>
      <c r="C1473" s="9" t="s">
        <v>86</v>
      </c>
      <c r="D1473" s="38" t="s">
        <v>87</v>
      </c>
      <c r="E1473" s="38" t="s">
        <v>88</v>
      </c>
      <c r="F1473" s="31" t="s">
        <v>11664</v>
      </c>
      <c r="G1473" s="9" t="s">
        <v>4876</v>
      </c>
      <c r="H1473" s="38">
        <v>41065</v>
      </c>
      <c r="I1473" s="51" t="s">
        <v>90</v>
      </c>
      <c r="J1473" s="9" t="s">
        <v>4868</v>
      </c>
      <c r="K1473" s="38" t="s">
        <v>4869</v>
      </c>
      <c r="L1473" s="214" t="s">
        <v>11783</v>
      </c>
      <c r="M1473" s="12" t="s">
        <v>93</v>
      </c>
      <c r="N1473" s="12" t="s">
        <v>4870</v>
      </c>
      <c r="O1473" s="12" t="s">
        <v>95</v>
      </c>
    </row>
    <row r="1474" spans="1:15" ht="75">
      <c r="A1474" s="9" t="s">
        <v>4877</v>
      </c>
      <c r="B1474" s="9" t="s">
        <v>4878</v>
      </c>
      <c r="C1474" s="9" t="s">
        <v>86</v>
      </c>
      <c r="D1474" s="38" t="s">
        <v>87</v>
      </c>
      <c r="E1474" s="38" t="s">
        <v>88</v>
      </c>
      <c r="F1474" s="31" t="s">
        <v>11664</v>
      </c>
      <c r="G1474" s="9" t="s">
        <v>4879</v>
      </c>
      <c r="H1474" s="38">
        <v>41065</v>
      </c>
      <c r="I1474" s="51" t="s">
        <v>90</v>
      </c>
      <c r="J1474" s="9" t="s">
        <v>4868</v>
      </c>
      <c r="K1474" s="38" t="s">
        <v>4869</v>
      </c>
      <c r="L1474" s="214" t="s">
        <v>11783</v>
      </c>
      <c r="M1474" s="12" t="s">
        <v>93</v>
      </c>
      <c r="N1474" s="12" t="s">
        <v>4870</v>
      </c>
      <c r="O1474" s="12" t="s">
        <v>95</v>
      </c>
    </row>
    <row r="1475" spans="1:15" ht="225">
      <c r="A1475" s="9" t="s">
        <v>4880</v>
      </c>
      <c r="B1475" s="9" t="s">
        <v>4881</v>
      </c>
      <c r="C1475" s="9" t="s">
        <v>2425</v>
      </c>
      <c r="D1475" s="38" t="s">
        <v>328</v>
      </c>
      <c r="E1475" s="38" t="s">
        <v>88</v>
      </c>
      <c r="F1475" s="31" t="s">
        <v>11650</v>
      </c>
      <c r="G1475" s="9" t="s">
        <v>4882</v>
      </c>
      <c r="H1475" s="38">
        <v>30878</v>
      </c>
      <c r="I1475" s="47" t="s">
        <v>3012</v>
      </c>
      <c r="J1475" s="9" t="s">
        <v>3013</v>
      </c>
      <c r="K1475" s="38" t="s">
        <v>3014</v>
      </c>
      <c r="L1475" s="214" t="s">
        <v>3</v>
      </c>
      <c r="M1475" s="12" t="s">
        <v>2429</v>
      </c>
      <c r="N1475" s="12" t="s">
        <v>3015</v>
      </c>
      <c r="O1475" s="12" t="s">
        <v>3016</v>
      </c>
    </row>
    <row r="1476" spans="1:15" ht="225">
      <c r="A1476" s="9" t="s">
        <v>4883</v>
      </c>
      <c r="B1476" s="9" t="s">
        <v>4884</v>
      </c>
      <c r="C1476" s="9" t="s">
        <v>2425</v>
      </c>
      <c r="D1476" s="38" t="s">
        <v>328</v>
      </c>
      <c r="E1476" s="38" t="s">
        <v>88</v>
      </c>
      <c r="F1476" s="31" t="s">
        <v>11650</v>
      </c>
      <c r="G1476" s="9" t="s">
        <v>4885</v>
      </c>
      <c r="H1476" s="38">
        <v>30878</v>
      </c>
      <c r="I1476" s="47" t="s">
        <v>3012</v>
      </c>
      <c r="J1476" s="9" t="s">
        <v>3013</v>
      </c>
      <c r="K1476" s="38" t="s">
        <v>3014</v>
      </c>
      <c r="L1476" s="214" t="s">
        <v>3</v>
      </c>
      <c r="M1476" s="12" t="s">
        <v>2429</v>
      </c>
      <c r="N1476" s="12" t="s">
        <v>3015</v>
      </c>
      <c r="O1476" s="12" t="s">
        <v>3016</v>
      </c>
    </row>
    <row r="1477" spans="1:15" ht="225">
      <c r="A1477" s="9" t="s">
        <v>4886</v>
      </c>
      <c r="B1477" s="9" t="s">
        <v>4887</v>
      </c>
      <c r="C1477" s="9" t="s">
        <v>2425</v>
      </c>
      <c r="D1477" s="38" t="s">
        <v>328</v>
      </c>
      <c r="E1477" s="38" t="s">
        <v>88</v>
      </c>
      <c r="F1477" s="31" t="s">
        <v>11650</v>
      </c>
      <c r="G1477" s="9" t="s">
        <v>4888</v>
      </c>
      <c r="H1477" s="38">
        <v>30878</v>
      </c>
      <c r="I1477" s="47" t="s">
        <v>3012</v>
      </c>
      <c r="J1477" s="9" t="s">
        <v>3013</v>
      </c>
      <c r="K1477" s="38" t="s">
        <v>3014</v>
      </c>
      <c r="L1477" s="214" t="s">
        <v>3</v>
      </c>
      <c r="M1477" s="12" t="s">
        <v>2429</v>
      </c>
      <c r="N1477" s="12" t="s">
        <v>3015</v>
      </c>
      <c r="O1477" s="12" t="s">
        <v>3016</v>
      </c>
    </row>
    <row r="1478" spans="1:15" ht="225">
      <c r="A1478" s="9" t="s">
        <v>4889</v>
      </c>
      <c r="B1478" s="9" t="s">
        <v>4890</v>
      </c>
      <c r="C1478" s="9" t="s">
        <v>2425</v>
      </c>
      <c r="D1478" s="38" t="s">
        <v>328</v>
      </c>
      <c r="E1478" s="38" t="s">
        <v>88</v>
      </c>
      <c r="F1478" s="31" t="s">
        <v>11650</v>
      </c>
      <c r="G1478" s="9" t="s">
        <v>4891</v>
      </c>
      <c r="H1478" s="38">
        <v>30878</v>
      </c>
      <c r="I1478" s="47" t="s">
        <v>3012</v>
      </c>
      <c r="J1478" s="9" t="s">
        <v>3013</v>
      </c>
      <c r="K1478" s="38" t="s">
        <v>3014</v>
      </c>
      <c r="L1478" s="214" t="s">
        <v>3</v>
      </c>
      <c r="M1478" s="12" t="s">
        <v>2429</v>
      </c>
      <c r="N1478" s="12" t="s">
        <v>3015</v>
      </c>
      <c r="O1478" s="12" t="s">
        <v>3016</v>
      </c>
    </row>
    <row r="1479" spans="1:15" ht="225">
      <c r="A1479" s="9" t="s">
        <v>4892</v>
      </c>
      <c r="B1479" s="9" t="s">
        <v>4893</v>
      </c>
      <c r="C1479" s="9" t="s">
        <v>2425</v>
      </c>
      <c r="D1479" s="38" t="s">
        <v>328</v>
      </c>
      <c r="E1479" s="38" t="s">
        <v>88</v>
      </c>
      <c r="F1479" s="31" t="s">
        <v>11650</v>
      </c>
      <c r="G1479" s="9" t="s">
        <v>4894</v>
      </c>
      <c r="H1479" s="38">
        <v>30878</v>
      </c>
      <c r="I1479" s="47" t="s">
        <v>3012</v>
      </c>
      <c r="J1479" s="9" t="s">
        <v>3013</v>
      </c>
      <c r="K1479" s="38" t="s">
        <v>3014</v>
      </c>
      <c r="L1479" s="214" t="s">
        <v>3</v>
      </c>
      <c r="M1479" s="12" t="s">
        <v>2429</v>
      </c>
      <c r="N1479" s="12" t="s">
        <v>3015</v>
      </c>
      <c r="O1479" s="12" t="s">
        <v>3016</v>
      </c>
    </row>
    <row r="1480" spans="1:15" ht="225">
      <c r="A1480" s="9" t="s">
        <v>4895</v>
      </c>
      <c r="B1480" s="9" t="s">
        <v>4896</v>
      </c>
      <c r="C1480" s="9" t="s">
        <v>2425</v>
      </c>
      <c r="D1480" s="38" t="s">
        <v>328</v>
      </c>
      <c r="E1480" s="38" t="s">
        <v>88</v>
      </c>
      <c r="F1480" s="31" t="s">
        <v>11650</v>
      </c>
      <c r="G1480" s="9" t="s">
        <v>4897</v>
      </c>
      <c r="H1480" s="38">
        <v>30878</v>
      </c>
      <c r="I1480" s="47" t="s">
        <v>3012</v>
      </c>
      <c r="J1480" s="9" t="s">
        <v>3013</v>
      </c>
      <c r="K1480" s="38" t="s">
        <v>3014</v>
      </c>
      <c r="L1480" s="214" t="s">
        <v>3</v>
      </c>
      <c r="M1480" s="12" t="s">
        <v>2429</v>
      </c>
      <c r="N1480" s="12" t="s">
        <v>3015</v>
      </c>
      <c r="O1480" s="12" t="s">
        <v>3016</v>
      </c>
    </row>
    <row r="1481" spans="1:15" ht="225">
      <c r="A1481" s="9" t="s">
        <v>4898</v>
      </c>
      <c r="B1481" s="9" t="s">
        <v>4899</v>
      </c>
      <c r="C1481" s="9" t="s">
        <v>2425</v>
      </c>
      <c r="D1481" s="38" t="s">
        <v>328</v>
      </c>
      <c r="E1481" s="38" t="s">
        <v>88</v>
      </c>
      <c r="F1481" s="31" t="s">
        <v>11650</v>
      </c>
      <c r="G1481" s="9" t="s">
        <v>4900</v>
      </c>
      <c r="H1481" s="38">
        <v>30878</v>
      </c>
      <c r="I1481" s="47" t="s">
        <v>3012</v>
      </c>
      <c r="J1481" s="9" t="s">
        <v>3013</v>
      </c>
      <c r="K1481" s="38" t="s">
        <v>3014</v>
      </c>
      <c r="L1481" s="214" t="s">
        <v>3</v>
      </c>
      <c r="M1481" s="12" t="s">
        <v>2429</v>
      </c>
      <c r="N1481" s="12" t="s">
        <v>3015</v>
      </c>
      <c r="O1481" s="12" t="s">
        <v>3016</v>
      </c>
    </row>
    <row r="1482" spans="1:15" ht="225">
      <c r="A1482" s="9" t="s">
        <v>4901</v>
      </c>
      <c r="B1482" s="9" t="s">
        <v>4902</v>
      </c>
      <c r="C1482" s="9" t="s">
        <v>2425</v>
      </c>
      <c r="D1482" s="38" t="s">
        <v>328</v>
      </c>
      <c r="E1482" s="38" t="s">
        <v>88</v>
      </c>
      <c r="F1482" s="31" t="s">
        <v>11650</v>
      </c>
      <c r="G1482" s="9" t="s">
        <v>4903</v>
      </c>
      <c r="H1482" s="38">
        <v>30878</v>
      </c>
      <c r="I1482" s="47" t="s">
        <v>3012</v>
      </c>
      <c r="J1482" s="9" t="s">
        <v>3013</v>
      </c>
      <c r="K1482" s="38" t="s">
        <v>3014</v>
      </c>
      <c r="L1482" s="214" t="s">
        <v>3</v>
      </c>
      <c r="M1482" s="12" t="s">
        <v>2429</v>
      </c>
      <c r="N1482" s="12" t="s">
        <v>3015</v>
      </c>
      <c r="O1482" s="12" t="s">
        <v>3016</v>
      </c>
    </row>
    <row r="1483" spans="1:15" ht="45">
      <c r="A1483" s="9" t="s">
        <v>4904</v>
      </c>
      <c r="B1483" s="9" t="s">
        <v>4905</v>
      </c>
      <c r="C1483" s="9" t="s">
        <v>86</v>
      </c>
      <c r="D1483" s="38" t="s">
        <v>394</v>
      </c>
      <c r="E1483" s="38" t="s">
        <v>88</v>
      </c>
      <c r="F1483" s="31" t="s">
        <v>11665</v>
      </c>
      <c r="G1483" s="9" t="s">
        <v>4906</v>
      </c>
      <c r="H1483" s="38">
        <v>41065</v>
      </c>
      <c r="I1483" s="51" t="s">
        <v>90</v>
      </c>
      <c r="J1483" s="9" t="s">
        <v>2326</v>
      </c>
      <c r="K1483" s="38" t="s">
        <v>2327</v>
      </c>
      <c r="L1483" s="214" t="s">
        <v>11783</v>
      </c>
      <c r="M1483" s="12" t="s">
        <v>333</v>
      </c>
      <c r="N1483" s="12" t="s">
        <v>2328</v>
      </c>
      <c r="O1483" s="12" t="s">
        <v>335</v>
      </c>
    </row>
    <row r="1484" spans="1:15" ht="45">
      <c r="A1484" s="9" t="s">
        <v>4907</v>
      </c>
      <c r="B1484" s="9" t="s">
        <v>4908</v>
      </c>
      <c r="C1484" s="9" t="s">
        <v>86</v>
      </c>
      <c r="D1484" s="38" t="s">
        <v>394</v>
      </c>
      <c r="E1484" s="38" t="s">
        <v>88</v>
      </c>
      <c r="F1484" s="31" t="s">
        <v>11665</v>
      </c>
      <c r="G1484" s="9" t="s">
        <v>4909</v>
      </c>
      <c r="H1484" s="38">
        <v>41065</v>
      </c>
      <c r="I1484" s="51" t="s">
        <v>90</v>
      </c>
      <c r="J1484" s="9" t="s">
        <v>2326</v>
      </c>
      <c r="K1484" s="38" t="s">
        <v>2327</v>
      </c>
      <c r="L1484" s="214" t="s">
        <v>11783</v>
      </c>
      <c r="M1484" s="12" t="s">
        <v>333</v>
      </c>
      <c r="N1484" s="12" t="s">
        <v>2328</v>
      </c>
      <c r="O1484" s="12" t="s">
        <v>335</v>
      </c>
    </row>
    <row r="1485" spans="1:15" ht="45">
      <c r="A1485" s="9" t="s">
        <v>4910</v>
      </c>
      <c r="B1485" s="9" t="s">
        <v>4911</v>
      </c>
      <c r="C1485" s="9" t="s">
        <v>86</v>
      </c>
      <c r="D1485" s="38" t="s">
        <v>394</v>
      </c>
      <c r="E1485" s="38" t="s">
        <v>88</v>
      </c>
      <c r="F1485" s="31" t="s">
        <v>11665</v>
      </c>
      <c r="G1485" s="9" t="s">
        <v>4912</v>
      </c>
      <c r="H1485" s="38">
        <v>41065</v>
      </c>
      <c r="I1485" s="51" t="s">
        <v>90</v>
      </c>
      <c r="J1485" s="9" t="s">
        <v>2326</v>
      </c>
      <c r="K1485" s="38" t="s">
        <v>2327</v>
      </c>
      <c r="L1485" s="214" t="s">
        <v>11783</v>
      </c>
      <c r="M1485" s="12" t="s">
        <v>333</v>
      </c>
      <c r="N1485" s="12" t="s">
        <v>2328</v>
      </c>
      <c r="O1485" s="12" t="s">
        <v>335</v>
      </c>
    </row>
    <row r="1486" spans="1:15" ht="45">
      <c r="A1486" s="9" t="s">
        <v>4913</v>
      </c>
      <c r="B1486" s="9" t="s">
        <v>4914</v>
      </c>
      <c r="C1486" s="9" t="s">
        <v>86</v>
      </c>
      <c r="D1486" s="38" t="s">
        <v>394</v>
      </c>
      <c r="E1486" s="38" t="s">
        <v>88</v>
      </c>
      <c r="F1486" s="31" t="s">
        <v>11665</v>
      </c>
      <c r="G1486" s="9" t="s">
        <v>4915</v>
      </c>
      <c r="H1486" s="38">
        <v>41065</v>
      </c>
      <c r="I1486" s="51" t="s">
        <v>90</v>
      </c>
      <c r="J1486" s="9" t="s">
        <v>2326</v>
      </c>
      <c r="K1486" s="38" t="s">
        <v>2327</v>
      </c>
      <c r="L1486" s="214" t="s">
        <v>11783</v>
      </c>
      <c r="M1486" s="12" t="s">
        <v>333</v>
      </c>
      <c r="N1486" s="12" t="s">
        <v>2328</v>
      </c>
      <c r="O1486" s="12" t="s">
        <v>335</v>
      </c>
    </row>
    <row r="1487" spans="1:15" ht="60">
      <c r="A1487" s="9" t="s">
        <v>4916</v>
      </c>
      <c r="B1487" s="9" t="s">
        <v>4917</v>
      </c>
      <c r="C1487" s="9" t="s">
        <v>86</v>
      </c>
      <c r="D1487" s="38" t="s">
        <v>87</v>
      </c>
      <c r="E1487" s="38" t="s">
        <v>88</v>
      </c>
      <c r="F1487" s="31" t="s">
        <v>11666</v>
      </c>
      <c r="G1487" s="9" t="s">
        <v>4918</v>
      </c>
      <c r="H1487" s="38" t="s">
        <v>4919</v>
      </c>
      <c r="I1487" s="51" t="s">
        <v>90</v>
      </c>
      <c r="J1487" s="9" t="s">
        <v>2728</v>
      </c>
      <c r="K1487" s="38" t="s">
        <v>2729</v>
      </c>
      <c r="L1487" s="214" t="s">
        <v>11783</v>
      </c>
      <c r="M1487" s="12" t="s">
        <v>333</v>
      </c>
      <c r="N1487" s="12" t="s">
        <v>2730</v>
      </c>
      <c r="O1487" s="12" t="s">
        <v>357</v>
      </c>
    </row>
    <row r="1488" spans="1:15" ht="60">
      <c r="A1488" s="9" t="s">
        <v>4920</v>
      </c>
      <c r="B1488" s="9" t="s">
        <v>4921</v>
      </c>
      <c r="C1488" s="9" t="s">
        <v>86</v>
      </c>
      <c r="D1488" s="38" t="s">
        <v>87</v>
      </c>
      <c r="E1488" s="38" t="s">
        <v>88</v>
      </c>
      <c r="F1488" s="31" t="s">
        <v>11666</v>
      </c>
      <c r="G1488" s="9" t="s">
        <v>4922</v>
      </c>
      <c r="H1488" s="38">
        <v>41065</v>
      </c>
      <c r="I1488" s="51" t="s">
        <v>90</v>
      </c>
      <c r="J1488" s="9" t="s">
        <v>2728</v>
      </c>
      <c r="K1488" s="38" t="s">
        <v>2729</v>
      </c>
      <c r="L1488" s="214" t="s">
        <v>11783</v>
      </c>
      <c r="M1488" s="12" t="s">
        <v>333</v>
      </c>
      <c r="N1488" s="12" t="s">
        <v>2730</v>
      </c>
      <c r="O1488" s="12" t="s">
        <v>357</v>
      </c>
    </row>
    <row r="1489" spans="1:15" ht="60">
      <c r="A1489" s="9" t="s">
        <v>4923</v>
      </c>
      <c r="B1489" s="9" t="s">
        <v>4924</v>
      </c>
      <c r="C1489" s="9" t="s">
        <v>86</v>
      </c>
      <c r="D1489" s="38" t="s">
        <v>87</v>
      </c>
      <c r="E1489" s="38" t="s">
        <v>88</v>
      </c>
      <c r="F1489" s="31" t="s">
        <v>11666</v>
      </c>
      <c r="G1489" s="9" t="s">
        <v>4925</v>
      </c>
      <c r="H1489" s="38">
        <v>41065</v>
      </c>
      <c r="I1489" s="51" t="s">
        <v>90</v>
      </c>
      <c r="J1489" s="9" t="s">
        <v>2728</v>
      </c>
      <c r="K1489" s="38" t="s">
        <v>2729</v>
      </c>
      <c r="L1489" s="214" t="s">
        <v>11783</v>
      </c>
      <c r="M1489" s="12" t="s">
        <v>333</v>
      </c>
      <c r="N1489" s="12" t="s">
        <v>2730</v>
      </c>
      <c r="O1489" s="12" t="s">
        <v>357</v>
      </c>
    </row>
    <row r="1490" spans="1:15" ht="60">
      <c r="A1490" s="9" t="s">
        <v>4926</v>
      </c>
      <c r="B1490" s="9" t="s">
        <v>4927</v>
      </c>
      <c r="C1490" s="9" t="s">
        <v>86</v>
      </c>
      <c r="D1490" s="38" t="s">
        <v>87</v>
      </c>
      <c r="E1490" s="38" t="s">
        <v>88</v>
      </c>
      <c r="F1490" s="31" t="s">
        <v>11666</v>
      </c>
      <c r="G1490" s="9" t="s">
        <v>4928</v>
      </c>
      <c r="H1490" s="38">
        <v>41065</v>
      </c>
      <c r="I1490" s="51" t="s">
        <v>90</v>
      </c>
      <c r="J1490" s="9" t="s">
        <v>2728</v>
      </c>
      <c r="K1490" s="38" t="s">
        <v>2729</v>
      </c>
      <c r="L1490" s="214" t="s">
        <v>11783</v>
      </c>
      <c r="M1490" s="12" t="s">
        <v>333</v>
      </c>
      <c r="N1490" s="12" t="s">
        <v>2730</v>
      </c>
      <c r="O1490" s="12" t="s">
        <v>357</v>
      </c>
    </row>
    <row r="1491" spans="1:15" ht="45">
      <c r="A1491" s="9" t="s">
        <v>4929</v>
      </c>
      <c r="B1491" s="9" t="s">
        <v>4930</v>
      </c>
      <c r="C1491" s="9" t="s">
        <v>86</v>
      </c>
      <c r="D1491" s="38" t="s">
        <v>394</v>
      </c>
      <c r="E1491" s="38" t="s">
        <v>88</v>
      </c>
      <c r="F1491" s="31" t="s">
        <v>11667</v>
      </c>
      <c r="G1491" s="9" t="s">
        <v>4931</v>
      </c>
      <c r="H1491" s="38">
        <v>41065</v>
      </c>
      <c r="I1491" s="51" t="s">
        <v>90</v>
      </c>
      <c r="J1491" s="9" t="s">
        <v>2326</v>
      </c>
      <c r="K1491" s="38" t="s">
        <v>2327</v>
      </c>
      <c r="L1491" s="214" t="s">
        <v>3</v>
      </c>
      <c r="M1491" s="12" t="s">
        <v>333</v>
      </c>
      <c r="N1491" s="12" t="s">
        <v>2328</v>
      </c>
      <c r="O1491" s="12" t="s">
        <v>335</v>
      </c>
    </row>
    <row r="1492" spans="1:15" ht="45">
      <c r="A1492" s="9" t="s">
        <v>4932</v>
      </c>
      <c r="B1492" s="9" t="s">
        <v>4933</v>
      </c>
      <c r="C1492" s="9" t="s">
        <v>86</v>
      </c>
      <c r="D1492" s="38" t="s">
        <v>394</v>
      </c>
      <c r="E1492" s="38" t="s">
        <v>88</v>
      </c>
      <c r="F1492" s="31" t="s">
        <v>11667</v>
      </c>
      <c r="G1492" s="9" t="s">
        <v>4934</v>
      </c>
      <c r="H1492" s="38">
        <v>41065</v>
      </c>
      <c r="I1492" s="51" t="s">
        <v>90</v>
      </c>
      <c r="J1492" s="9" t="s">
        <v>2326</v>
      </c>
      <c r="K1492" s="38" t="s">
        <v>2327</v>
      </c>
      <c r="L1492" s="214" t="s">
        <v>3</v>
      </c>
      <c r="M1492" s="12" t="s">
        <v>333</v>
      </c>
      <c r="N1492" s="12" t="s">
        <v>2328</v>
      </c>
      <c r="O1492" s="12" t="s">
        <v>335</v>
      </c>
    </row>
    <row r="1493" spans="1:15" ht="45">
      <c r="A1493" s="9" t="s">
        <v>4935</v>
      </c>
      <c r="B1493" s="9" t="s">
        <v>4936</v>
      </c>
      <c r="C1493" s="9" t="s">
        <v>86</v>
      </c>
      <c r="D1493" s="38" t="s">
        <v>394</v>
      </c>
      <c r="E1493" s="38" t="s">
        <v>88</v>
      </c>
      <c r="F1493" s="31" t="s">
        <v>11667</v>
      </c>
      <c r="G1493" s="9" t="s">
        <v>4937</v>
      </c>
      <c r="H1493" s="38">
        <v>41065</v>
      </c>
      <c r="I1493" s="51" t="s">
        <v>90</v>
      </c>
      <c r="J1493" s="9" t="s">
        <v>2326</v>
      </c>
      <c r="K1493" s="38" t="s">
        <v>2327</v>
      </c>
      <c r="L1493" s="214" t="s">
        <v>3</v>
      </c>
      <c r="M1493" s="12" t="s">
        <v>333</v>
      </c>
      <c r="N1493" s="12" t="s">
        <v>2328</v>
      </c>
      <c r="O1493" s="12" t="s">
        <v>335</v>
      </c>
    </row>
    <row r="1494" spans="1:15" ht="45">
      <c r="A1494" s="9" t="s">
        <v>4938</v>
      </c>
      <c r="B1494" s="9" t="s">
        <v>4939</v>
      </c>
      <c r="C1494" s="9" t="s">
        <v>86</v>
      </c>
      <c r="D1494" s="38" t="s">
        <v>394</v>
      </c>
      <c r="E1494" s="38" t="s">
        <v>88</v>
      </c>
      <c r="F1494" s="31" t="s">
        <v>11667</v>
      </c>
      <c r="G1494" s="9" t="s">
        <v>4940</v>
      </c>
      <c r="H1494" s="38">
        <v>41065</v>
      </c>
      <c r="I1494" s="51" t="s">
        <v>90</v>
      </c>
      <c r="J1494" s="9" t="s">
        <v>2326</v>
      </c>
      <c r="K1494" s="38" t="s">
        <v>2327</v>
      </c>
      <c r="L1494" s="214" t="s">
        <v>3</v>
      </c>
      <c r="M1494" s="12" t="s">
        <v>333</v>
      </c>
      <c r="N1494" s="12" t="s">
        <v>2328</v>
      </c>
      <c r="O1494" s="12" t="s">
        <v>335</v>
      </c>
    </row>
    <row r="1495" spans="1:15" ht="60">
      <c r="A1495" s="9" t="s">
        <v>4941</v>
      </c>
      <c r="B1495" s="9" t="s">
        <v>4942</v>
      </c>
      <c r="C1495" s="9" t="s">
        <v>86</v>
      </c>
      <c r="D1495" s="38" t="s">
        <v>87</v>
      </c>
      <c r="E1495" s="38" t="s">
        <v>88</v>
      </c>
      <c r="F1495" s="31" t="s">
        <v>11666</v>
      </c>
      <c r="G1495" s="9" t="s">
        <v>4943</v>
      </c>
      <c r="H1495" s="38">
        <v>41065</v>
      </c>
      <c r="I1495" s="51" t="s">
        <v>90</v>
      </c>
      <c r="J1495" s="9" t="s">
        <v>2728</v>
      </c>
      <c r="K1495" s="38" t="s">
        <v>2729</v>
      </c>
      <c r="L1495" s="214" t="s">
        <v>11783</v>
      </c>
      <c r="M1495" s="12" t="s">
        <v>333</v>
      </c>
      <c r="N1495" s="12" t="s">
        <v>2730</v>
      </c>
      <c r="O1495" s="12" t="s">
        <v>357</v>
      </c>
    </row>
    <row r="1496" spans="1:15" ht="225">
      <c r="A1496" s="9" t="s">
        <v>4944</v>
      </c>
      <c r="B1496" s="9" t="s">
        <v>4945</v>
      </c>
      <c r="C1496" s="9" t="s">
        <v>2425</v>
      </c>
      <c r="D1496" s="38" t="s">
        <v>328</v>
      </c>
      <c r="E1496" s="38" t="s">
        <v>88</v>
      </c>
      <c r="F1496" s="31" t="s">
        <v>11650</v>
      </c>
      <c r="G1496" s="9" t="s">
        <v>4946</v>
      </c>
      <c r="H1496" s="38">
        <v>30878</v>
      </c>
      <c r="I1496" s="47" t="s">
        <v>3012</v>
      </c>
      <c r="J1496" s="9" t="s">
        <v>3013</v>
      </c>
      <c r="K1496" s="38" t="s">
        <v>3014</v>
      </c>
      <c r="L1496" s="214" t="s">
        <v>3</v>
      </c>
      <c r="M1496" s="12" t="s">
        <v>2429</v>
      </c>
      <c r="N1496" s="12" t="s">
        <v>3015</v>
      </c>
      <c r="O1496" s="12" t="s">
        <v>3016</v>
      </c>
    </row>
    <row r="1497" spans="1:15" ht="225">
      <c r="A1497" s="9" t="s">
        <v>4947</v>
      </c>
      <c r="B1497" s="9" t="s">
        <v>4948</v>
      </c>
      <c r="C1497" s="9" t="s">
        <v>2425</v>
      </c>
      <c r="D1497" s="38" t="s">
        <v>328</v>
      </c>
      <c r="E1497" s="38" t="s">
        <v>88</v>
      </c>
      <c r="F1497" s="31" t="s">
        <v>11650</v>
      </c>
      <c r="G1497" s="9" t="s">
        <v>4949</v>
      </c>
      <c r="H1497" s="38">
        <v>30878</v>
      </c>
      <c r="I1497" s="47" t="s">
        <v>3012</v>
      </c>
      <c r="J1497" s="9" t="s">
        <v>3013</v>
      </c>
      <c r="K1497" s="38" t="s">
        <v>3014</v>
      </c>
      <c r="L1497" s="214" t="s">
        <v>3</v>
      </c>
      <c r="M1497" s="12" t="s">
        <v>2429</v>
      </c>
      <c r="N1497" s="12" t="s">
        <v>3015</v>
      </c>
      <c r="O1497" s="12" t="s">
        <v>3016</v>
      </c>
    </row>
    <row r="1498" spans="1:15" ht="225">
      <c r="A1498" s="9" t="s">
        <v>4950</v>
      </c>
      <c r="B1498" s="9" t="s">
        <v>4951</v>
      </c>
      <c r="C1498" s="9" t="s">
        <v>2425</v>
      </c>
      <c r="D1498" s="38" t="s">
        <v>328</v>
      </c>
      <c r="E1498" s="38" t="s">
        <v>88</v>
      </c>
      <c r="F1498" s="31" t="s">
        <v>11650</v>
      </c>
      <c r="G1498" s="9" t="s">
        <v>4952</v>
      </c>
      <c r="H1498" s="38">
        <v>30878</v>
      </c>
      <c r="I1498" s="47" t="s">
        <v>3012</v>
      </c>
      <c r="J1498" s="9" t="s">
        <v>3013</v>
      </c>
      <c r="K1498" s="38" t="s">
        <v>3014</v>
      </c>
      <c r="L1498" s="214" t="s">
        <v>3</v>
      </c>
      <c r="M1498" s="12" t="s">
        <v>2429</v>
      </c>
      <c r="N1498" s="12" t="s">
        <v>3015</v>
      </c>
      <c r="O1498" s="12" t="s">
        <v>3016</v>
      </c>
    </row>
    <row r="1499" spans="1:15" ht="225">
      <c r="A1499" s="9" t="s">
        <v>4953</v>
      </c>
      <c r="B1499" s="9" t="s">
        <v>4954</v>
      </c>
      <c r="C1499" s="9" t="s">
        <v>2425</v>
      </c>
      <c r="D1499" s="38" t="s">
        <v>328</v>
      </c>
      <c r="E1499" s="38" t="s">
        <v>88</v>
      </c>
      <c r="F1499" s="31" t="s">
        <v>11650</v>
      </c>
      <c r="G1499" s="9" t="s">
        <v>4955</v>
      </c>
      <c r="H1499" s="38">
        <v>30878</v>
      </c>
      <c r="I1499" s="47" t="s">
        <v>3012</v>
      </c>
      <c r="J1499" s="9" t="s">
        <v>3013</v>
      </c>
      <c r="K1499" s="38" t="s">
        <v>3014</v>
      </c>
      <c r="L1499" s="214" t="s">
        <v>3</v>
      </c>
      <c r="M1499" s="12" t="s">
        <v>2429</v>
      </c>
      <c r="N1499" s="12" t="s">
        <v>3015</v>
      </c>
      <c r="O1499" s="12" t="s">
        <v>3016</v>
      </c>
    </row>
    <row r="1500" spans="1:15" ht="225">
      <c r="A1500" s="9" t="s">
        <v>4956</v>
      </c>
      <c r="B1500" s="9" t="s">
        <v>4957</v>
      </c>
      <c r="C1500" s="9" t="s">
        <v>2425</v>
      </c>
      <c r="D1500" s="38" t="s">
        <v>328</v>
      </c>
      <c r="E1500" s="38" t="s">
        <v>88</v>
      </c>
      <c r="F1500" s="31" t="s">
        <v>11650</v>
      </c>
      <c r="G1500" s="9" t="s">
        <v>4958</v>
      </c>
      <c r="H1500" s="38">
        <v>30878</v>
      </c>
      <c r="I1500" s="47" t="s">
        <v>3012</v>
      </c>
      <c r="J1500" s="9" t="s">
        <v>3013</v>
      </c>
      <c r="K1500" s="38" t="s">
        <v>3014</v>
      </c>
      <c r="L1500" s="214" t="s">
        <v>3</v>
      </c>
      <c r="M1500" s="12" t="s">
        <v>2429</v>
      </c>
      <c r="N1500" s="12" t="s">
        <v>3015</v>
      </c>
      <c r="O1500" s="12" t="s">
        <v>3016</v>
      </c>
    </row>
    <row r="1501" spans="1:15" ht="225">
      <c r="A1501" s="9" t="s">
        <v>4959</v>
      </c>
      <c r="B1501" s="9" t="s">
        <v>4960</v>
      </c>
      <c r="C1501" s="9" t="s">
        <v>2425</v>
      </c>
      <c r="D1501" s="38" t="s">
        <v>328</v>
      </c>
      <c r="E1501" s="38" t="s">
        <v>88</v>
      </c>
      <c r="F1501" s="31" t="s">
        <v>11650</v>
      </c>
      <c r="G1501" s="9" t="s">
        <v>4961</v>
      </c>
      <c r="H1501" s="38">
        <v>30878</v>
      </c>
      <c r="I1501" s="47" t="s">
        <v>3012</v>
      </c>
      <c r="J1501" s="9" t="s">
        <v>3013</v>
      </c>
      <c r="K1501" s="38" t="s">
        <v>3014</v>
      </c>
      <c r="L1501" s="214" t="s">
        <v>3</v>
      </c>
      <c r="M1501" s="12" t="s">
        <v>2429</v>
      </c>
      <c r="N1501" s="12" t="s">
        <v>3015</v>
      </c>
      <c r="O1501" s="12" t="s">
        <v>3016</v>
      </c>
    </row>
    <row r="1502" spans="1:15" ht="225">
      <c r="A1502" s="9" t="s">
        <v>4962</v>
      </c>
      <c r="B1502" s="9" t="s">
        <v>4963</v>
      </c>
      <c r="C1502" s="9" t="s">
        <v>2425</v>
      </c>
      <c r="D1502" s="38" t="s">
        <v>328</v>
      </c>
      <c r="E1502" s="38" t="s">
        <v>88</v>
      </c>
      <c r="F1502" s="31" t="s">
        <v>11650</v>
      </c>
      <c r="G1502" s="9" t="s">
        <v>4964</v>
      </c>
      <c r="H1502" s="38">
        <v>30878</v>
      </c>
      <c r="I1502" s="47" t="s">
        <v>3012</v>
      </c>
      <c r="J1502" s="9" t="s">
        <v>3013</v>
      </c>
      <c r="K1502" s="38" t="s">
        <v>3014</v>
      </c>
      <c r="L1502" s="214" t="s">
        <v>3</v>
      </c>
      <c r="M1502" s="12" t="s">
        <v>2429</v>
      </c>
      <c r="N1502" s="12" t="s">
        <v>3015</v>
      </c>
      <c r="O1502" s="12" t="s">
        <v>3016</v>
      </c>
    </row>
    <row r="1503" spans="1:15" ht="225">
      <c r="A1503" s="9" t="s">
        <v>4965</v>
      </c>
      <c r="B1503" s="9" t="s">
        <v>4966</v>
      </c>
      <c r="C1503" s="9" t="s">
        <v>2425</v>
      </c>
      <c r="D1503" s="38" t="s">
        <v>328</v>
      </c>
      <c r="E1503" s="38" t="s">
        <v>88</v>
      </c>
      <c r="F1503" s="31" t="s">
        <v>11650</v>
      </c>
      <c r="G1503" s="9" t="s">
        <v>4967</v>
      </c>
      <c r="H1503" s="38">
        <v>30878</v>
      </c>
      <c r="I1503" s="47" t="s">
        <v>3012</v>
      </c>
      <c r="J1503" s="9" t="s">
        <v>3013</v>
      </c>
      <c r="K1503" s="38" t="s">
        <v>3014</v>
      </c>
      <c r="L1503" s="214" t="s">
        <v>3</v>
      </c>
      <c r="M1503" s="12" t="s">
        <v>2429</v>
      </c>
      <c r="N1503" s="12" t="s">
        <v>3015</v>
      </c>
      <c r="O1503" s="12" t="s">
        <v>3016</v>
      </c>
    </row>
    <row r="1504" spans="1:15" ht="225">
      <c r="A1504" s="9" t="s">
        <v>4968</v>
      </c>
      <c r="B1504" s="9" t="s">
        <v>4969</v>
      </c>
      <c r="C1504" s="9" t="s">
        <v>2425</v>
      </c>
      <c r="D1504" s="38" t="s">
        <v>328</v>
      </c>
      <c r="E1504" s="38" t="s">
        <v>88</v>
      </c>
      <c r="F1504" s="31" t="s">
        <v>11650</v>
      </c>
      <c r="G1504" s="9" t="s">
        <v>4970</v>
      </c>
      <c r="H1504" s="38">
        <v>30878</v>
      </c>
      <c r="I1504" s="47" t="s">
        <v>3012</v>
      </c>
      <c r="J1504" s="9" t="s">
        <v>3013</v>
      </c>
      <c r="K1504" s="38" t="s">
        <v>3014</v>
      </c>
      <c r="L1504" s="214" t="s">
        <v>3</v>
      </c>
      <c r="M1504" s="12" t="s">
        <v>2429</v>
      </c>
      <c r="N1504" s="12" t="s">
        <v>3015</v>
      </c>
      <c r="O1504" s="12" t="s">
        <v>3016</v>
      </c>
    </row>
    <row r="1505" spans="1:15" ht="225">
      <c r="A1505" s="9" t="s">
        <v>4971</v>
      </c>
      <c r="B1505" s="9" t="s">
        <v>4972</v>
      </c>
      <c r="C1505" s="9" t="s">
        <v>2425</v>
      </c>
      <c r="D1505" s="38" t="s">
        <v>328</v>
      </c>
      <c r="E1505" s="38" t="s">
        <v>88</v>
      </c>
      <c r="F1505" s="31" t="s">
        <v>11650</v>
      </c>
      <c r="G1505" s="9" t="s">
        <v>4973</v>
      </c>
      <c r="H1505" s="38">
        <v>30878</v>
      </c>
      <c r="I1505" s="47" t="s">
        <v>3012</v>
      </c>
      <c r="J1505" s="9" t="s">
        <v>3013</v>
      </c>
      <c r="K1505" s="38" t="s">
        <v>3014</v>
      </c>
      <c r="L1505" s="214" t="s">
        <v>3</v>
      </c>
      <c r="M1505" s="12" t="s">
        <v>2429</v>
      </c>
      <c r="N1505" s="12" t="s">
        <v>3015</v>
      </c>
      <c r="O1505" s="12" t="s">
        <v>3016</v>
      </c>
    </row>
    <row r="1506" spans="1:15" ht="225">
      <c r="A1506" s="9" t="s">
        <v>4974</v>
      </c>
      <c r="B1506" s="9" t="s">
        <v>4975</v>
      </c>
      <c r="C1506" s="9" t="s">
        <v>2425</v>
      </c>
      <c r="D1506" s="38" t="s">
        <v>328</v>
      </c>
      <c r="E1506" s="38" t="s">
        <v>88</v>
      </c>
      <c r="F1506" s="31" t="s">
        <v>11650</v>
      </c>
      <c r="G1506" s="9" t="s">
        <v>4976</v>
      </c>
      <c r="H1506" s="38">
        <v>30878</v>
      </c>
      <c r="I1506" s="47" t="s">
        <v>3012</v>
      </c>
      <c r="J1506" s="9" t="s">
        <v>3013</v>
      </c>
      <c r="K1506" s="38" t="s">
        <v>3014</v>
      </c>
      <c r="L1506" s="214" t="s">
        <v>3</v>
      </c>
      <c r="M1506" s="12" t="s">
        <v>2429</v>
      </c>
      <c r="N1506" s="12" t="s">
        <v>3015</v>
      </c>
      <c r="O1506" s="12" t="s">
        <v>3016</v>
      </c>
    </row>
    <row r="1507" spans="1:15" ht="225">
      <c r="A1507" s="9" t="s">
        <v>4977</v>
      </c>
      <c r="B1507" s="9" t="s">
        <v>4978</v>
      </c>
      <c r="C1507" s="9" t="s">
        <v>2425</v>
      </c>
      <c r="D1507" s="38" t="s">
        <v>328</v>
      </c>
      <c r="E1507" s="38" t="s">
        <v>88</v>
      </c>
      <c r="F1507" s="31" t="s">
        <v>11650</v>
      </c>
      <c r="G1507" s="9" t="s">
        <v>4979</v>
      </c>
      <c r="H1507" s="38">
        <v>30878</v>
      </c>
      <c r="I1507" s="47" t="s">
        <v>3012</v>
      </c>
      <c r="J1507" s="9" t="s">
        <v>3013</v>
      </c>
      <c r="K1507" s="38" t="s">
        <v>3014</v>
      </c>
      <c r="L1507" s="214" t="s">
        <v>3</v>
      </c>
      <c r="M1507" s="12" t="s">
        <v>2429</v>
      </c>
      <c r="N1507" s="12" t="s">
        <v>3015</v>
      </c>
      <c r="O1507" s="12" t="s">
        <v>3016</v>
      </c>
    </row>
    <row r="1508" spans="1:15" ht="225">
      <c r="A1508" s="9" t="s">
        <v>4980</v>
      </c>
      <c r="B1508" s="9" t="s">
        <v>4981</v>
      </c>
      <c r="C1508" s="9" t="s">
        <v>2425</v>
      </c>
      <c r="D1508" s="38" t="s">
        <v>328</v>
      </c>
      <c r="E1508" s="38" t="s">
        <v>88</v>
      </c>
      <c r="F1508" s="31" t="s">
        <v>11650</v>
      </c>
      <c r="G1508" s="9" t="s">
        <v>4982</v>
      </c>
      <c r="H1508" s="38">
        <v>30878</v>
      </c>
      <c r="I1508" s="47" t="s">
        <v>3012</v>
      </c>
      <c r="J1508" s="9" t="s">
        <v>3013</v>
      </c>
      <c r="K1508" s="38" t="s">
        <v>3014</v>
      </c>
      <c r="L1508" s="214" t="s">
        <v>3</v>
      </c>
      <c r="M1508" s="12" t="s">
        <v>2429</v>
      </c>
      <c r="N1508" s="12" t="s">
        <v>3015</v>
      </c>
      <c r="O1508" s="12" t="s">
        <v>3016</v>
      </c>
    </row>
    <row r="1509" spans="1:15" ht="225">
      <c r="A1509" s="9" t="s">
        <v>4983</v>
      </c>
      <c r="B1509" s="9" t="s">
        <v>4984</v>
      </c>
      <c r="C1509" s="9" t="s">
        <v>2425</v>
      </c>
      <c r="D1509" s="38" t="s">
        <v>328</v>
      </c>
      <c r="E1509" s="38" t="s">
        <v>88</v>
      </c>
      <c r="F1509" s="31" t="s">
        <v>11650</v>
      </c>
      <c r="G1509" s="9" t="s">
        <v>4985</v>
      </c>
      <c r="H1509" s="38">
        <v>30878</v>
      </c>
      <c r="I1509" s="47" t="s">
        <v>3012</v>
      </c>
      <c r="J1509" s="9" t="s">
        <v>3013</v>
      </c>
      <c r="K1509" s="38" t="s">
        <v>3014</v>
      </c>
      <c r="L1509" s="214" t="s">
        <v>3</v>
      </c>
      <c r="M1509" s="12" t="s">
        <v>2429</v>
      </c>
      <c r="N1509" s="12" t="s">
        <v>3015</v>
      </c>
      <c r="O1509" s="12" t="s">
        <v>3016</v>
      </c>
    </row>
    <row r="1510" spans="1:15" ht="225">
      <c r="A1510" s="9" t="s">
        <v>4986</v>
      </c>
      <c r="B1510" s="9" t="s">
        <v>4987</v>
      </c>
      <c r="C1510" s="9" t="s">
        <v>2425</v>
      </c>
      <c r="D1510" s="38" t="s">
        <v>328</v>
      </c>
      <c r="E1510" s="38" t="s">
        <v>88</v>
      </c>
      <c r="F1510" s="31" t="s">
        <v>11650</v>
      </c>
      <c r="G1510" s="9" t="s">
        <v>4988</v>
      </c>
      <c r="H1510" s="38">
        <v>30878</v>
      </c>
      <c r="I1510" s="47" t="s">
        <v>3012</v>
      </c>
      <c r="J1510" s="9" t="s">
        <v>3013</v>
      </c>
      <c r="K1510" s="38" t="s">
        <v>3014</v>
      </c>
      <c r="L1510" s="214" t="s">
        <v>3</v>
      </c>
      <c r="M1510" s="12" t="s">
        <v>2429</v>
      </c>
      <c r="N1510" s="12" t="s">
        <v>3015</v>
      </c>
      <c r="O1510" s="12" t="s">
        <v>3016</v>
      </c>
    </row>
    <row r="1511" spans="1:15" ht="225">
      <c r="A1511" s="9" t="s">
        <v>4989</v>
      </c>
      <c r="B1511" s="9" t="s">
        <v>4990</v>
      </c>
      <c r="C1511" s="9" t="s">
        <v>2425</v>
      </c>
      <c r="D1511" s="38" t="s">
        <v>328</v>
      </c>
      <c r="E1511" s="38" t="s">
        <v>88</v>
      </c>
      <c r="F1511" s="31" t="s">
        <v>11650</v>
      </c>
      <c r="G1511" s="9" t="s">
        <v>4991</v>
      </c>
      <c r="H1511" s="38">
        <v>30878</v>
      </c>
      <c r="I1511" s="47" t="s">
        <v>3012</v>
      </c>
      <c r="J1511" s="9" t="s">
        <v>3013</v>
      </c>
      <c r="K1511" s="38" t="s">
        <v>3014</v>
      </c>
      <c r="L1511" s="214" t="s">
        <v>3</v>
      </c>
      <c r="M1511" s="12" t="s">
        <v>2429</v>
      </c>
      <c r="N1511" s="12" t="s">
        <v>3015</v>
      </c>
      <c r="O1511" s="12" t="s">
        <v>3016</v>
      </c>
    </row>
    <row r="1512" spans="1:15" ht="225">
      <c r="A1512" s="9" t="s">
        <v>4992</v>
      </c>
      <c r="B1512" s="9" t="s">
        <v>4993</v>
      </c>
      <c r="C1512" s="9" t="s">
        <v>2425</v>
      </c>
      <c r="D1512" s="38" t="s">
        <v>328</v>
      </c>
      <c r="E1512" s="38" t="s">
        <v>88</v>
      </c>
      <c r="F1512" s="31" t="s">
        <v>11650</v>
      </c>
      <c r="G1512" s="9" t="s">
        <v>4994</v>
      </c>
      <c r="H1512" s="38">
        <v>30878</v>
      </c>
      <c r="I1512" s="47" t="s">
        <v>3012</v>
      </c>
      <c r="J1512" s="9" t="s">
        <v>3013</v>
      </c>
      <c r="K1512" s="38" t="s">
        <v>3014</v>
      </c>
      <c r="L1512" s="214" t="s">
        <v>3</v>
      </c>
      <c r="M1512" s="12" t="s">
        <v>2429</v>
      </c>
      <c r="N1512" s="12" t="s">
        <v>3015</v>
      </c>
      <c r="O1512" s="12" t="s">
        <v>3016</v>
      </c>
    </row>
    <row r="1513" spans="1:15" ht="225">
      <c r="A1513" s="9" t="s">
        <v>4995</v>
      </c>
      <c r="B1513" s="9" t="s">
        <v>4996</v>
      </c>
      <c r="C1513" s="9" t="s">
        <v>2425</v>
      </c>
      <c r="D1513" s="38" t="s">
        <v>328</v>
      </c>
      <c r="E1513" s="38" t="s">
        <v>88</v>
      </c>
      <c r="F1513" s="31" t="s">
        <v>11650</v>
      </c>
      <c r="G1513" s="9" t="s">
        <v>4997</v>
      </c>
      <c r="H1513" s="38">
        <v>30878</v>
      </c>
      <c r="I1513" s="47" t="s">
        <v>3012</v>
      </c>
      <c r="J1513" s="9" t="s">
        <v>3013</v>
      </c>
      <c r="K1513" s="38" t="s">
        <v>3014</v>
      </c>
      <c r="L1513" s="214" t="s">
        <v>3</v>
      </c>
      <c r="M1513" s="12" t="s">
        <v>2429</v>
      </c>
      <c r="N1513" s="12" t="s">
        <v>3015</v>
      </c>
      <c r="O1513" s="12" t="s">
        <v>3016</v>
      </c>
    </row>
    <row r="1514" spans="1:15" ht="225">
      <c r="A1514" s="9" t="s">
        <v>4998</v>
      </c>
      <c r="B1514" s="9" t="s">
        <v>4999</v>
      </c>
      <c r="C1514" s="9" t="s">
        <v>2425</v>
      </c>
      <c r="D1514" s="38" t="s">
        <v>328</v>
      </c>
      <c r="E1514" s="38" t="s">
        <v>88</v>
      </c>
      <c r="F1514" s="31" t="s">
        <v>11650</v>
      </c>
      <c r="G1514" s="9" t="s">
        <v>5000</v>
      </c>
      <c r="H1514" s="38">
        <v>30878</v>
      </c>
      <c r="I1514" s="47" t="s">
        <v>3012</v>
      </c>
      <c r="J1514" s="9" t="s">
        <v>3013</v>
      </c>
      <c r="K1514" s="38" t="s">
        <v>3014</v>
      </c>
      <c r="L1514" s="214" t="s">
        <v>3</v>
      </c>
      <c r="M1514" s="12" t="s">
        <v>2429</v>
      </c>
      <c r="N1514" s="12" t="s">
        <v>3015</v>
      </c>
      <c r="O1514" s="12" t="s">
        <v>3016</v>
      </c>
    </row>
    <row r="1515" spans="1:15" ht="225">
      <c r="A1515" s="9" t="s">
        <v>5001</v>
      </c>
      <c r="B1515" s="9" t="s">
        <v>5002</v>
      </c>
      <c r="C1515" s="9" t="s">
        <v>2425</v>
      </c>
      <c r="D1515" s="38" t="s">
        <v>328</v>
      </c>
      <c r="E1515" s="38" t="s">
        <v>88</v>
      </c>
      <c r="F1515" s="31" t="s">
        <v>11650</v>
      </c>
      <c r="G1515" s="9" t="s">
        <v>5003</v>
      </c>
      <c r="H1515" s="38">
        <v>30878</v>
      </c>
      <c r="I1515" s="47" t="s">
        <v>3012</v>
      </c>
      <c r="J1515" s="9" t="s">
        <v>3013</v>
      </c>
      <c r="K1515" s="38" t="s">
        <v>3014</v>
      </c>
      <c r="L1515" s="214" t="s">
        <v>3</v>
      </c>
      <c r="M1515" s="12" t="s">
        <v>2429</v>
      </c>
      <c r="N1515" s="12" t="s">
        <v>3015</v>
      </c>
      <c r="O1515" s="12" t="s">
        <v>3016</v>
      </c>
    </row>
    <row r="1516" spans="1:15" ht="225">
      <c r="A1516" s="9" t="s">
        <v>5004</v>
      </c>
      <c r="B1516" s="9" t="s">
        <v>5005</v>
      </c>
      <c r="C1516" s="9" t="s">
        <v>2425</v>
      </c>
      <c r="D1516" s="38" t="s">
        <v>328</v>
      </c>
      <c r="E1516" s="38" t="s">
        <v>88</v>
      </c>
      <c r="F1516" s="31" t="s">
        <v>11650</v>
      </c>
      <c r="G1516" s="9" t="s">
        <v>5006</v>
      </c>
      <c r="H1516" s="38">
        <v>30878</v>
      </c>
      <c r="I1516" s="47" t="s">
        <v>3012</v>
      </c>
      <c r="J1516" s="9" t="s">
        <v>3013</v>
      </c>
      <c r="K1516" s="38" t="s">
        <v>3014</v>
      </c>
      <c r="L1516" s="214" t="s">
        <v>3</v>
      </c>
      <c r="M1516" s="12" t="s">
        <v>2429</v>
      </c>
      <c r="N1516" s="12" t="s">
        <v>3015</v>
      </c>
      <c r="O1516" s="12" t="s">
        <v>3016</v>
      </c>
    </row>
    <row r="1517" spans="1:15" ht="225">
      <c r="A1517" s="9" t="s">
        <v>5007</v>
      </c>
      <c r="B1517" s="9" t="s">
        <v>5008</v>
      </c>
      <c r="C1517" s="9" t="s">
        <v>2425</v>
      </c>
      <c r="D1517" s="38" t="s">
        <v>328</v>
      </c>
      <c r="E1517" s="38" t="s">
        <v>88</v>
      </c>
      <c r="F1517" s="31" t="s">
        <v>11650</v>
      </c>
      <c r="G1517" s="9" t="s">
        <v>5009</v>
      </c>
      <c r="H1517" s="38">
        <v>30878</v>
      </c>
      <c r="I1517" s="47" t="s">
        <v>3012</v>
      </c>
      <c r="J1517" s="9" t="s">
        <v>3013</v>
      </c>
      <c r="K1517" s="38" t="s">
        <v>3014</v>
      </c>
      <c r="L1517" s="214" t="s">
        <v>3</v>
      </c>
      <c r="M1517" s="12" t="s">
        <v>2429</v>
      </c>
      <c r="N1517" s="12" t="s">
        <v>3015</v>
      </c>
      <c r="O1517" s="12" t="s">
        <v>3016</v>
      </c>
    </row>
    <row r="1518" spans="1:15" ht="225">
      <c r="A1518" s="9" t="s">
        <v>5010</v>
      </c>
      <c r="B1518" s="9" t="s">
        <v>5011</v>
      </c>
      <c r="C1518" s="9" t="s">
        <v>2425</v>
      </c>
      <c r="D1518" s="38" t="s">
        <v>328</v>
      </c>
      <c r="E1518" s="38" t="s">
        <v>88</v>
      </c>
      <c r="F1518" s="31" t="s">
        <v>11650</v>
      </c>
      <c r="G1518" s="9" t="s">
        <v>5012</v>
      </c>
      <c r="H1518" s="38">
        <v>30878</v>
      </c>
      <c r="I1518" s="47" t="s">
        <v>3012</v>
      </c>
      <c r="J1518" s="9" t="s">
        <v>3013</v>
      </c>
      <c r="K1518" s="38" t="s">
        <v>3014</v>
      </c>
      <c r="L1518" s="214" t="s">
        <v>3</v>
      </c>
      <c r="M1518" s="12" t="s">
        <v>2429</v>
      </c>
      <c r="N1518" s="12" t="s">
        <v>3015</v>
      </c>
      <c r="O1518" s="12" t="s">
        <v>3016</v>
      </c>
    </row>
    <row r="1519" spans="1:15" ht="225">
      <c r="A1519" s="9" t="s">
        <v>5013</v>
      </c>
      <c r="B1519" s="9" t="s">
        <v>5014</v>
      </c>
      <c r="C1519" s="9" t="s">
        <v>2425</v>
      </c>
      <c r="D1519" s="38" t="s">
        <v>328</v>
      </c>
      <c r="E1519" s="38" t="s">
        <v>88</v>
      </c>
      <c r="F1519" s="31" t="s">
        <v>11650</v>
      </c>
      <c r="G1519" s="9" t="s">
        <v>5015</v>
      </c>
      <c r="H1519" s="38">
        <v>30878</v>
      </c>
      <c r="I1519" s="47" t="s">
        <v>3012</v>
      </c>
      <c r="J1519" s="9" t="s">
        <v>3013</v>
      </c>
      <c r="K1519" s="38" t="s">
        <v>3014</v>
      </c>
      <c r="L1519" s="214" t="s">
        <v>3</v>
      </c>
      <c r="M1519" s="12" t="s">
        <v>2429</v>
      </c>
      <c r="N1519" s="12" t="s">
        <v>3015</v>
      </c>
      <c r="O1519" s="12" t="s">
        <v>3016</v>
      </c>
    </row>
    <row r="1520" spans="1:15" ht="225">
      <c r="A1520" s="9" t="s">
        <v>5016</v>
      </c>
      <c r="B1520" s="9" t="s">
        <v>5017</v>
      </c>
      <c r="C1520" s="9" t="s">
        <v>2425</v>
      </c>
      <c r="D1520" s="38" t="s">
        <v>328</v>
      </c>
      <c r="E1520" s="38" t="s">
        <v>88</v>
      </c>
      <c r="F1520" s="31" t="s">
        <v>11650</v>
      </c>
      <c r="G1520" s="9" t="s">
        <v>5018</v>
      </c>
      <c r="H1520" s="38">
        <v>30878</v>
      </c>
      <c r="I1520" s="47" t="s">
        <v>3012</v>
      </c>
      <c r="J1520" s="9" t="s">
        <v>3013</v>
      </c>
      <c r="K1520" s="38" t="s">
        <v>3014</v>
      </c>
      <c r="L1520" s="214" t="s">
        <v>3</v>
      </c>
      <c r="M1520" s="12" t="s">
        <v>2429</v>
      </c>
      <c r="N1520" s="12" t="s">
        <v>3015</v>
      </c>
      <c r="O1520" s="12" t="s">
        <v>3016</v>
      </c>
    </row>
    <row r="1521" spans="1:15" ht="225">
      <c r="A1521" s="9" t="s">
        <v>5019</v>
      </c>
      <c r="B1521" s="9" t="s">
        <v>5020</v>
      </c>
      <c r="C1521" s="9" t="s">
        <v>2425</v>
      </c>
      <c r="D1521" s="38" t="s">
        <v>328</v>
      </c>
      <c r="E1521" s="38" t="s">
        <v>88</v>
      </c>
      <c r="F1521" s="31" t="s">
        <v>11650</v>
      </c>
      <c r="G1521" s="9" t="s">
        <v>5021</v>
      </c>
      <c r="H1521" s="38">
        <v>30878</v>
      </c>
      <c r="I1521" s="47" t="s">
        <v>3012</v>
      </c>
      <c r="J1521" s="9" t="s">
        <v>3013</v>
      </c>
      <c r="K1521" s="38" t="s">
        <v>3014</v>
      </c>
      <c r="L1521" s="214" t="s">
        <v>3</v>
      </c>
      <c r="M1521" s="12" t="s">
        <v>2429</v>
      </c>
      <c r="N1521" s="12" t="s">
        <v>3015</v>
      </c>
      <c r="O1521" s="12" t="s">
        <v>3016</v>
      </c>
    </row>
    <row r="1522" spans="1:15" ht="225">
      <c r="A1522" s="9" t="s">
        <v>5022</v>
      </c>
      <c r="B1522" s="9" t="s">
        <v>5023</v>
      </c>
      <c r="C1522" s="9" t="s">
        <v>2425</v>
      </c>
      <c r="D1522" s="38" t="s">
        <v>328</v>
      </c>
      <c r="E1522" s="38" t="s">
        <v>88</v>
      </c>
      <c r="F1522" s="31" t="s">
        <v>11650</v>
      </c>
      <c r="G1522" s="9" t="s">
        <v>5024</v>
      </c>
      <c r="H1522" s="38">
        <v>30878</v>
      </c>
      <c r="I1522" s="47" t="s">
        <v>3012</v>
      </c>
      <c r="J1522" s="9" t="s">
        <v>3013</v>
      </c>
      <c r="K1522" s="38" t="s">
        <v>3014</v>
      </c>
      <c r="L1522" s="214" t="s">
        <v>3</v>
      </c>
      <c r="M1522" s="12" t="s">
        <v>2429</v>
      </c>
      <c r="N1522" s="12" t="s">
        <v>3015</v>
      </c>
      <c r="O1522" s="12" t="s">
        <v>3016</v>
      </c>
    </row>
    <row r="1523" spans="1:15" ht="225">
      <c r="A1523" s="9" t="s">
        <v>5025</v>
      </c>
      <c r="B1523" s="9" t="s">
        <v>5026</v>
      </c>
      <c r="C1523" s="9" t="s">
        <v>2425</v>
      </c>
      <c r="D1523" s="38" t="s">
        <v>328</v>
      </c>
      <c r="E1523" s="38" t="s">
        <v>88</v>
      </c>
      <c r="F1523" s="31" t="s">
        <v>11650</v>
      </c>
      <c r="G1523" s="9" t="s">
        <v>5027</v>
      </c>
      <c r="H1523" s="38">
        <v>30878</v>
      </c>
      <c r="I1523" s="47" t="s">
        <v>3012</v>
      </c>
      <c r="J1523" s="9" t="s">
        <v>3013</v>
      </c>
      <c r="K1523" s="38" t="s">
        <v>3014</v>
      </c>
      <c r="L1523" s="214" t="s">
        <v>3</v>
      </c>
      <c r="M1523" s="12" t="s">
        <v>2429</v>
      </c>
      <c r="N1523" s="12" t="s">
        <v>3015</v>
      </c>
      <c r="O1523" s="12" t="s">
        <v>3016</v>
      </c>
    </row>
    <row r="1524" spans="1:15" ht="225">
      <c r="A1524" s="9" t="s">
        <v>5028</v>
      </c>
      <c r="B1524" s="9" t="s">
        <v>5029</v>
      </c>
      <c r="C1524" s="9" t="s">
        <v>2425</v>
      </c>
      <c r="D1524" s="38" t="s">
        <v>328</v>
      </c>
      <c r="E1524" s="38" t="s">
        <v>88</v>
      </c>
      <c r="F1524" s="31" t="s">
        <v>11650</v>
      </c>
      <c r="G1524" s="9" t="s">
        <v>5030</v>
      </c>
      <c r="H1524" s="38">
        <v>30878</v>
      </c>
      <c r="I1524" s="47" t="s">
        <v>3012</v>
      </c>
      <c r="J1524" s="9" t="s">
        <v>3013</v>
      </c>
      <c r="K1524" s="38" t="s">
        <v>3014</v>
      </c>
      <c r="L1524" s="214" t="s">
        <v>3</v>
      </c>
      <c r="M1524" s="12" t="s">
        <v>2429</v>
      </c>
      <c r="N1524" s="12" t="s">
        <v>3015</v>
      </c>
      <c r="O1524" s="12" t="s">
        <v>3016</v>
      </c>
    </row>
    <row r="1525" spans="1:15" ht="225">
      <c r="A1525" s="9" t="s">
        <v>5031</v>
      </c>
      <c r="B1525" s="9" t="s">
        <v>5032</v>
      </c>
      <c r="C1525" s="9" t="s">
        <v>2425</v>
      </c>
      <c r="D1525" s="38" t="s">
        <v>328</v>
      </c>
      <c r="E1525" s="38" t="s">
        <v>88</v>
      </c>
      <c r="F1525" s="31" t="s">
        <v>11650</v>
      </c>
      <c r="G1525" s="9" t="s">
        <v>5033</v>
      </c>
      <c r="H1525" s="38">
        <v>30878</v>
      </c>
      <c r="I1525" s="47" t="s">
        <v>3012</v>
      </c>
      <c r="J1525" s="9" t="s">
        <v>3013</v>
      </c>
      <c r="K1525" s="38" t="s">
        <v>3014</v>
      </c>
      <c r="L1525" s="214" t="s">
        <v>3</v>
      </c>
      <c r="M1525" s="12" t="s">
        <v>2429</v>
      </c>
      <c r="N1525" s="12" t="s">
        <v>3015</v>
      </c>
      <c r="O1525" s="12" t="s">
        <v>3016</v>
      </c>
    </row>
    <row r="1526" spans="1:15" ht="225">
      <c r="A1526" s="9" t="s">
        <v>5034</v>
      </c>
      <c r="B1526" s="9" t="s">
        <v>5035</v>
      </c>
      <c r="C1526" s="9" t="s">
        <v>2425</v>
      </c>
      <c r="D1526" s="38" t="s">
        <v>328</v>
      </c>
      <c r="E1526" s="38" t="s">
        <v>88</v>
      </c>
      <c r="F1526" s="31" t="s">
        <v>11650</v>
      </c>
      <c r="G1526" s="9" t="s">
        <v>5036</v>
      </c>
      <c r="H1526" s="38">
        <v>30878</v>
      </c>
      <c r="I1526" s="47" t="s">
        <v>3012</v>
      </c>
      <c r="J1526" s="9" t="s">
        <v>3013</v>
      </c>
      <c r="K1526" s="38" t="s">
        <v>3014</v>
      </c>
      <c r="L1526" s="214" t="s">
        <v>3</v>
      </c>
      <c r="M1526" s="12" t="s">
        <v>2429</v>
      </c>
      <c r="N1526" s="12" t="s">
        <v>3015</v>
      </c>
      <c r="O1526" s="12" t="s">
        <v>3016</v>
      </c>
    </row>
    <row r="1527" spans="1:15" ht="225">
      <c r="A1527" s="9" t="s">
        <v>5037</v>
      </c>
      <c r="B1527" s="9" t="s">
        <v>5038</v>
      </c>
      <c r="C1527" s="9" t="s">
        <v>2425</v>
      </c>
      <c r="D1527" s="38" t="s">
        <v>328</v>
      </c>
      <c r="E1527" s="38" t="s">
        <v>88</v>
      </c>
      <c r="F1527" s="31" t="s">
        <v>11650</v>
      </c>
      <c r="G1527" s="9" t="s">
        <v>5039</v>
      </c>
      <c r="H1527" s="38">
        <v>30878</v>
      </c>
      <c r="I1527" s="47" t="s">
        <v>3012</v>
      </c>
      <c r="J1527" s="9" t="s">
        <v>3013</v>
      </c>
      <c r="K1527" s="38" t="s">
        <v>3014</v>
      </c>
      <c r="L1527" s="214" t="s">
        <v>3</v>
      </c>
      <c r="M1527" s="12" t="s">
        <v>2429</v>
      </c>
      <c r="N1527" s="12" t="s">
        <v>3015</v>
      </c>
      <c r="O1527" s="12" t="s">
        <v>3016</v>
      </c>
    </row>
    <row r="1528" spans="1:15" ht="225">
      <c r="A1528" s="9" t="s">
        <v>5040</v>
      </c>
      <c r="B1528" s="9" t="s">
        <v>5041</v>
      </c>
      <c r="C1528" s="9" t="s">
        <v>2425</v>
      </c>
      <c r="D1528" s="38" t="s">
        <v>328</v>
      </c>
      <c r="E1528" s="38" t="s">
        <v>88</v>
      </c>
      <c r="F1528" s="31" t="s">
        <v>11650</v>
      </c>
      <c r="G1528" s="9" t="s">
        <v>5042</v>
      </c>
      <c r="H1528" s="38">
        <v>30878</v>
      </c>
      <c r="I1528" s="47" t="s">
        <v>3012</v>
      </c>
      <c r="J1528" s="9" t="s">
        <v>3013</v>
      </c>
      <c r="K1528" s="38" t="s">
        <v>3014</v>
      </c>
      <c r="L1528" s="214" t="s">
        <v>3</v>
      </c>
      <c r="M1528" s="12" t="s">
        <v>2429</v>
      </c>
      <c r="N1528" s="12" t="s">
        <v>3015</v>
      </c>
      <c r="O1528" s="12" t="s">
        <v>3016</v>
      </c>
    </row>
    <row r="1529" spans="1:15" ht="225">
      <c r="A1529" s="9" t="s">
        <v>5043</v>
      </c>
      <c r="B1529" s="9" t="s">
        <v>5044</v>
      </c>
      <c r="C1529" s="9" t="s">
        <v>2425</v>
      </c>
      <c r="D1529" s="38" t="s">
        <v>328</v>
      </c>
      <c r="E1529" s="38" t="s">
        <v>88</v>
      </c>
      <c r="F1529" s="31" t="s">
        <v>11650</v>
      </c>
      <c r="G1529" s="9" t="s">
        <v>5045</v>
      </c>
      <c r="H1529" s="38">
        <v>30878</v>
      </c>
      <c r="I1529" s="47" t="s">
        <v>3012</v>
      </c>
      <c r="J1529" s="9" t="s">
        <v>3013</v>
      </c>
      <c r="K1529" s="38" t="s">
        <v>3014</v>
      </c>
      <c r="L1529" s="214" t="s">
        <v>3</v>
      </c>
      <c r="M1529" s="12" t="s">
        <v>2429</v>
      </c>
      <c r="N1529" s="12" t="s">
        <v>3015</v>
      </c>
      <c r="O1529" s="12" t="s">
        <v>3016</v>
      </c>
    </row>
    <row r="1530" spans="1:15" ht="225">
      <c r="A1530" s="9" t="s">
        <v>5046</v>
      </c>
      <c r="B1530" s="9" t="s">
        <v>5047</v>
      </c>
      <c r="C1530" s="9" t="s">
        <v>2425</v>
      </c>
      <c r="D1530" s="38" t="s">
        <v>328</v>
      </c>
      <c r="E1530" s="38" t="s">
        <v>88</v>
      </c>
      <c r="F1530" s="31" t="s">
        <v>11650</v>
      </c>
      <c r="G1530" s="9" t="s">
        <v>5048</v>
      </c>
      <c r="H1530" s="38">
        <v>30878</v>
      </c>
      <c r="I1530" s="47" t="s">
        <v>3012</v>
      </c>
      <c r="J1530" s="9" t="s">
        <v>3013</v>
      </c>
      <c r="K1530" s="38" t="s">
        <v>3014</v>
      </c>
      <c r="L1530" s="214" t="s">
        <v>3</v>
      </c>
      <c r="M1530" s="12" t="s">
        <v>2429</v>
      </c>
      <c r="N1530" s="12" t="s">
        <v>3015</v>
      </c>
      <c r="O1530" s="12" t="s">
        <v>3016</v>
      </c>
    </row>
    <row r="1531" spans="1:15" ht="225">
      <c r="A1531" s="9" t="s">
        <v>5049</v>
      </c>
      <c r="B1531" s="9" t="s">
        <v>5050</v>
      </c>
      <c r="C1531" s="9" t="s">
        <v>2425</v>
      </c>
      <c r="D1531" s="38" t="s">
        <v>328</v>
      </c>
      <c r="E1531" s="38" t="s">
        <v>88</v>
      </c>
      <c r="F1531" s="31" t="s">
        <v>11650</v>
      </c>
      <c r="G1531" s="9" t="s">
        <v>5051</v>
      </c>
      <c r="H1531" s="38">
        <v>30878</v>
      </c>
      <c r="I1531" s="47" t="s">
        <v>3012</v>
      </c>
      <c r="J1531" s="9" t="s">
        <v>3013</v>
      </c>
      <c r="K1531" s="38" t="s">
        <v>3014</v>
      </c>
      <c r="L1531" s="214" t="s">
        <v>3</v>
      </c>
      <c r="M1531" s="12" t="s">
        <v>2429</v>
      </c>
      <c r="N1531" s="12" t="s">
        <v>3015</v>
      </c>
      <c r="O1531" s="12" t="s">
        <v>3016</v>
      </c>
    </row>
    <row r="1532" spans="1:15" ht="225">
      <c r="A1532" s="9" t="s">
        <v>5052</v>
      </c>
      <c r="B1532" s="9" t="s">
        <v>5053</v>
      </c>
      <c r="C1532" s="9" t="s">
        <v>2425</v>
      </c>
      <c r="D1532" s="38" t="s">
        <v>328</v>
      </c>
      <c r="E1532" s="38" t="s">
        <v>88</v>
      </c>
      <c r="F1532" s="31" t="s">
        <v>11650</v>
      </c>
      <c r="G1532" s="9" t="s">
        <v>5054</v>
      </c>
      <c r="H1532" s="38">
        <v>30878</v>
      </c>
      <c r="I1532" s="47" t="s">
        <v>3012</v>
      </c>
      <c r="J1532" s="9" t="s">
        <v>3013</v>
      </c>
      <c r="K1532" s="38" t="s">
        <v>3014</v>
      </c>
      <c r="L1532" s="214" t="s">
        <v>3</v>
      </c>
      <c r="M1532" s="12" t="s">
        <v>2429</v>
      </c>
      <c r="N1532" s="12" t="s">
        <v>3015</v>
      </c>
      <c r="O1532" s="12" t="s">
        <v>3016</v>
      </c>
    </row>
    <row r="1533" spans="1:15" ht="225">
      <c r="A1533" s="9" t="s">
        <v>5055</v>
      </c>
      <c r="B1533" s="9" t="s">
        <v>5056</v>
      </c>
      <c r="C1533" s="9" t="s">
        <v>2425</v>
      </c>
      <c r="D1533" s="38" t="s">
        <v>328</v>
      </c>
      <c r="E1533" s="38" t="s">
        <v>88</v>
      </c>
      <c r="F1533" s="31" t="s">
        <v>11650</v>
      </c>
      <c r="G1533" s="9" t="s">
        <v>5057</v>
      </c>
      <c r="H1533" s="38">
        <v>30878</v>
      </c>
      <c r="I1533" s="47" t="s">
        <v>3012</v>
      </c>
      <c r="J1533" s="9" t="s">
        <v>3013</v>
      </c>
      <c r="K1533" s="38" t="s">
        <v>3014</v>
      </c>
      <c r="L1533" s="214" t="s">
        <v>3</v>
      </c>
      <c r="M1533" s="12" t="s">
        <v>2429</v>
      </c>
      <c r="N1533" s="12" t="s">
        <v>3015</v>
      </c>
      <c r="O1533" s="12" t="s">
        <v>3016</v>
      </c>
    </row>
    <row r="1534" spans="1:15" ht="225">
      <c r="A1534" s="9" t="s">
        <v>5058</v>
      </c>
      <c r="B1534" s="9" t="s">
        <v>5059</v>
      </c>
      <c r="C1534" s="9" t="s">
        <v>2425</v>
      </c>
      <c r="D1534" s="38" t="s">
        <v>328</v>
      </c>
      <c r="E1534" s="38" t="s">
        <v>88</v>
      </c>
      <c r="F1534" s="31" t="s">
        <v>11650</v>
      </c>
      <c r="G1534" s="9" t="s">
        <v>5060</v>
      </c>
      <c r="H1534" s="38">
        <v>30878</v>
      </c>
      <c r="I1534" s="47" t="s">
        <v>3012</v>
      </c>
      <c r="J1534" s="9" t="s">
        <v>3013</v>
      </c>
      <c r="K1534" s="38" t="s">
        <v>3014</v>
      </c>
      <c r="L1534" s="214" t="s">
        <v>3</v>
      </c>
      <c r="M1534" s="12" t="s">
        <v>2429</v>
      </c>
      <c r="N1534" s="12" t="s">
        <v>3015</v>
      </c>
      <c r="O1534" s="12" t="s">
        <v>3016</v>
      </c>
    </row>
    <row r="1535" spans="1:15" ht="225">
      <c r="A1535" s="9" t="s">
        <v>5061</v>
      </c>
      <c r="B1535" s="9" t="s">
        <v>5062</v>
      </c>
      <c r="C1535" s="9" t="s">
        <v>2425</v>
      </c>
      <c r="D1535" s="38" t="s">
        <v>328</v>
      </c>
      <c r="E1535" s="38" t="s">
        <v>88</v>
      </c>
      <c r="F1535" s="31" t="s">
        <v>11650</v>
      </c>
      <c r="G1535" s="9" t="s">
        <v>5063</v>
      </c>
      <c r="H1535" s="38">
        <v>30878</v>
      </c>
      <c r="I1535" s="47" t="s">
        <v>3012</v>
      </c>
      <c r="J1535" s="9" t="s">
        <v>3013</v>
      </c>
      <c r="K1535" s="38" t="s">
        <v>3014</v>
      </c>
      <c r="L1535" s="214" t="s">
        <v>3</v>
      </c>
      <c r="M1535" s="12" t="s">
        <v>2429</v>
      </c>
      <c r="N1535" s="12" t="s">
        <v>3015</v>
      </c>
      <c r="O1535" s="12" t="s">
        <v>3016</v>
      </c>
    </row>
    <row r="1536" spans="1:15" ht="225">
      <c r="A1536" s="9" t="s">
        <v>5064</v>
      </c>
      <c r="B1536" s="9" t="s">
        <v>5065</v>
      </c>
      <c r="C1536" s="9" t="s">
        <v>2425</v>
      </c>
      <c r="D1536" s="38" t="s">
        <v>328</v>
      </c>
      <c r="E1536" s="38" t="s">
        <v>88</v>
      </c>
      <c r="F1536" s="31" t="s">
        <v>11650</v>
      </c>
      <c r="G1536" s="9" t="s">
        <v>5066</v>
      </c>
      <c r="H1536" s="38">
        <v>30878</v>
      </c>
      <c r="I1536" s="47" t="s">
        <v>3012</v>
      </c>
      <c r="J1536" s="9" t="s">
        <v>3013</v>
      </c>
      <c r="K1536" s="38" t="s">
        <v>3014</v>
      </c>
      <c r="L1536" s="214" t="s">
        <v>3</v>
      </c>
      <c r="M1536" s="12" t="s">
        <v>2429</v>
      </c>
      <c r="N1536" s="12" t="s">
        <v>3015</v>
      </c>
      <c r="O1536" s="12" t="s">
        <v>3016</v>
      </c>
    </row>
    <row r="1537" spans="1:15" ht="225">
      <c r="A1537" s="9" t="s">
        <v>5067</v>
      </c>
      <c r="B1537" s="9" t="s">
        <v>5068</v>
      </c>
      <c r="C1537" s="9" t="s">
        <v>2425</v>
      </c>
      <c r="D1537" s="38" t="s">
        <v>328</v>
      </c>
      <c r="E1537" s="38" t="s">
        <v>88</v>
      </c>
      <c r="F1537" s="31" t="s">
        <v>11650</v>
      </c>
      <c r="G1537" s="9" t="s">
        <v>5069</v>
      </c>
      <c r="H1537" s="38">
        <v>30878</v>
      </c>
      <c r="I1537" s="47" t="s">
        <v>3012</v>
      </c>
      <c r="J1537" s="9" t="s">
        <v>3013</v>
      </c>
      <c r="K1537" s="38" t="s">
        <v>3014</v>
      </c>
      <c r="L1537" s="214" t="s">
        <v>3</v>
      </c>
      <c r="M1537" s="12" t="s">
        <v>2429</v>
      </c>
      <c r="N1537" s="12" t="s">
        <v>3015</v>
      </c>
      <c r="O1537" s="12" t="s">
        <v>3016</v>
      </c>
    </row>
    <row r="1538" spans="1:15" ht="225">
      <c r="A1538" s="9" t="s">
        <v>5070</v>
      </c>
      <c r="B1538" s="9" t="s">
        <v>5071</v>
      </c>
      <c r="C1538" s="9" t="s">
        <v>2425</v>
      </c>
      <c r="D1538" s="38" t="s">
        <v>328</v>
      </c>
      <c r="E1538" s="38" t="s">
        <v>88</v>
      </c>
      <c r="F1538" s="31" t="s">
        <v>11650</v>
      </c>
      <c r="G1538" s="9" t="s">
        <v>5072</v>
      </c>
      <c r="H1538" s="38">
        <v>30878</v>
      </c>
      <c r="I1538" s="47" t="s">
        <v>3012</v>
      </c>
      <c r="J1538" s="9" t="s">
        <v>3013</v>
      </c>
      <c r="K1538" s="38" t="s">
        <v>3014</v>
      </c>
      <c r="L1538" s="214" t="s">
        <v>3</v>
      </c>
      <c r="M1538" s="12" t="s">
        <v>2429</v>
      </c>
      <c r="N1538" s="12" t="s">
        <v>3015</v>
      </c>
      <c r="O1538" s="12" t="s">
        <v>3016</v>
      </c>
    </row>
    <row r="1539" spans="1:15" ht="225">
      <c r="A1539" s="9" t="s">
        <v>5073</v>
      </c>
      <c r="B1539" s="9" t="s">
        <v>5074</v>
      </c>
      <c r="C1539" s="9" t="s">
        <v>2425</v>
      </c>
      <c r="D1539" s="38" t="s">
        <v>328</v>
      </c>
      <c r="E1539" s="38" t="s">
        <v>88</v>
      </c>
      <c r="F1539" s="31" t="s">
        <v>11650</v>
      </c>
      <c r="G1539" s="9" t="s">
        <v>5075</v>
      </c>
      <c r="H1539" s="38">
        <v>30878</v>
      </c>
      <c r="I1539" s="47" t="s">
        <v>3012</v>
      </c>
      <c r="J1539" s="9" t="s">
        <v>3013</v>
      </c>
      <c r="K1539" s="38" t="s">
        <v>3014</v>
      </c>
      <c r="L1539" s="214" t="s">
        <v>3</v>
      </c>
      <c r="M1539" s="12" t="s">
        <v>2429</v>
      </c>
      <c r="N1539" s="12" t="s">
        <v>3015</v>
      </c>
      <c r="O1539" s="12" t="s">
        <v>3016</v>
      </c>
    </row>
    <row r="1540" spans="1:15" ht="225">
      <c r="A1540" s="9" t="s">
        <v>5076</v>
      </c>
      <c r="B1540" s="9" t="s">
        <v>5077</v>
      </c>
      <c r="C1540" s="9" t="s">
        <v>2425</v>
      </c>
      <c r="D1540" s="38" t="s">
        <v>328</v>
      </c>
      <c r="E1540" s="38" t="s">
        <v>88</v>
      </c>
      <c r="F1540" s="31" t="s">
        <v>11650</v>
      </c>
      <c r="G1540" s="9" t="s">
        <v>5078</v>
      </c>
      <c r="H1540" s="38">
        <v>30878</v>
      </c>
      <c r="I1540" s="47" t="s">
        <v>3012</v>
      </c>
      <c r="J1540" s="9" t="s">
        <v>3013</v>
      </c>
      <c r="K1540" s="38" t="s">
        <v>3014</v>
      </c>
      <c r="L1540" s="214" t="s">
        <v>3</v>
      </c>
      <c r="M1540" s="12" t="s">
        <v>2429</v>
      </c>
      <c r="N1540" s="12" t="s">
        <v>3015</v>
      </c>
      <c r="O1540" s="12" t="s">
        <v>3016</v>
      </c>
    </row>
    <row r="1541" spans="1:15" ht="225">
      <c r="A1541" s="9" t="s">
        <v>5079</v>
      </c>
      <c r="B1541" s="9" t="s">
        <v>5080</v>
      </c>
      <c r="C1541" s="9" t="s">
        <v>2425</v>
      </c>
      <c r="D1541" s="38" t="s">
        <v>328</v>
      </c>
      <c r="E1541" s="38" t="s">
        <v>88</v>
      </c>
      <c r="F1541" s="31" t="s">
        <v>11650</v>
      </c>
      <c r="G1541" s="9" t="s">
        <v>5081</v>
      </c>
      <c r="H1541" s="38">
        <v>30878</v>
      </c>
      <c r="I1541" s="47" t="s">
        <v>3012</v>
      </c>
      <c r="J1541" s="9" t="s">
        <v>3013</v>
      </c>
      <c r="K1541" s="38" t="s">
        <v>3014</v>
      </c>
      <c r="L1541" s="214" t="s">
        <v>3</v>
      </c>
      <c r="M1541" s="12" t="s">
        <v>2429</v>
      </c>
      <c r="N1541" s="12" t="s">
        <v>3015</v>
      </c>
      <c r="O1541" s="12" t="s">
        <v>3016</v>
      </c>
    </row>
    <row r="1542" spans="1:15" ht="225">
      <c r="A1542" s="9" t="s">
        <v>5082</v>
      </c>
      <c r="B1542" s="9" t="s">
        <v>5083</v>
      </c>
      <c r="C1542" s="9" t="s">
        <v>2425</v>
      </c>
      <c r="D1542" s="38" t="s">
        <v>328</v>
      </c>
      <c r="E1542" s="38" t="s">
        <v>88</v>
      </c>
      <c r="F1542" s="31" t="s">
        <v>11650</v>
      </c>
      <c r="G1542" s="9" t="s">
        <v>5084</v>
      </c>
      <c r="H1542" s="38">
        <v>30878</v>
      </c>
      <c r="I1542" s="47" t="s">
        <v>3012</v>
      </c>
      <c r="J1542" s="9" t="s">
        <v>3013</v>
      </c>
      <c r="K1542" s="38" t="s">
        <v>3014</v>
      </c>
      <c r="L1542" s="214" t="s">
        <v>3</v>
      </c>
      <c r="M1542" s="12" t="s">
        <v>2429</v>
      </c>
      <c r="N1542" s="12" t="s">
        <v>3015</v>
      </c>
      <c r="O1542" s="12" t="s">
        <v>3016</v>
      </c>
    </row>
    <row r="1543" spans="1:15" ht="225">
      <c r="A1543" s="9" t="s">
        <v>5085</v>
      </c>
      <c r="B1543" s="9" t="s">
        <v>5086</v>
      </c>
      <c r="C1543" s="9" t="s">
        <v>2425</v>
      </c>
      <c r="D1543" s="38" t="s">
        <v>328</v>
      </c>
      <c r="E1543" s="38" t="s">
        <v>88</v>
      </c>
      <c r="F1543" s="31" t="s">
        <v>11650</v>
      </c>
      <c r="G1543" s="9" t="s">
        <v>5087</v>
      </c>
      <c r="H1543" s="38">
        <v>30878</v>
      </c>
      <c r="I1543" s="47" t="s">
        <v>3012</v>
      </c>
      <c r="J1543" s="9" t="s">
        <v>3013</v>
      </c>
      <c r="K1543" s="38" t="s">
        <v>3014</v>
      </c>
      <c r="L1543" s="214" t="s">
        <v>3</v>
      </c>
      <c r="M1543" s="12" t="s">
        <v>2429</v>
      </c>
      <c r="N1543" s="12" t="s">
        <v>3015</v>
      </c>
      <c r="O1543" s="12" t="s">
        <v>3016</v>
      </c>
    </row>
    <row r="1544" spans="1:15" ht="225">
      <c r="A1544" s="9" t="s">
        <v>5088</v>
      </c>
      <c r="B1544" s="9" t="s">
        <v>5089</v>
      </c>
      <c r="C1544" s="9" t="s">
        <v>2425</v>
      </c>
      <c r="D1544" s="38" t="s">
        <v>328</v>
      </c>
      <c r="E1544" s="38" t="s">
        <v>88</v>
      </c>
      <c r="F1544" s="31" t="s">
        <v>11650</v>
      </c>
      <c r="G1544" s="9" t="s">
        <v>5090</v>
      </c>
      <c r="H1544" s="38">
        <v>30878</v>
      </c>
      <c r="I1544" s="47" t="s">
        <v>3012</v>
      </c>
      <c r="J1544" s="9" t="s">
        <v>3013</v>
      </c>
      <c r="K1544" s="38" t="s">
        <v>3014</v>
      </c>
      <c r="L1544" s="214" t="s">
        <v>3</v>
      </c>
      <c r="M1544" s="12" t="s">
        <v>2429</v>
      </c>
      <c r="N1544" s="12" t="s">
        <v>3015</v>
      </c>
      <c r="O1544" s="12" t="s">
        <v>3016</v>
      </c>
    </row>
    <row r="1545" spans="1:15" ht="225">
      <c r="A1545" s="9" t="s">
        <v>5091</v>
      </c>
      <c r="B1545" s="9" t="s">
        <v>5092</v>
      </c>
      <c r="C1545" s="9" t="s">
        <v>2425</v>
      </c>
      <c r="D1545" s="38" t="s">
        <v>328</v>
      </c>
      <c r="E1545" s="38" t="s">
        <v>88</v>
      </c>
      <c r="F1545" s="31" t="s">
        <v>11650</v>
      </c>
      <c r="G1545" s="9" t="s">
        <v>5093</v>
      </c>
      <c r="H1545" s="38">
        <v>30878</v>
      </c>
      <c r="I1545" s="47" t="s">
        <v>3012</v>
      </c>
      <c r="J1545" s="9" t="s">
        <v>3013</v>
      </c>
      <c r="K1545" s="38" t="s">
        <v>3014</v>
      </c>
      <c r="L1545" s="214" t="s">
        <v>3</v>
      </c>
      <c r="M1545" s="12" t="s">
        <v>2429</v>
      </c>
      <c r="N1545" s="12" t="s">
        <v>3015</v>
      </c>
      <c r="O1545" s="12" t="s">
        <v>3016</v>
      </c>
    </row>
    <row r="1546" spans="1:15" ht="225">
      <c r="A1546" s="9" t="s">
        <v>5094</v>
      </c>
      <c r="B1546" s="9" t="s">
        <v>5095</v>
      </c>
      <c r="C1546" s="9" t="s">
        <v>2425</v>
      </c>
      <c r="D1546" s="38" t="s">
        <v>328</v>
      </c>
      <c r="E1546" s="38" t="s">
        <v>88</v>
      </c>
      <c r="F1546" s="31" t="s">
        <v>11650</v>
      </c>
      <c r="G1546" s="9" t="s">
        <v>5096</v>
      </c>
      <c r="H1546" s="38">
        <v>30878</v>
      </c>
      <c r="I1546" s="47" t="s">
        <v>3012</v>
      </c>
      <c r="J1546" s="9" t="s">
        <v>3013</v>
      </c>
      <c r="K1546" s="38" t="s">
        <v>3014</v>
      </c>
      <c r="L1546" s="214" t="s">
        <v>3</v>
      </c>
      <c r="M1546" s="12" t="s">
        <v>2429</v>
      </c>
      <c r="N1546" s="12" t="s">
        <v>3015</v>
      </c>
      <c r="O1546" s="12" t="s">
        <v>3016</v>
      </c>
    </row>
    <row r="1547" spans="1:15" ht="225">
      <c r="A1547" s="9" t="s">
        <v>5097</v>
      </c>
      <c r="B1547" s="9" t="s">
        <v>5098</v>
      </c>
      <c r="C1547" s="9" t="s">
        <v>2425</v>
      </c>
      <c r="D1547" s="38" t="s">
        <v>328</v>
      </c>
      <c r="E1547" s="38" t="s">
        <v>88</v>
      </c>
      <c r="F1547" s="31" t="s">
        <v>11650</v>
      </c>
      <c r="G1547" s="9" t="s">
        <v>5099</v>
      </c>
      <c r="H1547" s="38">
        <v>30878</v>
      </c>
      <c r="I1547" s="47" t="s">
        <v>3012</v>
      </c>
      <c r="J1547" s="9" t="s">
        <v>3013</v>
      </c>
      <c r="K1547" s="38" t="s">
        <v>3014</v>
      </c>
      <c r="L1547" s="214" t="s">
        <v>3</v>
      </c>
      <c r="M1547" s="12" t="s">
        <v>2429</v>
      </c>
      <c r="N1547" s="12" t="s">
        <v>3015</v>
      </c>
      <c r="O1547" s="12" t="s">
        <v>3016</v>
      </c>
    </row>
    <row r="1548" spans="1:15" ht="225">
      <c r="A1548" s="9" t="s">
        <v>5100</v>
      </c>
      <c r="B1548" s="9" t="s">
        <v>5101</v>
      </c>
      <c r="C1548" s="9" t="s">
        <v>2425</v>
      </c>
      <c r="D1548" s="38" t="s">
        <v>328</v>
      </c>
      <c r="E1548" s="38" t="s">
        <v>88</v>
      </c>
      <c r="F1548" s="31" t="s">
        <v>11650</v>
      </c>
      <c r="G1548" s="9" t="s">
        <v>5102</v>
      </c>
      <c r="H1548" s="38">
        <v>30878</v>
      </c>
      <c r="I1548" s="47" t="s">
        <v>3012</v>
      </c>
      <c r="J1548" s="9" t="s">
        <v>3013</v>
      </c>
      <c r="K1548" s="38" t="s">
        <v>3014</v>
      </c>
      <c r="L1548" s="214" t="s">
        <v>3</v>
      </c>
      <c r="M1548" s="12" t="s">
        <v>2429</v>
      </c>
      <c r="N1548" s="12" t="s">
        <v>3015</v>
      </c>
      <c r="O1548" s="12" t="s">
        <v>3016</v>
      </c>
    </row>
    <row r="1549" spans="1:15" ht="225">
      <c r="A1549" s="9" t="s">
        <v>5103</v>
      </c>
      <c r="B1549" s="9" t="s">
        <v>5104</v>
      </c>
      <c r="C1549" s="9" t="s">
        <v>2425</v>
      </c>
      <c r="D1549" s="38" t="s">
        <v>328</v>
      </c>
      <c r="E1549" s="38" t="s">
        <v>88</v>
      </c>
      <c r="F1549" s="31" t="s">
        <v>11650</v>
      </c>
      <c r="G1549" s="9" t="s">
        <v>5105</v>
      </c>
      <c r="H1549" s="38">
        <v>30878</v>
      </c>
      <c r="I1549" s="47" t="s">
        <v>3012</v>
      </c>
      <c r="J1549" s="9" t="s">
        <v>3013</v>
      </c>
      <c r="K1549" s="38" t="s">
        <v>3014</v>
      </c>
      <c r="L1549" s="214" t="s">
        <v>3</v>
      </c>
      <c r="M1549" s="12" t="s">
        <v>2429</v>
      </c>
      <c r="N1549" s="12" t="s">
        <v>3015</v>
      </c>
      <c r="O1549" s="12" t="s">
        <v>3016</v>
      </c>
    </row>
    <row r="1550" spans="1:15" ht="225">
      <c r="A1550" s="9" t="s">
        <v>5106</v>
      </c>
      <c r="B1550" s="9" t="s">
        <v>5107</v>
      </c>
      <c r="C1550" s="9" t="s">
        <v>2425</v>
      </c>
      <c r="D1550" s="38" t="s">
        <v>328</v>
      </c>
      <c r="E1550" s="38" t="s">
        <v>88</v>
      </c>
      <c r="F1550" s="31" t="s">
        <v>11650</v>
      </c>
      <c r="G1550" s="9" t="s">
        <v>5108</v>
      </c>
      <c r="H1550" s="38">
        <v>30878</v>
      </c>
      <c r="I1550" s="47" t="s">
        <v>3012</v>
      </c>
      <c r="J1550" s="9" t="s">
        <v>3013</v>
      </c>
      <c r="K1550" s="38" t="s">
        <v>3014</v>
      </c>
      <c r="L1550" s="214" t="s">
        <v>3</v>
      </c>
      <c r="M1550" s="12" t="s">
        <v>2429</v>
      </c>
      <c r="N1550" s="12" t="s">
        <v>3015</v>
      </c>
      <c r="O1550" s="12" t="s">
        <v>3016</v>
      </c>
    </row>
    <row r="1551" spans="1:15" ht="225">
      <c r="A1551" s="9" t="s">
        <v>5109</v>
      </c>
      <c r="B1551" s="9" t="s">
        <v>5110</v>
      </c>
      <c r="C1551" s="9" t="s">
        <v>2425</v>
      </c>
      <c r="D1551" s="38" t="s">
        <v>328</v>
      </c>
      <c r="E1551" s="38" t="s">
        <v>88</v>
      </c>
      <c r="F1551" s="31" t="s">
        <v>11650</v>
      </c>
      <c r="G1551" s="9" t="s">
        <v>5111</v>
      </c>
      <c r="H1551" s="38">
        <v>30878</v>
      </c>
      <c r="I1551" s="47" t="s">
        <v>3012</v>
      </c>
      <c r="J1551" s="9" t="s">
        <v>3013</v>
      </c>
      <c r="K1551" s="38" t="s">
        <v>3014</v>
      </c>
      <c r="L1551" s="214" t="s">
        <v>3</v>
      </c>
      <c r="M1551" s="12" t="s">
        <v>2429</v>
      </c>
      <c r="N1551" s="12" t="s">
        <v>3015</v>
      </c>
      <c r="O1551" s="12" t="s">
        <v>3016</v>
      </c>
    </row>
    <row r="1552" spans="1:15" ht="225">
      <c r="A1552" s="9" t="s">
        <v>5112</v>
      </c>
      <c r="B1552" s="9" t="s">
        <v>5113</v>
      </c>
      <c r="C1552" s="9" t="s">
        <v>2425</v>
      </c>
      <c r="D1552" s="38" t="s">
        <v>328</v>
      </c>
      <c r="E1552" s="38" t="s">
        <v>88</v>
      </c>
      <c r="F1552" s="31" t="s">
        <v>11650</v>
      </c>
      <c r="G1552" s="9" t="s">
        <v>5114</v>
      </c>
      <c r="H1552" s="38">
        <v>30878</v>
      </c>
      <c r="I1552" s="47" t="s">
        <v>3012</v>
      </c>
      <c r="J1552" s="9" t="s">
        <v>3013</v>
      </c>
      <c r="K1552" s="38" t="s">
        <v>3014</v>
      </c>
      <c r="L1552" s="214" t="s">
        <v>3</v>
      </c>
      <c r="M1552" s="12" t="s">
        <v>2429</v>
      </c>
      <c r="N1552" s="12" t="s">
        <v>3015</v>
      </c>
      <c r="O1552" s="12" t="s">
        <v>3016</v>
      </c>
    </row>
    <row r="1553" spans="1:15" ht="225">
      <c r="A1553" s="9" t="s">
        <v>5115</v>
      </c>
      <c r="B1553" s="9" t="s">
        <v>5116</v>
      </c>
      <c r="C1553" s="9" t="s">
        <v>2425</v>
      </c>
      <c r="D1553" s="38" t="s">
        <v>328</v>
      </c>
      <c r="E1553" s="38" t="s">
        <v>88</v>
      </c>
      <c r="F1553" s="31" t="s">
        <v>11650</v>
      </c>
      <c r="G1553" s="9" t="s">
        <v>5117</v>
      </c>
      <c r="H1553" s="38">
        <v>30878</v>
      </c>
      <c r="I1553" s="47" t="s">
        <v>3012</v>
      </c>
      <c r="J1553" s="9" t="s">
        <v>3013</v>
      </c>
      <c r="K1553" s="38" t="s">
        <v>3014</v>
      </c>
      <c r="L1553" s="214" t="s">
        <v>3</v>
      </c>
      <c r="M1553" s="12" t="s">
        <v>2429</v>
      </c>
      <c r="N1553" s="12" t="s">
        <v>3015</v>
      </c>
      <c r="O1553" s="12" t="s">
        <v>3016</v>
      </c>
    </row>
    <row r="1554" spans="1:15" ht="225">
      <c r="A1554" s="9" t="s">
        <v>5118</v>
      </c>
      <c r="B1554" s="9" t="s">
        <v>5119</v>
      </c>
      <c r="C1554" s="9" t="s">
        <v>2425</v>
      </c>
      <c r="D1554" s="38" t="s">
        <v>328</v>
      </c>
      <c r="E1554" s="38" t="s">
        <v>88</v>
      </c>
      <c r="F1554" s="31" t="s">
        <v>11650</v>
      </c>
      <c r="G1554" s="9" t="s">
        <v>5120</v>
      </c>
      <c r="H1554" s="38">
        <v>30878</v>
      </c>
      <c r="I1554" s="47" t="s">
        <v>3012</v>
      </c>
      <c r="J1554" s="9" t="s">
        <v>3013</v>
      </c>
      <c r="K1554" s="38" t="s">
        <v>3014</v>
      </c>
      <c r="L1554" s="214" t="s">
        <v>3</v>
      </c>
      <c r="M1554" s="12" t="s">
        <v>2429</v>
      </c>
      <c r="N1554" s="12" t="s">
        <v>3015</v>
      </c>
      <c r="O1554" s="12" t="s">
        <v>3016</v>
      </c>
    </row>
    <row r="1555" spans="1:15" ht="225">
      <c r="A1555" s="9" t="s">
        <v>5121</v>
      </c>
      <c r="B1555" s="9" t="s">
        <v>5122</v>
      </c>
      <c r="C1555" s="9" t="s">
        <v>2425</v>
      </c>
      <c r="D1555" s="38" t="s">
        <v>328</v>
      </c>
      <c r="E1555" s="38" t="s">
        <v>88</v>
      </c>
      <c r="F1555" s="31" t="s">
        <v>11650</v>
      </c>
      <c r="G1555" s="9" t="s">
        <v>5123</v>
      </c>
      <c r="H1555" s="38">
        <v>30878</v>
      </c>
      <c r="I1555" s="47" t="s">
        <v>3012</v>
      </c>
      <c r="J1555" s="9" t="s">
        <v>3013</v>
      </c>
      <c r="K1555" s="38" t="s">
        <v>3014</v>
      </c>
      <c r="L1555" s="214" t="s">
        <v>3</v>
      </c>
      <c r="M1555" s="12" t="s">
        <v>2429</v>
      </c>
      <c r="N1555" s="12" t="s">
        <v>3015</v>
      </c>
      <c r="O1555" s="12" t="s">
        <v>3016</v>
      </c>
    </row>
    <row r="1556" spans="1:15" ht="225">
      <c r="A1556" s="9" t="s">
        <v>5124</v>
      </c>
      <c r="B1556" s="9" t="s">
        <v>5125</v>
      </c>
      <c r="C1556" s="9" t="s">
        <v>2425</v>
      </c>
      <c r="D1556" s="38" t="s">
        <v>328</v>
      </c>
      <c r="E1556" s="38" t="s">
        <v>88</v>
      </c>
      <c r="F1556" s="31" t="s">
        <v>11650</v>
      </c>
      <c r="G1556" s="9" t="s">
        <v>5126</v>
      </c>
      <c r="H1556" s="38">
        <v>30878</v>
      </c>
      <c r="I1556" s="47" t="s">
        <v>3012</v>
      </c>
      <c r="J1556" s="9" t="s">
        <v>3013</v>
      </c>
      <c r="K1556" s="38" t="s">
        <v>3014</v>
      </c>
      <c r="L1556" s="214" t="s">
        <v>3</v>
      </c>
      <c r="M1556" s="12" t="s">
        <v>2429</v>
      </c>
      <c r="N1556" s="12" t="s">
        <v>3015</v>
      </c>
      <c r="O1556" s="12" t="s">
        <v>3016</v>
      </c>
    </row>
    <row r="1557" spans="1:15" ht="225">
      <c r="A1557" s="9" t="s">
        <v>5127</v>
      </c>
      <c r="B1557" s="9" t="s">
        <v>5128</v>
      </c>
      <c r="C1557" s="9" t="s">
        <v>2425</v>
      </c>
      <c r="D1557" s="38" t="s">
        <v>328</v>
      </c>
      <c r="E1557" s="38" t="s">
        <v>88</v>
      </c>
      <c r="F1557" s="31" t="s">
        <v>11650</v>
      </c>
      <c r="G1557" s="9" t="s">
        <v>5129</v>
      </c>
      <c r="H1557" s="38">
        <v>41065</v>
      </c>
      <c r="I1557" s="189" t="s">
        <v>3012</v>
      </c>
      <c r="J1557" s="9" t="s">
        <v>3013</v>
      </c>
      <c r="K1557" s="38" t="s">
        <v>3014</v>
      </c>
      <c r="L1557" s="214" t="s">
        <v>3</v>
      </c>
      <c r="M1557" s="12" t="s">
        <v>2429</v>
      </c>
      <c r="N1557" s="12" t="s">
        <v>3015</v>
      </c>
      <c r="O1557" s="12" t="s">
        <v>3016</v>
      </c>
    </row>
    <row r="1558" spans="1:15" ht="225">
      <c r="A1558" s="9" t="s">
        <v>5130</v>
      </c>
      <c r="B1558" s="9" t="s">
        <v>5131</v>
      </c>
      <c r="C1558" s="9" t="s">
        <v>2425</v>
      </c>
      <c r="D1558" s="38" t="s">
        <v>328</v>
      </c>
      <c r="E1558" s="38" t="s">
        <v>88</v>
      </c>
      <c r="F1558" s="31" t="s">
        <v>11650</v>
      </c>
      <c r="G1558" s="9" t="s">
        <v>5132</v>
      </c>
      <c r="H1558" s="38">
        <v>30878</v>
      </c>
      <c r="I1558" s="47" t="s">
        <v>3012</v>
      </c>
      <c r="J1558" s="9" t="s">
        <v>3013</v>
      </c>
      <c r="K1558" s="38" t="s">
        <v>3014</v>
      </c>
      <c r="L1558" s="214" t="s">
        <v>3</v>
      </c>
      <c r="M1558" s="12" t="s">
        <v>2429</v>
      </c>
      <c r="N1558" s="12" t="s">
        <v>3015</v>
      </c>
      <c r="O1558" s="12" t="s">
        <v>3016</v>
      </c>
    </row>
    <row r="1559" spans="1:15" ht="225">
      <c r="A1559" s="9" t="s">
        <v>5133</v>
      </c>
      <c r="B1559" s="9" t="s">
        <v>5134</v>
      </c>
      <c r="C1559" s="9" t="s">
        <v>2425</v>
      </c>
      <c r="D1559" s="38" t="s">
        <v>328</v>
      </c>
      <c r="E1559" s="38" t="s">
        <v>88</v>
      </c>
      <c r="F1559" s="31" t="s">
        <v>11650</v>
      </c>
      <c r="G1559" s="9" t="s">
        <v>5135</v>
      </c>
      <c r="H1559" s="38">
        <v>41065</v>
      </c>
      <c r="I1559" s="189" t="s">
        <v>3012</v>
      </c>
      <c r="J1559" s="9" t="s">
        <v>3013</v>
      </c>
      <c r="K1559" s="38" t="s">
        <v>3014</v>
      </c>
      <c r="L1559" s="214" t="s">
        <v>3</v>
      </c>
      <c r="M1559" s="12" t="s">
        <v>2429</v>
      </c>
      <c r="N1559" s="12" t="s">
        <v>3015</v>
      </c>
      <c r="O1559" s="12" t="s">
        <v>3016</v>
      </c>
    </row>
    <row r="1560" spans="1:15" ht="225">
      <c r="A1560" s="9" t="s">
        <v>5136</v>
      </c>
      <c r="B1560" s="9" t="s">
        <v>5137</v>
      </c>
      <c r="C1560" s="9" t="s">
        <v>2425</v>
      </c>
      <c r="D1560" s="38" t="s">
        <v>328</v>
      </c>
      <c r="E1560" s="38" t="s">
        <v>88</v>
      </c>
      <c r="F1560" s="31" t="s">
        <v>11650</v>
      </c>
      <c r="G1560" s="9" t="s">
        <v>5138</v>
      </c>
      <c r="H1560" s="38">
        <v>30878</v>
      </c>
      <c r="I1560" s="47" t="s">
        <v>3012</v>
      </c>
      <c r="J1560" s="9" t="s">
        <v>3013</v>
      </c>
      <c r="K1560" s="38" t="s">
        <v>3014</v>
      </c>
      <c r="L1560" s="214" t="s">
        <v>3</v>
      </c>
      <c r="M1560" s="12" t="s">
        <v>2429</v>
      </c>
      <c r="N1560" s="12" t="s">
        <v>3015</v>
      </c>
      <c r="O1560" s="12" t="s">
        <v>3016</v>
      </c>
    </row>
    <row r="1561" spans="1:15" ht="225">
      <c r="A1561" s="9" t="s">
        <v>5139</v>
      </c>
      <c r="B1561" s="9" t="s">
        <v>5140</v>
      </c>
      <c r="C1561" s="9" t="s">
        <v>2425</v>
      </c>
      <c r="D1561" s="38" t="s">
        <v>328</v>
      </c>
      <c r="E1561" s="38" t="s">
        <v>88</v>
      </c>
      <c r="F1561" s="31" t="s">
        <v>11650</v>
      </c>
      <c r="G1561" s="9" t="s">
        <v>5141</v>
      </c>
      <c r="H1561" s="38">
        <v>30878</v>
      </c>
      <c r="I1561" s="47" t="s">
        <v>3012</v>
      </c>
      <c r="J1561" s="9" t="s">
        <v>3013</v>
      </c>
      <c r="K1561" s="38" t="s">
        <v>3014</v>
      </c>
      <c r="L1561" s="214" t="s">
        <v>3</v>
      </c>
      <c r="M1561" s="12" t="s">
        <v>2429</v>
      </c>
      <c r="N1561" s="12" t="s">
        <v>3015</v>
      </c>
      <c r="O1561" s="12" t="s">
        <v>3016</v>
      </c>
    </row>
    <row r="1562" spans="1:15" ht="225">
      <c r="A1562" s="9" t="s">
        <v>5142</v>
      </c>
      <c r="B1562" s="9" t="s">
        <v>5143</v>
      </c>
      <c r="C1562" s="9" t="s">
        <v>2425</v>
      </c>
      <c r="D1562" s="38" t="s">
        <v>328</v>
      </c>
      <c r="E1562" s="38" t="s">
        <v>88</v>
      </c>
      <c r="F1562" s="31" t="s">
        <v>11650</v>
      </c>
      <c r="G1562" s="9" t="s">
        <v>5144</v>
      </c>
      <c r="H1562" s="38">
        <v>41065</v>
      </c>
      <c r="I1562" s="189" t="s">
        <v>3012</v>
      </c>
      <c r="J1562" s="9" t="s">
        <v>3013</v>
      </c>
      <c r="K1562" s="38" t="s">
        <v>3014</v>
      </c>
      <c r="L1562" s="214" t="s">
        <v>3</v>
      </c>
      <c r="M1562" s="12" t="s">
        <v>2429</v>
      </c>
      <c r="N1562" s="12" t="s">
        <v>3015</v>
      </c>
      <c r="O1562" s="12" t="s">
        <v>3016</v>
      </c>
    </row>
    <row r="1563" spans="1:15" ht="225">
      <c r="A1563" s="9" t="s">
        <v>5145</v>
      </c>
      <c r="B1563" s="9" t="s">
        <v>5146</v>
      </c>
      <c r="C1563" s="9" t="s">
        <v>2425</v>
      </c>
      <c r="D1563" s="38" t="s">
        <v>328</v>
      </c>
      <c r="E1563" s="38" t="s">
        <v>88</v>
      </c>
      <c r="F1563" s="31" t="s">
        <v>11650</v>
      </c>
      <c r="G1563" s="9" t="s">
        <v>5147</v>
      </c>
      <c r="H1563" s="38">
        <v>30878</v>
      </c>
      <c r="I1563" s="47" t="s">
        <v>3012</v>
      </c>
      <c r="J1563" s="9" t="s">
        <v>3013</v>
      </c>
      <c r="K1563" s="38" t="s">
        <v>3014</v>
      </c>
      <c r="L1563" s="214" t="s">
        <v>3</v>
      </c>
      <c r="M1563" s="12" t="s">
        <v>2429</v>
      </c>
      <c r="N1563" s="12" t="s">
        <v>3015</v>
      </c>
      <c r="O1563" s="12" t="s">
        <v>3016</v>
      </c>
    </row>
    <row r="1564" spans="1:15" ht="225">
      <c r="A1564" s="9" t="s">
        <v>5148</v>
      </c>
      <c r="B1564" s="9" t="s">
        <v>5149</v>
      </c>
      <c r="C1564" s="9" t="s">
        <v>2425</v>
      </c>
      <c r="D1564" s="38" t="s">
        <v>328</v>
      </c>
      <c r="E1564" s="38" t="s">
        <v>88</v>
      </c>
      <c r="F1564" s="31" t="s">
        <v>11650</v>
      </c>
      <c r="G1564" s="9" t="s">
        <v>5150</v>
      </c>
      <c r="H1564" s="38">
        <v>41065</v>
      </c>
      <c r="I1564" s="189" t="s">
        <v>3012</v>
      </c>
      <c r="J1564" s="9" t="s">
        <v>3013</v>
      </c>
      <c r="K1564" s="38" t="s">
        <v>3014</v>
      </c>
      <c r="L1564" s="214" t="s">
        <v>3</v>
      </c>
      <c r="M1564" s="12" t="s">
        <v>2429</v>
      </c>
      <c r="N1564" s="12" t="s">
        <v>3015</v>
      </c>
      <c r="O1564" s="12" t="s">
        <v>3016</v>
      </c>
    </row>
    <row r="1565" spans="1:15" ht="225">
      <c r="A1565" s="9" t="s">
        <v>5151</v>
      </c>
      <c r="B1565" s="9" t="s">
        <v>5152</v>
      </c>
      <c r="C1565" s="9" t="s">
        <v>2425</v>
      </c>
      <c r="D1565" s="38" t="s">
        <v>328</v>
      </c>
      <c r="E1565" s="38" t="s">
        <v>88</v>
      </c>
      <c r="F1565" s="31" t="s">
        <v>11650</v>
      </c>
      <c r="G1565" s="9" t="s">
        <v>5153</v>
      </c>
      <c r="H1565" s="38">
        <v>30878</v>
      </c>
      <c r="I1565" s="47" t="s">
        <v>3012</v>
      </c>
      <c r="J1565" s="9" t="s">
        <v>3013</v>
      </c>
      <c r="K1565" s="38" t="s">
        <v>3014</v>
      </c>
      <c r="L1565" s="214" t="s">
        <v>3</v>
      </c>
      <c r="M1565" s="12" t="s">
        <v>2429</v>
      </c>
      <c r="N1565" s="12" t="s">
        <v>3015</v>
      </c>
      <c r="O1565" s="12" t="s">
        <v>3016</v>
      </c>
    </row>
    <row r="1566" spans="1:15" ht="225">
      <c r="A1566" s="9" t="s">
        <v>5154</v>
      </c>
      <c r="B1566" s="9" t="s">
        <v>5155</v>
      </c>
      <c r="C1566" s="9" t="s">
        <v>2425</v>
      </c>
      <c r="D1566" s="38" t="s">
        <v>328</v>
      </c>
      <c r="E1566" s="38" t="s">
        <v>88</v>
      </c>
      <c r="F1566" s="31" t="s">
        <v>11650</v>
      </c>
      <c r="G1566" s="9" t="s">
        <v>5156</v>
      </c>
      <c r="H1566" s="38">
        <v>30878</v>
      </c>
      <c r="I1566" s="47" t="s">
        <v>3012</v>
      </c>
      <c r="J1566" s="9" t="s">
        <v>3013</v>
      </c>
      <c r="K1566" s="38" t="s">
        <v>3014</v>
      </c>
      <c r="L1566" s="214" t="s">
        <v>3</v>
      </c>
      <c r="M1566" s="12" t="s">
        <v>2429</v>
      </c>
      <c r="N1566" s="12" t="s">
        <v>3015</v>
      </c>
      <c r="O1566" s="12" t="s">
        <v>3016</v>
      </c>
    </row>
    <row r="1567" spans="1:15" ht="225">
      <c r="A1567" s="9" t="s">
        <v>5157</v>
      </c>
      <c r="B1567" s="9" t="s">
        <v>5158</v>
      </c>
      <c r="C1567" s="9" t="s">
        <v>2425</v>
      </c>
      <c r="D1567" s="38" t="s">
        <v>328</v>
      </c>
      <c r="E1567" s="38" t="s">
        <v>88</v>
      </c>
      <c r="F1567" s="31" t="s">
        <v>11650</v>
      </c>
      <c r="G1567" s="9" t="s">
        <v>5159</v>
      </c>
      <c r="H1567" s="38">
        <v>30878</v>
      </c>
      <c r="I1567" s="47" t="s">
        <v>3012</v>
      </c>
      <c r="J1567" s="9" t="s">
        <v>3013</v>
      </c>
      <c r="K1567" s="38" t="s">
        <v>3014</v>
      </c>
      <c r="L1567" s="214" t="s">
        <v>3</v>
      </c>
      <c r="M1567" s="12" t="s">
        <v>2429</v>
      </c>
      <c r="N1567" s="12" t="s">
        <v>3015</v>
      </c>
      <c r="O1567" s="12" t="s">
        <v>3016</v>
      </c>
    </row>
    <row r="1568" spans="1:15" ht="225">
      <c r="A1568" s="9" t="s">
        <v>5160</v>
      </c>
      <c r="B1568" s="9" t="s">
        <v>5161</v>
      </c>
      <c r="C1568" s="9" t="s">
        <v>2425</v>
      </c>
      <c r="D1568" s="38" t="s">
        <v>328</v>
      </c>
      <c r="E1568" s="38" t="s">
        <v>88</v>
      </c>
      <c r="F1568" s="31" t="s">
        <v>11650</v>
      </c>
      <c r="G1568" s="9" t="s">
        <v>5162</v>
      </c>
      <c r="H1568" s="38">
        <v>30878</v>
      </c>
      <c r="I1568" s="47" t="s">
        <v>3012</v>
      </c>
      <c r="J1568" s="9" t="s">
        <v>3013</v>
      </c>
      <c r="K1568" s="38" t="s">
        <v>3014</v>
      </c>
      <c r="L1568" s="214" t="s">
        <v>3</v>
      </c>
      <c r="M1568" s="12" t="s">
        <v>2429</v>
      </c>
      <c r="N1568" s="12" t="s">
        <v>3015</v>
      </c>
      <c r="O1568" s="12" t="s">
        <v>3016</v>
      </c>
    </row>
    <row r="1569" spans="1:15" ht="225">
      <c r="A1569" s="9" t="s">
        <v>5163</v>
      </c>
      <c r="B1569" s="9" t="s">
        <v>5164</v>
      </c>
      <c r="C1569" s="9" t="s">
        <v>2425</v>
      </c>
      <c r="D1569" s="38" t="s">
        <v>328</v>
      </c>
      <c r="E1569" s="38" t="s">
        <v>88</v>
      </c>
      <c r="F1569" s="31" t="s">
        <v>11650</v>
      </c>
      <c r="G1569" s="9" t="s">
        <v>5165</v>
      </c>
      <c r="H1569" s="38">
        <v>30878</v>
      </c>
      <c r="I1569" s="47" t="s">
        <v>3012</v>
      </c>
      <c r="J1569" s="9" t="s">
        <v>3013</v>
      </c>
      <c r="K1569" s="38" t="s">
        <v>3014</v>
      </c>
      <c r="L1569" s="214" t="s">
        <v>3</v>
      </c>
      <c r="M1569" s="12" t="s">
        <v>2429</v>
      </c>
      <c r="N1569" s="12" t="s">
        <v>3015</v>
      </c>
      <c r="O1569" s="12" t="s">
        <v>3016</v>
      </c>
    </row>
    <row r="1570" spans="1:15" ht="225">
      <c r="A1570" s="9" t="s">
        <v>5166</v>
      </c>
      <c r="B1570" s="9" t="s">
        <v>5167</v>
      </c>
      <c r="C1570" s="9" t="s">
        <v>2425</v>
      </c>
      <c r="D1570" s="38" t="s">
        <v>328</v>
      </c>
      <c r="E1570" s="38" t="s">
        <v>88</v>
      </c>
      <c r="F1570" s="31" t="s">
        <v>11650</v>
      </c>
      <c r="G1570" s="9" t="s">
        <v>5168</v>
      </c>
      <c r="H1570" s="38">
        <v>30878</v>
      </c>
      <c r="I1570" s="47" t="s">
        <v>3012</v>
      </c>
      <c r="J1570" s="9" t="s">
        <v>3013</v>
      </c>
      <c r="K1570" s="38" t="s">
        <v>3014</v>
      </c>
      <c r="L1570" s="214" t="s">
        <v>3</v>
      </c>
      <c r="M1570" s="12" t="s">
        <v>2429</v>
      </c>
      <c r="N1570" s="12" t="s">
        <v>3015</v>
      </c>
      <c r="O1570" s="12" t="s">
        <v>3016</v>
      </c>
    </row>
    <row r="1571" spans="1:15" ht="225">
      <c r="A1571" s="9" t="s">
        <v>5169</v>
      </c>
      <c r="B1571" s="9" t="s">
        <v>5170</v>
      </c>
      <c r="C1571" s="9" t="s">
        <v>2425</v>
      </c>
      <c r="D1571" s="38" t="s">
        <v>328</v>
      </c>
      <c r="E1571" s="38" t="s">
        <v>88</v>
      </c>
      <c r="F1571" s="31" t="s">
        <v>11650</v>
      </c>
      <c r="G1571" s="9" t="s">
        <v>5171</v>
      </c>
      <c r="H1571" s="38">
        <v>30878</v>
      </c>
      <c r="I1571" s="47" t="s">
        <v>3012</v>
      </c>
      <c r="J1571" s="9" t="s">
        <v>3013</v>
      </c>
      <c r="K1571" s="38" t="s">
        <v>3014</v>
      </c>
      <c r="L1571" s="214" t="s">
        <v>3</v>
      </c>
      <c r="M1571" s="12" t="s">
        <v>2429</v>
      </c>
      <c r="N1571" s="12" t="s">
        <v>3015</v>
      </c>
      <c r="O1571" s="12" t="s">
        <v>3016</v>
      </c>
    </row>
    <row r="1572" spans="1:15" ht="225">
      <c r="A1572" s="9" t="s">
        <v>5172</v>
      </c>
      <c r="B1572" s="9" t="s">
        <v>5173</v>
      </c>
      <c r="C1572" s="9" t="s">
        <v>2425</v>
      </c>
      <c r="D1572" s="38" t="s">
        <v>328</v>
      </c>
      <c r="E1572" s="38" t="s">
        <v>88</v>
      </c>
      <c r="F1572" s="31" t="s">
        <v>11650</v>
      </c>
      <c r="G1572" s="9" t="s">
        <v>5174</v>
      </c>
      <c r="H1572" s="38">
        <v>30878</v>
      </c>
      <c r="I1572" s="47" t="s">
        <v>3012</v>
      </c>
      <c r="J1572" s="9" t="s">
        <v>3013</v>
      </c>
      <c r="K1572" s="38" t="s">
        <v>3014</v>
      </c>
      <c r="L1572" s="214" t="s">
        <v>3</v>
      </c>
      <c r="M1572" s="12" t="s">
        <v>2429</v>
      </c>
      <c r="N1572" s="12" t="s">
        <v>3015</v>
      </c>
      <c r="O1572" s="12" t="s">
        <v>3016</v>
      </c>
    </row>
    <row r="1573" spans="1:15" ht="225">
      <c r="A1573" s="9" t="s">
        <v>5175</v>
      </c>
      <c r="B1573" s="9" t="s">
        <v>5176</v>
      </c>
      <c r="C1573" s="9" t="s">
        <v>2425</v>
      </c>
      <c r="D1573" s="38" t="s">
        <v>328</v>
      </c>
      <c r="E1573" s="38" t="s">
        <v>88</v>
      </c>
      <c r="F1573" s="31" t="s">
        <v>11650</v>
      </c>
      <c r="G1573" s="9" t="s">
        <v>5177</v>
      </c>
      <c r="H1573" s="38">
        <v>30878</v>
      </c>
      <c r="I1573" s="47" t="s">
        <v>3012</v>
      </c>
      <c r="J1573" s="9" t="s">
        <v>3013</v>
      </c>
      <c r="K1573" s="38" t="s">
        <v>3014</v>
      </c>
      <c r="L1573" s="214" t="s">
        <v>3</v>
      </c>
      <c r="M1573" s="12" t="s">
        <v>2429</v>
      </c>
      <c r="N1573" s="12" t="s">
        <v>3015</v>
      </c>
      <c r="O1573" s="12" t="s">
        <v>3016</v>
      </c>
    </row>
    <row r="1574" spans="1:15" ht="225">
      <c r="A1574" s="9" t="s">
        <v>5178</v>
      </c>
      <c r="B1574" s="9" t="s">
        <v>5179</v>
      </c>
      <c r="C1574" s="9" t="s">
        <v>2425</v>
      </c>
      <c r="D1574" s="38" t="s">
        <v>328</v>
      </c>
      <c r="E1574" s="38" t="s">
        <v>88</v>
      </c>
      <c r="F1574" s="31" t="s">
        <v>11650</v>
      </c>
      <c r="G1574" s="9" t="s">
        <v>5180</v>
      </c>
      <c r="H1574" s="38">
        <v>30878</v>
      </c>
      <c r="I1574" s="47" t="s">
        <v>3012</v>
      </c>
      <c r="J1574" s="9" t="s">
        <v>3013</v>
      </c>
      <c r="K1574" s="38" t="s">
        <v>3014</v>
      </c>
      <c r="L1574" s="214" t="s">
        <v>3</v>
      </c>
      <c r="M1574" s="12" t="s">
        <v>2429</v>
      </c>
      <c r="N1574" s="12" t="s">
        <v>3015</v>
      </c>
      <c r="O1574" s="12" t="s">
        <v>3016</v>
      </c>
    </row>
    <row r="1575" spans="1:15" ht="225">
      <c r="A1575" s="9" t="s">
        <v>5181</v>
      </c>
      <c r="B1575" s="9" t="s">
        <v>5182</v>
      </c>
      <c r="C1575" s="9" t="s">
        <v>2425</v>
      </c>
      <c r="D1575" s="38" t="s">
        <v>328</v>
      </c>
      <c r="E1575" s="38" t="s">
        <v>88</v>
      </c>
      <c r="F1575" s="31" t="s">
        <v>11650</v>
      </c>
      <c r="G1575" s="9" t="s">
        <v>5183</v>
      </c>
      <c r="H1575" s="38">
        <v>30878</v>
      </c>
      <c r="I1575" s="47" t="s">
        <v>3012</v>
      </c>
      <c r="J1575" s="9" t="s">
        <v>3013</v>
      </c>
      <c r="K1575" s="38" t="s">
        <v>3014</v>
      </c>
      <c r="L1575" s="214" t="s">
        <v>3</v>
      </c>
      <c r="M1575" s="12" t="s">
        <v>2429</v>
      </c>
      <c r="N1575" s="12" t="s">
        <v>3015</v>
      </c>
      <c r="O1575" s="12" t="s">
        <v>3016</v>
      </c>
    </row>
    <row r="1576" spans="1:15" ht="225">
      <c r="A1576" s="9" t="s">
        <v>5184</v>
      </c>
      <c r="B1576" s="9" t="s">
        <v>5185</v>
      </c>
      <c r="C1576" s="9" t="s">
        <v>2425</v>
      </c>
      <c r="D1576" s="38" t="s">
        <v>328</v>
      </c>
      <c r="E1576" s="38" t="s">
        <v>88</v>
      </c>
      <c r="F1576" s="31" t="s">
        <v>11650</v>
      </c>
      <c r="G1576" s="9" t="s">
        <v>5186</v>
      </c>
      <c r="H1576" s="38">
        <v>30878</v>
      </c>
      <c r="I1576" s="47" t="s">
        <v>3012</v>
      </c>
      <c r="J1576" s="9" t="s">
        <v>3013</v>
      </c>
      <c r="K1576" s="38" t="s">
        <v>3014</v>
      </c>
      <c r="L1576" s="214" t="s">
        <v>3</v>
      </c>
      <c r="M1576" s="12" t="s">
        <v>2429</v>
      </c>
      <c r="N1576" s="12" t="s">
        <v>3015</v>
      </c>
      <c r="O1576" s="12" t="s">
        <v>3016</v>
      </c>
    </row>
    <row r="1577" spans="1:15" ht="225">
      <c r="A1577" s="9" t="s">
        <v>5187</v>
      </c>
      <c r="B1577" s="9" t="s">
        <v>5188</v>
      </c>
      <c r="C1577" s="9" t="s">
        <v>2425</v>
      </c>
      <c r="D1577" s="38" t="s">
        <v>328</v>
      </c>
      <c r="E1577" s="38" t="s">
        <v>88</v>
      </c>
      <c r="F1577" s="31" t="s">
        <v>11650</v>
      </c>
      <c r="G1577" s="9" t="s">
        <v>5189</v>
      </c>
      <c r="H1577" s="38">
        <v>30878</v>
      </c>
      <c r="I1577" s="47" t="s">
        <v>3012</v>
      </c>
      <c r="J1577" s="9" t="s">
        <v>3013</v>
      </c>
      <c r="K1577" s="38" t="s">
        <v>3014</v>
      </c>
      <c r="L1577" s="214" t="s">
        <v>3</v>
      </c>
      <c r="M1577" s="12" t="s">
        <v>2429</v>
      </c>
      <c r="N1577" s="12" t="s">
        <v>3015</v>
      </c>
      <c r="O1577" s="12" t="s">
        <v>3016</v>
      </c>
    </row>
    <row r="1578" spans="1:15" ht="225">
      <c r="A1578" s="9" t="s">
        <v>5190</v>
      </c>
      <c r="B1578" s="9" t="s">
        <v>5191</v>
      </c>
      <c r="C1578" s="9" t="s">
        <v>2425</v>
      </c>
      <c r="D1578" s="38" t="s">
        <v>328</v>
      </c>
      <c r="E1578" s="38" t="s">
        <v>88</v>
      </c>
      <c r="F1578" s="31" t="s">
        <v>11650</v>
      </c>
      <c r="G1578" s="9" t="s">
        <v>5192</v>
      </c>
      <c r="H1578" s="38">
        <v>30878</v>
      </c>
      <c r="I1578" s="47" t="s">
        <v>3012</v>
      </c>
      <c r="J1578" s="9" t="s">
        <v>3013</v>
      </c>
      <c r="K1578" s="38" t="s">
        <v>3014</v>
      </c>
      <c r="L1578" s="214" t="s">
        <v>3</v>
      </c>
      <c r="M1578" s="12" t="s">
        <v>2429</v>
      </c>
      <c r="N1578" s="12" t="s">
        <v>3015</v>
      </c>
      <c r="O1578" s="12" t="s">
        <v>3016</v>
      </c>
    </row>
    <row r="1579" spans="1:15" ht="225">
      <c r="A1579" s="9" t="s">
        <v>5193</v>
      </c>
      <c r="B1579" s="9" t="s">
        <v>5194</v>
      </c>
      <c r="C1579" s="9" t="s">
        <v>2425</v>
      </c>
      <c r="D1579" s="38" t="s">
        <v>328</v>
      </c>
      <c r="E1579" s="38" t="s">
        <v>88</v>
      </c>
      <c r="F1579" s="31" t="s">
        <v>11650</v>
      </c>
      <c r="G1579" s="9" t="s">
        <v>5195</v>
      </c>
      <c r="H1579" s="38">
        <v>30878</v>
      </c>
      <c r="I1579" s="47" t="s">
        <v>3012</v>
      </c>
      <c r="J1579" s="9" t="s">
        <v>3013</v>
      </c>
      <c r="K1579" s="38" t="s">
        <v>3014</v>
      </c>
      <c r="L1579" s="214" t="s">
        <v>3</v>
      </c>
      <c r="M1579" s="12" t="s">
        <v>2429</v>
      </c>
      <c r="N1579" s="12" t="s">
        <v>3015</v>
      </c>
      <c r="O1579" s="12" t="s">
        <v>3016</v>
      </c>
    </row>
    <row r="1580" spans="1:15" ht="225">
      <c r="A1580" s="9" t="s">
        <v>5196</v>
      </c>
      <c r="B1580" s="9" t="s">
        <v>5197</v>
      </c>
      <c r="C1580" s="9" t="s">
        <v>2425</v>
      </c>
      <c r="D1580" s="38" t="s">
        <v>328</v>
      </c>
      <c r="E1580" s="38" t="s">
        <v>88</v>
      </c>
      <c r="F1580" s="31" t="s">
        <v>11650</v>
      </c>
      <c r="G1580" s="9" t="s">
        <v>5198</v>
      </c>
      <c r="H1580" s="38">
        <v>30878</v>
      </c>
      <c r="I1580" s="47" t="s">
        <v>3012</v>
      </c>
      <c r="J1580" s="9" t="s">
        <v>3013</v>
      </c>
      <c r="K1580" s="38" t="s">
        <v>3014</v>
      </c>
      <c r="L1580" s="214" t="s">
        <v>3</v>
      </c>
      <c r="M1580" s="12" t="s">
        <v>2429</v>
      </c>
      <c r="N1580" s="12" t="s">
        <v>3015</v>
      </c>
      <c r="O1580" s="12" t="s">
        <v>3016</v>
      </c>
    </row>
    <row r="1581" spans="1:15" ht="225">
      <c r="A1581" s="9" t="s">
        <v>5199</v>
      </c>
      <c r="B1581" s="9" t="s">
        <v>5200</v>
      </c>
      <c r="C1581" s="9" t="s">
        <v>2425</v>
      </c>
      <c r="D1581" s="38" t="s">
        <v>328</v>
      </c>
      <c r="E1581" s="38" t="s">
        <v>88</v>
      </c>
      <c r="F1581" s="31" t="s">
        <v>11650</v>
      </c>
      <c r="G1581" s="9" t="s">
        <v>5201</v>
      </c>
      <c r="H1581" s="38">
        <v>30878</v>
      </c>
      <c r="I1581" s="47" t="s">
        <v>3012</v>
      </c>
      <c r="J1581" s="9" t="s">
        <v>3013</v>
      </c>
      <c r="K1581" s="38" t="s">
        <v>3014</v>
      </c>
      <c r="L1581" s="214" t="s">
        <v>3</v>
      </c>
      <c r="M1581" s="12" t="s">
        <v>2429</v>
      </c>
      <c r="N1581" s="12" t="s">
        <v>3015</v>
      </c>
      <c r="O1581" s="12" t="s">
        <v>3016</v>
      </c>
    </row>
    <row r="1582" spans="1:15" ht="225">
      <c r="A1582" s="9" t="s">
        <v>5202</v>
      </c>
      <c r="B1582" s="9" t="s">
        <v>5203</v>
      </c>
      <c r="C1582" s="9" t="s">
        <v>2425</v>
      </c>
      <c r="D1582" s="38" t="s">
        <v>328</v>
      </c>
      <c r="E1582" s="38" t="s">
        <v>88</v>
      </c>
      <c r="F1582" s="31" t="s">
        <v>11650</v>
      </c>
      <c r="G1582" s="9" t="s">
        <v>5204</v>
      </c>
      <c r="H1582" s="38">
        <v>30878</v>
      </c>
      <c r="I1582" s="47" t="s">
        <v>3012</v>
      </c>
      <c r="J1582" s="9" t="s">
        <v>3013</v>
      </c>
      <c r="K1582" s="38" t="s">
        <v>3014</v>
      </c>
      <c r="L1582" s="214" t="s">
        <v>3</v>
      </c>
      <c r="M1582" s="12" t="s">
        <v>2429</v>
      </c>
      <c r="N1582" s="12" t="s">
        <v>3015</v>
      </c>
      <c r="O1582" s="12" t="s">
        <v>3016</v>
      </c>
    </row>
    <row r="1583" spans="1:15" ht="225">
      <c r="A1583" s="9" t="s">
        <v>5205</v>
      </c>
      <c r="B1583" s="9" t="s">
        <v>5206</v>
      </c>
      <c r="C1583" s="9" t="s">
        <v>2425</v>
      </c>
      <c r="D1583" s="38" t="s">
        <v>328</v>
      </c>
      <c r="E1583" s="38" t="s">
        <v>88</v>
      </c>
      <c r="F1583" s="31" t="s">
        <v>11650</v>
      </c>
      <c r="G1583" s="9" t="s">
        <v>5207</v>
      </c>
      <c r="H1583" s="38">
        <v>30878</v>
      </c>
      <c r="I1583" s="47" t="s">
        <v>3012</v>
      </c>
      <c r="J1583" s="9" t="s">
        <v>3013</v>
      </c>
      <c r="K1583" s="38" t="s">
        <v>3014</v>
      </c>
      <c r="L1583" s="214" t="s">
        <v>3</v>
      </c>
      <c r="M1583" s="12" t="s">
        <v>2429</v>
      </c>
      <c r="N1583" s="12" t="s">
        <v>3015</v>
      </c>
      <c r="O1583" s="12" t="s">
        <v>3016</v>
      </c>
    </row>
    <row r="1584" spans="1:15" ht="225">
      <c r="A1584" s="9" t="s">
        <v>5208</v>
      </c>
      <c r="B1584" s="9" t="s">
        <v>5209</v>
      </c>
      <c r="C1584" s="9" t="s">
        <v>2425</v>
      </c>
      <c r="D1584" s="38" t="s">
        <v>328</v>
      </c>
      <c r="E1584" s="38" t="s">
        <v>88</v>
      </c>
      <c r="F1584" s="31" t="s">
        <v>11650</v>
      </c>
      <c r="G1584" s="9" t="s">
        <v>5210</v>
      </c>
      <c r="H1584" s="38">
        <v>30878</v>
      </c>
      <c r="I1584" s="47" t="s">
        <v>3012</v>
      </c>
      <c r="J1584" s="9" t="s">
        <v>3013</v>
      </c>
      <c r="K1584" s="38" t="s">
        <v>3014</v>
      </c>
      <c r="L1584" s="214" t="s">
        <v>3</v>
      </c>
      <c r="M1584" s="12" t="s">
        <v>2429</v>
      </c>
      <c r="N1584" s="12" t="s">
        <v>3015</v>
      </c>
      <c r="O1584" s="12" t="s">
        <v>3016</v>
      </c>
    </row>
    <row r="1585" spans="1:15" ht="225">
      <c r="A1585" s="9" t="s">
        <v>5211</v>
      </c>
      <c r="B1585" s="9" t="s">
        <v>5212</v>
      </c>
      <c r="C1585" s="9" t="s">
        <v>2425</v>
      </c>
      <c r="D1585" s="38" t="s">
        <v>328</v>
      </c>
      <c r="E1585" s="38" t="s">
        <v>88</v>
      </c>
      <c r="F1585" s="31" t="s">
        <v>11650</v>
      </c>
      <c r="G1585" s="9" t="s">
        <v>5213</v>
      </c>
      <c r="H1585" s="38">
        <v>30878</v>
      </c>
      <c r="I1585" s="47" t="s">
        <v>3012</v>
      </c>
      <c r="J1585" s="9" t="s">
        <v>3013</v>
      </c>
      <c r="K1585" s="38" t="s">
        <v>3014</v>
      </c>
      <c r="L1585" s="214" t="s">
        <v>3</v>
      </c>
      <c r="M1585" s="12" t="s">
        <v>2429</v>
      </c>
      <c r="N1585" s="12" t="s">
        <v>3015</v>
      </c>
      <c r="O1585" s="12" t="s">
        <v>3016</v>
      </c>
    </row>
    <row r="1586" spans="1:15" ht="225">
      <c r="A1586" s="9" t="s">
        <v>5214</v>
      </c>
      <c r="B1586" s="9" t="s">
        <v>5215</v>
      </c>
      <c r="C1586" s="9" t="s">
        <v>2425</v>
      </c>
      <c r="D1586" s="38" t="s">
        <v>328</v>
      </c>
      <c r="E1586" s="38" t="s">
        <v>88</v>
      </c>
      <c r="F1586" s="31" t="s">
        <v>11650</v>
      </c>
      <c r="G1586" s="9" t="s">
        <v>5216</v>
      </c>
      <c r="H1586" s="38">
        <v>30878</v>
      </c>
      <c r="I1586" s="47" t="s">
        <v>3012</v>
      </c>
      <c r="J1586" s="9" t="s">
        <v>3013</v>
      </c>
      <c r="K1586" s="38" t="s">
        <v>3014</v>
      </c>
      <c r="L1586" s="214" t="s">
        <v>3</v>
      </c>
      <c r="M1586" s="12" t="s">
        <v>2429</v>
      </c>
      <c r="N1586" s="12" t="s">
        <v>3015</v>
      </c>
      <c r="O1586" s="12" t="s">
        <v>3016</v>
      </c>
    </row>
    <row r="1587" spans="1:15" ht="225">
      <c r="A1587" s="9" t="s">
        <v>5217</v>
      </c>
      <c r="B1587" s="9" t="s">
        <v>5218</v>
      </c>
      <c r="C1587" s="9" t="s">
        <v>2425</v>
      </c>
      <c r="D1587" s="38" t="s">
        <v>328</v>
      </c>
      <c r="E1587" s="38" t="s">
        <v>88</v>
      </c>
      <c r="F1587" s="31" t="s">
        <v>11650</v>
      </c>
      <c r="G1587" s="9" t="s">
        <v>5219</v>
      </c>
      <c r="H1587" s="38">
        <v>30878</v>
      </c>
      <c r="I1587" s="47" t="s">
        <v>3012</v>
      </c>
      <c r="J1587" s="9" t="s">
        <v>3013</v>
      </c>
      <c r="K1587" s="38" t="s">
        <v>3014</v>
      </c>
      <c r="L1587" s="214" t="s">
        <v>3</v>
      </c>
      <c r="M1587" s="12" t="s">
        <v>2429</v>
      </c>
      <c r="N1587" s="12" t="s">
        <v>3015</v>
      </c>
      <c r="O1587" s="12" t="s">
        <v>3016</v>
      </c>
    </row>
    <row r="1588" spans="1:15" ht="225">
      <c r="A1588" s="9" t="s">
        <v>5220</v>
      </c>
      <c r="B1588" s="9" t="s">
        <v>5221</v>
      </c>
      <c r="C1588" s="9" t="s">
        <v>2425</v>
      </c>
      <c r="D1588" s="38" t="s">
        <v>328</v>
      </c>
      <c r="E1588" s="38" t="s">
        <v>88</v>
      </c>
      <c r="F1588" s="31" t="s">
        <v>11650</v>
      </c>
      <c r="G1588" s="9" t="s">
        <v>5222</v>
      </c>
      <c r="H1588" s="38">
        <v>30878</v>
      </c>
      <c r="I1588" s="47" t="s">
        <v>3012</v>
      </c>
      <c r="J1588" s="9" t="s">
        <v>3013</v>
      </c>
      <c r="K1588" s="38" t="s">
        <v>3014</v>
      </c>
      <c r="L1588" s="214" t="s">
        <v>3</v>
      </c>
      <c r="M1588" s="12" t="s">
        <v>2429</v>
      </c>
      <c r="N1588" s="12" t="s">
        <v>3015</v>
      </c>
      <c r="O1588" s="12" t="s">
        <v>3016</v>
      </c>
    </row>
    <row r="1589" spans="1:15" ht="225">
      <c r="A1589" s="9" t="s">
        <v>5223</v>
      </c>
      <c r="B1589" s="9" t="s">
        <v>5224</v>
      </c>
      <c r="C1589" s="9" t="s">
        <v>2425</v>
      </c>
      <c r="D1589" s="38" t="s">
        <v>328</v>
      </c>
      <c r="E1589" s="38" t="s">
        <v>88</v>
      </c>
      <c r="F1589" s="31" t="s">
        <v>11650</v>
      </c>
      <c r="G1589" s="9" t="s">
        <v>5225</v>
      </c>
      <c r="H1589" s="38">
        <v>30878</v>
      </c>
      <c r="I1589" s="47" t="s">
        <v>3012</v>
      </c>
      <c r="J1589" s="9" t="s">
        <v>3013</v>
      </c>
      <c r="K1589" s="38" t="s">
        <v>3014</v>
      </c>
      <c r="L1589" s="214" t="s">
        <v>3</v>
      </c>
      <c r="M1589" s="12" t="s">
        <v>2429</v>
      </c>
      <c r="N1589" s="12" t="s">
        <v>3015</v>
      </c>
      <c r="O1589" s="12" t="s">
        <v>3016</v>
      </c>
    </row>
    <row r="1590" spans="1:15" ht="225">
      <c r="A1590" s="9" t="s">
        <v>5226</v>
      </c>
      <c r="B1590" s="9" t="s">
        <v>5227</v>
      </c>
      <c r="C1590" s="9" t="s">
        <v>2425</v>
      </c>
      <c r="D1590" s="38" t="s">
        <v>328</v>
      </c>
      <c r="E1590" s="38" t="s">
        <v>88</v>
      </c>
      <c r="F1590" s="31" t="s">
        <v>11650</v>
      </c>
      <c r="G1590" s="9" t="s">
        <v>5228</v>
      </c>
      <c r="H1590" s="38">
        <v>30878</v>
      </c>
      <c r="I1590" s="47" t="s">
        <v>3012</v>
      </c>
      <c r="J1590" s="9" t="s">
        <v>3013</v>
      </c>
      <c r="K1590" s="38" t="s">
        <v>3014</v>
      </c>
      <c r="L1590" s="214" t="s">
        <v>3</v>
      </c>
      <c r="M1590" s="12" t="s">
        <v>2429</v>
      </c>
      <c r="N1590" s="12" t="s">
        <v>3015</v>
      </c>
      <c r="O1590" s="12" t="s">
        <v>3016</v>
      </c>
    </row>
    <row r="1591" spans="1:15" ht="225">
      <c r="A1591" s="9" t="s">
        <v>5229</v>
      </c>
      <c r="B1591" s="9" t="s">
        <v>5230</v>
      </c>
      <c r="C1591" s="9" t="s">
        <v>2425</v>
      </c>
      <c r="D1591" s="38" t="s">
        <v>328</v>
      </c>
      <c r="E1591" s="38" t="s">
        <v>88</v>
      </c>
      <c r="F1591" s="31" t="s">
        <v>11650</v>
      </c>
      <c r="G1591" s="9" t="s">
        <v>5231</v>
      </c>
      <c r="H1591" s="38">
        <v>30878</v>
      </c>
      <c r="I1591" s="47" t="s">
        <v>3012</v>
      </c>
      <c r="J1591" s="9" t="s">
        <v>3013</v>
      </c>
      <c r="K1591" s="38" t="s">
        <v>3014</v>
      </c>
      <c r="L1591" s="214" t="s">
        <v>3</v>
      </c>
      <c r="M1591" s="12" t="s">
        <v>2429</v>
      </c>
      <c r="N1591" s="12" t="s">
        <v>3015</v>
      </c>
      <c r="O1591" s="12" t="s">
        <v>3016</v>
      </c>
    </row>
    <row r="1592" spans="1:15" ht="225">
      <c r="A1592" s="9" t="s">
        <v>5232</v>
      </c>
      <c r="B1592" s="9" t="s">
        <v>5233</v>
      </c>
      <c r="C1592" s="9" t="s">
        <v>2425</v>
      </c>
      <c r="D1592" s="38" t="s">
        <v>328</v>
      </c>
      <c r="E1592" s="38" t="s">
        <v>88</v>
      </c>
      <c r="F1592" s="31" t="s">
        <v>11650</v>
      </c>
      <c r="G1592" s="9" t="s">
        <v>5234</v>
      </c>
      <c r="H1592" s="38">
        <v>30878</v>
      </c>
      <c r="I1592" s="47" t="s">
        <v>3012</v>
      </c>
      <c r="J1592" s="9" t="s">
        <v>3013</v>
      </c>
      <c r="K1592" s="38" t="s">
        <v>3014</v>
      </c>
      <c r="L1592" s="214" t="s">
        <v>3</v>
      </c>
      <c r="M1592" s="12" t="s">
        <v>2429</v>
      </c>
      <c r="N1592" s="12" t="s">
        <v>3015</v>
      </c>
      <c r="O1592" s="12" t="s">
        <v>3016</v>
      </c>
    </row>
    <row r="1593" spans="1:15" ht="225">
      <c r="A1593" s="9" t="s">
        <v>5235</v>
      </c>
      <c r="B1593" s="9" t="s">
        <v>5236</v>
      </c>
      <c r="C1593" s="9" t="s">
        <v>2425</v>
      </c>
      <c r="D1593" s="38" t="s">
        <v>328</v>
      </c>
      <c r="E1593" s="38" t="s">
        <v>88</v>
      </c>
      <c r="F1593" s="31" t="s">
        <v>11650</v>
      </c>
      <c r="G1593" s="9" t="s">
        <v>5237</v>
      </c>
      <c r="H1593" s="38">
        <v>30878</v>
      </c>
      <c r="I1593" s="47" t="s">
        <v>3012</v>
      </c>
      <c r="J1593" s="9" t="s">
        <v>3013</v>
      </c>
      <c r="K1593" s="38" t="s">
        <v>3014</v>
      </c>
      <c r="L1593" s="214" t="s">
        <v>3</v>
      </c>
      <c r="M1593" s="12" t="s">
        <v>2429</v>
      </c>
      <c r="N1593" s="12" t="s">
        <v>3015</v>
      </c>
      <c r="O1593" s="12" t="s">
        <v>3016</v>
      </c>
    </row>
    <row r="1594" spans="1:15" ht="225">
      <c r="A1594" s="9" t="s">
        <v>5238</v>
      </c>
      <c r="B1594" s="9" t="s">
        <v>5239</v>
      </c>
      <c r="C1594" s="9" t="s">
        <v>2425</v>
      </c>
      <c r="D1594" s="38" t="s">
        <v>328</v>
      </c>
      <c r="E1594" s="38" t="s">
        <v>88</v>
      </c>
      <c r="F1594" s="31" t="s">
        <v>11650</v>
      </c>
      <c r="G1594" s="9" t="s">
        <v>5240</v>
      </c>
      <c r="H1594" s="38">
        <v>30878</v>
      </c>
      <c r="I1594" s="47" t="s">
        <v>3012</v>
      </c>
      <c r="J1594" s="9" t="s">
        <v>3013</v>
      </c>
      <c r="K1594" s="38" t="s">
        <v>3014</v>
      </c>
      <c r="L1594" s="214" t="s">
        <v>3</v>
      </c>
      <c r="M1594" s="12" t="s">
        <v>2429</v>
      </c>
      <c r="N1594" s="12" t="s">
        <v>3015</v>
      </c>
      <c r="O1594" s="12" t="s">
        <v>3016</v>
      </c>
    </row>
    <row r="1595" spans="1:15" ht="225">
      <c r="A1595" s="9" t="s">
        <v>5241</v>
      </c>
      <c r="B1595" s="9" t="s">
        <v>5242</v>
      </c>
      <c r="C1595" s="9" t="s">
        <v>2425</v>
      </c>
      <c r="D1595" s="38" t="s">
        <v>328</v>
      </c>
      <c r="E1595" s="38" t="s">
        <v>88</v>
      </c>
      <c r="F1595" s="31" t="s">
        <v>11650</v>
      </c>
      <c r="G1595" s="9" t="s">
        <v>5243</v>
      </c>
      <c r="H1595" s="38">
        <v>30878</v>
      </c>
      <c r="I1595" s="47" t="s">
        <v>3012</v>
      </c>
      <c r="J1595" s="9" t="s">
        <v>3013</v>
      </c>
      <c r="K1595" s="38" t="s">
        <v>3014</v>
      </c>
      <c r="L1595" s="214" t="s">
        <v>3</v>
      </c>
      <c r="M1595" s="12" t="s">
        <v>2429</v>
      </c>
      <c r="N1595" s="12" t="s">
        <v>3015</v>
      </c>
      <c r="O1595" s="12" t="s">
        <v>3016</v>
      </c>
    </row>
    <row r="1596" spans="1:15" ht="60">
      <c r="A1596" s="9" t="s">
        <v>5244</v>
      </c>
      <c r="B1596" s="9" t="s">
        <v>5245</v>
      </c>
      <c r="C1596" s="9" t="s">
        <v>86</v>
      </c>
      <c r="D1596" s="38" t="s">
        <v>87</v>
      </c>
      <c r="E1596" s="38" t="s">
        <v>88</v>
      </c>
      <c r="F1596" s="31" t="s">
        <v>11668</v>
      </c>
      <c r="G1596" s="9" t="s">
        <v>5246</v>
      </c>
      <c r="H1596" s="38">
        <v>36206</v>
      </c>
      <c r="I1596" s="47" t="s">
        <v>330</v>
      </c>
      <c r="J1596" s="9" t="s">
        <v>5247</v>
      </c>
      <c r="K1596" s="38" t="s">
        <v>5248</v>
      </c>
      <c r="L1596" s="214" t="s">
        <v>11783</v>
      </c>
      <c r="M1596" s="12" t="s">
        <v>333</v>
      </c>
      <c r="N1596" s="12" t="s">
        <v>5249</v>
      </c>
      <c r="O1596" s="12" t="s">
        <v>357</v>
      </c>
    </row>
    <row r="1597" spans="1:15" ht="60">
      <c r="A1597" s="9" t="s">
        <v>5250</v>
      </c>
      <c r="B1597" s="9" t="s">
        <v>5251</v>
      </c>
      <c r="C1597" s="9" t="s">
        <v>86</v>
      </c>
      <c r="D1597" s="38" t="s">
        <v>87</v>
      </c>
      <c r="E1597" s="38" t="s">
        <v>88</v>
      </c>
      <c r="F1597" s="31" t="s">
        <v>11668</v>
      </c>
      <c r="G1597" s="9" t="s">
        <v>5252</v>
      </c>
      <c r="H1597" s="38">
        <v>36206</v>
      </c>
      <c r="I1597" s="47" t="s">
        <v>330</v>
      </c>
      <c r="J1597" s="9" t="s">
        <v>5247</v>
      </c>
      <c r="K1597" s="38" t="s">
        <v>5248</v>
      </c>
      <c r="L1597" s="214" t="s">
        <v>11783</v>
      </c>
      <c r="M1597" s="12" t="s">
        <v>333</v>
      </c>
      <c r="N1597" s="12" t="s">
        <v>5249</v>
      </c>
      <c r="O1597" s="12" t="s">
        <v>357</v>
      </c>
    </row>
    <row r="1598" spans="1:15" ht="60">
      <c r="A1598" s="9" t="s">
        <v>5253</v>
      </c>
      <c r="B1598" s="9" t="s">
        <v>5254</v>
      </c>
      <c r="C1598" s="9" t="s">
        <v>86</v>
      </c>
      <c r="D1598" s="38" t="s">
        <v>87</v>
      </c>
      <c r="E1598" s="38" t="s">
        <v>88</v>
      </c>
      <c r="F1598" s="31" t="s">
        <v>11668</v>
      </c>
      <c r="G1598" s="9" t="s">
        <v>5255</v>
      </c>
      <c r="H1598" s="38">
        <v>36206</v>
      </c>
      <c r="I1598" s="47" t="s">
        <v>330</v>
      </c>
      <c r="J1598" s="9" t="s">
        <v>5247</v>
      </c>
      <c r="K1598" s="38" t="s">
        <v>5248</v>
      </c>
      <c r="L1598" s="214" t="s">
        <v>11783</v>
      </c>
      <c r="M1598" s="12" t="s">
        <v>333</v>
      </c>
      <c r="N1598" s="12" t="s">
        <v>5249</v>
      </c>
      <c r="O1598" s="12" t="s">
        <v>357</v>
      </c>
    </row>
    <row r="1599" spans="1:15" ht="60">
      <c r="A1599" s="9" t="s">
        <v>5256</v>
      </c>
      <c r="B1599" s="9" t="s">
        <v>5257</v>
      </c>
      <c r="C1599" s="9" t="s">
        <v>86</v>
      </c>
      <c r="D1599" s="38" t="s">
        <v>87</v>
      </c>
      <c r="E1599" s="38" t="s">
        <v>88</v>
      </c>
      <c r="F1599" s="31" t="s">
        <v>11668</v>
      </c>
      <c r="G1599" s="9" t="s">
        <v>5258</v>
      </c>
      <c r="H1599" s="38">
        <v>36206</v>
      </c>
      <c r="I1599" s="47" t="s">
        <v>330</v>
      </c>
      <c r="J1599" s="9" t="s">
        <v>5247</v>
      </c>
      <c r="K1599" s="38" t="s">
        <v>5248</v>
      </c>
      <c r="L1599" s="214" t="s">
        <v>11783</v>
      </c>
      <c r="M1599" s="12" t="s">
        <v>333</v>
      </c>
      <c r="N1599" s="12" t="s">
        <v>5249</v>
      </c>
      <c r="O1599" s="12" t="s">
        <v>357</v>
      </c>
    </row>
    <row r="1600" spans="1:15" ht="60">
      <c r="A1600" s="9" t="s">
        <v>5259</v>
      </c>
      <c r="B1600" s="9" t="s">
        <v>5260</v>
      </c>
      <c r="C1600" s="9" t="s">
        <v>86</v>
      </c>
      <c r="D1600" s="38" t="s">
        <v>87</v>
      </c>
      <c r="E1600" s="38" t="s">
        <v>88</v>
      </c>
      <c r="F1600" s="31" t="s">
        <v>11668</v>
      </c>
      <c r="G1600" s="9" t="s">
        <v>5261</v>
      </c>
      <c r="H1600" s="38">
        <v>36206</v>
      </c>
      <c r="I1600" s="47" t="s">
        <v>330</v>
      </c>
      <c r="J1600" s="9" t="s">
        <v>5247</v>
      </c>
      <c r="K1600" s="38" t="s">
        <v>5248</v>
      </c>
      <c r="L1600" s="214" t="s">
        <v>11783</v>
      </c>
      <c r="M1600" s="12" t="s">
        <v>333</v>
      </c>
      <c r="N1600" s="12" t="s">
        <v>5249</v>
      </c>
      <c r="O1600" s="12" t="s">
        <v>357</v>
      </c>
    </row>
    <row r="1601" spans="1:15" ht="60">
      <c r="A1601" s="9" t="s">
        <v>5262</v>
      </c>
      <c r="B1601" s="9" t="s">
        <v>5263</v>
      </c>
      <c r="C1601" s="9" t="s">
        <v>86</v>
      </c>
      <c r="D1601" s="38" t="s">
        <v>394</v>
      </c>
      <c r="E1601" s="38" t="s">
        <v>88</v>
      </c>
      <c r="F1601" s="31" t="s">
        <v>11616</v>
      </c>
      <c r="G1601" s="9" t="s">
        <v>5264</v>
      </c>
      <c r="H1601" s="38">
        <v>41065</v>
      </c>
      <c r="I1601" s="47" t="s">
        <v>90</v>
      </c>
      <c r="J1601" s="9" t="s">
        <v>2034</v>
      </c>
      <c r="K1601" s="38" t="s">
        <v>2035</v>
      </c>
      <c r="L1601" s="214" t="s">
        <v>11783</v>
      </c>
      <c r="M1601" s="12" t="s">
        <v>333</v>
      </c>
      <c r="N1601" s="12" t="s">
        <v>2036</v>
      </c>
      <c r="O1601" s="12" t="s">
        <v>357</v>
      </c>
    </row>
    <row r="1602" spans="1:15" ht="60">
      <c r="A1602" s="9" t="s">
        <v>5265</v>
      </c>
      <c r="B1602" s="9" t="s">
        <v>5266</v>
      </c>
      <c r="C1602" s="9" t="s">
        <v>86</v>
      </c>
      <c r="D1602" s="38" t="s">
        <v>394</v>
      </c>
      <c r="E1602" s="38" t="s">
        <v>88</v>
      </c>
      <c r="F1602" s="31" t="s">
        <v>11616</v>
      </c>
      <c r="G1602" s="9" t="s">
        <v>5267</v>
      </c>
      <c r="H1602" s="38">
        <v>41065</v>
      </c>
      <c r="I1602" s="47" t="s">
        <v>90</v>
      </c>
      <c r="J1602" s="9" t="s">
        <v>2034</v>
      </c>
      <c r="K1602" s="38" t="s">
        <v>2035</v>
      </c>
      <c r="L1602" s="214" t="s">
        <v>11783</v>
      </c>
      <c r="M1602" s="12" t="s">
        <v>333</v>
      </c>
      <c r="N1602" s="12" t="s">
        <v>2036</v>
      </c>
      <c r="O1602" s="12" t="s">
        <v>357</v>
      </c>
    </row>
    <row r="1603" spans="1:15" ht="60">
      <c r="A1603" s="9" t="s">
        <v>5268</v>
      </c>
      <c r="B1603" s="9" t="s">
        <v>5269</v>
      </c>
      <c r="C1603" s="9" t="s">
        <v>86</v>
      </c>
      <c r="D1603" s="38" t="s">
        <v>394</v>
      </c>
      <c r="E1603" s="38" t="s">
        <v>88</v>
      </c>
      <c r="F1603" s="31" t="s">
        <v>11616</v>
      </c>
      <c r="G1603" s="9" t="s">
        <v>5270</v>
      </c>
      <c r="H1603" s="38">
        <v>41065</v>
      </c>
      <c r="I1603" s="47" t="s">
        <v>90</v>
      </c>
      <c r="J1603" s="9" t="s">
        <v>2034</v>
      </c>
      <c r="K1603" s="38" t="s">
        <v>2035</v>
      </c>
      <c r="L1603" s="214" t="s">
        <v>11783</v>
      </c>
      <c r="M1603" s="12" t="s">
        <v>333</v>
      </c>
      <c r="N1603" s="12" t="s">
        <v>2036</v>
      </c>
      <c r="O1603" s="12" t="s">
        <v>357</v>
      </c>
    </row>
    <row r="1604" spans="1:15" ht="60">
      <c r="A1604" s="9" t="s">
        <v>5271</v>
      </c>
      <c r="B1604" s="9" t="s">
        <v>5272</v>
      </c>
      <c r="C1604" s="9" t="s">
        <v>86</v>
      </c>
      <c r="D1604" s="38" t="s">
        <v>394</v>
      </c>
      <c r="E1604" s="38" t="s">
        <v>88</v>
      </c>
      <c r="F1604" s="31" t="s">
        <v>11616</v>
      </c>
      <c r="G1604" s="9" t="s">
        <v>5273</v>
      </c>
      <c r="H1604" s="38">
        <v>41065</v>
      </c>
      <c r="I1604" s="47" t="s">
        <v>90</v>
      </c>
      <c r="J1604" s="9" t="s">
        <v>2034</v>
      </c>
      <c r="K1604" s="38" t="s">
        <v>2035</v>
      </c>
      <c r="L1604" s="214" t="s">
        <v>11783</v>
      </c>
      <c r="M1604" s="12" t="s">
        <v>333</v>
      </c>
      <c r="N1604" s="12" t="s">
        <v>2036</v>
      </c>
      <c r="O1604" s="12" t="s">
        <v>357</v>
      </c>
    </row>
    <row r="1605" spans="1:15" ht="60">
      <c r="A1605" s="9" t="s">
        <v>5274</v>
      </c>
      <c r="B1605" s="9" t="s">
        <v>5275</v>
      </c>
      <c r="C1605" s="9" t="s">
        <v>86</v>
      </c>
      <c r="D1605" s="38" t="s">
        <v>394</v>
      </c>
      <c r="E1605" s="38" t="s">
        <v>88</v>
      </c>
      <c r="F1605" s="31" t="s">
        <v>11616</v>
      </c>
      <c r="G1605" s="9" t="s">
        <v>5276</v>
      </c>
      <c r="H1605" s="38">
        <v>41065</v>
      </c>
      <c r="I1605" s="47" t="s">
        <v>90</v>
      </c>
      <c r="J1605" s="9" t="s">
        <v>2034</v>
      </c>
      <c r="K1605" s="38" t="s">
        <v>2035</v>
      </c>
      <c r="L1605" s="214" t="s">
        <v>11783</v>
      </c>
      <c r="M1605" s="12" t="s">
        <v>333</v>
      </c>
      <c r="N1605" s="12" t="s">
        <v>2036</v>
      </c>
      <c r="O1605" s="12" t="s">
        <v>357</v>
      </c>
    </row>
    <row r="1606" spans="1:15" ht="60">
      <c r="A1606" s="9" t="s">
        <v>5277</v>
      </c>
      <c r="B1606" s="9" t="s">
        <v>5278</v>
      </c>
      <c r="C1606" s="9" t="s">
        <v>86</v>
      </c>
      <c r="D1606" s="38" t="s">
        <v>394</v>
      </c>
      <c r="E1606" s="38" t="s">
        <v>88</v>
      </c>
      <c r="F1606" s="31" t="s">
        <v>11616</v>
      </c>
      <c r="G1606" s="9" t="s">
        <v>5279</v>
      </c>
      <c r="H1606" s="38">
        <v>41065</v>
      </c>
      <c r="I1606" s="47" t="s">
        <v>90</v>
      </c>
      <c r="J1606" s="9" t="s">
        <v>2034</v>
      </c>
      <c r="K1606" s="38" t="s">
        <v>2035</v>
      </c>
      <c r="L1606" s="214" t="s">
        <v>11783</v>
      </c>
      <c r="M1606" s="12" t="s">
        <v>333</v>
      </c>
      <c r="N1606" s="12" t="s">
        <v>2036</v>
      </c>
      <c r="O1606" s="12" t="s">
        <v>357</v>
      </c>
    </row>
    <row r="1607" spans="1:15" ht="60">
      <c r="A1607" s="9" t="s">
        <v>5280</v>
      </c>
      <c r="B1607" s="9" t="s">
        <v>5281</v>
      </c>
      <c r="C1607" s="9" t="s">
        <v>86</v>
      </c>
      <c r="D1607" s="38" t="s">
        <v>394</v>
      </c>
      <c r="E1607" s="38" t="s">
        <v>88</v>
      </c>
      <c r="F1607" s="31" t="s">
        <v>11616</v>
      </c>
      <c r="G1607" s="9" t="s">
        <v>5282</v>
      </c>
      <c r="H1607" s="38">
        <v>41065</v>
      </c>
      <c r="I1607" s="47" t="s">
        <v>90</v>
      </c>
      <c r="J1607" s="9" t="s">
        <v>2034</v>
      </c>
      <c r="K1607" s="38" t="s">
        <v>2035</v>
      </c>
      <c r="L1607" s="214" t="s">
        <v>11783</v>
      </c>
      <c r="M1607" s="12" t="s">
        <v>333</v>
      </c>
      <c r="N1607" s="12" t="s">
        <v>2036</v>
      </c>
      <c r="O1607" s="12" t="s">
        <v>357</v>
      </c>
    </row>
    <row r="1608" spans="1:15" ht="60">
      <c r="A1608" s="9" t="s">
        <v>5283</v>
      </c>
      <c r="B1608" s="9" t="s">
        <v>5284</v>
      </c>
      <c r="C1608" s="9" t="s">
        <v>86</v>
      </c>
      <c r="D1608" s="38" t="s">
        <v>394</v>
      </c>
      <c r="E1608" s="38" t="s">
        <v>88</v>
      </c>
      <c r="F1608" s="31" t="s">
        <v>11616</v>
      </c>
      <c r="G1608" s="9" t="s">
        <v>5285</v>
      </c>
      <c r="H1608" s="38">
        <v>41065</v>
      </c>
      <c r="I1608" s="47" t="s">
        <v>90</v>
      </c>
      <c r="J1608" s="9" t="s">
        <v>2034</v>
      </c>
      <c r="K1608" s="38" t="s">
        <v>2035</v>
      </c>
      <c r="L1608" s="214" t="s">
        <v>11783</v>
      </c>
      <c r="M1608" s="12" t="s">
        <v>333</v>
      </c>
      <c r="N1608" s="12" t="s">
        <v>2036</v>
      </c>
      <c r="O1608" s="12" t="s">
        <v>357</v>
      </c>
    </row>
    <row r="1609" spans="1:15" ht="60">
      <c r="A1609" s="9" t="s">
        <v>5286</v>
      </c>
      <c r="B1609" s="9" t="s">
        <v>5287</v>
      </c>
      <c r="C1609" s="9" t="s">
        <v>86</v>
      </c>
      <c r="D1609" s="38" t="s">
        <v>394</v>
      </c>
      <c r="E1609" s="38" t="s">
        <v>88</v>
      </c>
      <c r="F1609" s="31" t="s">
        <v>11616</v>
      </c>
      <c r="G1609" s="9" t="s">
        <v>5288</v>
      </c>
      <c r="H1609" s="38">
        <v>41065</v>
      </c>
      <c r="I1609" s="47" t="s">
        <v>90</v>
      </c>
      <c r="J1609" s="9" t="s">
        <v>2034</v>
      </c>
      <c r="K1609" s="38" t="s">
        <v>2035</v>
      </c>
      <c r="L1609" s="214" t="s">
        <v>11783</v>
      </c>
      <c r="M1609" s="12" t="s">
        <v>333</v>
      </c>
      <c r="N1609" s="12" t="s">
        <v>2036</v>
      </c>
      <c r="O1609" s="12" t="s">
        <v>357</v>
      </c>
    </row>
    <row r="1610" spans="1:15" ht="60">
      <c r="A1610" s="9" t="s">
        <v>5289</v>
      </c>
      <c r="B1610" s="9" t="s">
        <v>5290</v>
      </c>
      <c r="C1610" s="9" t="s">
        <v>86</v>
      </c>
      <c r="D1610" s="38" t="s">
        <v>394</v>
      </c>
      <c r="E1610" s="38" t="s">
        <v>88</v>
      </c>
      <c r="F1610" s="31" t="s">
        <v>11616</v>
      </c>
      <c r="G1610" s="9" t="s">
        <v>5291</v>
      </c>
      <c r="H1610" s="38">
        <v>41065</v>
      </c>
      <c r="I1610" s="47" t="s">
        <v>90</v>
      </c>
      <c r="J1610" s="9" t="s">
        <v>2034</v>
      </c>
      <c r="K1610" s="38" t="s">
        <v>2035</v>
      </c>
      <c r="L1610" s="214" t="s">
        <v>11783</v>
      </c>
      <c r="M1610" s="12" t="s">
        <v>333</v>
      </c>
      <c r="N1610" s="12" t="s">
        <v>2036</v>
      </c>
      <c r="O1610" s="12" t="s">
        <v>357</v>
      </c>
    </row>
    <row r="1611" spans="1:15" ht="60">
      <c r="A1611" s="9" t="s">
        <v>5292</v>
      </c>
      <c r="B1611" s="9" t="s">
        <v>5293</v>
      </c>
      <c r="C1611" s="9" t="s">
        <v>86</v>
      </c>
      <c r="D1611" s="38" t="s">
        <v>394</v>
      </c>
      <c r="E1611" s="38" t="s">
        <v>88</v>
      </c>
      <c r="F1611" s="31" t="s">
        <v>11616</v>
      </c>
      <c r="G1611" s="9" t="s">
        <v>5294</v>
      </c>
      <c r="H1611" s="38">
        <v>41065</v>
      </c>
      <c r="I1611" s="47" t="s">
        <v>90</v>
      </c>
      <c r="J1611" s="9" t="s">
        <v>2034</v>
      </c>
      <c r="K1611" s="38" t="s">
        <v>2035</v>
      </c>
      <c r="L1611" s="214" t="s">
        <v>11783</v>
      </c>
      <c r="M1611" s="12" t="s">
        <v>333</v>
      </c>
      <c r="N1611" s="12" t="s">
        <v>2036</v>
      </c>
      <c r="O1611" s="12" t="s">
        <v>357</v>
      </c>
    </row>
    <row r="1612" spans="1:15" ht="60">
      <c r="A1612" s="9" t="s">
        <v>5295</v>
      </c>
      <c r="B1612" s="9" t="s">
        <v>5296</v>
      </c>
      <c r="C1612" s="9" t="s">
        <v>86</v>
      </c>
      <c r="D1612" s="38" t="s">
        <v>394</v>
      </c>
      <c r="E1612" s="38" t="s">
        <v>88</v>
      </c>
      <c r="F1612" s="31" t="s">
        <v>11616</v>
      </c>
      <c r="G1612" s="9" t="s">
        <v>5297</v>
      </c>
      <c r="H1612" s="38">
        <v>41065</v>
      </c>
      <c r="I1612" s="47" t="s">
        <v>90</v>
      </c>
      <c r="J1612" s="9" t="s">
        <v>2034</v>
      </c>
      <c r="K1612" s="38" t="s">
        <v>2035</v>
      </c>
      <c r="L1612" s="214" t="s">
        <v>11783</v>
      </c>
      <c r="M1612" s="12" t="s">
        <v>333</v>
      </c>
      <c r="N1612" s="12" t="s">
        <v>2036</v>
      </c>
      <c r="O1612" s="12" t="s">
        <v>357</v>
      </c>
    </row>
    <row r="1613" spans="1:15" ht="60">
      <c r="A1613" s="9" t="s">
        <v>5298</v>
      </c>
      <c r="B1613" s="9" t="s">
        <v>5299</v>
      </c>
      <c r="C1613" s="9" t="s">
        <v>86</v>
      </c>
      <c r="D1613" s="38" t="s">
        <v>394</v>
      </c>
      <c r="E1613" s="38" t="s">
        <v>88</v>
      </c>
      <c r="F1613" s="31" t="s">
        <v>11616</v>
      </c>
      <c r="G1613" s="9" t="s">
        <v>5300</v>
      </c>
      <c r="H1613" s="38">
        <v>41065</v>
      </c>
      <c r="I1613" s="47" t="s">
        <v>90</v>
      </c>
      <c r="J1613" s="9" t="s">
        <v>2034</v>
      </c>
      <c r="K1613" s="38" t="s">
        <v>2035</v>
      </c>
      <c r="L1613" s="214" t="s">
        <v>3</v>
      </c>
      <c r="M1613" s="12" t="s">
        <v>333</v>
      </c>
      <c r="N1613" s="12" t="s">
        <v>2036</v>
      </c>
      <c r="O1613" s="12" t="s">
        <v>357</v>
      </c>
    </row>
    <row r="1614" spans="1:15" ht="60">
      <c r="A1614" s="9" t="s">
        <v>5301</v>
      </c>
      <c r="B1614" s="9" t="s">
        <v>5302</v>
      </c>
      <c r="C1614" s="9" t="s">
        <v>86</v>
      </c>
      <c r="D1614" s="38" t="s">
        <v>394</v>
      </c>
      <c r="E1614" s="38" t="s">
        <v>88</v>
      </c>
      <c r="F1614" s="31" t="s">
        <v>11616</v>
      </c>
      <c r="G1614" s="9" t="s">
        <v>5303</v>
      </c>
      <c r="H1614" s="38">
        <v>41065</v>
      </c>
      <c r="I1614" s="47" t="s">
        <v>90</v>
      </c>
      <c r="J1614" s="9" t="s">
        <v>2034</v>
      </c>
      <c r="K1614" s="38" t="s">
        <v>2035</v>
      </c>
      <c r="L1614" s="214" t="s">
        <v>3</v>
      </c>
      <c r="M1614" s="12" t="s">
        <v>333</v>
      </c>
      <c r="N1614" s="12" t="s">
        <v>2036</v>
      </c>
      <c r="O1614" s="12" t="s">
        <v>357</v>
      </c>
    </row>
    <row r="1615" spans="1:15" ht="60">
      <c r="A1615" s="9" t="s">
        <v>5304</v>
      </c>
      <c r="B1615" s="9" t="s">
        <v>5305</v>
      </c>
      <c r="C1615" s="9" t="s">
        <v>86</v>
      </c>
      <c r="D1615" s="38" t="s">
        <v>394</v>
      </c>
      <c r="E1615" s="38" t="s">
        <v>88</v>
      </c>
      <c r="F1615" s="31" t="s">
        <v>11616</v>
      </c>
      <c r="G1615" s="9" t="s">
        <v>5306</v>
      </c>
      <c r="H1615" s="38">
        <v>41065</v>
      </c>
      <c r="I1615" s="47" t="s">
        <v>90</v>
      </c>
      <c r="J1615" s="9" t="s">
        <v>2034</v>
      </c>
      <c r="K1615" s="38" t="s">
        <v>2035</v>
      </c>
      <c r="L1615" s="214" t="s">
        <v>3</v>
      </c>
      <c r="M1615" s="12" t="s">
        <v>333</v>
      </c>
      <c r="N1615" s="12" t="s">
        <v>2036</v>
      </c>
      <c r="O1615" s="12" t="s">
        <v>357</v>
      </c>
    </row>
    <row r="1616" spans="1:15" ht="60">
      <c r="A1616" s="9" t="s">
        <v>5307</v>
      </c>
      <c r="B1616" s="9" t="s">
        <v>5308</v>
      </c>
      <c r="C1616" s="9" t="s">
        <v>86</v>
      </c>
      <c r="D1616" s="38" t="s">
        <v>394</v>
      </c>
      <c r="E1616" s="38" t="s">
        <v>88</v>
      </c>
      <c r="F1616" s="31" t="s">
        <v>11616</v>
      </c>
      <c r="G1616" s="9" t="s">
        <v>5309</v>
      </c>
      <c r="H1616" s="38">
        <v>41065</v>
      </c>
      <c r="I1616" s="47" t="s">
        <v>90</v>
      </c>
      <c r="J1616" s="9" t="s">
        <v>2034</v>
      </c>
      <c r="K1616" s="38" t="s">
        <v>2035</v>
      </c>
      <c r="L1616" s="214" t="s">
        <v>3</v>
      </c>
      <c r="M1616" s="12" t="s">
        <v>333</v>
      </c>
      <c r="N1616" s="12" t="s">
        <v>2036</v>
      </c>
      <c r="O1616" s="12" t="s">
        <v>357</v>
      </c>
    </row>
    <row r="1617" spans="1:15" ht="60">
      <c r="A1617" s="9" t="s">
        <v>5310</v>
      </c>
      <c r="B1617" s="9" t="s">
        <v>5311</v>
      </c>
      <c r="C1617" s="9" t="s">
        <v>86</v>
      </c>
      <c r="D1617" s="38" t="s">
        <v>394</v>
      </c>
      <c r="E1617" s="38" t="s">
        <v>88</v>
      </c>
      <c r="F1617" s="31" t="s">
        <v>11616</v>
      </c>
      <c r="G1617" s="9" t="s">
        <v>5312</v>
      </c>
      <c r="H1617" s="38">
        <v>41065</v>
      </c>
      <c r="I1617" s="47" t="s">
        <v>90</v>
      </c>
      <c r="J1617" s="9" t="s">
        <v>2034</v>
      </c>
      <c r="K1617" s="38" t="s">
        <v>2035</v>
      </c>
      <c r="L1617" s="214" t="s">
        <v>3</v>
      </c>
      <c r="M1617" s="12" t="s">
        <v>333</v>
      </c>
      <c r="N1617" s="12" t="s">
        <v>2036</v>
      </c>
      <c r="O1617" s="12" t="s">
        <v>357</v>
      </c>
    </row>
    <row r="1618" spans="1:15" ht="60">
      <c r="A1618" s="9" t="s">
        <v>5313</v>
      </c>
      <c r="B1618" s="9" t="s">
        <v>5314</v>
      </c>
      <c r="C1618" s="9" t="s">
        <v>86</v>
      </c>
      <c r="D1618" s="38" t="s">
        <v>394</v>
      </c>
      <c r="E1618" s="38" t="s">
        <v>88</v>
      </c>
      <c r="F1618" s="31" t="s">
        <v>11616</v>
      </c>
      <c r="G1618" s="9" t="s">
        <v>5315</v>
      </c>
      <c r="H1618" s="38">
        <v>41065</v>
      </c>
      <c r="I1618" s="47" t="s">
        <v>90</v>
      </c>
      <c r="J1618" s="9" t="s">
        <v>2034</v>
      </c>
      <c r="K1618" s="38" t="s">
        <v>2035</v>
      </c>
      <c r="L1618" s="214" t="s">
        <v>3</v>
      </c>
      <c r="M1618" s="12" t="s">
        <v>333</v>
      </c>
      <c r="N1618" s="12" t="s">
        <v>2036</v>
      </c>
      <c r="O1618" s="12" t="s">
        <v>357</v>
      </c>
    </row>
    <row r="1619" spans="1:15" ht="60">
      <c r="A1619" s="9" t="s">
        <v>5316</v>
      </c>
      <c r="B1619" s="9" t="s">
        <v>5317</v>
      </c>
      <c r="C1619" s="9" t="s">
        <v>86</v>
      </c>
      <c r="D1619" s="38" t="s">
        <v>394</v>
      </c>
      <c r="E1619" s="38" t="s">
        <v>88</v>
      </c>
      <c r="F1619" s="31" t="s">
        <v>11616</v>
      </c>
      <c r="G1619" s="9" t="s">
        <v>5318</v>
      </c>
      <c r="H1619" s="38">
        <v>41065</v>
      </c>
      <c r="I1619" s="47" t="s">
        <v>90</v>
      </c>
      <c r="J1619" s="9" t="s">
        <v>2034</v>
      </c>
      <c r="K1619" s="38" t="s">
        <v>2035</v>
      </c>
      <c r="L1619" s="214" t="s">
        <v>3</v>
      </c>
      <c r="M1619" s="12" t="s">
        <v>333</v>
      </c>
      <c r="N1619" s="12" t="s">
        <v>2036</v>
      </c>
      <c r="O1619" s="12" t="s">
        <v>357</v>
      </c>
    </row>
    <row r="1620" spans="1:15" ht="60">
      <c r="A1620" s="9" t="s">
        <v>5319</v>
      </c>
      <c r="B1620" s="9" t="s">
        <v>5320</v>
      </c>
      <c r="C1620" s="9" t="s">
        <v>86</v>
      </c>
      <c r="D1620" s="38" t="s">
        <v>394</v>
      </c>
      <c r="E1620" s="38" t="s">
        <v>88</v>
      </c>
      <c r="F1620" s="31" t="s">
        <v>11616</v>
      </c>
      <c r="G1620" s="9" t="s">
        <v>5321</v>
      </c>
      <c r="H1620" s="38">
        <v>41065</v>
      </c>
      <c r="I1620" s="47" t="s">
        <v>90</v>
      </c>
      <c r="J1620" s="9" t="s">
        <v>2034</v>
      </c>
      <c r="K1620" s="38" t="s">
        <v>2035</v>
      </c>
      <c r="L1620" s="214" t="s">
        <v>3</v>
      </c>
      <c r="M1620" s="12" t="s">
        <v>333</v>
      </c>
      <c r="N1620" s="12" t="s">
        <v>2036</v>
      </c>
      <c r="O1620" s="12" t="s">
        <v>357</v>
      </c>
    </row>
    <row r="1621" spans="1:15" ht="60">
      <c r="A1621" s="9" t="s">
        <v>5322</v>
      </c>
      <c r="B1621" s="9" t="s">
        <v>5323</v>
      </c>
      <c r="C1621" s="9" t="s">
        <v>86</v>
      </c>
      <c r="D1621" s="38" t="s">
        <v>394</v>
      </c>
      <c r="E1621" s="38" t="s">
        <v>88</v>
      </c>
      <c r="F1621" s="31" t="s">
        <v>11616</v>
      </c>
      <c r="G1621" s="9" t="s">
        <v>5324</v>
      </c>
      <c r="H1621" s="38">
        <v>41065</v>
      </c>
      <c r="I1621" s="47" t="s">
        <v>90</v>
      </c>
      <c r="J1621" s="9" t="s">
        <v>2034</v>
      </c>
      <c r="K1621" s="38" t="s">
        <v>2035</v>
      </c>
      <c r="L1621" s="214" t="s">
        <v>3</v>
      </c>
      <c r="M1621" s="12" t="s">
        <v>333</v>
      </c>
      <c r="N1621" s="12" t="s">
        <v>2036</v>
      </c>
      <c r="O1621" s="12" t="s">
        <v>357</v>
      </c>
    </row>
    <row r="1622" spans="1:15" ht="60">
      <c r="A1622" s="9" t="s">
        <v>5325</v>
      </c>
      <c r="B1622" s="9" t="s">
        <v>5326</v>
      </c>
      <c r="C1622" s="9" t="s">
        <v>86</v>
      </c>
      <c r="D1622" s="38" t="s">
        <v>394</v>
      </c>
      <c r="E1622" s="38" t="s">
        <v>88</v>
      </c>
      <c r="F1622" s="31" t="s">
        <v>11616</v>
      </c>
      <c r="G1622" s="9" t="s">
        <v>5327</v>
      </c>
      <c r="H1622" s="38">
        <v>41065</v>
      </c>
      <c r="I1622" s="47" t="s">
        <v>90</v>
      </c>
      <c r="J1622" s="9" t="s">
        <v>2034</v>
      </c>
      <c r="K1622" s="38" t="s">
        <v>2035</v>
      </c>
      <c r="L1622" s="214" t="s">
        <v>3</v>
      </c>
      <c r="M1622" s="12" t="s">
        <v>333</v>
      </c>
      <c r="N1622" s="12" t="s">
        <v>2036</v>
      </c>
      <c r="O1622" s="12" t="s">
        <v>357</v>
      </c>
    </row>
    <row r="1623" spans="1:15" ht="60">
      <c r="A1623" s="9" t="s">
        <v>5328</v>
      </c>
      <c r="B1623" s="9" t="s">
        <v>5329</v>
      </c>
      <c r="C1623" s="9" t="s">
        <v>86</v>
      </c>
      <c r="D1623" s="38" t="s">
        <v>394</v>
      </c>
      <c r="E1623" s="38" t="s">
        <v>88</v>
      </c>
      <c r="F1623" s="31" t="s">
        <v>11616</v>
      </c>
      <c r="G1623" s="9" t="s">
        <v>5330</v>
      </c>
      <c r="H1623" s="38">
        <v>41065</v>
      </c>
      <c r="I1623" s="47" t="s">
        <v>90</v>
      </c>
      <c r="J1623" s="9" t="s">
        <v>2034</v>
      </c>
      <c r="K1623" s="38" t="s">
        <v>2035</v>
      </c>
      <c r="L1623" s="214" t="s">
        <v>3</v>
      </c>
      <c r="M1623" s="12" t="s">
        <v>333</v>
      </c>
      <c r="N1623" s="12" t="s">
        <v>2036</v>
      </c>
      <c r="O1623" s="12" t="s">
        <v>357</v>
      </c>
    </row>
    <row r="1624" spans="1:15" ht="60">
      <c r="A1624" s="9" t="s">
        <v>5331</v>
      </c>
      <c r="B1624" s="9" t="s">
        <v>5332</v>
      </c>
      <c r="C1624" s="9" t="s">
        <v>86</v>
      </c>
      <c r="D1624" s="38" t="s">
        <v>394</v>
      </c>
      <c r="E1624" s="38" t="s">
        <v>88</v>
      </c>
      <c r="F1624" s="31" t="s">
        <v>11616</v>
      </c>
      <c r="G1624" s="9" t="s">
        <v>5333</v>
      </c>
      <c r="H1624" s="38">
        <v>41065</v>
      </c>
      <c r="I1624" s="47" t="s">
        <v>90</v>
      </c>
      <c r="J1624" s="9" t="s">
        <v>2034</v>
      </c>
      <c r="K1624" s="38" t="s">
        <v>2035</v>
      </c>
      <c r="L1624" s="214" t="s">
        <v>3</v>
      </c>
      <c r="M1624" s="12" t="s">
        <v>333</v>
      </c>
      <c r="N1624" s="12" t="s">
        <v>2036</v>
      </c>
      <c r="O1624" s="12" t="s">
        <v>357</v>
      </c>
    </row>
    <row r="1625" spans="1:15" ht="60">
      <c r="A1625" s="9" t="s">
        <v>5334</v>
      </c>
      <c r="B1625" s="9" t="s">
        <v>5335</v>
      </c>
      <c r="C1625" s="9" t="s">
        <v>86</v>
      </c>
      <c r="D1625" s="38" t="s">
        <v>87</v>
      </c>
      <c r="E1625" s="38" t="s">
        <v>88</v>
      </c>
      <c r="F1625" s="31" t="s">
        <v>11669</v>
      </c>
      <c r="G1625" s="9" t="s">
        <v>5336</v>
      </c>
      <c r="H1625" s="38">
        <v>41065</v>
      </c>
      <c r="I1625" s="47" t="s">
        <v>90</v>
      </c>
      <c r="J1625" s="9" t="s">
        <v>5337</v>
      </c>
      <c r="K1625" s="38" t="s">
        <v>5338</v>
      </c>
      <c r="L1625" s="214" t="s">
        <v>11783</v>
      </c>
      <c r="M1625" s="12" t="s">
        <v>333</v>
      </c>
      <c r="N1625" s="12" t="s">
        <v>5339</v>
      </c>
      <c r="O1625" s="12" t="s">
        <v>5340</v>
      </c>
    </row>
    <row r="1626" spans="1:15" ht="60">
      <c r="A1626" s="9" t="s">
        <v>5341</v>
      </c>
      <c r="B1626" s="9" t="s">
        <v>5342</v>
      </c>
      <c r="C1626" s="9" t="s">
        <v>86</v>
      </c>
      <c r="D1626" s="38" t="s">
        <v>87</v>
      </c>
      <c r="E1626" s="38" t="s">
        <v>88</v>
      </c>
      <c r="F1626" s="31" t="s">
        <v>11669</v>
      </c>
      <c r="G1626" s="9" t="s">
        <v>5343</v>
      </c>
      <c r="H1626" s="38">
        <v>41065</v>
      </c>
      <c r="I1626" s="47" t="s">
        <v>90</v>
      </c>
      <c r="J1626" s="9" t="s">
        <v>5337</v>
      </c>
      <c r="K1626" s="38" t="s">
        <v>5338</v>
      </c>
      <c r="L1626" s="214" t="s">
        <v>11783</v>
      </c>
      <c r="M1626" s="12" t="s">
        <v>333</v>
      </c>
      <c r="N1626" s="12" t="s">
        <v>5339</v>
      </c>
      <c r="O1626" s="12" t="s">
        <v>5340</v>
      </c>
    </row>
    <row r="1627" spans="1:15" ht="60">
      <c r="A1627" s="9" t="s">
        <v>5344</v>
      </c>
      <c r="B1627" s="9" t="s">
        <v>5345</v>
      </c>
      <c r="C1627" s="9" t="s">
        <v>86</v>
      </c>
      <c r="D1627" s="38" t="s">
        <v>87</v>
      </c>
      <c r="E1627" s="38" t="s">
        <v>88</v>
      </c>
      <c r="F1627" s="31" t="s">
        <v>11669</v>
      </c>
      <c r="G1627" s="9" t="s">
        <v>5346</v>
      </c>
      <c r="H1627" s="38">
        <v>41065</v>
      </c>
      <c r="I1627" s="47" t="s">
        <v>90</v>
      </c>
      <c r="J1627" s="9" t="s">
        <v>5337</v>
      </c>
      <c r="K1627" s="38" t="s">
        <v>5338</v>
      </c>
      <c r="L1627" s="214" t="s">
        <v>11783</v>
      </c>
      <c r="M1627" s="12" t="s">
        <v>333</v>
      </c>
      <c r="N1627" s="12" t="s">
        <v>5339</v>
      </c>
      <c r="O1627" s="12" t="s">
        <v>5340</v>
      </c>
    </row>
    <row r="1628" spans="1:15" ht="60">
      <c r="A1628" s="9" t="s">
        <v>5347</v>
      </c>
      <c r="B1628" s="9" t="s">
        <v>5348</v>
      </c>
      <c r="C1628" s="9" t="s">
        <v>86</v>
      </c>
      <c r="D1628" s="38" t="s">
        <v>87</v>
      </c>
      <c r="E1628" s="38" t="s">
        <v>88</v>
      </c>
      <c r="F1628" s="31" t="s">
        <v>11669</v>
      </c>
      <c r="G1628" s="9" t="s">
        <v>5349</v>
      </c>
      <c r="H1628" s="38">
        <v>41065</v>
      </c>
      <c r="I1628" s="47" t="s">
        <v>90</v>
      </c>
      <c r="J1628" s="9" t="s">
        <v>5337</v>
      </c>
      <c r="K1628" s="38" t="s">
        <v>5338</v>
      </c>
      <c r="L1628" s="214" t="s">
        <v>11783</v>
      </c>
      <c r="M1628" s="12" t="s">
        <v>333</v>
      </c>
      <c r="N1628" s="12" t="s">
        <v>5339</v>
      </c>
      <c r="O1628" s="12" t="s">
        <v>5340</v>
      </c>
    </row>
    <row r="1629" spans="1:15" ht="60">
      <c r="A1629" s="9" t="s">
        <v>5350</v>
      </c>
      <c r="B1629" s="9" t="s">
        <v>5351</v>
      </c>
      <c r="C1629" s="9" t="s">
        <v>86</v>
      </c>
      <c r="D1629" s="38" t="s">
        <v>87</v>
      </c>
      <c r="E1629" s="38" t="s">
        <v>88</v>
      </c>
      <c r="F1629" s="31" t="s">
        <v>11669</v>
      </c>
      <c r="G1629" s="9" t="s">
        <v>5352</v>
      </c>
      <c r="H1629" s="38">
        <v>41065</v>
      </c>
      <c r="I1629" s="47" t="s">
        <v>90</v>
      </c>
      <c r="J1629" s="9" t="s">
        <v>5337</v>
      </c>
      <c r="K1629" s="38" t="s">
        <v>5338</v>
      </c>
      <c r="L1629" s="214" t="s">
        <v>11783</v>
      </c>
      <c r="M1629" s="12" t="s">
        <v>333</v>
      </c>
      <c r="N1629" s="12" t="s">
        <v>5339</v>
      </c>
      <c r="O1629" s="12" t="s">
        <v>5340</v>
      </c>
    </row>
    <row r="1630" spans="1:15" ht="60">
      <c r="A1630" s="9" t="s">
        <v>5353</v>
      </c>
      <c r="B1630" s="9" t="s">
        <v>5354</v>
      </c>
      <c r="C1630" s="9" t="s">
        <v>86</v>
      </c>
      <c r="D1630" s="38" t="s">
        <v>87</v>
      </c>
      <c r="E1630" s="38" t="s">
        <v>88</v>
      </c>
      <c r="F1630" s="31" t="s">
        <v>11669</v>
      </c>
      <c r="G1630" s="9" t="s">
        <v>5355</v>
      </c>
      <c r="H1630" s="38">
        <v>41065</v>
      </c>
      <c r="I1630" s="47" t="s">
        <v>90</v>
      </c>
      <c r="J1630" s="9" t="s">
        <v>5337</v>
      </c>
      <c r="K1630" s="38" t="s">
        <v>5338</v>
      </c>
      <c r="L1630" s="214" t="s">
        <v>11783</v>
      </c>
      <c r="M1630" s="12" t="s">
        <v>333</v>
      </c>
      <c r="N1630" s="12" t="s">
        <v>5339</v>
      </c>
      <c r="O1630" s="12" t="s">
        <v>5340</v>
      </c>
    </row>
    <row r="1631" spans="1:15" ht="60">
      <c r="A1631" s="9" t="s">
        <v>5356</v>
      </c>
      <c r="B1631" s="9" t="s">
        <v>5357</v>
      </c>
      <c r="C1631" s="9" t="s">
        <v>86</v>
      </c>
      <c r="D1631" s="38" t="s">
        <v>87</v>
      </c>
      <c r="E1631" s="38" t="s">
        <v>88</v>
      </c>
      <c r="F1631" s="31" t="s">
        <v>11669</v>
      </c>
      <c r="G1631" s="9" t="s">
        <v>5358</v>
      </c>
      <c r="H1631" s="38">
        <v>41065</v>
      </c>
      <c r="I1631" s="47" t="s">
        <v>90</v>
      </c>
      <c r="J1631" s="9" t="s">
        <v>5337</v>
      </c>
      <c r="K1631" s="38" t="s">
        <v>5338</v>
      </c>
      <c r="L1631" s="214" t="s">
        <v>11783</v>
      </c>
      <c r="M1631" s="12" t="s">
        <v>333</v>
      </c>
      <c r="N1631" s="12" t="s">
        <v>5339</v>
      </c>
      <c r="O1631" s="12" t="s">
        <v>5340</v>
      </c>
    </row>
    <row r="1632" spans="1:15" ht="60">
      <c r="A1632" s="9" t="s">
        <v>5359</v>
      </c>
      <c r="B1632" s="9" t="s">
        <v>5360</v>
      </c>
      <c r="C1632" s="9" t="s">
        <v>86</v>
      </c>
      <c r="D1632" s="38" t="s">
        <v>87</v>
      </c>
      <c r="E1632" s="38" t="s">
        <v>88</v>
      </c>
      <c r="F1632" s="31" t="s">
        <v>11669</v>
      </c>
      <c r="G1632" s="9" t="s">
        <v>5361</v>
      </c>
      <c r="H1632" s="38">
        <v>41065</v>
      </c>
      <c r="I1632" s="47" t="s">
        <v>90</v>
      </c>
      <c r="J1632" s="9" t="s">
        <v>5337</v>
      </c>
      <c r="K1632" s="38" t="s">
        <v>5338</v>
      </c>
      <c r="L1632" s="214" t="s">
        <v>11783</v>
      </c>
      <c r="M1632" s="12" t="s">
        <v>333</v>
      </c>
      <c r="N1632" s="12" t="s">
        <v>5339</v>
      </c>
      <c r="O1632" s="12" t="s">
        <v>5340</v>
      </c>
    </row>
    <row r="1633" spans="1:15" ht="60">
      <c r="A1633" s="9" t="s">
        <v>5362</v>
      </c>
      <c r="B1633" s="9" t="s">
        <v>5363</v>
      </c>
      <c r="C1633" s="9" t="s">
        <v>86</v>
      </c>
      <c r="D1633" s="38" t="s">
        <v>87</v>
      </c>
      <c r="E1633" s="38" t="s">
        <v>88</v>
      </c>
      <c r="F1633" s="31" t="s">
        <v>11669</v>
      </c>
      <c r="G1633" s="9" t="s">
        <v>5364</v>
      </c>
      <c r="H1633" s="38">
        <v>41065</v>
      </c>
      <c r="I1633" s="47" t="s">
        <v>90</v>
      </c>
      <c r="J1633" s="9" t="s">
        <v>5337</v>
      </c>
      <c r="K1633" s="38" t="s">
        <v>5338</v>
      </c>
      <c r="L1633" s="214" t="s">
        <v>11783</v>
      </c>
      <c r="M1633" s="12" t="s">
        <v>333</v>
      </c>
      <c r="N1633" s="12" t="s">
        <v>5339</v>
      </c>
      <c r="O1633" s="12" t="s">
        <v>5340</v>
      </c>
    </row>
    <row r="1634" spans="1:15" ht="60">
      <c r="A1634" s="9" t="s">
        <v>5365</v>
      </c>
      <c r="B1634" s="9" t="s">
        <v>5366</v>
      </c>
      <c r="C1634" s="9" t="s">
        <v>86</v>
      </c>
      <c r="D1634" s="38" t="s">
        <v>87</v>
      </c>
      <c r="E1634" s="38" t="s">
        <v>88</v>
      </c>
      <c r="F1634" s="31" t="s">
        <v>11669</v>
      </c>
      <c r="G1634" s="9" t="s">
        <v>5367</v>
      </c>
      <c r="H1634" s="38">
        <v>41065</v>
      </c>
      <c r="I1634" s="47" t="s">
        <v>90</v>
      </c>
      <c r="J1634" s="9" t="s">
        <v>5337</v>
      </c>
      <c r="K1634" s="38" t="s">
        <v>5338</v>
      </c>
      <c r="L1634" s="214" t="s">
        <v>11783</v>
      </c>
      <c r="M1634" s="12" t="s">
        <v>333</v>
      </c>
      <c r="N1634" s="12" t="s">
        <v>5339</v>
      </c>
      <c r="O1634" s="12" t="s">
        <v>5340</v>
      </c>
    </row>
    <row r="1635" spans="1:15" ht="60">
      <c r="A1635" s="9" t="s">
        <v>5368</v>
      </c>
      <c r="B1635" s="9" t="s">
        <v>5369</v>
      </c>
      <c r="C1635" s="9" t="s">
        <v>86</v>
      </c>
      <c r="D1635" s="38" t="s">
        <v>87</v>
      </c>
      <c r="E1635" s="38" t="s">
        <v>88</v>
      </c>
      <c r="F1635" s="31" t="s">
        <v>11669</v>
      </c>
      <c r="G1635" s="9" t="s">
        <v>5370</v>
      </c>
      <c r="H1635" s="38">
        <v>41065</v>
      </c>
      <c r="I1635" s="47" t="s">
        <v>90</v>
      </c>
      <c r="J1635" s="9" t="s">
        <v>5337</v>
      </c>
      <c r="K1635" s="38" t="s">
        <v>5338</v>
      </c>
      <c r="L1635" s="214" t="s">
        <v>11783</v>
      </c>
      <c r="M1635" s="12" t="s">
        <v>333</v>
      </c>
      <c r="N1635" s="12" t="s">
        <v>5339</v>
      </c>
      <c r="O1635" s="12" t="s">
        <v>5340</v>
      </c>
    </row>
    <row r="1636" spans="1:15" ht="60">
      <c r="A1636" s="9" t="s">
        <v>5371</v>
      </c>
      <c r="B1636" s="9" t="s">
        <v>5372</v>
      </c>
      <c r="C1636" s="9" t="s">
        <v>86</v>
      </c>
      <c r="D1636" s="38" t="s">
        <v>87</v>
      </c>
      <c r="E1636" s="38" t="s">
        <v>88</v>
      </c>
      <c r="F1636" s="31" t="s">
        <v>11669</v>
      </c>
      <c r="G1636" s="9" t="s">
        <v>5373</v>
      </c>
      <c r="H1636" s="38">
        <v>41065</v>
      </c>
      <c r="I1636" s="47" t="s">
        <v>90</v>
      </c>
      <c r="J1636" s="9" t="s">
        <v>5337</v>
      </c>
      <c r="K1636" s="38" t="s">
        <v>5338</v>
      </c>
      <c r="L1636" s="214" t="s">
        <v>11783</v>
      </c>
      <c r="M1636" s="12" t="s">
        <v>333</v>
      </c>
      <c r="N1636" s="12" t="s">
        <v>5339</v>
      </c>
      <c r="O1636" s="12" t="s">
        <v>5340</v>
      </c>
    </row>
    <row r="1637" spans="1:15" ht="45">
      <c r="A1637" s="9" t="s">
        <v>5374</v>
      </c>
      <c r="B1637" s="9" t="s">
        <v>5375</v>
      </c>
      <c r="C1637" s="9" t="s">
        <v>86</v>
      </c>
      <c r="D1637" s="38" t="s">
        <v>394</v>
      </c>
      <c r="E1637" s="38" t="s">
        <v>88</v>
      </c>
      <c r="F1637" s="31" t="s">
        <v>11670</v>
      </c>
      <c r="G1637" s="9" t="s">
        <v>5376</v>
      </c>
      <c r="H1637" s="38">
        <v>12099</v>
      </c>
      <c r="I1637" s="51" t="s">
        <v>487</v>
      </c>
      <c r="J1637" s="9" t="s">
        <v>1362</v>
      </c>
      <c r="K1637" s="38" t="s">
        <v>1363</v>
      </c>
      <c r="L1637" s="214" t="s">
        <v>3</v>
      </c>
      <c r="M1637" s="12" t="s">
        <v>1363</v>
      </c>
      <c r="N1637" s="12" t="s">
        <v>1363</v>
      </c>
      <c r="O1637" s="12" t="s">
        <v>357</v>
      </c>
    </row>
    <row r="1638" spans="1:15" ht="45">
      <c r="A1638" s="9" t="s">
        <v>5377</v>
      </c>
      <c r="B1638" s="9" t="s">
        <v>5378</v>
      </c>
      <c r="C1638" s="9" t="s">
        <v>86</v>
      </c>
      <c r="D1638" s="38" t="s">
        <v>394</v>
      </c>
      <c r="E1638" s="38" t="s">
        <v>88</v>
      </c>
      <c r="F1638" s="31" t="s">
        <v>11670</v>
      </c>
      <c r="G1638" s="9" t="s">
        <v>5379</v>
      </c>
      <c r="H1638" s="38">
        <v>12099</v>
      </c>
      <c r="I1638" s="51" t="s">
        <v>487</v>
      </c>
      <c r="J1638" s="9" t="s">
        <v>1362</v>
      </c>
      <c r="K1638" s="38" t="s">
        <v>1363</v>
      </c>
      <c r="L1638" s="214" t="s">
        <v>3</v>
      </c>
      <c r="M1638" s="12" t="s">
        <v>1363</v>
      </c>
      <c r="N1638" s="12" t="s">
        <v>1363</v>
      </c>
      <c r="O1638" s="12" t="s">
        <v>357</v>
      </c>
    </row>
    <row r="1639" spans="1:15" ht="45">
      <c r="A1639" s="9" t="s">
        <v>5380</v>
      </c>
      <c r="B1639" s="9" t="s">
        <v>5381</v>
      </c>
      <c r="C1639" s="9" t="s">
        <v>86</v>
      </c>
      <c r="D1639" s="38" t="s">
        <v>394</v>
      </c>
      <c r="E1639" s="38" t="s">
        <v>88</v>
      </c>
      <c r="F1639" s="31" t="s">
        <v>11670</v>
      </c>
      <c r="G1639" s="9" t="s">
        <v>5382</v>
      </c>
      <c r="H1639" s="38">
        <v>12099</v>
      </c>
      <c r="I1639" s="51" t="s">
        <v>487</v>
      </c>
      <c r="J1639" s="9" t="s">
        <v>1362</v>
      </c>
      <c r="K1639" s="38" t="s">
        <v>1363</v>
      </c>
      <c r="L1639" s="214" t="s">
        <v>3</v>
      </c>
      <c r="M1639" s="12" t="s">
        <v>1363</v>
      </c>
      <c r="N1639" s="12" t="s">
        <v>1363</v>
      </c>
      <c r="O1639" s="12" t="s">
        <v>357</v>
      </c>
    </row>
    <row r="1640" spans="1:15" ht="45">
      <c r="A1640" s="9" t="s">
        <v>5383</v>
      </c>
      <c r="B1640" s="9" t="s">
        <v>5384</v>
      </c>
      <c r="C1640" s="9" t="s">
        <v>86</v>
      </c>
      <c r="D1640" s="38" t="s">
        <v>394</v>
      </c>
      <c r="E1640" s="38" t="s">
        <v>88</v>
      </c>
      <c r="F1640" s="31" t="s">
        <v>11670</v>
      </c>
      <c r="G1640" s="9" t="s">
        <v>5385</v>
      </c>
      <c r="H1640" s="38">
        <v>12099</v>
      </c>
      <c r="I1640" s="51" t="s">
        <v>487</v>
      </c>
      <c r="J1640" s="9" t="s">
        <v>1362</v>
      </c>
      <c r="K1640" s="38" t="s">
        <v>1363</v>
      </c>
      <c r="L1640" s="214" t="s">
        <v>3</v>
      </c>
      <c r="M1640" s="12" t="s">
        <v>1363</v>
      </c>
      <c r="N1640" s="12" t="s">
        <v>1363</v>
      </c>
      <c r="O1640" s="12" t="s">
        <v>357</v>
      </c>
    </row>
    <row r="1641" spans="1:15" ht="90">
      <c r="A1641" s="9" t="s">
        <v>5386</v>
      </c>
      <c r="B1641" s="9" t="s">
        <v>5387</v>
      </c>
      <c r="C1641" s="9" t="s">
        <v>86</v>
      </c>
      <c r="D1641" s="38" t="s">
        <v>328</v>
      </c>
      <c r="E1641" s="38" t="s">
        <v>88</v>
      </c>
      <c r="F1641" s="31" t="s">
        <v>11546</v>
      </c>
      <c r="G1641" s="9" t="s">
        <v>5388</v>
      </c>
      <c r="H1641" s="38">
        <v>36206</v>
      </c>
      <c r="I1641" s="189" t="s">
        <v>330</v>
      </c>
      <c r="J1641" s="9" t="s">
        <v>5389</v>
      </c>
      <c r="K1641" s="38" t="s">
        <v>5390</v>
      </c>
      <c r="L1641" s="214" t="s">
        <v>3</v>
      </c>
      <c r="M1641" s="12" t="s">
        <v>333</v>
      </c>
      <c r="N1641" s="12" t="s">
        <v>5391</v>
      </c>
      <c r="O1641" s="12" t="s">
        <v>357</v>
      </c>
    </row>
    <row r="1642" spans="1:15" ht="90">
      <c r="A1642" s="9" t="s">
        <v>5392</v>
      </c>
      <c r="B1642" s="9" t="s">
        <v>5393</v>
      </c>
      <c r="C1642" s="9" t="s">
        <v>86</v>
      </c>
      <c r="D1642" s="38" t="s">
        <v>328</v>
      </c>
      <c r="E1642" s="38" t="s">
        <v>88</v>
      </c>
      <c r="F1642" s="31" t="s">
        <v>11546</v>
      </c>
      <c r="G1642" s="9" t="s">
        <v>5394</v>
      </c>
      <c r="H1642" s="38">
        <v>36206</v>
      </c>
      <c r="I1642" s="189" t="s">
        <v>330</v>
      </c>
      <c r="J1642" s="9" t="s">
        <v>5389</v>
      </c>
      <c r="K1642" s="38" t="s">
        <v>5390</v>
      </c>
      <c r="L1642" s="214" t="s">
        <v>3</v>
      </c>
      <c r="M1642" s="12" t="s">
        <v>333</v>
      </c>
      <c r="N1642" s="12" t="s">
        <v>5391</v>
      </c>
      <c r="O1642" s="12" t="s">
        <v>357</v>
      </c>
    </row>
    <row r="1643" spans="1:15" ht="90">
      <c r="A1643" s="9" t="s">
        <v>5395</v>
      </c>
      <c r="B1643" s="9" t="s">
        <v>5396</v>
      </c>
      <c r="C1643" s="9" t="s">
        <v>86</v>
      </c>
      <c r="D1643" s="38" t="s">
        <v>328</v>
      </c>
      <c r="E1643" s="38" t="s">
        <v>88</v>
      </c>
      <c r="F1643" s="31" t="s">
        <v>11546</v>
      </c>
      <c r="G1643" s="9" t="s">
        <v>5397</v>
      </c>
      <c r="H1643" s="38">
        <v>36206</v>
      </c>
      <c r="I1643" s="189" t="s">
        <v>330</v>
      </c>
      <c r="J1643" s="9" t="s">
        <v>5389</v>
      </c>
      <c r="K1643" s="38" t="s">
        <v>5390</v>
      </c>
      <c r="L1643" s="214" t="s">
        <v>3</v>
      </c>
      <c r="M1643" s="12" t="s">
        <v>333</v>
      </c>
      <c r="N1643" s="12" t="s">
        <v>5391</v>
      </c>
      <c r="O1643" s="12" t="s">
        <v>357</v>
      </c>
    </row>
    <row r="1644" spans="1:15" ht="90">
      <c r="A1644" s="9" t="s">
        <v>5398</v>
      </c>
      <c r="B1644" s="9" t="s">
        <v>5399</v>
      </c>
      <c r="C1644" s="9" t="s">
        <v>86</v>
      </c>
      <c r="D1644" s="38" t="s">
        <v>328</v>
      </c>
      <c r="E1644" s="38" t="s">
        <v>88</v>
      </c>
      <c r="F1644" s="31" t="s">
        <v>11546</v>
      </c>
      <c r="G1644" s="9" t="s">
        <v>5400</v>
      </c>
      <c r="H1644" s="38">
        <v>36206</v>
      </c>
      <c r="I1644" s="189" t="s">
        <v>330</v>
      </c>
      <c r="J1644" s="9" t="s">
        <v>5389</v>
      </c>
      <c r="K1644" s="38" t="s">
        <v>5390</v>
      </c>
      <c r="L1644" s="214" t="s">
        <v>3</v>
      </c>
      <c r="M1644" s="12" t="s">
        <v>333</v>
      </c>
      <c r="N1644" s="12" t="s">
        <v>5391</v>
      </c>
      <c r="O1644" s="12" t="s">
        <v>357</v>
      </c>
    </row>
    <row r="1645" spans="1:15" ht="90">
      <c r="A1645" s="9" t="s">
        <v>5401</v>
      </c>
      <c r="B1645" s="9" t="s">
        <v>5402</v>
      </c>
      <c r="C1645" s="9" t="s">
        <v>86</v>
      </c>
      <c r="D1645" s="38" t="s">
        <v>328</v>
      </c>
      <c r="E1645" s="38" t="s">
        <v>88</v>
      </c>
      <c r="F1645" s="31" t="s">
        <v>11546</v>
      </c>
      <c r="G1645" s="9" t="s">
        <v>5403</v>
      </c>
      <c r="H1645" s="38">
        <v>36206</v>
      </c>
      <c r="I1645" s="189" t="s">
        <v>330</v>
      </c>
      <c r="J1645" s="9" t="s">
        <v>5389</v>
      </c>
      <c r="K1645" s="38" t="s">
        <v>5390</v>
      </c>
      <c r="L1645" s="214" t="s">
        <v>3</v>
      </c>
      <c r="M1645" s="12" t="s">
        <v>333</v>
      </c>
      <c r="N1645" s="12" t="s">
        <v>5391</v>
      </c>
      <c r="O1645" s="12" t="s">
        <v>357</v>
      </c>
    </row>
    <row r="1646" spans="1:15" ht="90">
      <c r="A1646" s="9" t="s">
        <v>5404</v>
      </c>
      <c r="B1646" s="9" t="s">
        <v>5405</v>
      </c>
      <c r="C1646" s="9" t="s">
        <v>86</v>
      </c>
      <c r="D1646" s="38" t="s">
        <v>328</v>
      </c>
      <c r="E1646" s="38" t="s">
        <v>88</v>
      </c>
      <c r="F1646" s="31" t="s">
        <v>11546</v>
      </c>
      <c r="G1646" s="9" t="s">
        <v>5406</v>
      </c>
      <c r="H1646" s="38">
        <v>36206</v>
      </c>
      <c r="I1646" s="189" t="s">
        <v>330</v>
      </c>
      <c r="J1646" s="9" t="s">
        <v>5389</v>
      </c>
      <c r="K1646" s="38" t="s">
        <v>5390</v>
      </c>
      <c r="L1646" s="214" t="s">
        <v>3</v>
      </c>
      <c r="M1646" s="12" t="s">
        <v>333</v>
      </c>
      <c r="N1646" s="12" t="s">
        <v>5391</v>
      </c>
      <c r="O1646" s="12" t="s">
        <v>357</v>
      </c>
    </row>
    <row r="1647" spans="1:15" ht="90">
      <c r="A1647" s="9" t="s">
        <v>5407</v>
      </c>
      <c r="B1647" s="9" t="s">
        <v>5408</v>
      </c>
      <c r="C1647" s="9" t="s">
        <v>86</v>
      </c>
      <c r="D1647" s="38" t="s">
        <v>328</v>
      </c>
      <c r="E1647" s="38" t="s">
        <v>88</v>
      </c>
      <c r="F1647" s="31" t="s">
        <v>11546</v>
      </c>
      <c r="G1647" s="9" t="s">
        <v>5409</v>
      </c>
      <c r="H1647" s="38">
        <v>36206</v>
      </c>
      <c r="I1647" s="189" t="s">
        <v>330</v>
      </c>
      <c r="J1647" s="9" t="s">
        <v>5389</v>
      </c>
      <c r="K1647" s="38" t="s">
        <v>5390</v>
      </c>
      <c r="L1647" s="214" t="s">
        <v>3</v>
      </c>
      <c r="M1647" s="12" t="s">
        <v>333</v>
      </c>
      <c r="N1647" s="12" t="s">
        <v>5391</v>
      </c>
      <c r="O1647" s="12" t="s">
        <v>357</v>
      </c>
    </row>
    <row r="1648" spans="1:15" ht="90">
      <c r="A1648" s="9" t="s">
        <v>5410</v>
      </c>
      <c r="B1648" s="9" t="s">
        <v>5411</v>
      </c>
      <c r="C1648" s="9" t="s">
        <v>86</v>
      </c>
      <c r="D1648" s="38" t="s">
        <v>328</v>
      </c>
      <c r="E1648" s="38" t="s">
        <v>88</v>
      </c>
      <c r="F1648" s="31" t="s">
        <v>11546</v>
      </c>
      <c r="G1648" s="9" t="s">
        <v>5412</v>
      </c>
      <c r="H1648" s="38">
        <v>36206</v>
      </c>
      <c r="I1648" s="189" t="s">
        <v>330</v>
      </c>
      <c r="J1648" s="9" t="s">
        <v>5389</v>
      </c>
      <c r="K1648" s="38" t="s">
        <v>5390</v>
      </c>
      <c r="L1648" s="214" t="s">
        <v>3</v>
      </c>
      <c r="M1648" s="12" t="s">
        <v>333</v>
      </c>
      <c r="N1648" s="12" t="s">
        <v>5391</v>
      </c>
      <c r="O1648" s="12" t="s">
        <v>357</v>
      </c>
    </row>
    <row r="1649" spans="1:15" ht="60">
      <c r="A1649" s="9" t="s">
        <v>5413</v>
      </c>
      <c r="B1649" s="9" t="s">
        <v>5414</v>
      </c>
      <c r="C1649" s="9" t="s">
        <v>86</v>
      </c>
      <c r="D1649" s="38" t="s">
        <v>87</v>
      </c>
      <c r="E1649" s="38" t="s">
        <v>88</v>
      </c>
      <c r="F1649" s="31" t="s">
        <v>11671</v>
      </c>
      <c r="G1649" s="9" t="s">
        <v>5415</v>
      </c>
      <c r="H1649" s="38">
        <v>41542</v>
      </c>
      <c r="I1649" s="47" t="s">
        <v>5416</v>
      </c>
      <c r="J1649" s="9" t="s">
        <v>5417</v>
      </c>
      <c r="K1649" s="38" t="s">
        <v>5418</v>
      </c>
      <c r="L1649" s="214" t="s">
        <v>3</v>
      </c>
      <c r="M1649" s="12" t="s">
        <v>5419</v>
      </c>
      <c r="N1649" s="12" t="s">
        <v>5420</v>
      </c>
      <c r="O1649" s="12" t="s">
        <v>95</v>
      </c>
    </row>
    <row r="1650" spans="1:15" ht="75">
      <c r="A1650" s="9" t="s">
        <v>5421</v>
      </c>
      <c r="B1650" s="9" t="s">
        <v>5422</v>
      </c>
      <c r="C1650" s="9" t="s">
        <v>86</v>
      </c>
      <c r="D1650" s="38" t="s">
        <v>87</v>
      </c>
      <c r="E1650" s="38" t="s">
        <v>88</v>
      </c>
      <c r="F1650" s="31" t="s">
        <v>11672</v>
      </c>
      <c r="G1650" s="9" t="s">
        <v>5423</v>
      </c>
      <c r="H1650" s="38">
        <v>36206</v>
      </c>
      <c r="I1650" s="47" t="s">
        <v>330</v>
      </c>
      <c r="J1650" s="9" t="s">
        <v>1859</v>
      </c>
      <c r="K1650" s="38" t="s">
        <v>1860</v>
      </c>
      <c r="L1650" s="214" t="s">
        <v>3</v>
      </c>
      <c r="M1650" s="12" t="s">
        <v>333</v>
      </c>
      <c r="N1650" s="12" t="s">
        <v>1861</v>
      </c>
      <c r="O1650" s="12" t="s">
        <v>357</v>
      </c>
    </row>
    <row r="1651" spans="1:15" ht="75">
      <c r="A1651" s="9" t="s">
        <v>5424</v>
      </c>
      <c r="B1651" s="9" t="s">
        <v>5425</v>
      </c>
      <c r="C1651" s="9" t="s">
        <v>86</v>
      </c>
      <c r="D1651" s="38" t="s">
        <v>87</v>
      </c>
      <c r="E1651" s="38" t="s">
        <v>88</v>
      </c>
      <c r="F1651" s="31" t="s">
        <v>11672</v>
      </c>
      <c r="G1651" s="9" t="s">
        <v>5426</v>
      </c>
      <c r="H1651" s="38">
        <v>36206</v>
      </c>
      <c r="I1651" s="47" t="s">
        <v>330</v>
      </c>
      <c r="J1651" s="9" t="s">
        <v>1859</v>
      </c>
      <c r="K1651" s="38" t="s">
        <v>1860</v>
      </c>
      <c r="L1651" s="214" t="s">
        <v>3</v>
      </c>
      <c r="M1651" s="12" t="s">
        <v>333</v>
      </c>
      <c r="N1651" s="12" t="s">
        <v>1861</v>
      </c>
      <c r="O1651" s="12" t="s">
        <v>357</v>
      </c>
    </row>
    <row r="1652" spans="1:15" ht="75">
      <c r="A1652" s="9" t="s">
        <v>5427</v>
      </c>
      <c r="B1652" s="9" t="s">
        <v>5428</v>
      </c>
      <c r="C1652" s="9" t="s">
        <v>86</v>
      </c>
      <c r="D1652" s="38" t="s">
        <v>87</v>
      </c>
      <c r="E1652" s="38" t="s">
        <v>88</v>
      </c>
      <c r="F1652" s="31" t="s">
        <v>11672</v>
      </c>
      <c r="G1652" s="9" t="s">
        <v>5429</v>
      </c>
      <c r="H1652" s="38">
        <v>36206</v>
      </c>
      <c r="I1652" s="47" t="s">
        <v>330</v>
      </c>
      <c r="J1652" s="9" t="s">
        <v>1859</v>
      </c>
      <c r="K1652" s="38" t="s">
        <v>1860</v>
      </c>
      <c r="L1652" s="214" t="s">
        <v>3</v>
      </c>
      <c r="M1652" s="12" t="s">
        <v>333</v>
      </c>
      <c r="N1652" s="12" t="s">
        <v>1861</v>
      </c>
      <c r="O1652" s="12" t="s">
        <v>357</v>
      </c>
    </row>
    <row r="1653" spans="1:15" ht="75">
      <c r="A1653" s="9" t="s">
        <v>5430</v>
      </c>
      <c r="B1653" s="9" t="s">
        <v>5431</v>
      </c>
      <c r="C1653" s="9" t="s">
        <v>86</v>
      </c>
      <c r="D1653" s="38" t="s">
        <v>87</v>
      </c>
      <c r="E1653" s="38" t="s">
        <v>88</v>
      </c>
      <c r="F1653" s="31" t="s">
        <v>11672</v>
      </c>
      <c r="G1653" s="9" t="s">
        <v>5432</v>
      </c>
      <c r="H1653" s="38">
        <v>36206</v>
      </c>
      <c r="I1653" s="47" t="s">
        <v>330</v>
      </c>
      <c r="J1653" s="9" t="s">
        <v>1859</v>
      </c>
      <c r="K1653" s="38" t="s">
        <v>1860</v>
      </c>
      <c r="L1653" s="214" t="s">
        <v>3</v>
      </c>
      <c r="M1653" s="12" t="s">
        <v>333</v>
      </c>
      <c r="N1653" s="12" t="s">
        <v>1861</v>
      </c>
      <c r="O1653" s="12" t="s">
        <v>357</v>
      </c>
    </row>
    <row r="1654" spans="1:15" ht="75">
      <c r="A1654" s="9" t="s">
        <v>5433</v>
      </c>
      <c r="B1654" s="9" t="s">
        <v>5434</v>
      </c>
      <c r="C1654" s="9" t="s">
        <v>86</v>
      </c>
      <c r="D1654" s="38" t="s">
        <v>87</v>
      </c>
      <c r="E1654" s="38" t="s">
        <v>88</v>
      </c>
      <c r="F1654" s="31" t="s">
        <v>11672</v>
      </c>
      <c r="G1654" s="9" t="s">
        <v>5435</v>
      </c>
      <c r="H1654" s="38">
        <v>36206</v>
      </c>
      <c r="I1654" s="47" t="s">
        <v>330</v>
      </c>
      <c r="J1654" s="9" t="s">
        <v>1859</v>
      </c>
      <c r="K1654" s="38" t="s">
        <v>1860</v>
      </c>
      <c r="L1654" s="214" t="s">
        <v>3</v>
      </c>
      <c r="M1654" s="12" t="s">
        <v>333</v>
      </c>
      <c r="N1654" s="12" t="s">
        <v>1861</v>
      </c>
      <c r="O1654" s="12" t="s">
        <v>357</v>
      </c>
    </row>
    <row r="1655" spans="1:15" ht="75">
      <c r="A1655" s="9" t="s">
        <v>5436</v>
      </c>
      <c r="B1655" s="9" t="s">
        <v>5437</v>
      </c>
      <c r="C1655" s="9" t="s">
        <v>86</v>
      </c>
      <c r="D1655" s="38" t="s">
        <v>87</v>
      </c>
      <c r="E1655" s="38" t="s">
        <v>88</v>
      </c>
      <c r="F1655" s="31" t="s">
        <v>11672</v>
      </c>
      <c r="G1655" s="9" t="s">
        <v>5438</v>
      </c>
      <c r="H1655" s="38">
        <v>36206</v>
      </c>
      <c r="I1655" s="47" t="s">
        <v>330</v>
      </c>
      <c r="J1655" s="9" t="s">
        <v>1859</v>
      </c>
      <c r="K1655" s="38" t="s">
        <v>1860</v>
      </c>
      <c r="L1655" s="214" t="s">
        <v>3</v>
      </c>
      <c r="M1655" s="12" t="s">
        <v>333</v>
      </c>
      <c r="N1655" s="12" t="s">
        <v>1861</v>
      </c>
      <c r="O1655" s="12" t="s">
        <v>357</v>
      </c>
    </row>
    <row r="1656" spans="1:15" ht="45">
      <c r="A1656" s="9" t="s">
        <v>5439</v>
      </c>
      <c r="B1656" s="9" t="s">
        <v>5440</v>
      </c>
      <c r="C1656" s="9" t="s">
        <v>86</v>
      </c>
      <c r="D1656" s="38" t="s">
        <v>87</v>
      </c>
      <c r="E1656" s="38" t="s">
        <v>88</v>
      </c>
      <c r="F1656" s="31" t="s">
        <v>11623</v>
      </c>
      <c r="G1656" s="9" t="s">
        <v>5441</v>
      </c>
      <c r="H1656" s="38">
        <v>41065</v>
      </c>
      <c r="I1656" s="51" t="s">
        <v>90</v>
      </c>
      <c r="J1656" s="9" t="s">
        <v>2394</v>
      </c>
      <c r="K1656" s="38" t="s">
        <v>2395</v>
      </c>
      <c r="L1656" s="214" t="s">
        <v>11783</v>
      </c>
      <c r="M1656" s="12" t="s">
        <v>333</v>
      </c>
      <c r="N1656" s="12" t="s">
        <v>2396</v>
      </c>
      <c r="O1656" s="12" t="s">
        <v>335</v>
      </c>
    </row>
    <row r="1657" spans="1:15" ht="45">
      <c r="A1657" s="9" t="s">
        <v>5442</v>
      </c>
      <c r="B1657" s="9" t="s">
        <v>5443</v>
      </c>
      <c r="C1657" s="9" t="s">
        <v>86</v>
      </c>
      <c r="D1657" s="38" t="s">
        <v>87</v>
      </c>
      <c r="E1657" s="38" t="s">
        <v>88</v>
      </c>
      <c r="F1657" s="31" t="s">
        <v>11623</v>
      </c>
      <c r="G1657" s="9" t="s">
        <v>5444</v>
      </c>
      <c r="H1657" s="38">
        <v>41065</v>
      </c>
      <c r="I1657" s="51" t="s">
        <v>90</v>
      </c>
      <c r="J1657" s="9" t="s">
        <v>2394</v>
      </c>
      <c r="K1657" s="38" t="s">
        <v>2395</v>
      </c>
      <c r="L1657" s="214" t="s">
        <v>11783</v>
      </c>
      <c r="M1657" s="12" t="s">
        <v>333</v>
      </c>
      <c r="N1657" s="12" t="s">
        <v>2396</v>
      </c>
      <c r="O1657" s="12" t="s">
        <v>335</v>
      </c>
    </row>
    <row r="1658" spans="1:15" ht="45">
      <c r="A1658" s="9" t="s">
        <v>5445</v>
      </c>
      <c r="B1658" s="9" t="s">
        <v>5446</v>
      </c>
      <c r="C1658" s="9" t="s">
        <v>86</v>
      </c>
      <c r="D1658" s="38" t="s">
        <v>87</v>
      </c>
      <c r="E1658" s="38" t="s">
        <v>88</v>
      </c>
      <c r="F1658" s="31" t="s">
        <v>11623</v>
      </c>
      <c r="G1658" s="9" t="s">
        <v>5447</v>
      </c>
      <c r="H1658" s="38">
        <v>41065</v>
      </c>
      <c r="I1658" s="51" t="s">
        <v>90</v>
      </c>
      <c r="J1658" s="9" t="s">
        <v>2394</v>
      </c>
      <c r="K1658" s="38" t="s">
        <v>2395</v>
      </c>
      <c r="L1658" s="214" t="s">
        <v>11783</v>
      </c>
      <c r="M1658" s="12" t="s">
        <v>333</v>
      </c>
      <c r="N1658" s="12" t="s">
        <v>2396</v>
      </c>
      <c r="O1658" s="12" t="s">
        <v>335</v>
      </c>
    </row>
    <row r="1659" spans="1:15" ht="45">
      <c r="A1659" s="9" t="s">
        <v>5448</v>
      </c>
      <c r="B1659" s="9" t="s">
        <v>5449</v>
      </c>
      <c r="C1659" s="9" t="s">
        <v>86</v>
      </c>
      <c r="D1659" s="38" t="s">
        <v>87</v>
      </c>
      <c r="E1659" s="38" t="s">
        <v>88</v>
      </c>
      <c r="F1659" s="31" t="s">
        <v>11623</v>
      </c>
      <c r="G1659" s="9" t="s">
        <v>5450</v>
      </c>
      <c r="H1659" s="38">
        <v>41065</v>
      </c>
      <c r="I1659" s="51" t="s">
        <v>90</v>
      </c>
      <c r="J1659" s="9" t="s">
        <v>2394</v>
      </c>
      <c r="K1659" s="38" t="s">
        <v>2395</v>
      </c>
      <c r="L1659" s="214" t="s">
        <v>11783</v>
      </c>
      <c r="M1659" s="12" t="s">
        <v>333</v>
      </c>
      <c r="N1659" s="12" t="s">
        <v>2396</v>
      </c>
      <c r="O1659" s="12" t="s">
        <v>335</v>
      </c>
    </row>
    <row r="1660" spans="1:15" ht="45">
      <c r="A1660" s="9" t="s">
        <v>5451</v>
      </c>
      <c r="B1660" s="9" t="s">
        <v>5452</v>
      </c>
      <c r="C1660" s="9" t="s">
        <v>86</v>
      </c>
      <c r="D1660" s="38" t="s">
        <v>87</v>
      </c>
      <c r="E1660" s="38" t="s">
        <v>88</v>
      </c>
      <c r="F1660" s="31" t="s">
        <v>11623</v>
      </c>
      <c r="G1660" s="9" t="s">
        <v>5453</v>
      </c>
      <c r="H1660" s="38">
        <v>41065</v>
      </c>
      <c r="I1660" s="51" t="s">
        <v>90</v>
      </c>
      <c r="J1660" s="9" t="s">
        <v>2394</v>
      </c>
      <c r="K1660" s="38" t="s">
        <v>2395</v>
      </c>
      <c r="L1660" s="214" t="s">
        <v>11783</v>
      </c>
      <c r="M1660" s="12" t="s">
        <v>333</v>
      </c>
      <c r="N1660" s="12" t="s">
        <v>2396</v>
      </c>
      <c r="O1660" s="12" t="s">
        <v>335</v>
      </c>
    </row>
    <row r="1661" spans="1:15" ht="45">
      <c r="A1661" s="9" t="s">
        <v>5454</v>
      </c>
      <c r="B1661" s="9" t="s">
        <v>5455</v>
      </c>
      <c r="C1661" s="9" t="s">
        <v>86</v>
      </c>
      <c r="D1661" s="38" t="s">
        <v>87</v>
      </c>
      <c r="E1661" s="38" t="s">
        <v>88</v>
      </c>
      <c r="F1661" s="31" t="s">
        <v>11623</v>
      </c>
      <c r="G1661" s="9" t="s">
        <v>5456</v>
      </c>
      <c r="H1661" s="38">
        <v>41065</v>
      </c>
      <c r="I1661" s="51" t="s">
        <v>90</v>
      </c>
      <c r="J1661" s="9" t="s">
        <v>2394</v>
      </c>
      <c r="K1661" s="38" t="s">
        <v>2395</v>
      </c>
      <c r="L1661" s="214" t="s">
        <v>11783</v>
      </c>
      <c r="M1661" s="12" t="s">
        <v>333</v>
      </c>
      <c r="N1661" s="12" t="s">
        <v>2396</v>
      </c>
      <c r="O1661" s="12" t="s">
        <v>335</v>
      </c>
    </row>
    <row r="1662" spans="1:15" ht="45">
      <c r="A1662" s="11" t="s">
        <v>5457</v>
      </c>
      <c r="B1662" s="9" t="s">
        <v>5458</v>
      </c>
      <c r="C1662" s="9" t="s">
        <v>86</v>
      </c>
      <c r="D1662" s="38" t="s">
        <v>87</v>
      </c>
      <c r="E1662" s="38" t="s">
        <v>88</v>
      </c>
      <c r="F1662" s="31" t="s">
        <v>11623</v>
      </c>
      <c r="G1662" s="9" t="s">
        <v>5459</v>
      </c>
      <c r="H1662" s="38">
        <v>41065</v>
      </c>
      <c r="I1662" s="51" t="s">
        <v>90</v>
      </c>
      <c r="J1662" s="9" t="s">
        <v>2394</v>
      </c>
      <c r="K1662" s="38" t="s">
        <v>2395</v>
      </c>
      <c r="L1662" s="214" t="s">
        <v>11783</v>
      </c>
      <c r="M1662" s="12" t="s">
        <v>333</v>
      </c>
      <c r="N1662" s="12" t="s">
        <v>2396</v>
      </c>
      <c r="O1662" s="12" t="s">
        <v>335</v>
      </c>
    </row>
    <row r="1663" spans="1:15" ht="165">
      <c r="A1663" s="9" t="s">
        <v>5460</v>
      </c>
      <c r="B1663" s="9" t="s">
        <v>5461</v>
      </c>
      <c r="C1663" s="9" t="s">
        <v>86</v>
      </c>
      <c r="D1663" s="38" t="s">
        <v>394</v>
      </c>
      <c r="E1663" s="38" t="s">
        <v>88</v>
      </c>
      <c r="F1663" s="31" t="s">
        <v>11609</v>
      </c>
      <c r="G1663" s="9" t="s">
        <v>5463</v>
      </c>
      <c r="H1663" s="38">
        <v>36206</v>
      </c>
      <c r="I1663" s="47" t="s">
        <v>330</v>
      </c>
      <c r="J1663" s="9" t="s">
        <v>5464</v>
      </c>
      <c r="K1663" s="38" t="s">
        <v>5465</v>
      </c>
      <c r="L1663" s="214" t="s">
        <v>11783</v>
      </c>
      <c r="M1663" s="12" t="s">
        <v>333</v>
      </c>
      <c r="N1663" s="12" t="s">
        <v>5466</v>
      </c>
      <c r="O1663" s="12" t="s">
        <v>5467</v>
      </c>
    </row>
    <row r="1664" spans="1:15" ht="165">
      <c r="A1664" s="9" t="s">
        <v>5468</v>
      </c>
      <c r="B1664" s="9" t="s">
        <v>5469</v>
      </c>
      <c r="C1664" s="9" t="s">
        <v>86</v>
      </c>
      <c r="D1664" s="38" t="s">
        <v>394</v>
      </c>
      <c r="E1664" s="38" t="s">
        <v>88</v>
      </c>
      <c r="F1664" s="31" t="s">
        <v>11609</v>
      </c>
      <c r="G1664" s="9" t="s">
        <v>5470</v>
      </c>
      <c r="H1664" s="38" t="s">
        <v>402</v>
      </c>
      <c r="I1664" s="47" t="s">
        <v>330</v>
      </c>
      <c r="J1664" s="9" t="s">
        <v>5464</v>
      </c>
      <c r="K1664" s="38" t="s">
        <v>5465</v>
      </c>
      <c r="L1664" s="214" t="s">
        <v>11783</v>
      </c>
      <c r="M1664" s="12" t="s">
        <v>333</v>
      </c>
      <c r="N1664" s="12" t="s">
        <v>5466</v>
      </c>
      <c r="O1664" s="12" t="s">
        <v>5467</v>
      </c>
    </row>
    <row r="1665" spans="1:15" ht="165">
      <c r="A1665" s="9" t="s">
        <v>5471</v>
      </c>
      <c r="B1665" s="9" t="s">
        <v>5472</v>
      </c>
      <c r="C1665" s="9" t="s">
        <v>86</v>
      </c>
      <c r="D1665" s="38" t="s">
        <v>394</v>
      </c>
      <c r="E1665" s="38" t="s">
        <v>88</v>
      </c>
      <c r="F1665" s="31" t="s">
        <v>11609</v>
      </c>
      <c r="G1665" s="9" t="s">
        <v>5473</v>
      </c>
      <c r="H1665" s="38">
        <v>36206</v>
      </c>
      <c r="I1665" s="47" t="s">
        <v>330</v>
      </c>
      <c r="J1665" s="9" t="s">
        <v>5464</v>
      </c>
      <c r="K1665" s="38" t="s">
        <v>5465</v>
      </c>
      <c r="L1665" s="214" t="s">
        <v>11783</v>
      </c>
      <c r="M1665" s="12" t="s">
        <v>333</v>
      </c>
      <c r="N1665" s="12" t="s">
        <v>5466</v>
      </c>
      <c r="O1665" s="12" t="s">
        <v>5467</v>
      </c>
    </row>
    <row r="1666" spans="1:15" ht="165">
      <c r="A1666" s="9" t="s">
        <v>5474</v>
      </c>
      <c r="B1666" s="9" t="s">
        <v>5475</v>
      </c>
      <c r="C1666" s="9" t="s">
        <v>86</v>
      </c>
      <c r="D1666" s="38" t="s">
        <v>394</v>
      </c>
      <c r="E1666" s="38" t="s">
        <v>88</v>
      </c>
      <c r="F1666" s="31" t="s">
        <v>11609</v>
      </c>
      <c r="G1666" s="9" t="s">
        <v>5476</v>
      </c>
      <c r="H1666" s="38" t="s">
        <v>402</v>
      </c>
      <c r="I1666" s="47" t="s">
        <v>330</v>
      </c>
      <c r="J1666" s="9" t="s">
        <v>5464</v>
      </c>
      <c r="K1666" s="38" t="s">
        <v>5465</v>
      </c>
      <c r="L1666" s="214" t="s">
        <v>11783</v>
      </c>
      <c r="M1666" s="12" t="s">
        <v>333</v>
      </c>
      <c r="N1666" s="12" t="s">
        <v>5466</v>
      </c>
      <c r="O1666" s="12" t="s">
        <v>5467</v>
      </c>
    </row>
    <row r="1667" spans="1:15" ht="165">
      <c r="A1667" s="9" t="s">
        <v>5477</v>
      </c>
      <c r="B1667" s="9" t="s">
        <v>5478</v>
      </c>
      <c r="C1667" s="9" t="s">
        <v>86</v>
      </c>
      <c r="D1667" s="38" t="s">
        <v>394</v>
      </c>
      <c r="E1667" s="38" t="s">
        <v>88</v>
      </c>
      <c r="F1667" s="31" t="s">
        <v>11609</v>
      </c>
      <c r="G1667" s="9" t="s">
        <v>5479</v>
      </c>
      <c r="H1667" s="38">
        <v>36206</v>
      </c>
      <c r="I1667" s="47" t="s">
        <v>330</v>
      </c>
      <c r="J1667" s="9" t="s">
        <v>5464</v>
      </c>
      <c r="K1667" s="38" t="s">
        <v>5465</v>
      </c>
      <c r="L1667" s="214" t="s">
        <v>11783</v>
      </c>
      <c r="M1667" s="12" t="s">
        <v>333</v>
      </c>
      <c r="N1667" s="12" t="s">
        <v>5466</v>
      </c>
      <c r="O1667" s="12" t="s">
        <v>5467</v>
      </c>
    </row>
    <row r="1668" spans="1:15" ht="165">
      <c r="A1668" s="9" t="s">
        <v>5480</v>
      </c>
      <c r="B1668" s="9" t="s">
        <v>5481</v>
      </c>
      <c r="C1668" s="9" t="s">
        <v>86</v>
      </c>
      <c r="D1668" s="38" t="s">
        <v>394</v>
      </c>
      <c r="E1668" s="38" t="s">
        <v>88</v>
      </c>
      <c r="F1668" s="31" t="s">
        <v>11609</v>
      </c>
      <c r="G1668" s="9" t="s">
        <v>5482</v>
      </c>
      <c r="H1668" s="38" t="s">
        <v>402</v>
      </c>
      <c r="I1668" s="47" t="s">
        <v>330</v>
      </c>
      <c r="J1668" s="9" t="s">
        <v>5464</v>
      </c>
      <c r="K1668" s="38" t="s">
        <v>5465</v>
      </c>
      <c r="L1668" s="214" t="s">
        <v>11783</v>
      </c>
      <c r="M1668" s="12" t="s">
        <v>333</v>
      </c>
      <c r="N1668" s="12" t="s">
        <v>5466</v>
      </c>
      <c r="O1668" s="12" t="s">
        <v>5467</v>
      </c>
    </row>
    <row r="1669" spans="1:15" ht="165">
      <c r="A1669" s="9" t="s">
        <v>5483</v>
      </c>
      <c r="B1669" s="9" t="s">
        <v>5484</v>
      </c>
      <c r="C1669" s="9" t="s">
        <v>86</v>
      </c>
      <c r="D1669" s="38" t="s">
        <v>394</v>
      </c>
      <c r="E1669" s="38" t="s">
        <v>88</v>
      </c>
      <c r="F1669" s="31" t="s">
        <v>11609</v>
      </c>
      <c r="G1669" s="9" t="s">
        <v>5485</v>
      </c>
      <c r="H1669" s="38">
        <v>36206</v>
      </c>
      <c r="I1669" s="47" t="s">
        <v>330</v>
      </c>
      <c r="J1669" s="9" t="s">
        <v>5464</v>
      </c>
      <c r="K1669" s="38" t="s">
        <v>5465</v>
      </c>
      <c r="L1669" s="214" t="s">
        <v>11783</v>
      </c>
      <c r="M1669" s="12" t="s">
        <v>333</v>
      </c>
      <c r="N1669" s="12" t="s">
        <v>5466</v>
      </c>
      <c r="O1669" s="12" t="s">
        <v>5467</v>
      </c>
    </row>
    <row r="1670" spans="1:15" ht="165">
      <c r="A1670" s="9" t="s">
        <v>5486</v>
      </c>
      <c r="B1670" s="9" t="s">
        <v>5487</v>
      </c>
      <c r="C1670" s="9" t="s">
        <v>86</v>
      </c>
      <c r="D1670" s="38" t="s">
        <v>394</v>
      </c>
      <c r="E1670" s="38" t="s">
        <v>88</v>
      </c>
      <c r="F1670" s="31" t="s">
        <v>11609</v>
      </c>
      <c r="G1670" s="9" t="s">
        <v>5488</v>
      </c>
      <c r="H1670" s="38" t="s">
        <v>402</v>
      </c>
      <c r="I1670" s="47" t="s">
        <v>330</v>
      </c>
      <c r="J1670" s="9" t="s">
        <v>5464</v>
      </c>
      <c r="K1670" s="38" t="s">
        <v>5465</v>
      </c>
      <c r="L1670" s="214" t="s">
        <v>11783</v>
      </c>
      <c r="M1670" s="12" t="s">
        <v>333</v>
      </c>
      <c r="N1670" s="12" t="s">
        <v>5466</v>
      </c>
      <c r="O1670" s="12" t="s">
        <v>5467</v>
      </c>
    </row>
    <row r="1671" spans="1:15" ht="165">
      <c r="A1671" s="9" t="s">
        <v>5489</v>
      </c>
      <c r="B1671" s="9" t="s">
        <v>5490</v>
      </c>
      <c r="C1671" s="9" t="s">
        <v>86</v>
      </c>
      <c r="D1671" s="38" t="s">
        <v>394</v>
      </c>
      <c r="E1671" s="38" t="s">
        <v>88</v>
      </c>
      <c r="F1671" s="31" t="s">
        <v>11609</v>
      </c>
      <c r="G1671" s="9" t="s">
        <v>5491</v>
      </c>
      <c r="H1671" s="38">
        <v>36206</v>
      </c>
      <c r="I1671" s="47" t="s">
        <v>330</v>
      </c>
      <c r="J1671" s="9" t="s">
        <v>5464</v>
      </c>
      <c r="K1671" s="38" t="s">
        <v>5465</v>
      </c>
      <c r="L1671" s="214" t="s">
        <v>11783</v>
      </c>
      <c r="M1671" s="12" t="s">
        <v>333</v>
      </c>
      <c r="N1671" s="12" t="s">
        <v>5466</v>
      </c>
      <c r="O1671" s="12" t="s">
        <v>5467</v>
      </c>
    </row>
    <row r="1672" spans="1:15" ht="165">
      <c r="A1672" s="9" t="s">
        <v>5492</v>
      </c>
      <c r="B1672" s="9" t="s">
        <v>5493</v>
      </c>
      <c r="C1672" s="9" t="s">
        <v>86</v>
      </c>
      <c r="D1672" s="38" t="s">
        <v>394</v>
      </c>
      <c r="E1672" s="38" t="s">
        <v>88</v>
      </c>
      <c r="F1672" s="31" t="s">
        <v>11609</v>
      </c>
      <c r="G1672" s="9" t="s">
        <v>5494</v>
      </c>
      <c r="H1672" s="38" t="s">
        <v>402</v>
      </c>
      <c r="I1672" s="47" t="s">
        <v>330</v>
      </c>
      <c r="J1672" s="9" t="s">
        <v>5464</v>
      </c>
      <c r="K1672" s="38" t="s">
        <v>5465</v>
      </c>
      <c r="L1672" s="214" t="s">
        <v>11783</v>
      </c>
      <c r="M1672" s="12" t="s">
        <v>333</v>
      </c>
      <c r="N1672" s="12" t="s">
        <v>5466</v>
      </c>
      <c r="O1672" s="12" t="s">
        <v>5467</v>
      </c>
    </row>
    <row r="1673" spans="1:15" ht="165">
      <c r="A1673" s="9" t="s">
        <v>5495</v>
      </c>
      <c r="B1673" s="9" t="s">
        <v>5496</v>
      </c>
      <c r="C1673" s="9" t="s">
        <v>86</v>
      </c>
      <c r="D1673" s="38" t="s">
        <v>394</v>
      </c>
      <c r="E1673" s="38" t="s">
        <v>88</v>
      </c>
      <c r="F1673" s="31" t="s">
        <v>11609</v>
      </c>
      <c r="G1673" s="9" t="s">
        <v>5497</v>
      </c>
      <c r="H1673" s="38">
        <v>36206</v>
      </c>
      <c r="I1673" s="47" t="s">
        <v>330</v>
      </c>
      <c r="J1673" s="9" t="s">
        <v>5464</v>
      </c>
      <c r="K1673" s="38" t="s">
        <v>5465</v>
      </c>
      <c r="L1673" s="214" t="s">
        <v>11783</v>
      </c>
      <c r="M1673" s="12" t="s">
        <v>333</v>
      </c>
      <c r="N1673" s="12" t="s">
        <v>5466</v>
      </c>
      <c r="O1673" s="12" t="s">
        <v>5467</v>
      </c>
    </row>
    <row r="1674" spans="1:15" ht="165">
      <c r="A1674" s="9" t="s">
        <v>5498</v>
      </c>
      <c r="B1674" s="9" t="s">
        <v>5499</v>
      </c>
      <c r="C1674" s="9" t="s">
        <v>86</v>
      </c>
      <c r="D1674" s="38" t="s">
        <v>394</v>
      </c>
      <c r="E1674" s="38" t="s">
        <v>88</v>
      </c>
      <c r="F1674" s="31" t="s">
        <v>11609</v>
      </c>
      <c r="G1674" s="9" t="s">
        <v>5500</v>
      </c>
      <c r="H1674" s="38" t="s">
        <v>402</v>
      </c>
      <c r="I1674" s="47" t="s">
        <v>330</v>
      </c>
      <c r="J1674" s="9" t="s">
        <v>5464</v>
      </c>
      <c r="K1674" s="38" t="s">
        <v>5465</v>
      </c>
      <c r="L1674" s="214" t="s">
        <v>11783</v>
      </c>
      <c r="M1674" s="12" t="s">
        <v>333</v>
      </c>
      <c r="N1674" s="12" t="s">
        <v>5466</v>
      </c>
      <c r="O1674" s="12" t="s">
        <v>5467</v>
      </c>
    </row>
    <row r="1675" spans="1:15" ht="165">
      <c r="A1675" s="9" t="s">
        <v>5501</v>
      </c>
      <c r="B1675" s="9" t="s">
        <v>5502</v>
      </c>
      <c r="C1675" s="9" t="s">
        <v>86</v>
      </c>
      <c r="D1675" s="38" t="s">
        <v>394</v>
      </c>
      <c r="E1675" s="38" t="s">
        <v>88</v>
      </c>
      <c r="F1675" s="31" t="s">
        <v>11609</v>
      </c>
      <c r="G1675" s="9" t="s">
        <v>5503</v>
      </c>
      <c r="H1675" s="38">
        <v>36206</v>
      </c>
      <c r="I1675" s="47" t="s">
        <v>330</v>
      </c>
      <c r="J1675" s="9" t="s">
        <v>5464</v>
      </c>
      <c r="K1675" s="38" t="s">
        <v>5465</v>
      </c>
      <c r="L1675" s="214" t="s">
        <v>11783</v>
      </c>
      <c r="M1675" s="12" t="s">
        <v>333</v>
      </c>
      <c r="N1675" s="12" t="s">
        <v>5466</v>
      </c>
      <c r="O1675" s="12" t="s">
        <v>5467</v>
      </c>
    </row>
    <row r="1676" spans="1:15" ht="165">
      <c r="A1676" s="9" t="s">
        <v>5504</v>
      </c>
      <c r="B1676" s="9" t="s">
        <v>5505</v>
      </c>
      <c r="C1676" s="9" t="s">
        <v>86</v>
      </c>
      <c r="D1676" s="38" t="s">
        <v>394</v>
      </c>
      <c r="E1676" s="38" t="s">
        <v>88</v>
      </c>
      <c r="F1676" s="31" t="s">
        <v>11609</v>
      </c>
      <c r="G1676" s="9" t="s">
        <v>5506</v>
      </c>
      <c r="H1676" s="38">
        <v>36206</v>
      </c>
      <c r="I1676" s="47" t="s">
        <v>330</v>
      </c>
      <c r="J1676" s="9" t="s">
        <v>5464</v>
      </c>
      <c r="K1676" s="38" t="s">
        <v>5465</v>
      </c>
      <c r="L1676" s="214" t="s">
        <v>11783</v>
      </c>
      <c r="M1676" s="12" t="s">
        <v>333</v>
      </c>
      <c r="N1676" s="12" t="s">
        <v>5466</v>
      </c>
      <c r="O1676" s="12" t="s">
        <v>5467</v>
      </c>
    </row>
    <row r="1677" spans="1:15" ht="165">
      <c r="A1677" s="9" t="s">
        <v>5507</v>
      </c>
      <c r="B1677" s="9" t="s">
        <v>5508</v>
      </c>
      <c r="C1677" s="9" t="s">
        <v>86</v>
      </c>
      <c r="D1677" s="38" t="s">
        <v>394</v>
      </c>
      <c r="E1677" s="38" t="s">
        <v>88</v>
      </c>
      <c r="F1677" s="31" t="s">
        <v>11609</v>
      </c>
      <c r="G1677" s="9" t="s">
        <v>5509</v>
      </c>
      <c r="H1677" s="38">
        <v>36206</v>
      </c>
      <c r="I1677" s="47" t="s">
        <v>330</v>
      </c>
      <c r="J1677" s="9" t="s">
        <v>5464</v>
      </c>
      <c r="K1677" s="38" t="s">
        <v>5465</v>
      </c>
      <c r="L1677" s="214" t="s">
        <v>11783</v>
      </c>
      <c r="M1677" s="12" t="s">
        <v>333</v>
      </c>
      <c r="N1677" s="12" t="s">
        <v>5466</v>
      </c>
      <c r="O1677" s="12" t="s">
        <v>5467</v>
      </c>
    </row>
    <row r="1678" spans="1:15" ht="165">
      <c r="A1678" s="9" t="s">
        <v>5510</v>
      </c>
      <c r="B1678" s="9" t="s">
        <v>5511</v>
      </c>
      <c r="C1678" s="9" t="s">
        <v>86</v>
      </c>
      <c r="D1678" s="38" t="s">
        <v>394</v>
      </c>
      <c r="E1678" s="38" t="s">
        <v>88</v>
      </c>
      <c r="F1678" s="31" t="s">
        <v>11609</v>
      </c>
      <c r="G1678" s="9" t="s">
        <v>5512</v>
      </c>
      <c r="H1678" s="38">
        <v>36206</v>
      </c>
      <c r="I1678" s="47" t="s">
        <v>330</v>
      </c>
      <c r="J1678" s="9" t="s">
        <v>5464</v>
      </c>
      <c r="K1678" s="38" t="s">
        <v>5465</v>
      </c>
      <c r="L1678" s="214" t="s">
        <v>11783</v>
      </c>
      <c r="M1678" s="12" t="s">
        <v>333</v>
      </c>
      <c r="N1678" s="12" t="s">
        <v>5466</v>
      </c>
      <c r="O1678" s="12" t="s">
        <v>5467</v>
      </c>
    </row>
    <row r="1679" spans="1:15" ht="165">
      <c r="A1679" s="9" t="s">
        <v>5513</v>
      </c>
      <c r="B1679" s="9" t="s">
        <v>5514</v>
      </c>
      <c r="C1679" s="9" t="s">
        <v>86</v>
      </c>
      <c r="D1679" s="38" t="s">
        <v>394</v>
      </c>
      <c r="E1679" s="38" t="s">
        <v>88</v>
      </c>
      <c r="F1679" s="31" t="s">
        <v>11609</v>
      </c>
      <c r="G1679" s="9" t="s">
        <v>5515</v>
      </c>
      <c r="H1679" s="38">
        <v>36206</v>
      </c>
      <c r="I1679" s="47" t="s">
        <v>330</v>
      </c>
      <c r="J1679" s="9" t="s">
        <v>5464</v>
      </c>
      <c r="K1679" s="38" t="s">
        <v>5465</v>
      </c>
      <c r="L1679" s="214" t="s">
        <v>11783</v>
      </c>
      <c r="M1679" s="12" t="s">
        <v>333</v>
      </c>
      <c r="N1679" s="12" t="s">
        <v>5466</v>
      </c>
      <c r="O1679" s="12" t="s">
        <v>5467</v>
      </c>
    </row>
    <row r="1680" spans="1:15" ht="165">
      <c r="A1680" s="9" t="s">
        <v>5516</v>
      </c>
      <c r="B1680" s="9" t="s">
        <v>5517</v>
      </c>
      <c r="C1680" s="9" t="s">
        <v>86</v>
      </c>
      <c r="D1680" s="38" t="s">
        <v>394</v>
      </c>
      <c r="E1680" s="38" t="s">
        <v>88</v>
      </c>
      <c r="F1680" s="31" t="s">
        <v>11609</v>
      </c>
      <c r="G1680" s="9" t="s">
        <v>5518</v>
      </c>
      <c r="H1680" s="38">
        <v>36206</v>
      </c>
      <c r="I1680" s="47" t="s">
        <v>330</v>
      </c>
      <c r="J1680" s="9" t="s">
        <v>5464</v>
      </c>
      <c r="K1680" s="38" t="s">
        <v>5465</v>
      </c>
      <c r="L1680" s="214" t="s">
        <v>11783</v>
      </c>
      <c r="M1680" s="12" t="s">
        <v>333</v>
      </c>
      <c r="N1680" s="12" t="s">
        <v>5466</v>
      </c>
      <c r="O1680" s="12" t="s">
        <v>5467</v>
      </c>
    </row>
    <row r="1681" spans="1:15" ht="75">
      <c r="A1681" s="9" t="s">
        <v>5519</v>
      </c>
      <c r="B1681" s="9" t="s">
        <v>5520</v>
      </c>
      <c r="C1681" s="9" t="s">
        <v>86</v>
      </c>
      <c r="D1681" s="38" t="s">
        <v>394</v>
      </c>
      <c r="E1681" s="38" t="s">
        <v>5521</v>
      </c>
      <c r="F1681" s="31" t="s">
        <v>11673</v>
      </c>
      <c r="G1681" s="9" t="s">
        <v>5522</v>
      </c>
      <c r="H1681" s="38">
        <v>36206</v>
      </c>
      <c r="I1681" s="47" t="s">
        <v>330</v>
      </c>
      <c r="J1681" s="9" t="s">
        <v>5523</v>
      </c>
      <c r="K1681" s="38" t="s">
        <v>5524</v>
      </c>
      <c r="L1681" s="214" t="s">
        <v>11783</v>
      </c>
      <c r="M1681" s="12" t="s">
        <v>2477</v>
      </c>
      <c r="N1681" s="12" t="s">
        <v>5525</v>
      </c>
      <c r="O1681" s="12" t="s">
        <v>906</v>
      </c>
    </row>
    <row r="1682" spans="1:15" ht="75">
      <c r="A1682" s="9" t="s">
        <v>5526</v>
      </c>
      <c r="B1682" s="9" t="s">
        <v>5527</v>
      </c>
      <c r="C1682" s="9" t="s">
        <v>86</v>
      </c>
      <c r="D1682" s="38" t="s">
        <v>394</v>
      </c>
      <c r="E1682" s="38" t="s">
        <v>5521</v>
      </c>
      <c r="F1682" s="31" t="s">
        <v>11673</v>
      </c>
      <c r="G1682" s="9" t="s">
        <v>5528</v>
      </c>
      <c r="H1682" s="38">
        <v>36206</v>
      </c>
      <c r="I1682" s="47" t="s">
        <v>330</v>
      </c>
      <c r="J1682" s="9" t="s">
        <v>5523</v>
      </c>
      <c r="K1682" s="38" t="s">
        <v>5524</v>
      </c>
      <c r="L1682" s="214" t="s">
        <v>11783</v>
      </c>
      <c r="M1682" s="12" t="s">
        <v>2477</v>
      </c>
      <c r="N1682" s="12" t="s">
        <v>5525</v>
      </c>
      <c r="O1682" s="12" t="s">
        <v>906</v>
      </c>
    </row>
    <row r="1683" spans="1:15" ht="75">
      <c r="A1683" s="9" t="s">
        <v>5529</v>
      </c>
      <c r="B1683" s="9" t="s">
        <v>5530</v>
      </c>
      <c r="C1683" s="9" t="s">
        <v>86</v>
      </c>
      <c r="D1683" s="38" t="s">
        <v>394</v>
      </c>
      <c r="E1683" s="38" t="s">
        <v>5521</v>
      </c>
      <c r="F1683" s="31" t="s">
        <v>11673</v>
      </c>
      <c r="G1683" s="9" t="s">
        <v>5531</v>
      </c>
      <c r="H1683" s="38">
        <v>36206</v>
      </c>
      <c r="I1683" s="47" t="s">
        <v>330</v>
      </c>
      <c r="J1683" s="9" t="s">
        <v>5523</v>
      </c>
      <c r="K1683" s="38" t="s">
        <v>5524</v>
      </c>
      <c r="L1683" s="214" t="s">
        <v>11783</v>
      </c>
      <c r="M1683" s="12" t="s">
        <v>2477</v>
      </c>
      <c r="N1683" s="12" t="s">
        <v>5525</v>
      </c>
      <c r="O1683" s="12" t="s">
        <v>906</v>
      </c>
    </row>
    <row r="1684" spans="1:15" ht="75">
      <c r="A1684" s="9" t="s">
        <v>5532</v>
      </c>
      <c r="B1684" s="9" t="s">
        <v>5533</v>
      </c>
      <c r="C1684" s="9" t="s">
        <v>86</v>
      </c>
      <c r="D1684" s="38" t="s">
        <v>394</v>
      </c>
      <c r="E1684" s="38" t="s">
        <v>5521</v>
      </c>
      <c r="F1684" s="31" t="s">
        <v>11673</v>
      </c>
      <c r="G1684" s="9" t="s">
        <v>5534</v>
      </c>
      <c r="H1684" s="38">
        <v>36206</v>
      </c>
      <c r="I1684" s="47" t="s">
        <v>330</v>
      </c>
      <c r="J1684" s="9" t="s">
        <v>5523</v>
      </c>
      <c r="K1684" s="38" t="s">
        <v>5524</v>
      </c>
      <c r="L1684" s="214" t="s">
        <v>11783</v>
      </c>
      <c r="M1684" s="12" t="s">
        <v>2477</v>
      </c>
      <c r="N1684" s="12" t="s">
        <v>5525</v>
      </c>
      <c r="O1684" s="12" t="s">
        <v>906</v>
      </c>
    </row>
    <row r="1685" spans="1:15" ht="75">
      <c r="A1685" s="9" t="s">
        <v>5535</v>
      </c>
      <c r="B1685" s="9" t="s">
        <v>5536</v>
      </c>
      <c r="C1685" s="9" t="s">
        <v>86</v>
      </c>
      <c r="D1685" s="38" t="s">
        <v>394</v>
      </c>
      <c r="E1685" s="38" t="s">
        <v>5521</v>
      </c>
      <c r="F1685" s="31" t="s">
        <v>11673</v>
      </c>
      <c r="G1685" s="9" t="s">
        <v>5537</v>
      </c>
      <c r="H1685" s="38">
        <v>36206</v>
      </c>
      <c r="I1685" s="47" t="s">
        <v>330</v>
      </c>
      <c r="J1685" s="9" t="s">
        <v>5523</v>
      </c>
      <c r="K1685" s="38" t="s">
        <v>5524</v>
      </c>
      <c r="L1685" s="214" t="s">
        <v>11783</v>
      </c>
      <c r="M1685" s="12" t="s">
        <v>2477</v>
      </c>
      <c r="N1685" s="12" t="s">
        <v>5525</v>
      </c>
      <c r="O1685" s="12" t="s">
        <v>906</v>
      </c>
    </row>
    <row r="1686" spans="1:15" ht="75">
      <c r="A1686" s="9" t="s">
        <v>5538</v>
      </c>
      <c r="B1686" s="9" t="s">
        <v>5539</v>
      </c>
      <c r="C1686" s="9" t="s">
        <v>86</v>
      </c>
      <c r="D1686" s="38" t="s">
        <v>394</v>
      </c>
      <c r="E1686" s="38" t="s">
        <v>5521</v>
      </c>
      <c r="F1686" s="31" t="s">
        <v>11673</v>
      </c>
      <c r="G1686" s="9" t="s">
        <v>5540</v>
      </c>
      <c r="H1686" s="38">
        <v>36206</v>
      </c>
      <c r="I1686" s="47" t="s">
        <v>330</v>
      </c>
      <c r="J1686" s="9" t="s">
        <v>5523</v>
      </c>
      <c r="K1686" s="38" t="s">
        <v>5524</v>
      </c>
      <c r="L1686" s="214" t="s">
        <v>11783</v>
      </c>
      <c r="M1686" s="12" t="s">
        <v>2477</v>
      </c>
      <c r="N1686" s="12" t="s">
        <v>5525</v>
      </c>
      <c r="O1686" s="12" t="s">
        <v>906</v>
      </c>
    </row>
    <row r="1687" spans="1:15" ht="75">
      <c r="A1687" s="9" t="s">
        <v>5541</v>
      </c>
      <c r="B1687" s="9" t="s">
        <v>5542</v>
      </c>
      <c r="C1687" s="9" t="s">
        <v>86</v>
      </c>
      <c r="D1687" s="38" t="s">
        <v>394</v>
      </c>
      <c r="E1687" s="38" t="s">
        <v>5521</v>
      </c>
      <c r="F1687" s="31" t="s">
        <v>11674</v>
      </c>
      <c r="G1687" s="9" t="s">
        <v>5543</v>
      </c>
      <c r="H1687" s="38">
        <v>36206</v>
      </c>
      <c r="I1687" s="47" t="s">
        <v>330</v>
      </c>
      <c r="J1687" s="9" t="s">
        <v>5544</v>
      </c>
      <c r="K1687" s="38" t="s">
        <v>5545</v>
      </c>
      <c r="L1687" s="214" t="s">
        <v>3</v>
      </c>
      <c r="M1687" s="12" t="s">
        <v>333</v>
      </c>
      <c r="N1687" s="12" t="s">
        <v>2504</v>
      </c>
      <c r="O1687" s="12" t="s">
        <v>357</v>
      </c>
    </row>
    <row r="1688" spans="1:15" ht="75">
      <c r="A1688" s="9" t="s">
        <v>5546</v>
      </c>
      <c r="B1688" s="9" t="s">
        <v>5547</v>
      </c>
      <c r="C1688" s="9" t="s">
        <v>86</v>
      </c>
      <c r="D1688" s="38" t="s">
        <v>394</v>
      </c>
      <c r="E1688" s="38" t="s">
        <v>5521</v>
      </c>
      <c r="F1688" s="31" t="s">
        <v>11674</v>
      </c>
      <c r="G1688" s="9" t="s">
        <v>5548</v>
      </c>
      <c r="H1688" s="38">
        <v>36206</v>
      </c>
      <c r="I1688" s="47" t="s">
        <v>330</v>
      </c>
      <c r="J1688" s="9" t="s">
        <v>5544</v>
      </c>
      <c r="K1688" s="38" t="s">
        <v>5545</v>
      </c>
      <c r="L1688" s="214" t="s">
        <v>3</v>
      </c>
      <c r="M1688" s="12" t="s">
        <v>333</v>
      </c>
      <c r="N1688" s="12" t="s">
        <v>2504</v>
      </c>
      <c r="O1688" s="12" t="s">
        <v>357</v>
      </c>
    </row>
    <row r="1689" spans="1:15" ht="75">
      <c r="A1689" s="9" t="s">
        <v>5549</v>
      </c>
      <c r="B1689" s="9" t="s">
        <v>5550</v>
      </c>
      <c r="C1689" s="9" t="s">
        <v>86</v>
      </c>
      <c r="D1689" s="38" t="s">
        <v>394</v>
      </c>
      <c r="E1689" s="38" t="s">
        <v>5521</v>
      </c>
      <c r="F1689" s="31" t="s">
        <v>11674</v>
      </c>
      <c r="G1689" s="9" t="s">
        <v>5551</v>
      </c>
      <c r="H1689" s="38">
        <v>36206</v>
      </c>
      <c r="I1689" s="47" t="s">
        <v>330</v>
      </c>
      <c r="J1689" s="9" t="s">
        <v>5544</v>
      </c>
      <c r="K1689" s="38" t="s">
        <v>5545</v>
      </c>
      <c r="L1689" s="214" t="s">
        <v>3</v>
      </c>
      <c r="M1689" s="12" t="s">
        <v>333</v>
      </c>
      <c r="N1689" s="12" t="s">
        <v>2504</v>
      </c>
      <c r="O1689" s="12" t="s">
        <v>357</v>
      </c>
    </row>
    <row r="1690" spans="1:15" ht="75">
      <c r="A1690" s="9" t="s">
        <v>5552</v>
      </c>
      <c r="B1690" s="9" t="s">
        <v>5553</v>
      </c>
      <c r="C1690" s="9" t="s">
        <v>86</v>
      </c>
      <c r="D1690" s="38" t="s">
        <v>394</v>
      </c>
      <c r="E1690" s="38" t="s">
        <v>5521</v>
      </c>
      <c r="F1690" s="31" t="s">
        <v>11674</v>
      </c>
      <c r="G1690" s="9" t="s">
        <v>5554</v>
      </c>
      <c r="H1690" s="38">
        <v>36206</v>
      </c>
      <c r="I1690" s="47" t="s">
        <v>330</v>
      </c>
      <c r="J1690" s="9" t="s">
        <v>5544</v>
      </c>
      <c r="K1690" s="38" t="s">
        <v>5545</v>
      </c>
      <c r="L1690" s="214" t="s">
        <v>11783</v>
      </c>
      <c r="M1690" s="12" t="s">
        <v>333</v>
      </c>
      <c r="N1690" s="12" t="s">
        <v>2504</v>
      </c>
      <c r="O1690" s="12" t="s">
        <v>357</v>
      </c>
    </row>
    <row r="1691" spans="1:15" ht="75">
      <c r="A1691" s="9" t="s">
        <v>5555</v>
      </c>
      <c r="B1691" s="9" t="s">
        <v>5556</v>
      </c>
      <c r="C1691" s="9" t="s">
        <v>86</v>
      </c>
      <c r="D1691" s="38" t="s">
        <v>394</v>
      </c>
      <c r="E1691" s="38" t="s">
        <v>5521</v>
      </c>
      <c r="F1691" s="31" t="s">
        <v>11674</v>
      </c>
      <c r="G1691" s="9" t="s">
        <v>5557</v>
      </c>
      <c r="H1691" s="38">
        <v>36206</v>
      </c>
      <c r="I1691" s="47" t="s">
        <v>330</v>
      </c>
      <c r="J1691" s="9" t="s">
        <v>5544</v>
      </c>
      <c r="K1691" s="38" t="s">
        <v>5545</v>
      </c>
      <c r="L1691" s="214" t="s">
        <v>11783</v>
      </c>
      <c r="M1691" s="12" t="s">
        <v>333</v>
      </c>
      <c r="N1691" s="12" t="s">
        <v>2504</v>
      </c>
      <c r="O1691" s="12" t="s">
        <v>357</v>
      </c>
    </row>
    <row r="1692" spans="1:15" ht="75">
      <c r="A1692" s="9" t="s">
        <v>5558</v>
      </c>
      <c r="B1692" s="9" t="s">
        <v>5559</v>
      </c>
      <c r="C1692" s="9" t="s">
        <v>86</v>
      </c>
      <c r="D1692" s="38" t="s">
        <v>394</v>
      </c>
      <c r="E1692" s="38" t="s">
        <v>5521</v>
      </c>
      <c r="F1692" s="31" t="s">
        <v>11674</v>
      </c>
      <c r="G1692" s="9" t="s">
        <v>5560</v>
      </c>
      <c r="H1692" s="38">
        <v>36206</v>
      </c>
      <c r="I1692" s="47" t="s">
        <v>330</v>
      </c>
      <c r="J1692" s="9" t="s">
        <v>5544</v>
      </c>
      <c r="K1692" s="38" t="s">
        <v>5545</v>
      </c>
      <c r="L1692" s="214" t="s">
        <v>3</v>
      </c>
      <c r="M1692" s="12" t="s">
        <v>333</v>
      </c>
      <c r="N1692" s="12" t="s">
        <v>2504</v>
      </c>
      <c r="O1692" s="12" t="s">
        <v>357</v>
      </c>
    </row>
    <row r="1693" spans="1:15" ht="225">
      <c r="A1693" s="9" t="s">
        <v>5561</v>
      </c>
      <c r="B1693" s="9" t="s">
        <v>5562</v>
      </c>
      <c r="C1693" s="9" t="s">
        <v>2425</v>
      </c>
      <c r="D1693" s="38" t="s">
        <v>328</v>
      </c>
      <c r="E1693" s="38" t="s">
        <v>88</v>
      </c>
      <c r="F1693" s="31" t="s">
        <v>11650</v>
      </c>
      <c r="G1693" s="9" t="s">
        <v>5563</v>
      </c>
      <c r="H1693" s="38">
        <v>30878</v>
      </c>
      <c r="I1693" s="47" t="s">
        <v>3012</v>
      </c>
      <c r="J1693" s="9" t="s">
        <v>3013</v>
      </c>
      <c r="K1693" s="38" t="s">
        <v>3014</v>
      </c>
      <c r="L1693" s="214" t="s">
        <v>3</v>
      </c>
      <c r="M1693" s="12" t="s">
        <v>2429</v>
      </c>
      <c r="N1693" s="12" t="s">
        <v>3015</v>
      </c>
      <c r="O1693" s="12" t="s">
        <v>3016</v>
      </c>
    </row>
    <row r="1694" spans="1:15" ht="225">
      <c r="A1694" s="9" t="s">
        <v>5564</v>
      </c>
      <c r="B1694" s="9" t="s">
        <v>5565</v>
      </c>
      <c r="C1694" s="9" t="s">
        <v>2425</v>
      </c>
      <c r="D1694" s="38" t="s">
        <v>328</v>
      </c>
      <c r="E1694" s="38" t="s">
        <v>88</v>
      </c>
      <c r="F1694" s="31" t="s">
        <v>11650</v>
      </c>
      <c r="G1694" s="9" t="s">
        <v>5566</v>
      </c>
      <c r="H1694" s="38">
        <v>30878</v>
      </c>
      <c r="I1694" s="47" t="s">
        <v>3012</v>
      </c>
      <c r="J1694" s="9" t="s">
        <v>3013</v>
      </c>
      <c r="K1694" s="38" t="s">
        <v>3014</v>
      </c>
      <c r="L1694" s="214" t="s">
        <v>3</v>
      </c>
      <c r="M1694" s="12" t="s">
        <v>2429</v>
      </c>
      <c r="N1694" s="12" t="s">
        <v>3015</v>
      </c>
      <c r="O1694" s="12" t="s">
        <v>3016</v>
      </c>
    </row>
    <row r="1695" spans="1:15" ht="225">
      <c r="A1695" s="9" t="s">
        <v>5567</v>
      </c>
      <c r="B1695" s="9" t="s">
        <v>5568</v>
      </c>
      <c r="C1695" s="9" t="s">
        <v>2425</v>
      </c>
      <c r="D1695" s="38" t="s">
        <v>328</v>
      </c>
      <c r="E1695" s="38" t="s">
        <v>88</v>
      </c>
      <c r="F1695" s="31" t="s">
        <v>11650</v>
      </c>
      <c r="G1695" s="9" t="s">
        <v>5569</v>
      </c>
      <c r="H1695" s="38">
        <v>30878</v>
      </c>
      <c r="I1695" s="47" t="s">
        <v>3012</v>
      </c>
      <c r="J1695" s="9" t="s">
        <v>3013</v>
      </c>
      <c r="K1695" s="38" t="s">
        <v>3014</v>
      </c>
      <c r="L1695" s="214" t="s">
        <v>3</v>
      </c>
      <c r="M1695" s="12" t="s">
        <v>2429</v>
      </c>
      <c r="N1695" s="12" t="s">
        <v>3015</v>
      </c>
      <c r="O1695" s="12" t="s">
        <v>3016</v>
      </c>
    </row>
    <row r="1696" spans="1:15" ht="225">
      <c r="A1696" s="9" t="s">
        <v>5570</v>
      </c>
      <c r="B1696" s="9" t="s">
        <v>5571</v>
      </c>
      <c r="C1696" s="9" t="s">
        <v>2425</v>
      </c>
      <c r="D1696" s="38" t="s">
        <v>328</v>
      </c>
      <c r="E1696" s="38" t="s">
        <v>88</v>
      </c>
      <c r="F1696" s="31" t="s">
        <v>11650</v>
      </c>
      <c r="G1696" s="9" t="s">
        <v>5572</v>
      </c>
      <c r="H1696" s="38">
        <v>30878</v>
      </c>
      <c r="I1696" s="47" t="s">
        <v>3012</v>
      </c>
      <c r="J1696" s="9" t="s">
        <v>3013</v>
      </c>
      <c r="K1696" s="38" t="s">
        <v>3014</v>
      </c>
      <c r="L1696" s="214" t="s">
        <v>3</v>
      </c>
      <c r="M1696" s="12" t="s">
        <v>2429</v>
      </c>
      <c r="N1696" s="12" t="s">
        <v>3015</v>
      </c>
      <c r="O1696" s="12" t="s">
        <v>3016</v>
      </c>
    </row>
    <row r="1697" spans="1:15" ht="225">
      <c r="A1697" s="9" t="s">
        <v>5573</v>
      </c>
      <c r="B1697" s="9" t="s">
        <v>5574</v>
      </c>
      <c r="C1697" s="9" t="s">
        <v>2425</v>
      </c>
      <c r="D1697" s="38" t="s">
        <v>328</v>
      </c>
      <c r="E1697" s="38" t="s">
        <v>88</v>
      </c>
      <c r="F1697" s="31" t="s">
        <v>11650</v>
      </c>
      <c r="G1697" s="9" t="s">
        <v>5575</v>
      </c>
      <c r="H1697" s="38">
        <v>30878</v>
      </c>
      <c r="I1697" s="47" t="s">
        <v>3012</v>
      </c>
      <c r="J1697" s="9" t="s">
        <v>3013</v>
      </c>
      <c r="K1697" s="38" t="s">
        <v>3014</v>
      </c>
      <c r="L1697" s="214" t="s">
        <v>3</v>
      </c>
      <c r="M1697" s="12" t="s">
        <v>2429</v>
      </c>
      <c r="N1697" s="12" t="s">
        <v>3015</v>
      </c>
      <c r="O1697" s="12" t="s">
        <v>3016</v>
      </c>
    </row>
    <row r="1698" spans="1:15" ht="225">
      <c r="A1698" s="9" t="s">
        <v>5576</v>
      </c>
      <c r="B1698" s="9" t="s">
        <v>5577</v>
      </c>
      <c r="C1698" s="9" t="s">
        <v>2425</v>
      </c>
      <c r="D1698" s="38" t="s">
        <v>328</v>
      </c>
      <c r="E1698" s="38" t="s">
        <v>88</v>
      </c>
      <c r="F1698" s="31" t="s">
        <v>11650</v>
      </c>
      <c r="G1698" s="9" t="s">
        <v>5578</v>
      </c>
      <c r="H1698" s="38">
        <v>30878</v>
      </c>
      <c r="I1698" s="47" t="s">
        <v>3012</v>
      </c>
      <c r="J1698" s="9" t="s">
        <v>3013</v>
      </c>
      <c r="K1698" s="38" t="s">
        <v>3014</v>
      </c>
      <c r="L1698" s="214" t="s">
        <v>3</v>
      </c>
      <c r="M1698" s="12" t="s">
        <v>2429</v>
      </c>
      <c r="N1698" s="12" t="s">
        <v>3015</v>
      </c>
      <c r="O1698" s="12" t="s">
        <v>3016</v>
      </c>
    </row>
    <row r="1699" spans="1:15" ht="225">
      <c r="A1699" s="9" t="s">
        <v>5579</v>
      </c>
      <c r="B1699" s="9" t="s">
        <v>5580</v>
      </c>
      <c r="C1699" s="9" t="s">
        <v>2425</v>
      </c>
      <c r="D1699" s="38" t="s">
        <v>328</v>
      </c>
      <c r="E1699" s="38" t="s">
        <v>88</v>
      </c>
      <c r="F1699" s="31" t="s">
        <v>11650</v>
      </c>
      <c r="G1699" s="9" t="s">
        <v>5581</v>
      </c>
      <c r="H1699" s="38">
        <v>30878</v>
      </c>
      <c r="I1699" s="47" t="s">
        <v>3012</v>
      </c>
      <c r="J1699" s="9" t="s">
        <v>3013</v>
      </c>
      <c r="K1699" s="38" t="s">
        <v>3014</v>
      </c>
      <c r="L1699" s="214" t="s">
        <v>3</v>
      </c>
      <c r="M1699" s="12" t="s">
        <v>2429</v>
      </c>
      <c r="N1699" s="12" t="s">
        <v>3015</v>
      </c>
      <c r="O1699" s="12" t="s">
        <v>3016</v>
      </c>
    </row>
    <row r="1700" spans="1:15" ht="225">
      <c r="A1700" s="9" t="s">
        <v>5582</v>
      </c>
      <c r="B1700" s="9" t="s">
        <v>5583</v>
      </c>
      <c r="C1700" s="9" t="s">
        <v>2425</v>
      </c>
      <c r="D1700" s="38" t="s">
        <v>328</v>
      </c>
      <c r="E1700" s="38" t="s">
        <v>88</v>
      </c>
      <c r="F1700" s="31" t="s">
        <v>11650</v>
      </c>
      <c r="G1700" s="9" t="s">
        <v>5584</v>
      </c>
      <c r="H1700" s="38">
        <v>30878</v>
      </c>
      <c r="I1700" s="47" t="s">
        <v>3012</v>
      </c>
      <c r="J1700" s="9" t="s">
        <v>3013</v>
      </c>
      <c r="K1700" s="38" t="s">
        <v>3014</v>
      </c>
      <c r="L1700" s="214" t="s">
        <v>3</v>
      </c>
      <c r="M1700" s="12" t="s">
        <v>2429</v>
      </c>
      <c r="N1700" s="12" t="s">
        <v>3015</v>
      </c>
      <c r="O1700" s="12" t="s">
        <v>3016</v>
      </c>
    </row>
    <row r="1701" spans="1:15" ht="225">
      <c r="A1701" s="9" t="s">
        <v>5585</v>
      </c>
      <c r="B1701" s="9" t="s">
        <v>5586</v>
      </c>
      <c r="C1701" s="9" t="s">
        <v>2425</v>
      </c>
      <c r="D1701" s="38" t="s">
        <v>328</v>
      </c>
      <c r="E1701" s="38" t="s">
        <v>88</v>
      </c>
      <c r="F1701" s="31" t="s">
        <v>11650</v>
      </c>
      <c r="G1701" s="9" t="s">
        <v>5587</v>
      </c>
      <c r="H1701" s="38">
        <v>30878</v>
      </c>
      <c r="I1701" s="47" t="s">
        <v>3012</v>
      </c>
      <c r="J1701" s="9" t="s">
        <v>3013</v>
      </c>
      <c r="K1701" s="38" t="s">
        <v>3014</v>
      </c>
      <c r="L1701" s="214" t="s">
        <v>3</v>
      </c>
      <c r="M1701" s="12" t="s">
        <v>2429</v>
      </c>
      <c r="N1701" s="12" t="s">
        <v>3015</v>
      </c>
      <c r="O1701" s="12" t="s">
        <v>3016</v>
      </c>
    </row>
    <row r="1702" spans="1:15" ht="225">
      <c r="A1702" s="9" t="s">
        <v>5588</v>
      </c>
      <c r="B1702" s="9" t="s">
        <v>5589</v>
      </c>
      <c r="C1702" s="9" t="s">
        <v>2425</v>
      </c>
      <c r="D1702" s="38" t="s">
        <v>328</v>
      </c>
      <c r="E1702" s="38" t="s">
        <v>88</v>
      </c>
      <c r="F1702" s="31" t="s">
        <v>11650</v>
      </c>
      <c r="G1702" s="9" t="s">
        <v>5590</v>
      </c>
      <c r="H1702" s="38">
        <v>30878</v>
      </c>
      <c r="I1702" s="47" t="s">
        <v>3012</v>
      </c>
      <c r="J1702" s="9" t="s">
        <v>3013</v>
      </c>
      <c r="K1702" s="38" t="s">
        <v>3014</v>
      </c>
      <c r="L1702" s="214" t="s">
        <v>3</v>
      </c>
      <c r="M1702" s="12" t="s">
        <v>2429</v>
      </c>
      <c r="N1702" s="12" t="s">
        <v>3015</v>
      </c>
      <c r="O1702" s="12" t="s">
        <v>3016</v>
      </c>
    </row>
    <row r="1703" spans="1:15" ht="225">
      <c r="A1703" s="9" t="s">
        <v>5591</v>
      </c>
      <c r="B1703" s="9" t="s">
        <v>5592</v>
      </c>
      <c r="C1703" s="9" t="s">
        <v>2425</v>
      </c>
      <c r="D1703" s="38" t="s">
        <v>328</v>
      </c>
      <c r="E1703" s="38" t="s">
        <v>88</v>
      </c>
      <c r="F1703" s="31" t="s">
        <v>11650</v>
      </c>
      <c r="G1703" s="9" t="s">
        <v>5593</v>
      </c>
      <c r="H1703" s="38">
        <v>30878</v>
      </c>
      <c r="I1703" s="47" t="s">
        <v>3012</v>
      </c>
      <c r="J1703" s="9" t="s">
        <v>3013</v>
      </c>
      <c r="K1703" s="38" t="s">
        <v>3014</v>
      </c>
      <c r="L1703" s="214" t="s">
        <v>3</v>
      </c>
      <c r="M1703" s="12" t="s">
        <v>2429</v>
      </c>
      <c r="N1703" s="12" t="s">
        <v>3015</v>
      </c>
      <c r="O1703" s="12" t="s">
        <v>3016</v>
      </c>
    </row>
    <row r="1704" spans="1:15" ht="225">
      <c r="A1704" s="9" t="s">
        <v>5594</v>
      </c>
      <c r="B1704" s="9" t="s">
        <v>5595</v>
      </c>
      <c r="C1704" s="9" t="s">
        <v>2425</v>
      </c>
      <c r="D1704" s="38" t="s">
        <v>328</v>
      </c>
      <c r="E1704" s="38" t="s">
        <v>88</v>
      </c>
      <c r="F1704" s="31" t="s">
        <v>11650</v>
      </c>
      <c r="G1704" s="9" t="s">
        <v>5596</v>
      </c>
      <c r="H1704" s="38">
        <v>30878</v>
      </c>
      <c r="I1704" s="47" t="s">
        <v>3012</v>
      </c>
      <c r="J1704" s="9" t="s">
        <v>3013</v>
      </c>
      <c r="K1704" s="38" t="s">
        <v>3014</v>
      </c>
      <c r="L1704" s="214" t="s">
        <v>3</v>
      </c>
      <c r="M1704" s="12" t="s">
        <v>2429</v>
      </c>
      <c r="N1704" s="12" t="s">
        <v>3015</v>
      </c>
      <c r="O1704" s="12" t="s">
        <v>3016</v>
      </c>
    </row>
    <row r="1705" spans="1:15" ht="225">
      <c r="A1705" s="9" t="s">
        <v>5597</v>
      </c>
      <c r="B1705" s="9" t="s">
        <v>5598</v>
      </c>
      <c r="C1705" s="9" t="s">
        <v>2425</v>
      </c>
      <c r="D1705" s="38" t="s">
        <v>328</v>
      </c>
      <c r="E1705" s="38" t="s">
        <v>88</v>
      </c>
      <c r="F1705" s="31" t="s">
        <v>11650</v>
      </c>
      <c r="G1705" s="9" t="s">
        <v>5599</v>
      </c>
      <c r="H1705" s="38">
        <v>30878</v>
      </c>
      <c r="I1705" s="47" t="s">
        <v>3012</v>
      </c>
      <c r="J1705" s="9" t="s">
        <v>3013</v>
      </c>
      <c r="K1705" s="38" t="s">
        <v>3014</v>
      </c>
      <c r="L1705" s="214" t="s">
        <v>3</v>
      </c>
      <c r="M1705" s="12" t="s">
        <v>2429</v>
      </c>
      <c r="N1705" s="12" t="s">
        <v>3015</v>
      </c>
      <c r="O1705" s="12" t="s">
        <v>3016</v>
      </c>
    </row>
    <row r="1706" spans="1:15" ht="225">
      <c r="A1706" s="9" t="s">
        <v>5600</v>
      </c>
      <c r="B1706" s="9" t="s">
        <v>5601</v>
      </c>
      <c r="C1706" s="9" t="s">
        <v>2425</v>
      </c>
      <c r="D1706" s="38" t="s">
        <v>328</v>
      </c>
      <c r="E1706" s="38" t="s">
        <v>88</v>
      </c>
      <c r="F1706" s="31" t="s">
        <v>11650</v>
      </c>
      <c r="G1706" s="9" t="s">
        <v>5602</v>
      </c>
      <c r="H1706" s="38">
        <v>30878</v>
      </c>
      <c r="I1706" s="47" t="s">
        <v>3012</v>
      </c>
      <c r="J1706" s="9" t="s">
        <v>3013</v>
      </c>
      <c r="K1706" s="38" t="s">
        <v>3014</v>
      </c>
      <c r="L1706" s="214" t="s">
        <v>3</v>
      </c>
      <c r="M1706" s="12" t="s">
        <v>2429</v>
      </c>
      <c r="N1706" s="12" t="s">
        <v>3015</v>
      </c>
      <c r="O1706" s="12" t="s">
        <v>3016</v>
      </c>
    </row>
    <row r="1707" spans="1:15" ht="225">
      <c r="A1707" s="9" t="s">
        <v>5603</v>
      </c>
      <c r="B1707" s="9" t="s">
        <v>5604</v>
      </c>
      <c r="C1707" s="9" t="s">
        <v>2425</v>
      </c>
      <c r="D1707" s="38" t="s">
        <v>328</v>
      </c>
      <c r="E1707" s="38" t="s">
        <v>88</v>
      </c>
      <c r="F1707" s="31" t="s">
        <v>11650</v>
      </c>
      <c r="G1707" s="9" t="s">
        <v>5605</v>
      </c>
      <c r="H1707" s="38">
        <v>30878</v>
      </c>
      <c r="I1707" s="47" t="s">
        <v>3012</v>
      </c>
      <c r="J1707" s="9" t="s">
        <v>3013</v>
      </c>
      <c r="K1707" s="38" t="s">
        <v>3014</v>
      </c>
      <c r="L1707" s="214" t="s">
        <v>3</v>
      </c>
      <c r="M1707" s="12" t="s">
        <v>2429</v>
      </c>
      <c r="N1707" s="12" t="s">
        <v>3015</v>
      </c>
      <c r="O1707" s="12" t="s">
        <v>3016</v>
      </c>
    </row>
    <row r="1708" spans="1:15" ht="225">
      <c r="A1708" s="9" t="s">
        <v>5606</v>
      </c>
      <c r="B1708" s="9" t="s">
        <v>5607</v>
      </c>
      <c r="C1708" s="9" t="s">
        <v>2425</v>
      </c>
      <c r="D1708" s="38" t="s">
        <v>328</v>
      </c>
      <c r="E1708" s="38" t="s">
        <v>88</v>
      </c>
      <c r="F1708" s="31" t="s">
        <v>11650</v>
      </c>
      <c r="G1708" s="9" t="s">
        <v>5608</v>
      </c>
      <c r="H1708" s="38">
        <v>30878</v>
      </c>
      <c r="I1708" s="47" t="s">
        <v>3012</v>
      </c>
      <c r="J1708" s="9" t="s">
        <v>3013</v>
      </c>
      <c r="K1708" s="38" t="s">
        <v>3014</v>
      </c>
      <c r="L1708" s="214" t="s">
        <v>3</v>
      </c>
      <c r="M1708" s="12" t="s">
        <v>2429</v>
      </c>
      <c r="N1708" s="12" t="s">
        <v>3015</v>
      </c>
      <c r="O1708" s="12" t="s">
        <v>3016</v>
      </c>
    </row>
    <row r="1709" spans="1:15" ht="225">
      <c r="A1709" s="9" t="s">
        <v>5609</v>
      </c>
      <c r="B1709" s="9" t="s">
        <v>5610</v>
      </c>
      <c r="C1709" s="9" t="s">
        <v>2425</v>
      </c>
      <c r="D1709" s="38" t="s">
        <v>328</v>
      </c>
      <c r="E1709" s="38" t="s">
        <v>88</v>
      </c>
      <c r="F1709" s="31" t="s">
        <v>11650</v>
      </c>
      <c r="G1709" s="9" t="s">
        <v>5611</v>
      </c>
      <c r="H1709" s="38">
        <v>30878</v>
      </c>
      <c r="I1709" s="47" t="s">
        <v>3012</v>
      </c>
      <c r="J1709" s="9" t="s">
        <v>3013</v>
      </c>
      <c r="K1709" s="38" t="s">
        <v>3014</v>
      </c>
      <c r="L1709" s="214" t="s">
        <v>3</v>
      </c>
      <c r="M1709" s="12" t="s">
        <v>2429</v>
      </c>
      <c r="N1709" s="12" t="s">
        <v>3015</v>
      </c>
      <c r="O1709" s="12" t="s">
        <v>3016</v>
      </c>
    </row>
    <row r="1710" spans="1:15" ht="225">
      <c r="A1710" s="9" t="s">
        <v>5612</v>
      </c>
      <c r="B1710" s="9" t="s">
        <v>5613</v>
      </c>
      <c r="C1710" s="9" t="s">
        <v>2425</v>
      </c>
      <c r="D1710" s="38" t="s">
        <v>328</v>
      </c>
      <c r="E1710" s="38" t="s">
        <v>88</v>
      </c>
      <c r="F1710" s="31" t="s">
        <v>11650</v>
      </c>
      <c r="G1710" s="9" t="s">
        <v>5614</v>
      </c>
      <c r="H1710" s="38">
        <v>30878</v>
      </c>
      <c r="I1710" s="47" t="s">
        <v>3012</v>
      </c>
      <c r="J1710" s="9" t="s">
        <v>3013</v>
      </c>
      <c r="K1710" s="38" t="s">
        <v>3014</v>
      </c>
      <c r="L1710" s="214" t="s">
        <v>3</v>
      </c>
      <c r="M1710" s="12" t="s">
        <v>2429</v>
      </c>
      <c r="N1710" s="12" t="s">
        <v>3015</v>
      </c>
      <c r="O1710" s="12" t="s">
        <v>3016</v>
      </c>
    </row>
    <row r="1711" spans="1:15" ht="225">
      <c r="A1711" s="9" t="s">
        <v>5615</v>
      </c>
      <c r="B1711" s="9" t="s">
        <v>5616</v>
      </c>
      <c r="C1711" s="9" t="s">
        <v>2425</v>
      </c>
      <c r="D1711" s="38" t="s">
        <v>328</v>
      </c>
      <c r="E1711" s="38" t="s">
        <v>88</v>
      </c>
      <c r="F1711" s="31" t="s">
        <v>11650</v>
      </c>
      <c r="G1711" s="9" t="s">
        <v>5617</v>
      </c>
      <c r="H1711" s="38">
        <v>30878</v>
      </c>
      <c r="I1711" s="47" t="s">
        <v>3012</v>
      </c>
      <c r="J1711" s="9" t="s">
        <v>3013</v>
      </c>
      <c r="K1711" s="38" t="s">
        <v>3014</v>
      </c>
      <c r="L1711" s="214" t="s">
        <v>3</v>
      </c>
      <c r="M1711" s="12" t="s">
        <v>2429</v>
      </c>
      <c r="N1711" s="12" t="s">
        <v>3015</v>
      </c>
      <c r="O1711" s="12" t="s">
        <v>3016</v>
      </c>
    </row>
    <row r="1712" spans="1:15" ht="225">
      <c r="A1712" s="9" t="s">
        <v>5618</v>
      </c>
      <c r="B1712" s="9" t="s">
        <v>5619</v>
      </c>
      <c r="C1712" s="9" t="s">
        <v>2425</v>
      </c>
      <c r="D1712" s="38" t="s">
        <v>328</v>
      </c>
      <c r="E1712" s="38" t="s">
        <v>88</v>
      </c>
      <c r="F1712" s="31" t="s">
        <v>11650</v>
      </c>
      <c r="G1712" s="9" t="s">
        <v>5620</v>
      </c>
      <c r="H1712" s="38">
        <v>30878</v>
      </c>
      <c r="I1712" s="47" t="s">
        <v>3012</v>
      </c>
      <c r="J1712" s="9" t="s">
        <v>3013</v>
      </c>
      <c r="K1712" s="38" t="s">
        <v>3014</v>
      </c>
      <c r="L1712" s="214" t="s">
        <v>3</v>
      </c>
      <c r="M1712" s="12" t="s">
        <v>2429</v>
      </c>
      <c r="N1712" s="12" t="s">
        <v>3015</v>
      </c>
      <c r="O1712" s="12" t="s">
        <v>3016</v>
      </c>
    </row>
    <row r="1713" spans="1:15" ht="60">
      <c r="A1713" s="9" t="s">
        <v>5621</v>
      </c>
      <c r="B1713" s="9" t="s">
        <v>5622</v>
      </c>
      <c r="C1713" s="9" t="s">
        <v>86</v>
      </c>
      <c r="D1713" s="38" t="s">
        <v>87</v>
      </c>
      <c r="E1713" s="38" t="s">
        <v>88</v>
      </c>
      <c r="F1713" s="31" t="s">
        <v>11675</v>
      </c>
      <c r="G1713" s="9" t="s">
        <v>5623</v>
      </c>
      <c r="H1713" s="38">
        <v>41435</v>
      </c>
      <c r="I1713" s="190" t="s">
        <v>330</v>
      </c>
      <c r="J1713" s="9" t="s">
        <v>5624</v>
      </c>
      <c r="K1713" s="38" t="s">
        <v>5625</v>
      </c>
      <c r="L1713" s="214" t="s">
        <v>11783</v>
      </c>
      <c r="M1713" s="12" t="s">
        <v>333</v>
      </c>
      <c r="N1713" s="12" t="s">
        <v>1882</v>
      </c>
      <c r="O1713" s="12" t="s">
        <v>357</v>
      </c>
    </row>
    <row r="1714" spans="1:15" ht="60">
      <c r="A1714" s="9" t="s">
        <v>5626</v>
      </c>
      <c r="B1714" s="9" t="s">
        <v>5627</v>
      </c>
      <c r="C1714" s="9" t="s">
        <v>86</v>
      </c>
      <c r="D1714" s="38" t="s">
        <v>87</v>
      </c>
      <c r="E1714" s="38" t="s">
        <v>88</v>
      </c>
      <c r="F1714" s="31" t="s">
        <v>11675</v>
      </c>
      <c r="G1714" s="9" t="s">
        <v>5628</v>
      </c>
      <c r="H1714" s="38">
        <v>41435</v>
      </c>
      <c r="I1714" s="190" t="s">
        <v>330</v>
      </c>
      <c r="J1714" s="9" t="s">
        <v>5624</v>
      </c>
      <c r="K1714" s="38" t="s">
        <v>5625</v>
      </c>
      <c r="L1714" s="214" t="s">
        <v>11783</v>
      </c>
      <c r="M1714" s="12" t="s">
        <v>333</v>
      </c>
      <c r="N1714" s="12" t="s">
        <v>1882</v>
      </c>
      <c r="O1714" s="12" t="s">
        <v>357</v>
      </c>
    </row>
    <row r="1715" spans="1:15" ht="60">
      <c r="A1715" s="9" t="s">
        <v>5629</v>
      </c>
      <c r="B1715" s="9" t="s">
        <v>5630</v>
      </c>
      <c r="C1715" s="9" t="s">
        <v>86</v>
      </c>
      <c r="D1715" s="38" t="s">
        <v>87</v>
      </c>
      <c r="E1715" s="38" t="s">
        <v>88</v>
      </c>
      <c r="F1715" s="31" t="s">
        <v>11675</v>
      </c>
      <c r="G1715" s="9" t="s">
        <v>5631</v>
      </c>
      <c r="H1715" s="38">
        <v>41435</v>
      </c>
      <c r="I1715" s="190" t="s">
        <v>330</v>
      </c>
      <c r="J1715" s="9" t="s">
        <v>5624</v>
      </c>
      <c r="K1715" s="38" t="s">
        <v>5625</v>
      </c>
      <c r="L1715" s="214" t="s">
        <v>11783</v>
      </c>
      <c r="M1715" s="12" t="s">
        <v>333</v>
      </c>
      <c r="N1715" s="12" t="s">
        <v>1882</v>
      </c>
      <c r="O1715" s="12" t="s">
        <v>357</v>
      </c>
    </row>
    <row r="1716" spans="1:15" ht="60">
      <c r="A1716" s="9" t="s">
        <v>5632</v>
      </c>
      <c r="B1716" s="9" t="s">
        <v>5633</v>
      </c>
      <c r="C1716" s="9" t="s">
        <v>86</v>
      </c>
      <c r="D1716" s="38" t="s">
        <v>87</v>
      </c>
      <c r="E1716" s="38" t="s">
        <v>88</v>
      </c>
      <c r="F1716" s="31" t="s">
        <v>11675</v>
      </c>
      <c r="G1716" s="9" t="s">
        <v>5634</v>
      </c>
      <c r="H1716" s="38">
        <v>41435</v>
      </c>
      <c r="I1716" s="190" t="s">
        <v>330</v>
      </c>
      <c r="J1716" s="9" t="s">
        <v>5624</v>
      </c>
      <c r="K1716" s="38" t="s">
        <v>5625</v>
      </c>
      <c r="L1716" s="214" t="s">
        <v>11783</v>
      </c>
      <c r="M1716" s="12" t="s">
        <v>333</v>
      </c>
      <c r="N1716" s="12" t="s">
        <v>1882</v>
      </c>
      <c r="O1716" s="12" t="s">
        <v>357</v>
      </c>
    </row>
    <row r="1717" spans="1:15" ht="60">
      <c r="A1717" s="9" t="s">
        <v>5635</v>
      </c>
      <c r="B1717" s="9" t="s">
        <v>5636</v>
      </c>
      <c r="C1717" s="9" t="s">
        <v>86</v>
      </c>
      <c r="D1717" s="38" t="s">
        <v>87</v>
      </c>
      <c r="E1717" s="38" t="s">
        <v>88</v>
      </c>
      <c r="F1717" s="31" t="s">
        <v>11675</v>
      </c>
      <c r="G1717" s="9" t="s">
        <v>5637</v>
      </c>
      <c r="H1717" s="38">
        <v>41435</v>
      </c>
      <c r="I1717" s="190" t="s">
        <v>330</v>
      </c>
      <c r="J1717" s="9" t="s">
        <v>5624</v>
      </c>
      <c r="K1717" s="38" t="s">
        <v>5625</v>
      </c>
      <c r="L1717" s="214" t="s">
        <v>11783</v>
      </c>
      <c r="M1717" s="12" t="s">
        <v>333</v>
      </c>
      <c r="N1717" s="12" t="s">
        <v>1882</v>
      </c>
      <c r="O1717" s="12" t="s">
        <v>357</v>
      </c>
    </row>
    <row r="1718" spans="1:15" ht="60">
      <c r="A1718" s="9" t="s">
        <v>5638</v>
      </c>
      <c r="B1718" s="9" t="s">
        <v>5639</v>
      </c>
      <c r="C1718" s="9" t="s">
        <v>86</v>
      </c>
      <c r="D1718" s="38" t="s">
        <v>87</v>
      </c>
      <c r="E1718" s="38" t="s">
        <v>88</v>
      </c>
      <c r="F1718" s="31" t="s">
        <v>11675</v>
      </c>
      <c r="G1718" s="9" t="s">
        <v>5640</v>
      </c>
      <c r="H1718" s="38">
        <v>41435</v>
      </c>
      <c r="I1718" s="190" t="s">
        <v>330</v>
      </c>
      <c r="J1718" s="9" t="s">
        <v>5624</v>
      </c>
      <c r="K1718" s="38" t="s">
        <v>5625</v>
      </c>
      <c r="L1718" s="214" t="s">
        <v>11783</v>
      </c>
      <c r="M1718" s="12" t="s">
        <v>333</v>
      </c>
      <c r="N1718" s="12" t="s">
        <v>1882</v>
      </c>
      <c r="O1718" s="12" t="s">
        <v>357</v>
      </c>
    </row>
    <row r="1719" spans="1:15" ht="60">
      <c r="A1719" s="9" t="s">
        <v>5641</v>
      </c>
      <c r="B1719" s="9" t="s">
        <v>5642</v>
      </c>
      <c r="C1719" s="9" t="s">
        <v>86</v>
      </c>
      <c r="D1719" s="38" t="s">
        <v>87</v>
      </c>
      <c r="E1719" s="38" t="s">
        <v>88</v>
      </c>
      <c r="F1719" s="31" t="s">
        <v>11675</v>
      </c>
      <c r="G1719" s="9" t="s">
        <v>5643</v>
      </c>
      <c r="H1719" s="38">
        <v>41435</v>
      </c>
      <c r="I1719" s="190" t="s">
        <v>330</v>
      </c>
      <c r="J1719" s="9" t="s">
        <v>5624</v>
      </c>
      <c r="K1719" s="38" t="s">
        <v>5625</v>
      </c>
      <c r="L1719" s="214" t="s">
        <v>11783</v>
      </c>
      <c r="M1719" s="12" t="s">
        <v>333</v>
      </c>
      <c r="N1719" s="12" t="s">
        <v>1882</v>
      </c>
      <c r="O1719" s="12" t="s">
        <v>357</v>
      </c>
    </row>
    <row r="1720" spans="1:15" ht="60">
      <c r="A1720" s="9" t="s">
        <v>5644</v>
      </c>
      <c r="B1720" s="9" t="s">
        <v>5645</v>
      </c>
      <c r="C1720" s="9" t="s">
        <v>86</v>
      </c>
      <c r="D1720" s="38" t="s">
        <v>87</v>
      </c>
      <c r="E1720" s="38" t="s">
        <v>88</v>
      </c>
      <c r="F1720" s="31" t="s">
        <v>11675</v>
      </c>
      <c r="G1720" s="9" t="s">
        <v>5646</v>
      </c>
      <c r="H1720" s="38">
        <v>41435</v>
      </c>
      <c r="I1720" s="190" t="s">
        <v>330</v>
      </c>
      <c r="J1720" s="9" t="s">
        <v>5624</v>
      </c>
      <c r="K1720" s="38" t="s">
        <v>5625</v>
      </c>
      <c r="L1720" s="214" t="s">
        <v>11783</v>
      </c>
      <c r="M1720" s="12" t="s">
        <v>333</v>
      </c>
      <c r="N1720" s="12" t="s">
        <v>1882</v>
      </c>
      <c r="O1720" s="12" t="s">
        <v>357</v>
      </c>
    </row>
    <row r="1721" spans="1:15" ht="60">
      <c r="A1721" s="9" t="s">
        <v>5647</v>
      </c>
      <c r="B1721" s="9" t="s">
        <v>5648</v>
      </c>
      <c r="C1721" s="9" t="s">
        <v>86</v>
      </c>
      <c r="D1721" s="38" t="s">
        <v>87</v>
      </c>
      <c r="E1721" s="38" t="s">
        <v>88</v>
      </c>
      <c r="F1721" s="31" t="s">
        <v>11675</v>
      </c>
      <c r="G1721" s="9" t="s">
        <v>5649</v>
      </c>
      <c r="H1721" s="38">
        <v>41435</v>
      </c>
      <c r="I1721" s="190" t="s">
        <v>330</v>
      </c>
      <c r="J1721" s="9" t="s">
        <v>5624</v>
      </c>
      <c r="K1721" s="38" t="s">
        <v>5625</v>
      </c>
      <c r="L1721" s="214" t="s">
        <v>11783</v>
      </c>
      <c r="M1721" s="12" t="s">
        <v>333</v>
      </c>
      <c r="N1721" s="12" t="s">
        <v>1882</v>
      </c>
      <c r="O1721" s="12" t="s">
        <v>357</v>
      </c>
    </row>
    <row r="1722" spans="1:15" ht="75">
      <c r="A1722" s="9" t="s">
        <v>5650</v>
      </c>
      <c r="B1722" s="9" t="s">
        <v>5651</v>
      </c>
      <c r="C1722" s="9" t="s">
        <v>86</v>
      </c>
      <c r="D1722" s="38" t="s">
        <v>394</v>
      </c>
      <c r="E1722" s="38" t="s">
        <v>88</v>
      </c>
      <c r="F1722" s="31" t="s">
        <v>11676</v>
      </c>
      <c r="G1722" s="9" t="s">
        <v>5652</v>
      </c>
      <c r="H1722" s="38">
        <v>31724</v>
      </c>
      <c r="I1722" s="51" t="s">
        <v>487</v>
      </c>
      <c r="J1722" s="9" t="s">
        <v>4023</v>
      </c>
      <c r="K1722" s="38" t="s">
        <v>4024</v>
      </c>
      <c r="L1722" s="214" t="s">
        <v>3</v>
      </c>
      <c r="M1722" s="12" t="s">
        <v>333</v>
      </c>
      <c r="N1722" s="12" t="s">
        <v>4025</v>
      </c>
      <c r="O1722" s="12" t="s">
        <v>335</v>
      </c>
    </row>
    <row r="1723" spans="1:15" ht="75">
      <c r="A1723" s="9" t="s">
        <v>5653</v>
      </c>
      <c r="B1723" s="9" t="s">
        <v>5654</v>
      </c>
      <c r="C1723" s="9" t="s">
        <v>86</v>
      </c>
      <c r="D1723" s="38" t="s">
        <v>394</v>
      </c>
      <c r="E1723" s="38" t="s">
        <v>88</v>
      </c>
      <c r="F1723" s="31" t="s">
        <v>11676</v>
      </c>
      <c r="G1723" s="9" t="s">
        <v>5655</v>
      </c>
      <c r="H1723" s="38">
        <v>31724</v>
      </c>
      <c r="I1723" s="51" t="s">
        <v>487</v>
      </c>
      <c r="J1723" s="9" t="s">
        <v>4023</v>
      </c>
      <c r="K1723" s="38" t="s">
        <v>4024</v>
      </c>
      <c r="L1723" s="214" t="s">
        <v>3</v>
      </c>
      <c r="M1723" s="12" t="s">
        <v>333</v>
      </c>
      <c r="N1723" s="12" t="s">
        <v>4025</v>
      </c>
      <c r="O1723" s="12" t="s">
        <v>335</v>
      </c>
    </row>
    <row r="1724" spans="1:15" ht="75">
      <c r="A1724" s="9" t="s">
        <v>5656</v>
      </c>
      <c r="B1724" s="9" t="s">
        <v>5657</v>
      </c>
      <c r="C1724" s="9" t="s">
        <v>86</v>
      </c>
      <c r="D1724" s="38" t="s">
        <v>394</v>
      </c>
      <c r="E1724" s="38" t="s">
        <v>88</v>
      </c>
      <c r="F1724" s="31" t="s">
        <v>11676</v>
      </c>
      <c r="G1724" s="9" t="s">
        <v>5658</v>
      </c>
      <c r="H1724" s="38">
        <v>31724</v>
      </c>
      <c r="I1724" s="51" t="s">
        <v>487</v>
      </c>
      <c r="J1724" s="9" t="s">
        <v>4023</v>
      </c>
      <c r="K1724" s="38" t="s">
        <v>4024</v>
      </c>
      <c r="L1724" s="214" t="s">
        <v>3</v>
      </c>
      <c r="M1724" s="12" t="s">
        <v>333</v>
      </c>
      <c r="N1724" s="12" t="s">
        <v>4025</v>
      </c>
      <c r="O1724" s="12" t="s">
        <v>335</v>
      </c>
    </row>
    <row r="1725" spans="1:15" ht="75">
      <c r="A1725" s="9" t="s">
        <v>5659</v>
      </c>
      <c r="B1725" s="9" t="s">
        <v>5660</v>
      </c>
      <c r="C1725" s="9" t="s">
        <v>86</v>
      </c>
      <c r="D1725" s="38" t="s">
        <v>394</v>
      </c>
      <c r="E1725" s="38" t="s">
        <v>88</v>
      </c>
      <c r="F1725" s="31" t="s">
        <v>11676</v>
      </c>
      <c r="G1725" s="9" t="s">
        <v>5661</v>
      </c>
      <c r="H1725" s="38">
        <v>31724</v>
      </c>
      <c r="I1725" s="51" t="s">
        <v>487</v>
      </c>
      <c r="J1725" s="9" t="s">
        <v>4023</v>
      </c>
      <c r="K1725" s="38" t="s">
        <v>4024</v>
      </c>
      <c r="L1725" s="214" t="s">
        <v>3</v>
      </c>
      <c r="M1725" s="12" t="s">
        <v>333</v>
      </c>
      <c r="N1725" s="12" t="s">
        <v>4025</v>
      </c>
      <c r="O1725" s="12" t="s">
        <v>335</v>
      </c>
    </row>
    <row r="1726" spans="1:15" ht="75">
      <c r="A1726" s="9" t="s">
        <v>5662</v>
      </c>
      <c r="B1726" s="9" t="s">
        <v>5663</v>
      </c>
      <c r="C1726" s="9" t="s">
        <v>86</v>
      </c>
      <c r="D1726" s="38" t="s">
        <v>394</v>
      </c>
      <c r="E1726" s="38" t="s">
        <v>88</v>
      </c>
      <c r="F1726" s="31" t="s">
        <v>11676</v>
      </c>
      <c r="G1726" s="9" t="s">
        <v>5664</v>
      </c>
      <c r="H1726" s="38">
        <v>31724</v>
      </c>
      <c r="I1726" s="51" t="s">
        <v>487</v>
      </c>
      <c r="J1726" s="9" t="s">
        <v>4023</v>
      </c>
      <c r="K1726" s="38" t="s">
        <v>4024</v>
      </c>
      <c r="L1726" s="214" t="s">
        <v>3</v>
      </c>
      <c r="M1726" s="12" t="s">
        <v>333</v>
      </c>
      <c r="N1726" s="12" t="s">
        <v>4025</v>
      </c>
      <c r="O1726" s="12" t="s">
        <v>335</v>
      </c>
    </row>
    <row r="1727" spans="1:15" ht="75">
      <c r="A1727" s="9" t="s">
        <v>5665</v>
      </c>
      <c r="B1727" s="9" t="s">
        <v>5666</v>
      </c>
      <c r="C1727" s="9" t="s">
        <v>86</v>
      </c>
      <c r="D1727" s="38" t="s">
        <v>394</v>
      </c>
      <c r="E1727" s="38" t="s">
        <v>88</v>
      </c>
      <c r="F1727" s="31" t="s">
        <v>11677</v>
      </c>
      <c r="G1727" s="9" t="s">
        <v>5667</v>
      </c>
      <c r="H1727" s="38">
        <v>41065</v>
      </c>
      <c r="I1727" s="47" t="s">
        <v>90</v>
      </c>
      <c r="J1727" s="9" t="s">
        <v>5668</v>
      </c>
      <c r="K1727" s="38" t="s">
        <v>5669</v>
      </c>
      <c r="L1727" s="214" t="s">
        <v>11783</v>
      </c>
      <c r="M1727" s="12" t="s">
        <v>333</v>
      </c>
      <c r="N1727" s="12" t="s">
        <v>5670</v>
      </c>
      <c r="O1727" s="12" t="s">
        <v>357</v>
      </c>
    </row>
    <row r="1728" spans="1:15" ht="75">
      <c r="A1728" s="9" t="s">
        <v>5671</v>
      </c>
      <c r="B1728" s="9" t="s">
        <v>5672</v>
      </c>
      <c r="C1728" s="9" t="s">
        <v>86</v>
      </c>
      <c r="D1728" s="38" t="s">
        <v>394</v>
      </c>
      <c r="E1728" s="38" t="s">
        <v>88</v>
      </c>
      <c r="F1728" s="31" t="s">
        <v>11677</v>
      </c>
      <c r="G1728" s="9" t="s">
        <v>5673</v>
      </c>
      <c r="H1728" s="38">
        <v>41065</v>
      </c>
      <c r="I1728" s="47" t="s">
        <v>90</v>
      </c>
      <c r="J1728" s="9" t="s">
        <v>5668</v>
      </c>
      <c r="K1728" s="38" t="s">
        <v>5669</v>
      </c>
      <c r="L1728" s="214" t="s">
        <v>11783</v>
      </c>
      <c r="M1728" s="12" t="s">
        <v>333</v>
      </c>
      <c r="N1728" s="12" t="s">
        <v>5670</v>
      </c>
      <c r="O1728" s="12" t="s">
        <v>357</v>
      </c>
    </row>
    <row r="1729" spans="1:15" ht="75">
      <c r="A1729" s="9" t="s">
        <v>5674</v>
      </c>
      <c r="B1729" s="9" t="s">
        <v>5675</v>
      </c>
      <c r="C1729" s="9" t="s">
        <v>86</v>
      </c>
      <c r="D1729" s="38" t="s">
        <v>394</v>
      </c>
      <c r="E1729" s="38" t="s">
        <v>88</v>
      </c>
      <c r="F1729" s="31" t="s">
        <v>11677</v>
      </c>
      <c r="G1729" s="9" t="s">
        <v>5676</v>
      </c>
      <c r="H1729" s="38">
        <v>41065</v>
      </c>
      <c r="I1729" s="47" t="s">
        <v>90</v>
      </c>
      <c r="J1729" s="9" t="s">
        <v>5668</v>
      </c>
      <c r="K1729" s="38" t="s">
        <v>5669</v>
      </c>
      <c r="L1729" s="214" t="s">
        <v>11783</v>
      </c>
      <c r="M1729" s="12" t="s">
        <v>333</v>
      </c>
      <c r="N1729" s="12" t="s">
        <v>5670</v>
      </c>
      <c r="O1729" s="12" t="s">
        <v>357</v>
      </c>
    </row>
    <row r="1730" spans="1:15" ht="75">
      <c r="A1730" s="9" t="s">
        <v>5677</v>
      </c>
      <c r="B1730" s="9" t="s">
        <v>5678</v>
      </c>
      <c r="C1730" s="9" t="s">
        <v>86</v>
      </c>
      <c r="D1730" s="38" t="s">
        <v>394</v>
      </c>
      <c r="E1730" s="38" t="s">
        <v>88</v>
      </c>
      <c r="F1730" s="31" t="s">
        <v>11677</v>
      </c>
      <c r="G1730" s="9" t="s">
        <v>5679</v>
      </c>
      <c r="H1730" s="38">
        <v>41065</v>
      </c>
      <c r="I1730" s="47" t="s">
        <v>90</v>
      </c>
      <c r="J1730" s="9" t="s">
        <v>5668</v>
      </c>
      <c r="K1730" s="38" t="s">
        <v>5669</v>
      </c>
      <c r="L1730" s="214" t="s">
        <v>11783</v>
      </c>
      <c r="M1730" s="12" t="s">
        <v>333</v>
      </c>
      <c r="N1730" s="12" t="s">
        <v>5670</v>
      </c>
      <c r="O1730" s="12" t="s">
        <v>357</v>
      </c>
    </row>
    <row r="1731" spans="1:15" ht="75">
      <c r="A1731" s="9" t="s">
        <v>5680</v>
      </c>
      <c r="B1731" s="9" t="s">
        <v>5681</v>
      </c>
      <c r="C1731" s="9" t="s">
        <v>86</v>
      </c>
      <c r="D1731" s="38" t="s">
        <v>394</v>
      </c>
      <c r="E1731" s="38" t="s">
        <v>88</v>
      </c>
      <c r="F1731" s="31" t="s">
        <v>11677</v>
      </c>
      <c r="G1731" s="9" t="s">
        <v>5682</v>
      </c>
      <c r="H1731" s="38">
        <v>41065</v>
      </c>
      <c r="I1731" s="47" t="s">
        <v>90</v>
      </c>
      <c r="J1731" s="9" t="s">
        <v>5668</v>
      </c>
      <c r="K1731" s="38" t="s">
        <v>5669</v>
      </c>
      <c r="L1731" s="214" t="s">
        <v>11783</v>
      </c>
      <c r="M1731" s="12" t="s">
        <v>333</v>
      </c>
      <c r="N1731" s="12" t="s">
        <v>5670</v>
      </c>
      <c r="O1731" s="12" t="s">
        <v>357</v>
      </c>
    </row>
    <row r="1732" spans="1:15" ht="75">
      <c r="A1732" s="9" t="s">
        <v>5683</v>
      </c>
      <c r="B1732" s="9" t="s">
        <v>5684</v>
      </c>
      <c r="C1732" s="9" t="s">
        <v>86</v>
      </c>
      <c r="D1732" s="38" t="s">
        <v>394</v>
      </c>
      <c r="E1732" s="38" t="s">
        <v>88</v>
      </c>
      <c r="F1732" s="31" t="s">
        <v>11677</v>
      </c>
      <c r="G1732" s="9" t="s">
        <v>5685</v>
      </c>
      <c r="H1732" s="38">
        <v>41065</v>
      </c>
      <c r="I1732" s="47" t="s">
        <v>90</v>
      </c>
      <c r="J1732" s="9" t="s">
        <v>5668</v>
      </c>
      <c r="K1732" s="38" t="s">
        <v>5669</v>
      </c>
      <c r="L1732" s="214" t="s">
        <v>11783</v>
      </c>
      <c r="M1732" s="12" t="s">
        <v>333</v>
      </c>
      <c r="N1732" s="12" t="s">
        <v>5670</v>
      </c>
      <c r="O1732" s="12" t="s">
        <v>357</v>
      </c>
    </row>
    <row r="1733" spans="1:15" ht="75">
      <c r="A1733" s="9" t="s">
        <v>5686</v>
      </c>
      <c r="B1733" s="9" t="s">
        <v>5687</v>
      </c>
      <c r="C1733" s="9" t="s">
        <v>86</v>
      </c>
      <c r="D1733" s="38" t="s">
        <v>394</v>
      </c>
      <c r="E1733" s="38" t="s">
        <v>88</v>
      </c>
      <c r="F1733" s="31" t="s">
        <v>11677</v>
      </c>
      <c r="G1733" s="9" t="s">
        <v>5688</v>
      </c>
      <c r="H1733" s="38">
        <v>41065</v>
      </c>
      <c r="I1733" s="47" t="s">
        <v>90</v>
      </c>
      <c r="J1733" s="9" t="s">
        <v>5668</v>
      </c>
      <c r="K1733" s="38" t="s">
        <v>5669</v>
      </c>
      <c r="L1733" s="214" t="s">
        <v>11783</v>
      </c>
      <c r="M1733" s="12" t="s">
        <v>333</v>
      </c>
      <c r="N1733" s="12" t="s">
        <v>5670</v>
      </c>
      <c r="O1733" s="12" t="s">
        <v>357</v>
      </c>
    </row>
    <row r="1734" spans="1:15" ht="75">
      <c r="A1734" s="9" t="s">
        <v>5689</v>
      </c>
      <c r="B1734" s="9" t="s">
        <v>5690</v>
      </c>
      <c r="C1734" s="9" t="s">
        <v>86</v>
      </c>
      <c r="D1734" s="38" t="s">
        <v>394</v>
      </c>
      <c r="E1734" s="38" t="s">
        <v>88</v>
      </c>
      <c r="F1734" s="31" t="s">
        <v>11677</v>
      </c>
      <c r="G1734" s="9" t="s">
        <v>5691</v>
      </c>
      <c r="H1734" s="38">
        <v>41065</v>
      </c>
      <c r="I1734" s="47" t="s">
        <v>90</v>
      </c>
      <c r="J1734" s="9" t="s">
        <v>5668</v>
      </c>
      <c r="K1734" s="38" t="s">
        <v>5669</v>
      </c>
      <c r="L1734" s="214" t="s">
        <v>11783</v>
      </c>
      <c r="M1734" s="12" t="s">
        <v>333</v>
      </c>
      <c r="N1734" s="12" t="s">
        <v>5670</v>
      </c>
      <c r="O1734" s="12" t="s">
        <v>357</v>
      </c>
    </row>
    <row r="1735" spans="1:15" ht="75">
      <c r="A1735" s="9" t="s">
        <v>5692</v>
      </c>
      <c r="B1735" s="9" t="s">
        <v>5693</v>
      </c>
      <c r="C1735" s="9" t="s">
        <v>86</v>
      </c>
      <c r="D1735" s="38" t="s">
        <v>394</v>
      </c>
      <c r="E1735" s="38" t="s">
        <v>88</v>
      </c>
      <c r="F1735" s="31" t="s">
        <v>11677</v>
      </c>
      <c r="G1735" s="9" t="s">
        <v>5694</v>
      </c>
      <c r="H1735" s="38">
        <v>41065</v>
      </c>
      <c r="I1735" s="47" t="s">
        <v>90</v>
      </c>
      <c r="J1735" s="9" t="s">
        <v>5668</v>
      </c>
      <c r="K1735" s="38" t="s">
        <v>5669</v>
      </c>
      <c r="L1735" s="214" t="s">
        <v>11783</v>
      </c>
      <c r="M1735" s="12" t="s">
        <v>333</v>
      </c>
      <c r="N1735" s="12" t="s">
        <v>5670</v>
      </c>
      <c r="O1735" s="12" t="s">
        <v>357</v>
      </c>
    </row>
    <row r="1736" spans="1:15" ht="75">
      <c r="A1736" s="9" t="s">
        <v>5695</v>
      </c>
      <c r="B1736" s="9" t="s">
        <v>5696</v>
      </c>
      <c r="C1736" s="9" t="s">
        <v>86</v>
      </c>
      <c r="D1736" s="38" t="s">
        <v>394</v>
      </c>
      <c r="E1736" s="38" t="s">
        <v>88</v>
      </c>
      <c r="F1736" s="31" t="s">
        <v>11677</v>
      </c>
      <c r="G1736" s="9" t="s">
        <v>5697</v>
      </c>
      <c r="H1736" s="38">
        <v>41065</v>
      </c>
      <c r="I1736" s="47" t="s">
        <v>90</v>
      </c>
      <c r="J1736" s="9" t="s">
        <v>5668</v>
      </c>
      <c r="K1736" s="38" t="s">
        <v>5669</v>
      </c>
      <c r="L1736" s="214" t="s">
        <v>11783</v>
      </c>
      <c r="M1736" s="12" t="s">
        <v>333</v>
      </c>
      <c r="N1736" s="12" t="s">
        <v>5670</v>
      </c>
      <c r="O1736" s="12" t="s">
        <v>357</v>
      </c>
    </row>
    <row r="1737" spans="1:15" ht="75">
      <c r="A1737" s="9" t="s">
        <v>5698</v>
      </c>
      <c r="B1737" s="9" t="s">
        <v>5699</v>
      </c>
      <c r="C1737" s="9" t="s">
        <v>86</v>
      </c>
      <c r="D1737" s="38" t="s">
        <v>394</v>
      </c>
      <c r="E1737" s="38" t="s">
        <v>88</v>
      </c>
      <c r="F1737" s="31" t="s">
        <v>11677</v>
      </c>
      <c r="G1737" s="9" t="s">
        <v>5700</v>
      </c>
      <c r="H1737" s="38">
        <v>41065</v>
      </c>
      <c r="I1737" s="47" t="s">
        <v>90</v>
      </c>
      <c r="J1737" s="9" t="s">
        <v>5668</v>
      </c>
      <c r="K1737" s="38" t="s">
        <v>5669</v>
      </c>
      <c r="L1737" s="214" t="s">
        <v>11783</v>
      </c>
      <c r="M1737" s="12" t="s">
        <v>333</v>
      </c>
      <c r="N1737" s="12" t="s">
        <v>5670</v>
      </c>
      <c r="O1737" s="12" t="s">
        <v>357</v>
      </c>
    </row>
    <row r="1738" spans="1:15" ht="75">
      <c r="A1738" s="9" t="s">
        <v>5701</v>
      </c>
      <c r="B1738" s="9" t="s">
        <v>5702</v>
      </c>
      <c r="C1738" s="9" t="s">
        <v>86</v>
      </c>
      <c r="D1738" s="38" t="s">
        <v>394</v>
      </c>
      <c r="E1738" s="38" t="s">
        <v>88</v>
      </c>
      <c r="F1738" s="31" t="s">
        <v>11677</v>
      </c>
      <c r="G1738" s="9" t="s">
        <v>5703</v>
      </c>
      <c r="H1738" s="38">
        <v>41065</v>
      </c>
      <c r="I1738" s="47" t="s">
        <v>90</v>
      </c>
      <c r="J1738" s="9" t="s">
        <v>5668</v>
      </c>
      <c r="K1738" s="38" t="s">
        <v>5669</v>
      </c>
      <c r="L1738" s="214" t="s">
        <v>11783</v>
      </c>
      <c r="M1738" s="12" t="s">
        <v>333</v>
      </c>
      <c r="N1738" s="12" t="s">
        <v>5670</v>
      </c>
      <c r="O1738" s="12" t="s">
        <v>357</v>
      </c>
    </row>
    <row r="1739" spans="1:15" ht="75">
      <c r="A1739" s="9" t="s">
        <v>5704</v>
      </c>
      <c r="B1739" s="9" t="s">
        <v>5705</v>
      </c>
      <c r="C1739" s="9" t="s">
        <v>86</v>
      </c>
      <c r="D1739" s="38" t="s">
        <v>394</v>
      </c>
      <c r="E1739" s="38" t="s">
        <v>88</v>
      </c>
      <c r="F1739" s="31" t="s">
        <v>11677</v>
      </c>
      <c r="G1739" s="9" t="s">
        <v>5706</v>
      </c>
      <c r="H1739" s="38">
        <v>41065</v>
      </c>
      <c r="I1739" s="47" t="s">
        <v>90</v>
      </c>
      <c r="J1739" s="9" t="s">
        <v>5668</v>
      </c>
      <c r="K1739" s="38" t="s">
        <v>5669</v>
      </c>
      <c r="L1739" s="214" t="s">
        <v>11783</v>
      </c>
      <c r="M1739" s="12" t="s">
        <v>333</v>
      </c>
      <c r="N1739" s="12" t="s">
        <v>5670</v>
      </c>
      <c r="O1739" s="12" t="s">
        <v>357</v>
      </c>
    </row>
    <row r="1740" spans="1:15" ht="75">
      <c r="A1740" s="9" t="s">
        <v>5707</v>
      </c>
      <c r="B1740" s="9" t="s">
        <v>5708</v>
      </c>
      <c r="C1740" s="9" t="s">
        <v>86</v>
      </c>
      <c r="D1740" s="38" t="s">
        <v>394</v>
      </c>
      <c r="E1740" s="38" t="s">
        <v>88</v>
      </c>
      <c r="F1740" s="31" t="s">
        <v>11677</v>
      </c>
      <c r="G1740" s="9" t="s">
        <v>5709</v>
      </c>
      <c r="H1740" s="38">
        <v>41065</v>
      </c>
      <c r="I1740" s="47" t="s">
        <v>90</v>
      </c>
      <c r="J1740" s="9" t="s">
        <v>5668</v>
      </c>
      <c r="K1740" s="38" t="s">
        <v>5669</v>
      </c>
      <c r="L1740" s="214" t="s">
        <v>11783</v>
      </c>
      <c r="M1740" s="12" t="s">
        <v>333</v>
      </c>
      <c r="N1740" s="12" t="s">
        <v>5670</v>
      </c>
      <c r="O1740" s="12" t="s">
        <v>357</v>
      </c>
    </row>
    <row r="1741" spans="1:15" ht="75">
      <c r="A1741" s="9" t="s">
        <v>5710</v>
      </c>
      <c r="B1741" s="9" t="s">
        <v>5711</v>
      </c>
      <c r="C1741" s="9" t="s">
        <v>86</v>
      </c>
      <c r="D1741" s="38" t="s">
        <v>394</v>
      </c>
      <c r="E1741" s="38" t="s">
        <v>88</v>
      </c>
      <c r="F1741" s="31" t="s">
        <v>11678</v>
      </c>
      <c r="G1741" s="9" t="s">
        <v>5712</v>
      </c>
      <c r="H1741" s="38">
        <v>41065</v>
      </c>
      <c r="I1741" s="47" t="s">
        <v>90</v>
      </c>
      <c r="J1741" s="9" t="s">
        <v>3988</v>
      </c>
      <c r="K1741" s="38" t="s">
        <v>5713</v>
      </c>
      <c r="L1741" s="214" t="s">
        <v>3</v>
      </c>
      <c r="M1741" s="12" t="s">
        <v>333</v>
      </c>
      <c r="N1741" s="12" t="s">
        <v>5714</v>
      </c>
      <c r="O1741" s="12" t="s">
        <v>658</v>
      </c>
    </row>
    <row r="1742" spans="1:15" ht="75">
      <c r="A1742" s="9" t="s">
        <v>5715</v>
      </c>
      <c r="B1742" s="9" t="s">
        <v>5716</v>
      </c>
      <c r="C1742" s="9" t="s">
        <v>86</v>
      </c>
      <c r="D1742" s="38" t="s">
        <v>394</v>
      </c>
      <c r="E1742" s="38" t="s">
        <v>88</v>
      </c>
      <c r="F1742" s="31" t="s">
        <v>11678</v>
      </c>
      <c r="G1742" s="9" t="s">
        <v>5717</v>
      </c>
      <c r="H1742" s="38">
        <v>41065</v>
      </c>
      <c r="I1742" s="47" t="s">
        <v>90</v>
      </c>
      <c r="J1742" s="9" t="s">
        <v>3988</v>
      </c>
      <c r="K1742" s="38" t="s">
        <v>5713</v>
      </c>
      <c r="L1742" s="214" t="s">
        <v>3</v>
      </c>
      <c r="M1742" s="12" t="s">
        <v>333</v>
      </c>
      <c r="N1742" s="12" t="s">
        <v>5714</v>
      </c>
      <c r="O1742" s="12" t="s">
        <v>658</v>
      </c>
    </row>
    <row r="1743" spans="1:15" ht="75">
      <c r="A1743" s="9" t="s">
        <v>5718</v>
      </c>
      <c r="B1743" s="9" t="s">
        <v>5719</v>
      </c>
      <c r="C1743" s="9" t="s">
        <v>86</v>
      </c>
      <c r="D1743" s="38" t="s">
        <v>394</v>
      </c>
      <c r="E1743" s="38" t="s">
        <v>88</v>
      </c>
      <c r="F1743" s="31" t="s">
        <v>11678</v>
      </c>
      <c r="G1743" s="9" t="s">
        <v>5720</v>
      </c>
      <c r="H1743" s="38">
        <v>41065</v>
      </c>
      <c r="I1743" s="47" t="s">
        <v>90</v>
      </c>
      <c r="J1743" s="9" t="s">
        <v>3988</v>
      </c>
      <c r="K1743" s="38" t="s">
        <v>5713</v>
      </c>
      <c r="L1743" s="214" t="s">
        <v>3</v>
      </c>
      <c r="M1743" s="12" t="s">
        <v>333</v>
      </c>
      <c r="N1743" s="12" t="s">
        <v>5714</v>
      </c>
      <c r="O1743" s="12" t="s">
        <v>658</v>
      </c>
    </row>
    <row r="1744" spans="1:15" ht="75">
      <c r="A1744" s="9" t="s">
        <v>5721</v>
      </c>
      <c r="B1744" s="9" t="s">
        <v>5722</v>
      </c>
      <c r="C1744" s="9" t="s">
        <v>86</v>
      </c>
      <c r="D1744" s="38" t="s">
        <v>394</v>
      </c>
      <c r="E1744" s="38" t="s">
        <v>88</v>
      </c>
      <c r="F1744" s="31" t="s">
        <v>11678</v>
      </c>
      <c r="G1744" s="9" t="s">
        <v>5723</v>
      </c>
      <c r="H1744" s="38">
        <v>41065</v>
      </c>
      <c r="I1744" s="47" t="s">
        <v>90</v>
      </c>
      <c r="J1744" s="9" t="s">
        <v>3988</v>
      </c>
      <c r="K1744" s="38" t="s">
        <v>5713</v>
      </c>
      <c r="L1744" s="214" t="s">
        <v>3</v>
      </c>
      <c r="M1744" s="12" t="s">
        <v>333</v>
      </c>
      <c r="N1744" s="12" t="s">
        <v>5714</v>
      </c>
      <c r="O1744" s="12" t="s">
        <v>658</v>
      </c>
    </row>
    <row r="1745" spans="1:15" ht="75">
      <c r="A1745" s="9" t="s">
        <v>5724</v>
      </c>
      <c r="B1745" s="9" t="s">
        <v>5725</v>
      </c>
      <c r="C1745" s="9" t="s">
        <v>86</v>
      </c>
      <c r="D1745" s="38" t="s">
        <v>394</v>
      </c>
      <c r="E1745" s="38" t="s">
        <v>88</v>
      </c>
      <c r="F1745" s="31" t="s">
        <v>11678</v>
      </c>
      <c r="G1745" s="9" t="s">
        <v>5726</v>
      </c>
      <c r="H1745" s="38">
        <v>41065</v>
      </c>
      <c r="I1745" s="47" t="s">
        <v>90</v>
      </c>
      <c r="J1745" s="9" t="s">
        <v>3988</v>
      </c>
      <c r="K1745" s="38" t="s">
        <v>5713</v>
      </c>
      <c r="L1745" s="214" t="s">
        <v>3</v>
      </c>
      <c r="M1745" s="12" t="s">
        <v>333</v>
      </c>
      <c r="N1745" s="12" t="s">
        <v>5714</v>
      </c>
      <c r="O1745" s="12" t="s">
        <v>658</v>
      </c>
    </row>
    <row r="1746" spans="1:15" ht="75">
      <c r="A1746" s="9" t="s">
        <v>5727</v>
      </c>
      <c r="B1746" s="9" t="s">
        <v>5728</v>
      </c>
      <c r="C1746" s="9" t="s">
        <v>86</v>
      </c>
      <c r="D1746" s="38" t="s">
        <v>394</v>
      </c>
      <c r="E1746" s="38" t="s">
        <v>88</v>
      </c>
      <c r="F1746" s="31" t="s">
        <v>11678</v>
      </c>
      <c r="G1746" s="9" t="s">
        <v>5729</v>
      </c>
      <c r="H1746" s="38">
        <v>41065</v>
      </c>
      <c r="I1746" s="47" t="s">
        <v>90</v>
      </c>
      <c r="J1746" s="9" t="s">
        <v>3988</v>
      </c>
      <c r="K1746" s="38" t="s">
        <v>5713</v>
      </c>
      <c r="L1746" s="214" t="s">
        <v>3</v>
      </c>
      <c r="M1746" s="12" t="s">
        <v>333</v>
      </c>
      <c r="N1746" s="12" t="s">
        <v>5714</v>
      </c>
      <c r="O1746" s="12" t="s">
        <v>658</v>
      </c>
    </row>
    <row r="1747" spans="1:15" ht="75">
      <c r="A1747" s="9" t="s">
        <v>5730</v>
      </c>
      <c r="B1747" s="9" t="s">
        <v>5731</v>
      </c>
      <c r="C1747" s="9" t="s">
        <v>86</v>
      </c>
      <c r="D1747" s="38" t="s">
        <v>394</v>
      </c>
      <c r="E1747" s="38" t="s">
        <v>88</v>
      </c>
      <c r="F1747" s="31" t="s">
        <v>11678</v>
      </c>
      <c r="G1747" s="9" t="s">
        <v>5732</v>
      </c>
      <c r="H1747" s="38">
        <v>41065</v>
      </c>
      <c r="I1747" s="47" t="s">
        <v>90</v>
      </c>
      <c r="J1747" s="9" t="s">
        <v>3988</v>
      </c>
      <c r="K1747" s="38" t="s">
        <v>5713</v>
      </c>
      <c r="L1747" s="214" t="s">
        <v>3</v>
      </c>
      <c r="M1747" s="12" t="s">
        <v>333</v>
      </c>
      <c r="N1747" s="12" t="s">
        <v>5714</v>
      </c>
      <c r="O1747" s="12" t="s">
        <v>658</v>
      </c>
    </row>
    <row r="1748" spans="1:15" ht="75">
      <c r="A1748" s="9" t="s">
        <v>5733</v>
      </c>
      <c r="B1748" s="9" t="s">
        <v>5734</v>
      </c>
      <c r="C1748" s="9" t="s">
        <v>86</v>
      </c>
      <c r="D1748" s="38" t="s">
        <v>394</v>
      </c>
      <c r="E1748" s="38" t="s">
        <v>88</v>
      </c>
      <c r="F1748" s="31" t="s">
        <v>11678</v>
      </c>
      <c r="G1748" s="9" t="s">
        <v>5735</v>
      </c>
      <c r="H1748" s="38">
        <v>41065</v>
      </c>
      <c r="I1748" s="47" t="s">
        <v>90</v>
      </c>
      <c r="J1748" s="9" t="s">
        <v>3988</v>
      </c>
      <c r="K1748" s="38" t="s">
        <v>5713</v>
      </c>
      <c r="L1748" s="214" t="s">
        <v>3</v>
      </c>
      <c r="M1748" s="12" t="s">
        <v>333</v>
      </c>
      <c r="N1748" s="12" t="s">
        <v>5714</v>
      </c>
      <c r="O1748" s="12" t="s">
        <v>658</v>
      </c>
    </row>
    <row r="1749" spans="1:15" ht="75">
      <c r="A1749" s="9" t="s">
        <v>5736</v>
      </c>
      <c r="B1749" s="9" t="s">
        <v>5737</v>
      </c>
      <c r="C1749" s="9" t="s">
        <v>86</v>
      </c>
      <c r="D1749" s="38" t="s">
        <v>394</v>
      </c>
      <c r="E1749" s="38" t="s">
        <v>88</v>
      </c>
      <c r="F1749" s="31" t="s">
        <v>11678</v>
      </c>
      <c r="G1749" s="9" t="s">
        <v>5738</v>
      </c>
      <c r="H1749" s="38">
        <v>41065</v>
      </c>
      <c r="I1749" s="47" t="s">
        <v>90</v>
      </c>
      <c r="J1749" s="9" t="s">
        <v>3988</v>
      </c>
      <c r="K1749" s="38" t="s">
        <v>5713</v>
      </c>
      <c r="L1749" s="214" t="s">
        <v>3</v>
      </c>
      <c r="M1749" s="12" t="s">
        <v>333</v>
      </c>
      <c r="N1749" s="12" t="s">
        <v>5714</v>
      </c>
      <c r="O1749" s="12" t="s">
        <v>658</v>
      </c>
    </row>
    <row r="1750" spans="1:15" ht="75">
      <c r="A1750" s="9" t="s">
        <v>5739</v>
      </c>
      <c r="B1750" s="9" t="s">
        <v>5740</v>
      </c>
      <c r="C1750" s="9" t="s">
        <v>86</v>
      </c>
      <c r="D1750" s="38" t="s">
        <v>394</v>
      </c>
      <c r="E1750" s="38" t="s">
        <v>88</v>
      </c>
      <c r="F1750" s="31" t="s">
        <v>11678</v>
      </c>
      <c r="G1750" s="9" t="s">
        <v>5741</v>
      </c>
      <c r="H1750" s="38">
        <v>41065</v>
      </c>
      <c r="I1750" s="47" t="s">
        <v>90</v>
      </c>
      <c r="J1750" s="9" t="s">
        <v>3988</v>
      </c>
      <c r="K1750" s="38" t="s">
        <v>5713</v>
      </c>
      <c r="L1750" s="214" t="s">
        <v>3</v>
      </c>
      <c r="M1750" s="12" t="s">
        <v>333</v>
      </c>
      <c r="N1750" s="12" t="s">
        <v>5714</v>
      </c>
      <c r="O1750" s="12" t="s">
        <v>658</v>
      </c>
    </row>
    <row r="1751" spans="1:15" ht="75">
      <c r="A1751" s="9" t="s">
        <v>5742</v>
      </c>
      <c r="B1751" s="9" t="s">
        <v>5743</v>
      </c>
      <c r="C1751" s="9" t="s">
        <v>86</v>
      </c>
      <c r="D1751" s="38" t="s">
        <v>394</v>
      </c>
      <c r="E1751" s="38" t="s">
        <v>88</v>
      </c>
      <c r="F1751" s="31" t="s">
        <v>11678</v>
      </c>
      <c r="G1751" s="9" t="s">
        <v>5744</v>
      </c>
      <c r="H1751" s="38">
        <v>41065</v>
      </c>
      <c r="I1751" s="47" t="s">
        <v>90</v>
      </c>
      <c r="J1751" s="9" t="s">
        <v>3988</v>
      </c>
      <c r="K1751" s="38" t="s">
        <v>5713</v>
      </c>
      <c r="L1751" s="214" t="s">
        <v>3</v>
      </c>
      <c r="M1751" s="12" t="s">
        <v>333</v>
      </c>
      <c r="N1751" s="12" t="s">
        <v>5714</v>
      </c>
      <c r="O1751" s="12" t="s">
        <v>658</v>
      </c>
    </row>
    <row r="1752" spans="1:15" ht="75">
      <c r="A1752" s="9" t="s">
        <v>5745</v>
      </c>
      <c r="B1752" s="9" t="s">
        <v>5746</v>
      </c>
      <c r="C1752" s="9" t="s">
        <v>86</v>
      </c>
      <c r="D1752" s="38" t="s">
        <v>394</v>
      </c>
      <c r="E1752" s="38" t="s">
        <v>88</v>
      </c>
      <c r="F1752" s="31" t="s">
        <v>11678</v>
      </c>
      <c r="G1752" s="9" t="s">
        <v>5747</v>
      </c>
      <c r="H1752" s="38">
        <v>41065</v>
      </c>
      <c r="I1752" s="47" t="s">
        <v>90</v>
      </c>
      <c r="J1752" s="9" t="s">
        <v>3988</v>
      </c>
      <c r="K1752" s="38" t="s">
        <v>5713</v>
      </c>
      <c r="L1752" s="214" t="s">
        <v>3</v>
      </c>
      <c r="M1752" s="12" t="s">
        <v>333</v>
      </c>
      <c r="N1752" s="12" t="s">
        <v>5714</v>
      </c>
      <c r="O1752" s="12" t="s">
        <v>658</v>
      </c>
    </row>
    <row r="1753" spans="1:15" ht="75">
      <c r="A1753" s="9" t="s">
        <v>5748</v>
      </c>
      <c r="B1753" s="9" t="s">
        <v>5749</v>
      </c>
      <c r="C1753" s="9" t="s">
        <v>86</v>
      </c>
      <c r="D1753" s="38" t="s">
        <v>394</v>
      </c>
      <c r="E1753" s="38" t="s">
        <v>88</v>
      </c>
      <c r="F1753" s="31" t="s">
        <v>11678</v>
      </c>
      <c r="G1753" s="9" t="s">
        <v>5750</v>
      </c>
      <c r="H1753" s="38">
        <v>41065</v>
      </c>
      <c r="I1753" s="47" t="s">
        <v>90</v>
      </c>
      <c r="J1753" s="9" t="s">
        <v>3988</v>
      </c>
      <c r="K1753" s="38" t="s">
        <v>5713</v>
      </c>
      <c r="L1753" s="214" t="s">
        <v>3</v>
      </c>
      <c r="M1753" s="12" t="s">
        <v>333</v>
      </c>
      <c r="N1753" s="12" t="s">
        <v>5714</v>
      </c>
      <c r="O1753" s="12" t="s">
        <v>658</v>
      </c>
    </row>
    <row r="1754" spans="1:15" ht="75">
      <c r="A1754" s="9" t="s">
        <v>5751</v>
      </c>
      <c r="B1754" s="9" t="s">
        <v>5752</v>
      </c>
      <c r="C1754" s="9" t="s">
        <v>86</v>
      </c>
      <c r="D1754" s="38" t="s">
        <v>394</v>
      </c>
      <c r="E1754" s="38" t="s">
        <v>88</v>
      </c>
      <c r="F1754" s="31" t="s">
        <v>11678</v>
      </c>
      <c r="G1754" s="9" t="s">
        <v>5753</v>
      </c>
      <c r="H1754" s="38">
        <v>41065</v>
      </c>
      <c r="I1754" s="47" t="s">
        <v>90</v>
      </c>
      <c r="J1754" s="9" t="s">
        <v>3988</v>
      </c>
      <c r="K1754" s="38" t="s">
        <v>5713</v>
      </c>
      <c r="L1754" s="214" t="s">
        <v>3</v>
      </c>
      <c r="M1754" s="12" t="s">
        <v>333</v>
      </c>
      <c r="N1754" s="12" t="s">
        <v>5714</v>
      </c>
      <c r="O1754" s="12" t="s">
        <v>658</v>
      </c>
    </row>
    <row r="1755" spans="1:15" ht="75">
      <c r="A1755" s="9" t="s">
        <v>5754</v>
      </c>
      <c r="B1755" s="9" t="s">
        <v>5755</v>
      </c>
      <c r="C1755" s="9" t="s">
        <v>86</v>
      </c>
      <c r="D1755" s="38" t="s">
        <v>394</v>
      </c>
      <c r="E1755" s="38" t="s">
        <v>88</v>
      </c>
      <c r="F1755" s="31" t="s">
        <v>11677</v>
      </c>
      <c r="G1755" s="9" t="s">
        <v>5756</v>
      </c>
      <c r="H1755" s="38">
        <v>41065</v>
      </c>
      <c r="I1755" s="47" t="s">
        <v>90</v>
      </c>
      <c r="J1755" s="9" t="s">
        <v>5668</v>
      </c>
      <c r="K1755" s="38" t="s">
        <v>5669</v>
      </c>
      <c r="L1755" s="214" t="s">
        <v>11783</v>
      </c>
      <c r="M1755" s="12" t="s">
        <v>333</v>
      </c>
      <c r="N1755" s="12" t="s">
        <v>5670</v>
      </c>
      <c r="O1755" s="12" t="s">
        <v>357</v>
      </c>
    </row>
    <row r="1756" spans="1:15" ht="75">
      <c r="A1756" s="9" t="s">
        <v>5757</v>
      </c>
      <c r="B1756" s="9" t="s">
        <v>5758</v>
      </c>
      <c r="C1756" s="9" t="s">
        <v>86</v>
      </c>
      <c r="D1756" s="38" t="s">
        <v>394</v>
      </c>
      <c r="E1756" s="38" t="s">
        <v>88</v>
      </c>
      <c r="F1756" s="31" t="s">
        <v>11677</v>
      </c>
      <c r="G1756" s="9" t="s">
        <v>5759</v>
      </c>
      <c r="H1756" s="38">
        <v>41065</v>
      </c>
      <c r="I1756" s="47" t="s">
        <v>90</v>
      </c>
      <c r="J1756" s="9" t="s">
        <v>5668</v>
      </c>
      <c r="K1756" s="38" t="s">
        <v>5669</v>
      </c>
      <c r="L1756" s="214" t="s">
        <v>11783</v>
      </c>
      <c r="M1756" s="12" t="s">
        <v>333</v>
      </c>
      <c r="N1756" s="12" t="s">
        <v>5670</v>
      </c>
      <c r="O1756" s="12" t="s">
        <v>357</v>
      </c>
    </row>
    <row r="1757" spans="1:15" ht="75">
      <c r="A1757" s="9" t="s">
        <v>5760</v>
      </c>
      <c r="B1757" s="9" t="s">
        <v>5761</v>
      </c>
      <c r="C1757" s="9" t="s">
        <v>86</v>
      </c>
      <c r="D1757" s="38" t="s">
        <v>394</v>
      </c>
      <c r="E1757" s="38" t="s">
        <v>88</v>
      </c>
      <c r="F1757" s="31" t="s">
        <v>11677</v>
      </c>
      <c r="G1757" s="9" t="s">
        <v>5762</v>
      </c>
      <c r="H1757" s="38">
        <v>41065</v>
      </c>
      <c r="I1757" s="47" t="s">
        <v>90</v>
      </c>
      <c r="J1757" s="9" t="s">
        <v>5668</v>
      </c>
      <c r="K1757" s="38" t="s">
        <v>5669</v>
      </c>
      <c r="L1757" s="214" t="s">
        <v>11783</v>
      </c>
      <c r="M1757" s="12" t="s">
        <v>333</v>
      </c>
      <c r="N1757" s="12" t="s">
        <v>5670</v>
      </c>
      <c r="O1757" s="12" t="s">
        <v>357</v>
      </c>
    </row>
    <row r="1758" spans="1:15" ht="75">
      <c r="A1758" s="9" t="s">
        <v>5763</v>
      </c>
      <c r="B1758" s="9" t="s">
        <v>5764</v>
      </c>
      <c r="C1758" s="9" t="s">
        <v>86</v>
      </c>
      <c r="D1758" s="38" t="s">
        <v>394</v>
      </c>
      <c r="E1758" s="38" t="s">
        <v>88</v>
      </c>
      <c r="F1758" s="31" t="s">
        <v>11677</v>
      </c>
      <c r="G1758" s="9" t="s">
        <v>5765</v>
      </c>
      <c r="H1758" s="38">
        <v>41065</v>
      </c>
      <c r="I1758" s="47" t="s">
        <v>90</v>
      </c>
      <c r="J1758" s="9" t="s">
        <v>5668</v>
      </c>
      <c r="K1758" s="38" t="s">
        <v>5669</v>
      </c>
      <c r="L1758" s="214" t="s">
        <v>11783</v>
      </c>
      <c r="M1758" s="12" t="s">
        <v>333</v>
      </c>
      <c r="N1758" s="12" t="s">
        <v>5670</v>
      </c>
      <c r="O1758" s="12" t="s">
        <v>357</v>
      </c>
    </row>
    <row r="1759" spans="1:15" ht="75">
      <c r="A1759" s="9" t="s">
        <v>5766</v>
      </c>
      <c r="B1759" s="9" t="s">
        <v>5767</v>
      </c>
      <c r="C1759" s="9" t="s">
        <v>86</v>
      </c>
      <c r="D1759" s="38" t="s">
        <v>394</v>
      </c>
      <c r="E1759" s="38" t="s">
        <v>88</v>
      </c>
      <c r="F1759" s="31" t="s">
        <v>11677</v>
      </c>
      <c r="G1759" s="9" t="s">
        <v>5768</v>
      </c>
      <c r="H1759" s="38">
        <v>41065</v>
      </c>
      <c r="I1759" s="47" t="s">
        <v>90</v>
      </c>
      <c r="J1759" s="9" t="s">
        <v>5668</v>
      </c>
      <c r="K1759" s="38" t="s">
        <v>5669</v>
      </c>
      <c r="L1759" s="214" t="s">
        <v>11783</v>
      </c>
      <c r="M1759" s="12" t="s">
        <v>333</v>
      </c>
      <c r="N1759" s="12" t="s">
        <v>5670</v>
      </c>
      <c r="O1759" s="12" t="s">
        <v>357</v>
      </c>
    </row>
    <row r="1760" spans="1:15" ht="75">
      <c r="A1760" s="9" t="s">
        <v>5769</v>
      </c>
      <c r="B1760" s="9" t="s">
        <v>5770</v>
      </c>
      <c r="C1760" s="9" t="s">
        <v>86</v>
      </c>
      <c r="D1760" s="38" t="s">
        <v>394</v>
      </c>
      <c r="E1760" s="38" t="s">
        <v>88</v>
      </c>
      <c r="F1760" s="31" t="s">
        <v>11677</v>
      </c>
      <c r="G1760" s="9" t="s">
        <v>5771</v>
      </c>
      <c r="H1760" s="38">
        <v>41065</v>
      </c>
      <c r="I1760" s="47" t="s">
        <v>90</v>
      </c>
      <c r="J1760" s="9" t="s">
        <v>5668</v>
      </c>
      <c r="K1760" s="38" t="s">
        <v>5669</v>
      </c>
      <c r="L1760" s="214" t="s">
        <v>11783</v>
      </c>
      <c r="M1760" s="12" t="s">
        <v>333</v>
      </c>
      <c r="N1760" s="12" t="s">
        <v>5670</v>
      </c>
      <c r="O1760" s="12" t="s">
        <v>357</v>
      </c>
    </row>
    <row r="1761" spans="1:15" ht="75">
      <c r="A1761" s="9" t="s">
        <v>5772</v>
      </c>
      <c r="B1761" s="9" t="s">
        <v>5773</v>
      </c>
      <c r="C1761" s="9" t="s">
        <v>86</v>
      </c>
      <c r="D1761" s="38" t="s">
        <v>394</v>
      </c>
      <c r="E1761" s="38" t="s">
        <v>88</v>
      </c>
      <c r="F1761" s="31" t="s">
        <v>11677</v>
      </c>
      <c r="G1761" s="9" t="s">
        <v>5774</v>
      </c>
      <c r="H1761" s="38">
        <v>41065</v>
      </c>
      <c r="I1761" s="47" t="s">
        <v>90</v>
      </c>
      <c r="J1761" s="9" t="s">
        <v>5668</v>
      </c>
      <c r="K1761" s="38" t="s">
        <v>5669</v>
      </c>
      <c r="L1761" s="214" t="s">
        <v>11783</v>
      </c>
      <c r="M1761" s="12" t="s">
        <v>333</v>
      </c>
      <c r="N1761" s="12" t="s">
        <v>5670</v>
      </c>
      <c r="O1761" s="12" t="s">
        <v>357</v>
      </c>
    </row>
    <row r="1762" spans="1:15" ht="75">
      <c r="A1762" s="9" t="s">
        <v>5775</v>
      </c>
      <c r="B1762" s="9" t="s">
        <v>5776</v>
      </c>
      <c r="C1762" s="9" t="s">
        <v>86</v>
      </c>
      <c r="D1762" s="38" t="s">
        <v>394</v>
      </c>
      <c r="E1762" s="38" t="s">
        <v>88</v>
      </c>
      <c r="F1762" s="31" t="s">
        <v>11677</v>
      </c>
      <c r="G1762" s="9" t="s">
        <v>5777</v>
      </c>
      <c r="H1762" s="38">
        <v>41065</v>
      </c>
      <c r="I1762" s="47" t="s">
        <v>90</v>
      </c>
      <c r="J1762" s="9" t="s">
        <v>5668</v>
      </c>
      <c r="K1762" s="38" t="s">
        <v>5669</v>
      </c>
      <c r="L1762" s="214" t="s">
        <v>11783</v>
      </c>
      <c r="M1762" s="12" t="s">
        <v>333</v>
      </c>
      <c r="N1762" s="12" t="s">
        <v>5670</v>
      </c>
      <c r="O1762" s="12" t="s">
        <v>357</v>
      </c>
    </row>
    <row r="1763" spans="1:15" ht="75">
      <c r="A1763" s="9" t="s">
        <v>5778</v>
      </c>
      <c r="B1763" s="9" t="s">
        <v>5779</v>
      </c>
      <c r="C1763" s="9" t="s">
        <v>86</v>
      </c>
      <c r="D1763" s="38" t="s">
        <v>394</v>
      </c>
      <c r="E1763" s="38" t="s">
        <v>88</v>
      </c>
      <c r="F1763" s="31" t="s">
        <v>11677</v>
      </c>
      <c r="G1763" s="9" t="s">
        <v>5780</v>
      </c>
      <c r="H1763" s="38">
        <v>41065</v>
      </c>
      <c r="I1763" s="47" t="s">
        <v>90</v>
      </c>
      <c r="J1763" s="9" t="s">
        <v>5668</v>
      </c>
      <c r="K1763" s="38" t="s">
        <v>5669</v>
      </c>
      <c r="L1763" s="214" t="s">
        <v>11783</v>
      </c>
      <c r="M1763" s="12" t="s">
        <v>333</v>
      </c>
      <c r="N1763" s="12" t="s">
        <v>5670</v>
      </c>
      <c r="O1763" s="12" t="s">
        <v>357</v>
      </c>
    </row>
    <row r="1764" spans="1:15" ht="75">
      <c r="A1764" s="9" t="s">
        <v>5781</v>
      </c>
      <c r="B1764" s="9" t="s">
        <v>5782</v>
      </c>
      <c r="C1764" s="9" t="s">
        <v>86</v>
      </c>
      <c r="D1764" s="38" t="s">
        <v>394</v>
      </c>
      <c r="E1764" s="38" t="s">
        <v>88</v>
      </c>
      <c r="F1764" s="31" t="s">
        <v>11677</v>
      </c>
      <c r="G1764" s="9" t="s">
        <v>5783</v>
      </c>
      <c r="H1764" s="38">
        <v>41065</v>
      </c>
      <c r="I1764" s="47" t="s">
        <v>90</v>
      </c>
      <c r="J1764" s="9" t="s">
        <v>5668</v>
      </c>
      <c r="K1764" s="38" t="s">
        <v>5669</v>
      </c>
      <c r="L1764" s="214" t="s">
        <v>11783</v>
      </c>
      <c r="M1764" s="12" t="s">
        <v>333</v>
      </c>
      <c r="N1764" s="12" t="s">
        <v>5670</v>
      </c>
      <c r="O1764" s="12" t="s">
        <v>357</v>
      </c>
    </row>
    <row r="1765" spans="1:15" ht="75">
      <c r="A1765" s="9" t="s">
        <v>5784</v>
      </c>
      <c r="B1765" s="9" t="s">
        <v>5785</v>
      </c>
      <c r="C1765" s="9" t="s">
        <v>86</v>
      </c>
      <c r="D1765" s="38" t="s">
        <v>394</v>
      </c>
      <c r="E1765" s="38" t="s">
        <v>88</v>
      </c>
      <c r="F1765" s="31" t="s">
        <v>11677</v>
      </c>
      <c r="G1765" s="9" t="s">
        <v>5786</v>
      </c>
      <c r="H1765" s="38">
        <v>41065</v>
      </c>
      <c r="I1765" s="47" t="s">
        <v>90</v>
      </c>
      <c r="J1765" s="9" t="s">
        <v>5668</v>
      </c>
      <c r="K1765" s="38" t="s">
        <v>5669</v>
      </c>
      <c r="L1765" s="214" t="s">
        <v>11783</v>
      </c>
      <c r="M1765" s="12" t="s">
        <v>333</v>
      </c>
      <c r="N1765" s="12" t="s">
        <v>5670</v>
      </c>
      <c r="O1765" s="12" t="s">
        <v>357</v>
      </c>
    </row>
    <row r="1766" spans="1:15" ht="75">
      <c r="A1766" s="9" t="s">
        <v>5787</v>
      </c>
      <c r="B1766" s="9" t="s">
        <v>5788</v>
      </c>
      <c r="C1766" s="9" t="s">
        <v>86</v>
      </c>
      <c r="D1766" s="38" t="s">
        <v>394</v>
      </c>
      <c r="E1766" s="38" t="s">
        <v>88</v>
      </c>
      <c r="F1766" s="31" t="s">
        <v>11677</v>
      </c>
      <c r="G1766" s="9" t="s">
        <v>5789</v>
      </c>
      <c r="H1766" s="38">
        <v>41065</v>
      </c>
      <c r="I1766" s="47" t="s">
        <v>90</v>
      </c>
      <c r="J1766" s="9" t="s">
        <v>5668</v>
      </c>
      <c r="K1766" s="38" t="s">
        <v>5669</v>
      </c>
      <c r="L1766" s="214" t="s">
        <v>11783</v>
      </c>
      <c r="M1766" s="12" t="s">
        <v>333</v>
      </c>
      <c r="N1766" s="12" t="s">
        <v>5670</v>
      </c>
      <c r="O1766" s="12" t="s">
        <v>357</v>
      </c>
    </row>
    <row r="1767" spans="1:15" ht="75">
      <c r="A1767" s="9" t="s">
        <v>5790</v>
      </c>
      <c r="B1767" s="9" t="s">
        <v>5791</v>
      </c>
      <c r="C1767" s="9" t="s">
        <v>86</v>
      </c>
      <c r="D1767" s="38" t="s">
        <v>394</v>
      </c>
      <c r="E1767" s="38" t="s">
        <v>88</v>
      </c>
      <c r="F1767" s="31" t="s">
        <v>11677</v>
      </c>
      <c r="G1767" s="9" t="s">
        <v>5792</v>
      </c>
      <c r="H1767" s="38">
        <v>41065</v>
      </c>
      <c r="I1767" s="47" t="s">
        <v>90</v>
      </c>
      <c r="J1767" s="9" t="s">
        <v>5668</v>
      </c>
      <c r="K1767" s="38" t="s">
        <v>5669</v>
      </c>
      <c r="L1767" s="214" t="s">
        <v>11783</v>
      </c>
      <c r="M1767" s="12" t="s">
        <v>333</v>
      </c>
      <c r="N1767" s="12" t="s">
        <v>5670</v>
      </c>
      <c r="O1767" s="12" t="s">
        <v>357</v>
      </c>
    </row>
    <row r="1768" spans="1:15" ht="75">
      <c r="A1768" s="9" t="s">
        <v>5793</v>
      </c>
      <c r="B1768" s="9" t="s">
        <v>5794</v>
      </c>
      <c r="C1768" s="9" t="s">
        <v>86</v>
      </c>
      <c r="D1768" s="38" t="s">
        <v>394</v>
      </c>
      <c r="E1768" s="38" t="s">
        <v>88</v>
      </c>
      <c r="F1768" s="31" t="s">
        <v>11677</v>
      </c>
      <c r="G1768" s="9" t="s">
        <v>5795</v>
      </c>
      <c r="H1768" s="38">
        <v>41065</v>
      </c>
      <c r="I1768" s="47" t="s">
        <v>90</v>
      </c>
      <c r="J1768" s="9" t="s">
        <v>5668</v>
      </c>
      <c r="K1768" s="38" t="s">
        <v>5669</v>
      </c>
      <c r="L1768" s="214" t="s">
        <v>11783</v>
      </c>
      <c r="M1768" s="12" t="s">
        <v>333</v>
      </c>
      <c r="N1768" s="12" t="s">
        <v>5670</v>
      </c>
      <c r="O1768" s="12" t="s">
        <v>357</v>
      </c>
    </row>
    <row r="1769" spans="1:15" ht="60">
      <c r="A1769" s="9" t="s">
        <v>5796</v>
      </c>
      <c r="B1769" s="9" t="s">
        <v>5797</v>
      </c>
      <c r="C1769" s="9" t="s">
        <v>86</v>
      </c>
      <c r="D1769" s="38" t="s">
        <v>394</v>
      </c>
      <c r="E1769" s="38" t="s">
        <v>88</v>
      </c>
      <c r="F1769" s="31" t="s">
        <v>11636</v>
      </c>
      <c r="G1769" s="9" t="s">
        <v>5798</v>
      </c>
      <c r="H1769" s="38">
        <v>41065</v>
      </c>
      <c r="I1769" s="47" t="s">
        <v>90</v>
      </c>
      <c r="J1769" s="9" t="s">
        <v>2616</v>
      </c>
      <c r="K1769" s="38" t="s">
        <v>2617</v>
      </c>
      <c r="L1769" s="214" t="s">
        <v>11783</v>
      </c>
      <c r="M1769" s="12" t="s">
        <v>333</v>
      </c>
      <c r="N1769" s="12" t="s">
        <v>2618</v>
      </c>
      <c r="O1769" s="12" t="s">
        <v>2619</v>
      </c>
    </row>
    <row r="1770" spans="1:15" ht="60">
      <c r="A1770" s="9" t="s">
        <v>5799</v>
      </c>
      <c r="B1770" s="9" t="s">
        <v>5800</v>
      </c>
      <c r="C1770" s="9" t="s">
        <v>86</v>
      </c>
      <c r="D1770" s="38" t="s">
        <v>394</v>
      </c>
      <c r="E1770" s="38" t="s">
        <v>88</v>
      </c>
      <c r="F1770" s="31" t="s">
        <v>11636</v>
      </c>
      <c r="G1770" s="9" t="s">
        <v>5801</v>
      </c>
      <c r="H1770" s="38">
        <v>41065</v>
      </c>
      <c r="I1770" s="47" t="s">
        <v>90</v>
      </c>
      <c r="J1770" s="9" t="s">
        <v>2616</v>
      </c>
      <c r="K1770" s="38" t="s">
        <v>2617</v>
      </c>
      <c r="L1770" s="214" t="s">
        <v>11783</v>
      </c>
      <c r="M1770" s="12" t="s">
        <v>333</v>
      </c>
      <c r="N1770" s="12" t="s">
        <v>2618</v>
      </c>
      <c r="O1770" s="12" t="s">
        <v>2619</v>
      </c>
    </row>
    <row r="1771" spans="1:15" ht="60">
      <c r="A1771" s="9" t="s">
        <v>5802</v>
      </c>
      <c r="B1771" s="9" t="s">
        <v>5803</v>
      </c>
      <c r="C1771" s="9" t="s">
        <v>86</v>
      </c>
      <c r="D1771" s="38" t="s">
        <v>394</v>
      </c>
      <c r="E1771" s="38" t="s">
        <v>88</v>
      </c>
      <c r="F1771" s="31" t="s">
        <v>11636</v>
      </c>
      <c r="G1771" s="9" t="s">
        <v>5804</v>
      </c>
      <c r="H1771" s="38">
        <v>41065</v>
      </c>
      <c r="I1771" s="47" t="s">
        <v>90</v>
      </c>
      <c r="J1771" s="9" t="s">
        <v>2616</v>
      </c>
      <c r="K1771" s="38" t="s">
        <v>2617</v>
      </c>
      <c r="L1771" s="214" t="s">
        <v>11783</v>
      </c>
      <c r="M1771" s="12" t="s">
        <v>333</v>
      </c>
      <c r="N1771" s="12" t="s">
        <v>2618</v>
      </c>
      <c r="O1771" s="12" t="s">
        <v>2619</v>
      </c>
    </row>
    <row r="1772" spans="1:15" ht="60">
      <c r="A1772" s="9" t="s">
        <v>5805</v>
      </c>
      <c r="B1772" s="9" t="s">
        <v>5806</v>
      </c>
      <c r="C1772" s="9" t="s">
        <v>86</v>
      </c>
      <c r="D1772" s="38" t="s">
        <v>394</v>
      </c>
      <c r="E1772" s="38" t="s">
        <v>88</v>
      </c>
      <c r="F1772" s="31" t="s">
        <v>11636</v>
      </c>
      <c r="G1772" s="9" t="s">
        <v>5807</v>
      </c>
      <c r="H1772" s="38">
        <v>41065</v>
      </c>
      <c r="I1772" s="47" t="s">
        <v>90</v>
      </c>
      <c r="J1772" s="9" t="s">
        <v>2616</v>
      </c>
      <c r="K1772" s="38" t="s">
        <v>2617</v>
      </c>
      <c r="L1772" s="214" t="s">
        <v>11783</v>
      </c>
      <c r="M1772" s="12" t="s">
        <v>333</v>
      </c>
      <c r="N1772" s="12" t="s">
        <v>2618</v>
      </c>
      <c r="O1772" s="12" t="s">
        <v>2619</v>
      </c>
    </row>
    <row r="1773" spans="1:15" ht="60">
      <c r="A1773" s="9" t="s">
        <v>5808</v>
      </c>
      <c r="B1773" s="9" t="s">
        <v>5809</v>
      </c>
      <c r="C1773" s="9" t="s">
        <v>86</v>
      </c>
      <c r="D1773" s="38" t="s">
        <v>394</v>
      </c>
      <c r="E1773" s="38" t="s">
        <v>88</v>
      </c>
      <c r="F1773" s="31" t="s">
        <v>11636</v>
      </c>
      <c r="G1773" s="9" t="s">
        <v>5810</v>
      </c>
      <c r="H1773" s="38">
        <v>41065</v>
      </c>
      <c r="I1773" s="47" t="s">
        <v>90</v>
      </c>
      <c r="J1773" s="9" t="s">
        <v>2616</v>
      </c>
      <c r="K1773" s="38" t="s">
        <v>2617</v>
      </c>
      <c r="L1773" s="214" t="s">
        <v>11783</v>
      </c>
      <c r="M1773" s="12" t="s">
        <v>333</v>
      </c>
      <c r="N1773" s="12" t="s">
        <v>2618</v>
      </c>
      <c r="O1773" s="12" t="s">
        <v>2619</v>
      </c>
    </row>
    <row r="1774" spans="1:15" ht="60">
      <c r="A1774" s="9" t="s">
        <v>5811</v>
      </c>
      <c r="B1774" s="9" t="s">
        <v>5812</v>
      </c>
      <c r="C1774" s="9" t="s">
        <v>86</v>
      </c>
      <c r="D1774" s="38" t="s">
        <v>394</v>
      </c>
      <c r="E1774" s="38" t="s">
        <v>88</v>
      </c>
      <c r="F1774" s="31" t="s">
        <v>11636</v>
      </c>
      <c r="G1774" s="9" t="s">
        <v>5813</v>
      </c>
      <c r="H1774" s="38">
        <v>41065</v>
      </c>
      <c r="I1774" s="47" t="s">
        <v>90</v>
      </c>
      <c r="J1774" s="9" t="s">
        <v>2616</v>
      </c>
      <c r="K1774" s="38" t="s">
        <v>2617</v>
      </c>
      <c r="L1774" s="214" t="s">
        <v>11783</v>
      </c>
      <c r="M1774" s="12" t="s">
        <v>333</v>
      </c>
      <c r="N1774" s="12" t="s">
        <v>2618</v>
      </c>
      <c r="O1774" s="12" t="s">
        <v>2619</v>
      </c>
    </row>
    <row r="1775" spans="1:15" ht="60">
      <c r="A1775" s="9" t="s">
        <v>5814</v>
      </c>
      <c r="B1775" s="9" t="s">
        <v>5815</v>
      </c>
      <c r="C1775" s="9" t="s">
        <v>86</v>
      </c>
      <c r="D1775" s="38" t="s">
        <v>394</v>
      </c>
      <c r="E1775" s="38" t="s">
        <v>88</v>
      </c>
      <c r="F1775" s="31" t="s">
        <v>11636</v>
      </c>
      <c r="G1775" s="9" t="s">
        <v>5816</v>
      </c>
      <c r="H1775" s="38">
        <v>41065</v>
      </c>
      <c r="I1775" s="47" t="s">
        <v>90</v>
      </c>
      <c r="J1775" s="9" t="s">
        <v>2616</v>
      </c>
      <c r="K1775" s="38" t="s">
        <v>2617</v>
      </c>
      <c r="L1775" s="214" t="s">
        <v>11783</v>
      </c>
      <c r="M1775" s="12" t="s">
        <v>333</v>
      </c>
      <c r="N1775" s="12" t="s">
        <v>2618</v>
      </c>
      <c r="O1775" s="12" t="s">
        <v>2619</v>
      </c>
    </row>
    <row r="1776" spans="1:15" ht="165">
      <c r="A1776" s="9" t="s">
        <v>5817</v>
      </c>
      <c r="B1776" s="9" t="s">
        <v>5818</v>
      </c>
      <c r="C1776" s="9" t="s">
        <v>86</v>
      </c>
      <c r="D1776" s="38" t="s">
        <v>394</v>
      </c>
      <c r="E1776" s="38" t="s">
        <v>88</v>
      </c>
      <c r="F1776" s="31" t="s">
        <v>11609</v>
      </c>
      <c r="G1776" s="9" t="s">
        <v>5819</v>
      </c>
      <c r="H1776" s="38">
        <v>36206</v>
      </c>
      <c r="I1776" s="47" t="s">
        <v>330</v>
      </c>
      <c r="J1776" s="9" t="s">
        <v>5464</v>
      </c>
      <c r="K1776" s="38" t="s">
        <v>5465</v>
      </c>
      <c r="L1776" s="214" t="s">
        <v>11783</v>
      </c>
      <c r="M1776" s="12" t="s">
        <v>333</v>
      </c>
      <c r="N1776" s="12" t="s">
        <v>5466</v>
      </c>
      <c r="O1776" s="12" t="s">
        <v>5467</v>
      </c>
    </row>
    <row r="1777" spans="1:15" ht="165">
      <c r="A1777" s="9" t="s">
        <v>5820</v>
      </c>
      <c r="B1777" s="9" t="s">
        <v>5821</v>
      </c>
      <c r="C1777" s="9" t="s">
        <v>86</v>
      </c>
      <c r="D1777" s="38" t="s">
        <v>394</v>
      </c>
      <c r="E1777" s="38" t="s">
        <v>88</v>
      </c>
      <c r="F1777" s="31" t="s">
        <v>11609</v>
      </c>
      <c r="G1777" s="9" t="s">
        <v>5822</v>
      </c>
      <c r="H1777" s="38">
        <v>36206</v>
      </c>
      <c r="I1777" s="47" t="s">
        <v>330</v>
      </c>
      <c r="J1777" s="9" t="s">
        <v>5464</v>
      </c>
      <c r="K1777" s="38" t="s">
        <v>5465</v>
      </c>
      <c r="L1777" s="214" t="s">
        <v>11783</v>
      </c>
      <c r="M1777" s="12" t="s">
        <v>333</v>
      </c>
      <c r="N1777" s="12" t="s">
        <v>5466</v>
      </c>
      <c r="O1777" s="12" t="s">
        <v>5467</v>
      </c>
    </row>
    <row r="1778" spans="1:15" ht="165">
      <c r="A1778" s="9" t="s">
        <v>5823</v>
      </c>
      <c r="B1778" s="9" t="s">
        <v>5824</v>
      </c>
      <c r="C1778" s="9" t="s">
        <v>86</v>
      </c>
      <c r="D1778" s="38" t="s">
        <v>394</v>
      </c>
      <c r="E1778" s="38" t="s">
        <v>88</v>
      </c>
      <c r="F1778" s="31" t="s">
        <v>11609</v>
      </c>
      <c r="G1778" s="9" t="s">
        <v>5825</v>
      </c>
      <c r="H1778" s="38">
        <v>36206</v>
      </c>
      <c r="I1778" s="47" t="s">
        <v>330</v>
      </c>
      <c r="J1778" s="9" t="s">
        <v>5464</v>
      </c>
      <c r="K1778" s="38" t="s">
        <v>5465</v>
      </c>
      <c r="L1778" s="214" t="s">
        <v>11783</v>
      </c>
      <c r="M1778" s="12" t="s">
        <v>333</v>
      </c>
      <c r="N1778" s="12" t="s">
        <v>5466</v>
      </c>
      <c r="O1778" s="12" t="s">
        <v>5467</v>
      </c>
    </row>
    <row r="1779" spans="1:15" ht="165">
      <c r="A1779" s="9" t="s">
        <v>5826</v>
      </c>
      <c r="B1779" s="9" t="s">
        <v>5827</v>
      </c>
      <c r="C1779" s="9" t="s">
        <v>86</v>
      </c>
      <c r="D1779" s="38" t="s">
        <v>394</v>
      </c>
      <c r="E1779" s="38" t="s">
        <v>88</v>
      </c>
      <c r="F1779" s="31" t="s">
        <v>11609</v>
      </c>
      <c r="G1779" s="9" t="s">
        <v>5828</v>
      </c>
      <c r="H1779" s="38">
        <v>36206</v>
      </c>
      <c r="I1779" s="47" t="s">
        <v>330</v>
      </c>
      <c r="J1779" s="9" t="s">
        <v>5464</v>
      </c>
      <c r="K1779" s="38" t="s">
        <v>5465</v>
      </c>
      <c r="L1779" s="214" t="s">
        <v>11783</v>
      </c>
      <c r="M1779" s="12" t="s">
        <v>333</v>
      </c>
      <c r="N1779" s="12" t="s">
        <v>5466</v>
      </c>
      <c r="O1779" s="12" t="s">
        <v>5467</v>
      </c>
    </row>
    <row r="1780" spans="1:15" ht="165">
      <c r="A1780" s="9" t="s">
        <v>5829</v>
      </c>
      <c r="B1780" s="9" t="s">
        <v>5830</v>
      </c>
      <c r="C1780" s="9" t="s">
        <v>86</v>
      </c>
      <c r="D1780" s="38" t="s">
        <v>394</v>
      </c>
      <c r="E1780" s="38" t="s">
        <v>88</v>
      </c>
      <c r="F1780" s="31" t="s">
        <v>11609</v>
      </c>
      <c r="G1780" s="9" t="s">
        <v>5831</v>
      </c>
      <c r="H1780" s="38">
        <v>36206</v>
      </c>
      <c r="I1780" s="47" t="s">
        <v>330</v>
      </c>
      <c r="J1780" s="9" t="s">
        <v>5464</v>
      </c>
      <c r="K1780" s="38" t="s">
        <v>5465</v>
      </c>
      <c r="L1780" s="214" t="s">
        <v>11783</v>
      </c>
      <c r="M1780" s="12" t="s">
        <v>333</v>
      </c>
      <c r="N1780" s="12" t="s">
        <v>5466</v>
      </c>
      <c r="O1780" s="12" t="s">
        <v>5467</v>
      </c>
    </row>
    <row r="1781" spans="1:15" ht="165">
      <c r="A1781" s="9" t="s">
        <v>5832</v>
      </c>
      <c r="B1781" s="9" t="s">
        <v>5833</v>
      </c>
      <c r="C1781" s="9" t="s">
        <v>86</v>
      </c>
      <c r="D1781" s="38" t="s">
        <v>394</v>
      </c>
      <c r="E1781" s="38" t="s">
        <v>88</v>
      </c>
      <c r="F1781" s="31" t="s">
        <v>11609</v>
      </c>
      <c r="G1781" s="9" t="s">
        <v>5834</v>
      </c>
      <c r="H1781" s="38">
        <v>36206</v>
      </c>
      <c r="I1781" s="47" t="s">
        <v>330</v>
      </c>
      <c r="J1781" s="9" t="s">
        <v>5464</v>
      </c>
      <c r="K1781" s="38" t="s">
        <v>5465</v>
      </c>
      <c r="L1781" s="214" t="s">
        <v>11783</v>
      </c>
      <c r="M1781" s="12" t="s">
        <v>333</v>
      </c>
      <c r="N1781" s="12" t="s">
        <v>5466</v>
      </c>
      <c r="O1781" s="12" t="s">
        <v>5467</v>
      </c>
    </row>
    <row r="1782" spans="1:15" ht="45">
      <c r="A1782" s="9" t="s">
        <v>5835</v>
      </c>
      <c r="B1782" s="9" t="s">
        <v>5836</v>
      </c>
      <c r="C1782" s="9" t="s">
        <v>86</v>
      </c>
      <c r="D1782" s="38" t="s">
        <v>87</v>
      </c>
      <c r="E1782" s="38" t="s">
        <v>88</v>
      </c>
      <c r="F1782" s="31" t="s">
        <v>11679</v>
      </c>
      <c r="G1782" s="9" t="s">
        <v>5837</v>
      </c>
      <c r="H1782" s="38">
        <v>41575</v>
      </c>
      <c r="I1782" s="51" t="s">
        <v>487</v>
      </c>
      <c r="J1782" s="9" t="s">
        <v>1362</v>
      </c>
      <c r="K1782" s="38" t="s">
        <v>1363</v>
      </c>
      <c r="L1782" s="214" t="s">
        <v>3</v>
      </c>
      <c r="M1782" s="12" t="s">
        <v>1363</v>
      </c>
      <c r="N1782" s="12" t="s">
        <v>1363</v>
      </c>
      <c r="O1782" s="12" t="s">
        <v>357</v>
      </c>
    </row>
    <row r="1783" spans="1:15" ht="45">
      <c r="A1783" s="9" t="s">
        <v>5838</v>
      </c>
      <c r="B1783" s="9" t="s">
        <v>5839</v>
      </c>
      <c r="C1783" s="9" t="s">
        <v>86</v>
      </c>
      <c r="D1783" s="38" t="s">
        <v>87</v>
      </c>
      <c r="E1783" s="38" t="s">
        <v>88</v>
      </c>
      <c r="F1783" s="31" t="s">
        <v>11679</v>
      </c>
      <c r="G1783" s="9" t="s">
        <v>5840</v>
      </c>
      <c r="H1783" s="38">
        <v>41575</v>
      </c>
      <c r="I1783" s="51" t="s">
        <v>487</v>
      </c>
      <c r="J1783" s="9" t="s">
        <v>1362</v>
      </c>
      <c r="K1783" s="38" t="s">
        <v>1363</v>
      </c>
      <c r="L1783" s="214" t="s">
        <v>3</v>
      </c>
      <c r="M1783" s="12" t="s">
        <v>1363</v>
      </c>
      <c r="N1783" s="12" t="s">
        <v>1363</v>
      </c>
      <c r="O1783" s="12" t="s">
        <v>357</v>
      </c>
    </row>
    <row r="1784" spans="1:15" ht="45">
      <c r="A1784" s="9" t="s">
        <v>5841</v>
      </c>
      <c r="B1784" s="9" t="s">
        <v>5842</v>
      </c>
      <c r="C1784" s="9" t="s">
        <v>86</v>
      </c>
      <c r="D1784" s="38" t="s">
        <v>87</v>
      </c>
      <c r="E1784" s="38" t="s">
        <v>88</v>
      </c>
      <c r="F1784" s="31" t="s">
        <v>11679</v>
      </c>
      <c r="G1784" s="9" t="s">
        <v>5843</v>
      </c>
      <c r="H1784" s="38">
        <v>41575</v>
      </c>
      <c r="I1784" s="51" t="s">
        <v>487</v>
      </c>
      <c r="J1784" s="9" t="s">
        <v>1362</v>
      </c>
      <c r="K1784" s="38" t="s">
        <v>1363</v>
      </c>
      <c r="L1784" s="214" t="s">
        <v>3</v>
      </c>
      <c r="M1784" s="12" t="s">
        <v>1363</v>
      </c>
      <c r="N1784" s="12" t="s">
        <v>1363</v>
      </c>
      <c r="O1784" s="12" t="s">
        <v>357</v>
      </c>
    </row>
    <row r="1785" spans="1:15" ht="225">
      <c r="A1785" s="9" t="s">
        <v>5844</v>
      </c>
      <c r="B1785" s="9" t="s">
        <v>5845</v>
      </c>
      <c r="C1785" s="9" t="s">
        <v>2425</v>
      </c>
      <c r="D1785" s="38" t="s">
        <v>328</v>
      </c>
      <c r="E1785" s="38" t="s">
        <v>88</v>
      </c>
      <c r="F1785" s="31" t="s">
        <v>11650</v>
      </c>
      <c r="G1785" s="9" t="s">
        <v>5846</v>
      </c>
      <c r="H1785" s="38">
        <v>30878</v>
      </c>
      <c r="I1785" s="47" t="s">
        <v>3012</v>
      </c>
      <c r="J1785" s="9" t="s">
        <v>3013</v>
      </c>
      <c r="K1785" s="38" t="s">
        <v>3014</v>
      </c>
      <c r="L1785" s="214" t="s">
        <v>3</v>
      </c>
      <c r="M1785" s="12" t="s">
        <v>2429</v>
      </c>
      <c r="N1785" s="12" t="s">
        <v>3015</v>
      </c>
      <c r="O1785" s="12" t="s">
        <v>3016</v>
      </c>
    </row>
    <row r="1786" spans="1:15" ht="225">
      <c r="A1786" s="9" t="s">
        <v>5847</v>
      </c>
      <c r="B1786" s="9" t="s">
        <v>5848</v>
      </c>
      <c r="C1786" s="9" t="s">
        <v>2425</v>
      </c>
      <c r="D1786" s="38" t="s">
        <v>328</v>
      </c>
      <c r="E1786" s="38" t="s">
        <v>88</v>
      </c>
      <c r="F1786" s="31" t="s">
        <v>11650</v>
      </c>
      <c r="G1786" s="9" t="s">
        <v>5849</v>
      </c>
      <c r="H1786" s="38">
        <v>30878</v>
      </c>
      <c r="I1786" s="47" t="s">
        <v>3012</v>
      </c>
      <c r="J1786" s="9" t="s">
        <v>3013</v>
      </c>
      <c r="K1786" s="38" t="s">
        <v>3014</v>
      </c>
      <c r="L1786" s="214" t="s">
        <v>3</v>
      </c>
      <c r="M1786" s="12" t="s">
        <v>2429</v>
      </c>
      <c r="N1786" s="12" t="s">
        <v>3015</v>
      </c>
      <c r="O1786" s="12" t="s">
        <v>3016</v>
      </c>
    </row>
    <row r="1787" spans="1:15" ht="225">
      <c r="A1787" s="9" t="s">
        <v>5850</v>
      </c>
      <c r="B1787" s="9" t="s">
        <v>5851</v>
      </c>
      <c r="C1787" s="9" t="s">
        <v>2425</v>
      </c>
      <c r="D1787" s="38" t="s">
        <v>328</v>
      </c>
      <c r="E1787" s="38" t="s">
        <v>88</v>
      </c>
      <c r="F1787" s="31" t="s">
        <v>11650</v>
      </c>
      <c r="G1787" s="9" t="s">
        <v>5852</v>
      </c>
      <c r="H1787" s="38">
        <v>30878</v>
      </c>
      <c r="I1787" s="47" t="s">
        <v>3012</v>
      </c>
      <c r="J1787" s="9" t="s">
        <v>3013</v>
      </c>
      <c r="K1787" s="38" t="s">
        <v>3014</v>
      </c>
      <c r="L1787" s="214" t="s">
        <v>3</v>
      </c>
      <c r="M1787" s="12" t="s">
        <v>2429</v>
      </c>
      <c r="N1787" s="12" t="s">
        <v>3015</v>
      </c>
      <c r="O1787" s="12" t="s">
        <v>3016</v>
      </c>
    </row>
    <row r="1788" spans="1:15" ht="225">
      <c r="A1788" s="9" t="s">
        <v>5853</v>
      </c>
      <c r="B1788" s="9" t="s">
        <v>5854</v>
      </c>
      <c r="C1788" s="9" t="s">
        <v>2425</v>
      </c>
      <c r="D1788" s="38" t="s">
        <v>328</v>
      </c>
      <c r="E1788" s="38" t="s">
        <v>88</v>
      </c>
      <c r="F1788" s="31" t="s">
        <v>11650</v>
      </c>
      <c r="G1788" s="9" t="s">
        <v>5855</v>
      </c>
      <c r="H1788" s="38">
        <v>30878</v>
      </c>
      <c r="I1788" s="47" t="s">
        <v>3012</v>
      </c>
      <c r="J1788" s="9" t="s">
        <v>3013</v>
      </c>
      <c r="K1788" s="38" t="s">
        <v>3014</v>
      </c>
      <c r="L1788" s="214" t="s">
        <v>3</v>
      </c>
      <c r="M1788" s="12" t="s">
        <v>2429</v>
      </c>
      <c r="N1788" s="12" t="s">
        <v>3015</v>
      </c>
      <c r="O1788" s="12" t="s">
        <v>3016</v>
      </c>
    </row>
    <row r="1789" spans="1:15" ht="225">
      <c r="A1789" s="9" t="s">
        <v>5856</v>
      </c>
      <c r="B1789" s="9" t="s">
        <v>5857</v>
      </c>
      <c r="C1789" s="9" t="s">
        <v>2425</v>
      </c>
      <c r="D1789" s="38" t="s">
        <v>328</v>
      </c>
      <c r="E1789" s="38" t="s">
        <v>88</v>
      </c>
      <c r="F1789" s="31" t="s">
        <v>11650</v>
      </c>
      <c r="G1789" s="9" t="s">
        <v>5858</v>
      </c>
      <c r="H1789" s="38">
        <v>30878</v>
      </c>
      <c r="I1789" s="47" t="s">
        <v>3012</v>
      </c>
      <c r="J1789" s="9" t="s">
        <v>3013</v>
      </c>
      <c r="K1789" s="38" t="s">
        <v>3014</v>
      </c>
      <c r="L1789" s="214" t="s">
        <v>3</v>
      </c>
      <c r="M1789" s="12" t="s">
        <v>2429</v>
      </c>
      <c r="N1789" s="12" t="s">
        <v>3015</v>
      </c>
      <c r="O1789" s="12" t="s">
        <v>3016</v>
      </c>
    </row>
    <row r="1790" spans="1:15" ht="225">
      <c r="A1790" s="9" t="s">
        <v>5859</v>
      </c>
      <c r="B1790" s="9" t="s">
        <v>5860</v>
      </c>
      <c r="C1790" s="9" t="s">
        <v>2425</v>
      </c>
      <c r="D1790" s="38" t="s">
        <v>328</v>
      </c>
      <c r="E1790" s="38" t="s">
        <v>88</v>
      </c>
      <c r="F1790" s="31" t="s">
        <v>11650</v>
      </c>
      <c r="G1790" s="9" t="s">
        <v>5861</v>
      </c>
      <c r="H1790" s="38">
        <v>30878</v>
      </c>
      <c r="I1790" s="47" t="s">
        <v>3012</v>
      </c>
      <c r="J1790" s="9" t="s">
        <v>3013</v>
      </c>
      <c r="K1790" s="38" t="s">
        <v>3014</v>
      </c>
      <c r="L1790" s="214" t="s">
        <v>3</v>
      </c>
      <c r="M1790" s="12" t="s">
        <v>2429</v>
      </c>
      <c r="N1790" s="12" t="s">
        <v>3015</v>
      </c>
      <c r="O1790" s="12" t="s">
        <v>3016</v>
      </c>
    </row>
    <row r="1791" spans="1:15" ht="225">
      <c r="A1791" s="9" t="s">
        <v>5862</v>
      </c>
      <c r="B1791" s="9" t="s">
        <v>5863</v>
      </c>
      <c r="C1791" s="9" t="s">
        <v>2425</v>
      </c>
      <c r="D1791" s="38" t="s">
        <v>328</v>
      </c>
      <c r="E1791" s="38" t="s">
        <v>88</v>
      </c>
      <c r="F1791" s="31" t="s">
        <v>11650</v>
      </c>
      <c r="G1791" s="9" t="s">
        <v>5864</v>
      </c>
      <c r="H1791" s="38">
        <v>30878</v>
      </c>
      <c r="I1791" s="47" t="s">
        <v>3012</v>
      </c>
      <c r="J1791" s="9" t="s">
        <v>3013</v>
      </c>
      <c r="K1791" s="38" t="s">
        <v>3014</v>
      </c>
      <c r="L1791" s="214" t="s">
        <v>3</v>
      </c>
      <c r="M1791" s="12" t="s">
        <v>2429</v>
      </c>
      <c r="N1791" s="12" t="s">
        <v>3015</v>
      </c>
      <c r="O1791" s="12" t="s">
        <v>3016</v>
      </c>
    </row>
    <row r="1792" spans="1:15" ht="225">
      <c r="A1792" s="9" t="s">
        <v>5865</v>
      </c>
      <c r="B1792" s="9" t="s">
        <v>5866</v>
      </c>
      <c r="C1792" s="9" t="s">
        <v>2425</v>
      </c>
      <c r="D1792" s="38" t="s">
        <v>328</v>
      </c>
      <c r="E1792" s="38" t="s">
        <v>88</v>
      </c>
      <c r="F1792" s="31" t="s">
        <v>11650</v>
      </c>
      <c r="G1792" s="9" t="s">
        <v>5867</v>
      </c>
      <c r="H1792" s="38">
        <v>30878</v>
      </c>
      <c r="I1792" s="47" t="s">
        <v>3012</v>
      </c>
      <c r="J1792" s="9" t="s">
        <v>3013</v>
      </c>
      <c r="K1792" s="38" t="s">
        <v>3014</v>
      </c>
      <c r="L1792" s="214" t="s">
        <v>3</v>
      </c>
      <c r="M1792" s="12" t="s">
        <v>2429</v>
      </c>
      <c r="N1792" s="12" t="s">
        <v>3015</v>
      </c>
      <c r="O1792" s="12" t="s">
        <v>3016</v>
      </c>
    </row>
    <row r="1793" spans="1:15" ht="225">
      <c r="A1793" s="9" t="s">
        <v>5868</v>
      </c>
      <c r="B1793" s="9" t="s">
        <v>5869</v>
      </c>
      <c r="C1793" s="9" t="s">
        <v>2425</v>
      </c>
      <c r="D1793" s="38" t="s">
        <v>328</v>
      </c>
      <c r="E1793" s="38" t="s">
        <v>88</v>
      </c>
      <c r="F1793" s="31" t="s">
        <v>11650</v>
      </c>
      <c r="G1793" s="9" t="s">
        <v>5870</v>
      </c>
      <c r="H1793" s="38">
        <v>30878</v>
      </c>
      <c r="I1793" s="47" t="s">
        <v>3012</v>
      </c>
      <c r="J1793" s="9" t="s">
        <v>3013</v>
      </c>
      <c r="K1793" s="38" t="s">
        <v>3014</v>
      </c>
      <c r="L1793" s="214" t="s">
        <v>3</v>
      </c>
      <c r="M1793" s="12" t="s">
        <v>2429</v>
      </c>
      <c r="N1793" s="12" t="s">
        <v>3015</v>
      </c>
      <c r="O1793" s="12" t="s">
        <v>3016</v>
      </c>
    </row>
    <row r="1794" spans="1:15" ht="225">
      <c r="A1794" s="9" t="s">
        <v>5871</v>
      </c>
      <c r="B1794" s="9" t="s">
        <v>5872</v>
      </c>
      <c r="C1794" s="9" t="s">
        <v>2425</v>
      </c>
      <c r="D1794" s="38" t="s">
        <v>328</v>
      </c>
      <c r="E1794" s="38" t="s">
        <v>88</v>
      </c>
      <c r="F1794" s="31" t="s">
        <v>11650</v>
      </c>
      <c r="G1794" s="9" t="s">
        <v>5873</v>
      </c>
      <c r="H1794" s="38">
        <v>30878</v>
      </c>
      <c r="I1794" s="47" t="s">
        <v>3012</v>
      </c>
      <c r="J1794" s="9" t="s">
        <v>3013</v>
      </c>
      <c r="K1794" s="38" t="s">
        <v>3014</v>
      </c>
      <c r="L1794" s="214" t="s">
        <v>3</v>
      </c>
      <c r="M1794" s="12" t="s">
        <v>2429</v>
      </c>
      <c r="N1794" s="12" t="s">
        <v>3015</v>
      </c>
      <c r="O1794" s="12" t="s">
        <v>3016</v>
      </c>
    </row>
    <row r="1795" spans="1:15" ht="225">
      <c r="A1795" s="9" t="s">
        <v>5874</v>
      </c>
      <c r="B1795" s="9" t="s">
        <v>5875</v>
      </c>
      <c r="C1795" s="9" t="s">
        <v>2425</v>
      </c>
      <c r="D1795" s="38" t="s">
        <v>328</v>
      </c>
      <c r="E1795" s="38" t="s">
        <v>88</v>
      </c>
      <c r="F1795" s="31" t="s">
        <v>11650</v>
      </c>
      <c r="G1795" s="9" t="s">
        <v>5876</v>
      </c>
      <c r="H1795" s="38">
        <v>30878</v>
      </c>
      <c r="I1795" s="47" t="s">
        <v>3012</v>
      </c>
      <c r="J1795" s="9" t="s">
        <v>3013</v>
      </c>
      <c r="K1795" s="38" t="s">
        <v>3014</v>
      </c>
      <c r="L1795" s="214" t="s">
        <v>3</v>
      </c>
      <c r="M1795" s="12" t="s">
        <v>2429</v>
      </c>
      <c r="N1795" s="12" t="s">
        <v>3015</v>
      </c>
      <c r="O1795" s="12" t="s">
        <v>3016</v>
      </c>
    </row>
    <row r="1796" spans="1:15" ht="225">
      <c r="A1796" s="9" t="s">
        <v>5877</v>
      </c>
      <c r="B1796" s="9" t="s">
        <v>5878</v>
      </c>
      <c r="C1796" s="9" t="s">
        <v>2425</v>
      </c>
      <c r="D1796" s="38" t="s">
        <v>328</v>
      </c>
      <c r="E1796" s="38" t="s">
        <v>88</v>
      </c>
      <c r="F1796" s="31" t="s">
        <v>11650</v>
      </c>
      <c r="G1796" s="9" t="s">
        <v>5879</v>
      </c>
      <c r="H1796" s="38">
        <v>30878</v>
      </c>
      <c r="I1796" s="47" t="s">
        <v>3012</v>
      </c>
      <c r="J1796" s="9" t="s">
        <v>3013</v>
      </c>
      <c r="K1796" s="38" t="s">
        <v>3014</v>
      </c>
      <c r="L1796" s="214" t="s">
        <v>3</v>
      </c>
      <c r="M1796" s="12" t="s">
        <v>2429</v>
      </c>
      <c r="N1796" s="12" t="s">
        <v>3015</v>
      </c>
      <c r="O1796" s="12" t="s">
        <v>3016</v>
      </c>
    </row>
    <row r="1797" spans="1:15" ht="225">
      <c r="A1797" s="9" t="s">
        <v>5880</v>
      </c>
      <c r="B1797" s="9" t="s">
        <v>5881</v>
      </c>
      <c r="C1797" s="9" t="s">
        <v>2425</v>
      </c>
      <c r="D1797" s="38" t="s">
        <v>328</v>
      </c>
      <c r="E1797" s="38" t="s">
        <v>88</v>
      </c>
      <c r="F1797" s="31" t="s">
        <v>11650</v>
      </c>
      <c r="G1797" s="9" t="s">
        <v>5882</v>
      </c>
      <c r="H1797" s="38">
        <v>30878</v>
      </c>
      <c r="I1797" s="47" t="s">
        <v>3012</v>
      </c>
      <c r="J1797" s="9" t="s">
        <v>3013</v>
      </c>
      <c r="K1797" s="38" t="s">
        <v>3014</v>
      </c>
      <c r="L1797" s="214" t="s">
        <v>3</v>
      </c>
      <c r="M1797" s="12" t="s">
        <v>2429</v>
      </c>
      <c r="N1797" s="12" t="s">
        <v>3015</v>
      </c>
      <c r="O1797" s="12" t="s">
        <v>3016</v>
      </c>
    </row>
    <row r="1798" spans="1:15" ht="225">
      <c r="A1798" s="9" t="s">
        <v>5883</v>
      </c>
      <c r="B1798" s="9" t="s">
        <v>5884</v>
      </c>
      <c r="C1798" s="9" t="s">
        <v>2425</v>
      </c>
      <c r="D1798" s="38" t="s">
        <v>328</v>
      </c>
      <c r="E1798" s="38" t="s">
        <v>88</v>
      </c>
      <c r="F1798" s="31" t="s">
        <v>11650</v>
      </c>
      <c r="G1798" s="9" t="s">
        <v>5885</v>
      </c>
      <c r="H1798" s="38">
        <v>30878</v>
      </c>
      <c r="I1798" s="47" t="s">
        <v>3012</v>
      </c>
      <c r="J1798" s="9" t="s">
        <v>3013</v>
      </c>
      <c r="K1798" s="38" t="s">
        <v>3014</v>
      </c>
      <c r="L1798" s="214" t="s">
        <v>3</v>
      </c>
      <c r="M1798" s="12" t="s">
        <v>2429</v>
      </c>
      <c r="N1798" s="12" t="s">
        <v>3015</v>
      </c>
      <c r="O1798" s="12" t="s">
        <v>3016</v>
      </c>
    </row>
    <row r="1799" spans="1:15" ht="225">
      <c r="A1799" s="9" t="s">
        <v>5886</v>
      </c>
      <c r="B1799" s="9" t="s">
        <v>5887</v>
      </c>
      <c r="C1799" s="9" t="s">
        <v>2425</v>
      </c>
      <c r="D1799" s="38" t="s">
        <v>328</v>
      </c>
      <c r="E1799" s="38" t="s">
        <v>88</v>
      </c>
      <c r="F1799" s="31" t="s">
        <v>11650</v>
      </c>
      <c r="G1799" s="9" t="s">
        <v>5888</v>
      </c>
      <c r="H1799" s="38">
        <v>30878</v>
      </c>
      <c r="I1799" s="47" t="s">
        <v>3012</v>
      </c>
      <c r="J1799" s="9" t="s">
        <v>3013</v>
      </c>
      <c r="K1799" s="38" t="s">
        <v>3014</v>
      </c>
      <c r="L1799" s="214" t="s">
        <v>3</v>
      </c>
      <c r="M1799" s="12" t="s">
        <v>2429</v>
      </c>
      <c r="N1799" s="12" t="s">
        <v>3015</v>
      </c>
      <c r="O1799" s="12" t="s">
        <v>3016</v>
      </c>
    </row>
    <row r="1800" spans="1:15" ht="225">
      <c r="A1800" s="9" t="s">
        <v>5889</v>
      </c>
      <c r="B1800" s="9" t="s">
        <v>5890</v>
      </c>
      <c r="C1800" s="9" t="s">
        <v>2425</v>
      </c>
      <c r="D1800" s="38" t="s">
        <v>328</v>
      </c>
      <c r="E1800" s="38" t="s">
        <v>88</v>
      </c>
      <c r="F1800" s="31" t="s">
        <v>11650</v>
      </c>
      <c r="G1800" s="9" t="s">
        <v>5891</v>
      </c>
      <c r="H1800" s="38">
        <v>30878</v>
      </c>
      <c r="I1800" s="47" t="s">
        <v>3012</v>
      </c>
      <c r="J1800" s="9" t="s">
        <v>3013</v>
      </c>
      <c r="K1800" s="38" t="s">
        <v>3014</v>
      </c>
      <c r="L1800" s="214" t="s">
        <v>3</v>
      </c>
      <c r="M1800" s="12" t="s">
        <v>2429</v>
      </c>
      <c r="N1800" s="12" t="s">
        <v>3015</v>
      </c>
      <c r="O1800" s="12" t="s">
        <v>3016</v>
      </c>
    </row>
    <row r="1801" spans="1:15" ht="225">
      <c r="A1801" s="9" t="s">
        <v>5892</v>
      </c>
      <c r="B1801" s="9" t="s">
        <v>5893</v>
      </c>
      <c r="C1801" s="9" t="s">
        <v>2425</v>
      </c>
      <c r="D1801" s="38" t="s">
        <v>328</v>
      </c>
      <c r="E1801" s="38" t="s">
        <v>88</v>
      </c>
      <c r="F1801" s="31" t="s">
        <v>11650</v>
      </c>
      <c r="G1801" s="9" t="s">
        <v>5894</v>
      </c>
      <c r="H1801" s="38">
        <v>30878</v>
      </c>
      <c r="I1801" s="47" t="s">
        <v>3012</v>
      </c>
      <c r="J1801" s="9" t="s">
        <v>3013</v>
      </c>
      <c r="K1801" s="38" t="s">
        <v>3014</v>
      </c>
      <c r="L1801" s="214" t="s">
        <v>3</v>
      </c>
      <c r="M1801" s="12" t="s">
        <v>2429</v>
      </c>
      <c r="N1801" s="12" t="s">
        <v>3015</v>
      </c>
      <c r="O1801" s="12" t="s">
        <v>3016</v>
      </c>
    </row>
    <row r="1802" spans="1:15" ht="225">
      <c r="A1802" s="9" t="s">
        <v>5895</v>
      </c>
      <c r="B1802" s="9" t="s">
        <v>5896</v>
      </c>
      <c r="C1802" s="9" t="s">
        <v>2425</v>
      </c>
      <c r="D1802" s="38" t="s">
        <v>328</v>
      </c>
      <c r="E1802" s="38" t="s">
        <v>88</v>
      </c>
      <c r="F1802" s="31" t="s">
        <v>11650</v>
      </c>
      <c r="G1802" s="9" t="s">
        <v>5897</v>
      </c>
      <c r="H1802" s="38">
        <v>30878</v>
      </c>
      <c r="I1802" s="47" t="s">
        <v>3012</v>
      </c>
      <c r="J1802" s="9" t="s">
        <v>3013</v>
      </c>
      <c r="K1802" s="38" t="s">
        <v>3014</v>
      </c>
      <c r="L1802" s="214" t="s">
        <v>3</v>
      </c>
      <c r="M1802" s="12" t="s">
        <v>2429</v>
      </c>
      <c r="N1802" s="12" t="s">
        <v>3015</v>
      </c>
      <c r="O1802" s="12" t="s">
        <v>3016</v>
      </c>
    </row>
    <row r="1803" spans="1:15" ht="225">
      <c r="A1803" s="9" t="s">
        <v>5898</v>
      </c>
      <c r="B1803" s="9" t="s">
        <v>5899</v>
      </c>
      <c r="C1803" s="9" t="s">
        <v>2425</v>
      </c>
      <c r="D1803" s="38" t="s">
        <v>328</v>
      </c>
      <c r="E1803" s="38" t="s">
        <v>88</v>
      </c>
      <c r="F1803" s="31" t="s">
        <v>11650</v>
      </c>
      <c r="G1803" s="9" t="s">
        <v>5900</v>
      </c>
      <c r="H1803" s="38">
        <v>30878</v>
      </c>
      <c r="I1803" s="47" t="s">
        <v>3012</v>
      </c>
      <c r="J1803" s="9" t="s">
        <v>3013</v>
      </c>
      <c r="K1803" s="38" t="s">
        <v>3014</v>
      </c>
      <c r="L1803" s="214" t="s">
        <v>3</v>
      </c>
      <c r="M1803" s="12" t="s">
        <v>2429</v>
      </c>
      <c r="N1803" s="12" t="s">
        <v>3015</v>
      </c>
      <c r="O1803" s="12" t="s">
        <v>3016</v>
      </c>
    </row>
    <row r="1804" spans="1:15" ht="225">
      <c r="A1804" s="9" t="s">
        <v>5901</v>
      </c>
      <c r="B1804" s="9" t="s">
        <v>5902</v>
      </c>
      <c r="C1804" s="9" t="s">
        <v>2425</v>
      </c>
      <c r="D1804" s="38" t="s">
        <v>328</v>
      </c>
      <c r="E1804" s="38" t="s">
        <v>88</v>
      </c>
      <c r="F1804" s="31" t="s">
        <v>11650</v>
      </c>
      <c r="G1804" s="9" t="s">
        <v>5903</v>
      </c>
      <c r="H1804" s="38">
        <v>30878</v>
      </c>
      <c r="I1804" s="47" t="s">
        <v>3012</v>
      </c>
      <c r="J1804" s="9" t="s">
        <v>3013</v>
      </c>
      <c r="K1804" s="38" t="s">
        <v>3014</v>
      </c>
      <c r="L1804" s="214" t="s">
        <v>3</v>
      </c>
      <c r="M1804" s="12" t="s">
        <v>2429</v>
      </c>
      <c r="N1804" s="12" t="s">
        <v>3015</v>
      </c>
      <c r="O1804" s="12" t="s">
        <v>3016</v>
      </c>
    </row>
    <row r="1805" spans="1:15" ht="225">
      <c r="A1805" s="9" t="s">
        <v>5904</v>
      </c>
      <c r="B1805" s="9" t="s">
        <v>5905</v>
      </c>
      <c r="C1805" s="9" t="s">
        <v>2425</v>
      </c>
      <c r="D1805" s="38" t="s">
        <v>328</v>
      </c>
      <c r="E1805" s="38" t="s">
        <v>88</v>
      </c>
      <c r="F1805" s="31" t="s">
        <v>11650</v>
      </c>
      <c r="G1805" s="9" t="s">
        <v>5906</v>
      </c>
      <c r="H1805" s="38">
        <v>30878</v>
      </c>
      <c r="I1805" s="47" t="s">
        <v>3012</v>
      </c>
      <c r="J1805" s="9" t="s">
        <v>3013</v>
      </c>
      <c r="K1805" s="38" t="s">
        <v>3014</v>
      </c>
      <c r="L1805" s="214" t="s">
        <v>3</v>
      </c>
      <c r="M1805" s="12" t="s">
        <v>2429</v>
      </c>
      <c r="N1805" s="12" t="s">
        <v>3015</v>
      </c>
      <c r="O1805" s="12" t="s">
        <v>3016</v>
      </c>
    </row>
    <row r="1806" spans="1:15" ht="225">
      <c r="A1806" s="9" t="s">
        <v>5907</v>
      </c>
      <c r="B1806" s="9" t="s">
        <v>5908</v>
      </c>
      <c r="C1806" s="9" t="s">
        <v>2425</v>
      </c>
      <c r="D1806" s="38" t="s">
        <v>328</v>
      </c>
      <c r="E1806" s="38" t="s">
        <v>88</v>
      </c>
      <c r="F1806" s="31" t="s">
        <v>11650</v>
      </c>
      <c r="G1806" s="9" t="s">
        <v>5909</v>
      </c>
      <c r="H1806" s="38">
        <v>30878</v>
      </c>
      <c r="I1806" s="47" t="s">
        <v>3012</v>
      </c>
      <c r="J1806" s="9" t="s">
        <v>3013</v>
      </c>
      <c r="K1806" s="38" t="s">
        <v>3014</v>
      </c>
      <c r="L1806" s="214" t="s">
        <v>3</v>
      </c>
      <c r="M1806" s="12" t="s">
        <v>2429</v>
      </c>
      <c r="N1806" s="12" t="s">
        <v>3015</v>
      </c>
      <c r="O1806" s="12" t="s">
        <v>3016</v>
      </c>
    </row>
    <row r="1807" spans="1:15" ht="225">
      <c r="A1807" s="9" t="s">
        <v>5910</v>
      </c>
      <c r="B1807" s="9" t="s">
        <v>5911</v>
      </c>
      <c r="C1807" s="9" t="s">
        <v>2425</v>
      </c>
      <c r="D1807" s="38" t="s">
        <v>328</v>
      </c>
      <c r="E1807" s="38" t="s">
        <v>88</v>
      </c>
      <c r="F1807" s="31" t="s">
        <v>11650</v>
      </c>
      <c r="G1807" s="9" t="s">
        <v>5912</v>
      </c>
      <c r="H1807" s="38">
        <v>30878</v>
      </c>
      <c r="I1807" s="47" t="s">
        <v>3012</v>
      </c>
      <c r="J1807" s="9" t="s">
        <v>3013</v>
      </c>
      <c r="K1807" s="38" t="s">
        <v>3014</v>
      </c>
      <c r="L1807" s="214" t="s">
        <v>3</v>
      </c>
      <c r="M1807" s="12" t="s">
        <v>2429</v>
      </c>
      <c r="N1807" s="12" t="s">
        <v>3015</v>
      </c>
      <c r="O1807" s="12" t="s">
        <v>3016</v>
      </c>
    </row>
    <row r="1808" spans="1:15" ht="225">
      <c r="A1808" s="9" t="s">
        <v>5913</v>
      </c>
      <c r="B1808" s="9" t="s">
        <v>5914</v>
      </c>
      <c r="C1808" s="9" t="s">
        <v>2425</v>
      </c>
      <c r="D1808" s="38" t="s">
        <v>328</v>
      </c>
      <c r="E1808" s="38" t="s">
        <v>88</v>
      </c>
      <c r="F1808" s="31" t="s">
        <v>11650</v>
      </c>
      <c r="G1808" s="9" t="s">
        <v>5915</v>
      </c>
      <c r="H1808" s="38">
        <v>30878</v>
      </c>
      <c r="I1808" s="47" t="s">
        <v>3012</v>
      </c>
      <c r="J1808" s="9" t="s">
        <v>3013</v>
      </c>
      <c r="K1808" s="38" t="s">
        <v>3014</v>
      </c>
      <c r="L1808" s="214" t="s">
        <v>3</v>
      </c>
      <c r="M1808" s="12" t="s">
        <v>2429</v>
      </c>
      <c r="N1808" s="12" t="s">
        <v>3015</v>
      </c>
      <c r="O1808" s="12" t="s">
        <v>3016</v>
      </c>
    </row>
    <row r="1809" spans="1:15" ht="225">
      <c r="A1809" s="9" t="s">
        <v>5916</v>
      </c>
      <c r="B1809" s="9" t="s">
        <v>5917</v>
      </c>
      <c r="C1809" s="9" t="s">
        <v>2425</v>
      </c>
      <c r="D1809" s="38" t="s">
        <v>328</v>
      </c>
      <c r="E1809" s="38" t="s">
        <v>88</v>
      </c>
      <c r="F1809" s="31" t="s">
        <v>11650</v>
      </c>
      <c r="G1809" s="9" t="s">
        <v>5918</v>
      </c>
      <c r="H1809" s="38">
        <v>30878</v>
      </c>
      <c r="I1809" s="47" t="s">
        <v>3012</v>
      </c>
      <c r="J1809" s="9" t="s">
        <v>3013</v>
      </c>
      <c r="K1809" s="38" t="s">
        <v>3014</v>
      </c>
      <c r="L1809" s="214" t="s">
        <v>3</v>
      </c>
      <c r="M1809" s="12" t="s">
        <v>2429</v>
      </c>
      <c r="N1809" s="12" t="s">
        <v>3015</v>
      </c>
      <c r="O1809" s="12" t="s">
        <v>3016</v>
      </c>
    </row>
    <row r="1810" spans="1:15" ht="225">
      <c r="A1810" s="9" t="s">
        <v>5919</v>
      </c>
      <c r="B1810" s="9" t="s">
        <v>5920</v>
      </c>
      <c r="C1810" s="9" t="s">
        <v>2425</v>
      </c>
      <c r="D1810" s="38" t="s">
        <v>328</v>
      </c>
      <c r="E1810" s="38" t="s">
        <v>88</v>
      </c>
      <c r="F1810" s="31" t="s">
        <v>11650</v>
      </c>
      <c r="G1810" s="9" t="s">
        <v>5921</v>
      </c>
      <c r="H1810" s="38">
        <v>30878</v>
      </c>
      <c r="I1810" s="47" t="s">
        <v>3012</v>
      </c>
      <c r="J1810" s="9" t="s">
        <v>3013</v>
      </c>
      <c r="K1810" s="38" t="s">
        <v>3014</v>
      </c>
      <c r="L1810" s="214" t="s">
        <v>3</v>
      </c>
      <c r="M1810" s="12" t="s">
        <v>2429</v>
      </c>
      <c r="N1810" s="12" t="s">
        <v>3015</v>
      </c>
      <c r="O1810" s="12" t="s">
        <v>3016</v>
      </c>
    </row>
    <row r="1811" spans="1:15" ht="225">
      <c r="A1811" s="9" t="s">
        <v>5922</v>
      </c>
      <c r="B1811" s="9" t="s">
        <v>5923</v>
      </c>
      <c r="C1811" s="9" t="s">
        <v>2425</v>
      </c>
      <c r="D1811" s="38" t="s">
        <v>328</v>
      </c>
      <c r="E1811" s="38" t="s">
        <v>88</v>
      </c>
      <c r="F1811" s="31" t="s">
        <v>11650</v>
      </c>
      <c r="G1811" s="9" t="s">
        <v>5924</v>
      </c>
      <c r="H1811" s="38">
        <v>30878</v>
      </c>
      <c r="I1811" s="47" t="s">
        <v>3012</v>
      </c>
      <c r="J1811" s="9" t="s">
        <v>3013</v>
      </c>
      <c r="K1811" s="38" t="s">
        <v>3014</v>
      </c>
      <c r="L1811" s="214" t="s">
        <v>3</v>
      </c>
      <c r="M1811" s="12" t="s">
        <v>2429</v>
      </c>
      <c r="N1811" s="12" t="s">
        <v>3015</v>
      </c>
      <c r="O1811" s="12" t="s">
        <v>3016</v>
      </c>
    </row>
    <row r="1812" spans="1:15" ht="225">
      <c r="A1812" s="9" t="s">
        <v>5925</v>
      </c>
      <c r="B1812" s="9" t="s">
        <v>5926</v>
      </c>
      <c r="C1812" s="9" t="s">
        <v>2425</v>
      </c>
      <c r="D1812" s="38" t="s">
        <v>328</v>
      </c>
      <c r="E1812" s="38" t="s">
        <v>88</v>
      </c>
      <c r="F1812" s="31" t="s">
        <v>11650</v>
      </c>
      <c r="G1812" s="9" t="s">
        <v>5927</v>
      </c>
      <c r="H1812" s="38">
        <v>30878</v>
      </c>
      <c r="I1812" s="47" t="s">
        <v>3012</v>
      </c>
      <c r="J1812" s="9" t="s">
        <v>3013</v>
      </c>
      <c r="K1812" s="38" t="s">
        <v>3014</v>
      </c>
      <c r="L1812" s="214" t="s">
        <v>3</v>
      </c>
      <c r="M1812" s="12" t="s">
        <v>2429</v>
      </c>
      <c r="N1812" s="12" t="s">
        <v>3015</v>
      </c>
      <c r="O1812" s="12" t="s">
        <v>3016</v>
      </c>
    </row>
    <row r="1813" spans="1:15" ht="225">
      <c r="A1813" s="9" t="s">
        <v>5928</v>
      </c>
      <c r="B1813" s="9" t="s">
        <v>5929</v>
      </c>
      <c r="C1813" s="9" t="s">
        <v>2425</v>
      </c>
      <c r="D1813" s="38" t="s">
        <v>328</v>
      </c>
      <c r="E1813" s="38" t="s">
        <v>88</v>
      </c>
      <c r="F1813" s="31" t="s">
        <v>11650</v>
      </c>
      <c r="G1813" s="9" t="s">
        <v>5930</v>
      </c>
      <c r="H1813" s="38">
        <v>30878</v>
      </c>
      <c r="I1813" s="47" t="s">
        <v>3012</v>
      </c>
      <c r="J1813" s="9" t="s">
        <v>3013</v>
      </c>
      <c r="K1813" s="38" t="s">
        <v>3014</v>
      </c>
      <c r="L1813" s="214" t="s">
        <v>3</v>
      </c>
      <c r="M1813" s="12" t="s">
        <v>2429</v>
      </c>
      <c r="N1813" s="12" t="s">
        <v>3015</v>
      </c>
      <c r="O1813" s="12" t="s">
        <v>3016</v>
      </c>
    </row>
    <row r="1814" spans="1:15" ht="225">
      <c r="A1814" s="9" t="s">
        <v>5931</v>
      </c>
      <c r="B1814" s="9" t="s">
        <v>5932</v>
      </c>
      <c r="C1814" s="9" t="s">
        <v>2425</v>
      </c>
      <c r="D1814" s="38" t="s">
        <v>328</v>
      </c>
      <c r="E1814" s="38" t="s">
        <v>88</v>
      </c>
      <c r="F1814" s="31" t="s">
        <v>11650</v>
      </c>
      <c r="G1814" s="9" t="s">
        <v>5933</v>
      </c>
      <c r="H1814" s="38">
        <v>30878</v>
      </c>
      <c r="I1814" s="47" t="s">
        <v>3012</v>
      </c>
      <c r="J1814" s="9" t="s">
        <v>3013</v>
      </c>
      <c r="K1814" s="38" t="s">
        <v>3014</v>
      </c>
      <c r="L1814" s="214" t="s">
        <v>3</v>
      </c>
      <c r="M1814" s="12" t="s">
        <v>2429</v>
      </c>
      <c r="N1814" s="12" t="s">
        <v>3015</v>
      </c>
      <c r="O1814" s="12" t="s">
        <v>3016</v>
      </c>
    </row>
    <row r="1815" spans="1:15" ht="225">
      <c r="A1815" s="9" t="s">
        <v>5934</v>
      </c>
      <c r="B1815" s="9" t="s">
        <v>5935</v>
      </c>
      <c r="C1815" s="9" t="s">
        <v>2425</v>
      </c>
      <c r="D1815" s="38" t="s">
        <v>328</v>
      </c>
      <c r="E1815" s="38" t="s">
        <v>88</v>
      </c>
      <c r="F1815" s="31" t="s">
        <v>11650</v>
      </c>
      <c r="G1815" s="9" t="s">
        <v>5936</v>
      </c>
      <c r="H1815" s="38">
        <v>30878</v>
      </c>
      <c r="I1815" s="47" t="s">
        <v>3012</v>
      </c>
      <c r="J1815" s="9" t="s">
        <v>3013</v>
      </c>
      <c r="K1815" s="38" t="s">
        <v>3014</v>
      </c>
      <c r="L1815" s="214" t="s">
        <v>3</v>
      </c>
      <c r="M1815" s="12" t="s">
        <v>2429</v>
      </c>
      <c r="N1815" s="12" t="s">
        <v>3015</v>
      </c>
      <c r="O1815" s="12" t="s">
        <v>3016</v>
      </c>
    </row>
    <row r="1816" spans="1:15" ht="225">
      <c r="A1816" s="9" t="s">
        <v>5937</v>
      </c>
      <c r="B1816" s="9" t="s">
        <v>5938</v>
      </c>
      <c r="C1816" s="9" t="s">
        <v>2425</v>
      </c>
      <c r="D1816" s="38" t="s">
        <v>328</v>
      </c>
      <c r="E1816" s="38" t="s">
        <v>88</v>
      </c>
      <c r="F1816" s="31" t="s">
        <v>11650</v>
      </c>
      <c r="G1816" s="9" t="s">
        <v>5939</v>
      </c>
      <c r="H1816" s="38">
        <v>30878</v>
      </c>
      <c r="I1816" s="47" t="s">
        <v>3012</v>
      </c>
      <c r="J1816" s="9" t="s">
        <v>3013</v>
      </c>
      <c r="K1816" s="38" t="s">
        <v>3014</v>
      </c>
      <c r="L1816" s="214" t="s">
        <v>3</v>
      </c>
      <c r="M1816" s="12" t="s">
        <v>2429</v>
      </c>
      <c r="N1816" s="12" t="s">
        <v>3015</v>
      </c>
      <c r="O1816" s="12" t="s">
        <v>3016</v>
      </c>
    </row>
    <row r="1817" spans="1:15" ht="225">
      <c r="A1817" s="9" t="s">
        <v>5940</v>
      </c>
      <c r="B1817" s="9" t="s">
        <v>5941</v>
      </c>
      <c r="C1817" s="9" t="s">
        <v>2425</v>
      </c>
      <c r="D1817" s="38" t="s">
        <v>328</v>
      </c>
      <c r="E1817" s="38" t="s">
        <v>88</v>
      </c>
      <c r="F1817" s="31" t="s">
        <v>11650</v>
      </c>
      <c r="G1817" s="9" t="s">
        <v>5942</v>
      </c>
      <c r="H1817" s="38">
        <v>30878</v>
      </c>
      <c r="I1817" s="47" t="s">
        <v>3012</v>
      </c>
      <c r="J1817" s="9" t="s">
        <v>3013</v>
      </c>
      <c r="K1817" s="38" t="s">
        <v>3014</v>
      </c>
      <c r="L1817" s="214" t="s">
        <v>3</v>
      </c>
      <c r="M1817" s="12" t="s">
        <v>2429</v>
      </c>
      <c r="N1817" s="12" t="s">
        <v>3015</v>
      </c>
      <c r="O1817" s="12" t="s">
        <v>3016</v>
      </c>
    </row>
    <row r="1818" spans="1:15" ht="225">
      <c r="A1818" s="9" t="s">
        <v>5943</v>
      </c>
      <c r="B1818" s="9" t="s">
        <v>5944</v>
      </c>
      <c r="C1818" s="9" t="s">
        <v>2425</v>
      </c>
      <c r="D1818" s="38" t="s">
        <v>328</v>
      </c>
      <c r="E1818" s="38" t="s">
        <v>88</v>
      </c>
      <c r="F1818" s="31" t="s">
        <v>11650</v>
      </c>
      <c r="G1818" s="9" t="s">
        <v>5945</v>
      </c>
      <c r="H1818" s="38">
        <v>30878</v>
      </c>
      <c r="I1818" s="47" t="s">
        <v>3012</v>
      </c>
      <c r="J1818" s="9" t="s">
        <v>3013</v>
      </c>
      <c r="K1818" s="38" t="s">
        <v>3014</v>
      </c>
      <c r="L1818" s="214" t="s">
        <v>3</v>
      </c>
      <c r="M1818" s="12" t="s">
        <v>2429</v>
      </c>
      <c r="N1818" s="12" t="s">
        <v>3015</v>
      </c>
      <c r="O1818" s="12" t="s">
        <v>3016</v>
      </c>
    </row>
    <row r="1819" spans="1:15" ht="225">
      <c r="A1819" s="9" t="s">
        <v>5946</v>
      </c>
      <c r="B1819" s="9" t="s">
        <v>5947</v>
      </c>
      <c r="C1819" s="9" t="s">
        <v>2425</v>
      </c>
      <c r="D1819" s="38" t="s">
        <v>328</v>
      </c>
      <c r="E1819" s="38" t="s">
        <v>88</v>
      </c>
      <c r="F1819" s="31" t="s">
        <v>11650</v>
      </c>
      <c r="G1819" s="9" t="s">
        <v>5948</v>
      </c>
      <c r="H1819" s="38">
        <v>30878</v>
      </c>
      <c r="I1819" s="47" t="s">
        <v>3012</v>
      </c>
      <c r="J1819" s="9" t="s">
        <v>3013</v>
      </c>
      <c r="K1819" s="38" t="s">
        <v>3014</v>
      </c>
      <c r="L1819" s="214" t="s">
        <v>3</v>
      </c>
      <c r="M1819" s="12" t="s">
        <v>2429</v>
      </c>
      <c r="N1819" s="12" t="s">
        <v>3015</v>
      </c>
      <c r="O1819" s="12" t="s">
        <v>3016</v>
      </c>
    </row>
    <row r="1820" spans="1:15" ht="225">
      <c r="A1820" s="9" t="s">
        <v>5949</v>
      </c>
      <c r="B1820" s="9" t="s">
        <v>5950</v>
      </c>
      <c r="C1820" s="9" t="s">
        <v>2425</v>
      </c>
      <c r="D1820" s="38" t="s">
        <v>328</v>
      </c>
      <c r="E1820" s="38" t="s">
        <v>88</v>
      </c>
      <c r="F1820" s="31" t="s">
        <v>11650</v>
      </c>
      <c r="G1820" s="9" t="s">
        <v>5951</v>
      </c>
      <c r="H1820" s="38">
        <v>30878</v>
      </c>
      <c r="I1820" s="47" t="s">
        <v>3012</v>
      </c>
      <c r="J1820" s="9" t="s">
        <v>3013</v>
      </c>
      <c r="K1820" s="38" t="s">
        <v>3014</v>
      </c>
      <c r="L1820" s="214" t="s">
        <v>3</v>
      </c>
      <c r="M1820" s="12" t="s">
        <v>2429</v>
      </c>
      <c r="N1820" s="12" t="s">
        <v>3015</v>
      </c>
      <c r="O1820" s="12" t="s">
        <v>3016</v>
      </c>
    </row>
    <row r="1821" spans="1:15" ht="225">
      <c r="A1821" s="9" t="s">
        <v>5952</v>
      </c>
      <c r="B1821" s="9" t="s">
        <v>5953</v>
      </c>
      <c r="C1821" s="9" t="s">
        <v>2425</v>
      </c>
      <c r="D1821" s="38" t="s">
        <v>328</v>
      </c>
      <c r="E1821" s="38" t="s">
        <v>88</v>
      </c>
      <c r="F1821" s="31" t="s">
        <v>11650</v>
      </c>
      <c r="G1821" s="9" t="s">
        <v>5954</v>
      </c>
      <c r="H1821" s="38">
        <v>30878</v>
      </c>
      <c r="I1821" s="47" t="s">
        <v>3012</v>
      </c>
      <c r="J1821" s="9" t="s">
        <v>3013</v>
      </c>
      <c r="K1821" s="38" t="s">
        <v>3014</v>
      </c>
      <c r="L1821" s="214" t="s">
        <v>3</v>
      </c>
      <c r="M1821" s="12" t="s">
        <v>2429</v>
      </c>
      <c r="N1821" s="12" t="s">
        <v>3015</v>
      </c>
      <c r="O1821" s="12" t="s">
        <v>3016</v>
      </c>
    </row>
    <row r="1822" spans="1:15" ht="225">
      <c r="A1822" s="9" t="s">
        <v>5955</v>
      </c>
      <c r="B1822" s="9" t="s">
        <v>5956</v>
      </c>
      <c r="C1822" s="9" t="s">
        <v>2425</v>
      </c>
      <c r="D1822" s="38" t="s">
        <v>328</v>
      </c>
      <c r="E1822" s="38" t="s">
        <v>88</v>
      </c>
      <c r="F1822" s="31" t="s">
        <v>11650</v>
      </c>
      <c r="G1822" s="9" t="s">
        <v>5957</v>
      </c>
      <c r="H1822" s="38">
        <v>30878</v>
      </c>
      <c r="I1822" s="47" t="s">
        <v>3012</v>
      </c>
      <c r="J1822" s="9" t="s">
        <v>3013</v>
      </c>
      <c r="K1822" s="38" t="s">
        <v>3014</v>
      </c>
      <c r="L1822" s="214" t="s">
        <v>3</v>
      </c>
      <c r="M1822" s="12" t="s">
        <v>2429</v>
      </c>
      <c r="N1822" s="12" t="s">
        <v>3015</v>
      </c>
      <c r="O1822" s="12" t="s">
        <v>3016</v>
      </c>
    </row>
    <row r="1823" spans="1:15" ht="225">
      <c r="A1823" s="9" t="s">
        <v>5958</v>
      </c>
      <c r="B1823" s="9" t="s">
        <v>5959</v>
      </c>
      <c r="C1823" s="9" t="s">
        <v>2425</v>
      </c>
      <c r="D1823" s="38" t="s">
        <v>328</v>
      </c>
      <c r="E1823" s="38" t="s">
        <v>88</v>
      </c>
      <c r="F1823" s="31" t="s">
        <v>11650</v>
      </c>
      <c r="G1823" s="9" t="s">
        <v>5960</v>
      </c>
      <c r="H1823" s="38">
        <v>30878</v>
      </c>
      <c r="I1823" s="47" t="s">
        <v>3012</v>
      </c>
      <c r="J1823" s="9" t="s">
        <v>3013</v>
      </c>
      <c r="K1823" s="38" t="s">
        <v>3014</v>
      </c>
      <c r="L1823" s="214" t="s">
        <v>3</v>
      </c>
      <c r="M1823" s="12" t="s">
        <v>2429</v>
      </c>
      <c r="N1823" s="12" t="s">
        <v>3015</v>
      </c>
      <c r="O1823" s="12" t="s">
        <v>3016</v>
      </c>
    </row>
    <row r="1824" spans="1:15" ht="225">
      <c r="A1824" s="9" t="s">
        <v>5961</v>
      </c>
      <c r="B1824" s="9" t="s">
        <v>5962</v>
      </c>
      <c r="C1824" s="9" t="s">
        <v>2425</v>
      </c>
      <c r="D1824" s="38" t="s">
        <v>328</v>
      </c>
      <c r="E1824" s="38" t="s">
        <v>88</v>
      </c>
      <c r="F1824" s="31" t="s">
        <v>11650</v>
      </c>
      <c r="G1824" s="9" t="s">
        <v>5963</v>
      </c>
      <c r="H1824" s="38">
        <v>30878</v>
      </c>
      <c r="I1824" s="47" t="s">
        <v>3012</v>
      </c>
      <c r="J1824" s="9" t="s">
        <v>3013</v>
      </c>
      <c r="K1824" s="38" t="s">
        <v>3014</v>
      </c>
      <c r="L1824" s="214" t="s">
        <v>3</v>
      </c>
      <c r="M1824" s="12" t="s">
        <v>2429</v>
      </c>
      <c r="N1824" s="12" t="s">
        <v>3015</v>
      </c>
      <c r="O1824" s="12" t="s">
        <v>3016</v>
      </c>
    </row>
    <row r="1825" spans="1:15" ht="225">
      <c r="A1825" s="9" t="s">
        <v>5964</v>
      </c>
      <c r="B1825" s="9" t="s">
        <v>5965</v>
      </c>
      <c r="C1825" s="9" t="s">
        <v>2425</v>
      </c>
      <c r="D1825" s="38" t="s">
        <v>328</v>
      </c>
      <c r="E1825" s="38" t="s">
        <v>88</v>
      </c>
      <c r="F1825" s="31" t="s">
        <v>11650</v>
      </c>
      <c r="G1825" s="9" t="s">
        <v>5966</v>
      </c>
      <c r="H1825" s="38">
        <v>30878</v>
      </c>
      <c r="I1825" s="47" t="s">
        <v>3012</v>
      </c>
      <c r="J1825" s="9" t="s">
        <v>3013</v>
      </c>
      <c r="K1825" s="38" t="s">
        <v>3014</v>
      </c>
      <c r="L1825" s="214" t="s">
        <v>3</v>
      </c>
      <c r="M1825" s="12" t="s">
        <v>2429</v>
      </c>
      <c r="N1825" s="12" t="s">
        <v>3015</v>
      </c>
      <c r="O1825" s="12" t="s">
        <v>3016</v>
      </c>
    </row>
    <row r="1826" spans="1:15" ht="225">
      <c r="A1826" s="9" t="s">
        <v>5967</v>
      </c>
      <c r="B1826" s="9" t="s">
        <v>5968</v>
      </c>
      <c r="C1826" s="9" t="s">
        <v>2425</v>
      </c>
      <c r="D1826" s="38" t="s">
        <v>328</v>
      </c>
      <c r="E1826" s="38" t="s">
        <v>88</v>
      </c>
      <c r="F1826" s="31" t="s">
        <v>11650</v>
      </c>
      <c r="G1826" s="9" t="s">
        <v>5969</v>
      </c>
      <c r="H1826" s="38">
        <v>30878</v>
      </c>
      <c r="I1826" s="47" t="s">
        <v>3012</v>
      </c>
      <c r="J1826" s="9" t="s">
        <v>3013</v>
      </c>
      <c r="K1826" s="38" t="s">
        <v>3014</v>
      </c>
      <c r="L1826" s="214" t="s">
        <v>3</v>
      </c>
      <c r="M1826" s="12" t="s">
        <v>2429</v>
      </c>
      <c r="N1826" s="12" t="s">
        <v>3015</v>
      </c>
      <c r="O1826" s="12" t="s">
        <v>3016</v>
      </c>
    </row>
    <row r="1827" spans="1:15" ht="225">
      <c r="A1827" s="9" t="s">
        <v>5970</v>
      </c>
      <c r="B1827" s="9" t="s">
        <v>5971</v>
      </c>
      <c r="C1827" s="9" t="s">
        <v>2425</v>
      </c>
      <c r="D1827" s="38" t="s">
        <v>328</v>
      </c>
      <c r="E1827" s="38" t="s">
        <v>88</v>
      </c>
      <c r="F1827" s="31" t="s">
        <v>11650</v>
      </c>
      <c r="G1827" s="9" t="s">
        <v>5972</v>
      </c>
      <c r="H1827" s="38">
        <v>30878</v>
      </c>
      <c r="I1827" s="47" t="s">
        <v>3012</v>
      </c>
      <c r="J1827" s="9" t="s">
        <v>3013</v>
      </c>
      <c r="K1827" s="38" t="s">
        <v>3014</v>
      </c>
      <c r="L1827" s="214" t="s">
        <v>3</v>
      </c>
      <c r="M1827" s="12" t="s">
        <v>2429</v>
      </c>
      <c r="N1827" s="12" t="s">
        <v>3015</v>
      </c>
      <c r="O1827" s="12" t="s">
        <v>3016</v>
      </c>
    </row>
    <row r="1828" spans="1:15" ht="225">
      <c r="A1828" s="9" t="s">
        <v>5973</v>
      </c>
      <c r="B1828" s="9" t="s">
        <v>5974</v>
      </c>
      <c r="C1828" s="9" t="s">
        <v>2425</v>
      </c>
      <c r="D1828" s="38" t="s">
        <v>328</v>
      </c>
      <c r="E1828" s="38" t="s">
        <v>88</v>
      </c>
      <c r="F1828" s="31" t="s">
        <v>11650</v>
      </c>
      <c r="G1828" s="9" t="s">
        <v>5975</v>
      </c>
      <c r="H1828" s="38">
        <v>30878</v>
      </c>
      <c r="I1828" s="47" t="s">
        <v>3012</v>
      </c>
      <c r="J1828" s="9" t="s">
        <v>3013</v>
      </c>
      <c r="K1828" s="38" t="s">
        <v>3014</v>
      </c>
      <c r="L1828" s="214" t="s">
        <v>3</v>
      </c>
      <c r="M1828" s="12" t="s">
        <v>2429</v>
      </c>
      <c r="N1828" s="12" t="s">
        <v>3015</v>
      </c>
      <c r="O1828" s="12" t="s">
        <v>3016</v>
      </c>
    </row>
    <row r="1829" spans="1:15" ht="225">
      <c r="A1829" s="9" t="s">
        <v>5976</v>
      </c>
      <c r="B1829" s="9" t="s">
        <v>5977</v>
      </c>
      <c r="C1829" s="9" t="s">
        <v>2425</v>
      </c>
      <c r="D1829" s="38" t="s">
        <v>328</v>
      </c>
      <c r="E1829" s="38" t="s">
        <v>88</v>
      </c>
      <c r="F1829" s="31" t="s">
        <v>11650</v>
      </c>
      <c r="G1829" s="9" t="s">
        <v>5978</v>
      </c>
      <c r="H1829" s="38">
        <v>30878</v>
      </c>
      <c r="I1829" s="47" t="s">
        <v>3012</v>
      </c>
      <c r="J1829" s="9" t="s">
        <v>3013</v>
      </c>
      <c r="K1829" s="38" t="s">
        <v>3014</v>
      </c>
      <c r="L1829" s="214" t="s">
        <v>3</v>
      </c>
      <c r="M1829" s="12" t="s">
        <v>2429</v>
      </c>
      <c r="N1829" s="12" t="s">
        <v>3015</v>
      </c>
      <c r="O1829" s="12" t="s">
        <v>3016</v>
      </c>
    </row>
    <row r="1830" spans="1:15" ht="225">
      <c r="A1830" s="9" t="s">
        <v>5979</v>
      </c>
      <c r="B1830" s="9" t="s">
        <v>5980</v>
      </c>
      <c r="C1830" s="9" t="s">
        <v>2425</v>
      </c>
      <c r="D1830" s="38" t="s">
        <v>328</v>
      </c>
      <c r="E1830" s="38" t="s">
        <v>88</v>
      </c>
      <c r="F1830" s="31" t="s">
        <v>11650</v>
      </c>
      <c r="G1830" s="9" t="s">
        <v>5981</v>
      </c>
      <c r="H1830" s="38">
        <v>30878</v>
      </c>
      <c r="I1830" s="47" t="s">
        <v>3012</v>
      </c>
      <c r="J1830" s="9" t="s">
        <v>3013</v>
      </c>
      <c r="K1830" s="38" t="s">
        <v>3014</v>
      </c>
      <c r="L1830" s="214" t="s">
        <v>3</v>
      </c>
      <c r="M1830" s="12" t="s">
        <v>2429</v>
      </c>
      <c r="N1830" s="12" t="s">
        <v>3015</v>
      </c>
      <c r="O1830" s="12" t="s">
        <v>3016</v>
      </c>
    </row>
    <row r="1831" spans="1:15" ht="225">
      <c r="A1831" s="9" t="s">
        <v>5982</v>
      </c>
      <c r="B1831" s="9" t="s">
        <v>5983</v>
      </c>
      <c r="C1831" s="9" t="s">
        <v>2425</v>
      </c>
      <c r="D1831" s="38" t="s">
        <v>328</v>
      </c>
      <c r="E1831" s="38" t="s">
        <v>88</v>
      </c>
      <c r="F1831" s="31" t="s">
        <v>11650</v>
      </c>
      <c r="G1831" s="9" t="s">
        <v>5984</v>
      </c>
      <c r="H1831" s="38">
        <v>30878</v>
      </c>
      <c r="I1831" s="47" t="s">
        <v>3012</v>
      </c>
      <c r="J1831" s="9" t="s">
        <v>3013</v>
      </c>
      <c r="K1831" s="38" t="s">
        <v>3014</v>
      </c>
      <c r="L1831" s="214" t="s">
        <v>3</v>
      </c>
      <c r="M1831" s="12" t="s">
        <v>2429</v>
      </c>
      <c r="N1831" s="12" t="s">
        <v>3015</v>
      </c>
      <c r="O1831" s="12" t="s">
        <v>3016</v>
      </c>
    </row>
    <row r="1832" spans="1:15" ht="225">
      <c r="A1832" s="9" t="s">
        <v>5985</v>
      </c>
      <c r="B1832" s="9" t="s">
        <v>5986</v>
      </c>
      <c r="C1832" s="9" t="s">
        <v>2425</v>
      </c>
      <c r="D1832" s="38" t="s">
        <v>328</v>
      </c>
      <c r="E1832" s="38" t="s">
        <v>88</v>
      </c>
      <c r="F1832" s="31" t="s">
        <v>11650</v>
      </c>
      <c r="G1832" s="9" t="s">
        <v>5987</v>
      </c>
      <c r="H1832" s="38">
        <v>30878</v>
      </c>
      <c r="I1832" s="47" t="s">
        <v>3012</v>
      </c>
      <c r="J1832" s="9" t="s">
        <v>3013</v>
      </c>
      <c r="K1832" s="38" t="s">
        <v>3014</v>
      </c>
      <c r="L1832" s="214" t="s">
        <v>3</v>
      </c>
      <c r="M1832" s="12" t="s">
        <v>2429</v>
      </c>
      <c r="N1832" s="12" t="s">
        <v>3015</v>
      </c>
      <c r="O1832" s="12" t="s">
        <v>3016</v>
      </c>
    </row>
    <row r="1833" spans="1:15" ht="225">
      <c r="A1833" s="9" t="s">
        <v>5988</v>
      </c>
      <c r="B1833" s="9" t="s">
        <v>5989</v>
      </c>
      <c r="C1833" s="9" t="s">
        <v>2425</v>
      </c>
      <c r="D1833" s="38" t="s">
        <v>328</v>
      </c>
      <c r="E1833" s="38" t="s">
        <v>88</v>
      </c>
      <c r="F1833" s="31" t="s">
        <v>11650</v>
      </c>
      <c r="G1833" s="9" t="s">
        <v>5990</v>
      </c>
      <c r="H1833" s="38">
        <v>30878</v>
      </c>
      <c r="I1833" s="47" t="s">
        <v>3012</v>
      </c>
      <c r="J1833" s="9" t="s">
        <v>3013</v>
      </c>
      <c r="K1833" s="38" t="s">
        <v>3014</v>
      </c>
      <c r="L1833" s="214" t="s">
        <v>3</v>
      </c>
      <c r="M1833" s="12" t="s">
        <v>2429</v>
      </c>
      <c r="N1833" s="12" t="s">
        <v>3015</v>
      </c>
      <c r="O1833" s="12" t="s">
        <v>3016</v>
      </c>
    </row>
    <row r="1834" spans="1:15" ht="225">
      <c r="A1834" s="9" t="s">
        <v>5991</v>
      </c>
      <c r="B1834" s="9" t="s">
        <v>5992</v>
      </c>
      <c r="C1834" s="9" t="s">
        <v>2425</v>
      </c>
      <c r="D1834" s="38" t="s">
        <v>328</v>
      </c>
      <c r="E1834" s="38" t="s">
        <v>88</v>
      </c>
      <c r="F1834" s="31" t="s">
        <v>11650</v>
      </c>
      <c r="G1834" s="9" t="s">
        <v>5993</v>
      </c>
      <c r="H1834" s="38">
        <v>30878</v>
      </c>
      <c r="I1834" s="47" t="s">
        <v>3012</v>
      </c>
      <c r="J1834" s="9" t="s">
        <v>3013</v>
      </c>
      <c r="K1834" s="38" t="s">
        <v>3014</v>
      </c>
      <c r="L1834" s="214" t="s">
        <v>3</v>
      </c>
      <c r="M1834" s="12" t="s">
        <v>2429</v>
      </c>
      <c r="N1834" s="12" t="s">
        <v>3015</v>
      </c>
      <c r="O1834" s="12" t="s">
        <v>3016</v>
      </c>
    </row>
    <row r="1835" spans="1:15" ht="225">
      <c r="A1835" s="9" t="s">
        <v>5994</v>
      </c>
      <c r="B1835" s="9" t="s">
        <v>5995</v>
      </c>
      <c r="C1835" s="9" t="s">
        <v>2425</v>
      </c>
      <c r="D1835" s="38" t="s">
        <v>328</v>
      </c>
      <c r="E1835" s="38" t="s">
        <v>88</v>
      </c>
      <c r="F1835" s="31" t="s">
        <v>11650</v>
      </c>
      <c r="G1835" s="9" t="s">
        <v>5996</v>
      </c>
      <c r="H1835" s="38">
        <v>30878</v>
      </c>
      <c r="I1835" s="47" t="s">
        <v>3012</v>
      </c>
      <c r="J1835" s="9" t="s">
        <v>3013</v>
      </c>
      <c r="K1835" s="38" t="s">
        <v>3014</v>
      </c>
      <c r="L1835" s="214" t="s">
        <v>3</v>
      </c>
      <c r="M1835" s="12" t="s">
        <v>2429</v>
      </c>
      <c r="N1835" s="12" t="s">
        <v>3015</v>
      </c>
      <c r="O1835" s="12" t="s">
        <v>3016</v>
      </c>
    </row>
    <row r="1836" spans="1:15" ht="225">
      <c r="A1836" s="9" t="s">
        <v>5997</v>
      </c>
      <c r="B1836" s="9" t="s">
        <v>5998</v>
      </c>
      <c r="C1836" s="9" t="s">
        <v>2425</v>
      </c>
      <c r="D1836" s="38" t="s">
        <v>328</v>
      </c>
      <c r="E1836" s="38" t="s">
        <v>88</v>
      </c>
      <c r="F1836" s="31" t="s">
        <v>11650</v>
      </c>
      <c r="G1836" s="9" t="s">
        <v>5999</v>
      </c>
      <c r="H1836" s="38">
        <v>30878</v>
      </c>
      <c r="I1836" s="47" t="s">
        <v>3012</v>
      </c>
      <c r="J1836" s="9" t="s">
        <v>3013</v>
      </c>
      <c r="K1836" s="38" t="s">
        <v>3014</v>
      </c>
      <c r="L1836" s="214" t="s">
        <v>3</v>
      </c>
      <c r="M1836" s="12" t="s">
        <v>2429</v>
      </c>
      <c r="N1836" s="12" t="s">
        <v>3015</v>
      </c>
      <c r="O1836" s="12" t="s">
        <v>3016</v>
      </c>
    </row>
    <row r="1837" spans="1:15" ht="225">
      <c r="A1837" s="9" t="s">
        <v>6000</v>
      </c>
      <c r="B1837" s="9" t="s">
        <v>6001</v>
      </c>
      <c r="C1837" s="9" t="s">
        <v>2425</v>
      </c>
      <c r="D1837" s="38" t="s">
        <v>328</v>
      </c>
      <c r="E1837" s="38" t="s">
        <v>88</v>
      </c>
      <c r="F1837" s="31" t="s">
        <v>11650</v>
      </c>
      <c r="G1837" s="9" t="s">
        <v>6002</v>
      </c>
      <c r="H1837" s="38">
        <v>30878</v>
      </c>
      <c r="I1837" s="47" t="s">
        <v>3012</v>
      </c>
      <c r="J1837" s="9" t="s">
        <v>3013</v>
      </c>
      <c r="K1837" s="38" t="s">
        <v>3014</v>
      </c>
      <c r="L1837" s="214" t="s">
        <v>3</v>
      </c>
      <c r="M1837" s="12" t="s">
        <v>2429</v>
      </c>
      <c r="N1837" s="12" t="s">
        <v>3015</v>
      </c>
      <c r="O1837" s="12" t="s">
        <v>3016</v>
      </c>
    </row>
    <row r="1838" spans="1:15" ht="225">
      <c r="A1838" s="9" t="s">
        <v>6003</v>
      </c>
      <c r="B1838" s="9" t="s">
        <v>6004</v>
      </c>
      <c r="C1838" s="9" t="s">
        <v>2425</v>
      </c>
      <c r="D1838" s="38" t="s">
        <v>328</v>
      </c>
      <c r="E1838" s="38" t="s">
        <v>88</v>
      </c>
      <c r="F1838" s="31" t="s">
        <v>11650</v>
      </c>
      <c r="G1838" s="9" t="s">
        <v>6005</v>
      </c>
      <c r="H1838" s="38">
        <v>30878</v>
      </c>
      <c r="I1838" s="47" t="s">
        <v>3012</v>
      </c>
      <c r="J1838" s="9" t="s">
        <v>3013</v>
      </c>
      <c r="K1838" s="38" t="s">
        <v>3014</v>
      </c>
      <c r="L1838" s="214" t="s">
        <v>3</v>
      </c>
      <c r="M1838" s="12" t="s">
        <v>2429</v>
      </c>
      <c r="N1838" s="12" t="s">
        <v>3015</v>
      </c>
      <c r="O1838" s="12" t="s">
        <v>3016</v>
      </c>
    </row>
    <row r="1839" spans="1:15" ht="225">
      <c r="A1839" s="9" t="s">
        <v>6006</v>
      </c>
      <c r="B1839" s="9" t="s">
        <v>6007</v>
      </c>
      <c r="C1839" s="9" t="s">
        <v>2425</v>
      </c>
      <c r="D1839" s="38" t="s">
        <v>328</v>
      </c>
      <c r="E1839" s="38" t="s">
        <v>88</v>
      </c>
      <c r="F1839" s="31" t="s">
        <v>11650</v>
      </c>
      <c r="G1839" s="9" t="s">
        <v>6008</v>
      </c>
      <c r="H1839" s="38">
        <v>42811</v>
      </c>
      <c r="I1839" s="47" t="s">
        <v>3012</v>
      </c>
      <c r="J1839" s="9" t="s">
        <v>3013</v>
      </c>
      <c r="K1839" s="38" t="s">
        <v>3014</v>
      </c>
      <c r="L1839" s="214" t="s">
        <v>3</v>
      </c>
      <c r="M1839" s="12" t="s">
        <v>2429</v>
      </c>
      <c r="N1839" s="12" t="s">
        <v>3015</v>
      </c>
      <c r="O1839" s="12" t="s">
        <v>3016</v>
      </c>
    </row>
    <row r="1840" spans="1:15" ht="225">
      <c r="A1840" s="9" t="s">
        <v>6009</v>
      </c>
      <c r="B1840" s="9" t="s">
        <v>6010</v>
      </c>
      <c r="C1840" s="9" t="s">
        <v>2425</v>
      </c>
      <c r="D1840" s="38" t="s">
        <v>328</v>
      </c>
      <c r="E1840" s="38" t="s">
        <v>88</v>
      </c>
      <c r="F1840" s="31" t="s">
        <v>11650</v>
      </c>
      <c r="G1840" s="9" t="s">
        <v>6011</v>
      </c>
      <c r="H1840" s="38">
        <v>42811</v>
      </c>
      <c r="I1840" s="47" t="s">
        <v>3012</v>
      </c>
      <c r="J1840" s="9" t="s">
        <v>3013</v>
      </c>
      <c r="K1840" s="38" t="s">
        <v>3014</v>
      </c>
      <c r="L1840" s="214" t="s">
        <v>3</v>
      </c>
      <c r="M1840" s="12" t="s">
        <v>2429</v>
      </c>
      <c r="N1840" s="12" t="s">
        <v>3015</v>
      </c>
      <c r="O1840" s="12" t="s">
        <v>3016</v>
      </c>
    </row>
    <row r="1841" spans="1:15" ht="225">
      <c r="A1841" s="9" t="s">
        <v>6012</v>
      </c>
      <c r="B1841" s="9" t="s">
        <v>6013</v>
      </c>
      <c r="C1841" s="9" t="s">
        <v>2425</v>
      </c>
      <c r="D1841" s="38" t="s">
        <v>328</v>
      </c>
      <c r="E1841" s="38" t="s">
        <v>88</v>
      </c>
      <c r="F1841" s="31" t="s">
        <v>11650</v>
      </c>
      <c r="G1841" s="9" t="s">
        <v>6014</v>
      </c>
      <c r="H1841" s="38">
        <v>42811</v>
      </c>
      <c r="I1841" s="47" t="s">
        <v>3012</v>
      </c>
      <c r="J1841" s="9" t="s">
        <v>3013</v>
      </c>
      <c r="K1841" s="38" t="s">
        <v>3014</v>
      </c>
      <c r="L1841" s="214" t="s">
        <v>3</v>
      </c>
      <c r="M1841" s="12" t="s">
        <v>2429</v>
      </c>
      <c r="N1841" s="12" t="s">
        <v>3015</v>
      </c>
      <c r="O1841" s="12" t="s">
        <v>3016</v>
      </c>
    </row>
    <row r="1842" spans="1:15" ht="225">
      <c r="A1842" s="9" t="s">
        <v>6015</v>
      </c>
      <c r="B1842" s="9" t="s">
        <v>6016</v>
      </c>
      <c r="C1842" s="9" t="s">
        <v>2425</v>
      </c>
      <c r="D1842" s="38" t="s">
        <v>328</v>
      </c>
      <c r="E1842" s="38" t="s">
        <v>88</v>
      </c>
      <c r="F1842" s="31" t="s">
        <v>11650</v>
      </c>
      <c r="G1842" s="9" t="s">
        <v>6017</v>
      </c>
      <c r="H1842" s="38">
        <v>30878</v>
      </c>
      <c r="I1842" s="47" t="s">
        <v>3012</v>
      </c>
      <c r="J1842" s="9" t="s">
        <v>3013</v>
      </c>
      <c r="K1842" s="38" t="s">
        <v>3014</v>
      </c>
      <c r="L1842" s="214" t="s">
        <v>3</v>
      </c>
      <c r="M1842" s="12" t="s">
        <v>2429</v>
      </c>
      <c r="N1842" s="12" t="s">
        <v>3015</v>
      </c>
      <c r="O1842" s="12" t="s">
        <v>3016</v>
      </c>
    </row>
    <row r="1843" spans="1:15" ht="225">
      <c r="A1843" s="9" t="s">
        <v>6018</v>
      </c>
      <c r="B1843" s="9" t="s">
        <v>6019</v>
      </c>
      <c r="C1843" s="9" t="s">
        <v>2425</v>
      </c>
      <c r="D1843" s="38" t="s">
        <v>328</v>
      </c>
      <c r="E1843" s="38" t="s">
        <v>88</v>
      </c>
      <c r="F1843" s="31" t="s">
        <v>11650</v>
      </c>
      <c r="G1843" s="9" t="s">
        <v>6020</v>
      </c>
      <c r="H1843" s="38">
        <v>42811</v>
      </c>
      <c r="I1843" s="47" t="s">
        <v>3012</v>
      </c>
      <c r="J1843" s="9" t="s">
        <v>3013</v>
      </c>
      <c r="K1843" s="38" t="s">
        <v>3014</v>
      </c>
      <c r="L1843" s="214" t="s">
        <v>3</v>
      </c>
      <c r="M1843" s="12" t="s">
        <v>2429</v>
      </c>
      <c r="N1843" s="12" t="s">
        <v>3015</v>
      </c>
      <c r="O1843" s="12" t="s">
        <v>3016</v>
      </c>
    </row>
    <row r="1844" spans="1:15" ht="225">
      <c r="A1844" s="9" t="s">
        <v>6021</v>
      </c>
      <c r="B1844" s="9" t="s">
        <v>6022</v>
      </c>
      <c r="C1844" s="9" t="s">
        <v>2425</v>
      </c>
      <c r="D1844" s="38" t="s">
        <v>328</v>
      </c>
      <c r="E1844" s="38" t="s">
        <v>88</v>
      </c>
      <c r="F1844" s="31" t="s">
        <v>11650</v>
      </c>
      <c r="G1844" s="9" t="s">
        <v>6023</v>
      </c>
      <c r="H1844" s="38">
        <v>30878</v>
      </c>
      <c r="I1844" s="47" t="s">
        <v>3012</v>
      </c>
      <c r="J1844" s="9" t="s">
        <v>3013</v>
      </c>
      <c r="K1844" s="38" t="s">
        <v>3014</v>
      </c>
      <c r="L1844" s="214" t="s">
        <v>3</v>
      </c>
      <c r="M1844" s="12" t="s">
        <v>2429</v>
      </c>
      <c r="N1844" s="12" t="s">
        <v>3015</v>
      </c>
      <c r="O1844" s="12" t="s">
        <v>3016</v>
      </c>
    </row>
    <row r="1845" spans="1:15" ht="225">
      <c r="A1845" s="9" t="s">
        <v>6024</v>
      </c>
      <c r="B1845" s="9" t="s">
        <v>6025</v>
      </c>
      <c r="C1845" s="9" t="s">
        <v>2425</v>
      </c>
      <c r="D1845" s="38" t="s">
        <v>328</v>
      </c>
      <c r="E1845" s="38" t="s">
        <v>88</v>
      </c>
      <c r="F1845" s="31" t="s">
        <v>11650</v>
      </c>
      <c r="G1845" s="9" t="s">
        <v>6026</v>
      </c>
      <c r="H1845" s="38">
        <v>42811</v>
      </c>
      <c r="I1845" s="47" t="s">
        <v>3012</v>
      </c>
      <c r="J1845" s="9" t="s">
        <v>3013</v>
      </c>
      <c r="K1845" s="38" t="s">
        <v>3014</v>
      </c>
      <c r="L1845" s="214" t="s">
        <v>3</v>
      </c>
      <c r="M1845" s="12" t="s">
        <v>2429</v>
      </c>
      <c r="N1845" s="12" t="s">
        <v>3015</v>
      </c>
      <c r="O1845" s="12" t="s">
        <v>3016</v>
      </c>
    </row>
    <row r="1846" spans="1:15" ht="225">
      <c r="A1846" s="9" t="s">
        <v>6027</v>
      </c>
      <c r="B1846" s="9" t="s">
        <v>6028</v>
      </c>
      <c r="C1846" s="9" t="s">
        <v>2425</v>
      </c>
      <c r="D1846" s="38" t="s">
        <v>328</v>
      </c>
      <c r="E1846" s="38" t="s">
        <v>88</v>
      </c>
      <c r="F1846" s="31" t="s">
        <v>11650</v>
      </c>
      <c r="G1846" s="9" t="s">
        <v>6029</v>
      </c>
      <c r="H1846" s="38">
        <v>30878</v>
      </c>
      <c r="I1846" s="47" t="s">
        <v>3012</v>
      </c>
      <c r="J1846" s="9" t="s">
        <v>3013</v>
      </c>
      <c r="K1846" s="38" t="s">
        <v>3014</v>
      </c>
      <c r="L1846" s="214" t="s">
        <v>3</v>
      </c>
      <c r="M1846" s="12" t="s">
        <v>2429</v>
      </c>
      <c r="N1846" s="12" t="s">
        <v>3015</v>
      </c>
      <c r="O1846" s="12" t="s">
        <v>3016</v>
      </c>
    </row>
    <row r="1847" spans="1:15" ht="225">
      <c r="A1847" s="9" t="s">
        <v>6030</v>
      </c>
      <c r="B1847" s="9" t="s">
        <v>6031</v>
      </c>
      <c r="C1847" s="9" t="s">
        <v>2425</v>
      </c>
      <c r="D1847" s="38" t="s">
        <v>328</v>
      </c>
      <c r="E1847" s="38" t="s">
        <v>88</v>
      </c>
      <c r="F1847" s="31" t="s">
        <v>11650</v>
      </c>
      <c r="G1847" s="9" t="s">
        <v>6032</v>
      </c>
      <c r="H1847" s="38">
        <v>42811</v>
      </c>
      <c r="I1847" s="47" t="s">
        <v>3012</v>
      </c>
      <c r="J1847" s="9" t="s">
        <v>3013</v>
      </c>
      <c r="K1847" s="38" t="s">
        <v>3014</v>
      </c>
      <c r="L1847" s="214" t="s">
        <v>3</v>
      </c>
      <c r="M1847" s="12" t="s">
        <v>2429</v>
      </c>
      <c r="N1847" s="12" t="s">
        <v>3015</v>
      </c>
      <c r="O1847" s="12" t="s">
        <v>3016</v>
      </c>
    </row>
    <row r="1848" spans="1:15" ht="225">
      <c r="A1848" s="9" t="s">
        <v>6033</v>
      </c>
      <c r="B1848" s="9" t="s">
        <v>6034</v>
      </c>
      <c r="C1848" s="9" t="s">
        <v>2425</v>
      </c>
      <c r="D1848" s="38" t="s">
        <v>328</v>
      </c>
      <c r="E1848" s="38" t="s">
        <v>88</v>
      </c>
      <c r="F1848" s="31" t="s">
        <v>11650</v>
      </c>
      <c r="G1848" s="9" t="s">
        <v>6035</v>
      </c>
      <c r="H1848" s="38">
        <v>42811</v>
      </c>
      <c r="I1848" s="47" t="s">
        <v>3012</v>
      </c>
      <c r="J1848" s="9" t="s">
        <v>3013</v>
      </c>
      <c r="K1848" s="38" t="s">
        <v>3014</v>
      </c>
      <c r="L1848" s="214" t="s">
        <v>3</v>
      </c>
      <c r="M1848" s="12" t="s">
        <v>2429</v>
      </c>
      <c r="N1848" s="12" t="s">
        <v>3015</v>
      </c>
      <c r="O1848" s="12" t="s">
        <v>3016</v>
      </c>
    </row>
    <row r="1849" spans="1:15" ht="225">
      <c r="A1849" s="9" t="s">
        <v>6036</v>
      </c>
      <c r="B1849" s="9" t="s">
        <v>6037</v>
      </c>
      <c r="C1849" s="9" t="s">
        <v>2425</v>
      </c>
      <c r="D1849" s="38" t="s">
        <v>328</v>
      </c>
      <c r="E1849" s="38" t="s">
        <v>88</v>
      </c>
      <c r="F1849" s="31" t="s">
        <v>11650</v>
      </c>
      <c r="G1849" s="9" t="s">
        <v>6038</v>
      </c>
      <c r="H1849" s="38">
        <v>42811</v>
      </c>
      <c r="I1849" s="47" t="s">
        <v>3012</v>
      </c>
      <c r="J1849" s="9" t="s">
        <v>3013</v>
      </c>
      <c r="K1849" s="38" t="s">
        <v>3014</v>
      </c>
      <c r="L1849" s="214" t="s">
        <v>3</v>
      </c>
      <c r="M1849" s="12" t="s">
        <v>2429</v>
      </c>
      <c r="N1849" s="12" t="s">
        <v>3015</v>
      </c>
      <c r="O1849" s="12" t="s">
        <v>3016</v>
      </c>
    </row>
    <row r="1850" spans="1:15" ht="225">
      <c r="A1850" s="9" t="s">
        <v>6039</v>
      </c>
      <c r="B1850" s="9" t="s">
        <v>6040</v>
      </c>
      <c r="C1850" s="9" t="s">
        <v>2425</v>
      </c>
      <c r="D1850" s="38" t="s">
        <v>328</v>
      </c>
      <c r="E1850" s="38" t="s">
        <v>88</v>
      </c>
      <c r="F1850" s="31" t="s">
        <v>11650</v>
      </c>
      <c r="G1850" s="9" t="s">
        <v>6041</v>
      </c>
      <c r="H1850" s="38">
        <v>42811</v>
      </c>
      <c r="I1850" s="47" t="s">
        <v>3012</v>
      </c>
      <c r="J1850" s="9" t="s">
        <v>3013</v>
      </c>
      <c r="K1850" s="38" t="s">
        <v>3014</v>
      </c>
      <c r="L1850" s="214" t="s">
        <v>3</v>
      </c>
      <c r="M1850" s="12" t="s">
        <v>2429</v>
      </c>
      <c r="N1850" s="12" t="s">
        <v>3015</v>
      </c>
      <c r="O1850" s="12" t="s">
        <v>3016</v>
      </c>
    </row>
    <row r="1851" spans="1:15" ht="225">
      <c r="A1851" s="9" t="s">
        <v>6042</v>
      </c>
      <c r="B1851" s="9" t="s">
        <v>6043</v>
      </c>
      <c r="C1851" s="9" t="s">
        <v>2425</v>
      </c>
      <c r="D1851" s="38" t="s">
        <v>328</v>
      </c>
      <c r="E1851" s="38" t="s">
        <v>88</v>
      </c>
      <c r="F1851" s="31" t="s">
        <v>11650</v>
      </c>
      <c r="G1851" s="9" t="s">
        <v>6044</v>
      </c>
      <c r="H1851" s="38">
        <v>30878</v>
      </c>
      <c r="I1851" s="47" t="s">
        <v>3012</v>
      </c>
      <c r="J1851" s="9" t="s">
        <v>3013</v>
      </c>
      <c r="K1851" s="38" t="s">
        <v>3014</v>
      </c>
      <c r="L1851" s="214" t="s">
        <v>3</v>
      </c>
      <c r="M1851" s="12" t="s">
        <v>2429</v>
      </c>
      <c r="N1851" s="12" t="s">
        <v>3015</v>
      </c>
      <c r="O1851" s="12" t="s">
        <v>3016</v>
      </c>
    </row>
    <row r="1852" spans="1:15" ht="225">
      <c r="A1852" s="9" t="s">
        <v>6045</v>
      </c>
      <c r="B1852" s="9" t="s">
        <v>6046</v>
      </c>
      <c r="C1852" s="9" t="s">
        <v>2425</v>
      </c>
      <c r="D1852" s="38" t="s">
        <v>328</v>
      </c>
      <c r="E1852" s="38" t="s">
        <v>88</v>
      </c>
      <c r="F1852" s="31" t="s">
        <v>11650</v>
      </c>
      <c r="G1852" s="9" t="s">
        <v>6047</v>
      </c>
      <c r="H1852" s="38">
        <v>30878</v>
      </c>
      <c r="I1852" s="47" t="s">
        <v>3012</v>
      </c>
      <c r="J1852" s="9" t="s">
        <v>3013</v>
      </c>
      <c r="K1852" s="38" t="s">
        <v>3014</v>
      </c>
      <c r="L1852" s="214" t="s">
        <v>3</v>
      </c>
      <c r="M1852" s="12" t="s">
        <v>2429</v>
      </c>
      <c r="N1852" s="12" t="s">
        <v>3015</v>
      </c>
      <c r="O1852" s="12" t="s">
        <v>3016</v>
      </c>
    </row>
    <row r="1853" spans="1:15" ht="225">
      <c r="A1853" s="9" t="s">
        <v>6048</v>
      </c>
      <c r="B1853" s="9" t="s">
        <v>6049</v>
      </c>
      <c r="C1853" s="9" t="s">
        <v>2425</v>
      </c>
      <c r="D1853" s="38" t="s">
        <v>328</v>
      </c>
      <c r="E1853" s="38" t="s">
        <v>88</v>
      </c>
      <c r="F1853" s="31" t="s">
        <v>11650</v>
      </c>
      <c r="G1853" s="9" t="s">
        <v>6050</v>
      </c>
      <c r="H1853" s="38">
        <v>30878</v>
      </c>
      <c r="I1853" s="47" t="s">
        <v>3012</v>
      </c>
      <c r="J1853" s="9" t="s">
        <v>3013</v>
      </c>
      <c r="K1853" s="38" t="s">
        <v>3014</v>
      </c>
      <c r="L1853" s="214" t="s">
        <v>3</v>
      </c>
      <c r="M1853" s="12" t="s">
        <v>2429</v>
      </c>
      <c r="N1853" s="12" t="s">
        <v>3015</v>
      </c>
      <c r="O1853" s="12" t="s">
        <v>3016</v>
      </c>
    </row>
    <row r="1854" spans="1:15" ht="225">
      <c r="A1854" s="9" t="s">
        <v>6051</v>
      </c>
      <c r="B1854" s="9" t="s">
        <v>6052</v>
      </c>
      <c r="C1854" s="9" t="s">
        <v>2425</v>
      </c>
      <c r="D1854" s="38" t="s">
        <v>328</v>
      </c>
      <c r="E1854" s="38" t="s">
        <v>88</v>
      </c>
      <c r="F1854" s="31" t="s">
        <v>11650</v>
      </c>
      <c r="G1854" s="9" t="s">
        <v>6053</v>
      </c>
      <c r="H1854" s="38">
        <v>30878</v>
      </c>
      <c r="I1854" s="47" t="s">
        <v>3012</v>
      </c>
      <c r="J1854" s="9" t="s">
        <v>3013</v>
      </c>
      <c r="K1854" s="38" t="s">
        <v>3014</v>
      </c>
      <c r="L1854" s="214" t="s">
        <v>3</v>
      </c>
      <c r="M1854" s="12" t="s">
        <v>2429</v>
      </c>
      <c r="N1854" s="12" t="s">
        <v>3015</v>
      </c>
      <c r="O1854" s="12" t="s">
        <v>3016</v>
      </c>
    </row>
    <row r="1855" spans="1:15" ht="225">
      <c r="A1855" s="9" t="s">
        <v>6054</v>
      </c>
      <c r="B1855" s="9" t="s">
        <v>6055</v>
      </c>
      <c r="C1855" s="9" t="s">
        <v>2425</v>
      </c>
      <c r="D1855" s="38" t="s">
        <v>328</v>
      </c>
      <c r="E1855" s="38" t="s">
        <v>88</v>
      </c>
      <c r="F1855" s="31" t="s">
        <v>11650</v>
      </c>
      <c r="G1855" s="9" t="s">
        <v>6056</v>
      </c>
      <c r="H1855" s="38">
        <v>30878</v>
      </c>
      <c r="I1855" s="47" t="s">
        <v>3012</v>
      </c>
      <c r="J1855" s="9" t="s">
        <v>3013</v>
      </c>
      <c r="K1855" s="38" t="s">
        <v>3014</v>
      </c>
      <c r="L1855" s="214" t="s">
        <v>3</v>
      </c>
      <c r="M1855" s="12" t="s">
        <v>2429</v>
      </c>
      <c r="N1855" s="12" t="s">
        <v>3015</v>
      </c>
      <c r="O1855" s="12" t="s">
        <v>3016</v>
      </c>
    </row>
    <row r="1856" spans="1:15" ht="225">
      <c r="A1856" s="9" t="s">
        <v>6057</v>
      </c>
      <c r="B1856" s="9" t="s">
        <v>6058</v>
      </c>
      <c r="C1856" s="9" t="s">
        <v>2425</v>
      </c>
      <c r="D1856" s="38" t="s">
        <v>328</v>
      </c>
      <c r="E1856" s="38" t="s">
        <v>88</v>
      </c>
      <c r="F1856" s="31" t="s">
        <v>11650</v>
      </c>
      <c r="G1856" s="9" t="s">
        <v>6059</v>
      </c>
      <c r="H1856" s="38">
        <v>30878</v>
      </c>
      <c r="I1856" s="47" t="s">
        <v>3012</v>
      </c>
      <c r="J1856" s="9" t="s">
        <v>3013</v>
      </c>
      <c r="K1856" s="38" t="s">
        <v>3014</v>
      </c>
      <c r="L1856" s="214" t="s">
        <v>3</v>
      </c>
      <c r="M1856" s="12" t="s">
        <v>2429</v>
      </c>
      <c r="N1856" s="12" t="s">
        <v>3015</v>
      </c>
      <c r="O1856" s="12" t="s">
        <v>3016</v>
      </c>
    </row>
    <row r="1857" spans="1:15" ht="225">
      <c r="A1857" s="9" t="s">
        <v>6060</v>
      </c>
      <c r="B1857" s="9" t="s">
        <v>6061</v>
      </c>
      <c r="C1857" s="9" t="s">
        <v>2425</v>
      </c>
      <c r="D1857" s="38" t="s">
        <v>328</v>
      </c>
      <c r="E1857" s="38" t="s">
        <v>88</v>
      </c>
      <c r="F1857" s="31" t="s">
        <v>11650</v>
      </c>
      <c r="G1857" s="9" t="s">
        <v>6062</v>
      </c>
      <c r="H1857" s="38">
        <v>30878</v>
      </c>
      <c r="I1857" s="47" t="s">
        <v>3012</v>
      </c>
      <c r="J1857" s="9" t="s">
        <v>3013</v>
      </c>
      <c r="K1857" s="38" t="s">
        <v>3014</v>
      </c>
      <c r="L1857" s="214" t="s">
        <v>3</v>
      </c>
      <c r="M1857" s="12" t="s">
        <v>2429</v>
      </c>
      <c r="N1857" s="12" t="s">
        <v>3015</v>
      </c>
      <c r="O1857" s="12" t="s">
        <v>3016</v>
      </c>
    </row>
    <row r="1858" spans="1:15" ht="225">
      <c r="A1858" s="9" t="s">
        <v>6063</v>
      </c>
      <c r="B1858" s="9" t="s">
        <v>6064</v>
      </c>
      <c r="C1858" s="9" t="s">
        <v>2425</v>
      </c>
      <c r="D1858" s="38" t="s">
        <v>328</v>
      </c>
      <c r="E1858" s="38" t="s">
        <v>88</v>
      </c>
      <c r="F1858" s="31" t="s">
        <v>11650</v>
      </c>
      <c r="G1858" s="9" t="s">
        <v>6065</v>
      </c>
      <c r="H1858" s="38">
        <v>30878</v>
      </c>
      <c r="I1858" s="47" t="s">
        <v>3012</v>
      </c>
      <c r="J1858" s="9" t="s">
        <v>3013</v>
      </c>
      <c r="K1858" s="38" t="s">
        <v>3014</v>
      </c>
      <c r="L1858" s="214" t="s">
        <v>3</v>
      </c>
      <c r="M1858" s="12" t="s">
        <v>2429</v>
      </c>
      <c r="N1858" s="12" t="s">
        <v>3015</v>
      </c>
      <c r="O1858" s="12" t="s">
        <v>3016</v>
      </c>
    </row>
    <row r="1859" spans="1:15" ht="225">
      <c r="A1859" s="9" t="s">
        <v>6066</v>
      </c>
      <c r="B1859" s="9" t="s">
        <v>6067</v>
      </c>
      <c r="C1859" s="9" t="s">
        <v>2425</v>
      </c>
      <c r="D1859" s="38" t="s">
        <v>328</v>
      </c>
      <c r="E1859" s="38" t="s">
        <v>88</v>
      </c>
      <c r="F1859" s="31" t="s">
        <v>11650</v>
      </c>
      <c r="G1859" s="9" t="s">
        <v>6068</v>
      </c>
      <c r="H1859" s="38">
        <v>42811</v>
      </c>
      <c r="I1859" s="47" t="s">
        <v>3012</v>
      </c>
      <c r="J1859" s="9" t="s">
        <v>3013</v>
      </c>
      <c r="K1859" s="38" t="s">
        <v>3014</v>
      </c>
      <c r="L1859" s="214" t="s">
        <v>3</v>
      </c>
      <c r="M1859" s="12" t="s">
        <v>2429</v>
      </c>
      <c r="N1859" s="12" t="s">
        <v>3015</v>
      </c>
      <c r="O1859" s="12" t="s">
        <v>3016</v>
      </c>
    </row>
    <row r="1860" spans="1:15" ht="225">
      <c r="A1860" s="9" t="s">
        <v>6069</v>
      </c>
      <c r="B1860" s="9" t="s">
        <v>6070</v>
      </c>
      <c r="C1860" s="9" t="s">
        <v>2425</v>
      </c>
      <c r="D1860" s="38" t="s">
        <v>328</v>
      </c>
      <c r="E1860" s="38" t="s">
        <v>88</v>
      </c>
      <c r="F1860" s="31" t="s">
        <v>11650</v>
      </c>
      <c r="G1860" s="9" t="s">
        <v>6071</v>
      </c>
      <c r="H1860" s="38">
        <v>42811</v>
      </c>
      <c r="I1860" s="47" t="s">
        <v>3012</v>
      </c>
      <c r="J1860" s="9" t="s">
        <v>3013</v>
      </c>
      <c r="K1860" s="38" t="s">
        <v>3014</v>
      </c>
      <c r="L1860" s="214" t="s">
        <v>3</v>
      </c>
      <c r="M1860" s="12" t="s">
        <v>2429</v>
      </c>
      <c r="N1860" s="12" t="s">
        <v>3015</v>
      </c>
      <c r="O1860" s="12" t="s">
        <v>3016</v>
      </c>
    </row>
    <row r="1861" spans="1:15" ht="225">
      <c r="A1861" s="9" t="s">
        <v>6072</v>
      </c>
      <c r="B1861" s="9" t="s">
        <v>6073</v>
      </c>
      <c r="C1861" s="9" t="s">
        <v>2425</v>
      </c>
      <c r="D1861" s="38" t="s">
        <v>328</v>
      </c>
      <c r="E1861" s="38" t="s">
        <v>88</v>
      </c>
      <c r="F1861" s="31" t="s">
        <v>11650</v>
      </c>
      <c r="G1861" s="9" t="s">
        <v>6074</v>
      </c>
      <c r="H1861" s="38">
        <v>42811</v>
      </c>
      <c r="I1861" s="47" t="s">
        <v>3012</v>
      </c>
      <c r="J1861" s="9" t="s">
        <v>3013</v>
      </c>
      <c r="K1861" s="38" t="s">
        <v>3014</v>
      </c>
      <c r="L1861" s="214" t="s">
        <v>3</v>
      </c>
      <c r="M1861" s="12" t="s">
        <v>2429</v>
      </c>
      <c r="N1861" s="12" t="s">
        <v>3015</v>
      </c>
      <c r="O1861" s="12" t="s">
        <v>3016</v>
      </c>
    </row>
    <row r="1862" spans="1:15" ht="225">
      <c r="A1862" s="9" t="s">
        <v>6075</v>
      </c>
      <c r="B1862" s="9" t="s">
        <v>6076</v>
      </c>
      <c r="C1862" s="9" t="s">
        <v>2425</v>
      </c>
      <c r="D1862" s="38" t="s">
        <v>328</v>
      </c>
      <c r="E1862" s="38" t="s">
        <v>88</v>
      </c>
      <c r="F1862" s="31" t="s">
        <v>11650</v>
      </c>
      <c r="G1862" s="9" t="s">
        <v>6077</v>
      </c>
      <c r="H1862" s="38">
        <v>42811</v>
      </c>
      <c r="I1862" s="47" t="s">
        <v>3012</v>
      </c>
      <c r="J1862" s="9" t="s">
        <v>3013</v>
      </c>
      <c r="K1862" s="38" t="s">
        <v>3014</v>
      </c>
      <c r="L1862" s="214" t="s">
        <v>3</v>
      </c>
      <c r="M1862" s="12" t="s">
        <v>2429</v>
      </c>
      <c r="N1862" s="12" t="s">
        <v>3015</v>
      </c>
      <c r="O1862" s="12" t="s">
        <v>3016</v>
      </c>
    </row>
    <row r="1863" spans="1:15" ht="225">
      <c r="A1863" s="9" t="s">
        <v>6078</v>
      </c>
      <c r="B1863" s="9" t="s">
        <v>6079</v>
      </c>
      <c r="C1863" s="9" t="s">
        <v>2425</v>
      </c>
      <c r="D1863" s="38" t="s">
        <v>328</v>
      </c>
      <c r="E1863" s="38" t="s">
        <v>88</v>
      </c>
      <c r="F1863" s="31" t="s">
        <v>11650</v>
      </c>
      <c r="G1863" s="9" t="s">
        <v>6080</v>
      </c>
      <c r="H1863" s="38">
        <v>30878</v>
      </c>
      <c r="I1863" s="47" t="s">
        <v>3012</v>
      </c>
      <c r="J1863" s="9" t="s">
        <v>3013</v>
      </c>
      <c r="K1863" s="38" t="s">
        <v>3014</v>
      </c>
      <c r="L1863" s="214" t="s">
        <v>3</v>
      </c>
      <c r="M1863" s="12" t="s">
        <v>2429</v>
      </c>
      <c r="N1863" s="12" t="s">
        <v>3015</v>
      </c>
      <c r="O1863" s="12" t="s">
        <v>3016</v>
      </c>
    </row>
    <row r="1864" spans="1:15" ht="225">
      <c r="A1864" s="9" t="s">
        <v>6081</v>
      </c>
      <c r="B1864" s="9" t="s">
        <v>6082</v>
      </c>
      <c r="C1864" s="9" t="s">
        <v>2425</v>
      </c>
      <c r="D1864" s="38" t="s">
        <v>328</v>
      </c>
      <c r="E1864" s="38" t="s">
        <v>88</v>
      </c>
      <c r="F1864" s="31" t="s">
        <v>11650</v>
      </c>
      <c r="G1864" s="9" t="s">
        <v>6083</v>
      </c>
      <c r="H1864" s="38">
        <v>30878</v>
      </c>
      <c r="I1864" s="47" t="s">
        <v>3012</v>
      </c>
      <c r="J1864" s="9" t="s">
        <v>3013</v>
      </c>
      <c r="K1864" s="38" t="s">
        <v>3014</v>
      </c>
      <c r="L1864" s="214" t="s">
        <v>3</v>
      </c>
      <c r="M1864" s="12" t="s">
        <v>2429</v>
      </c>
      <c r="N1864" s="12" t="s">
        <v>3015</v>
      </c>
      <c r="O1864" s="12" t="s">
        <v>3016</v>
      </c>
    </row>
    <row r="1865" spans="1:15" ht="225">
      <c r="A1865" s="9" t="s">
        <v>6084</v>
      </c>
      <c r="B1865" s="9" t="s">
        <v>6085</v>
      </c>
      <c r="C1865" s="9" t="s">
        <v>2425</v>
      </c>
      <c r="D1865" s="38" t="s">
        <v>328</v>
      </c>
      <c r="E1865" s="38" t="s">
        <v>88</v>
      </c>
      <c r="F1865" s="31" t="s">
        <v>11650</v>
      </c>
      <c r="G1865" s="9" t="s">
        <v>6086</v>
      </c>
      <c r="H1865" s="38">
        <v>30878</v>
      </c>
      <c r="I1865" s="47" t="s">
        <v>3012</v>
      </c>
      <c r="J1865" s="9" t="s">
        <v>3013</v>
      </c>
      <c r="K1865" s="38" t="s">
        <v>3014</v>
      </c>
      <c r="L1865" s="214" t="s">
        <v>3</v>
      </c>
      <c r="M1865" s="12" t="s">
        <v>2429</v>
      </c>
      <c r="N1865" s="12" t="s">
        <v>3015</v>
      </c>
      <c r="O1865" s="12" t="s">
        <v>3016</v>
      </c>
    </row>
    <row r="1866" spans="1:15" ht="225">
      <c r="A1866" s="9" t="s">
        <v>6087</v>
      </c>
      <c r="B1866" s="9" t="s">
        <v>6088</v>
      </c>
      <c r="C1866" s="9" t="s">
        <v>2425</v>
      </c>
      <c r="D1866" s="38" t="s">
        <v>328</v>
      </c>
      <c r="E1866" s="38" t="s">
        <v>88</v>
      </c>
      <c r="F1866" s="31" t="s">
        <v>11650</v>
      </c>
      <c r="G1866" s="9" t="s">
        <v>6089</v>
      </c>
      <c r="H1866" s="38">
        <v>30878</v>
      </c>
      <c r="I1866" s="47" t="s">
        <v>3012</v>
      </c>
      <c r="J1866" s="9" t="s">
        <v>3013</v>
      </c>
      <c r="K1866" s="38" t="s">
        <v>3014</v>
      </c>
      <c r="L1866" s="214" t="s">
        <v>3</v>
      </c>
      <c r="M1866" s="12" t="s">
        <v>2429</v>
      </c>
      <c r="N1866" s="12" t="s">
        <v>3015</v>
      </c>
      <c r="O1866" s="12" t="s">
        <v>3016</v>
      </c>
    </row>
    <row r="1867" spans="1:15" ht="225">
      <c r="A1867" s="9" t="s">
        <v>6090</v>
      </c>
      <c r="B1867" s="9" t="s">
        <v>6091</v>
      </c>
      <c r="C1867" s="9" t="s">
        <v>2425</v>
      </c>
      <c r="D1867" s="38" t="s">
        <v>328</v>
      </c>
      <c r="E1867" s="38" t="s">
        <v>88</v>
      </c>
      <c r="F1867" s="31" t="s">
        <v>11650</v>
      </c>
      <c r="G1867" s="9" t="s">
        <v>6092</v>
      </c>
      <c r="H1867" s="38">
        <v>30878</v>
      </c>
      <c r="I1867" s="47" t="s">
        <v>3012</v>
      </c>
      <c r="J1867" s="9" t="s">
        <v>3013</v>
      </c>
      <c r="K1867" s="38" t="s">
        <v>3014</v>
      </c>
      <c r="L1867" s="214" t="s">
        <v>3</v>
      </c>
      <c r="M1867" s="12" t="s">
        <v>2429</v>
      </c>
      <c r="N1867" s="12" t="s">
        <v>3015</v>
      </c>
      <c r="O1867" s="12" t="s">
        <v>3016</v>
      </c>
    </row>
    <row r="1868" spans="1:15" ht="225">
      <c r="A1868" s="9" t="s">
        <v>6093</v>
      </c>
      <c r="B1868" s="9" t="s">
        <v>6094</v>
      </c>
      <c r="C1868" s="9" t="s">
        <v>2425</v>
      </c>
      <c r="D1868" s="38" t="s">
        <v>328</v>
      </c>
      <c r="E1868" s="38" t="s">
        <v>88</v>
      </c>
      <c r="F1868" s="31" t="s">
        <v>11650</v>
      </c>
      <c r="G1868" s="9" t="s">
        <v>6095</v>
      </c>
      <c r="H1868" s="38">
        <v>30878</v>
      </c>
      <c r="I1868" s="47" t="s">
        <v>3012</v>
      </c>
      <c r="J1868" s="9" t="s">
        <v>3013</v>
      </c>
      <c r="K1868" s="38" t="s">
        <v>3014</v>
      </c>
      <c r="L1868" s="214" t="s">
        <v>3</v>
      </c>
      <c r="M1868" s="12" t="s">
        <v>2429</v>
      </c>
      <c r="N1868" s="12" t="s">
        <v>3015</v>
      </c>
      <c r="O1868" s="12" t="s">
        <v>3016</v>
      </c>
    </row>
    <row r="1869" spans="1:15" ht="225">
      <c r="A1869" s="9" t="s">
        <v>6096</v>
      </c>
      <c r="B1869" s="9" t="s">
        <v>6097</v>
      </c>
      <c r="C1869" s="9" t="s">
        <v>2425</v>
      </c>
      <c r="D1869" s="38" t="s">
        <v>328</v>
      </c>
      <c r="E1869" s="38" t="s">
        <v>88</v>
      </c>
      <c r="F1869" s="31" t="s">
        <v>11650</v>
      </c>
      <c r="G1869" s="9" t="s">
        <v>6098</v>
      </c>
      <c r="H1869" s="38">
        <v>30878</v>
      </c>
      <c r="I1869" s="47" t="s">
        <v>3012</v>
      </c>
      <c r="J1869" s="9" t="s">
        <v>3013</v>
      </c>
      <c r="K1869" s="38" t="s">
        <v>3014</v>
      </c>
      <c r="L1869" s="214" t="s">
        <v>3</v>
      </c>
      <c r="M1869" s="12" t="s">
        <v>2429</v>
      </c>
      <c r="N1869" s="12" t="s">
        <v>3015</v>
      </c>
      <c r="O1869" s="12" t="s">
        <v>3016</v>
      </c>
    </row>
    <row r="1870" spans="1:15" ht="225">
      <c r="A1870" s="9" t="s">
        <v>6099</v>
      </c>
      <c r="B1870" s="9" t="s">
        <v>6100</v>
      </c>
      <c r="C1870" s="9" t="s">
        <v>2425</v>
      </c>
      <c r="D1870" s="38" t="s">
        <v>328</v>
      </c>
      <c r="E1870" s="38" t="s">
        <v>88</v>
      </c>
      <c r="F1870" s="31" t="s">
        <v>11650</v>
      </c>
      <c r="G1870" s="9" t="s">
        <v>6101</v>
      </c>
      <c r="H1870" s="38">
        <v>30878</v>
      </c>
      <c r="I1870" s="47" t="s">
        <v>3012</v>
      </c>
      <c r="J1870" s="9" t="s">
        <v>3013</v>
      </c>
      <c r="K1870" s="38" t="s">
        <v>3014</v>
      </c>
      <c r="L1870" s="214" t="s">
        <v>3</v>
      </c>
      <c r="M1870" s="12" t="s">
        <v>2429</v>
      </c>
      <c r="N1870" s="12" t="s">
        <v>3015</v>
      </c>
      <c r="O1870" s="12" t="s">
        <v>3016</v>
      </c>
    </row>
    <row r="1871" spans="1:15" ht="225">
      <c r="A1871" s="9" t="s">
        <v>6102</v>
      </c>
      <c r="B1871" s="9" t="s">
        <v>6103</v>
      </c>
      <c r="C1871" s="9" t="s">
        <v>2425</v>
      </c>
      <c r="D1871" s="38" t="s">
        <v>328</v>
      </c>
      <c r="E1871" s="38" t="s">
        <v>88</v>
      </c>
      <c r="F1871" s="31" t="s">
        <v>11650</v>
      </c>
      <c r="G1871" s="9" t="s">
        <v>6104</v>
      </c>
      <c r="H1871" s="38">
        <v>30878</v>
      </c>
      <c r="I1871" s="47" t="s">
        <v>3012</v>
      </c>
      <c r="J1871" s="9" t="s">
        <v>3013</v>
      </c>
      <c r="K1871" s="38" t="s">
        <v>3014</v>
      </c>
      <c r="L1871" s="214" t="s">
        <v>3</v>
      </c>
      <c r="M1871" s="12" t="s">
        <v>2429</v>
      </c>
      <c r="N1871" s="12" t="s">
        <v>3015</v>
      </c>
      <c r="O1871" s="12" t="s">
        <v>3016</v>
      </c>
    </row>
    <row r="1872" spans="1:15" ht="225">
      <c r="A1872" s="9" t="s">
        <v>6105</v>
      </c>
      <c r="B1872" s="9" t="s">
        <v>6106</v>
      </c>
      <c r="C1872" s="9" t="s">
        <v>2425</v>
      </c>
      <c r="D1872" s="38" t="s">
        <v>328</v>
      </c>
      <c r="E1872" s="38" t="s">
        <v>88</v>
      </c>
      <c r="F1872" s="31" t="s">
        <v>11650</v>
      </c>
      <c r="G1872" s="9" t="s">
        <v>6107</v>
      </c>
      <c r="H1872" s="38">
        <v>30878</v>
      </c>
      <c r="I1872" s="47" t="s">
        <v>3012</v>
      </c>
      <c r="J1872" s="9" t="s">
        <v>3013</v>
      </c>
      <c r="K1872" s="38" t="s">
        <v>3014</v>
      </c>
      <c r="L1872" s="214" t="s">
        <v>3</v>
      </c>
      <c r="M1872" s="12" t="s">
        <v>2429</v>
      </c>
      <c r="N1872" s="12" t="s">
        <v>3015</v>
      </c>
      <c r="O1872" s="12" t="s">
        <v>3016</v>
      </c>
    </row>
    <row r="1873" spans="1:15" ht="225">
      <c r="A1873" s="9" t="s">
        <v>6108</v>
      </c>
      <c r="B1873" s="9" t="s">
        <v>6109</v>
      </c>
      <c r="C1873" s="9" t="s">
        <v>2425</v>
      </c>
      <c r="D1873" s="38" t="s">
        <v>328</v>
      </c>
      <c r="E1873" s="38" t="s">
        <v>88</v>
      </c>
      <c r="F1873" s="31" t="s">
        <v>11650</v>
      </c>
      <c r="G1873" s="9" t="s">
        <v>6110</v>
      </c>
      <c r="H1873" s="38">
        <v>30878</v>
      </c>
      <c r="I1873" s="47" t="s">
        <v>3012</v>
      </c>
      <c r="J1873" s="9" t="s">
        <v>3013</v>
      </c>
      <c r="K1873" s="38" t="s">
        <v>3014</v>
      </c>
      <c r="L1873" s="214" t="s">
        <v>3</v>
      </c>
      <c r="M1873" s="12" t="s">
        <v>2429</v>
      </c>
      <c r="N1873" s="12" t="s">
        <v>3015</v>
      </c>
      <c r="O1873" s="12" t="s">
        <v>3016</v>
      </c>
    </row>
    <row r="1874" spans="1:15" ht="225">
      <c r="A1874" s="9" t="s">
        <v>6111</v>
      </c>
      <c r="B1874" s="9" t="s">
        <v>6112</v>
      </c>
      <c r="C1874" s="9" t="s">
        <v>2425</v>
      </c>
      <c r="D1874" s="38" t="s">
        <v>328</v>
      </c>
      <c r="E1874" s="38" t="s">
        <v>88</v>
      </c>
      <c r="F1874" s="31" t="s">
        <v>11650</v>
      </c>
      <c r="G1874" s="9" t="s">
        <v>6113</v>
      </c>
      <c r="H1874" s="38">
        <v>30878</v>
      </c>
      <c r="I1874" s="47" t="s">
        <v>3012</v>
      </c>
      <c r="J1874" s="9" t="s">
        <v>3013</v>
      </c>
      <c r="K1874" s="38" t="s">
        <v>3014</v>
      </c>
      <c r="L1874" s="214" t="s">
        <v>3</v>
      </c>
      <c r="M1874" s="12" t="s">
        <v>2429</v>
      </c>
      <c r="N1874" s="12" t="s">
        <v>3015</v>
      </c>
      <c r="O1874" s="12" t="s">
        <v>3016</v>
      </c>
    </row>
    <row r="1875" spans="1:15" ht="225">
      <c r="A1875" s="9" t="s">
        <v>6114</v>
      </c>
      <c r="B1875" s="9" t="s">
        <v>6115</v>
      </c>
      <c r="C1875" s="9" t="s">
        <v>2425</v>
      </c>
      <c r="D1875" s="38" t="s">
        <v>328</v>
      </c>
      <c r="E1875" s="38" t="s">
        <v>88</v>
      </c>
      <c r="F1875" s="31" t="s">
        <v>11650</v>
      </c>
      <c r="G1875" s="9" t="s">
        <v>6116</v>
      </c>
      <c r="H1875" s="38">
        <v>30878</v>
      </c>
      <c r="I1875" s="47" t="s">
        <v>3012</v>
      </c>
      <c r="J1875" s="9" t="s">
        <v>3013</v>
      </c>
      <c r="K1875" s="38" t="s">
        <v>3014</v>
      </c>
      <c r="L1875" s="214" t="s">
        <v>3</v>
      </c>
      <c r="M1875" s="12" t="s">
        <v>2429</v>
      </c>
      <c r="N1875" s="12" t="s">
        <v>3015</v>
      </c>
      <c r="O1875" s="12" t="s">
        <v>3016</v>
      </c>
    </row>
    <row r="1876" spans="1:15" ht="225">
      <c r="A1876" s="9" t="s">
        <v>6117</v>
      </c>
      <c r="B1876" s="9" t="s">
        <v>6118</v>
      </c>
      <c r="C1876" s="9" t="s">
        <v>2425</v>
      </c>
      <c r="D1876" s="38" t="s">
        <v>328</v>
      </c>
      <c r="E1876" s="38" t="s">
        <v>88</v>
      </c>
      <c r="F1876" s="31" t="s">
        <v>11650</v>
      </c>
      <c r="G1876" s="9" t="s">
        <v>6119</v>
      </c>
      <c r="H1876" s="38">
        <v>30878</v>
      </c>
      <c r="I1876" s="47" t="s">
        <v>3012</v>
      </c>
      <c r="J1876" s="9" t="s">
        <v>3013</v>
      </c>
      <c r="K1876" s="38" t="s">
        <v>3014</v>
      </c>
      <c r="L1876" s="214" t="s">
        <v>3</v>
      </c>
      <c r="M1876" s="12" t="s">
        <v>2429</v>
      </c>
      <c r="N1876" s="12" t="s">
        <v>3015</v>
      </c>
      <c r="O1876" s="12" t="s">
        <v>3016</v>
      </c>
    </row>
    <row r="1877" spans="1:15" ht="225">
      <c r="A1877" s="9" t="s">
        <v>6120</v>
      </c>
      <c r="B1877" s="9" t="s">
        <v>6121</v>
      </c>
      <c r="C1877" s="9" t="s">
        <v>2425</v>
      </c>
      <c r="D1877" s="38" t="s">
        <v>328</v>
      </c>
      <c r="E1877" s="38" t="s">
        <v>88</v>
      </c>
      <c r="F1877" s="31" t="s">
        <v>11650</v>
      </c>
      <c r="G1877" s="9" t="s">
        <v>6122</v>
      </c>
      <c r="H1877" s="38">
        <v>30878</v>
      </c>
      <c r="I1877" s="47" t="s">
        <v>3012</v>
      </c>
      <c r="J1877" s="9" t="s">
        <v>3013</v>
      </c>
      <c r="K1877" s="38" t="s">
        <v>3014</v>
      </c>
      <c r="L1877" s="214" t="s">
        <v>3</v>
      </c>
      <c r="M1877" s="12" t="s">
        <v>2429</v>
      </c>
      <c r="N1877" s="12" t="s">
        <v>3015</v>
      </c>
      <c r="O1877" s="12" t="s">
        <v>3016</v>
      </c>
    </row>
    <row r="1878" spans="1:15" ht="225">
      <c r="A1878" s="9" t="s">
        <v>6123</v>
      </c>
      <c r="B1878" s="9" t="s">
        <v>6124</v>
      </c>
      <c r="C1878" s="9" t="s">
        <v>2425</v>
      </c>
      <c r="D1878" s="38" t="s">
        <v>328</v>
      </c>
      <c r="E1878" s="38" t="s">
        <v>88</v>
      </c>
      <c r="F1878" s="31" t="s">
        <v>11650</v>
      </c>
      <c r="G1878" s="9" t="s">
        <v>6125</v>
      </c>
      <c r="H1878" s="38">
        <v>30878</v>
      </c>
      <c r="I1878" s="47" t="s">
        <v>3012</v>
      </c>
      <c r="J1878" s="9" t="s">
        <v>3013</v>
      </c>
      <c r="K1878" s="38" t="s">
        <v>3014</v>
      </c>
      <c r="L1878" s="214" t="s">
        <v>3</v>
      </c>
      <c r="M1878" s="12" t="s">
        <v>2429</v>
      </c>
      <c r="N1878" s="12" t="s">
        <v>3015</v>
      </c>
      <c r="O1878" s="12" t="s">
        <v>3016</v>
      </c>
    </row>
    <row r="1879" spans="1:15" ht="225">
      <c r="A1879" s="9" t="s">
        <v>6126</v>
      </c>
      <c r="B1879" s="9" t="s">
        <v>6127</v>
      </c>
      <c r="C1879" s="9" t="s">
        <v>2425</v>
      </c>
      <c r="D1879" s="38" t="s">
        <v>328</v>
      </c>
      <c r="E1879" s="38" t="s">
        <v>88</v>
      </c>
      <c r="F1879" s="31" t="s">
        <v>11650</v>
      </c>
      <c r="G1879" s="9" t="s">
        <v>6128</v>
      </c>
      <c r="H1879" s="38">
        <v>30878</v>
      </c>
      <c r="I1879" s="47" t="s">
        <v>3012</v>
      </c>
      <c r="J1879" s="9" t="s">
        <v>3013</v>
      </c>
      <c r="K1879" s="38" t="s">
        <v>3014</v>
      </c>
      <c r="L1879" s="214" t="s">
        <v>3</v>
      </c>
      <c r="M1879" s="12" t="s">
        <v>2429</v>
      </c>
      <c r="N1879" s="12" t="s">
        <v>3015</v>
      </c>
      <c r="O1879" s="12" t="s">
        <v>3016</v>
      </c>
    </row>
    <row r="1880" spans="1:15" ht="225">
      <c r="A1880" s="9" t="s">
        <v>6129</v>
      </c>
      <c r="B1880" s="9" t="s">
        <v>6130</v>
      </c>
      <c r="C1880" s="9" t="s">
        <v>2425</v>
      </c>
      <c r="D1880" s="38" t="s">
        <v>328</v>
      </c>
      <c r="E1880" s="38" t="s">
        <v>88</v>
      </c>
      <c r="F1880" s="31" t="s">
        <v>11650</v>
      </c>
      <c r="G1880" s="9" t="s">
        <v>6131</v>
      </c>
      <c r="H1880" s="38">
        <v>30878</v>
      </c>
      <c r="I1880" s="47" t="s">
        <v>3012</v>
      </c>
      <c r="J1880" s="9" t="s">
        <v>3013</v>
      </c>
      <c r="K1880" s="38" t="s">
        <v>3014</v>
      </c>
      <c r="L1880" s="214" t="s">
        <v>3</v>
      </c>
      <c r="M1880" s="12" t="s">
        <v>2429</v>
      </c>
      <c r="N1880" s="12" t="s">
        <v>3015</v>
      </c>
      <c r="O1880" s="12" t="s">
        <v>3016</v>
      </c>
    </row>
    <row r="1881" spans="1:15" ht="225">
      <c r="A1881" s="9" t="s">
        <v>6132</v>
      </c>
      <c r="B1881" s="9" t="s">
        <v>6133</v>
      </c>
      <c r="C1881" s="9" t="s">
        <v>2425</v>
      </c>
      <c r="D1881" s="38" t="s">
        <v>328</v>
      </c>
      <c r="E1881" s="38" t="s">
        <v>88</v>
      </c>
      <c r="F1881" s="31" t="s">
        <v>11650</v>
      </c>
      <c r="G1881" s="9" t="s">
        <v>6134</v>
      </c>
      <c r="H1881" s="38">
        <v>30878</v>
      </c>
      <c r="I1881" s="47" t="s">
        <v>3012</v>
      </c>
      <c r="J1881" s="9" t="s">
        <v>3013</v>
      </c>
      <c r="K1881" s="38" t="s">
        <v>3014</v>
      </c>
      <c r="L1881" s="214" t="s">
        <v>3</v>
      </c>
      <c r="M1881" s="12" t="s">
        <v>2429</v>
      </c>
      <c r="N1881" s="12" t="s">
        <v>3015</v>
      </c>
      <c r="O1881" s="12" t="s">
        <v>3016</v>
      </c>
    </row>
    <row r="1882" spans="1:15" ht="225">
      <c r="A1882" s="9" t="s">
        <v>6135</v>
      </c>
      <c r="B1882" s="9" t="s">
        <v>6136</v>
      </c>
      <c r="C1882" s="9" t="s">
        <v>2425</v>
      </c>
      <c r="D1882" s="38" t="s">
        <v>328</v>
      </c>
      <c r="E1882" s="38" t="s">
        <v>88</v>
      </c>
      <c r="F1882" s="31" t="s">
        <v>11650</v>
      </c>
      <c r="G1882" s="9" t="s">
        <v>6137</v>
      </c>
      <c r="H1882" s="38">
        <v>30878</v>
      </c>
      <c r="I1882" s="47" t="s">
        <v>3012</v>
      </c>
      <c r="J1882" s="9" t="s">
        <v>3013</v>
      </c>
      <c r="K1882" s="38" t="s">
        <v>3014</v>
      </c>
      <c r="L1882" s="214" t="s">
        <v>3</v>
      </c>
      <c r="M1882" s="12" t="s">
        <v>2429</v>
      </c>
      <c r="N1882" s="12" t="s">
        <v>3015</v>
      </c>
      <c r="O1882" s="12" t="s">
        <v>3016</v>
      </c>
    </row>
    <row r="1883" spans="1:15" ht="225">
      <c r="A1883" s="9" t="s">
        <v>6138</v>
      </c>
      <c r="B1883" s="9" t="s">
        <v>6139</v>
      </c>
      <c r="C1883" s="9" t="s">
        <v>2425</v>
      </c>
      <c r="D1883" s="38" t="s">
        <v>328</v>
      </c>
      <c r="E1883" s="38" t="s">
        <v>88</v>
      </c>
      <c r="F1883" s="31" t="s">
        <v>11650</v>
      </c>
      <c r="G1883" s="9" t="s">
        <v>6140</v>
      </c>
      <c r="H1883" s="38">
        <v>30878</v>
      </c>
      <c r="I1883" s="47" t="s">
        <v>3012</v>
      </c>
      <c r="J1883" s="9" t="s">
        <v>3013</v>
      </c>
      <c r="K1883" s="38" t="s">
        <v>3014</v>
      </c>
      <c r="L1883" s="214" t="s">
        <v>3</v>
      </c>
      <c r="M1883" s="12" t="s">
        <v>2429</v>
      </c>
      <c r="N1883" s="12" t="s">
        <v>3015</v>
      </c>
      <c r="O1883" s="12" t="s">
        <v>3016</v>
      </c>
    </row>
    <row r="1884" spans="1:15" ht="225">
      <c r="A1884" s="9" t="s">
        <v>6141</v>
      </c>
      <c r="B1884" s="9" t="s">
        <v>6142</v>
      </c>
      <c r="C1884" s="9" t="s">
        <v>2425</v>
      </c>
      <c r="D1884" s="38" t="s">
        <v>328</v>
      </c>
      <c r="E1884" s="38" t="s">
        <v>88</v>
      </c>
      <c r="F1884" s="31" t="s">
        <v>11650</v>
      </c>
      <c r="G1884" s="9" t="s">
        <v>6143</v>
      </c>
      <c r="H1884" s="38">
        <v>30878</v>
      </c>
      <c r="I1884" s="47" t="s">
        <v>3012</v>
      </c>
      <c r="J1884" s="9" t="s">
        <v>3013</v>
      </c>
      <c r="K1884" s="38" t="s">
        <v>3014</v>
      </c>
      <c r="L1884" s="214" t="s">
        <v>3</v>
      </c>
      <c r="M1884" s="12" t="s">
        <v>2429</v>
      </c>
      <c r="N1884" s="12" t="s">
        <v>3015</v>
      </c>
      <c r="O1884" s="12" t="s">
        <v>3016</v>
      </c>
    </row>
    <row r="1885" spans="1:15" ht="225">
      <c r="A1885" s="9" t="s">
        <v>6144</v>
      </c>
      <c r="B1885" s="9" t="s">
        <v>6145</v>
      </c>
      <c r="C1885" s="9" t="s">
        <v>2425</v>
      </c>
      <c r="D1885" s="38" t="s">
        <v>328</v>
      </c>
      <c r="E1885" s="38" t="s">
        <v>88</v>
      </c>
      <c r="F1885" s="31" t="s">
        <v>11650</v>
      </c>
      <c r="G1885" s="9" t="s">
        <v>6146</v>
      </c>
      <c r="H1885" s="38">
        <v>30878</v>
      </c>
      <c r="I1885" s="47" t="s">
        <v>3012</v>
      </c>
      <c r="J1885" s="9" t="s">
        <v>3013</v>
      </c>
      <c r="K1885" s="38" t="s">
        <v>3014</v>
      </c>
      <c r="L1885" s="214" t="s">
        <v>3</v>
      </c>
      <c r="M1885" s="12" t="s">
        <v>2429</v>
      </c>
      <c r="N1885" s="12" t="s">
        <v>3015</v>
      </c>
      <c r="O1885" s="12" t="s">
        <v>3016</v>
      </c>
    </row>
    <row r="1886" spans="1:15" ht="225">
      <c r="A1886" s="9" t="s">
        <v>6147</v>
      </c>
      <c r="B1886" s="9" t="s">
        <v>6148</v>
      </c>
      <c r="C1886" s="9" t="s">
        <v>2425</v>
      </c>
      <c r="D1886" s="38" t="s">
        <v>328</v>
      </c>
      <c r="E1886" s="38" t="s">
        <v>88</v>
      </c>
      <c r="F1886" s="31" t="s">
        <v>11650</v>
      </c>
      <c r="G1886" s="9" t="s">
        <v>6149</v>
      </c>
      <c r="H1886" s="38">
        <v>30878</v>
      </c>
      <c r="I1886" s="47" t="s">
        <v>3012</v>
      </c>
      <c r="J1886" s="9" t="s">
        <v>3013</v>
      </c>
      <c r="K1886" s="38" t="s">
        <v>3014</v>
      </c>
      <c r="L1886" s="214" t="s">
        <v>3</v>
      </c>
      <c r="M1886" s="12" t="s">
        <v>2429</v>
      </c>
      <c r="N1886" s="12" t="s">
        <v>3015</v>
      </c>
      <c r="O1886" s="12" t="s">
        <v>3016</v>
      </c>
    </row>
    <row r="1887" spans="1:15" ht="225">
      <c r="A1887" s="9" t="s">
        <v>6150</v>
      </c>
      <c r="B1887" s="9" t="s">
        <v>6151</v>
      </c>
      <c r="C1887" s="9" t="s">
        <v>2425</v>
      </c>
      <c r="D1887" s="38" t="s">
        <v>328</v>
      </c>
      <c r="E1887" s="38" t="s">
        <v>88</v>
      </c>
      <c r="F1887" s="31" t="s">
        <v>11650</v>
      </c>
      <c r="G1887" s="9" t="s">
        <v>6152</v>
      </c>
      <c r="H1887" s="38">
        <v>30878</v>
      </c>
      <c r="I1887" s="47" t="s">
        <v>3012</v>
      </c>
      <c r="J1887" s="9" t="s">
        <v>3013</v>
      </c>
      <c r="K1887" s="38" t="s">
        <v>3014</v>
      </c>
      <c r="L1887" s="214" t="s">
        <v>3</v>
      </c>
      <c r="M1887" s="12" t="s">
        <v>2429</v>
      </c>
      <c r="N1887" s="12" t="s">
        <v>3015</v>
      </c>
      <c r="O1887" s="12" t="s">
        <v>3016</v>
      </c>
    </row>
    <row r="1888" spans="1:15" ht="225">
      <c r="A1888" s="9" t="s">
        <v>6153</v>
      </c>
      <c r="B1888" s="9" t="s">
        <v>6154</v>
      </c>
      <c r="C1888" s="9" t="s">
        <v>2425</v>
      </c>
      <c r="D1888" s="38" t="s">
        <v>328</v>
      </c>
      <c r="E1888" s="38" t="s">
        <v>88</v>
      </c>
      <c r="F1888" s="31" t="s">
        <v>11650</v>
      </c>
      <c r="G1888" s="9" t="s">
        <v>6155</v>
      </c>
      <c r="H1888" s="38">
        <v>30878</v>
      </c>
      <c r="I1888" s="47" t="s">
        <v>3012</v>
      </c>
      <c r="J1888" s="9" t="s">
        <v>3013</v>
      </c>
      <c r="K1888" s="38" t="s">
        <v>3014</v>
      </c>
      <c r="L1888" s="214" t="s">
        <v>3</v>
      </c>
      <c r="M1888" s="12" t="s">
        <v>2429</v>
      </c>
      <c r="N1888" s="12" t="s">
        <v>3015</v>
      </c>
      <c r="O1888" s="12" t="s">
        <v>3016</v>
      </c>
    </row>
    <row r="1889" spans="1:15" ht="225">
      <c r="A1889" s="9" t="s">
        <v>6156</v>
      </c>
      <c r="B1889" s="9" t="s">
        <v>6157</v>
      </c>
      <c r="C1889" s="9" t="s">
        <v>2425</v>
      </c>
      <c r="D1889" s="38" t="s">
        <v>328</v>
      </c>
      <c r="E1889" s="38" t="s">
        <v>88</v>
      </c>
      <c r="F1889" s="31" t="s">
        <v>11650</v>
      </c>
      <c r="G1889" s="9" t="s">
        <v>6158</v>
      </c>
      <c r="H1889" s="38">
        <v>30878</v>
      </c>
      <c r="I1889" s="47" t="s">
        <v>3012</v>
      </c>
      <c r="J1889" s="9" t="s">
        <v>3013</v>
      </c>
      <c r="K1889" s="38" t="s">
        <v>3014</v>
      </c>
      <c r="L1889" s="214" t="s">
        <v>3</v>
      </c>
      <c r="M1889" s="12" t="s">
        <v>2429</v>
      </c>
      <c r="N1889" s="12" t="s">
        <v>3015</v>
      </c>
      <c r="O1889" s="12" t="s">
        <v>3016</v>
      </c>
    </row>
    <row r="1890" spans="1:15" ht="225">
      <c r="A1890" s="9" t="s">
        <v>6159</v>
      </c>
      <c r="B1890" s="9" t="s">
        <v>6160</v>
      </c>
      <c r="C1890" s="9" t="s">
        <v>2425</v>
      </c>
      <c r="D1890" s="38" t="s">
        <v>328</v>
      </c>
      <c r="E1890" s="38" t="s">
        <v>88</v>
      </c>
      <c r="F1890" s="31" t="s">
        <v>11650</v>
      </c>
      <c r="G1890" s="9" t="s">
        <v>6161</v>
      </c>
      <c r="H1890" s="38">
        <v>30878</v>
      </c>
      <c r="I1890" s="47" t="s">
        <v>3012</v>
      </c>
      <c r="J1890" s="9" t="s">
        <v>3013</v>
      </c>
      <c r="K1890" s="38" t="s">
        <v>3014</v>
      </c>
      <c r="L1890" s="214" t="s">
        <v>3</v>
      </c>
      <c r="M1890" s="12" t="s">
        <v>2429</v>
      </c>
      <c r="N1890" s="12" t="s">
        <v>3015</v>
      </c>
      <c r="O1890" s="12" t="s">
        <v>3016</v>
      </c>
    </row>
    <row r="1891" spans="1:15" ht="225">
      <c r="A1891" s="9" t="s">
        <v>6162</v>
      </c>
      <c r="B1891" s="9" t="s">
        <v>6163</v>
      </c>
      <c r="C1891" s="9" t="s">
        <v>2425</v>
      </c>
      <c r="D1891" s="38" t="s">
        <v>328</v>
      </c>
      <c r="E1891" s="38" t="s">
        <v>88</v>
      </c>
      <c r="F1891" s="31" t="s">
        <v>11650</v>
      </c>
      <c r="G1891" s="9" t="s">
        <v>6164</v>
      </c>
      <c r="H1891" s="38">
        <v>30878</v>
      </c>
      <c r="I1891" s="47" t="s">
        <v>3012</v>
      </c>
      <c r="J1891" s="9" t="s">
        <v>3013</v>
      </c>
      <c r="K1891" s="38" t="s">
        <v>3014</v>
      </c>
      <c r="L1891" s="214" t="s">
        <v>3</v>
      </c>
      <c r="M1891" s="12" t="s">
        <v>2429</v>
      </c>
      <c r="N1891" s="12" t="s">
        <v>3015</v>
      </c>
      <c r="O1891" s="12" t="s">
        <v>3016</v>
      </c>
    </row>
    <row r="1892" spans="1:15" ht="225">
      <c r="A1892" s="9" t="s">
        <v>6165</v>
      </c>
      <c r="B1892" s="9" t="s">
        <v>6166</v>
      </c>
      <c r="C1892" s="9" t="s">
        <v>2425</v>
      </c>
      <c r="D1892" s="38" t="s">
        <v>328</v>
      </c>
      <c r="E1892" s="38" t="s">
        <v>88</v>
      </c>
      <c r="F1892" s="31" t="s">
        <v>11650</v>
      </c>
      <c r="G1892" s="9" t="s">
        <v>6167</v>
      </c>
      <c r="H1892" s="38">
        <v>30878</v>
      </c>
      <c r="I1892" s="47" t="s">
        <v>3012</v>
      </c>
      <c r="J1892" s="9" t="s">
        <v>3013</v>
      </c>
      <c r="K1892" s="38" t="s">
        <v>3014</v>
      </c>
      <c r="L1892" s="214" t="s">
        <v>3</v>
      </c>
      <c r="M1892" s="12" t="s">
        <v>2429</v>
      </c>
      <c r="N1892" s="12" t="s">
        <v>3015</v>
      </c>
      <c r="O1892" s="12" t="s">
        <v>3016</v>
      </c>
    </row>
    <row r="1893" spans="1:15" ht="225">
      <c r="A1893" s="9" t="s">
        <v>6168</v>
      </c>
      <c r="B1893" s="9" t="s">
        <v>6169</v>
      </c>
      <c r="C1893" s="9" t="s">
        <v>2425</v>
      </c>
      <c r="D1893" s="38" t="s">
        <v>328</v>
      </c>
      <c r="E1893" s="38" t="s">
        <v>88</v>
      </c>
      <c r="F1893" s="31" t="s">
        <v>11650</v>
      </c>
      <c r="G1893" s="9" t="s">
        <v>6170</v>
      </c>
      <c r="H1893" s="38">
        <v>30878</v>
      </c>
      <c r="I1893" s="47" t="s">
        <v>3012</v>
      </c>
      <c r="J1893" s="9" t="s">
        <v>3013</v>
      </c>
      <c r="K1893" s="38" t="s">
        <v>3014</v>
      </c>
      <c r="L1893" s="214" t="s">
        <v>3</v>
      </c>
      <c r="M1893" s="12" t="s">
        <v>2429</v>
      </c>
      <c r="N1893" s="12" t="s">
        <v>3015</v>
      </c>
      <c r="O1893" s="12" t="s">
        <v>3016</v>
      </c>
    </row>
    <row r="1894" spans="1:15" ht="225">
      <c r="A1894" s="9" t="s">
        <v>6171</v>
      </c>
      <c r="B1894" s="9" t="s">
        <v>6172</v>
      </c>
      <c r="C1894" s="9" t="s">
        <v>2425</v>
      </c>
      <c r="D1894" s="38" t="s">
        <v>328</v>
      </c>
      <c r="E1894" s="38" t="s">
        <v>88</v>
      </c>
      <c r="F1894" s="31" t="s">
        <v>11650</v>
      </c>
      <c r="G1894" s="9" t="s">
        <v>6173</v>
      </c>
      <c r="H1894" s="38">
        <v>30878</v>
      </c>
      <c r="I1894" s="47" t="s">
        <v>3012</v>
      </c>
      <c r="J1894" s="9" t="s">
        <v>3013</v>
      </c>
      <c r="K1894" s="38" t="s">
        <v>3014</v>
      </c>
      <c r="L1894" s="214" t="s">
        <v>3</v>
      </c>
      <c r="M1894" s="12" t="s">
        <v>2429</v>
      </c>
      <c r="N1894" s="12" t="s">
        <v>3015</v>
      </c>
      <c r="O1894" s="12" t="s">
        <v>3016</v>
      </c>
    </row>
    <row r="1895" spans="1:15" ht="225">
      <c r="A1895" s="9" t="s">
        <v>6174</v>
      </c>
      <c r="B1895" s="9" t="s">
        <v>6175</v>
      </c>
      <c r="C1895" s="9" t="s">
        <v>2425</v>
      </c>
      <c r="D1895" s="38" t="s">
        <v>328</v>
      </c>
      <c r="E1895" s="38" t="s">
        <v>88</v>
      </c>
      <c r="F1895" s="31" t="s">
        <v>11650</v>
      </c>
      <c r="G1895" s="9" t="s">
        <v>6176</v>
      </c>
      <c r="H1895" s="38">
        <v>30878</v>
      </c>
      <c r="I1895" s="47" t="s">
        <v>3012</v>
      </c>
      <c r="J1895" s="9" t="s">
        <v>3013</v>
      </c>
      <c r="K1895" s="38" t="s">
        <v>3014</v>
      </c>
      <c r="L1895" s="214" t="s">
        <v>3</v>
      </c>
      <c r="M1895" s="12" t="s">
        <v>2429</v>
      </c>
      <c r="N1895" s="12" t="s">
        <v>3015</v>
      </c>
      <c r="O1895" s="12" t="s">
        <v>3016</v>
      </c>
    </row>
    <row r="1896" spans="1:15" ht="225">
      <c r="A1896" s="9" t="s">
        <v>6177</v>
      </c>
      <c r="B1896" s="9" t="s">
        <v>6178</v>
      </c>
      <c r="C1896" s="9" t="s">
        <v>2425</v>
      </c>
      <c r="D1896" s="38" t="s">
        <v>328</v>
      </c>
      <c r="E1896" s="38" t="s">
        <v>88</v>
      </c>
      <c r="F1896" s="31" t="s">
        <v>11650</v>
      </c>
      <c r="G1896" s="9" t="s">
        <v>6179</v>
      </c>
      <c r="H1896" s="38">
        <v>30878</v>
      </c>
      <c r="I1896" s="47" t="s">
        <v>3012</v>
      </c>
      <c r="J1896" s="9" t="s">
        <v>3013</v>
      </c>
      <c r="K1896" s="38" t="s">
        <v>3014</v>
      </c>
      <c r="L1896" s="214" t="s">
        <v>3</v>
      </c>
      <c r="M1896" s="12" t="s">
        <v>2429</v>
      </c>
      <c r="N1896" s="12" t="s">
        <v>3015</v>
      </c>
      <c r="O1896" s="12" t="s">
        <v>3016</v>
      </c>
    </row>
    <row r="1897" spans="1:15" ht="225">
      <c r="A1897" s="9" t="s">
        <v>6180</v>
      </c>
      <c r="B1897" s="9" t="s">
        <v>6181</v>
      </c>
      <c r="C1897" s="9" t="s">
        <v>2425</v>
      </c>
      <c r="D1897" s="38" t="s">
        <v>328</v>
      </c>
      <c r="E1897" s="38" t="s">
        <v>88</v>
      </c>
      <c r="F1897" s="31" t="s">
        <v>11650</v>
      </c>
      <c r="G1897" s="9" t="s">
        <v>6182</v>
      </c>
      <c r="H1897" s="38">
        <v>30878</v>
      </c>
      <c r="I1897" s="47" t="s">
        <v>3012</v>
      </c>
      <c r="J1897" s="9" t="s">
        <v>3013</v>
      </c>
      <c r="K1897" s="38" t="s">
        <v>3014</v>
      </c>
      <c r="L1897" s="214" t="s">
        <v>3</v>
      </c>
      <c r="M1897" s="12" t="s">
        <v>2429</v>
      </c>
      <c r="N1897" s="12" t="s">
        <v>3015</v>
      </c>
      <c r="O1897" s="12" t="s">
        <v>3016</v>
      </c>
    </row>
    <row r="1898" spans="1:15" ht="225">
      <c r="A1898" s="9" t="s">
        <v>6183</v>
      </c>
      <c r="B1898" s="9" t="s">
        <v>6184</v>
      </c>
      <c r="C1898" s="9" t="s">
        <v>2425</v>
      </c>
      <c r="D1898" s="38" t="s">
        <v>328</v>
      </c>
      <c r="E1898" s="38" t="s">
        <v>88</v>
      </c>
      <c r="F1898" s="31" t="s">
        <v>11650</v>
      </c>
      <c r="G1898" s="9" t="s">
        <v>6185</v>
      </c>
      <c r="H1898" s="38">
        <v>30878</v>
      </c>
      <c r="I1898" s="47" t="s">
        <v>3012</v>
      </c>
      <c r="J1898" s="9" t="s">
        <v>3013</v>
      </c>
      <c r="K1898" s="38" t="s">
        <v>3014</v>
      </c>
      <c r="L1898" s="214" t="s">
        <v>3</v>
      </c>
      <c r="M1898" s="12" t="s">
        <v>2429</v>
      </c>
      <c r="N1898" s="12" t="s">
        <v>3015</v>
      </c>
      <c r="O1898" s="12" t="s">
        <v>3016</v>
      </c>
    </row>
    <row r="1899" spans="1:15" ht="225">
      <c r="A1899" s="9" t="s">
        <v>6186</v>
      </c>
      <c r="B1899" s="9" t="s">
        <v>6187</v>
      </c>
      <c r="C1899" s="9" t="s">
        <v>2425</v>
      </c>
      <c r="D1899" s="38" t="s">
        <v>328</v>
      </c>
      <c r="E1899" s="38" t="s">
        <v>88</v>
      </c>
      <c r="F1899" s="31" t="s">
        <v>11650</v>
      </c>
      <c r="G1899" s="9" t="s">
        <v>6188</v>
      </c>
      <c r="H1899" s="38">
        <v>30878</v>
      </c>
      <c r="I1899" s="47" t="s">
        <v>3012</v>
      </c>
      <c r="J1899" s="9" t="s">
        <v>3013</v>
      </c>
      <c r="K1899" s="38" t="s">
        <v>3014</v>
      </c>
      <c r="L1899" s="214" t="s">
        <v>3</v>
      </c>
      <c r="M1899" s="12" t="s">
        <v>2429</v>
      </c>
      <c r="N1899" s="12" t="s">
        <v>3015</v>
      </c>
      <c r="O1899" s="12" t="s">
        <v>3016</v>
      </c>
    </row>
    <row r="1900" spans="1:15" ht="225">
      <c r="A1900" s="9" t="s">
        <v>6189</v>
      </c>
      <c r="B1900" s="9" t="s">
        <v>6190</v>
      </c>
      <c r="C1900" s="9" t="s">
        <v>2425</v>
      </c>
      <c r="D1900" s="38" t="s">
        <v>328</v>
      </c>
      <c r="E1900" s="38" t="s">
        <v>88</v>
      </c>
      <c r="F1900" s="31" t="s">
        <v>11650</v>
      </c>
      <c r="G1900" s="9" t="s">
        <v>6191</v>
      </c>
      <c r="H1900" s="38">
        <v>30878</v>
      </c>
      <c r="I1900" s="47" t="s">
        <v>3012</v>
      </c>
      <c r="J1900" s="9" t="s">
        <v>3013</v>
      </c>
      <c r="K1900" s="38" t="s">
        <v>3014</v>
      </c>
      <c r="L1900" s="214" t="s">
        <v>3</v>
      </c>
      <c r="M1900" s="12" t="s">
        <v>2429</v>
      </c>
      <c r="N1900" s="12" t="s">
        <v>3015</v>
      </c>
      <c r="O1900" s="12" t="s">
        <v>3016</v>
      </c>
    </row>
    <row r="1901" spans="1:15" ht="225">
      <c r="A1901" s="9" t="s">
        <v>6192</v>
      </c>
      <c r="B1901" s="9" t="s">
        <v>6193</v>
      </c>
      <c r="C1901" s="9" t="s">
        <v>2425</v>
      </c>
      <c r="D1901" s="38" t="s">
        <v>328</v>
      </c>
      <c r="E1901" s="38" t="s">
        <v>88</v>
      </c>
      <c r="F1901" s="31" t="s">
        <v>11650</v>
      </c>
      <c r="G1901" s="9" t="s">
        <v>6194</v>
      </c>
      <c r="H1901" s="38">
        <v>30878</v>
      </c>
      <c r="I1901" s="47" t="s">
        <v>3012</v>
      </c>
      <c r="J1901" s="9" t="s">
        <v>3013</v>
      </c>
      <c r="K1901" s="38" t="s">
        <v>3014</v>
      </c>
      <c r="L1901" s="214" t="s">
        <v>3</v>
      </c>
      <c r="M1901" s="12" t="s">
        <v>2429</v>
      </c>
      <c r="N1901" s="12" t="s">
        <v>3015</v>
      </c>
      <c r="O1901" s="12" t="s">
        <v>3016</v>
      </c>
    </row>
    <row r="1902" spans="1:15" ht="225">
      <c r="A1902" s="9" t="s">
        <v>6195</v>
      </c>
      <c r="B1902" s="9" t="s">
        <v>6196</v>
      </c>
      <c r="C1902" s="9" t="s">
        <v>2425</v>
      </c>
      <c r="D1902" s="38" t="s">
        <v>328</v>
      </c>
      <c r="E1902" s="38" t="s">
        <v>88</v>
      </c>
      <c r="F1902" s="31" t="s">
        <v>11650</v>
      </c>
      <c r="G1902" s="9" t="s">
        <v>6197</v>
      </c>
      <c r="H1902" s="38">
        <v>30878</v>
      </c>
      <c r="I1902" s="47" t="s">
        <v>3012</v>
      </c>
      <c r="J1902" s="9" t="s">
        <v>3013</v>
      </c>
      <c r="K1902" s="38" t="s">
        <v>3014</v>
      </c>
      <c r="L1902" s="214" t="s">
        <v>3</v>
      </c>
      <c r="M1902" s="12" t="s">
        <v>2429</v>
      </c>
      <c r="N1902" s="12" t="s">
        <v>3015</v>
      </c>
      <c r="O1902" s="12" t="s">
        <v>3016</v>
      </c>
    </row>
    <row r="1903" spans="1:15" ht="225">
      <c r="A1903" s="9" t="s">
        <v>6198</v>
      </c>
      <c r="B1903" s="9" t="s">
        <v>6199</v>
      </c>
      <c r="C1903" s="9" t="s">
        <v>2425</v>
      </c>
      <c r="D1903" s="38" t="s">
        <v>328</v>
      </c>
      <c r="E1903" s="38" t="s">
        <v>88</v>
      </c>
      <c r="F1903" s="31" t="s">
        <v>11650</v>
      </c>
      <c r="G1903" s="9" t="s">
        <v>6200</v>
      </c>
      <c r="H1903" s="38">
        <v>30878</v>
      </c>
      <c r="I1903" s="47" t="s">
        <v>3012</v>
      </c>
      <c r="J1903" s="9" t="s">
        <v>3013</v>
      </c>
      <c r="K1903" s="38" t="s">
        <v>3014</v>
      </c>
      <c r="L1903" s="214" t="s">
        <v>3</v>
      </c>
      <c r="M1903" s="12" t="s">
        <v>2429</v>
      </c>
      <c r="N1903" s="12" t="s">
        <v>3015</v>
      </c>
      <c r="O1903" s="12" t="s">
        <v>3016</v>
      </c>
    </row>
    <row r="1904" spans="1:15" ht="225">
      <c r="A1904" s="9" t="s">
        <v>6201</v>
      </c>
      <c r="B1904" s="9" t="s">
        <v>6202</v>
      </c>
      <c r="C1904" s="9" t="s">
        <v>2425</v>
      </c>
      <c r="D1904" s="38" t="s">
        <v>328</v>
      </c>
      <c r="E1904" s="38" t="s">
        <v>88</v>
      </c>
      <c r="F1904" s="31" t="s">
        <v>11650</v>
      </c>
      <c r="G1904" s="9" t="s">
        <v>6203</v>
      </c>
      <c r="H1904" s="38">
        <v>30878</v>
      </c>
      <c r="I1904" s="47" t="s">
        <v>3012</v>
      </c>
      <c r="J1904" s="9" t="s">
        <v>3013</v>
      </c>
      <c r="K1904" s="38" t="s">
        <v>3014</v>
      </c>
      <c r="L1904" s="214" t="s">
        <v>3</v>
      </c>
      <c r="M1904" s="12" t="s">
        <v>2429</v>
      </c>
      <c r="N1904" s="12" t="s">
        <v>3015</v>
      </c>
      <c r="O1904" s="12" t="s">
        <v>3016</v>
      </c>
    </row>
    <row r="1905" spans="1:15" ht="225">
      <c r="A1905" s="9" t="s">
        <v>6204</v>
      </c>
      <c r="B1905" s="9" t="s">
        <v>6205</v>
      </c>
      <c r="C1905" s="9" t="s">
        <v>2425</v>
      </c>
      <c r="D1905" s="38" t="s">
        <v>328</v>
      </c>
      <c r="E1905" s="38" t="s">
        <v>88</v>
      </c>
      <c r="F1905" s="31" t="s">
        <v>11650</v>
      </c>
      <c r="G1905" s="9" t="s">
        <v>6206</v>
      </c>
      <c r="H1905" s="38">
        <v>30878</v>
      </c>
      <c r="I1905" s="47" t="s">
        <v>3012</v>
      </c>
      <c r="J1905" s="9" t="s">
        <v>3013</v>
      </c>
      <c r="K1905" s="38" t="s">
        <v>3014</v>
      </c>
      <c r="L1905" s="214" t="s">
        <v>3</v>
      </c>
      <c r="M1905" s="12" t="s">
        <v>2429</v>
      </c>
      <c r="N1905" s="12" t="s">
        <v>3015</v>
      </c>
      <c r="O1905" s="12" t="s">
        <v>3016</v>
      </c>
    </row>
    <row r="1906" spans="1:15" ht="225">
      <c r="A1906" s="9" t="s">
        <v>6207</v>
      </c>
      <c r="B1906" s="9" t="s">
        <v>6208</v>
      </c>
      <c r="C1906" s="9" t="s">
        <v>2425</v>
      </c>
      <c r="D1906" s="38" t="s">
        <v>328</v>
      </c>
      <c r="E1906" s="38" t="s">
        <v>88</v>
      </c>
      <c r="F1906" s="31" t="s">
        <v>11650</v>
      </c>
      <c r="G1906" s="9" t="s">
        <v>6209</v>
      </c>
      <c r="H1906" s="38">
        <v>30878</v>
      </c>
      <c r="I1906" s="47" t="s">
        <v>3012</v>
      </c>
      <c r="J1906" s="9" t="s">
        <v>3013</v>
      </c>
      <c r="K1906" s="38" t="s">
        <v>3014</v>
      </c>
      <c r="L1906" s="214" t="s">
        <v>3</v>
      </c>
      <c r="M1906" s="12" t="s">
        <v>2429</v>
      </c>
      <c r="N1906" s="12" t="s">
        <v>3015</v>
      </c>
      <c r="O1906" s="12" t="s">
        <v>3016</v>
      </c>
    </row>
    <row r="1907" spans="1:15" ht="225">
      <c r="A1907" s="9" t="s">
        <v>6210</v>
      </c>
      <c r="B1907" s="9" t="s">
        <v>6211</v>
      </c>
      <c r="C1907" s="9" t="s">
        <v>2425</v>
      </c>
      <c r="D1907" s="38" t="s">
        <v>328</v>
      </c>
      <c r="E1907" s="38" t="s">
        <v>88</v>
      </c>
      <c r="F1907" s="31" t="s">
        <v>11650</v>
      </c>
      <c r="G1907" s="9" t="s">
        <v>6212</v>
      </c>
      <c r="H1907" s="38">
        <v>30878</v>
      </c>
      <c r="I1907" s="47" t="s">
        <v>3012</v>
      </c>
      <c r="J1907" s="9" t="s">
        <v>3013</v>
      </c>
      <c r="K1907" s="38" t="s">
        <v>3014</v>
      </c>
      <c r="L1907" s="214" t="s">
        <v>3</v>
      </c>
      <c r="M1907" s="12" t="s">
        <v>2429</v>
      </c>
      <c r="N1907" s="12" t="s">
        <v>3015</v>
      </c>
      <c r="O1907" s="12" t="s">
        <v>3016</v>
      </c>
    </row>
    <row r="1908" spans="1:15" ht="225">
      <c r="A1908" s="9" t="s">
        <v>6213</v>
      </c>
      <c r="B1908" s="9" t="s">
        <v>6214</v>
      </c>
      <c r="C1908" s="9" t="s">
        <v>2425</v>
      </c>
      <c r="D1908" s="38" t="s">
        <v>328</v>
      </c>
      <c r="E1908" s="38" t="s">
        <v>88</v>
      </c>
      <c r="F1908" s="31" t="s">
        <v>11650</v>
      </c>
      <c r="G1908" s="9" t="s">
        <v>6215</v>
      </c>
      <c r="H1908" s="38">
        <v>30878</v>
      </c>
      <c r="I1908" s="47" t="s">
        <v>3012</v>
      </c>
      <c r="J1908" s="9" t="s">
        <v>3013</v>
      </c>
      <c r="K1908" s="38" t="s">
        <v>3014</v>
      </c>
      <c r="L1908" s="214" t="s">
        <v>3</v>
      </c>
      <c r="M1908" s="12" t="s">
        <v>2429</v>
      </c>
      <c r="N1908" s="12" t="s">
        <v>3015</v>
      </c>
      <c r="O1908" s="12" t="s">
        <v>3016</v>
      </c>
    </row>
    <row r="1909" spans="1:15" ht="225">
      <c r="A1909" s="9" t="s">
        <v>6216</v>
      </c>
      <c r="B1909" s="9" t="s">
        <v>6217</v>
      </c>
      <c r="C1909" s="9" t="s">
        <v>2425</v>
      </c>
      <c r="D1909" s="38" t="s">
        <v>328</v>
      </c>
      <c r="E1909" s="38" t="s">
        <v>88</v>
      </c>
      <c r="F1909" s="31" t="s">
        <v>11650</v>
      </c>
      <c r="G1909" s="9" t="s">
        <v>6218</v>
      </c>
      <c r="H1909" s="38">
        <v>30878</v>
      </c>
      <c r="I1909" s="47" t="s">
        <v>3012</v>
      </c>
      <c r="J1909" s="9" t="s">
        <v>3013</v>
      </c>
      <c r="K1909" s="38" t="s">
        <v>3014</v>
      </c>
      <c r="L1909" s="214" t="s">
        <v>3</v>
      </c>
      <c r="M1909" s="12" t="s">
        <v>2429</v>
      </c>
      <c r="N1909" s="12" t="s">
        <v>3015</v>
      </c>
      <c r="O1909" s="12" t="s">
        <v>3016</v>
      </c>
    </row>
    <row r="1910" spans="1:15" ht="225">
      <c r="A1910" s="9" t="s">
        <v>6219</v>
      </c>
      <c r="B1910" s="9" t="s">
        <v>6220</v>
      </c>
      <c r="C1910" s="9" t="s">
        <v>2425</v>
      </c>
      <c r="D1910" s="38" t="s">
        <v>328</v>
      </c>
      <c r="E1910" s="38" t="s">
        <v>88</v>
      </c>
      <c r="F1910" s="31" t="s">
        <v>11650</v>
      </c>
      <c r="G1910" s="9" t="s">
        <v>6221</v>
      </c>
      <c r="H1910" s="38">
        <v>30878</v>
      </c>
      <c r="I1910" s="47" t="s">
        <v>3012</v>
      </c>
      <c r="J1910" s="9" t="s">
        <v>3013</v>
      </c>
      <c r="K1910" s="38" t="s">
        <v>3014</v>
      </c>
      <c r="L1910" s="214" t="s">
        <v>3</v>
      </c>
      <c r="M1910" s="12" t="s">
        <v>2429</v>
      </c>
      <c r="N1910" s="12" t="s">
        <v>3015</v>
      </c>
      <c r="O1910" s="12" t="s">
        <v>3016</v>
      </c>
    </row>
    <row r="1911" spans="1:15" ht="225">
      <c r="A1911" s="9" t="s">
        <v>6222</v>
      </c>
      <c r="B1911" s="9" t="s">
        <v>6223</v>
      </c>
      <c r="C1911" s="9" t="s">
        <v>2425</v>
      </c>
      <c r="D1911" s="38" t="s">
        <v>328</v>
      </c>
      <c r="E1911" s="38" t="s">
        <v>88</v>
      </c>
      <c r="F1911" s="31" t="s">
        <v>11650</v>
      </c>
      <c r="G1911" s="9" t="s">
        <v>6224</v>
      </c>
      <c r="H1911" s="38">
        <v>30878</v>
      </c>
      <c r="I1911" s="47" t="s">
        <v>3012</v>
      </c>
      <c r="J1911" s="9" t="s">
        <v>3013</v>
      </c>
      <c r="K1911" s="38" t="s">
        <v>3014</v>
      </c>
      <c r="L1911" s="214" t="s">
        <v>3</v>
      </c>
      <c r="M1911" s="12" t="s">
        <v>2429</v>
      </c>
      <c r="N1911" s="12" t="s">
        <v>3015</v>
      </c>
      <c r="O1911" s="12" t="s">
        <v>3016</v>
      </c>
    </row>
    <row r="1912" spans="1:15" ht="225">
      <c r="A1912" s="9" t="s">
        <v>6225</v>
      </c>
      <c r="B1912" s="9" t="s">
        <v>6226</v>
      </c>
      <c r="C1912" s="9" t="s">
        <v>2425</v>
      </c>
      <c r="D1912" s="38" t="s">
        <v>328</v>
      </c>
      <c r="E1912" s="38" t="s">
        <v>88</v>
      </c>
      <c r="F1912" s="31" t="s">
        <v>11650</v>
      </c>
      <c r="G1912" s="9" t="s">
        <v>6227</v>
      </c>
      <c r="H1912" s="38">
        <v>30878</v>
      </c>
      <c r="I1912" s="47" t="s">
        <v>3012</v>
      </c>
      <c r="J1912" s="9" t="s">
        <v>3013</v>
      </c>
      <c r="K1912" s="38" t="s">
        <v>3014</v>
      </c>
      <c r="L1912" s="214" t="s">
        <v>3</v>
      </c>
      <c r="M1912" s="12" t="s">
        <v>2429</v>
      </c>
      <c r="N1912" s="12" t="s">
        <v>3015</v>
      </c>
      <c r="O1912" s="12" t="s">
        <v>3016</v>
      </c>
    </row>
    <row r="1913" spans="1:15" ht="225">
      <c r="A1913" s="9" t="s">
        <v>6228</v>
      </c>
      <c r="B1913" s="9" t="s">
        <v>6229</v>
      </c>
      <c r="C1913" s="9" t="s">
        <v>2425</v>
      </c>
      <c r="D1913" s="38" t="s">
        <v>328</v>
      </c>
      <c r="E1913" s="38" t="s">
        <v>88</v>
      </c>
      <c r="F1913" s="31" t="s">
        <v>11650</v>
      </c>
      <c r="G1913" s="9" t="s">
        <v>6230</v>
      </c>
      <c r="H1913" s="38">
        <v>30878</v>
      </c>
      <c r="I1913" s="47" t="s">
        <v>3012</v>
      </c>
      <c r="J1913" s="9" t="s">
        <v>3013</v>
      </c>
      <c r="K1913" s="38" t="s">
        <v>3014</v>
      </c>
      <c r="L1913" s="214" t="s">
        <v>3</v>
      </c>
      <c r="M1913" s="12" t="s">
        <v>2429</v>
      </c>
      <c r="N1913" s="12" t="s">
        <v>3015</v>
      </c>
      <c r="O1913" s="12" t="s">
        <v>3016</v>
      </c>
    </row>
    <row r="1914" spans="1:15" ht="225">
      <c r="A1914" s="9" t="s">
        <v>6231</v>
      </c>
      <c r="B1914" s="9" t="s">
        <v>6232</v>
      </c>
      <c r="C1914" s="9" t="s">
        <v>2425</v>
      </c>
      <c r="D1914" s="38" t="s">
        <v>328</v>
      </c>
      <c r="E1914" s="38" t="s">
        <v>88</v>
      </c>
      <c r="F1914" s="31" t="s">
        <v>11650</v>
      </c>
      <c r="G1914" s="9" t="s">
        <v>6233</v>
      </c>
      <c r="H1914" s="38">
        <v>30878</v>
      </c>
      <c r="I1914" s="47" t="s">
        <v>3012</v>
      </c>
      <c r="J1914" s="9" t="s">
        <v>3013</v>
      </c>
      <c r="K1914" s="38" t="s">
        <v>3014</v>
      </c>
      <c r="L1914" s="214" t="s">
        <v>3</v>
      </c>
      <c r="M1914" s="12" t="s">
        <v>2429</v>
      </c>
      <c r="N1914" s="12" t="s">
        <v>3015</v>
      </c>
      <c r="O1914" s="12" t="s">
        <v>3016</v>
      </c>
    </row>
    <row r="1915" spans="1:15" ht="225">
      <c r="A1915" s="9" t="s">
        <v>6234</v>
      </c>
      <c r="B1915" s="9" t="s">
        <v>6235</v>
      </c>
      <c r="C1915" s="9" t="s">
        <v>2425</v>
      </c>
      <c r="D1915" s="38" t="s">
        <v>328</v>
      </c>
      <c r="E1915" s="38" t="s">
        <v>88</v>
      </c>
      <c r="F1915" s="31" t="s">
        <v>11650</v>
      </c>
      <c r="G1915" s="9" t="s">
        <v>6236</v>
      </c>
      <c r="H1915" s="38">
        <v>30878</v>
      </c>
      <c r="I1915" s="47" t="s">
        <v>3012</v>
      </c>
      <c r="J1915" s="9" t="s">
        <v>3013</v>
      </c>
      <c r="K1915" s="38" t="s">
        <v>3014</v>
      </c>
      <c r="L1915" s="214" t="s">
        <v>3</v>
      </c>
      <c r="M1915" s="12" t="s">
        <v>2429</v>
      </c>
      <c r="N1915" s="12" t="s">
        <v>3015</v>
      </c>
      <c r="O1915" s="12" t="s">
        <v>3016</v>
      </c>
    </row>
    <row r="1916" spans="1:15" ht="225">
      <c r="A1916" s="9" t="s">
        <v>6237</v>
      </c>
      <c r="B1916" s="9" t="s">
        <v>6238</v>
      </c>
      <c r="C1916" s="9" t="s">
        <v>2425</v>
      </c>
      <c r="D1916" s="38" t="s">
        <v>328</v>
      </c>
      <c r="E1916" s="38" t="s">
        <v>88</v>
      </c>
      <c r="F1916" s="31" t="s">
        <v>11650</v>
      </c>
      <c r="G1916" s="9" t="s">
        <v>6239</v>
      </c>
      <c r="H1916" s="38">
        <v>30878</v>
      </c>
      <c r="I1916" s="47" t="s">
        <v>3012</v>
      </c>
      <c r="J1916" s="9" t="s">
        <v>3013</v>
      </c>
      <c r="K1916" s="38" t="s">
        <v>3014</v>
      </c>
      <c r="L1916" s="214" t="s">
        <v>3</v>
      </c>
      <c r="M1916" s="12" t="s">
        <v>2429</v>
      </c>
      <c r="N1916" s="12" t="s">
        <v>3015</v>
      </c>
      <c r="O1916" s="12" t="s">
        <v>3016</v>
      </c>
    </row>
    <row r="1917" spans="1:15" ht="225">
      <c r="A1917" s="9" t="s">
        <v>6240</v>
      </c>
      <c r="B1917" s="9" t="s">
        <v>6241</v>
      </c>
      <c r="C1917" s="9" t="s">
        <v>2425</v>
      </c>
      <c r="D1917" s="38" t="s">
        <v>328</v>
      </c>
      <c r="E1917" s="38" t="s">
        <v>88</v>
      </c>
      <c r="F1917" s="31" t="s">
        <v>11650</v>
      </c>
      <c r="G1917" s="9" t="s">
        <v>6242</v>
      </c>
      <c r="H1917" s="38">
        <v>30878</v>
      </c>
      <c r="I1917" s="47" t="s">
        <v>3012</v>
      </c>
      <c r="J1917" s="9" t="s">
        <v>3013</v>
      </c>
      <c r="K1917" s="38" t="s">
        <v>3014</v>
      </c>
      <c r="L1917" s="214" t="s">
        <v>3</v>
      </c>
      <c r="M1917" s="12" t="s">
        <v>2429</v>
      </c>
      <c r="N1917" s="12" t="s">
        <v>3015</v>
      </c>
      <c r="O1917" s="12" t="s">
        <v>3016</v>
      </c>
    </row>
    <row r="1918" spans="1:15" ht="225">
      <c r="A1918" s="9" t="s">
        <v>6243</v>
      </c>
      <c r="B1918" s="9" t="s">
        <v>6244</v>
      </c>
      <c r="C1918" s="9" t="s">
        <v>2425</v>
      </c>
      <c r="D1918" s="38" t="s">
        <v>328</v>
      </c>
      <c r="E1918" s="38" t="s">
        <v>88</v>
      </c>
      <c r="F1918" s="31" t="s">
        <v>11650</v>
      </c>
      <c r="G1918" s="9" t="s">
        <v>6245</v>
      </c>
      <c r="H1918" s="38">
        <v>30878</v>
      </c>
      <c r="I1918" s="47" t="s">
        <v>3012</v>
      </c>
      <c r="J1918" s="9" t="s">
        <v>3013</v>
      </c>
      <c r="K1918" s="38" t="s">
        <v>3014</v>
      </c>
      <c r="L1918" s="214" t="s">
        <v>3</v>
      </c>
      <c r="M1918" s="12" t="s">
        <v>2429</v>
      </c>
      <c r="N1918" s="12" t="s">
        <v>3015</v>
      </c>
      <c r="O1918" s="12" t="s">
        <v>3016</v>
      </c>
    </row>
    <row r="1919" spans="1:15" ht="225">
      <c r="A1919" s="9" t="s">
        <v>6246</v>
      </c>
      <c r="B1919" s="9" t="s">
        <v>6247</v>
      </c>
      <c r="C1919" s="9" t="s">
        <v>2425</v>
      </c>
      <c r="D1919" s="38" t="s">
        <v>328</v>
      </c>
      <c r="E1919" s="38" t="s">
        <v>88</v>
      </c>
      <c r="F1919" s="31" t="s">
        <v>11650</v>
      </c>
      <c r="G1919" s="9" t="s">
        <v>6248</v>
      </c>
      <c r="H1919" s="38">
        <v>30878</v>
      </c>
      <c r="I1919" s="47" t="s">
        <v>3012</v>
      </c>
      <c r="J1919" s="9" t="s">
        <v>3013</v>
      </c>
      <c r="K1919" s="38" t="s">
        <v>3014</v>
      </c>
      <c r="L1919" s="214" t="s">
        <v>3</v>
      </c>
      <c r="M1919" s="12" t="s">
        <v>2429</v>
      </c>
      <c r="N1919" s="12" t="s">
        <v>3015</v>
      </c>
      <c r="O1919" s="12" t="s">
        <v>3016</v>
      </c>
    </row>
    <row r="1920" spans="1:15" ht="225">
      <c r="A1920" s="9" t="s">
        <v>6249</v>
      </c>
      <c r="B1920" s="9" t="s">
        <v>6250</v>
      </c>
      <c r="C1920" s="9" t="s">
        <v>2425</v>
      </c>
      <c r="D1920" s="38" t="s">
        <v>328</v>
      </c>
      <c r="E1920" s="38" t="s">
        <v>88</v>
      </c>
      <c r="F1920" s="31" t="s">
        <v>11650</v>
      </c>
      <c r="G1920" s="9" t="s">
        <v>6251</v>
      </c>
      <c r="H1920" s="38">
        <v>30878</v>
      </c>
      <c r="I1920" s="47" t="s">
        <v>3012</v>
      </c>
      <c r="J1920" s="9" t="s">
        <v>3013</v>
      </c>
      <c r="K1920" s="38" t="s">
        <v>3014</v>
      </c>
      <c r="L1920" s="214" t="s">
        <v>3</v>
      </c>
      <c r="M1920" s="12" t="s">
        <v>2429</v>
      </c>
      <c r="N1920" s="12" t="s">
        <v>3015</v>
      </c>
      <c r="O1920" s="12" t="s">
        <v>3016</v>
      </c>
    </row>
    <row r="1921" spans="1:15" ht="225">
      <c r="A1921" s="9" t="s">
        <v>6252</v>
      </c>
      <c r="B1921" s="9" t="s">
        <v>6253</v>
      </c>
      <c r="C1921" s="9" t="s">
        <v>2425</v>
      </c>
      <c r="D1921" s="38" t="s">
        <v>328</v>
      </c>
      <c r="E1921" s="38" t="s">
        <v>88</v>
      </c>
      <c r="F1921" s="31" t="s">
        <v>11650</v>
      </c>
      <c r="G1921" s="9" t="s">
        <v>6254</v>
      </c>
      <c r="H1921" s="38">
        <v>30878</v>
      </c>
      <c r="I1921" s="47" t="s">
        <v>3012</v>
      </c>
      <c r="J1921" s="9" t="s">
        <v>3013</v>
      </c>
      <c r="K1921" s="38" t="s">
        <v>3014</v>
      </c>
      <c r="L1921" s="214" t="s">
        <v>3</v>
      </c>
      <c r="M1921" s="12" t="s">
        <v>2429</v>
      </c>
      <c r="N1921" s="12" t="s">
        <v>3015</v>
      </c>
      <c r="O1921" s="12" t="s">
        <v>3016</v>
      </c>
    </row>
    <row r="1922" spans="1:15" ht="225">
      <c r="A1922" s="9" t="s">
        <v>6255</v>
      </c>
      <c r="B1922" s="9" t="s">
        <v>6256</v>
      </c>
      <c r="C1922" s="9" t="s">
        <v>2425</v>
      </c>
      <c r="D1922" s="38" t="s">
        <v>328</v>
      </c>
      <c r="E1922" s="38" t="s">
        <v>88</v>
      </c>
      <c r="F1922" s="31" t="s">
        <v>11650</v>
      </c>
      <c r="G1922" s="9" t="s">
        <v>6257</v>
      </c>
      <c r="H1922" s="38">
        <v>30878</v>
      </c>
      <c r="I1922" s="47" t="s">
        <v>3012</v>
      </c>
      <c r="J1922" s="9" t="s">
        <v>3013</v>
      </c>
      <c r="K1922" s="38" t="s">
        <v>3014</v>
      </c>
      <c r="L1922" s="214" t="s">
        <v>3</v>
      </c>
      <c r="M1922" s="12" t="s">
        <v>2429</v>
      </c>
      <c r="N1922" s="12" t="s">
        <v>3015</v>
      </c>
      <c r="O1922" s="12" t="s">
        <v>3016</v>
      </c>
    </row>
    <row r="1923" spans="1:15" ht="225">
      <c r="A1923" s="9" t="s">
        <v>6258</v>
      </c>
      <c r="B1923" s="9" t="s">
        <v>6259</v>
      </c>
      <c r="C1923" s="9" t="s">
        <v>2425</v>
      </c>
      <c r="D1923" s="38" t="s">
        <v>328</v>
      </c>
      <c r="E1923" s="38" t="s">
        <v>88</v>
      </c>
      <c r="F1923" s="31" t="s">
        <v>11650</v>
      </c>
      <c r="G1923" s="9" t="s">
        <v>6260</v>
      </c>
      <c r="H1923" s="38">
        <v>30878</v>
      </c>
      <c r="I1923" s="47" t="s">
        <v>3012</v>
      </c>
      <c r="J1923" s="9" t="s">
        <v>3013</v>
      </c>
      <c r="K1923" s="38" t="s">
        <v>3014</v>
      </c>
      <c r="L1923" s="214" t="s">
        <v>3</v>
      </c>
      <c r="M1923" s="12" t="s">
        <v>2429</v>
      </c>
      <c r="N1923" s="12" t="s">
        <v>3015</v>
      </c>
      <c r="O1923" s="12" t="s">
        <v>3016</v>
      </c>
    </row>
    <row r="1924" spans="1:15" ht="225">
      <c r="A1924" s="9" t="s">
        <v>6261</v>
      </c>
      <c r="B1924" s="9" t="s">
        <v>6262</v>
      </c>
      <c r="C1924" s="9" t="s">
        <v>2425</v>
      </c>
      <c r="D1924" s="38" t="s">
        <v>328</v>
      </c>
      <c r="E1924" s="38" t="s">
        <v>88</v>
      </c>
      <c r="F1924" s="31" t="s">
        <v>11650</v>
      </c>
      <c r="G1924" s="9" t="s">
        <v>6263</v>
      </c>
      <c r="H1924" s="38">
        <v>30878</v>
      </c>
      <c r="I1924" s="47" t="s">
        <v>3012</v>
      </c>
      <c r="J1924" s="9" t="s">
        <v>3013</v>
      </c>
      <c r="K1924" s="38" t="s">
        <v>3014</v>
      </c>
      <c r="L1924" s="214" t="s">
        <v>3</v>
      </c>
      <c r="M1924" s="12" t="s">
        <v>2429</v>
      </c>
      <c r="N1924" s="12" t="s">
        <v>3015</v>
      </c>
      <c r="O1924" s="12" t="s">
        <v>3016</v>
      </c>
    </row>
    <row r="1925" spans="1:15" ht="225">
      <c r="A1925" s="9" t="s">
        <v>6264</v>
      </c>
      <c r="B1925" s="9" t="s">
        <v>6265</v>
      </c>
      <c r="C1925" s="9" t="s">
        <v>2425</v>
      </c>
      <c r="D1925" s="38" t="s">
        <v>328</v>
      </c>
      <c r="E1925" s="38" t="s">
        <v>88</v>
      </c>
      <c r="F1925" s="31" t="s">
        <v>11650</v>
      </c>
      <c r="G1925" s="9" t="s">
        <v>6266</v>
      </c>
      <c r="H1925" s="38">
        <v>30878</v>
      </c>
      <c r="I1925" s="47" t="s">
        <v>3012</v>
      </c>
      <c r="J1925" s="9" t="s">
        <v>3013</v>
      </c>
      <c r="K1925" s="38" t="s">
        <v>3014</v>
      </c>
      <c r="L1925" s="214" t="s">
        <v>3</v>
      </c>
      <c r="M1925" s="12" t="s">
        <v>2429</v>
      </c>
      <c r="N1925" s="12" t="s">
        <v>3015</v>
      </c>
      <c r="O1925" s="12" t="s">
        <v>3016</v>
      </c>
    </row>
    <row r="1926" spans="1:15" ht="225">
      <c r="A1926" s="9" t="s">
        <v>6267</v>
      </c>
      <c r="B1926" s="9" t="s">
        <v>6268</v>
      </c>
      <c r="C1926" s="9" t="s">
        <v>2425</v>
      </c>
      <c r="D1926" s="38" t="s">
        <v>328</v>
      </c>
      <c r="E1926" s="38" t="s">
        <v>88</v>
      </c>
      <c r="F1926" s="31" t="s">
        <v>11650</v>
      </c>
      <c r="G1926" s="9" t="s">
        <v>6269</v>
      </c>
      <c r="H1926" s="38">
        <v>30878</v>
      </c>
      <c r="I1926" s="47" t="s">
        <v>3012</v>
      </c>
      <c r="J1926" s="9" t="s">
        <v>3013</v>
      </c>
      <c r="K1926" s="38" t="s">
        <v>3014</v>
      </c>
      <c r="L1926" s="214" t="s">
        <v>3</v>
      </c>
      <c r="M1926" s="12" t="s">
        <v>2429</v>
      </c>
      <c r="N1926" s="12" t="s">
        <v>3015</v>
      </c>
      <c r="O1926" s="12" t="s">
        <v>3016</v>
      </c>
    </row>
    <row r="1927" spans="1:15" ht="225">
      <c r="A1927" s="9" t="s">
        <v>6270</v>
      </c>
      <c r="B1927" s="9" t="s">
        <v>6271</v>
      </c>
      <c r="C1927" s="9" t="s">
        <v>2425</v>
      </c>
      <c r="D1927" s="38" t="s">
        <v>328</v>
      </c>
      <c r="E1927" s="38" t="s">
        <v>88</v>
      </c>
      <c r="F1927" s="31" t="s">
        <v>11650</v>
      </c>
      <c r="G1927" s="9" t="s">
        <v>6272</v>
      </c>
      <c r="H1927" s="38">
        <v>30878</v>
      </c>
      <c r="I1927" s="47" t="s">
        <v>3012</v>
      </c>
      <c r="J1927" s="9" t="s">
        <v>3013</v>
      </c>
      <c r="K1927" s="38" t="s">
        <v>3014</v>
      </c>
      <c r="L1927" s="214" t="s">
        <v>3</v>
      </c>
      <c r="M1927" s="12" t="s">
        <v>2429</v>
      </c>
      <c r="N1927" s="12" t="s">
        <v>3015</v>
      </c>
      <c r="O1927" s="12" t="s">
        <v>3016</v>
      </c>
    </row>
    <row r="1928" spans="1:15" ht="225">
      <c r="A1928" s="9" t="s">
        <v>6273</v>
      </c>
      <c r="B1928" s="9" t="s">
        <v>6274</v>
      </c>
      <c r="C1928" s="9" t="s">
        <v>2425</v>
      </c>
      <c r="D1928" s="38" t="s">
        <v>328</v>
      </c>
      <c r="E1928" s="38" t="s">
        <v>88</v>
      </c>
      <c r="F1928" s="31" t="s">
        <v>11650</v>
      </c>
      <c r="G1928" s="9" t="s">
        <v>6275</v>
      </c>
      <c r="H1928" s="38">
        <v>30878</v>
      </c>
      <c r="I1928" s="47" t="s">
        <v>3012</v>
      </c>
      <c r="J1928" s="9" t="s">
        <v>3013</v>
      </c>
      <c r="K1928" s="38" t="s">
        <v>3014</v>
      </c>
      <c r="L1928" s="214" t="s">
        <v>3</v>
      </c>
      <c r="M1928" s="12" t="s">
        <v>2429</v>
      </c>
      <c r="N1928" s="12" t="s">
        <v>3015</v>
      </c>
      <c r="O1928" s="12" t="s">
        <v>3016</v>
      </c>
    </row>
    <row r="1929" spans="1:15" ht="225">
      <c r="A1929" s="9" t="s">
        <v>6276</v>
      </c>
      <c r="B1929" s="9" t="s">
        <v>6277</v>
      </c>
      <c r="C1929" s="9" t="s">
        <v>2425</v>
      </c>
      <c r="D1929" s="38" t="s">
        <v>328</v>
      </c>
      <c r="E1929" s="38" t="s">
        <v>88</v>
      </c>
      <c r="F1929" s="31" t="s">
        <v>11650</v>
      </c>
      <c r="G1929" s="9" t="s">
        <v>6278</v>
      </c>
      <c r="H1929" s="38">
        <v>30878</v>
      </c>
      <c r="I1929" s="47" t="s">
        <v>3012</v>
      </c>
      <c r="J1929" s="9" t="s">
        <v>3013</v>
      </c>
      <c r="K1929" s="38" t="s">
        <v>3014</v>
      </c>
      <c r="L1929" s="214" t="s">
        <v>3</v>
      </c>
      <c r="M1929" s="12" t="s">
        <v>2429</v>
      </c>
      <c r="N1929" s="12" t="s">
        <v>3015</v>
      </c>
      <c r="O1929" s="12" t="s">
        <v>3016</v>
      </c>
    </row>
    <row r="1930" spans="1:15" ht="225">
      <c r="A1930" s="9" t="s">
        <v>6279</v>
      </c>
      <c r="B1930" s="9" t="s">
        <v>6280</v>
      </c>
      <c r="C1930" s="9" t="s">
        <v>2425</v>
      </c>
      <c r="D1930" s="38" t="s">
        <v>328</v>
      </c>
      <c r="E1930" s="38" t="s">
        <v>88</v>
      </c>
      <c r="F1930" s="31" t="s">
        <v>11650</v>
      </c>
      <c r="G1930" s="9" t="s">
        <v>6281</v>
      </c>
      <c r="H1930" s="38">
        <v>30878</v>
      </c>
      <c r="I1930" s="47" t="s">
        <v>3012</v>
      </c>
      <c r="J1930" s="9" t="s">
        <v>3013</v>
      </c>
      <c r="K1930" s="38" t="s">
        <v>3014</v>
      </c>
      <c r="L1930" s="214" t="s">
        <v>3</v>
      </c>
      <c r="M1930" s="12" t="s">
        <v>2429</v>
      </c>
      <c r="N1930" s="12" t="s">
        <v>3015</v>
      </c>
      <c r="O1930" s="12" t="s">
        <v>3016</v>
      </c>
    </row>
    <row r="1931" spans="1:15" ht="225">
      <c r="A1931" s="9" t="s">
        <v>6282</v>
      </c>
      <c r="B1931" s="9" t="s">
        <v>6283</v>
      </c>
      <c r="C1931" s="9" t="s">
        <v>2425</v>
      </c>
      <c r="D1931" s="38" t="s">
        <v>328</v>
      </c>
      <c r="E1931" s="38" t="s">
        <v>88</v>
      </c>
      <c r="F1931" s="31" t="s">
        <v>11650</v>
      </c>
      <c r="G1931" s="9" t="s">
        <v>6284</v>
      </c>
      <c r="H1931" s="38">
        <v>30878</v>
      </c>
      <c r="I1931" s="47" t="s">
        <v>3012</v>
      </c>
      <c r="J1931" s="9" t="s">
        <v>3013</v>
      </c>
      <c r="K1931" s="38" t="s">
        <v>3014</v>
      </c>
      <c r="L1931" s="214" t="s">
        <v>3</v>
      </c>
      <c r="M1931" s="12" t="s">
        <v>2429</v>
      </c>
      <c r="N1931" s="12" t="s">
        <v>3015</v>
      </c>
      <c r="O1931" s="12" t="s">
        <v>3016</v>
      </c>
    </row>
    <row r="1932" spans="1:15" ht="225">
      <c r="A1932" s="9" t="s">
        <v>6285</v>
      </c>
      <c r="B1932" s="9" t="s">
        <v>6286</v>
      </c>
      <c r="C1932" s="9" t="s">
        <v>2425</v>
      </c>
      <c r="D1932" s="38" t="s">
        <v>328</v>
      </c>
      <c r="E1932" s="38" t="s">
        <v>88</v>
      </c>
      <c r="F1932" s="31" t="s">
        <v>11650</v>
      </c>
      <c r="G1932" s="9" t="s">
        <v>6287</v>
      </c>
      <c r="H1932" s="38">
        <v>30878</v>
      </c>
      <c r="I1932" s="47" t="s">
        <v>3012</v>
      </c>
      <c r="J1932" s="9" t="s">
        <v>3013</v>
      </c>
      <c r="K1932" s="38" t="s">
        <v>3014</v>
      </c>
      <c r="L1932" s="214" t="s">
        <v>3</v>
      </c>
      <c r="M1932" s="12" t="s">
        <v>2429</v>
      </c>
      <c r="N1932" s="12" t="s">
        <v>3015</v>
      </c>
      <c r="O1932" s="12" t="s">
        <v>3016</v>
      </c>
    </row>
    <row r="1933" spans="1:15" ht="225">
      <c r="A1933" s="9" t="s">
        <v>6288</v>
      </c>
      <c r="B1933" s="9" t="s">
        <v>6289</v>
      </c>
      <c r="C1933" s="9" t="s">
        <v>2425</v>
      </c>
      <c r="D1933" s="38" t="s">
        <v>328</v>
      </c>
      <c r="E1933" s="38" t="s">
        <v>88</v>
      </c>
      <c r="F1933" s="31" t="s">
        <v>11650</v>
      </c>
      <c r="G1933" s="9" t="s">
        <v>6290</v>
      </c>
      <c r="H1933" s="38">
        <v>30878</v>
      </c>
      <c r="I1933" s="47" t="s">
        <v>3012</v>
      </c>
      <c r="J1933" s="9" t="s">
        <v>3013</v>
      </c>
      <c r="K1933" s="38" t="s">
        <v>3014</v>
      </c>
      <c r="L1933" s="214" t="s">
        <v>3</v>
      </c>
      <c r="M1933" s="12" t="s">
        <v>2429</v>
      </c>
      <c r="N1933" s="12" t="s">
        <v>3015</v>
      </c>
      <c r="O1933" s="12" t="s">
        <v>3016</v>
      </c>
    </row>
    <row r="1934" spans="1:15" ht="225">
      <c r="A1934" s="9" t="s">
        <v>6291</v>
      </c>
      <c r="B1934" s="9" t="s">
        <v>6292</v>
      </c>
      <c r="C1934" s="9" t="s">
        <v>2425</v>
      </c>
      <c r="D1934" s="38" t="s">
        <v>328</v>
      </c>
      <c r="E1934" s="38" t="s">
        <v>88</v>
      </c>
      <c r="F1934" s="31" t="s">
        <v>11650</v>
      </c>
      <c r="G1934" s="9" t="s">
        <v>6293</v>
      </c>
      <c r="H1934" s="38">
        <v>30878</v>
      </c>
      <c r="I1934" s="47" t="s">
        <v>3012</v>
      </c>
      <c r="J1934" s="9" t="s">
        <v>3013</v>
      </c>
      <c r="K1934" s="38" t="s">
        <v>3014</v>
      </c>
      <c r="L1934" s="214" t="s">
        <v>3</v>
      </c>
      <c r="M1934" s="12" t="s">
        <v>2429</v>
      </c>
      <c r="N1934" s="12" t="s">
        <v>3015</v>
      </c>
      <c r="O1934" s="12" t="s">
        <v>3016</v>
      </c>
    </row>
    <row r="1935" spans="1:15" ht="225">
      <c r="A1935" s="9" t="s">
        <v>6294</v>
      </c>
      <c r="B1935" s="9" t="s">
        <v>6295</v>
      </c>
      <c r="C1935" s="9" t="s">
        <v>2425</v>
      </c>
      <c r="D1935" s="38" t="s">
        <v>328</v>
      </c>
      <c r="E1935" s="38" t="s">
        <v>88</v>
      </c>
      <c r="F1935" s="31" t="s">
        <v>11650</v>
      </c>
      <c r="G1935" s="9" t="s">
        <v>6296</v>
      </c>
      <c r="H1935" s="38">
        <v>30878</v>
      </c>
      <c r="I1935" s="47" t="s">
        <v>3012</v>
      </c>
      <c r="J1935" s="9" t="s">
        <v>3013</v>
      </c>
      <c r="K1935" s="38" t="s">
        <v>3014</v>
      </c>
      <c r="L1935" s="214" t="s">
        <v>3</v>
      </c>
      <c r="M1935" s="12" t="s">
        <v>2429</v>
      </c>
      <c r="N1935" s="12" t="s">
        <v>3015</v>
      </c>
      <c r="O1935" s="12" t="s">
        <v>3016</v>
      </c>
    </row>
    <row r="1936" spans="1:15" ht="225">
      <c r="A1936" s="9" t="s">
        <v>6297</v>
      </c>
      <c r="B1936" s="9" t="s">
        <v>6298</v>
      </c>
      <c r="C1936" s="9" t="s">
        <v>2425</v>
      </c>
      <c r="D1936" s="38" t="s">
        <v>328</v>
      </c>
      <c r="E1936" s="38" t="s">
        <v>88</v>
      </c>
      <c r="F1936" s="31" t="s">
        <v>11650</v>
      </c>
      <c r="G1936" s="9" t="s">
        <v>6299</v>
      </c>
      <c r="H1936" s="38">
        <v>30878</v>
      </c>
      <c r="I1936" s="47" t="s">
        <v>3012</v>
      </c>
      <c r="J1936" s="9" t="s">
        <v>3013</v>
      </c>
      <c r="K1936" s="38" t="s">
        <v>3014</v>
      </c>
      <c r="L1936" s="214" t="s">
        <v>3</v>
      </c>
      <c r="M1936" s="12" t="s">
        <v>2429</v>
      </c>
      <c r="N1936" s="12" t="s">
        <v>3015</v>
      </c>
      <c r="O1936" s="12" t="s">
        <v>3016</v>
      </c>
    </row>
    <row r="1937" spans="1:15" ht="225">
      <c r="A1937" s="9" t="s">
        <v>6300</v>
      </c>
      <c r="B1937" s="9" t="s">
        <v>6301</v>
      </c>
      <c r="C1937" s="9" t="s">
        <v>2425</v>
      </c>
      <c r="D1937" s="38" t="s">
        <v>328</v>
      </c>
      <c r="E1937" s="38" t="s">
        <v>88</v>
      </c>
      <c r="F1937" s="31" t="s">
        <v>11650</v>
      </c>
      <c r="G1937" s="9" t="s">
        <v>6302</v>
      </c>
      <c r="H1937" s="38">
        <v>30878</v>
      </c>
      <c r="I1937" s="47" t="s">
        <v>3012</v>
      </c>
      <c r="J1937" s="9" t="s">
        <v>3013</v>
      </c>
      <c r="K1937" s="38" t="s">
        <v>3014</v>
      </c>
      <c r="L1937" s="214" t="s">
        <v>3</v>
      </c>
      <c r="M1937" s="12" t="s">
        <v>2429</v>
      </c>
      <c r="N1937" s="12" t="s">
        <v>3015</v>
      </c>
      <c r="O1937" s="12" t="s">
        <v>3016</v>
      </c>
    </row>
    <row r="1938" spans="1:15" ht="225">
      <c r="A1938" s="9" t="s">
        <v>6303</v>
      </c>
      <c r="B1938" s="9" t="s">
        <v>6304</v>
      </c>
      <c r="C1938" s="9" t="s">
        <v>2425</v>
      </c>
      <c r="D1938" s="38" t="s">
        <v>328</v>
      </c>
      <c r="E1938" s="38" t="s">
        <v>88</v>
      </c>
      <c r="F1938" s="31" t="s">
        <v>11650</v>
      </c>
      <c r="G1938" s="9" t="s">
        <v>6305</v>
      </c>
      <c r="H1938" s="38">
        <v>30878</v>
      </c>
      <c r="I1938" s="47" t="s">
        <v>3012</v>
      </c>
      <c r="J1938" s="9" t="s">
        <v>3013</v>
      </c>
      <c r="K1938" s="38" t="s">
        <v>3014</v>
      </c>
      <c r="L1938" s="214" t="s">
        <v>3</v>
      </c>
      <c r="M1938" s="12" t="s">
        <v>2429</v>
      </c>
      <c r="N1938" s="12" t="s">
        <v>3015</v>
      </c>
      <c r="O1938" s="12" t="s">
        <v>3016</v>
      </c>
    </row>
    <row r="1939" spans="1:15" ht="225">
      <c r="A1939" s="9" t="s">
        <v>6306</v>
      </c>
      <c r="B1939" s="9" t="s">
        <v>6307</v>
      </c>
      <c r="C1939" s="9" t="s">
        <v>2425</v>
      </c>
      <c r="D1939" s="38" t="s">
        <v>328</v>
      </c>
      <c r="E1939" s="38" t="s">
        <v>88</v>
      </c>
      <c r="F1939" s="31" t="s">
        <v>11650</v>
      </c>
      <c r="G1939" s="9" t="s">
        <v>6308</v>
      </c>
      <c r="H1939" s="38">
        <v>30878</v>
      </c>
      <c r="I1939" s="47" t="s">
        <v>3012</v>
      </c>
      <c r="J1939" s="9" t="s">
        <v>3013</v>
      </c>
      <c r="K1939" s="38" t="s">
        <v>3014</v>
      </c>
      <c r="L1939" s="214" t="s">
        <v>3</v>
      </c>
      <c r="M1939" s="12" t="s">
        <v>2429</v>
      </c>
      <c r="N1939" s="12" t="s">
        <v>3015</v>
      </c>
      <c r="O1939" s="12" t="s">
        <v>3016</v>
      </c>
    </row>
    <row r="1940" spans="1:15" ht="225">
      <c r="A1940" s="9" t="s">
        <v>6309</v>
      </c>
      <c r="B1940" s="9" t="s">
        <v>6310</v>
      </c>
      <c r="C1940" s="9" t="s">
        <v>2425</v>
      </c>
      <c r="D1940" s="38" t="s">
        <v>328</v>
      </c>
      <c r="E1940" s="38" t="s">
        <v>88</v>
      </c>
      <c r="F1940" s="31" t="s">
        <v>11650</v>
      </c>
      <c r="G1940" s="9" t="s">
        <v>6311</v>
      </c>
      <c r="H1940" s="38">
        <v>30878</v>
      </c>
      <c r="I1940" s="47" t="s">
        <v>3012</v>
      </c>
      <c r="J1940" s="9" t="s">
        <v>3013</v>
      </c>
      <c r="K1940" s="38" t="s">
        <v>3014</v>
      </c>
      <c r="L1940" s="214" t="s">
        <v>3</v>
      </c>
      <c r="M1940" s="12" t="s">
        <v>2429</v>
      </c>
      <c r="N1940" s="12" t="s">
        <v>3015</v>
      </c>
      <c r="O1940" s="12" t="s">
        <v>3016</v>
      </c>
    </row>
    <row r="1941" spans="1:15" ht="225">
      <c r="A1941" s="9" t="s">
        <v>6312</v>
      </c>
      <c r="B1941" s="9" t="s">
        <v>6313</v>
      </c>
      <c r="C1941" s="9" t="s">
        <v>2425</v>
      </c>
      <c r="D1941" s="38" t="s">
        <v>328</v>
      </c>
      <c r="E1941" s="38" t="s">
        <v>88</v>
      </c>
      <c r="F1941" s="31" t="s">
        <v>11650</v>
      </c>
      <c r="G1941" s="9" t="s">
        <v>6314</v>
      </c>
      <c r="H1941" s="38">
        <v>30878</v>
      </c>
      <c r="I1941" s="47" t="s">
        <v>3012</v>
      </c>
      <c r="J1941" s="9" t="s">
        <v>3013</v>
      </c>
      <c r="K1941" s="38" t="s">
        <v>3014</v>
      </c>
      <c r="L1941" s="214" t="s">
        <v>3</v>
      </c>
      <c r="M1941" s="12" t="s">
        <v>2429</v>
      </c>
      <c r="N1941" s="12" t="s">
        <v>3015</v>
      </c>
      <c r="O1941" s="12" t="s">
        <v>3016</v>
      </c>
    </row>
    <row r="1942" spans="1:15" ht="225">
      <c r="A1942" s="9" t="s">
        <v>6315</v>
      </c>
      <c r="B1942" s="9" t="s">
        <v>6316</v>
      </c>
      <c r="C1942" s="9" t="s">
        <v>2425</v>
      </c>
      <c r="D1942" s="38" t="s">
        <v>328</v>
      </c>
      <c r="E1942" s="38" t="s">
        <v>88</v>
      </c>
      <c r="F1942" s="31" t="s">
        <v>11650</v>
      </c>
      <c r="G1942" s="9" t="s">
        <v>6317</v>
      </c>
      <c r="H1942" s="38">
        <v>30878</v>
      </c>
      <c r="I1942" s="47" t="s">
        <v>3012</v>
      </c>
      <c r="J1942" s="9" t="s">
        <v>3013</v>
      </c>
      <c r="K1942" s="38" t="s">
        <v>3014</v>
      </c>
      <c r="L1942" s="214" t="s">
        <v>3</v>
      </c>
      <c r="M1942" s="12" t="s">
        <v>2429</v>
      </c>
      <c r="N1942" s="12" t="s">
        <v>3015</v>
      </c>
      <c r="O1942" s="12" t="s">
        <v>3016</v>
      </c>
    </row>
    <row r="1943" spans="1:15" ht="225">
      <c r="A1943" s="9" t="s">
        <v>6318</v>
      </c>
      <c r="B1943" s="9" t="s">
        <v>6319</v>
      </c>
      <c r="C1943" s="9" t="s">
        <v>2425</v>
      </c>
      <c r="D1943" s="38" t="s">
        <v>328</v>
      </c>
      <c r="E1943" s="38" t="s">
        <v>88</v>
      </c>
      <c r="F1943" s="31" t="s">
        <v>11650</v>
      </c>
      <c r="G1943" s="9" t="s">
        <v>6320</v>
      </c>
      <c r="H1943" s="38">
        <v>30878</v>
      </c>
      <c r="I1943" s="47" t="s">
        <v>3012</v>
      </c>
      <c r="J1943" s="9" t="s">
        <v>3013</v>
      </c>
      <c r="K1943" s="38" t="s">
        <v>3014</v>
      </c>
      <c r="L1943" s="214" t="s">
        <v>3</v>
      </c>
      <c r="M1943" s="12" t="s">
        <v>2429</v>
      </c>
      <c r="N1943" s="12" t="s">
        <v>3015</v>
      </c>
      <c r="O1943" s="12" t="s">
        <v>3016</v>
      </c>
    </row>
    <row r="1944" spans="1:15" ht="225">
      <c r="A1944" s="9" t="s">
        <v>6321</v>
      </c>
      <c r="B1944" s="9" t="s">
        <v>6322</v>
      </c>
      <c r="C1944" s="9" t="s">
        <v>2425</v>
      </c>
      <c r="D1944" s="38" t="s">
        <v>328</v>
      </c>
      <c r="E1944" s="38" t="s">
        <v>88</v>
      </c>
      <c r="F1944" s="31" t="s">
        <v>11650</v>
      </c>
      <c r="G1944" s="9" t="s">
        <v>6323</v>
      </c>
      <c r="H1944" s="38">
        <v>30878</v>
      </c>
      <c r="I1944" s="47" t="s">
        <v>3012</v>
      </c>
      <c r="J1944" s="9" t="s">
        <v>3013</v>
      </c>
      <c r="K1944" s="38" t="s">
        <v>3014</v>
      </c>
      <c r="L1944" s="214" t="s">
        <v>3</v>
      </c>
      <c r="M1944" s="12" t="s">
        <v>2429</v>
      </c>
      <c r="N1944" s="12" t="s">
        <v>3015</v>
      </c>
      <c r="O1944" s="12" t="s">
        <v>3016</v>
      </c>
    </row>
    <row r="1945" spans="1:15" ht="225">
      <c r="A1945" s="9" t="s">
        <v>6324</v>
      </c>
      <c r="B1945" s="9" t="s">
        <v>6325</v>
      </c>
      <c r="C1945" s="9" t="s">
        <v>2425</v>
      </c>
      <c r="D1945" s="38" t="s">
        <v>328</v>
      </c>
      <c r="E1945" s="38" t="s">
        <v>88</v>
      </c>
      <c r="F1945" s="31" t="s">
        <v>11650</v>
      </c>
      <c r="G1945" s="9" t="s">
        <v>6326</v>
      </c>
      <c r="H1945" s="38">
        <v>30878</v>
      </c>
      <c r="I1945" s="47" t="s">
        <v>3012</v>
      </c>
      <c r="J1945" s="9" t="s">
        <v>3013</v>
      </c>
      <c r="K1945" s="38" t="s">
        <v>3014</v>
      </c>
      <c r="L1945" s="214" t="s">
        <v>3</v>
      </c>
      <c r="M1945" s="12" t="s">
        <v>2429</v>
      </c>
      <c r="N1945" s="12" t="s">
        <v>3015</v>
      </c>
      <c r="O1945" s="12" t="s">
        <v>3016</v>
      </c>
    </row>
    <row r="1946" spans="1:15" ht="225">
      <c r="A1946" s="9" t="s">
        <v>6327</v>
      </c>
      <c r="B1946" s="9" t="s">
        <v>6328</v>
      </c>
      <c r="C1946" s="9" t="s">
        <v>2425</v>
      </c>
      <c r="D1946" s="38" t="s">
        <v>328</v>
      </c>
      <c r="E1946" s="38" t="s">
        <v>88</v>
      </c>
      <c r="F1946" s="31" t="s">
        <v>11650</v>
      </c>
      <c r="G1946" s="9" t="s">
        <v>6329</v>
      </c>
      <c r="H1946" s="38">
        <v>30878</v>
      </c>
      <c r="I1946" s="47" t="s">
        <v>3012</v>
      </c>
      <c r="J1946" s="9" t="s">
        <v>3013</v>
      </c>
      <c r="K1946" s="38" t="s">
        <v>3014</v>
      </c>
      <c r="L1946" s="214" t="s">
        <v>3</v>
      </c>
      <c r="M1946" s="12" t="s">
        <v>2429</v>
      </c>
      <c r="N1946" s="12" t="s">
        <v>3015</v>
      </c>
      <c r="O1946" s="12" t="s">
        <v>3016</v>
      </c>
    </row>
    <row r="1947" spans="1:15" ht="225">
      <c r="A1947" s="9" t="s">
        <v>6330</v>
      </c>
      <c r="B1947" s="9" t="s">
        <v>6331</v>
      </c>
      <c r="C1947" s="9" t="s">
        <v>2425</v>
      </c>
      <c r="D1947" s="38" t="s">
        <v>328</v>
      </c>
      <c r="E1947" s="38" t="s">
        <v>88</v>
      </c>
      <c r="F1947" s="31" t="s">
        <v>11650</v>
      </c>
      <c r="G1947" s="9" t="s">
        <v>6332</v>
      </c>
      <c r="H1947" s="38">
        <v>30878</v>
      </c>
      <c r="I1947" s="47" t="s">
        <v>3012</v>
      </c>
      <c r="J1947" s="9" t="s">
        <v>3013</v>
      </c>
      <c r="K1947" s="38" t="s">
        <v>3014</v>
      </c>
      <c r="L1947" s="214" t="s">
        <v>3</v>
      </c>
      <c r="M1947" s="12" t="s">
        <v>2429</v>
      </c>
      <c r="N1947" s="12" t="s">
        <v>3015</v>
      </c>
      <c r="O1947" s="12" t="s">
        <v>3016</v>
      </c>
    </row>
    <row r="1948" spans="1:15" ht="225">
      <c r="A1948" s="9" t="s">
        <v>6333</v>
      </c>
      <c r="B1948" s="9" t="s">
        <v>6334</v>
      </c>
      <c r="C1948" s="9" t="s">
        <v>2425</v>
      </c>
      <c r="D1948" s="38" t="s">
        <v>328</v>
      </c>
      <c r="E1948" s="38" t="s">
        <v>88</v>
      </c>
      <c r="F1948" s="31" t="s">
        <v>11650</v>
      </c>
      <c r="G1948" s="9" t="s">
        <v>6335</v>
      </c>
      <c r="H1948" s="38">
        <v>30878</v>
      </c>
      <c r="I1948" s="47" t="s">
        <v>3012</v>
      </c>
      <c r="J1948" s="9" t="s">
        <v>3013</v>
      </c>
      <c r="K1948" s="38" t="s">
        <v>3014</v>
      </c>
      <c r="L1948" s="214" t="s">
        <v>3</v>
      </c>
      <c r="M1948" s="12" t="s">
        <v>2429</v>
      </c>
      <c r="N1948" s="12" t="s">
        <v>3015</v>
      </c>
      <c r="O1948" s="12" t="s">
        <v>3016</v>
      </c>
    </row>
    <row r="1949" spans="1:15" ht="225">
      <c r="A1949" s="9" t="s">
        <v>6336</v>
      </c>
      <c r="B1949" s="9" t="s">
        <v>6337</v>
      </c>
      <c r="C1949" s="9" t="s">
        <v>2425</v>
      </c>
      <c r="D1949" s="38" t="s">
        <v>328</v>
      </c>
      <c r="E1949" s="38" t="s">
        <v>88</v>
      </c>
      <c r="F1949" s="31" t="s">
        <v>11650</v>
      </c>
      <c r="G1949" s="9" t="s">
        <v>6338</v>
      </c>
      <c r="H1949" s="38">
        <v>30878</v>
      </c>
      <c r="I1949" s="47" t="s">
        <v>3012</v>
      </c>
      <c r="J1949" s="9" t="s">
        <v>3013</v>
      </c>
      <c r="K1949" s="38" t="s">
        <v>3014</v>
      </c>
      <c r="L1949" s="214" t="s">
        <v>3</v>
      </c>
      <c r="M1949" s="12" t="s">
        <v>2429</v>
      </c>
      <c r="N1949" s="12" t="s">
        <v>3015</v>
      </c>
      <c r="O1949" s="12" t="s">
        <v>3016</v>
      </c>
    </row>
    <row r="1950" spans="1:15" ht="225">
      <c r="A1950" s="9" t="s">
        <v>6339</v>
      </c>
      <c r="B1950" s="9" t="s">
        <v>6340</v>
      </c>
      <c r="C1950" s="9" t="s">
        <v>2425</v>
      </c>
      <c r="D1950" s="38" t="s">
        <v>328</v>
      </c>
      <c r="E1950" s="38" t="s">
        <v>88</v>
      </c>
      <c r="F1950" s="31" t="s">
        <v>11650</v>
      </c>
      <c r="G1950" s="9" t="s">
        <v>6341</v>
      </c>
      <c r="H1950" s="38">
        <v>30878</v>
      </c>
      <c r="I1950" s="47" t="s">
        <v>3012</v>
      </c>
      <c r="J1950" s="9" t="s">
        <v>3013</v>
      </c>
      <c r="K1950" s="38" t="s">
        <v>3014</v>
      </c>
      <c r="L1950" s="214" t="s">
        <v>3</v>
      </c>
      <c r="M1950" s="12" t="s">
        <v>2429</v>
      </c>
      <c r="N1950" s="12" t="s">
        <v>3015</v>
      </c>
      <c r="O1950" s="12" t="s">
        <v>3016</v>
      </c>
    </row>
    <row r="1951" spans="1:15" ht="225">
      <c r="A1951" s="9" t="s">
        <v>6342</v>
      </c>
      <c r="B1951" s="9" t="s">
        <v>6343</v>
      </c>
      <c r="C1951" s="9" t="s">
        <v>2425</v>
      </c>
      <c r="D1951" s="38" t="s">
        <v>328</v>
      </c>
      <c r="E1951" s="38" t="s">
        <v>88</v>
      </c>
      <c r="F1951" s="31" t="s">
        <v>11650</v>
      </c>
      <c r="G1951" s="9" t="s">
        <v>6344</v>
      </c>
      <c r="H1951" s="38">
        <v>30878</v>
      </c>
      <c r="I1951" s="47" t="s">
        <v>3012</v>
      </c>
      <c r="J1951" s="9" t="s">
        <v>3013</v>
      </c>
      <c r="K1951" s="38" t="s">
        <v>3014</v>
      </c>
      <c r="L1951" s="214" t="s">
        <v>3</v>
      </c>
      <c r="M1951" s="12" t="s">
        <v>2429</v>
      </c>
      <c r="N1951" s="12" t="s">
        <v>3015</v>
      </c>
      <c r="O1951" s="12" t="s">
        <v>3016</v>
      </c>
    </row>
    <row r="1952" spans="1:15" ht="225">
      <c r="A1952" s="9" t="s">
        <v>6345</v>
      </c>
      <c r="B1952" s="9" t="s">
        <v>6346</v>
      </c>
      <c r="C1952" s="9" t="s">
        <v>2425</v>
      </c>
      <c r="D1952" s="38" t="s">
        <v>328</v>
      </c>
      <c r="E1952" s="38" t="s">
        <v>88</v>
      </c>
      <c r="F1952" s="31" t="s">
        <v>11650</v>
      </c>
      <c r="G1952" s="9" t="s">
        <v>6347</v>
      </c>
      <c r="H1952" s="38">
        <v>30878</v>
      </c>
      <c r="I1952" s="47" t="s">
        <v>3012</v>
      </c>
      <c r="J1952" s="9" t="s">
        <v>3013</v>
      </c>
      <c r="K1952" s="38" t="s">
        <v>3014</v>
      </c>
      <c r="L1952" s="214" t="s">
        <v>3</v>
      </c>
      <c r="M1952" s="12" t="s">
        <v>2429</v>
      </c>
      <c r="N1952" s="12" t="s">
        <v>3015</v>
      </c>
      <c r="O1952" s="12" t="s">
        <v>3016</v>
      </c>
    </row>
    <row r="1953" spans="1:15" ht="225">
      <c r="A1953" s="9" t="s">
        <v>6348</v>
      </c>
      <c r="B1953" s="9" t="s">
        <v>6349</v>
      </c>
      <c r="C1953" s="9" t="s">
        <v>2425</v>
      </c>
      <c r="D1953" s="38" t="s">
        <v>328</v>
      </c>
      <c r="E1953" s="38" t="s">
        <v>88</v>
      </c>
      <c r="F1953" s="31" t="s">
        <v>11650</v>
      </c>
      <c r="G1953" s="9" t="s">
        <v>6350</v>
      </c>
      <c r="H1953" s="38">
        <v>30878</v>
      </c>
      <c r="I1953" s="47" t="s">
        <v>3012</v>
      </c>
      <c r="J1953" s="9" t="s">
        <v>3013</v>
      </c>
      <c r="K1953" s="38" t="s">
        <v>3014</v>
      </c>
      <c r="L1953" s="214" t="s">
        <v>3</v>
      </c>
      <c r="M1953" s="12" t="s">
        <v>2429</v>
      </c>
      <c r="N1953" s="12" t="s">
        <v>3015</v>
      </c>
      <c r="O1953" s="12" t="s">
        <v>3016</v>
      </c>
    </row>
    <row r="1954" spans="1:15" ht="225">
      <c r="A1954" s="9" t="s">
        <v>6351</v>
      </c>
      <c r="B1954" s="9" t="s">
        <v>6352</v>
      </c>
      <c r="C1954" s="9" t="s">
        <v>2425</v>
      </c>
      <c r="D1954" s="38" t="s">
        <v>328</v>
      </c>
      <c r="E1954" s="38" t="s">
        <v>88</v>
      </c>
      <c r="F1954" s="31" t="s">
        <v>11650</v>
      </c>
      <c r="G1954" s="9" t="s">
        <v>6353</v>
      </c>
      <c r="H1954" s="38">
        <v>30878</v>
      </c>
      <c r="I1954" s="47" t="s">
        <v>3012</v>
      </c>
      <c r="J1954" s="9" t="s">
        <v>3013</v>
      </c>
      <c r="K1954" s="38" t="s">
        <v>3014</v>
      </c>
      <c r="L1954" s="214" t="s">
        <v>3</v>
      </c>
      <c r="M1954" s="12" t="s">
        <v>2429</v>
      </c>
      <c r="N1954" s="12" t="s">
        <v>3015</v>
      </c>
      <c r="O1954" s="12" t="s">
        <v>3016</v>
      </c>
    </row>
    <row r="1955" spans="1:15" ht="60">
      <c r="A1955" s="9" t="s">
        <v>6354</v>
      </c>
      <c r="B1955" s="9" t="s">
        <v>6355</v>
      </c>
      <c r="C1955" s="9" t="s">
        <v>86</v>
      </c>
      <c r="D1955" s="38" t="s">
        <v>87</v>
      </c>
      <c r="E1955" s="38" t="s">
        <v>88</v>
      </c>
      <c r="F1955" s="31" t="s">
        <v>11680</v>
      </c>
      <c r="G1955" s="9" t="s">
        <v>6356</v>
      </c>
      <c r="H1955" s="38">
        <v>41065</v>
      </c>
      <c r="I1955" s="51" t="s">
        <v>90</v>
      </c>
      <c r="J1955" s="9" t="s">
        <v>2728</v>
      </c>
      <c r="K1955" s="38" t="s">
        <v>2729</v>
      </c>
      <c r="L1955" s="214" t="s">
        <v>3</v>
      </c>
      <c r="M1955" s="12" t="s">
        <v>333</v>
      </c>
      <c r="N1955" s="12" t="s">
        <v>2730</v>
      </c>
      <c r="O1955" s="12" t="s">
        <v>357</v>
      </c>
    </row>
    <row r="1956" spans="1:15" ht="45">
      <c r="A1956" s="9" t="s">
        <v>6357</v>
      </c>
      <c r="B1956" s="9" t="s">
        <v>6358</v>
      </c>
      <c r="C1956" s="9" t="s">
        <v>86</v>
      </c>
      <c r="D1956" s="38" t="s">
        <v>87</v>
      </c>
      <c r="E1956" s="38" t="s">
        <v>88</v>
      </c>
      <c r="F1956" s="31" t="s">
        <v>11681</v>
      </c>
      <c r="G1956" s="9" t="s">
        <v>6359</v>
      </c>
      <c r="H1956" s="38">
        <v>41065</v>
      </c>
      <c r="I1956" s="51" t="s">
        <v>90</v>
      </c>
      <c r="J1956" s="9" t="s">
        <v>6360</v>
      </c>
      <c r="K1956" s="38" t="s">
        <v>6361</v>
      </c>
      <c r="L1956" s="214" t="s">
        <v>11783</v>
      </c>
      <c r="M1956" s="12" t="s">
        <v>333</v>
      </c>
      <c r="N1956" s="12" t="s">
        <v>6362</v>
      </c>
      <c r="O1956" s="12" t="s">
        <v>6363</v>
      </c>
    </row>
    <row r="1957" spans="1:15" ht="45">
      <c r="A1957" s="9" t="s">
        <v>6364</v>
      </c>
      <c r="B1957" s="9" t="s">
        <v>6365</v>
      </c>
      <c r="C1957" s="9" t="s">
        <v>86</v>
      </c>
      <c r="D1957" s="38" t="s">
        <v>87</v>
      </c>
      <c r="E1957" s="38" t="s">
        <v>88</v>
      </c>
      <c r="F1957" s="31" t="s">
        <v>11681</v>
      </c>
      <c r="G1957" s="9" t="s">
        <v>6366</v>
      </c>
      <c r="H1957" s="38">
        <v>41065</v>
      </c>
      <c r="I1957" s="51" t="s">
        <v>90</v>
      </c>
      <c r="J1957" s="9" t="s">
        <v>6360</v>
      </c>
      <c r="K1957" s="38" t="s">
        <v>6361</v>
      </c>
      <c r="L1957" s="214" t="s">
        <v>3</v>
      </c>
      <c r="M1957" s="12" t="s">
        <v>333</v>
      </c>
      <c r="N1957" s="12" t="s">
        <v>6362</v>
      </c>
      <c r="O1957" s="12" t="s">
        <v>6363</v>
      </c>
    </row>
    <row r="1958" spans="1:15" ht="60">
      <c r="A1958" s="9" t="s">
        <v>6367</v>
      </c>
      <c r="B1958" s="9" t="s">
        <v>6368</v>
      </c>
      <c r="C1958" s="9" t="s">
        <v>86</v>
      </c>
      <c r="D1958" s="38" t="s">
        <v>87</v>
      </c>
      <c r="E1958" s="38" t="s">
        <v>88</v>
      </c>
      <c r="F1958" s="31" t="s">
        <v>11680</v>
      </c>
      <c r="G1958" s="9" t="s">
        <v>6369</v>
      </c>
      <c r="H1958" s="38">
        <v>41065</v>
      </c>
      <c r="I1958" s="51" t="s">
        <v>90</v>
      </c>
      <c r="J1958" s="9" t="s">
        <v>2728</v>
      </c>
      <c r="K1958" s="38" t="s">
        <v>2729</v>
      </c>
      <c r="L1958" s="214" t="s">
        <v>11783</v>
      </c>
      <c r="M1958" s="12" t="s">
        <v>333</v>
      </c>
      <c r="N1958" s="12" t="s">
        <v>2730</v>
      </c>
      <c r="O1958" s="12" t="s">
        <v>357</v>
      </c>
    </row>
    <row r="1959" spans="1:15" ht="60">
      <c r="A1959" s="9" t="s">
        <v>6370</v>
      </c>
      <c r="B1959" s="9" t="s">
        <v>6371</v>
      </c>
      <c r="C1959" s="9" t="s">
        <v>86</v>
      </c>
      <c r="D1959" s="38" t="s">
        <v>87</v>
      </c>
      <c r="E1959" s="38" t="s">
        <v>88</v>
      </c>
      <c r="F1959" s="31" t="s">
        <v>11680</v>
      </c>
      <c r="G1959" s="9" t="s">
        <v>6372</v>
      </c>
      <c r="H1959" s="38">
        <v>41065</v>
      </c>
      <c r="I1959" s="51" t="s">
        <v>90</v>
      </c>
      <c r="J1959" s="9" t="s">
        <v>2728</v>
      </c>
      <c r="K1959" s="38" t="s">
        <v>2729</v>
      </c>
      <c r="L1959" s="214" t="s">
        <v>11783</v>
      </c>
      <c r="M1959" s="12" t="s">
        <v>333</v>
      </c>
      <c r="N1959" s="12" t="s">
        <v>2730</v>
      </c>
      <c r="O1959" s="12" t="s">
        <v>357</v>
      </c>
    </row>
    <row r="1960" spans="1:15" ht="60">
      <c r="A1960" s="9" t="s">
        <v>6373</v>
      </c>
      <c r="B1960" s="9" t="s">
        <v>6374</v>
      </c>
      <c r="C1960" s="9" t="s">
        <v>86</v>
      </c>
      <c r="D1960" s="38" t="s">
        <v>87</v>
      </c>
      <c r="E1960" s="38" t="s">
        <v>88</v>
      </c>
      <c r="F1960" s="31" t="s">
        <v>11680</v>
      </c>
      <c r="G1960" s="9" t="s">
        <v>6375</v>
      </c>
      <c r="H1960" s="38">
        <v>41065</v>
      </c>
      <c r="I1960" s="51" t="s">
        <v>90</v>
      </c>
      <c r="J1960" s="9" t="s">
        <v>2728</v>
      </c>
      <c r="K1960" s="38" t="s">
        <v>2729</v>
      </c>
      <c r="L1960" s="214" t="s">
        <v>11783</v>
      </c>
      <c r="M1960" s="12" t="s">
        <v>333</v>
      </c>
      <c r="N1960" s="12" t="s">
        <v>2730</v>
      </c>
      <c r="O1960" s="12" t="s">
        <v>357</v>
      </c>
    </row>
    <row r="1961" spans="1:15" ht="60">
      <c r="A1961" s="9" t="s">
        <v>6376</v>
      </c>
      <c r="B1961" s="9" t="s">
        <v>6377</v>
      </c>
      <c r="C1961" s="9" t="s">
        <v>86</v>
      </c>
      <c r="D1961" s="38" t="s">
        <v>87</v>
      </c>
      <c r="E1961" s="38" t="s">
        <v>88</v>
      </c>
      <c r="F1961" s="31" t="s">
        <v>11680</v>
      </c>
      <c r="G1961" s="9" t="s">
        <v>6378</v>
      </c>
      <c r="H1961" s="38">
        <v>41065</v>
      </c>
      <c r="I1961" s="51" t="s">
        <v>90</v>
      </c>
      <c r="J1961" s="9" t="s">
        <v>2728</v>
      </c>
      <c r="K1961" s="38" t="s">
        <v>2729</v>
      </c>
      <c r="L1961" s="214" t="s">
        <v>11783</v>
      </c>
      <c r="M1961" s="12" t="s">
        <v>333</v>
      </c>
      <c r="N1961" s="12" t="s">
        <v>2730</v>
      </c>
      <c r="O1961" s="12" t="s">
        <v>357</v>
      </c>
    </row>
    <row r="1962" spans="1:15" ht="60">
      <c r="A1962" s="9" t="s">
        <v>6379</v>
      </c>
      <c r="B1962" s="9" t="s">
        <v>6380</v>
      </c>
      <c r="C1962" s="9" t="s">
        <v>86</v>
      </c>
      <c r="D1962" s="38" t="s">
        <v>87</v>
      </c>
      <c r="E1962" s="38" t="s">
        <v>88</v>
      </c>
      <c r="F1962" s="31" t="s">
        <v>11680</v>
      </c>
      <c r="G1962" s="9" t="s">
        <v>6381</v>
      </c>
      <c r="H1962" s="38">
        <v>41065</v>
      </c>
      <c r="I1962" s="51" t="s">
        <v>90</v>
      </c>
      <c r="J1962" s="9" t="s">
        <v>2728</v>
      </c>
      <c r="K1962" s="38" t="s">
        <v>2729</v>
      </c>
      <c r="L1962" s="214" t="s">
        <v>11783</v>
      </c>
      <c r="M1962" s="12" t="s">
        <v>333</v>
      </c>
      <c r="N1962" s="12" t="s">
        <v>2730</v>
      </c>
      <c r="O1962" s="12" t="s">
        <v>357</v>
      </c>
    </row>
    <row r="1963" spans="1:15" ht="60">
      <c r="A1963" s="9" t="s">
        <v>6382</v>
      </c>
      <c r="B1963" s="9" t="s">
        <v>6383</v>
      </c>
      <c r="C1963" s="9" t="s">
        <v>86</v>
      </c>
      <c r="D1963" s="38" t="s">
        <v>87</v>
      </c>
      <c r="E1963" s="38" t="s">
        <v>88</v>
      </c>
      <c r="F1963" s="31" t="s">
        <v>11680</v>
      </c>
      <c r="G1963" s="9" t="s">
        <v>6384</v>
      </c>
      <c r="H1963" s="38">
        <v>41065</v>
      </c>
      <c r="I1963" s="51" t="s">
        <v>90</v>
      </c>
      <c r="J1963" s="9" t="s">
        <v>2728</v>
      </c>
      <c r="K1963" s="38" t="s">
        <v>2729</v>
      </c>
      <c r="L1963" s="214" t="s">
        <v>11783</v>
      </c>
      <c r="M1963" s="12" t="s">
        <v>333</v>
      </c>
      <c r="N1963" s="12" t="s">
        <v>2730</v>
      </c>
      <c r="O1963" s="12" t="s">
        <v>357</v>
      </c>
    </row>
    <row r="1964" spans="1:15" ht="60">
      <c r="A1964" s="9" t="s">
        <v>6385</v>
      </c>
      <c r="B1964" s="9" t="s">
        <v>6386</v>
      </c>
      <c r="C1964" s="9" t="s">
        <v>86</v>
      </c>
      <c r="D1964" s="38" t="s">
        <v>87</v>
      </c>
      <c r="E1964" s="38" t="s">
        <v>88</v>
      </c>
      <c r="F1964" s="31" t="s">
        <v>11680</v>
      </c>
      <c r="G1964" s="9" t="s">
        <v>6387</v>
      </c>
      <c r="H1964" s="38">
        <v>41065</v>
      </c>
      <c r="I1964" s="51" t="s">
        <v>90</v>
      </c>
      <c r="J1964" s="9" t="s">
        <v>2728</v>
      </c>
      <c r="K1964" s="38" t="s">
        <v>2729</v>
      </c>
      <c r="L1964" s="214" t="s">
        <v>11783</v>
      </c>
      <c r="M1964" s="12" t="s">
        <v>333</v>
      </c>
      <c r="N1964" s="12" t="s">
        <v>2730</v>
      </c>
      <c r="O1964" s="12" t="s">
        <v>357</v>
      </c>
    </row>
    <row r="1965" spans="1:15" ht="60">
      <c r="A1965" s="9" t="s">
        <v>6388</v>
      </c>
      <c r="B1965" s="9" t="s">
        <v>6389</v>
      </c>
      <c r="C1965" s="9" t="s">
        <v>86</v>
      </c>
      <c r="D1965" s="38" t="s">
        <v>87</v>
      </c>
      <c r="E1965" s="38" t="s">
        <v>88</v>
      </c>
      <c r="F1965" s="31" t="s">
        <v>11680</v>
      </c>
      <c r="G1965" s="9" t="s">
        <v>6390</v>
      </c>
      <c r="H1965" s="38">
        <v>41065</v>
      </c>
      <c r="I1965" s="51" t="s">
        <v>90</v>
      </c>
      <c r="J1965" s="9" t="s">
        <v>2728</v>
      </c>
      <c r="K1965" s="38" t="s">
        <v>2729</v>
      </c>
      <c r="L1965" s="214" t="s">
        <v>11783</v>
      </c>
      <c r="M1965" s="12" t="s">
        <v>333</v>
      </c>
      <c r="N1965" s="12" t="s">
        <v>2730</v>
      </c>
      <c r="O1965" s="12" t="s">
        <v>357</v>
      </c>
    </row>
    <row r="1966" spans="1:15" ht="60">
      <c r="A1966" s="9" t="s">
        <v>6391</v>
      </c>
      <c r="B1966" s="9" t="s">
        <v>6392</v>
      </c>
      <c r="C1966" s="9" t="s">
        <v>86</v>
      </c>
      <c r="D1966" s="38" t="s">
        <v>87</v>
      </c>
      <c r="E1966" s="38" t="s">
        <v>88</v>
      </c>
      <c r="F1966" s="31" t="s">
        <v>11680</v>
      </c>
      <c r="G1966" s="9" t="s">
        <v>6393</v>
      </c>
      <c r="H1966" s="38">
        <v>41065</v>
      </c>
      <c r="I1966" s="51" t="s">
        <v>90</v>
      </c>
      <c r="J1966" s="9" t="s">
        <v>2728</v>
      </c>
      <c r="K1966" s="38" t="s">
        <v>2729</v>
      </c>
      <c r="L1966" s="214" t="s">
        <v>3</v>
      </c>
      <c r="M1966" s="12" t="s">
        <v>333</v>
      </c>
      <c r="N1966" s="12" t="s">
        <v>2730</v>
      </c>
      <c r="O1966" s="12" t="s">
        <v>357</v>
      </c>
    </row>
    <row r="1967" spans="1:15" ht="60">
      <c r="A1967" s="9" t="s">
        <v>6394</v>
      </c>
      <c r="B1967" s="9" t="s">
        <v>6395</v>
      </c>
      <c r="C1967" s="9" t="s">
        <v>86</v>
      </c>
      <c r="D1967" s="38" t="s">
        <v>87</v>
      </c>
      <c r="E1967" s="38" t="s">
        <v>88</v>
      </c>
      <c r="F1967" s="31" t="s">
        <v>11680</v>
      </c>
      <c r="G1967" s="9" t="s">
        <v>6396</v>
      </c>
      <c r="H1967" s="38">
        <v>41065</v>
      </c>
      <c r="I1967" s="51" t="s">
        <v>90</v>
      </c>
      <c r="J1967" s="9" t="s">
        <v>2728</v>
      </c>
      <c r="K1967" s="38" t="s">
        <v>2729</v>
      </c>
      <c r="L1967" s="214" t="s">
        <v>3</v>
      </c>
      <c r="M1967" s="12" t="s">
        <v>333</v>
      </c>
      <c r="N1967" s="12" t="s">
        <v>2730</v>
      </c>
      <c r="O1967" s="12" t="s">
        <v>357</v>
      </c>
    </row>
    <row r="1968" spans="1:15" ht="60">
      <c r="A1968" s="9" t="s">
        <v>6397</v>
      </c>
      <c r="B1968" s="9" t="s">
        <v>6398</v>
      </c>
      <c r="C1968" s="9" t="s">
        <v>86</v>
      </c>
      <c r="D1968" s="38" t="s">
        <v>87</v>
      </c>
      <c r="E1968" s="38" t="s">
        <v>88</v>
      </c>
      <c r="F1968" s="31" t="s">
        <v>11680</v>
      </c>
      <c r="G1968" s="9" t="s">
        <v>6399</v>
      </c>
      <c r="H1968" s="38">
        <v>41065</v>
      </c>
      <c r="I1968" s="51" t="s">
        <v>90</v>
      </c>
      <c r="J1968" s="9" t="s">
        <v>2728</v>
      </c>
      <c r="K1968" s="38" t="s">
        <v>2729</v>
      </c>
      <c r="L1968" s="214" t="s">
        <v>3</v>
      </c>
      <c r="M1968" s="12" t="s">
        <v>333</v>
      </c>
      <c r="N1968" s="12" t="s">
        <v>2730</v>
      </c>
      <c r="O1968" s="12" t="s">
        <v>357</v>
      </c>
    </row>
    <row r="1969" spans="1:15" ht="60">
      <c r="A1969" s="9" t="s">
        <v>6400</v>
      </c>
      <c r="B1969" s="9" t="s">
        <v>6401</v>
      </c>
      <c r="C1969" s="9" t="s">
        <v>86</v>
      </c>
      <c r="D1969" s="38" t="s">
        <v>87</v>
      </c>
      <c r="E1969" s="38" t="s">
        <v>88</v>
      </c>
      <c r="F1969" s="31" t="s">
        <v>11680</v>
      </c>
      <c r="G1969" s="9" t="s">
        <v>6402</v>
      </c>
      <c r="H1969" s="38">
        <v>41065</v>
      </c>
      <c r="I1969" s="51" t="s">
        <v>90</v>
      </c>
      <c r="J1969" s="9" t="s">
        <v>2728</v>
      </c>
      <c r="K1969" s="38" t="s">
        <v>2729</v>
      </c>
      <c r="L1969" s="214" t="s">
        <v>3</v>
      </c>
      <c r="M1969" s="12" t="s">
        <v>333</v>
      </c>
      <c r="N1969" s="12" t="s">
        <v>2730</v>
      </c>
      <c r="O1969" s="12" t="s">
        <v>357</v>
      </c>
    </row>
    <row r="1970" spans="1:15" ht="60">
      <c r="A1970" s="9" t="s">
        <v>6403</v>
      </c>
      <c r="B1970" s="9" t="s">
        <v>6404</v>
      </c>
      <c r="C1970" s="9" t="s">
        <v>86</v>
      </c>
      <c r="D1970" s="38" t="s">
        <v>87</v>
      </c>
      <c r="E1970" s="38" t="s">
        <v>88</v>
      </c>
      <c r="F1970" s="31" t="s">
        <v>11680</v>
      </c>
      <c r="G1970" s="9" t="s">
        <v>6405</v>
      </c>
      <c r="H1970" s="38">
        <v>41065</v>
      </c>
      <c r="I1970" s="51" t="s">
        <v>90</v>
      </c>
      <c r="J1970" s="9" t="s">
        <v>2728</v>
      </c>
      <c r="K1970" s="38" t="s">
        <v>2729</v>
      </c>
      <c r="L1970" s="214" t="s">
        <v>3</v>
      </c>
      <c r="M1970" s="12" t="s">
        <v>333</v>
      </c>
      <c r="N1970" s="12" t="s">
        <v>2730</v>
      </c>
      <c r="O1970" s="12" t="s">
        <v>357</v>
      </c>
    </row>
    <row r="1971" spans="1:15" ht="60">
      <c r="A1971" s="9" t="s">
        <v>6406</v>
      </c>
      <c r="B1971" s="9" t="s">
        <v>6407</v>
      </c>
      <c r="C1971" s="9" t="s">
        <v>86</v>
      </c>
      <c r="D1971" s="38" t="s">
        <v>87</v>
      </c>
      <c r="E1971" s="38" t="s">
        <v>88</v>
      </c>
      <c r="F1971" s="31" t="s">
        <v>11680</v>
      </c>
      <c r="G1971" s="9" t="s">
        <v>6408</v>
      </c>
      <c r="H1971" s="38">
        <v>41065</v>
      </c>
      <c r="I1971" s="51" t="s">
        <v>90</v>
      </c>
      <c r="J1971" s="9" t="s">
        <v>2728</v>
      </c>
      <c r="K1971" s="38" t="s">
        <v>2729</v>
      </c>
      <c r="L1971" s="214" t="s">
        <v>3</v>
      </c>
      <c r="M1971" s="12" t="s">
        <v>333</v>
      </c>
      <c r="N1971" s="12" t="s">
        <v>2730</v>
      </c>
      <c r="O1971" s="12" t="s">
        <v>357</v>
      </c>
    </row>
    <row r="1972" spans="1:15" ht="60">
      <c r="A1972" s="9" t="s">
        <v>6409</v>
      </c>
      <c r="B1972" s="9" t="s">
        <v>6410</v>
      </c>
      <c r="C1972" s="9" t="s">
        <v>86</v>
      </c>
      <c r="D1972" s="38" t="s">
        <v>87</v>
      </c>
      <c r="E1972" s="38" t="s">
        <v>88</v>
      </c>
      <c r="F1972" s="31" t="s">
        <v>11680</v>
      </c>
      <c r="G1972" s="9" t="s">
        <v>6411</v>
      </c>
      <c r="H1972" s="38">
        <v>41065</v>
      </c>
      <c r="I1972" s="51" t="s">
        <v>90</v>
      </c>
      <c r="J1972" s="9" t="s">
        <v>2728</v>
      </c>
      <c r="K1972" s="38" t="s">
        <v>2729</v>
      </c>
      <c r="L1972" s="214" t="s">
        <v>3</v>
      </c>
      <c r="M1972" s="12" t="s">
        <v>333</v>
      </c>
      <c r="N1972" s="12" t="s">
        <v>2730</v>
      </c>
      <c r="O1972" s="12" t="s">
        <v>357</v>
      </c>
    </row>
    <row r="1973" spans="1:15" ht="60">
      <c r="A1973" s="9" t="s">
        <v>6412</v>
      </c>
      <c r="B1973" s="9" t="s">
        <v>6413</v>
      </c>
      <c r="C1973" s="9" t="s">
        <v>86</v>
      </c>
      <c r="D1973" s="38" t="s">
        <v>87</v>
      </c>
      <c r="E1973" s="38" t="s">
        <v>88</v>
      </c>
      <c r="F1973" s="31" t="s">
        <v>11680</v>
      </c>
      <c r="G1973" s="9" t="s">
        <v>6414</v>
      </c>
      <c r="H1973" s="38">
        <v>41065</v>
      </c>
      <c r="I1973" s="51" t="s">
        <v>90</v>
      </c>
      <c r="J1973" s="9" t="s">
        <v>2728</v>
      </c>
      <c r="K1973" s="38" t="s">
        <v>2729</v>
      </c>
      <c r="L1973" s="214" t="s">
        <v>3</v>
      </c>
      <c r="M1973" s="12" t="s">
        <v>333</v>
      </c>
      <c r="N1973" s="12" t="s">
        <v>2730</v>
      </c>
      <c r="O1973" s="12" t="s">
        <v>357</v>
      </c>
    </row>
    <row r="1974" spans="1:15" ht="60">
      <c r="A1974" s="9" t="s">
        <v>6415</v>
      </c>
      <c r="B1974" s="9" t="s">
        <v>6416</v>
      </c>
      <c r="C1974" s="9" t="s">
        <v>86</v>
      </c>
      <c r="D1974" s="38" t="s">
        <v>87</v>
      </c>
      <c r="E1974" s="38" t="s">
        <v>88</v>
      </c>
      <c r="F1974" s="31" t="s">
        <v>11680</v>
      </c>
      <c r="G1974" s="9" t="s">
        <v>6417</v>
      </c>
      <c r="H1974" s="38">
        <v>41065</v>
      </c>
      <c r="I1974" s="51" t="s">
        <v>90</v>
      </c>
      <c r="J1974" s="9" t="s">
        <v>2728</v>
      </c>
      <c r="K1974" s="38" t="s">
        <v>2729</v>
      </c>
      <c r="L1974" s="214" t="s">
        <v>3</v>
      </c>
      <c r="M1974" s="12" t="s">
        <v>333</v>
      </c>
      <c r="N1974" s="12" t="s">
        <v>2730</v>
      </c>
      <c r="O1974" s="12" t="s">
        <v>357</v>
      </c>
    </row>
    <row r="1975" spans="1:15" ht="60">
      <c r="A1975" s="9" t="s">
        <v>6418</v>
      </c>
      <c r="B1975" s="9" t="s">
        <v>6419</v>
      </c>
      <c r="C1975" s="9" t="s">
        <v>86</v>
      </c>
      <c r="D1975" s="38" t="s">
        <v>87</v>
      </c>
      <c r="E1975" s="38" t="s">
        <v>88</v>
      </c>
      <c r="F1975" s="31" t="s">
        <v>11680</v>
      </c>
      <c r="G1975" s="9" t="s">
        <v>6420</v>
      </c>
      <c r="H1975" s="38">
        <v>41065</v>
      </c>
      <c r="I1975" s="51" t="s">
        <v>90</v>
      </c>
      <c r="J1975" s="9" t="s">
        <v>2728</v>
      </c>
      <c r="K1975" s="38" t="s">
        <v>2729</v>
      </c>
      <c r="L1975" s="214" t="s">
        <v>3</v>
      </c>
      <c r="M1975" s="12" t="s">
        <v>333</v>
      </c>
      <c r="N1975" s="12" t="s">
        <v>2730</v>
      </c>
      <c r="O1975" s="12" t="s">
        <v>357</v>
      </c>
    </row>
    <row r="1976" spans="1:15" ht="60">
      <c r="A1976" s="9" t="s">
        <v>6421</v>
      </c>
      <c r="B1976" s="9" t="s">
        <v>6422</v>
      </c>
      <c r="C1976" s="9" t="s">
        <v>86</v>
      </c>
      <c r="D1976" s="38" t="s">
        <v>87</v>
      </c>
      <c r="E1976" s="38" t="s">
        <v>88</v>
      </c>
      <c r="F1976" s="31" t="s">
        <v>11680</v>
      </c>
      <c r="G1976" s="9" t="s">
        <v>6423</v>
      </c>
      <c r="H1976" s="38">
        <v>41065</v>
      </c>
      <c r="I1976" s="51" t="s">
        <v>90</v>
      </c>
      <c r="J1976" s="9" t="s">
        <v>2728</v>
      </c>
      <c r="K1976" s="38" t="s">
        <v>2729</v>
      </c>
      <c r="L1976" s="214" t="s">
        <v>3</v>
      </c>
      <c r="M1976" s="12" t="s">
        <v>333</v>
      </c>
      <c r="N1976" s="12" t="s">
        <v>2730</v>
      </c>
      <c r="O1976" s="12" t="s">
        <v>357</v>
      </c>
    </row>
    <row r="1977" spans="1:15" ht="60">
      <c r="A1977" s="9" t="s">
        <v>6424</v>
      </c>
      <c r="B1977" s="9" t="s">
        <v>6425</v>
      </c>
      <c r="C1977" s="9" t="s">
        <v>86</v>
      </c>
      <c r="D1977" s="38" t="s">
        <v>87</v>
      </c>
      <c r="E1977" s="38" t="s">
        <v>88</v>
      </c>
      <c r="F1977" s="31" t="s">
        <v>11680</v>
      </c>
      <c r="G1977" s="9" t="s">
        <v>6426</v>
      </c>
      <c r="H1977" s="38">
        <v>41065</v>
      </c>
      <c r="I1977" s="51" t="s">
        <v>90</v>
      </c>
      <c r="J1977" s="9" t="s">
        <v>2728</v>
      </c>
      <c r="K1977" s="38" t="s">
        <v>2729</v>
      </c>
      <c r="L1977" s="214" t="s">
        <v>3</v>
      </c>
      <c r="M1977" s="12" t="s">
        <v>333</v>
      </c>
      <c r="N1977" s="12" t="s">
        <v>2730</v>
      </c>
      <c r="O1977" s="12" t="s">
        <v>357</v>
      </c>
    </row>
    <row r="1978" spans="1:15" ht="60">
      <c r="A1978" s="9" t="s">
        <v>6427</v>
      </c>
      <c r="B1978" s="9" t="s">
        <v>6428</v>
      </c>
      <c r="C1978" s="9" t="s">
        <v>86</v>
      </c>
      <c r="D1978" s="38" t="s">
        <v>87</v>
      </c>
      <c r="E1978" s="38" t="s">
        <v>88</v>
      </c>
      <c r="F1978" s="31" t="s">
        <v>11680</v>
      </c>
      <c r="G1978" s="9" t="s">
        <v>6429</v>
      </c>
      <c r="H1978" s="38">
        <v>41065</v>
      </c>
      <c r="I1978" s="51" t="s">
        <v>90</v>
      </c>
      <c r="J1978" s="9" t="s">
        <v>2728</v>
      </c>
      <c r="K1978" s="38" t="s">
        <v>2729</v>
      </c>
      <c r="L1978" s="214" t="s">
        <v>3</v>
      </c>
      <c r="M1978" s="12" t="s">
        <v>333</v>
      </c>
      <c r="N1978" s="12" t="s">
        <v>2730</v>
      </c>
      <c r="O1978" s="12" t="s">
        <v>357</v>
      </c>
    </row>
    <row r="1979" spans="1:15" ht="60">
      <c r="A1979" s="9" t="s">
        <v>6430</v>
      </c>
      <c r="B1979" s="9" t="s">
        <v>6431</v>
      </c>
      <c r="C1979" s="9" t="s">
        <v>86</v>
      </c>
      <c r="D1979" s="38" t="s">
        <v>87</v>
      </c>
      <c r="E1979" s="38" t="s">
        <v>88</v>
      </c>
      <c r="F1979" s="31" t="s">
        <v>11682</v>
      </c>
      <c r="G1979" s="9" t="s">
        <v>6432</v>
      </c>
      <c r="H1979" s="38">
        <v>41065</v>
      </c>
      <c r="I1979" s="51" t="s">
        <v>90</v>
      </c>
      <c r="J1979" s="9" t="s">
        <v>2728</v>
      </c>
      <c r="K1979" s="38" t="s">
        <v>2729</v>
      </c>
      <c r="L1979" s="214" t="s">
        <v>3</v>
      </c>
      <c r="M1979" s="12" t="s">
        <v>333</v>
      </c>
      <c r="N1979" s="12" t="s">
        <v>2730</v>
      </c>
      <c r="O1979" s="12" t="s">
        <v>357</v>
      </c>
    </row>
    <row r="1980" spans="1:15" ht="60">
      <c r="A1980" s="9" t="s">
        <v>6433</v>
      </c>
      <c r="B1980" s="9" t="s">
        <v>6434</v>
      </c>
      <c r="C1980" s="9" t="s">
        <v>86</v>
      </c>
      <c r="D1980" s="38" t="s">
        <v>87</v>
      </c>
      <c r="E1980" s="38" t="s">
        <v>88</v>
      </c>
      <c r="F1980" s="31" t="s">
        <v>11682</v>
      </c>
      <c r="G1980" s="9" t="s">
        <v>6435</v>
      </c>
      <c r="H1980" s="38">
        <v>41065</v>
      </c>
      <c r="I1980" s="51" t="s">
        <v>90</v>
      </c>
      <c r="J1980" s="9" t="s">
        <v>2728</v>
      </c>
      <c r="K1980" s="38" t="s">
        <v>2729</v>
      </c>
      <c r="L1980" s="214" t="s">
        <v>3</v>
      </c>
      <c r="M1980" s="12" t="s">
        <v>333</v>
      </c>
      <c r="N1980" s="12" t="s">
        <v>2730</v>
      </c>
      <c r="O1980" s="12" t="s">
        <v>357</v>
      </c>
    </row>
    <row r="1981" spans="1:15" ht="60">
      <c r="A1981" s="9" t="s">
        <v>6436</v>
      </c>
      <c r="B1981" s="9" t="s">
        <v>6437</v>
      </c>
      <c r="C1981" s="9" t="s">
        <v>86</v>
      </c>
      <c r="D1981" s="38" t="s">
        <v>87</v>
      </c>
      <c r="E1981" s="38" t="s">
        <v>88</v>
      </c>
      <c r="F1981" s="31" t="s">
        <v>11682</v>
      </c>
      <c r="G1981" s="9" t="s">
        <v>6438</v>
      </c>
      <c r="H1981" s="38">
        <v>41065</v>
      </c>
      <c r="I1981" s="51" t="s">
        <v>90</v>
      </c>
      <c r="J1981" s="9" t="s">
        <v>2728</v>
      </c>
      <c r="K1981" s="38" t="s">
        <v>2729</v>
      </c>
      <c r="L1981" s="214" t="s">
        <v>3</v>
      </c>
      <c r="M1981" s="12" t="s">
        <v>333</v>
      </c>
      <c r="N1981" s="12" t="s">
        <v>2730</v>
      </c>
      <c r="O1981" s="12" t="s">
        <v>357</v>
      </c>
    </row>
    <row r="1982" spans="1:15" ht="60">
      <c r="A1982" s="9" t="s">
        <v>6439</v>
      </c>
      <c r="B1982" s="9" t="s">
        <v>6440</v>
      </c>
      <c r="C1982" s="9" t="s">
        <v>86</v>
      </c>
      <c r="D1982" s="38" t="s">
        <v>87</v>
      </c>
      <c r="E1982" s="38" t="s">
        <v>88</v>
      </c>
      <c r="F1982" s="31" t="s">
        <v>11682</v>
      </c>
      <c r="G1982" s="9" t="s">
        <v>6441</v>
      </c>
      <c r="H1982" s="38">
        <v>41065</v>
      </c>
      <c r="I1982" s="51" t="s">
        <v>90</v>
      </c>
      <c r="J1982" s="9" t="s">
        <v>2728</v>
      </c>
      <c r="K1982" s="38" t="s">
        <v>2729</v>
      </c>
      <c r="L1982" s="214" t="s">
        <v>3</v>
      </c>
      <c r="M1982" s="12" t="s">
        <v>333</v>
      </c>
      <c r="N1982" s="12" t="s">
        <v>2730</v>
      </c>
      <c r="O1982" s="12" t="s">
        <v>357</v>
      </c>
    </row>
    <row r="1983" spans="1:15" ht="60">
      <c r="A1983" s="9" t="s">
        <v>6442</v>
      </c>
      <c r="B1983" s="9" t="s">
        <v>6443</v>
      </c>
      <c r="C1983" s="9" t="s">
        <v>86</v>
      </c>
      <c r="D1983" s="38" t="s">
        <v>87</v>
      </c>
      <c r="E1983" s="38" t="s">
        <v>88</v>
      </c>
      <c r="F1983" s="31" t="s">
        <v>11682</v>
      </c>
      <c r="G1983" s="9" t="s">
        <v>6444</v>
      </c>
      <c r="H1983" s="38">
        <v>41065</v>
      </c>
      <c r="I1983" s="51" t="s">
        <v>90</v>
      </c>
      <c r="J1983" s="9" t="s">
        <v>2728</v>
      </c>
      <c r="K1983" s="38" t="s">
        <v>2729</v>
      </c>
      <c r="L1983" s="214" t="s">
        <v>3</v>
      </c>
      <c r="M1983" s="12" t="s">
        <v>333</v>
      </c>
      <c r="N1983" s="12" t="s">
        <v>2730</v>
      </c>
      <c r="O1983" s="12" t="s">
        <v>357</v>
      </c>
    </row>
    <row r="1984" spans="1:15" ht="60">
      <c r="A1984" s="9" t="s">
        <v>6445</v>
      </c>
      <c r="B1984" s="9" t="s">
        <v>6446</v>
      </c>
      <c r="C1984" s="9" t="s">
        <v>86</v>
      </c>
      <c r="D1984" s="38" t="s">
        <v>87</v>
      </c>
      <c r="E1984" s="38" t="s">
        <v>88</v>
      </c>
      <c r="F1984" s="31" t="s">
        <v>11683</v>
      </c>
      <c r="G1984" s="9" t="s">
        <v>6447</v>
      </c>
      <c r="H1984" s="38">
        <v>41065</v>
      </c>
      <c r="I1984" s="51" t="s">
        <v>90</v>
      </c>
      <c r="J1984" s="9" t="s">
        <v>2728</v>
      </c>
      <c r="K1984" s="38" t="s">
        <v>2729</v>
      </c>
      <c r="L1984" s="214" t="s">
        <v>3</v>
      </c>
      <c r="M1984" s="12" t="s">
        <v>333</v>
      </c>
      <c r="N1984" s="12" t="s">
        <v>2730</v>
      </c>
      <c r="O1984" s="12" t="s">
        <v>357</v>
      </c>
    </row>
    <row r="1985" spans="1:15" ht="60">
      <c r="A1985" s="9" t="s">
        <v>6448</v>
      </c>
      <c r="B1985" s="9" t="s">
        <v>6449</v>
      </c>
      <c r="C1985" s="9" t="s">
        <v>86</v>
      </c>
      <c r="D1985" s="38" t="s">
        <v>87</v>
      </c>
      <c r="E1985" s="38" t="s">
        <v>88</v>
      </c>
      <c r="F1985" s="31" t="s">
        <v>11683</v>
      </c>
      <c r="G1985" s="9" t="s">
        <v>6450</v>
      </c>
      <c r="H1985" s="38">
        <v>41065</v>
      </c>
      <c r="I1985" s="51" t="s">
        <v>90</v>
      </c>
      <c r="J1985" s="9" t="s">
        <v>2728</v>
      </c>
      <c r="K1985" s="38" t="s">
        <v>2729</v>
      </c>
      <c r="L1985" s="214" t="s">
        <v>11783</v>
      </c>
      <c r="M1985" s="12" t="s">
        <v>333</v>
      </c>
      <c r="N1985" s="12" t="s">
        <v>2730</v>
      </c>
      <c r="O1985" s="12" t="s">
        <v>357</v>
      </c>
    </row>
    <row r="1986" spans="1:15" ht="60">
      <c r="A1986" s="9" t="s">
        <v>6451</v>
      </c>
      <c r="B1986" s="9" t="s">
        <v>6452</v>
      </c>
      <c r="C1986" s="9" t="s">
        <v>86</v>
      </c>
      <c r="D1986" s="38" t="s">
        <v>87</v>
      </c>
      <c r="E1986" s="38" t="s">
        <v>88</v>
      </c>
      <c r="F1986" s="31" t="s">
        <v>11683</v>
      </c>
      <c r="G1986" s="9" t="s">
        <v>6453</v>
      </c>
      <c r="H1986" s="38">
        <v>41065</v>
      </c>
      <c r="I1986" s="51" t="s">
        <v>90</v>
      </c>
      <c r="J1986" s="9" t="s">
        <v>2728</v>
      </c>
      <c r="K1986" s="38" t="s">
        <v>2729</v>
      </c>
      <c r="L1986" s="214" t="s">
        <v>11783</v>
      </c>
      <c r="M1986" s="12" t="s">
        <v>333</v>
      </c>
      <c r="N1986" s="12" t="s">
        <v>2730</v>
      </c>
      <c r="O1986" s="12" t="s">
        <v>357</v>
      </c>
    </row>
    <row r="1987" spans="1:15" ht="60">
      <c r="A1987" s="9" t="s">
        <v>6454</v>
      </c>
      <c r="B1987" s="9" t="s">
        <v>6455</v>
      </c>
      <c r="C1987" s="9" t="s">
        <v>86</v>
      </c>
      <c r="D1987" s="38" t="s">
        <v>87</v>
      </c>
      <c r="E1987" s="38" t="s">
        <v>88</v>
      </c>
      <c r="F1987" s="31" t="s">
        <v>11683</v>
      </c>
      <c r="G1987" s="9" t="s">
        <v>6456</v>
      </c>
      <c r="H1987" s="38">
        <v>41065</v>
      </c>
      <c r="I1987" s="51" t="s">
        <v>90</v>
      </c>
      <c r="J1987" s="9" t="s">
        <v>2728</v>
      </c>
      <c r="K1987" s="38" t="s">
        <v>2729</v>
      </c>
      <c r="L1987" s="214" t="s">
        <v>3</v>
      </c>
      <c r="M1987" s="12" t="s">
        <v>333</v>
      </c>
      <c r="N1987" s="12" t="s">
        <v>2730</v>
      </c>
      <c r="O1987" s="12" t="s">
        <v>357</v>
      </c>
    </row>
    <row r="1988" spans="1:15" ht="60">
      <c r="A1988" s="9" t="s">
        <v>6457</v>
      </c>
      <c r="B1988" s="9" t="s">
        <v>6458</v>
      </c>
      <c r="C1988" s="9" t="s">
        <v>86</v>
      </c>
      <c r="D1988" s="38" t="s">
        <v>87</v>
      </c>
      <c r="E1988" s="38" t="s">
        <v>88</v>
      </c>
      <c r="F1988" s="31" t="s">
        <v>11683</v>
      </c>
      <c r="G1988" s="9" t="s">
        <v>6459</v>
      </c>
      <c r="H1988" s="38">
        <v>41065</v>
      </c>
      <c r="I1988" s="51" t="s">
        <v>90</v>
      </c>
      <c r="J1988" s="9" t="s">
        <v>2728</v>
      </c>
      <c r="K1988" s="38" t="s">
        <v>2729</v>
      </c>
      <c r="L1988" s="214" t="s">
        <v>3</v>
      </c>
      <c r="M1988" s="12" t="s">
        <v>333</v>
      </c>
      <c r="N1988" s="12" t="s">
        <v>2730</v>
      </c>
      <c r="O1988" s="12" t="s">
        <v>357</v>
      </c>
    </row>
    <row r="1989" spans="1:15" ht="45">
      <c r="A1989" s="9" t="s">
        <v>6460</v>
      </c>
      <c r="B1989" s="9" t="s">
        <v>6461</v>
      </c>
      <c r="C1989" s="9" t="s">
        <v>86</v>
      </c>
      <c r="D1989" s="38" t="s">
        <v>394</v>
      </c>
      <c r="E1989" s="38" t="s">
        <v>88</v>
      </c>
      <c r="F1989" s="31" t="s">
        <v>11684</v>
      </c>
      <c r="G1989" s="9" t="s">
        <v>6462</v>
      </c>
      <c r="H1989" s="38">
        <v>41065</v>
      </c>
      <c r="I1989" s="47" t="s">
        <v>90</v>
      </c>
      <c r="J1989" s="9" t="s">
        <v>6463</v>
      </c>
      <c r="K1989" s="38" t="s">
        <v>6464</v>
      </c>
      <c r="L1989" s="214" t="s">
        <v>3</v>
      </c>
      <c r="M1989" s="12" t="s">
        <v>333</v>
      </c>
      <c r="N1989" s="12" t="s">
        <v>6465</v>
      </c>
      <c r="O1989" s="12" t="s">
        <v>658</v>
      </c>
    </row>
    <row r="1990" spans="1:15" ht="45">
      <c r="A1990" s="9" t="s">
        <v>6466</v>
      </c>
      <c r="B1990" s="9" t="s">
        <v>6467</v>
      </c>
      <c r="C1990" s="9" t="s">
        <v>86</v>
      </c>
      <c r="D1990" s="38" t="s">
        <v>394</v>
      </c>
      <c r="E1990" s="38" t="s">
        <v>88</v>
      </c>
      <c r="F1990" s="31" t="s">
        <v>11684</v>
      </c>
      <c r="G1990" s="9" t="s">
        <v>6468</v>
      </c>
      <c r="H1990" s="38">
        <v>41065</v>
      </c>
      <c r="I1990" s="47" t="s">
        <v>90</v>
      </c>
      <c r="J1990" s="9" t="s">
        <v>6463</v>
      </c>
      <c r="K1990" s="38" t="s">
        <v>6464</v>
      </c>
      <c r="L1990" s="214" t="s">
        <v>3</v>
      </c>
      <c r="M1990" s="12" t="s">
        <v>333</v>
      </c>
      <c r="N1990" s="12" t="s">
        <v>6465</v>
      </c>
      <c r="O1990" s="12" t="s">
        <v>658</v>
      </c>
    </row>
    <row r="1991" spans="1:15" ht="45">
      <c r="A1991" s="9" t="s">
        <v>6469</v>
      </c>
      <c r="B1991" s="9" t="s">
        <v>6470</v>
      </c>
      <c r="C1991" s="9" t="s">
        <v>86</v>
      </c>
      <c r="D1991" s="38" t="s">
        <v>394</v>
      </c>
      <c r="E1991" s="38" t="s">
        <v>88</v>
      </c>
      <c r="F1991" s="31" t="s">
        <v>11684</v>
      </c>
      <c r="G1991" s="9" t="s">
        <v>6471</v>
      </c>
      <c r="H1991" s="38">
        <v>41065</v>
      </c>
      <c r="I1991" s="47" t="s">
        <v>90</v>
      </c>
      <c r="J1991" s="9" t="s">
        <v>6463</v>
      </c>
      <c r="K1991" s="38" t="s">
        <v>6464</v>
      </c>
      <c r="L1991" s="214" t="s">
        <v>3</v>
      </c>
      <c r="M1991" s="12" t="s">
        <v>333</v>
      </c>
      <c r="N1991" s="12" t="s">
        <v>6465</v>
      </c>
      <c r="O1991" s="12" t="s">
        <v>658</v>
      </c>
    </row>
    <row r="1992" spans="1:15" ht="45">
      <c r="A1992" s="9" t="s">
        <v>6472</v>
      </c>
      <c r="B1992" s="9" t="s">
        <v>6473</v>
      </c>
      <c r="C1992" s="9" t="s">
        <v>86</v>
      </c>
      <c r="D1992" s="38" t="s">
        <v>394</v>
      </c>
      <c r="E1992" s="38" t="s">
        <v>88</v>
      </c>
      <c r="F1992" s="31" t="s">
        <v>11684</v>
      </c>
      <c r="G1992" s="9" t="s">
        <v>6474</v>
      </c>
      <c r="H1992" s="38">
        <v>41065</v>
      </c>
      <c r="I1992" s="47" t="s">
        <v>90</v>
      </c>
      <c r="J1992" s="9" t="s">
        <v>6463</v>
      </c>
      <c r="K1992" s="38" t="s">
        <v>6464</v>
      </c>
      <c r="L1992" s="214" t="s">
        <v>3</v>
      </c>
      <c r="M1992" s="12" t="s">
        <v>333</v>
      </c>
      <c r="N1992" s="12" t="s">
        <v>6465</v>
      </c>
      <c r="O1992" s="12" t="s">
        <v>658</v>
      </c>
    </row>
    <row r="1993" spans="1:15" ht="45">
      <c r="A1993" s="9" t="s">
        <v>6475</v>
      </c>
      <c r="B1993" s="9" t="s">
        <v>6476</v>
      </c>
      <c r="C1993" s="9" t="s">
        <v>86</v>
      </c>
      <c r="D1993" s="38" t="s">
        <v>328</v>
      </c>
      <c r="E1993" s="38" t="s">
        <v>88</v>
      </c>
      <c r="F1993" s="31" t="s">
        <v>11685</v>
      </c>
      <c r="G1993" s="9" t="s">
        <v>6477</v>
      </c>
      <c r="H1993" s="38">
        <v>42811</v>
      </c>
      <c r="I1993" s="47" t="s">
        <v>3012</v>
      </c>
      <c r="J1993" s="9" t="s">
        <v>1362</v>
      </c>
      <c r="K1993" s="38" t="s">
        <v>1363</v>
      </c>
      <c r="L1993" s="214" t="s">
        <v>3</v>
      </c>
      <c r="M1993" s="12" t="s">
        <v>1363</v>
      </c>
      <c r="N1993" s="12" t="s">
        <v>1363</v>
      </c>
      <c r="O1993" s="12" t="s">
        <v>357</v>
      </c>
    </row>
    <row r="1994" spans="1:15" ht="60">
      <c r="A1994" s="9" t="s">
        <v>6478</v>
      </c>
      <c r="B1994" s="9" t="s">
        <v>6479</v>
      </c>
      <c r="C1994" s="9" t="s">
        <v>86</v>
      </c>
      <c r="D1994" s="38" t="s">
        <v>394</v>
      </c>
      <c r="E1994" s="38" t="s">
        <v>88</v>
      </c>
      <c r="F1994" s="31" t="s">
        <v>11686</v>
      </c>
      <c r="G1994" s="9" t="s">
        <v>6480</v>
      </c>
      <c r="H1994" s="38">
        <v>41065</v>
      </c>
      <c r="I1994" s="47" t="s">
        <v>90</v>
      </c>
      <c r="J1994" s="9" t="s">
        <v>6481</v>
      </c>
      <c r="K1994" s="38" t="s">
        <v>6482</v>
      </c>
      <c r="L1994" s="214" t="s">
        <v>3</v>
      </c>
      <c r="M1994" s="12" t="s">
        <v>333</v>
      </c>
      <c r="N1994" s="12" t="s">
        <v>6483</v>
      </c>
      <c r="O1994" s="12" t="s">
        <v>906</v>
      </c>
    </row>
    <row r="1995" spans="1:15" ht="30">
      <c r="A1995" s="9" t="s">
        <v>6484</v>
      </c>
      <c r="B1995" s="9" t="s">
        <v>6485</v>
      </c>
      <c r="C1995" s="9" t="s">
        <v>86</v>
      </c>
      <c r="D1995" s="38" t="s">
        <v>394</v>
      </c>
      <c r="E1995" s="38" t="s">
        <v>88</v>
      </c>
      <c r="F1995" s="31" t="s">
        <v>11686</v>
      </c>
      <c r="G1995" s="9" t="s">
        <v>6486</v>
      </c>
      <c r="H1995" s="38">
        <v>41065</v>
      </c>
      <c r="I1995" s="47" t="s">
        <v>90</v>
      </c>
      <c r="J1995" s="9" t="e">
        <v>#N/A</v>
      </c>
      <c r="K1995" s="38" t="s">
        <v>6487</v>
      </c>
      <c r="L1995" s="214" t="s">
        <v>3</v>
      </c>
      <c r="M1995" s="12" t="e">
        <v>#N/A</v>
      </c>
      <c r="N1995" s="12" t="e">
        <v>#N/A</v>
      </c>
      <c r="O1995" s="12" t="e">
        <v>#N/A</v>
      </c>
    </row>
    <row r="1996" spans="1:15" ht="75">
      <c r="A1996" s="9" t="s">
        <v>6488</v>
      </c>
      <c r="B1996" s="9" t="s">
        <v>6489</v>
      </c>
      <c r="C1996" s="9" t="s">
        <v>86</v>
      </c>
      <c r="D1996" s="38" t="s">
        <v>87</v>
      </c>
      <c r="E1996" s="38" t="s">
        <v>88</v>
      </c>
      <c r="F1996" s="31" t="s">
        <v>11687</v>
      </c>
      <c r="G1996" s="9" t="s">
        <v>6490</v>
      </c>
      <c r="H1996" s="38">
        <v>41065</v>
      </c>
      <c r="I1996" s="51" t="s">
        <v>90</v>
      </c>
      <c r="J1996" s="9" t="s">
        <v>6491</v>
      </c>
      <c r="K1996" s="38" t="s">
        <v>6492</v>
      </c>
      <c r="L1996" s="214" t="s">
        <v>11783</v>
      </c>
      <c r="M1996" s="12" t="s">
        <v>333</v>
      </c>
      <c r="N1996" s="12" t="s">
        <v>6493</v>
      </c>
      <c r="O1996" s="12" t="s">
        <v>6494</v>
      </c>
    </row>
    <row r="1997" spans="1:15" ht="75">
      <c r="A1997" s="9" t="s">
        <v>6495</v>
      </c>
      <c r="B1997" s="9" t="s">
        <v>6496</v>
      </c>
      <c r="C1997" s="9" t="s">
        <v>86</v>
      </c>
      <c r="D1997" s="38" t="s">
        <v>87</v>
      </c>
      <c r="E1997" s="38" t="s">
        <v>88</v>
      </c>
      <c r="F1997" s="31" t="s">
        <v>11687</v>
      </c>
      <c r="G1997" s="9" t="s">
        <v>6497</v>
      </c>
      <c r="H1997" s="38">
        <v>41065</v>
      </c>
      <c r="I1997" s="51" t="s">
        <v>90</v>
      </c>
      <c r="J1997" s="9" t="s">
        <v>6491</v>
      </c>
      <c r="K1997" s="38" t="s">
        <v>6492</v>
      </c>
      <c r="L1997" s="214" t="s">
        <v>11783</v>
      </c>
      <c r="M1997" s="12" t="s">
        <v>333</v>
      </c>
      <c r="N1997" s="12" t="s">
        <v>6493</v>
      </c>
      <c r="O1997" s="12" t="s">
        <v>6494</v>
      </c>
    </row>
    <row r="1998" spans="1:15" ht="75">
      <c r="A1998" s="9" t="s">
        <v>6498</v>
      </c>
      <c r="B1998" s="9" t="s">
        <v>6499</v>
      </c>
      <c r="C1998" s="9" t="s">
        <v>86</v>
      </c>
      <c r="D1998" s="38" t="s">
        <v>87</v>
      </c>
      <c r="E1998" s="38" t="s">
        <v>88</v>
      </c>
      <c r="F1998" s="31" t="s">
        <v>11687</v>
      </c>
      <c r="G1998" s="9" t="s">
        <v>6500</v>
      </c>
      <c r="H1998" s="38">
        <v>41065</v>
      </c>
      <c r="I1998" s="51" t="s">
        <v>90</v>
      </c>
      <c r="J1998" s="9" t="s">
        <v>6491</v>
      </c>
      <c r="K1998" s="38" t="s">
        <v>6492</v>
      </c>
      <c r="L1998" s="214" t="s">
        <v>11783</v>
      </c>
      <c r="M1998" s="12" t="s">
        <v>333</v>
      </c>
      <c r="N1998" s="12" t="s">
        <v>6493</v>
      </c>
      <c r="O1998" s="12" t="s">
        <v>6494</v>
      </c>
    </row>
    <row r="1999" spans="1:15" ht="75">
      <c r="A1999" s="9" t="s">
        <v>6501</v>
      </c>
      <c r="B1999" s="9" t="s">
        <v>6502</v>
      </c>
      <c r="C1999" s="9" t="s">
        <v>86</v>
      </c>
      <c r="D1999" s="38" t="s">
        <v>87</v>
      </c>
      <c r="E1999" s="38" t="s">
        <v>88</v>
      </c>
      <c r="F1999" s="31" t="s">
        <v>11687</v>
      </c>
      <c r="G1999" s="9" t="s">
        <v>6503</v>
      </c>
      <c r="H1999" s="38">
        <v>41065</v>
      </c>
      <c r="I1999" s="51" t="s">
        <v>90</v>
      </c>
      <c r="J1999" s="9" t="s">
        <v>6491</v>
      </c>
      <c r="K1999" s="38" t="s">
        <v>6492</v>
      </c>
      <c r="L1999" s="214" t="s">
        <v>11783</v>
      </c>
      <c r="M1999" s="12" t="s">
        <v>333</v>
      </c>
      <c r="N1999" s="12" t="s">
        <v>6493</v>
      </c>
      <c r="O1999" s="12" t="s">
        <v>6494</v>
      </c>
    </row>
    <row r="2000" spans="1:15" ht="75">
      <c r="A2000" s="9" t="s">
        <v>6504</v>
      </c>
      <c r="B2000" s="9" t="s">
        <v>6505</v>
      </c>
      <c r="C2000" s="9" t="s">
        <v>86</v>
      </c>
      <c r="D2000" s="38" t="s">
        <v>87</v>
      </c>
      <c r="E2000" s="38" t="s">
        <v>88</v>
      </c>
      <c r="F2000" s="31" t="s">
        <v>11687</v>
      </c>
      <c r="G2000" s="9" t="s">
        <v>6506</v>
      </c>
      <c r="H2000" s="38">
        <v>41065</v>
      </c>
      <c r="I2000" s="51" t="s">
        <v>90</v>
      </c>
      <c r="J2000" s="9" t="s">
        <v>6491</v>
      </c>
      <c r="K2000" s="38" t="s">
        <v>6492</v>
      </c>
      <c r="L2000" s="214" t="s">
        <v>11783</v>
      </c>
      <c r="M2000" s="12" t="s">
        <v>333</v>
      </c>
      <c r="N2000" s="12" t="s">
        <v>6493</v>
      </c>
      <c r="O2000" s="12" t="s">
        <v>6494</v>
      </c>
    </row>
    <row r="2001" spans="1:15" ht="135">
      <c r="A2001" s="9" t="s">
        <v>6507</v>
      </c>
      <c r="B2001" s="9" t="s">
        <v>6508</v>
      </c>
      <c r="C2001" s="9" t="s">
        <v>86</v>
      </c>
      <c r="D2001" s="38" t="s">
        <v>87</v>
      </c>
      <c r="E2001" s="38" t="s">
        <v>88</v>
      </c>
      <c r="F2001" s="31" t="s">
        <v>11688</v>
      </c>
      <c r="G2001" s="9" t="s">
        <v>6509</v>
      </c>
      <c r="H2001" s="38">
        <v>41065</v>
      </c>
      <c r="I2001" s="51" t="s">
        <v>90</v>
      </c>
      <c r="J2001" s="9" t="s">
        <v>6510</v>
      </c>
      <c r="K2001" s="38" t="s">
        <v>6511</v>
      </c>
      <c r="L2001" s="214" t="s">
        <v>11783</v>
      </c>
      <c r="M2001" s="12" t="s">
        <v>333</v>
      </c>
      <c r="N2001" s="12" t="s">
        <v>6512</v>
      </c>
      <c r="O2001" s="12" t="s">
        <v>6494</v>
      </c>
    </row>
    <row r="2002" spans="1:15" ht="135">
      <c r="A2002" s="9" t="s">
        <v>6513</v>
      </c>
      <c r="B2002" s="9" t="s">
        <v>6514</v>
      </c>
      <c r="C2002" s="9" t="s">
        <v>86</v>
      </c>
      <c r="D2002" s="38" t="s">
        <v>87</v>
      </c>
      <c r="E2002" s="38" t="s">
        <v>88</v>
      </c>
      <c r="F2002" s="31" t="s">
        <v>11688</v>
      </c>
      <c r="G2002" s="9" t="s">
        <v>6515</v>
      </c>
      <c r="H2002" s="38">
        <v>41065</v>
      </c>
      <c r="I2002" s="51" t="s">
        <v>90</v>
      </c>
      <c r="J2002" s="9" t="s">
        <v>6510</v>
      </c>
      <c r="K2002" s="38" t="s">
        <v>6511</v>
      </c>
      <c r="L2002" s="214" t="s">
        <v>11783</v>
      </c>
      <c r="M2002" s="12" t="s">
        <v>333</v>
      </c>
      <c r="N2002" s="12" t="s">
        <v>6512</v>
      </c>
      <c r="O2002" s="12" t="s">
        <v>6494</v>
      </c>
    </row>
    <row r="2003" spans="1:15" ht="135">
      <c r="A2003" s="9" t="s">
        <v>6516</v>
      </c>
      <c r="B2003" s="9" t="s">
        <v>6517</v>
      </c>
      <c r="C2003" s="9" t="s">
        <v>86</v>
      </c>
      <c r="D2003" s="38" t="s">
        <v>87</v>
      </c>
      <c r="E2003" s="38" t="s">
        <v>88</v>
      </c>
      <c r="F2003" s="31" t="s">
        <v>11688</v>
      </c>
      <c r="G2003" s="9" t="s">
        <v>6518</v>
      </c>
      <c r="H2003" s="38">
        <v>41065</v>
      </c>
      <c r="I2003" s="51" t="s">
        <v>90</v>
      </c>
      <c r="J2003" s="9" t="s">
        <v>6510</v>
      </c>
      <c r="K2003" s="38" t="s">
        <v>6511</v>
      </c>
      <c r="L2003" s="214" t="s">
        <v>11783</v>
      </c>
      <c r="M2003" s="12" t="s">
        <v>333</v>
      </c>
      <c r="N2003" s="12" t="s">
        <v>6512</v>
      </c>
      <c r="O2003" s="12" t="s">
        <v>6494</v>
      </c>
    </row>
    <row r="2004" spans="1:15" ht="135">
      <c r="A2004" s="9" t="s">
        <v>6519</v>
      </c>
      <c r="B2004" s="9" t="s">
        <v>6520</v>
      </c>
      <c r="C2004" s="9" t="s">
        <v>86</v>
      </c>
      <c r="D2004" s="38" t="s">
        <v>87</v>
      </c>
      <c r="E2004" s="38" t="s">
        <v>88</v>
      </c>
      <c r="F2004" s="31" t="s">
        <v>11688</v>
      </c>
      <c r="G2004" s="9" t="s">
        <v>6521</v>
      </c>
      <c r="H2004" s="38">
        <v>41065</v>
      </c>
      <c r="I2004" s="51" t="s">
        <v>90</v>
      </c>
      <c r="J2004" s="9" t="s">
        <v>6510</v>
      </c>
      <c r="K2004" s="38" t="s">
        <v>6511</v>
      </c>
      <c r="L2004" s="214" t="s">
        <v>11783</v>
      </c>
      <c r="M2004" s="12" t="s">
        <v>333</v>
      </c>
      <c r="N2004" s="12" t="s">
        <v>6512</v>
      </c>
      <c r="O2004" s="12" t="s">
        <v>6494</v>
      </c>
    </row>
    <row r="2005" spans="1:15" ht="75">
      <c r="A2005" s="9" t="s">
        <v>6522</v>
      </c>
      <c r="B2005" s="9" t="s">
        <v>6523</v>
      </c>
      <c r="C2005" s="9" t="s">
        <v>86</v>
      </c>
      <c r="D2005" s="38" t="s">
        <v>87</v>
      </c>
      <c r="E2005" s="38" t="s">
        <v>88</v>
      </c>
      <c r="F2005" s="31" t="s">
        <v>11687</v>
      </c>
      <c r="G2005" s="9" t="s">
        <v>6524</v>
      </c>
      <c r="H2005" s="38">
        <v>41065</v>
      </c>
      <c r="I2005" s="51" t="s">
        <v>90</v>
      </c>
      <c r="J2005" s="9" t="s">
        <v>6491</v>
      </c>
      <c r="K2005" s="38" t="s">
        <v>6492</v>
      </c>
      <c r="L2005" s="214" t="s">
        <v>11783</v>
      </c>
      <c r="M2005" s="12" t="s">
        <v>333</v>
      </c>
      <c r="N2005" s="12" t="s">
        <v>6493</v>
      </c>
      <c r="O2005" s="12" t="s">
        <v>6494</v>
      </c>
    </row>
    <row r="2006" spans="1:15" ht="75">
      <c r="A2006" s="9" t="s">
        <v>6525</v>
      </c>
      <c r="B2006" s="9" t="s">
        <v>6526</v>
      </c>
      <c r="C2006" s="9" t="s">
        <v>86</v>
      </c>
      <c r="D2006" s="38" t="s">
        <v>87</v>
      </c>
      <c r="E2006" s="38" t="s">
        <v>88</v>
      </c>
      <c r="F2006" s="31" t="s">
        <v>11687</v>
      </c>
      <c r="G2006" s="9" t="s">
        <v>6527</v>
      </c>
      <c r="H2006" s="38">
        <v>41065</v>
      </c>
      <c r="I2006" s="51" t="s">
        <v>90</v>
      </c>
      <c r="J2006" s="9" t="s">
        <v>6491</v>
      </c>
      <c r="K2006" s="38" t="s">
        <v>6492</v>
      </c>
      <c r="L2006" s="214" t="s">
        <v>11783</v>
      </c>
      <c r="M2006" s="12" t="s">
        <v>333</v>
      </c>
      <c r="N2006" s="12" t="s">
        <v>6493</v>
      </c>
      <c r="O2006" s="12" t="s">
        <v>6494</v>
      </c>
    </row>
    <row r="2007" spans="1:15" ht="75">
      <c r="A2007" s="9" t="s">
        <v>6528</v>
      </c>
      <c r="B2007" s="9" t="s">
        <v>6529</v>
      </c>
      <c r="C2007" s="9" t="s">
        <v>86</v>
      </c>
      <c r="D2007" s="38" t="s">
        <v>87</v>
      </c>
      <c r="E2007" s="38" t="s">
        <v>88</v>
      </c>
      <c r="F2007" s="31" t="s">
        <v>11687</v>
      </c>
      <c r="G2007" s="9" t="s">
        <v>6530</v>
      </c>
      <c r="H2007" s="38">
        <v>41065</v>
      </c>
      <c r="I2007" s="51" t="s">
        <v>90</v>
      </c>
      <c r="J2007" s="9" t="s">
        <v>6491</v>
      </c>
      <c r="K2007" s="38" t="s">
        <v>6492</v>
      </c>
      <c r="L2007" s="214" t="s">
        <v>11783</v>
      </c>
      <c r="M2007" s="12" t="s">
        <v>333</v>
      </c>
      <c r="N2007" s="12" t="s">
        <v>6493</v>
      </c>
      <c r="O2007" s="12" t="s">
        <v>6494</v>
      </c>
    </row>
    <row r="2008" spans="1:15" ht="75">
      <c r="A2008" s="9" t="s">
        <v>6531</v>
      </c>
      <c r="B2008" s="9" t="s">
        <v>6532</v>
      </c>
      <c r="C2008" s="9" t="s">
        <v>86</v>
      </c>
      <c r="D2008" s="38" t="s">
        <v>87</v>
      </c>
      <c r="E2008" s="38" t="s">
        <v>88</v>
      </c>
      <c r="F2008" s="31" t="s">
        <v>11687</v>
      </c>
      <c r="G2008" s="9" t="s">
        <v>6533</v>
      </c>
      <c r="H2008" s="38">
        <v>41065</v>
      </c>
      <c r="I2008" s="51" t="s">
        <v>90</v>
      </c>
      <c r="J2008" s="9" t="s">
        <v>6491</v>
      </c>
      <c r="K2008" s="38" t="s">
        <v>6492</v>
      </c>
      <c r="L2008" s="214" t="s">
        <v>11783</v>
      </c>
      <c r="M2008" s="12" t="s">
        <v>333</v>
      </c>
      <c r="N2008" s="12" t="s">
        <v>6493</v>
      </c>
      <c r="O2008" s="12" t="s">
        <v>6494</v>
      </c>
    </row>
    <row r="2009" spans="1:15" ht="75">
      <c r="A2009" s="9" t="s">
        <v>6534</v>
      </c>
      <c r="B2009" s="9" t="s">
        <v>6535</v>
      </c>
      <c r="C2009" s="9" t="s">
        <v>86</v>
      </c>
      <c r="D2009" s="38" t="s">
        <v>87</v>
      </c>
      <c r="E2009" s="38" t="s">
        <v>88</v>
      </c>
      <c r="F2009" s="31" t="s">
        <v>11687</v>
      </c>
      <c r="G2009" s="9" t="s">
        <v>6536</v>
      </c>
      <c r="H2009" s="38">
        <v>41065</v>
      </c>
      <c r="I2009" s="51" t="s">
        <v>90</v>
      </c>
      <c r="J2009" s="9" t="s">
        <v>6491</v>
      </c>
      <c r="K2009" s="38" t="s">
        <v>6492</v>
      </c>
      <c r="L2009" s="214" t="s">
        <v>11783</v>
      </c>
      <c r="M2009" s="12" t="s">
        <v>333</v>
      </c>
      <c r="N2009" s="12" t="s">
        <v>6493</v>
      </c>
      <c r="O2009" s="12" t="s">
        <v>6494</v>
      </c>
    </row>
    <row r="2010" spans="1:15" ht="75">
      <c r="A2010" s="9" t="s">
        <v>6537</v>
      </c>
      <c r="B2010" s="9" t="s">
        <v>6538</v>
      </c>
      <c r="C2010" s="9" t="s">
        <v>86</v>
      </c>
      <c r="D2010" s="38" t="s">
        <v>394</v>
      </c>
      <c r="E2010" s="38" t="s">
        <v>88</v>
      </c>
      <c r="F2010" s="31" t="s">
        <v>11607</v>
      </c>
      <c r="G2010" s="9" t="s">
        <v>6539</v>
      </c>
      <c r="H2010" s="38">
        <v>41065</v>
      </c>
      <c r="I2010" s="47" t="s">
        <v>90</v>
      </c>
      <c r="J2010" s="9" t="s">
        <v>6540</v>
      </c>
      <c r="K2010" s="38" t="s">
        <v>6541</v>
      </c>
      <c r="L2010" s="214" t="s">
        <v>3</v>
      </c>
      <c r="M2010" s="12" t="s">
        <v>710</v>
      </c>
      <c r="N2010" s="12" t="s">
        <v>6542</v>
      </c>
      <c r="O2010" s="12" t="s">
        <v>1976</v>
      </c>
    </row>
    <row r="2011" spans="1:15" ht="60">
      <c r="A2011" s="9" t="s">
        <v>6543</v>
      </c>
      <c r="B2011" s="9" t="s">
        <v>6544</v>
      </c>
      <c r="C2011" s="9" t="s">
        <v>86</v>
      </c>
      <c r="D2011" s="38" t="s">
        <v>87</v>
      </c>
      <c r="E2011" s="38" t="s">
        <v>88</v>
      </c>
      <c r="F2011" s="31" t="e">
        <v>#N/A</v>
      </c>
      <c r="G2011" s="9" t="s">
        <v>6545</v>
      </c>
      <c r="H2011" s="38">
        <v>36206</v>
      </c>
      <c r="I2011" s="47" t="s">
        <v>330</v>
      </c>
      <c r="J2011" s="9" t="s">
        <v>6546</v>
      </c>
      <c r="K2011" s="38" t="s">
        <v>6547</v>
      </c>
      <c r="L2011" s="214" t="s">
        <v>11783</v>
      </c>
      <c r="M2011" s="12" t="s">
        <v>333</v>
      </c>
      <c r="N2011" s="12" t="s">
        <v>6548</v>
      </c>
      <c r="O2011" s="12" t="s">
        <v>658</v>
      </c>
    </row>
    <row r="2012" spans="1:15" ht="60">
      <c r="A2012" s="9" t="s">
        <v>6549</v>
      </c>
      <c r="B2012" s="9" t="s">
        <v>6550</v>
      </c>
      <c r="C2012" s="9" t="s">
        <v>86</v>
      </c>
      <c r="D2012" s="38" t="s">
        <v>87</v>
      </c>
      <c r="E2012" s="38" t="s">
        <v>88</v>
      </c>
      <c r="F2012" s="31" t="s">
        <v>11689</v>
      </c>
      <c r="G2012" s="9" t="s">
        <v>6551</v>
      </c>
      <c r="H2012" s="38">
        <v>36206</v>
      </c>
      <c r="I2012" s="47" t="s">
        <v>478</v>
      </c>
      <c r="J2012" s="9" t="s">
        <v>6546</v>
      </c>
      <c r="K2012" s="38" t="s">
        <v>6547</v>
      </c>
      <c r="L2012" s="214" t="s">
        <v>11783</v>
      </c>
      <c r="M2012" s="12" t="s">
        <v>333</v>
      </c>
      <c r="N2012" s="12" t="s">
        <v>6548</v>
      </c>
      <c r="O2012" s="12" t="s">
        <v>658</v>
      </c>
    </row>
    <row r="2013" spans="1:15" ht="60">
      <c r="A2013" s="9" t="s">
        <v>6552</v>
      </c>
      <c r="B2013" s="9" t="s">
        <v>6553</v>
      </c>
      <c r="C2013" s="9" t="s">
        <v>86</v>
      </c>
      <c r="D2013" s="38" t="s">
        <v>87</v>
      </c>
      <c r="E2013" s="38" t="s">
        <v>88</v>
      </c>
      <c r="F2013" s="31" t="s">
        <v>11689</v>
      </c>
      <c r="G2013" s="9" t="s">
        <v>6554</v>
      </c>
      <c r="H2013" s="38">
        <v>36206</v>
      </c>
      <c r="I2013" s="47" t="s">
        <v>478</v>
      </c>
      <c r="J2013" s="9" t="s">
        <v>6546</v>
      </c>
      <c r="K2013" s="38" t="s">
        <v>6547</v>
      </c>
      <c r="L2013" s="214" t="s">
        <v>11783</v>
      </c>
      <c r="M2013" s="12" t="s">
        <v>333</v>
      </c>
      <c r="N2013" s="12" t="s">
        <v>6548</v>
      </c>
      <c r="O2013" s="12" t="s">
        <v>658</v>
      </c>
    </row>
    <row r="2014" spans="1:15" ht="60">
      <c r="A2014" s="9" t="s">
        <v>6555</v>
      </c>
      <c r="B2014" s="9" t="s">
        <v>6556</v>
      </c>
      <c r="C2014" s="9" t="s">
        <v>86</v>
      </c>
      <c r="D2014" s="38" t="s">
        <v>87</v>
      </c>
      <c r="E2014" s="38" t="s">
        <v>88</v>
      </c>
      <c r="F2014" s="31" t="s">
        <v>11689</v>
      </c>
      <c r="G2014" s="9" t="s">
        <v>6557</v>
      </c>
      <c r="H2014" s="38">
        <v>36206</v>
      </c>
      <c r="I2014" s="47" t="s">
        <v>478</v>
      </c>
      <c r="J2014" s="9" t="s">
        <v>6546</v>
      </c>
      <c r="K2014" s="38" t="s">
        <v>6547</v>
      </c>
      <c r="L2014" s="214" t="s">
        <v>11783</v>
      </c>
      <c r="M2014" s="12" t="s">
        <v>333</v>
      </c>
      <c r="N2014" s="12" t="s">
        <v>6548</v>
      </c>
      <c r="O2014" s="12" t="s">
        <v>658</v>
      </c>
    </row>
    <row r="2015" spans="1:15" ht="195">
      <c r="A2015" s="9" t="s">
        <v>6558</v>
      </c>
      <c r="B2015" s="9" t="s">
        <v>6559</v>
      </c>
      <c r="C2015" s="9" t="s">
        <v>86</v>
      </c>
      <c r="D2015" s="38" t="s">
        <v>394</v>
      </c>
      <c r="E2015" s="38" t="s">
        <v>88</v>
      </c>
      <c r="F2015" s="31" t="s">
        <v>11647</v>
      </c>
      <c r="G2015" s="9" t="s">
        <v>6560</v>
      </c>
      <c r="H2015" s="38">
        <v>41065</v>
      </c>
      <c r="I2015" s="47" t="s">
        <v>90</v>
      </c>
      <c r="J2015" s="9" t="s">
        <v>6561</v>
      </c>
      <c r="K2015" s="38" t="s">
        <v>6562</v>
      </c>
      <c r="L2015" s="214" t="s">
        <v>3</v>
      </c>
      <c r="M2015" s="12" t="s">
        <v>333</v>
      </c>
      <c r="N2015" s="12" t="s">
        <v>6563</v>
      </c>
      <c r="O2015" s="12" t="s">
        <v>6564</v>
      </c>
    </row>
    <row r="2016" spans="1:15" ht="195">
      <c r="A2016" s="9" t="s">
        <v>6565</v>
      </c>
      <c r="B2016" s="9" t="s">
        <v>6566</v>
      </c>
      <c r="C2016" s="9" t="s">
        <v>86</v>
      </c>
      <c r="D2016" s="38" t="s">
        <v>394</v>
      </c>
      <c r="E2016" s="38" t="s">
        <v>88</v>
      </c>
      <c r="F2016" s="31" t="s">
        <v>11647</v>
      </c>
      <c r="G2016" s="9" t="s">
        <v>6567</v>
      </c>
      <c r="H2016" s="38">
        <v>41065</v>
      </c>
      <c r="I2016" s="47" t="s">
        <v>90</v>
      </c>
      <c r="J2016" s="9" t="s">
        <v>6561</v>
      </c>
      <c r="K2016" s="38" t="s">
        <v>6562</v>
      </c>
      <c r="L2016" s="214" t="s">
        <v>3</v>
      </c>
      <c r="M2016" s="12" t="s">
        <v>333</v>
      </c>
      <c r="N2016" s="12" t="s">
        <v>6563</v>
      </c>
      <c r="O2016" s="12" t="s">
        <v>6564</v>
      </c>
    </row>
    <row r="2017" spans="1:15" ht="60">
      <c r="A2017" s="9" t="s">
        <v>6568</v>
      </c>
      <c r="B2017" s="9" t="s">
        <v>6569</v>
      </c>
      <c r="C2017" s="9" t="s">
        <v>86</v>
      </c>
      <c r="D2017" s="38" t="s">
        <v>394</v>
      </c>
      <c r="E2017" s="38" t="s">
        <v>88</v>
      </c>
      <c r="F2017" s="31" t="s">
        <v>11690</v>
      </c>
      <c r="G2017" s="9" t="s">
        <v>6570</v>
      </c>
      <c r="H2017" s="38">
        <v>36206</v>
      </c>
      <c r="I2017" s="47" t="s">
        <v>478</v>
      </c>
      <c r="J2017" s="9" t="s">
        <v>6571</v>
      </c>
      <c r="K2017" s="38" t="s">
        <v>6572</v>
      </c>
      <c r="L2017" s="214" t="s">
        <v>11783</v>
      </c>
      <c r="M2017" s="12" t="s">
        <v>710</v>
      </c>
      <c r="N2017" s="12" t="s">
        <v>6573</v>
      </c>
      <c r="O2017" s="12" t="s">
        <v>658</v>
      </c>
    </row>
    <row r="2018" spans="1:15" ht="60">
      <c r="A2018" s="9" t="s">
        <v>6574</v>
      </c>
      <c r="B2018" s="9" t="s">
        <v>6575</v>
      </c>
      <c r="C2018" s="9" t="s">
        <v>86</v>
      </c>
      <c r="D2018" s="38" t="s">
        <v>394</v>
      </c>
      <c r="E2018" s="38" t="s">
        <v>88</v>
      </c>
      <c r="F2018" s="31" t="s">
        <v>11690</v>
      </c>
      <c r="G2018" s="9" t="s">
        <v>6576</v>
      </c>
      <c r="H2018" s="38">
        <v>36206</v>
      </c>
      <c r="I2018" s="47" t="s">
        <v>478</v>
      </c>
      <c r="J2018" s="9" t="s">
        <v>6571</v>
      </c>
      <c r="K2018" s="38" t="s">
        <v>6572</v>
      </c>
      <c r="L2018" s="214" t="s">
        <v>11783</v>
      </c>
      <c r="M2018" s="12" t="s">
        <v>710</v>
      </c>
      <c r="N2018" s="12" t="s">
        <v>6573</v>
      </c>
      <c r="O2018" s="12" t="s">
        <v>658</v>
      </c>
    </row>
    <row r="2019" spans="1:15" ht="60">
      <c r="A2019" s="9" t="s">
        <v>6577</v>
      </c>
      <c r="B2019" s="9" t="s">
        <v>6578</v>
      </c>
      <c r="C2019" s="9" t="s">
        <v>86</v>
      </c>
      <c r="D2019" s="38" t="s">
        <v>394</v>
      </c>
      <c r="E2019" s="38" t="s">
        <v>88</v>
      </c>
      <c r="F2019" s="31" t="s">
        <v>11690</v>
      </c>
      <c r="G2019" s="9" t="s">
        <v>6579</v>
      </c>
      <c r="H2019" s="38">
        <v>36206</v>
      </c>
      <c r="I2019" s="47" t="s">
        <v>478</v>
      </c>
      <c r="J2019" s="9" t="s">
        <v>6571</v>
      </c>
      <c r="K2019" s="38" t="s">
        <v>6572</v>
      </c>
      <c r="L2019" s="214" t="s">
        <v>11783</v>
      </c>
      <c r="M2019" s="12" t="s">
        <v>710</v>
      </c>
      <c r="N2019" s="12" t="s">
        <v>6573</v>
      </c>
      <c r="O2019" s="12" t="s">
        <v>658</v>
      </c>
    </row>
    <row r="2020" spans="1:15" ht="60">
      <c r="A2020" s="9" t="s">
        <v>6580</v>
      </c>
      <c r="B2020" s="9" t="s">
        <v>6581</v>
      </c>
      <c r="C2020" s="9" t="s">
        <v>86</v>
      </c>
      <c r="D2020" s="38" t="s">
        <v>394</v>
      </c>
      <c r="E2020" s="38" t="s">
        <v>88</v>
      </c>
      <c r="F2020" s="31" t="s">
        <v>11690</v>
      </c>
      <c r="G2020" s="9" t="s">
        <v>6582</v>
      </c>
      <c r="H2020" s="38">
        <v>36206</v>
      </c>
      <c r="I2020" s="47" t="s">
        <v>478</v>
      </c>
      <c r="J2020" s="9" t="s">
        <v>6571</v>
      </c>
      <c r="K2020" s="38" t="s">
        <v>6572</v>
      </c>
      <c r="L2020" s="214" t="s">
        <v>11783</v>
      </c>
      <c r="M2020" s="12" t="s">
        <v>710</v>
      </c>
      <c r="N2020" s="12" t="s">
        <v>6573</v>
      </c>
      <c r="O2020" s="12" t="s">
        <v>658</v>
      </c>
    </row>
    <row r="2021" spans="1:15" ht="75">
      <c r="A2021" s="9" t="s">
        <v>6583</v>
      </c>
      <c r="B2021" s="9" t="s">
        <v>6584</v>
      </c>
      <c r="C2021" s="9" t="s">
        <v>86</v>
      </c>
      <c r="D2021" s="38" t="s">
        <v>394</v>
      </c>
      <c r="E2021" s="38" t="s">
        <v>88</v>
      </c>
      <c r="F2021" s="31" t="s">
        <v>11691</v>
      </c>
      <c r="G2021" s="9" t="s">
        <v>6585</v>
      </c>
      <c r="H2021" s="38">
        <v>41435</v>
      </c>
      <c r="I2021" s="51" t="s">
        <v>478</v>
      </c>
      <c r="J2021" s="9" t="s">
        <v>6586</v>
      </c>
      <c r="K2021" s="38" t="s">
        <v>6587</v>
      </c>
      <c r="L2021" s="214" t="s">
        <v>3</v>
      </c>
      <c r="M2021" s="12" t="s">
        <v>333</v>
      </c>
      <c r="N2021" s="12" t="s">
        <v>6588</v>
      </c>
      <c r="O2021" s="12" t="s">
        <v>658</v>
      </c>
    </row>
    <row r="2022" spans="1:15" ht="75">
      <c r="A2022" s="9" t="s">
        <v>6589</v>
      </c>
      <c r="B2022" s="9" t="s">
        <v>6590</v>
      </c>
      <c r="C2022" s="9" t="s">
        <v>86</v>
      </c>
      <c r="D2022" s="38" t="s">
        <v>394</v>
      </c>
      <c r="E2022" s="38" t="s">
        <v>88</v>
      </c>
      <c r="F2022" s="31" t="s">
        <v>11692</v>
      </c>
      <c r="G2022" s="9" t="s">
        <v>6591</v>
      </c>
      <c r="H2022" s="38">
        <v>41435</v>
      </c>
      <c r="I2022" s="51" t="s">
        <v>478</v>
      </c>
      <c r="J2022" s="9" t="s">
        <v>6586</v>
      </c>
      <c r="K2022" s="38" t="s">
        <v>6587</v>
      </c>
      <c r="L2022" s="214" t="s">
        <v>3</v>
      </c>
      <c r="M2022" s="12" t="s">
        <v>333</v>
      </c>
      <c r="N2022" s="12" t="s">
        <v>6588</v>
      </c>
      <c r="O2022" s="12" t="s">
        <v>658</v>
      </c>
    </row>
    <row r="2023" spans="1:15" ht="75">
      <c r="A2023" s="9" t="s">
        <v>6592</v>
      </c>
      <c r="B2023" s="9" t="s">
        <v>6593</v>
      </c>
      <c r="C2023" s="9" t="s">
        <v>86</v>
      </c>
      <c r="D2023" s="38" t="s">
        <v>394</v>
      </c>
      <c r="E2023" s="38" t="s">
        <v>88</v>
      </c>
      <c r="F2023" s="31" t="s">
        <v>11692</v>
      </c>
      <c r="G2023" s="9" t="s">
        <v>6594</v>
      </c>
      <c r="H2023" s="38">
        <v>41435</v>
      </c>
      <c r="I2023" s="51" t="s">
        <v>478</v>
      </c>
      <c r="J2023" s="9" t="s">
        <v>6586</v>
      </c>
      <c r="K2023" s="38" t="s">
        <v>6587</v>
      </c>
      <c r="L2023" s="214" t="s">
        <v>3</v>
      </c>
      <c r="M2023" s="12" t="s">
        <v>333</v>
      </c>
      <c r="N2023" s="12" t="s">
        <v>6588</v>
      </c>
      <c r="O2023" s="12" t="s">
        <v>658</v>
      </c>
    </row>
    <row r="2024" spans="1:15" ht="75">
      <c r="A2024" s="9" t="s">
        <v>6595</v>
      </c>
      <c r="B2024" s="9" t="s">
        <v>6596</v>
      </c>
      <c r="C2024" s="9" t="s">
        <v>86</v>
      </c>
      <c r="D2024" s="38" t="s">
        <v>394</v>
      </c>
      <c r="E2024" s="38" t="s">
        <v>88</v>
      </c>
      <c r="F2024" s="31" t="s">
        <v>11692</v>
      </c>
      <c r="G2024" s="9" t="s">
        <v>6597</v>
      </c>
      <c r="H2024" s="38">
        <v>41435</v>
      </c>
      <c r="I2024" s="51" t="s">
        <v>478</v>
      </c>
      <c r="J2024" s="9" t="s">
        <v>6586</v>
      </c>
      <c r="K2024" s="38" t="s">
        <v>6587</v>
      </c>
      <c r="L2024" s="214" t="s">
        <v>3</v>
      </c>
      <c r="M2024" s="12" t="s">
        <v>333</v>
      </c>
      <c r="N2024" s="12" t="s">
        <v>6588</v>
      </c>
      <c r="O2024" s="12" t="s">
        <v>658</v>
      </c>
    </row>
    <row r="2025" spans="1:15" ht="75">
      <c r="A2025" s="9" t="s">
        <v>6598</v>
      </c>
      <c r="B2025" s="9" t="s">
        <v>6599</v>
      </c>
      <c r="C2025" s="9" t="s">
        <v>86</v>
      </c>
      <c r="D2025" s="38" t="s">
        <v>394</v>
      </c>
      <c r="E2025" s="38" t="s">
        <v>88</v>
      </c>
      <c r="F2025" s="31" t="s">
        <v>11692</v>
      </c>
      <c r="G2025" s="9" t="s">
        <v>6600</v>
      </c>
      <c r="H2025" s="38">
        <v>41435</v>
      </c>
      <c r="I2025" s="51" t="s">
        <v>478</v>
      </c>
      <c r="J2025" s="9" t="s">
        <v>6586</v>
      </c>
      <c r="K2025" s="38" t="s">
        <v>6587</v>
      </c>
      <c r="L2025" s="214" t="s">
        <v>3</v>
      </c>
      <c r="M2025" s="12" t="s">
        <v>333</v>
      </c>
      <c r="N2025" s="12" t="s">
        <v>6588</v>
      </c>
      <c r="O2025" s="12" t="s">
        <v>658</v>
      </c>
    </row>
    <row r="2026" spans="1:15" ht="75">
      <c r="A2026" s="9" t="s">
        <v>6601</v>
      </c>
      <c r="B2026" s="9" t="s">
        <v>6602</v>
      </c>
      <c r="C2026" s="9" t="s">
        <v>86</v>
      </c>
      <c r="D2026" s="38" t="s">
        <v>394</v>
      </c>
      <c r="E2026" s="38" t="s">
        <v>88</v>
      </c>
      <c r="F2026" s="31" t="s">
        <v>11692</v>
      </c>
      <c r="G2026" s="9" t="s">
        <v>6603</v>
      </c>
      <c r="H2026" s="38">
        <v>41435</v>
      </c>
      <c r="I2026" s="51" t="s">
        <v>478</v>
      </c>
      <c r="J2026" s="9" t="s">
        <v>6586</v>
      </c>
      <c r="K2026" s="38" t="s">
        <v>6587</v>
      </c>
      <c r="L2026" s="214" t="s">
        <v>3</v>
      </c>
      <c r="M2026" s="12" t="s">
        <v>333</v>
      </c>
      <c r="N2026" s="12" t="s">
        <v>6588</v>
      </c>
      <c r="O2026" s="12" t="s">
        <v>658</v>
      </c>
    </row>
    <row r="2027" spans="1:15" ht="75">
      <c r="A2027" s="9" t="s">
        <v>6604</v>
      </c>
      <c r="B2027" s="9" t="s">
        <v>6605</v>
      </c>
      <c r="C2027" s="9" t="s">
        <v>86</v>
      </c>
      <c r="D2027" s="38" t="s">
        <v>394</v>
      </c>
      <c r="E2027" s="38" t="s">
        <v>88</v>
      </c>
      <c r="F2027" s="31" t="s">
        <v>11692</v>
      </c>
      <c r="G2027" s="9" t="s">
        <v>6606</v>
      </c>
      <c r="H2027" s="38">
        <v>41435</v>
      </c>
      <c r="I2027" s="51" t="s">
        <v>478</v>
      </c>
      <c r="J2027" s="9" t="s">
        <v>6586</v>
      </c>
      <c r="K2027" s="38" t="s">
        <v>6587</v>
      </c>
      <c r="L2027" s="214" t="s">
        <v>3</v>
      </c>
      <c r="M2027" s="12" t="s">
        <v>333</v>
      </c>
      <c r="N2027" s="12" t="s">
        <v>6588</v>
      </c>
      <c r="O2027" s="12" t="s">
        <v>658</v>
      </c>
    </row>
    <row r="2028" spans="1:15" ht="75">
      <c r="A2028" s="9" t="s">
        <v>6607</v>
      </c>
      <c r="B2028" s="9" t="s">
        <v>6608</v>
      </c>
      <c r="C2028" s="9" t="s">
        <v>86</v>
      </c>
      <c r="D2028" s="38" t="s">
        <v>394</v>
      </c>
      <c r="E2028" s="38" t="s">
        <v>88</v>
      </c>
      <c r="F2028" s="31" t="s">
        <v>11692</v>
      </c>
      <c r="G2028" s="9" t="s">
        <v>6609</v>
      </c>
      <c r="H2028" s="38">
        <v>41435</v>
      </c>
      <c r="I2028" s="51" t="s">
        <v>478</v>
      </c>
      <c r="J2028" s="9" t="s">
        <v>6586</v>
      </c>
      <c r="K2028" s="38" t="s">
        <v>6587</v>
      </c>
      <c r="L2028" s="214" t="s">
        <v>3</v>
      </c>
      <c r="M2028" s="12" t="s">
        <v>333</v>
      </c>
      <c r="N2028" s="12" t="s">
        <v>6588</v>
      </c>
      <c r="O2028" s="12" t="s">
        <v>658</v>
      </c>
    </row>
    <row r="2029" spans="1:15" ht="75">
      <c r="A2029" s="9" t="s">
        <v>6610</v>
      </c>
      <c r="B2029" s="9" t="s">
        <v>6611</v>
      </c>
      <c r="C2029" s="9" t="s">
        <v>86</v>
      </c>
      <c r="D2029" s="38" t="s">
        <v>394</v>
      </c>
      <c r="E2029" s="38" t="s">
        <v>88</v>
      </c>
      <c r="F2029" s="31" t="s">
        <v>11692</v>
      </c>
      <c r="G2029" s="9" t="s">
        <v>6612</v>
      </c>
      <c r="H2029" s="38">
        <v>41435</v>
      </c>
      <c r="I2029" s="51" t="s">
        <v>478</v>
      </c>
      <c r="J2029" s="9" t="s">
        <v>6586</v>
      </c>
      <c r="K2029" s="38" t="s">
        <v>6587</v>
      </c>
      <c r="L2029" s="214" t="s">
        <v>3</v>
      </c>
      <c r="M2029" s="12" t="s">
        <v>333</v>
      </c>
      <c r="N2029" s="12" t="s">
        <v>6588</v>
      </c>
      <c r="O2029" s="12" t="s">
        <v>658</v>
      </c>
    </row>
    <row r="2030" spans="1:15" ht="45">
      <c r="A2030" s="9" t="s">
        <v>6613</v>
      </c>
      <c r="B2030" s="9" t="s">
        <v>6614</v>
      </c>
      <c r="C2030" s="9" t="s">
        <v>86</v>
      </c>
      <c r="D2030" s="38" t="s">
        <v>394</v>
      </c>
      <c r="E2030" s="38" t="s">
        <v>6615</v>
      </c>
      <c r="F2030" s="31" t="s">
        <v>11693</v>
      </c>
      <c r="G2030" s="9" t="s">
        <v>6616</v>
      </c>
      <c r="H2030" s="38">
        <v>41435</v>
      </c>
      <c r="I2030" s="51" t="s">
        <v>478</v>
      </c>
      <c r="J2030" s="9" t="s">
        <v>6617</v>
      </c>
      <c r="K2030" s="38" t="s">
        <v>6618</v>
      </c>
      <c r="L2030" s="214" t="s">
        <v>11783</v>
      </c>
      <c r="M2030" s="12" t="s">
        <v>333</v>
      </c>
      <c r="N2030" s="12" t="s">
        <v>6588</v>
      </c>
      <c r="O2030" s="12" t="s">
        <v>492</v>
      </c>
    </row>
    <row r="2031" spans="1:15" ht="45">
      <c r="A2031" s="9" t="s">
        <v>6619</v>
      </c>
      <c r="B2031" s="9" t="s">
        <v>6620</v>
      </c>
      <c r="C2031" s="9" t="s">
        <v>86</v>
      </c>
      <c r="D2031" s="38" t="s">
        <v>394</v>
      </c>
      <c r="E2031" s="38" t="s">
        <v>6615</v>
      </c>
      <c r="F2031" s="31" t="s">
        <v>11693</v>
      </c>
      <c r="G2031" s="9" t="s">
        <v>6621</v>
      </c>
      <c r="H2031" s="38">
        <v>41435</v>
      </c>
      <c r="I2031" s="51" t="s">
        <v>478</v>
      </c>
      <c r="J2031" s="9" t="s">
        <v>6617</v>
      </c>
      <c r="K2031" s="38" t="s">
        <v>6618</v>
      </c>
      <c r="L2031" s="214" t="s">
        <v>11783</v>
      </c>
      <c r="M2031" s="12" t="s">
        <v>333</v>
      </c>
      <c r="N2031" s="12" t="s">
        <v>6588</v>
      </c>
      <c r="O2031" s="12" t="s">
        <v>492</v>
      </c>
    </row>
    <row r="2032" spans="1:15" ht="45">
      <c r="A2032" s="9" t="s">
        <v>6622</v>
      </c>
      <c r="B2032" s="9" t="s">
        <v>6623</v>
      </c>
      <c r="C2032" s="9" t="s">
        <v>86</v>
      </c>
      <c r="D2032" s="38" t="s">
        <v>394</v>
      </c>
      <c r="E2032" s="38" t="s">
        <v>6615</v>
      </c>
      <c r="F2032" s="31" t="s">
        <v>11693</v>
      </c>
      <c r="G2032" s="9" t="s">
        <v>6624</v>
      </c>
      <c r="H2032" s="38">
        <v>41435</v>
      </c>
      <c r="I2032" s="51" t="s">
        <v>478</v>
      </c>
      <c r="J2032" s="9" t="s">
        <v>6617</v>
      </c>
      <c r="K2032" s="38" t="s">
        <v>6618</v>
      </c>
      <c r="L2032" s="214" t="s">
        <v>11783</v>
      </c>
      <c r="M2032" s="12" t="s">
        <v>333</v>
      </c>
      <c r="N2032" s="12" t="s">
        <v>6588</v>
      </c>
      <c r="O2032" s="12" t="s">
        <v>492</v>
      </c>
    </row>
    <row r="2033" spans="1:15" ht="45">
      <c r="A2033" s="9" t="s">
        <v>6625</v>
      </c>
      <c r="B2033" s="9" t="s">
        <v>6626</v>
      </c>
      <c r="C2033" s="9" t="s">
        <v>86</v>
      </c>
      <c r="D2033" s="38" t="s">
        <v>394</v>
      </c>
      <c r="E2033" s="38" t="s">
        <v>6615</v>
      </c>
      <c r="F2033" s="31" t="s">
        <v>11693</v>
      </c>
      <c r="G2033" s="9" t="s">
        <v>6627</v>
      </c>
      <c r="H2033" s="38">
        <v>41435</v>
      </c>
      <c r="I2033" s="51" t="s">
        <v>478</v>
      </c>
      <c r="J2033" s="9" t="s">
        <v>6617</v>
      </c>
      <c r="K2033" s="38" t="s">
        <v>6618</v>
      </c>
      <c r="L2033" s="214" t="s">
        <v>11783</v>
      </c>
      <c r="M2033" s="12" t="s">
        <v>333</v>
      </c>
      <c r="N2033" s="12" t="s">
        <v>6588</v>
      </c>
      <c r="O2033" s="12" t="s">
        <v>492</v>
      </c>
    </row>
    <row r="2034" spans="1:15" ht="45">
      <c r="A2034" s="9" t="s">
        <v>6628</v>
      </c>
      <c r="B2034" s="9" t="s">
        <v>6629</v>
      </c>
      <c r="C2034" s="9" t="s">
        <v>86</v>
      </c>
      <c r="D2034" s="38" t="s">
        <v>394</v>
      </c>
      <c r="E2034" s="38" t="s">
        <v>6615</v>
      </c>
      <c r="F2034" s="31" t="s">
        <v>11693</v>
      </c>
      <c r="G2034" s="9" t="s">
        <v>6630</v>
      </c>
      <c r="H2034" s="38">
        <v>41435</v>
      </c>
      <c r="I2034" s="51" t="s">
        <v>478</v>
      </c>
      <c r="J2034" s="9" t="s">
        <v>6617</v>
      </c>
      <c r="K2034" s="38" t="s">
        <v>6618</v>
      </c>
      <c r="L2034" s="214" t="s">
        <v>11783</v>
      </c>
      <c r="M2034" s="12" t="s">
        <v>333</v>
      </c>
      <c r="N2034" s="12" t="s">
        <v>6588</v>
      </c>
      <c r="O2034" s="12" t="s">
        <v>492</v>
      </c>
    </row>
    <row r="2035" spans="1:15" ht="45">
      <c r="A2035" s="9" t="s">
        <v>6631</v>
      </c>
      <c r="B2035" s="9" t="s">
        <v>6632</v>
      </c>
      <c r="C2035" s="9" t="s">
        <v>86</v>
      </c>
      <c r="D2035" s="38" t="s">
        <v>394</v>
      </c>
      <c r="E2035" s="38" t="s">
        <v>6615</v>
      </c>
      <c r="F2035" s="31" t="s">
        <v>11693</v>
      </c>
      <c r="G2035" s="9" t="s">
        <v>6633</v>
      </c>
      <c r="H2035" s="38">
        <v>41435</v>
      </c>
      <c r="I2035" s="51" t="s">
        <v>478</v>
      </c>
      <c r="J2035" s="9" t="s">
        <v>6617</v>
      </c>
      <c r="K2035" s="38" t="s">
        <v>6618</v>
      </c>
      <c r="L2035" s="214" t="s">
        <v>11783</v>
      </c>
      <c r="M2035" s="12" t="s">
        <v>333</v>
      </c>
      <c r="N2035" s="12" t="s">
        <v>6588</v>
      </c>
      <c r="O2035" s="12" t="s">
        <v>492</v>
      </c>
    </row>
    <row r="2036" spans="1:15" ht="60">
      <c r="A2036" s="9" t="s">
        <v>6634</v>
      </c>
      <c r="B2036" s="9" t="s">
        <v>6635</v>
      </c>
      <c r="C2036" s="9" t="s">
        <v>86</v>
      </c>
      <c r="D2036" s="38" t="s">
        <v>394</v>
      </c>
      <c r="E2036" s="38" t="s">
        <v>88</v>
      </c>
      <c r="F2036" s="31" t="s">
        <v>11694</v>
      </c>
      <c r="G2036" s="9" t="s">
        <v>6636</v>
      </c>
      <c r="H2036" s="38">
        <v>41435</v>
      </c>
      <c r="I2036" s="51" t="s">
        <v>478</v>
      </c>
      <c r="J2036" s="9" t="s">
        <v>6637</v>
      </c>
      <c r="K2036" s="38" t="s">
        <v>6638</v>
      </c>
      <c r="L2036" s="214" t="s">
        <v>11783</v>
      </c>
      <c r="M2036" s="12" t="s">
        <v>710</v>
      </c>
      <c r="N2036" s="12" t="s">
        <v>6639</v>
      </c>
      <c r="O2036" s="12" t="s">
        <v>95</v>
      </c>
    </row>
    <row r="2037" spans="1:15" ht="60">
      <c r="A2037" s="9" t="s">
        <v>6640</v>
      </c>
      <c r="B2037" s="9" t="s">
        <v>6641</v>
      </c>
      <c r="C2037" s="9" t="s">
        <v>86</v>
      </c>
      <c r="D2037" s="38" t="s">
        <v>394</v>
      </c>
      <c r="E2037" s="38" t="s">
        <v>88</v>
      </c>
      <c r="F2037" s="31" t="s">
        <v>11694</v>
      </c>
      <c r="G2037" s="9" t="s">
        <v>6642</v>
      </c>
      <c r="H2037" s="38">
        <v>41435</v>
      </c>
      <c r="I2037" s="51" t="s">
        <v>478</v>
      </c>
      <c r="J2037" s="9" t="s">
        <v>6637</v>
      </c>
      <c r="K2037" s="38" t="s">
        <v>6638</v>
      </c>
      <c r="L2037" s="214" t="s">
        <v>11783</v>
      </c>
      <c r="M2037" s="12" t="s">
        <v>710</v>
      </c>
      <c r="N2037" s="12" t="s">
        <v>6639</v>
      </c>
      <c r="O2037" s="12" t="s">
        <v>95</v>
      </c>
    </row>
    <row r="2038" spans="1:15" ht="60">
      <c r="A2038" s="9" t="s">
        <v>6643</v>
      </c>
      <c r="B2038" s="9" t="s">
        <v>6644</v>
      </c>
      <c r="C2038" s="9" t="s">
        <v>86</v>
      </c>
      <c r="D2038" s="38" t="s">
        <v>394</v>
      </c>
      <c r="E2038" s="38" t="s">
        <v>88</v>
      </c>
      <c r="F2038" s="31" t="s">
        <v>11694</v>
      </c>
      <c r="G2038" s="9" t="s">
        <v>6645</v>
      </c>
      <c r="H2038" s="38">
        <v>41435</v>
      </c>
      <c r="I2038" s="51" t="s">
        <v>478</v>
      </c>
      <c r="J2038" s="9" t="s">
        <v>6637</v>
      </c>
      <c r="K2038" s="38" t="s">
        <v>6638</v>
      </c>
      <c r="L2038" s="214" t="s">
        <v>11783</v>
      </c>
      <c r="M2038" s="12" t="s">
        <v>710</v>
      </c>
      <c r="N2038" s="12" t="s">
        <v>6639</v>
      </c>
      <c r="O2038" s="12" t="s">
        <v>95</v>
      </c>
    </row>
    <row r="2039" spans="1:15" ht="60">
      <c r="A2039" s="9" t="s">
        <v>6646</v>
      </c>
      <c r="B2039" s="9" t="s">
        <v>6647</v>
      </c>
      <c r="C2039" s="9" t="s">
        <v>86</v>
      </c>
      <c r="D2039" s="38" t="s">
        <v>394</v>
      </c>
      <c r="E2039" s="38" t="s">
        <v>88</v>
      </c>
      <c r="F2039" s="31" t="s">
        <v>11694</v>
      </c>
      <c r="G2039" s="9" t="s">
        <v>6648</v>
      </c>
      <c r="H2039" s="38">
        <v>41435</v>
      </c>
      <c r="I2039" s="51" t="s">
        <v>478</v>
      </c>
      <c r="J2039" s="9" t="s">
        <v>6637</v>
      </c>
      <c r="K2039" s="38" t="s">
        <v>6638</v>
      </c>
      <c r="L2039" s="214" t="s">
        <v>11783</v>
      </c>
      <c r="M2039" s="12" t="s">
        <v>710</v>
      </c>
      <c r="N2039" s="12" t="s">
        <v>6639</v>
      </c>
      <c r="O2039" s="12" t="s">
        <v>95</v>
      </c>
    </row>
    <row r="2040" spans="1:15" ht="60">
      <c r="A2040" s="9" t="s">
        <v>6649</v>
      </c>
      <c r="B2040" s="9" t="s">
        <v>6650</v>
      </c>
      <c r="C2040" s="9" t="s">
        <v>86</v>
      </c>
      <c r="D2040" s="38" t="s">
        <v>394</v>
      </c>
      <c r="E2040" s="38" t="s">
        <v>88</v>
      </c>
      <c r="F2040" s="31" t="s">
        <v>11694</v>
      </c>
      <c r="G2040" s="9" t="s">
        <v>6651</v>
      </c>
      <c r="H2040" s="38">
        <v>41435</v>
      </c>
      <c r="I2040" s="51" t="s">
        <v>478</v>
      </c>
      <c r="J2040" s="9" t="s">
        <v>6637</v>
      </c>
      <c r="K2040" s="38" t="s">
        <v>6638</v>
      </c>
      <c r="L2040" s="214" t="s">
        <v>11783</v>
      </c>
      <c r="M2040" s="12" t="s">
        <v>710</v>
      </c>
      <c r="N2040" s="12" t="s">
        <v>6639</v>
      </c>
      <c r="O2040" s="12" t="s">
        <v>95</v>
      </c>
    </row>
    <row r="2041" spans="1:15" ht="75">
      <c r="A2041" s="9" t="s">
        <v>6652</v>
      </c>
      <c r="B2041" s="9" t="s">
        <v>6653</v>
      </c>
      <c r="C2041" s="9" t="s">
        <v>86</v>
      </c>
      <c r="D2041" s="38" t="s">
        <v>87</v>
      </c>
      <c r="E2041" s="38" t="s">
        <v>88</v>
      </c>
      <c r="F2041" s="31" t="s">
        <v>11695</v>
      </c>
      <c r="G2041" s="9" t="s">
        <v>6654</v>
      </c>
      <c r="H2041" s="38">
        <v>36206</v>
      </c>
      <c r="I2041" s="47" t="s">
        <v>478</v>
      </c>
      <c r="J2041" s="9" t="s">
        <v>6655</v>
      </c>
      <c r="K2041" s="38" t="s">
        <v>6656</v>
      </c>
      <c r="L2041" s="214" t="s">
        <v>11783</v>
      </c>
      <c r="M2041" s="12" t="s">
        <v>333</v>
      </c>
      <c r="N2041" s="12" t="s">
        <v>6657</v>
      </c>
      <c r="O2041" s="12" t="s">
        <v>357</v>
      </c>
    </row>
    <row r="2042" spans="1:15" ht="75">
      <c r="A2042" s="9" t="s">
        <v>6658</v>
      </c>
      <c r="B2042" s="9" t="s">
        <v>6659</v>
      </c>
      <c r="C2042" s="9" t="s">
        <v>86</v>
      </c>
      <c r="D2042" s="38" t="s">
        <v>87</v>
      </c>
      <c r="E2042" s="38" t="s">
        <v>88</v>
      </c>
      <c r="F2042" s="31" t="s">
        <v>11695</v>
      </c>
      <c r="G2042" s="9" t="s">
        <v>6660</v>
      </c>
      <c r="H2042" s="38">
        <v>36206</v>
      </c>
      <c r="I2042" s="47" t="s">
        <v>478</v>
      </c>
      <c r="J2042" s="9" t="s">
        <v>6655</v>
      </c>
      <c r="K2042" s="38" t="s">
        <v>6656</v>
      </c>
      <c r="L2042" s="214" t="s">
        <v>11783</v>
      </c>
      <c r="M2042" s="12" t="s">
        <v>333</v>
      </c>
      <c r="N2042" s="12" t="s">
        <v>6657</v>
      </c>
      <c r="O2042" s="12" t="s">
        <v>357</v>
      </c>
    </row>
    <row r="2043" spans="1:15" ht="75">
      <c r="A2043" s="9" t="s">
        <v>6661</v>
      </c>
      <c r="B2043" s="9" t="s">
        <v>6662</v>
      </c>
      <c r="C2043" s="9" t="s">
        <v>86</v>
      </c>
      <c r="D2043" s="38" t="s">
        <v>87</v>
      </c>
      <c r="E2043" s="38" t="s">
        <v>88</v>
      </c>
      <c r="F2043" s="31" t="s">
        <v>11695</v>
      </c>
      <c r="G2043" s="9" t="s">
        <v>6663</v>
      </c>
      <c r="H2043" s="38">
        <v>36206</v>
      </c>
      <c r="I2043" s="47" t="s">
        <v>478</v>
      </c>
      <c r="J2043" s="9" t="s">
        <v>6655</v>
      </c>
      <c r="K2043" s="38" t="s">
        <v>6656</v>
      </c>
      <c r="L2043" s="214" t="s">
        <v>3</v>
      </c>
      <c r="M2043" s="12" t="s">
        <v>333</v>
      </c>
      <c r="N2043" s="12" t="s">
        <v>6657</v>
      </c>
      <c r="O2043" s="12" t="s">
        <v>357</v>
      </c>
    </row>
    <row r="2044" spans="1:15" ht="75">
      <c r="A2044" s="9" t="s">
        <v>6664</v>
      </c>
      <c r="B2044" s="9" t="s">
        <v>6665</v>
      </c>
      <c r="C2044" s="9" t="s">
        <v>86</v>
      </c>
      <c r="D2044" s="38" t="s">
        <v>87</v>
      </c>
      <c r="E2044" s="38" t="s">
        <v>88</v>
      </c>
      <c r="F2044" s="31" t="s">
        <v>11695</v>
      </c>
      <c r="G2044" s="9" t="s">
        <v>6666</v>
      </c>
      <c r="H2044" s="38">
        <v>36206</v>
      </c>
      <c r="I2044" s="47" t="s">
        <v>478</v>
      </c>
      <c r="J2044" s="9" t="s">
        <v>6655</v>
      </c>
      <c r="K2044" s="38" t="s">
        <v>6656</v>
      </c>
      <c r="L2044" s="214" t="s">
        <v>3</v>
      </c>
      <c r="M2044" s="12" t="s">
        <v>333</v>
      </c>
      <c r="N2044" s="12" t="s">
        <v>6657</v>
      </c>
      <c r="O2044" s="12" t="s">
        <v>357</v>
      </c>
    </row>
    <row r="2045" spans="1:15" ht="75">
      <c r="A2045" s="9" t="s">
        <v>6667</v>
      </c>
      <c r="B2045" s="9" t="s">
        <v>6668</v>
      </c>
      <c r="C2045" s="9" t="s">
        <v>86</v>
      </c>
      <c r="D2045" s="38" t="s">
        <v>394</v>
      </c>
      <c r="E2045" s="38" t="s">
        <v>88</v>
      </c>
      <c r="F2045" s="31" t="s">
        <v>11696</v>
      </c>
      <c r="G2045" s="9" t="s">
        <v>6669</v>
      </c>
      <c r="H2045" s="38">
        <v>43222</v>
      </c>
      <c r="I2045" s="51" t="s">
        <v>487</v>
      </c>
      <c r="J2045" s="9" t="s">
        <v>6670</v>
      </c>
      <c r="K2045" s="38" t="s">
        <v>6671</v>
      </c>
      <c r="L2045" s="214" t="s">
        <v>11783</v>
      </c>
      <c r="M2045" s="12" t="s">
        <v>710</v>
      </c>
      <c r="N2045" s="12" t="s">
        <v>6672</v>
      </c>
      <c r="O2045" s="12" t="s">
        <v>6673</v>
      </c>
    </row>
    <row r="2046" spans="1:15" ht="75">
      <c r="A2046" s="9" t="s">
        <v>6674</v>
      </c>
      <c r="B2046" s="9" t="s">
        <v>6675</v>
      </c>
      <c r="C2046" s="9" t="s">
        <v>86</v>
      </c>
      <c r="D2046" s="38" t="s">
        <v>394</v>
      </c>
      <c r="E2046" s="38" t="s">
        <v>88</v>
      </c>
      <c r="F2046" s="31" t="s">
        <v>11696</v>
      </c>
      <c r="G2046" s="9" t="s">
        <v>6676</v>
      </c>
      <c r="H2046" s="38">
        <v>43222</v>
      </c>
      <c r="I2046" s="51" t="s">
        <v>487</v>
      </c>
      <c r="J2046" s="9" t="s">
        <v>6670</v>
      </c>
      <c r="K2046" s="38" t="s">
        <v>6671</v>
      </c>
      <c r="L2046" s="214" t="s">
        <v>11783</v>
      </c>
      <c r="M2046" s="12" t="s">
        <v>710</v>
      </c>
      <c r="N2046" s="12" t="s">
        <v>6672</v>
      </c>
      <c r="O2046" s="12" t="s">
        <v>6673</v>
      </c>
    </row>
    <row r="2047" spans="1:15" ht="75">
      <c r="A2047" s="9" t="s">
        <v>6677</v>
      </c>
      <c r="B2047" s="9" t="s">
        <v>6678</v>
      </c>
      <c r="C2047" s="9" t="s">
        <v>86</v>
      </c>
      <c r="D2047" s="38" t="s">
        <v>394</v>
      </c>
      <c r="E2047" s="38" t="s">
        <v>88</v>
      </c>
      <c r="F2047" s="31" t="s">
        <v>11696</v>
      </c>
      <c r="G2047" s="9" t="s">
        <v>6679</v>
      </c>
      <c r="H2047" s="38">
        <v>43222</v>
      </c>
      <c r="I2047" s="51" t="s">
        <v>487</v>
      </c>
      <c r="J2047" s="9" t="s">
        <v>6670</v>
      </c>
      <c r="K2047" s="38" t="s">
        <v>6671</v>
      </c>
      <c r="L2047" s="214" t="s">
        <v>11783</v>
      </c>
      <c r="M2047" s="12" t="s">
        <v>710</v>
      </c>
      <c r="N2047" s="12" t="s">
        <v>6672</v>
      </c>
      <c r="O2047" s="12" t="s">
        <v>6673</v>
      </c>
    </row>
    <row r="2048" spans="1:15" ht="60">
      <c r="A2048" s="9" t="s">
        <v>6680</v>
      </c>
      <c r="B2048" s="9" t="s">
        <v>6681</v>
      </c>
      <c r="C2048" s="9" t="s">
        <v>86</v>
      </c>
      <c r="D2048" s="38" t="s">
        <v>87</v>
      </c>
      <c r="E2048" s="38" t="s">
        <v>88</v>
      </c>
      <c r="F2048" s="31" t="s">
        <v>11697</v>
      </c>
      <c r="G2048" s="9" t="s">
        <v>6682</v>
      </c>
      <c r="H2048" s="38">
        <v>41435</v>
      </c>
      <c r="I2048" s="51" t="s">
        <v>478</v>
      </c>
      <c r="J2048" s="9" t="s">
        <v>5624</v>
      </c>
      <c r="K2048" s="38" t="s">
        <v>5625</v>
      </c>
      <c r="L2048" s="214" t="s">
        <v>3</v>
      </c>
      <c r="M2048" s="12" t="s">
        <v>333</v>
      </c>
      <c r="N2048" s="12" t="s">
        <v>1882</v>
      </c>
      <c r="O2048" s="12" t="s">
        <v>357</v>
      </c>
    </row>
    <row r="2049" spans="1:15" ht="60">
      <c r="A2049" s="9" t="s">
        <v>6683</v>
      </c>
      <c r="B2049" s="9" t="s">
        <v>6684</v>
      </c>
      <c r="C2049" s="9" t="s">
        <v>86</v>
      </c>
      <c r="D2049" s="38" t="s">
        <v>87</v>
      </c>
      <c r="E2049" s="38" t="s">
        <v>88</v>
      </c>
      <c r="F2049" s="31" t="s">
        <v>11697</v>
      </c>
      <c r="G2049" s="9" t="s">
        <v>6685</v>
      </c>
      <c r="H2049" s="38">
        <v>41435</v>
      </c>
      <c r="I2049" s="51" t="s">
        <v>478</v>
      </c>
      <c r="J2049" s="9" t="s">
        <v>5624</v>
      </c>
      <c r="K2049" s="38" t="s">
        <v>5625</v>
      </c>
      <c r="L2049" s="214" t="s">
        <v>11783</v>
      </c>
      <c r="M2049" s="12" t="s">
        <v>333</v>
      </c>
      <c r="N2049" s="12" t="s">
        <v>1882</v>
      </c>
      <c r="O2049" s="12" t="s">
        <v>357</v>
      </c>
    </row>
    <row r="2050" spans="1:15" ht="60">
      <c r="A2050" s="9" t="s">
        <v>6686</v>
      </c>
      <c r="B2050" s="9" t="s">
        <v>6687</v>
      </c>
      <c r="C2050" s="9" t="s">
        <v>86</v>
      </c>
      <c r="D2050" s="38" t="s">
        <v>87</v>
      </c>
      <c r="E2050" s="38" t="s">
        <v>88</v>
      </c>
      <c r="F2050" s="31" t="s">
        <v>11697</v>
      </c>
      <c r="G2050" s="9" t="s">
        <v>6688</v>
      </c>
      <c r="H2050" s="38">
        <v>41435</v>
      </c>
      <c r="I2050" s="51" t="s">
        <v>478</v>
      </c>
      <c r="J2050" s="9" t="s">
        <v>5624</v>
      </c>
      <c r="K2050" s="38" t="s">
        <v>5625</v>
      </c>
      <c r="L2050" s="214" t="s">
        <v>11783</v>
      </c>
      <c r="M2050" s="12" t="s">
        <v>333</v>
      </c>
      <c r="N2050" s="12" t="s">
        <v>1882</v>
      </c>
      <c r="O2050" s="12" t="s">
        <v>357</v>
      </c>
    </row>
    <row r="2051" spans="1:15" ht="60">
      <c r="A2051" s="9" t="s">
        <v>6689</v>
      </c>
      <c r="B2051" s="9" t="s">
        <v>6690</v>
      </c>
      <c r="C2051" s="9" t="s">
        <v>86</v>
      </c>
      <c r="D2051" s="38" t="s">
        <v>87</v>
      </c>
      <c r="E2051" s="38" t="s">
        <v>88</v>
      </c>
      <c r="F2051" s="31" t="s">
        <v>11698</v>
      </c>
      <c r="G2051" s="9" t="s">
        <v>6691</v>
      </c>
      <c r="H2051" s="38">
        <v>41435</v>
      </c>
      <c r="I2051" s="51" t="s">
        <v>478</v>
      </c>
      <c r="J2051" s="9" t="s">
        <v>3939</v>
      </c>
      <c r="K2051" s="38" t="s">
        <v>6692</v>
      </c>
      <c r="L2051" s="214" t="s">
        <v>3</v>
      </c>
      <c r="M2051" s="12" t="s">
        <v>710</v>
      </c>
      <c r="N2051" s="12" t="s">
        <v>6693</v>
      </c>
      <c r="O2051" s="12" t="s">
        <v>1976</v>
      </c>
    </row>
    <row r="2052" spans="1:15" ht="60">
      <c r="A2052" s="9" t="s">
        <v>6694</v>
      </c>
      <c r="B2052" s="9" t="s">
        <v>6695</v>
      </c>
      <c r="C2052" s="9" t="s">
        <v>86</v>
      </c>
      <c r="D2052" s="38" t="s">
        <v>87</v>
      </c>
      <c r="E2052" s="38" t="s">
        <v>88</v>
      </c>
      <c r="F2052" s="31" t="s">
        <v>11697</v>
      </c>
      <c r="G2052" s="9" t="s">
        <v>6696</v>
      </c>
      <c r="H2052" s="38">
        <v>41435</v>
      </c>
      <c r="I2052" s="51" t="s">
        <v>478</v>
      </c>
      <c r="J2052" s="9" t="s">
        <v>5624</v>
      </c>
      <c r="K2052" s="38" t="s">
        <v>5625</v>
      </c>
      <c r="L2052" s="214" t="s">
        <v>11783</v>
      </c>
      <c r="M2052" s="12" t="s">
        <v>333</v>
      </c>
      <c r="N2052" s="12" t="s">
        <v>1882</v>
      </c>
      <c r="O2052" s="12" t="s">
        <v>357</v>
      </c>
    </row>
    <row r="2053" spans="1:15" ht="60">
      <c r="A2053" s="9" t="s">
        <v>6697</v>
      </c>
      <c r="B2053" s="9" t="s">
        <v>6698</v>
      </c>
      <c r="C2053" s="9" t="s">
        <v>86</v>
      </c>
      <c r="D2053" s="38" t="s">
        <v>87</v>
      </c>
      <c r="E2053" s="38" t="s">
        <v>88</v>
      </c>
      <c r="F2053" s="31" t="s">
        <v>11697</v>
      </c>
      <c r="G2053" s="9" t="s">
        <v>6699</v>
      </c>
      <c r="H2053" s="38">
        <v>41435</v>
      </c>
      <c r="I2053" s="51" t="s">
        <v>478</v>
      </c>
      <c r="J2053" s="9" t="s">
        <v>5624</v>
      </c>
      <c r="K2053" s="38" t="s">
        <v>5625</v>
      </c>
      <c r="L2053" s="214" t="s">
        <v>11783</v>
      </c>
      <c r="M2053" s="12" t="s">
        <v>333</v>
      </c>
      <c r="N2053" s="12" t="s">
        <v>1882</v>
      </c>
      <c r="O2053" s="12" t="s">
        <v>357</v>
      </c>
    </row>
    <row r="2054" spans="1:15" ht="60">
      <c r="A2054" s="9" t="s">
        <v>6700</v>
      </c>
      <c r="B2054" s="9" t="s">
        <v>6701</v>
      </c>
      <c r="C2054" s="9" t="s">
        <v>86</v>
      </c>
      <c r="D2054" s="38" t="s">
        <v>87</v>
      </c>
      <c r="E2054" s="38" t="s">
        <v>88</v>
      </c>
      <c r="F2054" s="31" t="s">
        <v>11697</v>
      </c>
      <c r="G2054" s="9" t="s">
        <v>6702</v>
      </c>
      <c r="H2054" s="38">
        <v>41435</v>
      </c>
      <c r="I2054" s="51" t="s">
        <v>478</v>
      </c>
      <c r="J2054" s="9" t="s">
        <v>5624</v>
      </c>
      <c r="K2054" s="38" t="s">
        <v>5625</v>
      </c>
      <c r="L2054" s="214" t="s">
        <v>11783</v>
      </c>
      <c r="M2054" s="12" t="s">
        <v>333</v>
      </c>
      <c r="N2054" s="12" t="s">
        <v>1882</v>
      </c>
      <c r="O2054" s="12" t="s">
        <v>357</v>
      </c>
    </row>
    <row r="2055" spans="1:15" ht="60">
      <c r="A2055" s="9" t="s">
        <v>6703</v>
      </c>
      <c r="B2055" s="9" t="s">
        <v>6704</v>
      </c>
      <c r="C2055" s="9" t="s">
        <v>86</v>
      </c>
      <c r="D2055" s="38" t="s">
        <v>87</v>
      </c>
      <c r="E2055" s="38" t="s">
        <v>88</v>
      </c>
      <c r="F2055" s="31" t="s">
        <v>11697</v>
      </c>
      <c r="G2055" s="9" t="s">
        <v>6705</v>
      </c>
      <c r="H2055" s="38">
        <v>41435</v>
      </c>
      <c r="I2055" s="51" t="s">
        <v>478</v>
      </c>
      <c r="J2055" s="9" t="s">
        <v>5624</v>
      </c>
      <c r="K2055" s="38" t="s">
        <v>5625</v>
      </c>
      <c r="L2055" s="214" t="s">
        <v>11783</v>
      </c>
      <c r="M2055" s="12" t="s">
        <v>333</v>
      </c>
      <c r="N2055" s="12" t="s">
        <v>1882</v>
      </c>
      <c r="O2055" s="12" t="s">
        <v>357</v>
      </c>
    </row>
    <row r="2056" spans="1:15" ht="75">
      <c r="A2056" s="9" t="s">
        <v>6706</v>
      </c>
      <c r="B2056" s="9" t="s">
        <v>6707</v>
      </c>
      <c r="C2056" s="9" t="s">
        <v>86</v>
      </c>
      <c r="D2056" s="38" t="s">
        <v>87</v>
      </c>
      <c r="E2056" s="38" t="s">
        <v>88</v>
      </c>
      <c r="F2056" s="31" t="s">
        <v>11699</v>
      </c>
      <c r="G2056" s="9" t="s">
        <v>6708</v>
      </c>
      <c r="H2056" s="38">
        <v>37470</v>
      </c>
      <c r="I2056" s="47" t="s">
        <v>330</v>
      </c>
      <c r="J2056" s="9" t="s">
        <v>6709</v>
      </c>
      <c r="K2056" s="38" t="s">
        <v>6710</v>
      </c>
      <c r="L2056" s="214" t="s">
        <v>3</v>
      </c>
      <c r="M2056" s="12" t="s">
        <v>5419</v>
      </c>
      <c r="N2056" s="12" t="s">
        <v>6711</v>
      </c>
      <c r="O2056" s="12" t="s">
        <v>95</v>
      </c>
    </row>
    <row r="2057" spans="1:15" ht="75">
      <c r="A2057" s="9" t="s">
        <v>6712</v>
      </c>
      <c r="B2057" s="9" t="s">
        <v>6713</v>
      </c>
      <c r="C2057" s="9" t="s">
        <v>86</v>
      </c>
      <c r="D2057" s="38" t="s">
        <v>87</v>
      </c>
      <c r="E2057" s="38" t="s">
        <v>88</v>
      </c>
      <c r="F2057" s="31" t="s">
        <v>11699</v>
      </c>
      <c r="G2057" s="9" t="s">
        <v>6714</v>
      </c>
      <c r="H2057" s="38">
        <v>37470</v>
      </c>
      <c r="I2057" s="47" t="s">
        <v>330</v>
      </c>
      <c r="J2057" s="9" t="s">
        <v>6709</v>
      </c>
      <c r="K2057" s="38" t="s">
        <v>6710</v>
      </c>
      <c r="L2057" s="214" t="s">
        <v>3</v>
      </c>
      <c r="M2057" s="12" t="s">
        <v>5419</v>
      </c>
      <c r="N2057" s="12" t="s">
        <v>6711</v>
      </c>
      <c r="O2057" s="12" t="s">
        <v>95</v>
      </c>
    </row>
    <row r="2058" spans="1:15" ht="75">
      <c r="A2058" s="9" t="s">
        <v>6715</v>
      </c>
      <c r="B2058" s="9" t="s">
        <v>6716</v>
      </c>
      <c r="C2058" s="9" t="s">
        <v>86</v>
      </c>
      <c r="D2058" s="38" t="s">
        <v>87</v>
      </c>
      <c r="E2058" s="38" t="s">
        <v>88</v>
      </c>
      <c r="F2058" s="31" t="s">
        <v>11699</v>
      </c>
      <c r="G2058" s="9" t="s">
        <v>6717</v>
      </c>
      <c r="H2058" s="38">
        <v>37470</v>
      </c>
      <c r="I2058" s="47" t="s">
        <v>330</v>
      </c>
      <c r="J2058" s="9" t="s">
        <v>6709</v>
      </c>
      <c r="K2058" s="38" t="s">
        <v>6710</v>
      </c>
      <c r="L2058" s="214" t="s">
        <v>3</v>
      </c>
      <c r="M2058" s="12" t="s">
        <v>5419</v>
      </c>
      <c r="N2058" s="12" t="s">
        <v>6711</v>
      </c>
      <c r="O2058" s="12" t="s">
        <v>95</v>
      </c>
    </row>
    <row r="2059" spans="1:15" ht="45">
      <c r="A2059" s="9" t="s">
        <v>6718</v>
      </c>
      <c r="B2059" s="9" t="s">
        <v>6719</v>
      </c>
      <c r="C2059" s="9" t="s">
        <v>86</v>
      </c>
      <c r="D2059" s="38" t="s">
        <v>87</v>
      </c>
      <c r="E2059" s="38" t="s">
        <v>88</v>
      </c>
      <c r="F2059" s="31" t="s">
        <v>11700</v>
      </c>
      <c r="G2059" s="9" t="s">
        <v>6720</v>
      </c>
      <c r="H2059" s="38">
        <v>36206</v>
      </c>
      <c r="I2059" s="51" t="s">
        <v>487</v>
      </c>
      <c r="J2059" s="9" t="s">
        <v>6721</v>
      </c>
      <c r="K2059" s="38" t="s">
        <v>6722</v>
      </c>
      <c r="L2059" s="214" t="s">
        <v>3</v>
      </c>
      <c r="M2059" s="12" t="s">
        <v>710</v>
      </c>
      <c r="N2059" s="12" t="s">
        <v>942</v>
      </c>
      <c r="O2059" s="12" t="s">
        <v>357</v>
      </c>
    </row>
    <row r="2060" spans="1:15" ht="45">
      <c r="A2060" s="9" t="s">
        <v>6723</v>
      </c>
      <c r="B2060" s="9" t="s">
        <v>6724</v>
      </c>
      <c r="C2060" s="9" t="s">
        <v>86</v>
      </c>
      <c r="D2060" s="38" t="s">
        <v>87</v>
      </c>
      <c r="E2060" s="38" t="s">
        <v>88</v>
      </c>
      <c r="F2060" s="31" t="s">
        <v>11700</v>
      </c>
      <c r="G2060" s="9" t="s">
        <v>6725</v>
      </c>
      <c r="H2060" s="38">
        <v>36206</v>
      </c>
      <c r="I2060" s="51" t="s">
        <v>487</v>
      </c>
      <c r="J2060" s="9" t="s">
        <v>6721</v>
      </c>
      <c r="K2060" s="38" t="s">
        <v>6722</v>
      </c>
      <c r="L2060" s="214" t="s">
        <v>3</v>
      </c>
      <c r="M2060" s="12" t="s">
        <v>710</v>
      </c>
      <c r="N2060" s="12" t="s">
        <v>942</v>
      </c>
      <c r="O2060" s="12" t="s">
        <v>357</v>
      </c>
    </row>
    <row r="2061" spans="1:15" ht="45">
      <c r="A2061" s="9" t="s">
        <v>6726</v>
      </c>
      <c r="B2061" s="9" t="s">
        <v>6727</v>
      </c>
      <c r="C2061" s="9" t="s">
        <v>86</v>
      </c>
      <c r="D2061" s="38" t="s">
        <v>87</v>
      </c>
      <c r="E2061" s="38" t="s">
        <v>88</v>
      </c>
      <c r="F2061" s="31" t="s">
        <v>11700</v>
      </c>
      <c r="G2061" s="9" t="s">
        <v>6728</v>
      </c>
      <c r="H2061" s="38">
        <v>36206</v>
      </c>
      <c r="I2061" s="51" t="s">
        <v>487</v>
      </c>
      <c r="J2061" s="9" t="s">
        <v>6721</v>
      </c>
      <c r="K2061" s="38" t="s">
        <v>6722</v>
      </c>
      <c r="L2061" s="214" t="s">
        <v>3</v>
      </c>
      <c r="M2061" s="12" t="s">
        <v>710</v>
      </c>
      <c r="N2061" s="12" t="s">
        <v>942</v>
      </c>
      <c r="O2061" s="12" t="s">
        <v>357</v>
      </c>
    </row>
    <row r="2062" spans="1:15" ht="45">
      <c r="A2062" s="9" t="s">
        <v>6729</v>
      </c>
      <c r="B2062" s="9" t="s">
        <v>6730</v>
      </c>
      <c r="C2062" s="9" t="s">
        <v>86</v>
      </c>
      <c r="D2062" s="38" t="s">
        <v>87</v>
      </c>
      <c r="E2062" s="38" t="s">
        <v>88</v>
      </c>
      <c r="F2062" s="31" t="s">
        <v>11700</v>
      </c>
      <c r="G2062" s="9" t="s">
        <v>6731</v>
      </c>
      <c r="H2062" s="38">
        <v>36206</v>
      </c>
      <c r="I2062" s="51" t="s">
        <v>487</v>
      </c>
      <c r="J2062" s="9" t="s">
        <v>6721</v>
      </c>
      <c r="K2062" s="38" t="s">
        <v>6722</v>
      </c>
      <c r="L2062" s="214" t="s">
        <v>3</v>
      </c>
      <c r="M2062" s="12" t="s">
        <v>710</v>
      </c>
      <c r="N2062" s="12" t="s">
        <v>942</v>
      </c>
      <c r="O2062" s="12" t="s">
        <v>357</v>
      </c>
    </row>
    <row r="2063" spans="1:15" ht="45">
      <c r="A2063" s="9" t="s">
        <v>6732</v>
      </c>
      <c r="B2063" s="9" t="s">
        <v>6733</v>
      </c>
      <c r="C2063" s="9" t="s">
        <v>86</v>
      </c>
      <c r="D2063" s="38" t="s">
        <v>87</v>
      </c>
      <c r="E2063" s="38" t="s">
        <v>88</v>
      </c>
      <c r="F2063" s="31" t="s">
        <v>11700</v>
      </c>
      <c r="G2063" s="9" t="s">
        <v>6734</v>
      </c>
      <c r="H2063" s="38">
        <v>36206</v>
      </c>
      <c r="I2063" s="51" t="s">
        <v>487</v>
      </c>
      <c r="J2063" s="9" t="s">
        <v>6721</v>
      </c>
      <c r="K2063" s="38" t="s">
        <v>6722</v>
      </c>
      <c r="L2063" s="214" t="s">
        <v>3</v>
      </c>
      <c r="M2063" s="12" t="s">
        <v>710</v>
      </c>
      <c r="N2063" s="12" t="s">
        <v>942</v>
      </c>
      <c r="O2063" s="12" t="s">
        <v>357</v>
      </c>
    </row>
    <row r="2064" spans="1:15" ht="45">
      <c r="A2064" s="9" t="s">
        <v>6735</v>
      </c>
      <c r="B2064" s="9" t="s">
        <v>6736</v>
      </c>
      <c r="C2064" s="9" t="s">
        <v>86</v>
      </c>
      <c r="D2064" s="38" t="s">
        <v>87</v>
      </c>
      <c r="E2064" s="38" t="s">
        <v>88</v>
      </c>
      <c r="F2064" s="31" t="s">
        <v>11700</v>
      </c>
      <c r="G2064" s="9" t="s">
        <v>6737</v>
      </c>
      <c r="H2064" s="38">
        <v>36206</v>
      </c>
      <c r="I2064" s="51" t="s">
        <v>487</v>
      </c>
      <c r="J2064" s="9" t="s">
        <v>6721</v>
      </c>
      <c r="K2064" s="38" t="s">
        <v>6722</v>
      </c>
      <c r="L2064" s="214" t="s">
        <v>3</v>
      </c>
      <c r="M2064" s="12" t="s">
        <v>710</v>
      </c>
      <c r="N2064" s="12" t="s">
        <v>942</v>
      </c>
      <c r="O2064" s="12" t="s">
        <v>357</v>
      </c>
    </row>
    <row r="2065" spans="1:15" ht="45">
      <c r="A2065" s="9" t="s">
        <v>6738</v>
      </c>
      <c r="B2065" s="9" t="s">
        <v>6739</v>
      </c>
      <c r="C2065" s="9" t="s">
        <v>86</v>
      </c>
      <c r="D2065" s="38" t="s">
        <v>87</v>
      </c>
      <c r="E2065" s="38" t="s">
        <v>88</v>
      </c>
      <c r="F2065" s="31" t="s">
        <v>11700</v>
      </c>
      <c r="G2065" s="9" t="s">
        <v>6740</v>
      </c>
      <c r="H2065" s="38">
        <v>36206</v>
      </c>
      <c r="I2065" s="51" t="s">
        <v>487</v>
      </c>
      <c r="J2065" s="9" t="s">
        <v>6721</v>
      </c>
      <c r="K2065" s="38" t="s">
        <v>6722</v>
      </c>
      <c r="L2065" s="214" t="s">
        <v>3</v>
      </c>
      <c r="M2065" s="12" t="s">
        <v>710</v>
      </c>
      <c r="N2065" s="12" t="s">
        <v>942</v>
      </c>
      <c r="O2065" s="12" t="s">
        <v>357</v>
      </c>
    </row>
    <row r="2066" spans="1:15" ht="45">
      <c r="A2066" s="9" t="s">
        <v>6741</v>
      </c>
      <c r="B2066" s="9" t="s">
        <v>6742</v>
      </c>
      <c r="C2066" s="9" t="s">
        <v>86</v>
      </c>
      <c r="D2066" s="38" t="s">
        <v>87</v>
      </c>
      <c r="E2066" s="38" t="s">
        <v>88</v>
      </c>
      <c r="F2066" s="31" t="s">
        <v>11700</v>
      </c>
      <c r="G2066" s="9" t="s">
        <v>6743</v>
      </c>
      <c r="H2066" s="38">
        <v>36206</v>
      </c>
      <c r="I2066" s="51" t="s">
        <v>487</v>
      </c>
      <c r="J2066" s="9" t="s">
        <v>6721</v>
      </c>
      <c r="K2066" s="38" t="s">
        <v>6722</v>
      </c>
      <c r="L2066" s="214" t="s">
        <v>3</v>
      </c>
      <c r="M2066" s="12" t="s">
        <v>710</v>
      </c>
      <c r="N2066" s="12" t="s">
        <v>942</v>
      </c>
      <c r="O2066" s="12" t="s">
        <v>357</v>
      </c>
    </row>
    <row r="2067" spans="1:15" ht="60">
      <c r="A2067" s="9" t="s">
        <v>6744</v>
      </c>
      <c r="B2067" s="9" t="s">
        <v>6745</v>
      </c>
      <c r="C2067" s="9" t="s">
        <v>86</v>
      </c>
      <c r="D2067" s="38" t="s">
        <v>87</v>
      </c>
      <c r="E2067" s="38" t="s">
        <v>88</v>
      </c>
      <c r="F2067" s="31" t="s">
        <v>11701</v>
      </c>
      <c r="G2067" s="9" t="s">
        <v>6746</v>
      </c>
      <c r="H2067" s="38">
        <v>41435</v>
      </c>
      <c r="I2067" s="190" t="s">
        <v>330</v>
      </c>
      <c r="J2067" s="9" t="s">
        <v>5624</v>
      </c>
      <c r="K2067" s="38" t="s">
        <v>5625</v>
      </c>
      <c r="L2067" s="214" t="s">
        <v>11783</v>
      </c>
      <c r="M2067" s="12" t="s">
        <v>333</v>
      </c>
      <c r="N2067" s="12" t="s">
        <v>1882</v>
      </c>
      <c r="O2067" s="12" t="s">
        <v>357</v>
      </c>
    </row>
    <row r="2068" spans="1:15" ht="60">
      <c r="A2068" s="9" t="s">
        <v>6747</v>
      </c>
      <c r="B2068" s="9" t="s">
        <v>6748</v>
      </c>
      <c r="C2068" s="9" t="s">
        <v>86</v>
      </c>
      <c r="D2068" s="38" t="s">
        <v>87</v>
      </c>
      <c r="E2068" s="38" t="s">
        <v>88</v>
      </c>
      <c r="F2068" s="31" t="s">
        <v>11642</v>
      </c>
      <c r="G2068" s="9" t="s">
        <v>6749</v>
      </c>
      <c r="H2068" s="38">
        <v>31115</v>
      </c>
      <c r="I2068" s="51" t="s">
        <v>90</v>
      </c>
      <c r="J2068" s="9" t="s">
        <v>6750</v>
      </c>
      <c r="K2068" s="38" t="s">
        <v>6751</v>
      </c>
      <c r="L2068" s="214" t="s">
        <v>11783</v>
      </c>
      <c r="M2068" s="12" t="s">
        <v>333</v>
      </c>
      <c r="N2068" s="12" t="s">
        <v>6752</v>
      </c>
      <c r="O2068" s="12" t="s">
        <v>357</v>
      </c>
    </row>
    <row r="2069" spans="1:15" ht="45">
      <c r="A2069" s="9" t="s">
        <v>6753</v>
      </c>
      <c r="B2069" s="9" t="s">
        <v>6754</v>
      </c>
      <c r="C2069" s="9" t="s">
        <v>86</v>
      </c>
      <c r="D2069" s="38" t="s">
        <v>6755</v>
      </c>
      <c r="E2069" s="38" t="s">
        <v>88</v>
      </c>
      <c r="F2069" s="31" t="s">
        <v>11702</v>
      </c>
      <c r="G2069" s="9" t="s">
        <v>6756</v>
      </c>
      <c r="H2069" s="38">
        <v>62789</v>
      </c>
      <c r="I2069" s="47" t="s">
        <v>1228</v>
      </c>
      <c r="J2069" s="9" t="s">
        <v>6757</v>
      </c>
      <c r="K2069" s="38" t="s">
        <v>6758</v>
      </c>
      <c r="L2069" s="214" t="s">
        <v>11783</v>
      </c>
      <c r="M2069" s="12" t="s">
        <v>333</v>
      </c>
      <c r="N2069" s="12" t="s">
        <v>6759</v>
      </c>
      <c r="O2069" s="12" t="s">
        <v>906</v>
      </c>
    </row>
    <row r="2070" spans="1:15" ht="60">
      <c r="A2070" s="9" t="s">
        <v>6760</v>
      </c>
      <c r="B2070" s="9" t="s">
        <v>6761</v>
      </c>
      <c r="C2070" s="9" t="s">
        <v>86</v>
      </c>
      <c r="D2070" s="38" t="s">
        <v>87</v>
      </c>
      <c r="E2070" s="38" t="s">
        <v>88</v>
      </c>
      <c r="F2070" s="31" t="s">
        <v>11703</v>
      </c>
      <c r="G2070" s="9" t="s">
        <v>6762</v>
      </c>
      <c r="H2070" s="38">
        <v>41575</v>
      </c>
      <c r="I2070" s="51" t="s">
        <v>478</v>
      </c>
      <c r="J2070" s="9" t="s">
        <v>6763</v>
      </c>
      <c r="K2070" s="38" t="s">
        <v>6764</v>
      </c>
      <c r="L2070" s="214" t="s">
        <v>11783</v>
      </c>
      <c r="M2070" s="12" t="s">
        <v>710</v>
      </c>
      <c r="N2070" s="12" t="s">
        <v>6765</v>
      </c>
      <c r="O2070" s="12" t="s">
        <v>1976</v>
      </c>
    </row>
    <row r="2071" spans="1:15" ht="60">
      <c r="A2071" s="9" t="s">
        <v>6766</v>
      </c>
      <c r="B2071" s="9" t="s">
        <v>6767</v>
      </c>
      <c r="C2071" s="9" t="s">
        <v>86</v>
      </c>
      <c r="D2071" s="38" t="s">
        <v>87</v>
      </c>
      <c r="E2071" s="38" t="s">
        <v>88</v>
      </c>
      <c r="F2071" s="31" t="s">
        <v>11703</v>
      </c>
      <c r="G2071" s="9" t="s">
        <v>6768</v>
      </c>
      <c r="H2071" s="38">
        <v>41575</v>
      </c>
      <c r="I2071" s="51" t="s">
        <v>478</v>
      </c>
      <c r="J2071" s="9" t="s">
        <v>6763</v>
      </c>
      <c r="K2071" s="38" t="s">
        <v>6764</v>
      </c>
      <c r="L2071" s="214" t="s">
        <v>11783</v>
      </c>
      <c r="M2071" s="12" t="s">
        <v>710</v>
      </c>
      <c r="N2071" s="12" t="s">
        <v>6765</v>
      </c>
      <c r="O2071" s="12" t="s">
        <v>1976</v>
      </c>
    </row>
    <row r="2072" spans="1:15" ht="60">
      <c r="A2072" s="9" t="s">
        <v>6769</v>
      </c>
      <c r="B2072" s="9" t="s">
        <v>6770</v>
      </c>
      <c r="C2072" s="9" t="s">
        <v>86</v>
      </c>
      <c r="D2072" s="38" t="s">
        <v>87</v>
      </c>
      <c r="E2072" s="38" t="s">
        <v>88</v>
      </c>
      <c r="F2072" s="31" t="s">
        <v>11703</v>
      </c>
      <c r="G2072" s="9" t="s">
        <v>6771</v>
      </c>
      <c r="H2072" s="38">
        <v>41575</v>
      </c>
      <c r="I2072" s="51" t="s">
        <v>478</v>
      </c>
      <c r="J2072" s="9" t="s">
        <v>6763</v>
      </c>
      <c r="K2072" s="38" t="s">
        <v>6764</v>
      </c>
      <c r="L2072" s="214" t="s">
        <v>3</v>
      </c>
      <c r="M2072" s="12" t="s">
        <v>710</v>
      </c>
      <c r="N2072" s="12" t="s">
        <v>6765</v>
      </c>
      <c r="O2072" s="12" t="s">
        <v>1976</v>
      </c>
    </row>
    <row r="2073" spans="1:15" ht="60">
      <c r="A2073" s="9" t="s">
        <v>6772</v>
      </c>
      <c r="B2073" s="9" t="s">
        <v>6773</v>
      </c>
      <c r="C2073" s="9" t="s">
        <v>86</v>
      </c>
      <c r="D2073" s="38" t="s">
        <v>87</v>
      </c>
      <c r="E2073" s="38" t="s">
        <v>88</v>
      </c>
      <c r="F2073" s="31" t="s">
        <v>11704</v>
      </c>
      <c r="G2073" s="9" t="s">
        <v>6774</v>
      </c>
      <c r="H2073" s="38" t="s">
        <v>402</v>
      </c>
      <c r="I2073" s="47" t="s">
        <v>478</v>
      </c>
      <c r="J2073" s="9" t="s">
        <v>6775</v>
      </c>
      <c r="K2073" s="38" t="s">
        <v>6776</v>
      </c>
      <c r="L2073" s="214" t="s">
        <v>11783</v>
      </c>
      <c r="M2073" s="12" t="s">
        <v>333</v>
      </c>
      <c r="N2073" s="12" t="s">
        <v>6777</v>
      </c>
      <c r="O2073" s="12" t="s">
        <v>6778</v>
      </c>
    </row>
    <row r="2074" spans="1:15" ht="60">
      <c r="A2074" s="9" t="s">
        <v>6779</v>
      </c>
      <c r="B2074" s="9" t="s">
        <v>6780</v>
      </c>
      <c r="C2074" s="9" t="s">
        <v>86</v>
      </c>
      <c r="D2074" s="38" t="s">
        <v>87</v>
      </c>
      <c r="E2074" s="38" t="s">
        <v>88</v>
      </c>
      <c r="F2074" s="31" t="s">
        <v>11704</v>
      </c>
      <c r="G2074" s="9" t="s">
        <v>6781</v>
      </c>
      <c r="H2074" s="38" t="s">
        <v>402</v>
      </c>
      <c r="I2074" s="47" t="s">
        <v>478</v>
      </c>
      <c r="J2074" s="9" t="s">
        <v>6775</v>
      </c>
      <c r="K2074" s="38" t="s">
        <v>6776</v>
      </c>
      <c r="L2074" s="214" t="s">
        <v>11783</v>
      </c>
      <c r="M2074" s="12" t="s">
        <v>333</v>
      </c>
      <c r="N2074" s="12" t="s">
        <v>6777</v>
      </c>
      <c r="O2074" s="12" t="s">
        <v>6778</v>
      </c>
    </row>
    <row r="2075" spans="1:15" ht="60">
      <c r="A2075" s="9" t="s">
        <v>6782</v>
      </c>
      <c r="B2075" s="9" t="s">
        <v>6783</v>
      </c>
      <c r="C2075" s="9" t="s">
        <v>86</v>
      </c>
      <c r="D2075" s="38" t="s">
        <v>87</v>
      </c>
      <c r="E2075" s="38" t="s">
        <v>88</v>
      </c>
      <c r="F2075" s="31" t="s">
        <v>11705</v>
      </c>
      <c r="G2075" s="9" t="s">
        <v>6784</v>
      </c>
      <c r="H2075" s="38">
        <v>36206</v>
      </c>
      <c r="I2075" s="47" t="s">
        <v>478</v>
      </c>
      <c r="J2075" s="9" t="s">
        <v>6785</v>
      </c>
      <c r="K2075" s="38" t="s">
        <v>6786</v>
      </c>
      <c r="L2075" s="214" t="s">
        <v>11783</v>
      </c>
      <c r="M2075" s="12" t="s">
        <v>333</v>
      </c>
      <c r="N2075" s="12" t="s">
        <v>6787</v>
      </c>
      <c r="O2075" s="12" t="s">
        <v>357</v>
      </c>
    </row>
    <row r="2076" spans="1:15" ht="60">
      <c r="A2076" s="9" t="s">
        <v>6788</v>
      </c>
      <c r="B2076" s="9" t="s">
        <v>6789</v>
      </c>
      <c r="C2076" s="9" t="s">
        <v>86</v>
      </c>
      <c r="D2076" s="38" t="s">
        <v>87</v>
      </c>
      <c r="E2076" s="38" t="s">
        <v>88</v>
      </c>
      <c r="F2076" s="31" t="s">
        <v>11705</v>
      </c>
      <c r="G2076" s="9" t="s">
        <v>6790</v>
      </c>
      <c r="H2076" s="38">
        <v>36206</v>
      </c>
      <c r="I2076" s="47" t="s">
        <v>478</v>
      </c>
      <c r="J2076" s="9" t="s">
        <v>6785</v>
      </c>
      <c r="K2076" s="38" t="s">
        <v>6786</v>
      </c>
      <c r="L2076" s="214" t="s">
        <v>11783</v>
      </c>
      <c r="M2076" s="12" t="s">
        <v>333</v>
      </c>
      <c r="N2076" s="12" t="s">
        <v>6787</v>
      </c>
      <c r="O2076" s="12" t="s">
        <v>357</v>
      </c>
    </row>
    <row r="2077" spans="1:15" ht="60">
      <c r="A2077" s="9" t="s">
        <v>6791</v>
      </c>
      <c r="B2077" s="9" t="s">
        <v>6792</v>
      </c>
      <c r="C2077" s="9" t="s">
        <v>86</v>
      </c>
      <c r="D2077" s="38" t="s">
        <v>87</v>
      </c>
      <c r="E2077" s="38" t="s">
        <v>88</v>
      </c>
      <c r="F2077" s="31" t="s">
        <v>11705</v>
      </c>
      <c r="G2077" s="9" t="s">
        <v>6793</v>
      </c>
      <c r="H2077" s="38">
        <v>36206</v>
      </c>
      <c r="I2077" s="47" t="s">
        <v>478</v>
      </c>
      <c r="J2077" s="9" t="s">
        <v>6785</v>
      </c>
      <c r="K2077" s="38" t="s">
        <v>6786</v>
      </c>
      <c r="L2077" s="214" t="s">
        <v>11783</v>
      </c>
      <c r="M2077" s="12" t="s">
        <v>333</v>
      </c>
      <c r="N2077" s="12" t="s">
        <v>6787</v>
      </c>
      <c r="O2077" s="12" t="s">
        <v>357</v>
      </c>
    </row>
    <row r="2078" spans="1:15" ht="60">
      <c r="A2078" s="9" t="s">
        <v>6794</v>
      </c>
      <c r="B2078" s="9" t="s">
        <v>6795</v>
      </c>
      <c r="C2078" s="9" t="s">
        <v>86</v>
      </c>
      <c r="D2078" s="38" t="s">
        <v>87</v>
      </c>
      <c r="E2078" s="38" t="s">
        <v>88</v>
      </c>
      <c r="F2078" s="31" t="s">
        <v>11705</v>
      </c>
      <c r="G2078" s="9" t="s">
        <v>6796</v>
      </c>
      <c r="H2078" s="38">
        <v>36206</v>
      </c>
      <c r="I2078" s="47" t="s">
        <v>478</v>
      </c>
      <c r="J2078" s="9" t="s">
        <v>6785</v>
      </c>
      <c r="K2078" s="38" t="s">
        <v>6786</v>
      </c>
      <c r="L2078" s="214" t="s">
        <v>11783</v>
      </c>
      <c r="M2078" s="12" t="s">
        <v>333</v>
      </c>
      <c r="N2078" s="12" t="s">
        <v>6787</v>
      </c>
      <c r="O2078" s="12" t="s">
        <v>357</v>
      </c>
    </row>
    <row r="2079" spans="1:15" ht="60">
      <c r="A2079" s="9" t="s">
        <v>6797</v>
      </c>
      <c r="B2079" s="9" t="s">
        <v>6798</v>
      </c>
      <c r="C2079" s="9" t="s">
        <v>86</v>
      </c>
      <c r="D2079" s="38" t="s">
        <v>394</v>
      </c>
      <c r="E2079" s="38" t="s">
        <v>88</v>
      </c>
      <c r="F2079" s="31" t="s">
        <v>11706</v>
      </c>
      <c r="G2079" s="9" t="s">
        <v>6799</v>
      </c>
      <c r="H2079" s="38">
        <v>41065</v>
      </c>
      <c r="I2079" s="51" t="s">
        <v>90</v>
      </c>
      <c r="J2079" s="9" t="s">
        <v>6800</v>
      </c>
      <c r="K2079" s="38" t="s">
        <v>6801</v>
      </c>
      <c r="L2079" s="214" t="s">
        <v>11783</v>
      </c>
      <c r="M2079" s="12" t="s">
        <v>490</v>
      </c>
      <c r="N2079" s="12" t="s">
        <v>6802</v>
      </c>
      <c r="O2079" s="12">
        <v>0</v>
      </c>
    </row>
    <row r="2080" spans="1:15" ht="60">
      <c r="A2080" s="9" t="s">
        <v>6803</v>
      </c>
      <c r="B2080" s="9" t="s">
        <v>6804</v>
      </c>
      <c r="C2080" s="9" t="s">
        <v>86</v>
      </c>
      <c r="D2080" s="38" t="s">
        <v>394</v>
      </c>
      <c r="E2080" s="38" t="s">
        <v>88</v>
      </c>
      <c r="F2080" s="31" t="s">
        <v>11706</v>
      </c>
      <c r="G2080" s="9" t="s">
        <v>6805</v>
      </c>
      <c r="H2080" s="38">
        <v>41065</v>
      </c>
      <c r="I2080" s="51" t="s">
        <v>90</v>
      </c>
      <c r="J2080" s="9" t="s">
        <v>6800</v>
      </c>
      <c r="K2080" s="38" t="s">
        <v>6801</v>
      </c>
      <c r="L2080" s="214" t="s">
        <v>11783</v>
      </c>
      <c r="M2080" s="12" t="s">
        <v>490</v>
      </c>
      <c r="N2080" s="12" t="s">
        <v>6802</v>
      </c>
      <c r="O2080" s="12">
        <v>0</v>
      </c>
    </row>
    <row r="2081" spans="1:15" ht="60">
      <c r="A2081" s="9" t="s">
        <v>6806</v>
      </c>
      <c r="B2081" s="9" t="s">
        <v>6807</v>
      </c>
      <c r="C2081" s="9" t="s">
        <v>86</v>
      </c>
      <c r="D2081" s="38" t="s">
        <v>394</v>
      </c>
      <c r="E2081" s="38" t="s">
        <v>88</v>
      </c>
      <c r="F2081" s="31" t="s">
        <v>11706</v>
      </c>
      <c r="G2081" s="9" t="s">
        <v>6808</v>
      </c>
      <c r="H2081" s="38">
        <v>41065</v>
      </c>
      <c r="I2081" s="51" t="s">
        <v>90</v>
      </c>
      <c r="J2081" s="9" t="s">
        <v>6800</v>
      </c>
      <c r="K2081" s="38" t="s">
        <v>6801</v>
      </c>
      <c r="L2081" s="214" t="s">
        <v>11783</v>
      </c>
      <c r="M2081" s="12" t="s">
        <v>490</v>
      </c>
      <c r="N2081" s="12" t="s">
        <v>6802</v>
      </c>
      <c r="O2081" s="12">
        <v>0</v>
      </c>
    </row>
    <row r="2082" spans="1:15" ht="60">
      <c r="A2082" s="9" t="s">
        <v>6809</v>
      </c>
      <c r="B2082" s="9" t="s">
        <v>6810</v>
      </c>
      <c r="C2082" s="9" t="s">
        <v>86</v>
      </c>
      <c r="D2082" s="38" t="s">
        <v>394</v>
      </c>
      <c r="E2082" s="38" t="s">
        <v>88</v>
      </c>
      <c r="F2082" s="31" t="s">
        <v>11706</v>
      </c>
      <c r="G2082" s="9" t="s">
        <v>6811</v>
      </c>
      <c r="H2082" s="38">
        <v>41065</v>
      </c>
      <c r="I2082" s="51" t="s">
        <v>90</v>
      </c>
      <c r="J2082" s="9" t="s">
        <v>6800</v>
      </c>
      <c r="K2082" s="38" t="s">
        <v>6801</v>
      </c>
      <c r="L2082" s="214" t="s">
        <v>11783</v>
      </c>
      <c r="M2082" s="12" t="s">
        <v>490</v>
      </c>
      <c r="N2082" s="12" t="s">
        <v>6802</v>
      </c>
      <c r="O2082" s="12">
        <v>0</v>
      </c>
    </row>
    <row r="2083" spans="1:15" ht="60">
      <c r="A2083" s="9" t="s">
        <v>6812</v>
      </c>
      <c r="B2083" s="9" t="s">
        <v>6813</v>
      </c>
      <c r="C2083" s="9" t="s">
        <v>86</v>
      </c>
      <c r="D2083" s="38" t="s">
        <v>394</v>
      </c>
      <c r="E2083" s="38" t="s">
        <v>88</v>
      </c>
      <c r="F2083" s="31" t="s">
        <v>11706</v>
      </c>
      <c r="G2083" s="9" t="s">
        <v>6814</v>
      </c>
      <c r="H2083" s="38">
        <v>41065</v>
      </c>
      <c r="I2083" s="51" t="s">
        <v>90</v>
      </c>
      <c r="J2083" s="9" t="s">
        <v>6800</v>
      </c>
      <c r="K2083" s="38" t="s">
        <v>6801</v>
      </c>
      <c r="L2083" s="214" t="s">
        <v>11783</v>
      </c>
      <c r="M2083" s="12" t="s">
        <v>490</v>
      </c>
      <c r="N2083" s="12" t="s">
        <v>6802</v>
      </c>
      <c r="O2083" s="12">
        <v>0</v>
      </c>
    </row>
    <row r="2084" spans="1:15" ht="60">
      <c r="A2084" s="9" t="s">
        <v>6815</v>
      </c>
      <c r="B2084" s="9" t="s">
        <v>6816</v>
      </c>
      <c r="C2084" s="9" t="s">
        <v>86</v>
      </c>
      <c r="D2084" s="38" t="s">
        <v>394</v>
      </c>
      <c r="E2084" s="38" t="s">
        <v>88</v>
      </c>
      <c r="F2084" s="31" t="s">
        <v>11706</v>
      </c>
      <c r="G2084" s="9" t="s">
        <v>6817</v>
      </c>
      <c r="H2084" s="38">
        <v>41065</v>
      </c>
      <c r="I2084" s="51" t="s">
        <v>90</v>
      </c>
      <c r="J2084" s="9" t="s">
        <v>6800</v>
      </c>
      <c r="K2084" s="38" t="s">
        <v>6801</v>
      </c>
      <c r="L2084" s="214" t="s">
        <v>11783</v>
      </c>
      <c r="M2084" s="12" t="s">
        <v>490</v>
      </c>
      <c r="N2084" s="12" t="s">
        <v>6802</v>
      </c>
      <c r="O2084" s="12">
        <v>0</v>
      </c>
    </row>
    <row r="2085" spans="1:15" ht="60">
      <c r="A2085" s="9" t="s">
        <v>6818</v>
      </c>
      <c r="B2085" s="9" t="s">
        <v>6819</v>
      </c>
      <c r="C2085" s="9" t="s">
        <v>86</v>
      </c>
      <c r="D2085" s="38" t="s">
        <v>394</v>
      </c>
      <c r="E2085" s="38" t="s">
        <v>88</v>
      </c>
      <c r="F2085" s="31" t="s">
        <v>11706</v>
      </c>
      <c r="G2085" s="9" t="s">
        <v>6820</v>
      </c>
      <c r="H2085" s="38">
        <v>41065</v>
      </c>
      <c r="I2085" s="51" t="s">
        <v>90</v>
      </c>
      <c r="J2085" s="9" t="s">
        <v>6800</v>
      </c>
      <c r="K2085" s="38" t="s">
        <v>6801</v>
      </c>
      <c r="L2085" s="214" t="s">
        <v>11783</v>
      </c>
      <c r="M2085" s="12" t="s">
        <v>490</v>
      </c>
      <c r="N2085" s="12" t="s">
        <v>6802</v>
      </c>
      <c r="O2085" s="12">
        <v>0</v>
      </c>
    </row>
    <row r="2086" spans="1:15" ht="60">
      <c r="A2086" s="9" t="s">
        <v>6821</v>
      </c>
      <c r="B2086" s="9" t="s">
        <v>6822</v>
      </c>
      <c r="C2086" s="9" t="s">
        <v>86</v>
      </c>
      <c r="D2086" s="38" t="s">
        <v>394</v>
      </c>
      <c r="E2086" s="38" t="s">
        <v>88</v>
      </c>
      <c r="F2086" s="31" t="s">
        <v>11706</v>
      </c>
      <c r="G2086" s="9" t="s">
        <v>6823</v>
      </c>
      <c r="H2086" s="38">
        <v>41065</v>
      </c>
      <c r="I2086" s="51" t="s">
        <v>90</v>
      </c>
      <c r="J2086" s="9" t="s">
        <v>6800</v>
      </c>
      <c r="K2086" s="38" t="s">
        <v>6801</v>
      </c>
      <c r="L2086" s="214" t="s">
        <v>11783</v>
      </c>
      <c r="M2086" s="12" t="s">
        <v>490</v>
      </c>
      <c r="N2086" s="12" t="s">
        <v>6802</v>
      </c>
      <c r="O2086" s="12">
        <v>0</v>
      </c>
    </row>
    <row r="2087" spans="1:15" ht="60">
      <c r="A2087" s="9" t="s">
        <v>6824</v>
      </c>
      <c r="B2087" s="9" t="s">
        <v>6825</v>
      </c>
      <c r="C2087" s="9" t="s">
        <v>86</v>
      </c>
      <c r="D2087" s="38" t="s">
        <v>394</v>
      </c>
      <c r="E2087" s="38" t="s">
        <v>88</v>
      </c>
      <c r="F2087" s="31" t="s">
        <v>11707</v>
      </c>
      <c r="G2087" s="9" t="s">
        <v>6826</v>
      </c>
      <c r="H2087" s="38">
        <v>41065</v>
      </c>
      <c r="I2087" s="51" t="s">
        <v>90</v>
      </c>
      <c r="J2087" s="9" t="s">
        <v>3971</v>
      </c>
      <c r="K2087" s="38" t="s">
        <v>6827</v>
      </c>
      <c r="L2087" s="214" t="s">
        <v>11783</v>
      </c>
      <c r="M2087" s="12" t="s">
        <v>333</v>
      </c>
      <c r="N2087" s="12" t="s">
        <v>6828</v>
      </c>
      <c r="O2087" s="12" t="s">
        <v>335</v>
      </c>
    </row>
    <row r="2088" spans="1:15" ht="60">
      <c r="A2088" s="9" t="s">
        <v>6829</v>
      </c>
      <c r="B2088" s="9" t="s">
        <v>6830</v>
      </c>
      <c r="C2088" s="9" t="s">
        <v>86</v>
      </c>
      <c r="D2088" s="38" t="s">
        <v>394</v>
      </c>
      <c r="E2088" s="38" t="s">
        <v>88</v>
      </c>
      <c r="F2088" s="31" t="s">
        <v>11707</v>
      </c>
      <c r="G2088" s="9" t="s">
        <v>6831</v>
      </c>
      <c r="H2088" s="38">
        <v>41065</v>
      </c>
      <c r="I2088" s="51" t="s">
        <v>90</v>
      </c>
      <c r="J2088" s="9" t="s">
        <v>3971</v>
      </c>
      <c r="K2088" s="38" t="s">
        <v>6827</v>
      </c>
      <c r="L2088" s="214" t="s">
        <v>11783</v>
      </c>
      <c r="M2088" s="12" t="s">
        <v>333</v>
      </c>
      <c r="N2088" s="12" t="s">
        <v>6828</v>
      </c>
      <c r="O2088" s="12" t="s">
        <v>335</v>
      </c>
    </row>
    <row r="2089" spans="1:15" ht="60">
      <c r="A2089" s="9" t="s">
        <v>6832</v>
      </c>
      <c r="B2089" s="9" t="s">
        <v>6833</v>
      </c>
      <c r="C2089" s="9" t="s">
        <v>86</v>
      </c>
      <c r="D2089" s="38" t="s">
        <v>394</v>
      </c>
      <c r="E2089" s="38" t="s">
        <v>88</v>
      </c>
      <c r="F2089" s="31" t="s">
        <v>11707</v>
      </c>
      <c r="G2089" s="9" t="s">
        <v>6834</v>
      </c>
      <c r="H2089" s="38">
        <v>41065</v>
      </c>
      <c r="I2089" s="51" t="s">
        <v>90</v>
      </c>
      <c r="J2089" s="9" t="s">
        <v>3971</v>
      </c>
      <c r="K2089" s="38" t="s">
        <v>6827</v>
      </c>
      <c r="L2089" s="214" t="s">
        <v>11783</v>
      </c>
      <c r="M2089" s="12" t="s">
        <v>333</v>
      </c>
      <c r="N2089" s="12" t="s">
        <v>6828</v>
      </c>
      <c r="O2089" s="12" t="s">
        <v>335</v>
      </c>
    </row>
    <row r="2090" spans="1:15" ht="60">
      <c r="A2090" s="9" t="s">
        <v>6835</v>
      </c>
      <c r="B2090" s="9" t="s">
        <v>6836</v>
      </c>
      <c r="C2090" s="9" t="s">
        <v>86</v>
      </c>
      <c r="D2090" s="38" t="s">
        <v>394</v>
      </c>
      <c r="E2090" s="38" t="s">
        <v>88</v>
      </c>
      <c r="F2090" s="31" t="s">
        <v>11707</v>
      </c>
      <c r="G2090" s="9" t="s">
        <v>6837</v>
      </c>
      <c r="H2090" s="38">
        <v>41065</v>
      </c>
      <c r="I2090" s="51" t="s">
        <v>90</v>
      </c>
      <c r="J2090" s="9" t="s">
        <v>3971</v>
      </c>
      <c r="K2090" s="38" t="s">
        <v>6827</v>
      </c>
      <c r="L2090" s="214" t="s">
        <v>11783</v>
      </c>
      <c r="M2090" s="12" t="s">
        <v>333</v>
      </c>
      <c r="N2090" s="12" t="s">
        <v>6828</v>
      </c>
      <c r="O2090" s="12" t="s">
        <v>335</v>
      </c>
    </row>
    <row r="2091" spans="1:15" ht="60">
      <c r="A2091" s="9" t="s">
        <v>6838</v>
      </c>
      <c r="B2091" s="9" t="s">
        <v>6839</v>
      </c>
      <c r="C2091" s="9" t="s">
        <v>86</v>
      </c>
      <c r="D2091" s="38" t="s">
        <v>394</v>
      </c>
      <c r="E2091" s="38" t="s">
        <v>88</v>
      </c>
      <c r="F2091" s="31" t="s">
        <v>11707</v>
      </c>
      <c r="G2091" s="9" t="s">
        <v>6840</v>
      </c>
      <c r="H2091" s="38">
        <v>41065</v>
      </c>
      <c r="I2091" s="51" t="s">
        <v>90</v>
      </c>
      <c r="J2091" s="9" t="s">
        <v>3971</v>
      </c>
      <c r="K2091" s="38" t="s">
        <v>6827</v>
      </c>
      <c r="L2091" s="214" t="s">
        <v>11783</v>
      </c>
      <c r="M2091" s="12" t="s">
        <v>333</v>
      </c>
      <c r="N2091" s="12" t="s">
        <v>6828</v>
      </c>
      <c r="O2091" s="12" t="s">
        <v>335</v>
      </c>
    </row>
    <row r="2092" spans="1:15" ht="60">
      <c r="A2092" s="9" t="s">
        <v>6841</v>
      </c>
      <c r="B2092" s="9" t="s">
        <v>6842</v>
      </c>
      <c r="C2092" s="9" t="s">
        <v>86</v>
      </c>
      <c r="D2092" s="38" t="s">
        <v>394</v>
      </c>
      <c r="E2092" s="38" t="s">
        <v>88</v>
      </c>
      <c r="F2092" s="31" t="s">
        <v>11707</v>
      </c>
      <c r="G2092" s="9" t="s">
        <v>6843</v>
      </c>
      <c r="H2092" s="38">
        <v>41065</v>
      </c>
      <c r="I2092" s="51" t="s">
        <v>90</v>
      </c>
      <c r="J2092" s="9" t="s">
        <v>3971</v>
      </c>
      <c r="K2092" s="38" t="s">
        <v>6827</v>
      </c>
      <c r="L2092" s="214" t="s">
        <v>11783</v>
      </c>
      <c r="M2092" s="12" t="s">
        <v>333</v>
      </c>
      <c r="N2092" s="12" t="s">
        <v>6828</v>
      </c>
      <c r="O2092" s="12" t="s">
        <v>335</v>
      </c>
    </row>
    <row r="2093" spans="1:15" ht="60">
      <c r="A2093" s="9" t="s">
        <v>6844</v>
      </c>
      <c r="B2093" s="9" t="s">
        <v>6845</v>
      </c>
      <c r="C2093" s="9" t="s">
        <v>86</v>
      </c>
      <c r="D2093" s="38" t="s">
        <v>394</v>
      </c>
      <c r="E2093" s="38" t="s">
        <v>88</v>
      </c>
      <c r="F2093" s="31" t="s">
        <v>11707</v>
      </c>
      <c r="G2093" s="9" t="s">
        <v>6846</v>
      </c>
      <c r="H2093" s="38">
        <v>41065</v>
      </c>
      <c r="I2093" s="51" t="s">
        <v>90</v>
      </c>
      <c r="J2093" s="9" t="s">
        <v>3971</v>
      </c>
      <c r="K2093" s="38" t="s">
        <v>6827</v>
      </c>
      <c r="L2093" s="214" t="s">
        <v>11783</v>
      </c>
      <c r="M2093" s="12" t="s">
        <v>333</v>
      </c>
      <c r="N2093" s="12" t="s">
        <v>6828</v>
      </c>
      <c r="O2093" s="12" t="s">
        <v>335</v>
      </c>
    </row>
    <row r="2094" spans="1:15" ht="60">
      <c r="A2094" s="9" t="s">
        <v>6847</v>
      </c>
      <c r="B2094" s="9" t="s">
        <v>6848</v>
      </c>
      <c r="C2094" s="9" t="s">
        <v>86</v>
      </c>
      <c r="D2094" s="38" t="s">
        <v>394</v>
      </c>
      <c r="E2094" s="38" t="s">
        <v>88</v>
      </c>
      <c r="F2094" s="31" t="s">
        <v>11707</v>
      </c>
      <c r="G2094" s="9" t="s">
        <v>6849</v>
      </c>
      <c r="H2094" s="38">
        <v>41065</v>
      </c>
      <c r="I2094" s="51" t="s">
        <v>90</v>
      </c>
      <c r="J2094" s="9" t="s">
        <v>3971</v>
      </c>
      <c r="K2094" s="38" t="s">
        <v>6827</v>
      </c>
      <c r="L2094" s="214" t="s">
        <v>11783</v>
      </c>
      <c r="M2094" s="12" t="s">
        <v>333</v>
      </c>
      <c r="N2094" s="12" t="s">
        <v>6828</v>
      </c>
      <c r="O2094" s="12" t="s">
        <v>335</v>
      </c>
    </row>
    <row r="2095" spans="1:15" ht="60">
      <c r="A2095" s="9" t="s">
        <v>6850</v>
      </c>
      <c r="B2095" s="9" t="s">
        <v>6851</v>
      </c>
      <c r="C2095" s="9" t="s">
        <v>86</v>
      </c>
      <c r="D2095" s="38" t="s">
        <v>394</v>
      </c>
      <c r="E2095" s="38" t="s">
        <v>88</v>
      </c>
      <c r="F2095" s="31" t="s">
        <v>11707</v>
      </c>
      <c r="G2095" s="9" t="s">
        <v>6852</v>
      </c>
      <c r="H2095" s="38">
        <v>41065</v>
      </c>
      <c r="I2095" s="51" t="s">
        <v>90</v>
      </c>
      <c r="J2095" s="9" t="s">
        <v>3971</v>
      </c>
      <c r="K2095" s="38" t="s">
        <v>6827</v>
      </c>
      <c r="L2095" s="214" t="s">
        <v>11783</v>
      </c>
      <c r="M2095" s="12" t="s">
        <v>333</v>
      </c>
      <c r="N2095" s="12" t="s">
        <v>6828</v>
      </c>
      <c r="O2095" s="12" t="s">
        <v>335</v>
      </c>
    </row>
    <row r="2096" spans="1:15" ht="60">
      <c r="A2096" s="9" t="s">
        <v>6853</v>
      </c>
      <c r="B2096" s="9" t="s">
        <v>6854</v>
      </c>
      <c r="C2096" s="9" t="s">
        <v>86</v>
      </c>
      <c r="D2096" s="38" t="s">
        <v>394</v>
      </c>
      <c r="E2096" s="38" t="s">
        <v>88</v>
      </c>
      <c r="F2096" s="31" t="s">
        <v>11707</v>
      </c>
      <c r="G2096" s="9" t="s">
        <v>6855</v>
      </c>
      <c r="H2096" s="38">
        <v>41065</v>
      </c>
      <c r="I2096" s="51" t="s">
        <v>90</v>
      </c>
      <c r="J2096" s="9" t="s">
        <v>3971</v>
      </c>
      <c r="K2096" s="38" t="s">
        <v>6827</v>
      </c>
      <c r="L2096" s="214" t="s">
        <v>11783</v>
      </c>
      <c r="M2096" s="12" t="s">
        <v>333</v>
      </c>
      <c r="N2096" s="12" t="s">
        <v>6828</v>
      </c>
      <c r="O2096" s="12" t="s">
        <v>335</v>
      </c>
    </row>
    <row r="2097" spans="1:15" ht="60">
      <c r="A2097" s="9" t="s">
        <v>6856</v>
      </c>
      <c r="B2097" s="9" t="s">
        <v>6857</v>
      </c>
      <c r="C2097" s="9" t="s">
        <v>86</v>
      </c>
      <c r="D2097" s="38" t="s">
        <v>394</v>
      </c>
      <c r="E2097" s="38" t="s">
        <v>88</v>
      </c>
      <c r="F2097" s="31" t="s">
        <v>11707</v>
      </c>
      <c r="G2097" s="9" t="s">
        <v>6858</v>
      </c>
      <c r="H2097" s="38">
        <v>41065</v>
      </c>
      <c r="I2097" s="51" t="s">
        <v>90</v>
      </c>
      <c r="J2097" s="9" t="s">
        <v>3971</v>
      </c>
      <c r="K2097" s="38" t="s">
        <v>6827</v>
      </c>
      <c r="L2097" s="214" t="s">
        <v>11783</v>
      </c>
      <c r="M2097" s="12" t="s">
        <v>333</v>
      </c>
      <c r="N2097" s="12" t="s">
        <v>6828</v>
      </c>
      <c r="O2097" s="12" t="s">
        <v>335</v>
      </c>
    </row>
    <row r="2098" spans="1:15" ht="60">
      <c r="A2098" s="9" t="s">
        <v>6859</v>
      </c>
      <c r="B2098" s="9" t="s">
        <v>6860</v>
      </c>
      <c r="C2098" s="9" t="s">
        <v>86</v>
      </c>
      <c r="D2098" s="38" t="s">
        <v>394</v>
      </c>
      <c r="E2098" s="38" t="s">
        <v>88</v>
      </c>
      <c r="F2098" s="31" t="s">
        <v>11707</v>
      </c>
      <c r="G2098" s="9" t="s">
        <v>6861</v>
      </c>
      <c r="H2098" s="38">
        <v>41065</v>
      </c>
      <c r="I2098" s="51" t="s">
        <v>90</v>
      </c>
      <c r="J2098" s="9" t="s">
        <v>3971</v>
      </c>
      <c r="K2098" s="38" t="s">
        <v>6827</v>
      </c>
      <c r="L2098" s="214" t="s">
        <v>11783</v>
      </c>
      <c r="M2098" s="12" t="s">
        <v>333</v>
      </c>
      <c r="N2098" s="12" t="s">
        <v>6828</v>
      </c>
      <c r="O2098" s="12" t="s">
        <v>335</v>
      </c>
    </row>
    <row r="2099" spans="1:15" ht="60">
      <c r="A2099" s="9" t="s">
        <v>6862</v>
      </c>
      <c r="B2099" s="9" t="s">
        <v>6863</v>
      </c>
      <c r="C2099" s="9" t="s">
        <v>86</v>
      </c>
      <c r="D2099" s="38" t="s">
        <v>394</v>
      </c>
      <c r="E2099" s="38" t="s">
        <v>88</v>
      </c>
      <c r="F2099" s="31" t="s">
        <v>11707</v>
      </c>
      <c r="G2099" s="9" t="s">
        <v>6864</v>
      </c>
      <c r="H2099" s="38">
        <v>41065</v>
      </c>
      <c r="I2099" s="51" t="s">
        <v>90</v>
      </c>
      <c r="J2099" s="9" t="s">
        <v>3971</v>
      </c>
      <c r="K2099" s="38" t="s">
        <v>6827</v>
      </c>
      <c r="L2099" s="214" t="s">
        <v>11783</v>
      </c>
      <c r="M2099" s="12" t="s">
        <v>333</v>
      </c>
      <c r="N2099" s="12" t="s">
        <v>6828</v>
      </c>
      <c r="O2099" s="12" t="s">
        <v>335</v>
      </c>
    </row>
    <row r="2100" spans="1:15" ht="60">
      <c r="A2100" s="9" t="s">
        <v>6865</v>
      </c>
      <c r="B2100" s="9" t="s">
        <v>6866</v>
      </c>
      <c r="C2100" s="9" t="s">
        <v>86</v>
      </c>
      <c r="D2100" s="38" t="s">
        <v>394</v>
      </c>
      <c r="E2100" s="38" t="s">
        <v>88</v>
      </c>
      <c r="F2100" s="31" t="s">
        <v>11707</v>
      </c>
      <c r="G2100" s="9" t="s">
        <v>6867</v>
      </c>
      <c r="H2100" s="38">
        <v>41065</v>
      </c>
      <c r="I2100" s="51" t="s">
        <v>90</v>
      </c>
      <c r="J2100" s="9" t="s">
        <v>3971</v>
      </c>
      <c r="K2100" s="38" t="s">
        <v>6827</v>
      </c>
      <c r="L2100" s="214" t="s">
        <v>11783</v>
      </c>
      <c r="M2100" s="12" t="s">
        <v>333</v>
      </c>
      <c r="N2100" s="12" t="s">
        <v>6828</v>
      </c>
      <c r="O2100" s="12" t="s">
        <v>335</v>
      </c>
    </row>
    <row r="2101" spans="1:15" ht="60">
      <c r="A2101" s="9" t="s">
        <v>6868</v>
      </c>
      <c r="B2101" s="9" t="s">
        <v>6869</v>
      </c>
      <c r="C2101" s="9" t="s">
        <v>86</v>
      </c>
      <c r="D2101" s="38" t="s">
        <v>394</v>
      </c>
      <c r="E2101" s="38" t="s">
        <v>88</v>
      </c>
      <c r="F2101" s="31" t="s">
        <v>11707</v>
      </c>
      <c r="G2101" s="9" t="s">
        <v>6870</v>
      </c>
      <c r="H2101" s="38">
        <v>41065</v>
      </c>
      <c r="I2101" s="51" t="s">
        <v>90</v>
      </c>
      <c r="J2101" s="9" t="s">
        <v>3971</v>
      </c>
      <c r="K2101" s="38" t="s">
        <v>6827</v>
      </c>
      <c r="L2101" s="214" t="s">
        <v>11783</v>
      </c>
      <c r="M2101" s="12" t="s">
        <v>333</v>
      </c>
      <c r="N2101" s="12" t="s">
        <v>6828</v>
      </c>
      <c r="O2101" s="12" t="s">
        <v>335</v>
      </c>
    </row>
    <row r="2102" spans="1:15" ht="45">
      <c r="A2102" s="9" t="s">
        <v>6871</v>
      </c>
      <c r="B2102" s="9" t="s">
        <v>6872</v>
      </c>
      <c r="C2102" s="9" t="s">
        <v>86</v>
      </c>
      <c r="D2102" s="38" t="s">
        <v>87</v>
      </c>
      <c r="E2102" s="38" t="s">
        <v>88</v>
      </c>
      <c r="F2102" s="31" t="s">
        <v>11708</v>
      </c>
      <c r="G2102" s="9" t="s">
        <v>6873</v>
      </c>
      <c r="H2102" s="38">
        <v>41065</v>
      </c>
      <c r="I2102" s="47" t="s">
        <v>90</v>
      </c>
      <c r="J2102" s="9" t="s">
        <v>2288</v>
      </c>
      <c r="K2102" s="38" t="s">
        <v>6874</v>
      </c>
      <c r="L2102" s="214" t="s">
        <v>11783</v>
      </c>
      <c r="M2102" s="12" t="s">
        <v>333</v>
      </c>
      <c r="N2102" s="12" t="s">
        <v>6875</v>
      </c>
      <c r="O2102" s="12" t="s">
        <v>6876</v>
      </c>
    </row>
    <row r="2103" spans="1:15" ht="45">
      <c r="A2103" s="9" t="s">
        <v>6877</v>
      </c>
      <c r="B2103" s="9" t="s">
        <v>6878</v>
      </c>
      <c r="C2103" s="9" t="s">
        <v>86</v>
      </c>
      <c r="D2103" s="38" t="s">
        <v>87</v>
      </c>
      <c r="E2103" s="38" t="s">
        <v>88</v>
      </c>
      <c r="F2103" s="31" t="s">
        <v>11708</v>
      </c>
      <c r="G2103" s="9" t="s">
        <v>6879</v>
      </c>
      <c r="H2103" s="38">
        <v>41065</v>
      </c>
      <c r="I2103" s="47" t="s">
        <v>90</v>
      </c>
      <c r="J2103" s="9" t="s">
        <v>2288</v>
      </c>
      <c r="K2103" s="38" t="s">
        <v>6874</v>
      </c>
      <c r="L2103" s="214" t="s">
        <v>11783</v>
      </c>
      <c r="M2103" s="12" t="s">
        <v>333</v>
      </c>
      <c r="N2103" s="12" t="s">
        <v>6875</v>
      </c>
      <c r="O2103" s="12" t="s">
        <v>6876</v>
      </c>
    </row>
    <row r="2104" spans="1:15" ht="45">
      <c r="A2104" s="9" t="s">
        <v>6880</v>
      </c>
      <c r="B2104" s="9" t="s">
        <v>6881</v>
      </c>
      <c r="C2104" s="9" t="s">
        <v>86</v>
      </c>
      <c r="D2104" s="38" t="s">
        <v>87</v>
      </c>
      <c r="E2104" s="38" t="s">
        <v>88</v>
      </c>
      <c r="F2104" s="31" t="s">
        <v>11708</v>
      </c>
      <c r="G2104" s="9" t="s">
        <v>6882</v>
      </c>
      <c r="H2104" s="38">
        <v>41065</v>
      </c>
      <c r="I2104" s="47" t="s">
        <v>90</v>
      </c>
      <c r="J2104" s="9" t="s">
        <v>2288</v>
      </c>
      <c r="K2104" s="38" t="s">
        <v>6874</v>
      </c>
      <c r="L2104" s="214" t="s">
        <v>11783</v>
      </c>
      <c r="M2104" s="12" t="s">
        <v>333</v>
      </c>
      <c r="N2104" s="12" t="s">
        <v>6875</v>
      </c>
      <c r="O2104" s="12" t="s">
        <v>6876</v>
      </c>
    </row>
    <row r="2105" spans="1:15" ht="45">
      <c r="A2105" s="9" t="s">
        <v>6883</v>
      </c>
      <c r="B2105" s="9" t="s">
        <v>6884</v>
      </c>
      <c r="C2105" s="9" t="s">
        <v>86</v>
      </c>
      <c r="D2105" s="38" t="s">
        <v>87</v>
      </c>
      <c r="E2105" s="38" t="s">
        <v>88</v>
      </c>
      <c r="F2105" s="31" t="s">
        <v>11708</v>
      </c>
      <c r="G2105" s="9" t="s">
        <v>6885</v>
      </c>
      <c r="H2105" s="38">
        <v>41065</v>
      </c>
      <c r="I2105" s="47" t="s">
        <v>90</v>
      </c>
      <c r="J2105" s="9" t="s">
        <v>2288</v>
      </c>
      <c r="K2105" s="38" t="s">
        <v>6874</v>
      </c>
      <c r="L2105" s="214" t="s">
        <v>11783</v>
      </c>
      <c r="M2105" s="12" t="s">
        <v>333</v>
      </c>
      <c r="N2105" s="12" t="s">
        <v>6875</v>
      </c>
      <c r="O2105" s="12" t="s">
        <v>6876</v>
      </c>
    </row>
    <row r="2106" spans="1:15" ht="45">
      <c r="A2106" s="9" t="s">
        <v>6886</v>
      </c>
      <c r="B2106" s="9" t="s">
        <v>6887</v>
      </c>
      <c r="C2106" s="9" t="s">
        <v>86</v>
      </c>
      <c r="D2106" s="38" t="s">
        <v>87</v>
      </c>
      <c r="E2106" s="38" t="s">
        <v>88</v>
      </c>
      <c r="F2106" s="31" t="s">
        <v>11708</v>
      </c>
      <c r="G2106" s="9" t="s">
        <v>6888</v>
      </c>
      <c r="H2106" s="38">
        <v>41065</v>
      </c>
      <c r="I2106" s="47" t="s">
        <v>90</v>
      </c>
      <c r="J2106" s="9" t="s">
        <v>2288</v>
      </c>
      <c r="K2106" s="38" t="s">
        <v>6874</v>
      </c>
      <c r="L2106" s="214" t="s">
        <v>11783</v>
      </c>
      <c r="M2106" s="12" t="s">
        <v>333</v>
      </c>
      <c r="N2106" s="12" t="s">
        <v>6875</v>
      </c>
      <c r="O2106" s="12" t="s">
        <v>6876</v>
      </c>
    </row>
    <row r="2107" spans="1:15" ht="45">
      <c r="A2107" s="9" t="s">
        <v>6889</v>
      </c>
      <c r="B2107" s="9" t="s">
        <v>6890</v>
      </c>
      <c r="C2107" s="9" t="s">
        <v>86</v>
      </c>
      <c r="D2107" s="38" t="s">
        <v>87</v>
      </c>
      <c r="E2107" s="38" t="s">
        <v>88</v>
      </c>
      <c r="F2107" s="31" t="s">
        <v>11708</v>
      </c>
      <c r="G2107" s="9" t="s">
        <v>6891</v>
      </c>
      <c r="H2107" s="38">
        <v>41065</v>
      </c>
      <c r="I2107" s="47" t="s">
        <v>90</v>
      </c>
      <c r="J2107" s="9" t="s">
        <v>2288</v>
      </c>
      <c r="K2107" s="38" t="s">
        <v>6874</v>
      </c>
      <c r="L2107" s="214" t="s">
        <v>11783</v>
      </c>
      <c r="M2107" s="12" t="s">
        <v>333</v>
      </c>
      <c r="N2107" s="12" t="s">
        <v>6875</v>
      </c>
      <c r="O2107" s="12" t="s">
        <v>6876</v>
      </c>
    </row>
    <row r="2108" spans="1:15" ht="45">
      <c r="A2108" s="9" t="s">
        <v>6892</v>
      </c>
      <c r="B2108" s="9" t="s">
        <v>6893</v>
      </c>
      <c r="C2108" s="9" t="s">
        <v>86</v>
      </c>
      <c r="D2108" s="38" t="s">
        <v>87</v>
      </c>
      <c r="E2108" s="38" t="s">
        <v>88</v>
      </c>
      <c r="F2108" s="31" t="s">
        <v>11708</v>
      </c>
      <c r="G2108" s="9" t="s">
        <v>6894</v>
      </c>
      <c r="H2108" s="38">
        <v>41065</v>
      </c>
      <c r="I2108" s="47" t="s">
        <v>90</v>
      </c>
      <c r="J2108" s="9" t="s">
        <v>2288</v>
      </c>
      <c r="K2108" s="38" t="s">
        <v>6874</v>
      </c>
      <c r="L2108" s="214" t="s">
        <v>11783</v>
      </c>
      <c r="M2108" s="12" t="s">
        <v>333</v>
      </c>
      <c r="N2108" s="12" t="s">
        <v>6875</v>
      </c>
      <c r="O2108" s="12" t="s">
        <v>6876</v>
      </c>
    </row>
    <row r="2109" spans="1:15" ht="45">
      <c r="A2109" s="9" t="s">
        <v>6895</v>
      </c>
      <c r="B2109" s="9" t="s">
        <v>6896</v>
      </c>
      <c r="C2109" s="9" t="s">
        <v>86</v>
      </c>
      <c r="D2109" s="38" t="s">
        <v>87</v>
      </c>
      <c r="E2109" s="38" t="s">
        <v>88</v>
      </c>
      <c r="F2109" s="31" t="s">
        <v>11708</v>
      </c>
      <c r="G2109" s="9" t="s">
        <v>6897</v>
      </c>
      <c r="H2109" s="38">
        <v>41065</v>
      </c>
      <c r="I2109" s="47" t="s">
        <v>90</v>
      </c>
      <c r="J2109" s="9" t="s">
        <v>2288</v>
      </c>
      <c r="K2109" s="38" t="s">
        <v>6898</v>
      </c>
      <c r="L2109" s="214" t="s">
        <v>11783</v>
      </c>
      <c r="M2109" s="12" t="s">
        <v>333</v>
      </c>
      <c r="N2109" s="12" t="s">
        <v>6875</v>
      </c>
      <c r="O2109" s="12" t="s">
        <v>357</v>
      </c>
    </row>
    <row r="2110" spans="1:15" ht="45">
      <c r="A2110" s="9" t="s">
        <v>6899</v>
      </c>
      <c r="B2110" s="9" t="s">
        <v>6900</v>
      </c>
      <c r="C2110" s="9" t="s">
        <v>86</v>
      </c>
      <c r="D2110" s="38" t="s">
        <v>87</v>
      </c>
      <c r="E2110" s="38" t="s">
        <v>88</v>
      </c>
      <c r="F2110" s="31" t="s">
        <v>11708</v>
      </c>
      <c r="G2110" s="9" t="s">
        <v>6901</v>
      </c>
      <c r="H2110" s="38">
        <v>41065</v>
      </c>
      <c r="I2110" s="47" t="s">
        <v>90</v>
      </c>
      <c r="J2110" s="9" t="s">
        <v>2288</v>
      </c>
      <c r="K2110" s="38" t="s">
        <v>6898</v>
      </c>
      <c r="L2110" s="214" t="s">
        <v>11783</v>
      </c>
      <c r="M2110" s="12" t="s">
        <v>333</v>
      </c>
      <c r="N2110" s="12" t="s">
        <v>6875</v>
      </c>
      <c r="O2110" s="12" t="s">
        <v>357</v>
      </c>
    </row>
    <row r="2111" spans="1:15" ht="45">
      <c r="A2111" s="9" t="s">
        <v>6902</v>
      </c>
      <c r="B2111" s="9" t="s">
        <v>6903</v>
      </c>
      <c r="C2111" s="9" t="s">
        <v>86</v>
      </c>
      <c r="D2111" s="38" t="s">
        <v>87</v>
      </c>
      <c r="E2111" s="38" t="s">
        <v>88</v>
      </c>
      <c r="F2111" s="31" t="s">
        <v>11708</v>
      </c>
      <c r="G2111" s="9" t="s">
        <v>6904</v>
      </c>
      <c r="H2111" s="38">
        <v>41065</v>
      </c>
      <c r="I2111" s="47" t="s">
        <v>90</v>
      </c>
      <c r="J2111" s="9" t="s">
        <v>2288</v>
      </c>
      <c r="K2111" s="38" t="s">
        <v>6898</v>
      </c>
      <c r="L2111" s="214" t="s">
        <v>11783</v>
      </c>
      <c r="M2111" s="12" t="s">
        <v>333</v>
      </c>
      <c r="N2111" s="12" t="s">
        <v>6875</v>
      </c>
      <c r="O2111" s="12" t="s">
        <v>357</v>
      </c>
    </row>
    <row r="2112" spans="1:15" ht="45">
      <c r="A2112" s="9" t="s">
        <v>6905</v>
      </c>
      <c r="B2112" s="9" t="s">
        <v>6906</v>
      </c>
      <c r="C2112" s="9" t="s">
        <v>86</v>
      </c>
      <c r="D2112" s="38" t="s">
        <v>87</v>
      </c>
      <c r="E2112" s="38" t="s">
        <v>88</v>
      </c>
      <c r="F2112" s="31" t="s">
        <v>11708</v>
      </c>
      <c r="G2112" s="9" t="s">
        <v>6907</v>
      </c>
      <c r="H2112" s="38">
        <v>41065</v>
      </c>
      <c r="I2112" s="47" t="s">
        <v>90</v>
      </c>
      <c r="J2112" s="9" t="s">
        <v>2288</v>
      </c>
      <c r="K2112" s="38" t="s">
        <v>6898</v>
      </c>
      <c r="L2112" s="214" t="s">
        <v>11783</v>
      </c>
      <c r="M2112" s="12" t="s">
        <v>333</v>
      </c>
      <c r="N2112" s="12" t="s">
        <v>6875</v>
      </c>
      <c r="O2112" s="12" t="s">
        <v>357</v>
      </c>
    </row>
    <row r="2113" spans="1:15" ht="45">
      <c r="A2113" s="9" t="s">
        <v>6908</v>
      </c>
      <c r="B2113" s="9" t="s">
        <v>6909</v>
      </c>
      <c r="C2113" s="9" t="s">
        <v>86</v>
      </c>
      <c r="D2113" s="38" t="s">
        <v>87</v>
      </c>
      <c r="E2113" s="38" t="s">
        <v>88</v>
      </c>
      <c r="F2113" s="31" t="s">
        <v>11708</v>
      </c>
      <c r="G2113" s="9" t="s">
        <v>6910</v>
      </c>
      <c r="H2113" s="38">
        <v>41065</v>
      </c>
      <c r="I2113" s="47" t="s">
        <v>90</v>
      </c>
      <c r="J2113" s="9" t="s">
        <v>2288</v>
      </c>
      <c r="K2113" s="38" t="s">
        <v>6898</v>
      </c>
      <c r="L2113" s="214" t="s">
        <v>11783</v>
      </c>
      <c r="M2113" s="12" t="s">
        <v>333</v>
      </c>
      <c r="N2113" s="12" t="s">
        <v>6875</v>
      </c>
      <c r="O2113" s="12" t="s">
        <v>357</v>
      </c>
    </row>
    <row r="2114" spans="1:15" ht="45">
      <c r="A2114" s="9" t="s">
        <v>6911</v>
      </c>
      <c r="B2114" s="9" t="s">
        <v>6912</v>
      </c>
      <c r="C2114" s="9" t="s">
        <v>86</v>
      </c>
      <c r="D2114" s="38" t="s">
        <v>87</v>
      </c>
      <c r="E2114" s="38" t="s">
        <v>88</v>
      </c>
      <c r="F2114" s="31" t="s">
        <v>11708</v>
      </c>
      <c r="G2114" s="9" t="s">
        <v>6913</v>
      </c>
      <c r="H2114" s="38">
        <v>41065</v>
      </c>
      <c r="I2114" s="47" t="s">
        <v>90</v>
      </c>
      <c r="J2114" s="9" t="s">
        <v>2288</v>
      </c>
      <c r="K2114" s="38" t="s">
        <v>6898</v>
      </c>
      <c r="L2114" s="214" t="s">
        <v>11783</v>
      </c>
      <c r="M2114" s="12" t="s">
        <v>333</v>
      </c>
      <c r="N2114" s="12" t="s">
        <v>6875</v>
      </c>
      <c r="O2114" s="12" t="s">
        <v>357</v>
      </c>
    </row>
    <row r="2115" spans="1:15" ht="45">
      <c r="A2115" s="9" t="s">
        <v>6914</v>
      </c>
      <c r="B2115" s="9" t="s">
        <v>6915</v>
      </c>
      <c r="C2115" s="9" t="s">
        <v>86</v>
      </c>
      <c r="D2115" s="38" t="s">
        <v>87</v>
      </c>
      <c r="E2115" s="38" t="s">
        <v>88</v>
      </c>
      <c r="F2115" s="31" t="s">
        <v>11708</v>
      </c>
      <c r="G2115" s="9" t="s">
        <v>6916</v>
      </c>
      <c r="H2115" s="38">
        <v>41065</v>
      </c>
      <c r="I2115" s="47" t="s">
        <v>90</v>
      </c>
      <c r="J2115" s="9" t="s">
        <v>2288</v>
      </c>
      <c r="K2115" s="38" t="s">
        <v>6898</v>
      </c>
      <c r="L2115" s="214" t="s">
        <v>11783</v>
      </c>
      <c r="M2115" s="12" t="s">
        <v>333</v>
      </c>
      <c r="N2115" s="12" t="s">
        <v>6875</v>
      </c>
      <c r="O2115" s="12" t="s">
        <v>357</v>
      </c>
    </row>
    <row r="2116" spans="1:15" ht="45">
      <c r="A2116" s="9" t="s">
        <v>6917</v>
      </c>
      <c r="B2116" s="9" t="s">
        <v>6918</v>
      </c>
      <c r="C2116" s="9" t="s">
        <v>86</v>
      </c>
      <c r="D2116" s="38" t="s">
        <v>87</v>
      </c>
      <c r="E2116" s="38" t="s">
        <v>88</v>
      </c>
      <c r="F2116" s="31" t="s">
        <v>11708</v>
      </c>
      <c r="G2116" s="9" t="s">
        <v>6919</v>
      </c>
      <c r="H2116" s="38">
        <v>41065</v>
      </c>
      <c r="I2116" s="47" t="s">
        <v>90</v>
      </c>
      <c r="J2116" s="9" t="s">
        <v>2288</v>
      </c>
      <c r="K2116" s="38" t="s">
        <v>6898</v>
      </c>
      <c r="L2116" s="214" t="s">
        <v>11783</v>
      </c>
      <c r="M2116" s="12" t="s">
        <v>333</v>
      </c>
      <c r="N2116" s="12" t="s">
        <v>6875</v>
      </c>
      <c r="O2116" s="12" t="s">
        <v>357</v>
      </c>
    </row>
    <row r="2117" spans="1:15" ht="60">
      <c r="A2117" s="9" t="s">
        <v>6920</v>
      </c>
      <c r="B2117" s="9" t="s">
        <v>6921</v>
      </c>
      <c r="C2117" s="9" t="s">
        <v>86</v>
      </c>
      <c r="D2117" s="38" t="s">
        <v>87</v>
      </c>
      <c r="E2117" s="38" t="s">
        <v>88</v>
      </c>
      <c r="F2117" s="31" t="s">
        <v>11709</v>
      </c>
      <c r="G2117" s="9" t="s">
        <v>6922</v>
      </c>
      <c r="H2117" s="38">
        <v>41435</v>
      </c>
      <c r="I2117" s="190" t="s">
        <v>330</v>
      </c>
      <c r="J2117" s="9" t="s">
        <v>5624</v>
      </c>
      <c r="K2117" s="38" t="s">
        <v>5625</v>
      </c>
      <c r="L2117" s="214" t="s">
        <v>3</v>
      </c>
      <c r="M2117" s="12" t="s">
        <v>333</v>
      </c>
      <c r="N2117" s="12" t="s">
        <v>1882</v>
      </c>
      <c r="O2117" s="12" t="s">
        <v>357</v>
      </c>
    </row>
    <row r="2118" spans="1:15" ht="60">
      <c r="A2118" s="9" t="s">
        <v>6923</v>
      </c>
      <c r="B2118" s="9" t="s">
        <v>6924</v>
      </c>
      <c r="C2118" s="9" t="s">
        <v>86</v>
      </c>
      <c r="D2118" s="38" t="s">
        <v>87</v>
      </c>
      <c r="E2118" s="38" t="s">
        <v>88</v>
      </c>
      <c r="F2118" s="31" t="s">
        <v>11698</v>
      </c>
      <c r="G2118" s="9" t="s">
        <v>6925</v>
      </c>
      <c r="H2118" s="38">
        <v>41435</v>
      </c>
      <c r="I2118" s="51" t="s">
        <v>478</v>
      </c>
      <c r="J2118" s="9" t="s">
        <v>3939</v>
      </c>
      <c r="K2118" s="38" t="s">
        <v>6692</v>
      </c>
      <c r="L2118" s="214" t="s">
        <v>3</v>
      </c>
      <c r="M2118" s="12" t="s">
        <v>710</v>
      </c>
      <c r="N2118" s="12" t="s">
        <v>6693</v>
      </c>
      <c r="O2118" s="12" t="s">
        <v>1976</v>
      </c>
    </row>
    <row r="2119" spans="1:15" ht="60">
      <c r="A2119" s="9" t="s">
        <v>6926</v>
      </c>
      <c r="B2119" s="9" t="s">
        <v>6927</v>
      </c>
      <c r="C2119" s="9" t="s">
        <v>86</v>
      </c>
      <c r="D2119" s="38" t="s">
        <v>87</v>
      </c>
      <c r="E2119" s="38" t="s">
        <v>88</v>
      </c>
      <c r="F2119" s="31" t="s">
        <v>11698</v>
      </c>
      <c r="G2119" s="9" t="s">
        <v>6928</v>
      </c>
      <c r="H2119" s="38">
        <v>41435</v>
      </c>
      <c r="I2119" s="51" t="s">
        <v>478</v>
      </c>
      <c r="J2119" s="9" t="s">
        <v>3939</v>
      </c>
      <c r="K2119" s="38" t="s">
        <v>6692</v>
      </c>
      <c r="L2119" s="214" t="s">
        <v>3</v>
      </c>
      <c r="M2119" s="12" t="s">
        <v>710</v>
      </c>
      <c r="N2119" s="12" t="s">
        <v>6693</v>
      </c>
      <c r="O2119" s="12" t="s">
        <v>1976</v>
      </c>
    </row>
    <row r="2120" spans="1:15" ht="60">
      <c r="A2120" s="9" t="s">
        <v>6929</v>
      </c>
      <c r="B2120" s="9" t="s">
        <v>6930</v>
      </c>
      <c r="C2120" s="9" t="s">
        <v>86</v>
      </c>
      <c r="D2120" s="38" t="s">
        <v>87</v>
      </c>
      <c r="E2120" s="38" t="s">
        <v>88</v>
      </c>
      <c r="F2120" s="31" t="s">
        <v>11710</v>
      </c>
      <c r="G2120" s="9" t="s">
        <v>6931</v>
      </c>
      <c r="H2120" s="38">
        <v>41435</v>
      </c>
      <c r="I2120" s="51" t="s">
        <v>478</v>
      </c>
      <c r="J2120" s="9" t="s">
        <v>5624</v>
      </c>
      <c r="K2120" s="38" t="s">
        <v>5625</v>
      </c>
      <c r="L2120" s="214" t="s">
        <v>3</v>
      </c>
      <c r="M2120" s="12" t="s">
        <v>333</v>
      </c>
      <c r="N2120" s="12" t="s">
        <v>1882</v>
      </c>
      <c r="O2120" s="12" t="s">
        <v>357</v>
      </c>
    </row>
    <row r="2121" spans="1:15" ht="60">
      <c r="A2121" s="9" t="s">
        <v>6932</v>
      </c>
      <c r="B2121" s="9" t="s">
        <v>6933</v>
      </c>
      <c r="C2121" s="9" t="s">
        <v>86</v>
      </c>
      <c r="D2121" s="38" t="s">
        <v>87</v>
      </c>
      <c r="E2121" s="38" t="s">
        <v>88</v>
      </c>
      <c r="F2121" s="31" t="s">
        <v>11698</v>
      </c>
      <c r="G2121" s="9" t="s">
        <v>6934</v>
      </c>
      <c r="H2121" s="38">
        <v>41435</v>
      </c>
      <c r="I2121" s="51" t="s">
        <v>478</v>
      </c>
      <c r="J2121" s="9" t="s">
        <v>3939</v>
      </c>
      <c r="K2121" s="38" t="s">
        <v>6692</v>
      </c>
      <c r="L2121" s="214" t="s">
        <v>3</v>
      </c>
      <c r="M2121" s="12" t="s">
        <v>710</v>
      </c>
      <c r="N2121" s="12" t="s">
        <v>6693</v>
      </c>
      <c r="O2121" s="12" t="s">
        <v>1976</v>
      </c>
    </row>
    <row r="2122" spans="1:15" ht="45">
      <c r="A2122" s="9" t="s">
        <v>6935</v>
      </c>
      <c r="B2122" s="9" t="s">
        <v>6936</v>
      </c>
      <c r="C2122" s="9" t="s">
        <v>86</v>
      </c>
      <c r="D2122" s="38" t="s">
        <v>328</v>
      </c>
      <c r="E2122" s="38" t="s">
        <v>88</v>
      </c>
      <c r="F2122" s="31" t="s">
        <v>11711</v>
      </c>
      <c r="G2122" s="9" t="s">
        <v>6937</v>
      </c>
      <c r="H2122" s="38">
        <v>36206</v>
      </c>
      <c r="I2122" s="51" t="s">
        <v>487</v>
      </c>
      <c r="J2122" s="9" t="s">
        <v>748</v>
      </c>
      <c r="K2122" s="38" t="s">
        <v>2289</v>
      </c>
      <c r="L2122" s="214" t="s">
        <v>3</v>
      </c>
      <c r="M2122" s="12" t="s">
        <v>2289</v>
      </c>
      <c r="N2122" s="12" t="s">
        <v>357</v>
      </c>
      <c r="O2122" s="12" t="e">
        <v>#N/A</v>
      </c>
    </row>
    <row r="2123" spans="1:15" ht="60">
      <c r="A2123" s="9" t="s">
        <v>6938</v>
      </c>
      <c r="B2123" s="9" t="s">
        <v>6939</v>
      </c>
      <c r="C2123" s="9" t="s">
        <v>86</v>
      </c>
      <c r="D2123" s="38" t="s">
        <v>328</v>
      </c>
      <c r="E2123" s="38" t="s">
        <v>88</v>
      </c>
      <c r="F2123" s="31" t="s">
        <v>11712</v>
      </c>
      <c r="G2123" s="9" t="s">
        <v>6940</v>
      </c>
      <c r="H2123" s="38">
        <v>36206</v>
      </c>
      <c r="I2123" s="47" t="s">
        <v>330</v>
      </c>
      <c r="J2123" s="9" t="s">
        <v>6941</v>
      </c>
      <c r="K2123" s="38" t="s">
        <v>6942</v>
      </c>
      <c r="L2123" s="214" t="s">
        <v>11783</v>
      </c>
      <c r="M2123" s="12" t="s">
        <v>333</v>
      </c>
      <c r="N2123" s="12" t="s">
        <v>6943</v>
      </c>
      <c r="O2123" s="12" t="s">
        <v>357</v>
      </c>
    </row>
    <row r="2124" spans="1:15" ht="90">
      <c r="A2124" s="9" t="s">
        <v>6944</v>
      </c>
      <c r="B2124" s="9" t="s">
        <v>6939</v>
      </c>
      <c r="C2124" s="9" t="s">
        <v>86</v>
      </c>
      <c r="D2124" s="38" t="s">
        <v>328</v>
      </c>
      <c r="E2124" s="38" t="s">
        <v>88</v>
      </c>
      <c r="F2124" s="31" t="s">
        <v>11713</v>
      </c>
      <c r="G2124" s="9" t="s">
        <v>6945</v>
      </c>
      <c r="H2124" s="38">
        <v>10668</v>
      </c>
      <c r="I2124" s="47" t="s">
        <v>330</v>
      </c>
      <c r="J2124" s="9" t="s">
        <v>903</v>
      </c>
      <c r="K2124" s="38" t="s">
        <v>904</v>
      </c>
      <c r="L2124" s="214" t="s">
        <v>11783</v>
      </c>
      <c r="M2124" s="12" t="s">
        <v>93</v>
      </c>
      <c r="N2124" s="12" t="s">
        <v>905</v>
      </c>
      <c r="O2124" s="12" t="s">
        <v>906</v>
      </c>
    </row>
    <row r="2125" spans="1:15" ht="60">
      <c r="A2125" s="9" t="s">
        <v>6946</v>
      </c>
      <c r="B2125" s="9" t="s">
        <v>6947</v>
      </c>
      <c r="C2125" s="9" t="s">
        <v>86</v>
      </c>
      <c r="D2125" s="38" t="s">
        <v>328</v>
      </c>
      <c r="E2125" s="38" t="s">
        <v>88</v>
      </c>
      <c r="F2125" s="31" t="s">
        <v>11712</v>
      </c>
      <c r="G2125" s="9" t="s">
        <v>6948</v>
      </c>
      <c r="H2125" s="38">
        <v>36206</v>
      </c>
      <c r="I2125" s="47" t="s">
        <v>330</v>
      </c>
      <c r="J2125" s="9" t="s">
        <v>6941</v>
      </c>
      <c r="K2125" s="38" t="s">
        <v>6942</v>
      </c>
      <c r="L2125" s="214" t="s">
        <v>11783</v>
      </c>
      <c r="M2125" s="12" t="s">
        <v>333</v>
      </c>
      <c r="N2125" s="12" t="s">
        <v>6943</v>
      </c>
      <c r="O2125" s="12" t="s">
        <v>357</v>
      </c>
    </row>
    <row r="2126" spans="1:15" ht="90">
      <c r="A2126" s="9" t="s">
        <v>6949</v>
      </c>
      <c r="B2126" s="9" t="s">
        <v>6947</v>
      </c>
      <c r="C2126" s="9" t="s">
        <v>86</v>
      </c>
      <c r="D2126" s="38" t="s">
        <v>328</v>
      </c>
      <c r="E2126" s="38" t="s">
        <v>88</v>
      </c>
      <c r="F2126" s="31" t="s">
        <v>11713</v>
      </c>
      <c r="G2126" s="9" t="s">
        <v>6950</v>
      </c>
      <c r="H2126" s="38">
        <v>10668</v>
      </c>
      <c r="I2126" s="47" t="s">
        <v>330</v>
      </c>
      <c r="J2126" s="9" t="s">
        <v>903</v>
      </c>
      <c r="K2126" s="38" t="s">
        <v>904</v>
      </c>
      <c r="L2126" s="214" t="s">
        <v>11783</v>
      </c>
      <c r="M2126" s="12" t="s">
        <v>93</v>
      </c>
      <c r="N2126" s="12" t="s">
        <v>905</v>
      </c>
      <c r="O2126" s="12" t="s">
        <v>906</v>
      </c>
    </row>
    <row r="2127" spans="1:15" ht="60">
      <c r="A2127" s="9" t="s">
        <v>6951</v>
      </c>
      <c r="B2127" s="9" t="s">
        <v>6952</v>
      </c>
      <c r="C2127" s="9" t="s">
        <v>86</v>
      </c>
      <c r="D2127" s="38" t="s">
        <v>328</v>
      </c>
      <c r="E2127" s="38" t="s">
        <v>88</v>
      </c>
      <c r="F2127" s="31" t="s">
        <v>11712</v>
      </c>
      <c r="G2127" s="9" t="s">
        <v>6953</v>
      </c>
      <c r="H2127" s="38">
        <v>36206</v>
      </c>
      <c r="I2127" s="47" t="s">
        <v>330</v>
      </c>
      <c r="J2127" s="9" t="s">
        <v>6941</v>
      </c>
      <c r="K2127" s="38" t="s">
        <v>6942</v>
      </c>
      <c r="L2127" s="214" t="s">
        <v>11783</v>
      </c>
      <c r="M2127" s="12" t="s">
        <v>333</v>
      </c>
      <c r="N2127" s="12" t="s">
        <v>6943</v>
      </c>
      <c r="O2127" s="12" t="s">
        <v>357</v>
      </c>
    </row>
    <row r="2128" spans="1:15" ht="90">
      <c r="A2128" s="9" t="s">
        <v>6954</v>
      </c>
      <c r="B2128" s="9" t="s">
        <v>6952</v>
      </c>
      <c r="C2128" s="9" t="s">
        <v>86</v>
      </c>
      <c r="D2128" s="38" t="s">
        <v>328</v>
      </c>
      <c r="E2128" s="38" t="s">
        <v>88</v>
      </c>
      <c r="F2128" s="31" t="s">
        <v>11713</v>
      </c>
      <c r="G2128" s="9" t="s">
        <v>6955</v>
      </c>
      <c r="H2128" s="38">
        <v>10668</v>
      </c>
      <c r="I2128" s="47" t="s">
        <v>330</v>
      </c>
      <c r="J2128" s="9" t="s">
        <v>903</v>
      </c>
      <c r="K2128" s="38" t="s">
        <v>904</v>
      </c>
      <c r="L2128" s="214" t="s">
        <v>11783</v>
      </c>
      <c r="M2128" s="12" t="s">
        <v>93</v>
      </c>
      <c r="N2128" s="12" t="s">
        <v>905</v>
      </c>
      <c r="O2128" s="12" t="s">
        <v>906</v>
      </c>
    </row>
    <row r="2129" spans="1:15" ht="60">
      <c r="A2129" s="9" t="s">
        <v>6956</v>
      </c>
      <c r="B2129" s="9" t="s">
        <v>6957</v>
      </c>
      <c r="C2129" s="9" t="s">
        <v>86</v>
      </c>
      <c r="D2129" s="38" t="s">
        <v>328</v>
      </c>
      <c r="E2129" s="38" t="s">
        <v>88</v>
      </c>
      <c r="F2129" s="31" t="s">
        <v>11712</v>
      </c>
      <c r="G2129" s="9" t="s">
        <v>6958</v>
      </c>
      <c r="H2129" s="38">
        <v>36206</v>
      </c>
      <c r="I2129" s="47" t="s">
        <v>330</v>
      </c>
      <c r="J2129" s="9" t="s">
        <v>6941</v>
      </c>
      <c r="K2129" s="38" t="s">
        <v>6942</v>
      </c>
      <c r="L2129" s="214" t="s">
        <v>11783</v>
      </c>
      <c r="M2129" s="12" t="s">
        <v>333</v>
      </c>
      <c r="N2129" s="12" t="s">
        <v>6943</v>
      </c>
      <c r="O2129" s="12" t="s">
        <v>357</v>
      </c>
    </row>
    <row r="2130" spans="1:15" ht="90">
      <c r="A2130" s="9" t="s">
        <v>6959</v>
      </c>
      <c r="B2130" s="9" t="s">
        <v>6957</v>
      </c>
      <c r="C2130" s="9" t="s">
        <v>86</v>
      </c>
      <c r="D2130" s="38" t="s">
        <v>328</v>
      </c>
      <c r="E2130" s="38" t="s">
        <v>88</v>
      </c>
      <c r="F2130" s="31" t="s">
        <v>11713</v>
      </c>
      <c r="G2130" s="9" t="s">
        <v>6960</v>
      </c>
      <c r="H2130" s="38">
        <v>10668</v>
      </c>
      <c r="I2130" s="47" t="s">
        <v>330</v>
      </c>
      <c r="J2130" s="9" t="s">
        <v>903</v>
      </c>
      <c r="K2130" s="38" t="s">
        <v>904</v>
      </c>
      <c r="L2130" s="214" t="s">
        <v>11783</v>
      </c>
      <c r="M2130" s="12" t="s">
        <v>93</v>
      </c>
      <c r="N2130" s="12" t="s">
        <v>905</v>
      </c>
      <c r="O2130" s="12" t="s">
        <v>906</v>
      </c>
    </row>
    <row r="2131" spans="1:15" ht="60">
      <c r="A2131" s="9" t="s">
        <v>6961</v>
      </c>
      <c r="B2131" s="9" t="s">
        <v>6962</v>
      </c>
      <c r="C2131" s="9" t="s">
        <v>86</v>
      </c>
      <c r="D2131" s="38" t="s">
        <v>328</v>
      </c>
      <c r="E2131" s="38" t="s">
        <v>88</v>
      </c>
      <c r="F2131" s="31" t="s">
        <v>11712</v>
      </c>
      <c r="G2131" s="9" t="s">
        <v>6963</v>
      </c>
      <c r="H2131" s="38">
        <v>36206</v>
      </c>
      <c r="I2131" s="47" t="s">
        <v>330</v>
      </c>
      <c r="J2131" s="9" t="s">
        <v>6941</v>
      </c>
      <c r="K2131" s="38" t="s">
        <v>6942</v>
      </c>
      <c r="L2131" s="214" t="s">
        <v>11783</v>
      </c>
      <c r="M2131" s="12" t="s">
        <v>333</v>
      </c>
      <c r="N2131" s="12" t="s">
        <v>6943</v>
      </c>
      <c r="O2131" s="12" t="s">
        <v>357</v>
      </c>
    </row>
    <row r="2132" spans="1:15" ht="90">
      <c r="A2132" s="9" t="s">
        <v>6964</v>
      </c>
      <c r="B2132" s="9" t="s">
        <v>6962</v>
      </c>
      <c r="C2132" s="9" t="s">
        <v>86</v>
      </c>
      <c r="D2132" s="38" t="s">
        <v>328</v>
      </c>
      <c r="E2132" s="38" t="s">
        <v>88</v>
      </c>
      <c r="F2132" s="31" t="s">
        <v>11713</v>
      </c>
      <c r="G2132" s="9" t="s">
        <v>6965</v>
      </c>
      <c r="H2132" s="38">
        <v>10668</v>
      </c>
      <c r="I2132" s="47" t="s">
        <v>330</v>
      </c>
      <c r="J2132" s="9" t="s">
        <v>903</v>
      </c>
      <c r="K2132" s="38" t="s">
        <v>904</v>
      </c>
      <c r="L2132" s="214" t="s">
        <v>11783</v>
      </c>
      <c r="M2132" s="12" t="s">
        <v>93</v>
      </c>
      <c r="N2132" s="12" t="s">
        <v>905</v>
      </c>
      <c r="O2132" s="12" t="s">
        <v>906</v>
      </c>
    </row>
    <row r="2133" spans="1:15" ht="60">
      <c r="A2133" s="9" t="s">
        <v>6966</v>
      </c>
      <c r="B2133" s="9" t="s">
        <v>6967</v>
      </c>
      <c r="C2133" s="9" t="s">
        <v>86</v>
      </c>
      <c r="D2133" s="38" t="s">
        <v>328</v>
      </c>
      <c r="E2133" s="38" t="s">
        <v>88</v>
      </c>
      <c r="F2133" s="31" t="s">
        <v>11712</v>
      </c>
      <c r="G2133" s="9" t="s">
        <v>6968</v>
      </c>
      <c r="H2133" s="38">
        <v>36206</v>
      </c>
      <c r="I2133" s="47" t="s">
        <v>330</v>
      </c>
      <c r="J2133" s="9" t="s">
        <v>6941</v>
      </c>
      <c r="K2133" s="38" t="s">
        <v>6942</v>
      </c>
      <c r="L2133" s="214" t="s">
        <v>11783</v>
      </c>
      <c r="M2133" s="12" t="s">
        <v>333</v>
      </c>
      <c r="N2133" s="12" t="s">
        <v>6943</v>
      </c>
      <c r="O2133" s="12" t="s">
        <v>357</v>
      </c>
    </row>
    <row r="2134" spans="1:15" ht="90">
      <c r="A2134" s="9" t="s">
        <v>6969</v>
      </c>
      <c r="B2134" s="9" t="s">
        <v>6967</v>
      </c>
      <c r="C2134" s="9" t="s">
        <v>86</v>
      </c>
      <c r="D2134" s="38" t="s">
        <v>328</v>
      </c>
      <c r="E2134" s="38" t="s">
        <v>88</v>
      </c>
      <c r="F2134" s="31" t="s">
        <v>11713</v>
      </c>
      <c r="G2134" s="9" t="s">
        <v>6970</v>
      </c>
      <c r="H2134" s="38">
        <v>10668</v>
      </c>
      <c r="I2134" s="47" t="s">
        <v>330</v>
      </c>
      <c r="J2134" s="9" t="s">
        <v>903</v>
      </c>
      <c r="K2134" s="38" t="s">
        <v>904</v>
      </c>
      <c r="L2134" s="214" t="s">
        <v>11783</v>
      </c>
      <c r="M2134" s="12" t="s">
        <v>93</v>
      </c>
      <c r="N2134" s="12" t="s">
        <v>905</v>
      </c>
      <c r="O2134" s="12" t="s">
        <v>906</v>
      </c>
    </row>
    <row r="2135" spans="1:15" ht="60">
      <c r="A2135" s="9" t="s">
        <v>6971</v>
      </c>
      <c r="B2135" s="9" t="s">
        <v>6972</v>
      </c>
      <c r="C2135" s="9" t="s">
        <v>86</v>
      </c>
      <c r="D2135" s="38" t="s">
        <v>394</v>
      </c>
      <c r="E2135" s="38" t="s">
        <v>88</v>
      </c>
      <c r="F2135" s="31" t="s">
        <v>11707</v>
      </c>
      <c r="G2135" s="9" t="s">
        <v>6973</v>
      </c>
      <c r="H2135" s="38">
        <v>41065</v>
      </c>
      <c r="I2135" s="51" t="s">
        <v>90</v>
      </c>
      <c r="J2135" s="9" t="s">
        <v>3971</v>
      </c>
      <c r="K2135" s="38" t="s">
        <v>6827</v>
      </c>
      <c r="L2135" s="214" t="s">
        <v>11783</v>
      </c>
      <c r="M2135" s="12" t="s">
        <v>333</v>
      </c>
      <c r="N2135" s="12" t="s">
        <v>6828</v>
      </c>
      <c r="O2135" s="12" t="s">
        <v>335</v>
      </c>
    </row>
    <row r="2136" spans="1:15" ht="60">
      <c r="A2136" s="9" t="s">
        <v>6974</v>
      </c>
      <c r="B2136" s="9" t="s">
        <v>6975</v>
      </c>
      <c r="C2136" s="9" t="s">
        <v>86</v>
      </c>
      <c r="D2136" s="38" t="s">
        <v>394</v>
      </c>
      <c r="E2136" s="38" t="s">
        <v>88</v>
      </c>
      <c r="F2136" s="31" t="s">
        <v>11707</v>
      </c>
      <c r="G2136" s="9" t="s">
        <v>6976</v>
      </c>
      <c r="H2136" s="38">
        <v>41065</v>
      </c>
      <c r="I2136" s="51" t="s">
        <v>90</v>
      </c>
      <c r="J2136" s="9" t="s">
        <v>3971</v>
      </c>
      <c r="K2136" s="38" t="s">
        <v>6827</v>
      </c>
      <c r="L2136" s="214" t="s">
        <v>11783</v>
      </c>
      <c r="M2136" s="12" t="s">
        <v>333</v>
      </c>
      <c r="N2136" s="12" t="s">
        <v>6828</v>
      </c>
      <c r="O2136" s="12" t="s">
        <v>335</v>
      </c>
    </row>
    <row r="2137" spans="1:15" ht="60">
      <c r="A2137" s="9" t="s">
        <v>6977</v>
      </c>
      <c r="B2137" s="9" t="s">
        <v>6978</v>
      </c>
      <c r="C2137" s="9" t="s">
        <v>86</v>
      </c>
      <c r="D2137" s="38" t="s">
        <v>394</v>
      </c>
      <c r="E2137" s="38" t="s">
        <v>88</v>
      </c>
      <c r="F2137" s="31" t="s">
        <v>11707</v>
      </c>
      <c r="G2137" s="9" t="s">
        <v>6979</v>
      </c>
      <c r="H2137" s="38">
        <v>41065</v>
      </c>
      <c r="I2137" s="51" t="s">
        <v>90</v>
      </c>
      <c r="J2137" s="9" t="s">
        <v>3971</v>
      </c>
      <c r="K2137" s="38" t="s">
        <v>6827</v>
      </c>
      <c r="L2137" s="214" t="s">
        <v>11783</v>
      </c>
      <c r="M2137" s="12" t="s">
        <v>333</v>
      </c>
      <c r="N2137" s="12" t="s">
        <v>6828</v>
      </c>
      <c r="O2137" s="12" t="s">
        <v>335</v>
      </c>
    </row>
    <row r="2138" spans="1:15" ht="60">
      <c r="A2138" s="9" t="s">
        <v>6980</v>
      </c>
      <c r="B2138" s="9" t="s">
        <v>6981</v>
      </c>
      <c r="C2138" s="9" t="s">
        <v>86</v>
      </c>
      <c r="D2138" s="38" t="s">
        <v>394</v>
      </c>
      <c r="E2138" s="38" t="s">
        <v>88</v>
      </c>
      <c r="F2138" s="31" t="s">
        <v>11707</v>
      </c>
      <c r="G2138" s="9" t="s">
        <v>6982</v>
      </c>
      <c r="H2138" s="38">
        <v>41065</v>
      </c>
      <c r="I2138" s="51" t="s">
        <v>90</v>
      </c>
      <c r="J2138" s="9" t="s">
        <v>3971</v>
      </c>
      <c r="K2138" s="38" t="s">
        <v>6827</v>
      </c>
      <c r="L2138" s="214" t="s">
        <v>11783</v>
      </c>
      <c r="M2138" s="12" t="s">
        <v>333</v>
      </c>
      <c r="N2138" s="12" t="s">
        <v>6828</v>
      </c>
      <c r="O2138" s="12" t="s">
        <v>335</v>
      </c>
    </row>
    <row r="2139" spans="1:15" ht="60">
      <c r="A2139" s="9" t="s">
        <v>6983</v>
      </c>
      <c r="B2139" s="9" t="s">
        <v>6984</v>
      </c>
      <c r="C2139" s="9" t="s">
        <v>86</v>
      </c>
      <c r="D2139" s="38" t="s">
        <v>394</v>
      </c>
      <c r="E2139" s="38" t="s">
        <v>88</v>
      </c>
      <c r="F2139" s="31" t="s">
        <v>11707</v>
      </c>
      <c r="G2139" s="9" t="s">
        <v>6985</v>
      </c>
      <c r="H2139" s="38">
        <v>41065</v>
      </c>
      <c r="I2139" s="51" t="s">
        <v>90</v>
      </c>
      <c r="J2139" s="9" t="s">
        <v>3971</v>
      </c>
      <c r="K2139" s="38" t="s">
        <v>6827</v>
      </c>
      <c r="L2139" s="214" t="s">
        <v>11783</v>
      </c>
      <c r="M2139" s="12" t="s">
        <v>333</v>
      </c>
      <c r="N2139" s="12" t="s">
        <v>6828</v>
      </c>
      <c r="O2139" s="12" t="s">
        <v>335</v>
      </c>
    </row>
    <row r="2140" spans="1:15" ht="60">
      <c r="A2140" s="9" t="s">
        <v>6986</v>
      </c>
      <c r="B2140" s="9" t="s">
        <v>6987</v>
      </c>
      <c r="C2140" s="9" t="s">
        <v>86</v>
      </c>
      <c r="D2140" s="38" t="s">
        <v>394</v>
      </c>
      <c r="E2140" s="38" t="s">
        <v>88</v>
      </c>
      <c r="F2140" s="31" t="s">
        <v>11707</v>
      </c>
      <c r="G2140" s="9" t="s">
        <v>6988</v>
      </c>
      <c r="H2140" s="38">
        <v>41065</v>
      </c>
      <c r="I2140" s="51" t="s">
        <v>90</v>
      </c>
      <c r="J2140" s="9" t="s">
        <v>3971</v>
      </c>
      <c r="K2140" s="38" t="s">
        <v>6827</v>
      </c>
      <c r="L2140" s="214" t="s">
        <v>11783</v>
      </c>
      <c r="M2140" s="12" t="s">
        <v>333</v>
      </c>
      <c r="N2140" s="12" t="s">
        <v>6828</v>
      </c>
      <c r="O2140" s="12" t="s">
        <v>335</v>
      </c>
    </row>
    <row r="2141" spans="1:15" ht="60">
      <c r="A2141" s="9" t="s">
        <v>6989</v>
      </c>
      <c r="B2141" s="9" t="s">
        <v>6990</v>
      </c>
      <c r="C2141" s="9" t="s">
        <v>86</v>
      </c>
      <c r="D2141" s="38" t="s">
        <v>394</v>
      </c>
      <c r="E2141" s="38" t="s">
        <v>88</v>
      </c>
      <c r="F2141" s="31" t="s">
        <v>11707</v>
      </c>
      <c r="G2141" s="9" t="s">
        <v>6991</v>
      </c>
      <c r="H2141" s="38">
        <v>12099</v>
      </c>
      <c r="I2141" s="51" t="s">
        <v>90</v>
      </c>
      <c r="J2141" s="9" t="s">
        <v>3971</v>
      </c>
      <c r="K2141" s="38" t="s">
        <v>6827</v>
      </c>
      <c r="L2141" s="214" t="s">
        <v>11783</v>
      </c>
      <c r="M2141" s="12" t="s">
        <v>333</v>
      </c>
      <c r="N2141" s="12" t="s">
        <v>6828</v>
      </c>
      <c r="O2141" s="12" t="s">
        <v>335</v>
      </c>
    </row>
    <row r="2142" spans="1:15" ht="60">
      <c r="A2142" s="9" t="s">
        <v>6992</v>
      </c>
      <c r="B2142" s="9" t="s">
        <v>6993</v>
      </c>
      <c r="C2142" s="9" t="s">
        <v>86</v>
      </c>
      <c r="D2142" s="38" t="s">
        <v>394</v>
      </c>
      <c r="E2142" s="38" t="s">
        <v>88</v>
      </c>
      <c r="F2142" s="31" t="s">
        <v>11707</v>
      </c>
      <c r="G2142" s="9" t="s">
        <v>6994</v>
      </c>
      <c r="H2142" s="38">
        <v>41065</v>
      </c>
      <c r="I2142" s="51" t="s">
        <v>90</v>
      </c>
      <c r="J2142" s="9" t="s">
        <v>3971</v>
      </c>
      <c r="K2142" s="38" t="s">
        <v>6827</v>
      </c>
      <c r="L2142" s="214" t="s">
        <v>11783</v>
      </c>
      <c r="M2142" s="12" t="s">
        <v>333</v>
      </c>
      <c r="N2142" s="12" t="s">
        <v>6828</v>
      </c>
      <c r="O2142" s="12" t="s">
        <v>335</v>
      </c>
    </row>
    <row r="2143" spans="1:15" ht="60">
      <c r="A2143" s="9" t="s">
        <v>6995</v>
      </c>
      <c r="B2143" s="9" t="s">
        <v>6996</v>
      </c>
      <c r="C2143" s="9" t="s">
        <v>86</v>
      </c>
      <c r="D2143" s="38" t="s">
        <v>394</v>
      </c>
      <c r="E2143" s="38" t="s">
        <v>88</v>
      </c>
      <c r="F2143" s="31" t="s">
        <v>11707</v>
      </c>
      <c r="G2143" s="9" t="s">
        <v>6997</v>
      </c>
      <c r="H2143" s="38">
        <v>41065</v>
      </c>
      <c r="I2143" s="51" t="s">
        <v>90</v>
      </c>
      <c r="J2143" s="9" t="s">
        <v>3971</v>
      </c>
      <c r="K2143" s="38" t="s">
        <v>6827</v>
      </c>
      <c r="L2143" s="214" t="s">
        <v>11783</v>
      </c>
      <c r="M2143" s="12" t="s">
        <v>333</v>
      </c>
      <c r="N2143" s="12" t="s">
        <v>6828</v>
      </c>
      <c r="O2143" s="12" t="s">
        <v>335</v>
      </c>
    </row>
    <row r="2144" spans="1:15" ht="60">
      <c r="A2144" s="9" t="s">
        <v>6998</v>
      </c>
      <c r="B2144" s="9" t="s">
        <v>6999</v>
      </c>
      <c r="C2144" s="9" t="s">
        <v>86</v>
      </c>
      <c r="D2144" s="38" t="s">
        <v>394</v>
      </c>
      <c r="E2144" s="38" t="s">
        <v>88</v>
      </c>
      <c r="F2144" s="31" t="s">
        <v>11707</v>
      </c>
      <c r="G2144" s="9" t="s">
        <v>7000</v>
      </c>
      <c r="H2144" s="38">
        <v>41065</v>
      </c>
      <c r="I2144" s="51" t="s">
        <v>90</v>
      </c>
      <c r="J2144" s="9" t="s">
        <v>3971</v>
      </c>
      <c r="K2144" s="38" t="s">
        <v>6827</v>
      </c>
      <c r="L2144" s="214" t="s">
        <v>11783</v>
      </c>
      <c r="M2144" s="12" t="s">
        <v>333</v>
      </c>
      <c r="N2144" s="12" t="s">
        <v>6828</v>
      </c>
      <c r="O2144" s="12" t="s">
        <v>335</v>
      </c>
    </row>
    <row r="2145" spans="1:15" ht="60">
      <c r="A2145" s="9" t="s">
        <v>7001</v>
      </c>
      <c r="B2145" s="9" t="s">
        <v>7002</v>
      </c>
      <c r="C2145" s="9" t="s">
        <v>86</v>
      </c>
      <c r="D2145" s="38" t="s">
        <v>394</v>
      </c>
      <c r="E2145" s="38" t="s">
        <v>88</v>
      </c>
      <c r="F2145" s="31" t="s">
        <v>11707</v>
      </c>
      <c r="G2145" s="9" t="s">
        <v>7003</v>
      </c>
      <c r="H2145" s="38">
        <v>41065</v>
      </c>
      <c r="I2145" s="51" t="s">
        <v>90</v>
      </c>
      <c r="J2145" s="9" t="s">
        <v>3971</v>
      </c>
      <c r="K2145" s="38" t="s">
        <v>6827</v>
      </c>
      <c r="L2145" s="214" t="s">
        <v>11783</v>
      </c>
      <c r="M2145" s="12" t="s">
        <v>333</v>
      </c>
      <c r="N2145" s="12" t="s">
        <v>6828</v>
      </c>
      <c r="O2145" s="12" t="s">
        <v>335</v>
      </c>
    </row>
    <row r="2146" spans="1:15" ht="60">
      <c r="A2146" s="9" t="s">
        <v>7004</v>
      </c>
      <c r="B2146" s="9" t="s">
        <v>7005</v>
      </c>
      <c r="C2146" s="9" t="s">
        <v>86</v>
      </c>
      <c r="D2146" s="38" t="s">
        <v>394</v>
      </c>
      <c r="E2146" s="38" t="s">
        <v>88</v>
      </c>
      <c r="F2146" s="31" t="s">
        <v>11707</v>
      </c>
      <c r="G2146" s="9" t="s">
        <v>7006</v>
      </c>
      <c r="H2146" s="38">
        <v>41065</v>
      </c>
      <c r="I2146" s="51" t="s">
        <v>90</v>
      </c>
      <c r="J2146" s="9" t="s">
        <v>3971</v>
      </c>
      <c r="K2146" s="38" t="s">
        <v>6827</v>
      </c>
      <c r="L2146" s="214" t="s">
        <v>11783</v>
      </c>
      <c r="M2146" s="12" t="s">
        <v>333</v>
      </c>
      <c r="N2146" s="12" t="s">
        <v>6828</v>
      </c>
      <c r="O2146" s="12" t="s">
        <v>335</v>
      </c>
    </row>
    <row r="2147" spans="1:15" ht="45">
      <c r="A2147" s="9" t="s">
        <v>7007</v>
      </c>
      <c r="B2147" s="9" t="s">
        <v>7008</v>
      </c>
      <c r="C2147" s="9" t="s">
        <v>86</v>
      </c>
      <c r="D2147" s="38" t="s">
        <v>328</v>
      </c>
      <c r="E2147" s="38" t="s">
        <v>88</v>
      </c>
      <c r="F2147" s="31" t="s">
        <v>11714</v>
      </c>
      <c r="G2147" s="9" t="s">
        <v>7009</v>
      </c>
      <c r="H2147" s="38">
        <v>36206</v>
      </c>
      <c r="I2147" s="51" t="s">
        <v>487</v>
      </c>
      <c r="J2147" s="9" t="s">
        <v>1362</v>
      </c>
      <c r="K2147" s="38" t="s">
        <v>1363</v>
      </c>
      <c r="L2147" s="214" t="s">
        <v>3</v>
      </c>
      <c r="M2147" s="12" t="s">
        <v>1363</v>
      </c>
      <c r="N2147" s="12" t="s">
        <v>1363</v>
      </c>
      <c r="O2147" s="12" t="s">
        <v>357</v>
      </c>
    </row>
    <row r="2148" spans="1:15" ht="60">
      <c r="A2148" s="9" t="s">
        <v>7010</v>
      </c>
      <c r="B2148" s="9" t="s">
        <v>7011</v>
      </c>
      <c r="C2148" s="9" t="s">
        <v>86</v>
      </c>
      <c r="D2148" s="38" t="s">
        <v>87</v>
      </c>
      <c r="E2148" s="38" t="s">
        <v>88</v>
      </c>
      <c r="F2148" s="31" t="s">
        <v>11715</v>
      </c>
      <c r="G2148" s="9" t="s">
        <v>7012</v>
      </c>
      <c r="H2148" s="38">
        <v>10668</v>
      </c>
      <c r="I2148" s="189" t="s">
        <v>330</v>
      </c>
      <c r="J2148" s="9" t="s">
        <v>1379</v>
      </c>
      <c r="K2148" s="38" t="s">
        <v>1380</v>
      </c>
      <c r="L2148" s="214" t="s">
        <v>11783</v>
      </c>
      <c r="M2148" s="12" t="s">
        <v>333</v>
      </c>
      <c r="N2148" s="12" t="s">
        <v>1381</v>
      </c>
      <c r="O2148" s="12" t="s">
        <v>335</v>
      </c>
    </row>
    <row r="2149" spans="1:15" ht="60">
      <c r="A2149" s="9" t="s">
        <v>7013</v>
      </c>
      <c r="B2149" s="9" t="s">
        <v>7014</v>
      </c>
      <c r="C2149" s="9" t="s">
        <v>86</v>
      </c>
      <c r="D2149" s="38" t="s">
        <v>87</v>
      </c>
      <c r="E2149" s="38" t="s">
        <v>88</v>
      </c>
      <c r="F2149" s="31" t="s">
        <v>11715</v>
      </c>
      <c r="G2149" s="9" t="s">
        <v>7015</v>
      </c>
      <c r="H2149" s="38">
        <v>10668</v>
      </c>
      <c r="I2149" s="189" t="s">
        <v>330</v>
      </c>
      <c r="J2149" s="9" t="s">
        <v>1379</v>
      </c>
      <c r="K2149" s="38" t="s">
        <v>1380</v>
      </c>
      <c r="L2149" s="214" t="s">
        <v>11783</v>
      </c>
      <c r="M2149" s="12" t="s">
        <v>333</v>
      </c>
      <c r="N2149" s="12" t="s">
        <v>1381</v>
      </c>
      <c r="O2149" s="12" t="s">
        <v>335</v>
      </c>
    </row>
    <row r="2150" spans="1:15" ht="60">
      <c r="A2150" s="9" t="s">
        <v>7016</v>
      </c>
      <c r="B2150" s="9" t="s">
        <v>7017</v>
      </c>
      <c r="C2150" s="9" t="s">
        <v>86</v>
      </c>
      <c r="D2150" s="38" t="s">
        <v>87</v>
      </c>
      <c r="E2150" s="38" t="s">
        <v>88</v>
      </c>
      <c r="F2150" s="31" t="s">
        <v>11715</v>
      </c>
      <c r="G2150" s="9" t="s">
        <v>7018</v>
      </c>
      <c r="H2150" s="38">
        <v>10668</v>
      </c>
      <c r="I2150" s="189" t="s">
        <v>330</v>
      </c>
      <c r="J2150" s="9" t="s">
        <v>1379</v>
      </c>
      <c r="K2150" s="38" t="s">
        <v>1380</v>
      </c>
      <c r="L2150" s="214" t="s">
        <v>11783</v>
      </c>
      <c r="M2150" s="12" t="s">
        <v>333</v>
      </c>
      <c r="N2150" s="12" t="s">
        <v>1381</v>
      </c>
      <c r="O2150" s="12" t="s">
        <v>335</v>
      </c>
    </row>
    <row r="2151" spans="1:15" ht="60">
      <c r="A2151" s="9" t="s">
        <v>7019</v>
      </c>
      <c r="B2151" s="9" t="s">
        <v>7020</v>
      </c>
      <c r="C2151" s="9" t="s">
        <v>86</v>
      </c>
      <c r="D2151" s="38" t="s">
        <v>87</v>
      </c>
      <c r="E2151" s="38" t="s">
        <v>88</v>
      </c>
      <c r="F2151" s="31" t="s">
        <v>11715</v>
      </c>
      <c r="G2151" s="9" t="s">
        <v>7021</v>
      </c>
      <c r="H2151" s="38">
        <v>10668</v>
      </c>
      <c r="I2151" s="189" t="s">
        <v>330</v>
      </c>
      <c r="J2151" s="9" t="s">
        <v>1379</v>
      </c>
      <c r="K2151" s="38" t="s">
        <v>1380</v>
      </c>
      <c r="L2151" s="214" t="s">
        <v>11783</v>
      </c>
      <c r="M2151" s="12" t="s">
        <v>333</v>
      </c>
      <c r="N2151" s="12" t="s">
        <v>1381</v>
      </c>
      <c r="O2151" s="12" t="s">
        <v>335</v>
      </c>
    </row>
    <row r="2152" spans="1:15" ht="60">
      <c r="A2152" s="9" t="s">
        <v>7022</v>
      </c>
      <c r="B2152" s="9" t="s">
        <v>7023</v>
      </c>
      <c r="C2152" s="9" t="s">
        <v>86</v>
      </c>
      <c r="D2152" s="38" t="s">
        <v>87</v>
      </c>
      <c r="E2152" s="38" t="s">
        <v>88</v>
      </c>
      <c r="F2152" s="31" t="s">
        <v>11715</v>
      </c>
      <c r="G2152" s="9" t="s">
        <v>7024</v>
      </c>
      <c r="H2152" s="38">
        <v>10668</v>
      </c>
      <c r="I2152" s="189" t="s">
        <v>330</v>
      </c>
      <c r="J2152" s="9" t="s">
        <v>1379</v>
      </c>
      <c r="K2152" s="38" t="s">
        <v>1380</v>
      </c>
      <c r="L2152" s="214" t="s">
        <v>11783</v>
      </c>
      <c r="M2152" s="12" t="s">
        <v>333</v>
      </c>
      <c r="N2152" s="12" t="s">
        <v>1381</v>
      </c>
      <c r="O2152" s="12" t="s">
        <v>335</v>
      </c>
    </row>
    <row r="2153" spans="1:15" ht="60">
      <c r="A2153" s="9" t="s">
        <v>7025</v>
      </c>
      <c r="B2153" s="9" t="s">
        <v>7026</v>
      </c>
      <c r="C2153" s="9" t="s">
        <v>86</v>
      </c>
      <c r="D2153" s="38" t="s">
        <v>87</v>
      </c>
      <c r="E2153" s="38" t="s">
        <v>88</v>
      </c>
      <c r="F2153" s="31" t="s">
        <v>11715</v>
      </c>
      <c r="G2153" s="9" t="s">
        <v>7027</v>
      </c>
      <c r="H2153" s="38">
        <v>10668</v>
      </c>
      <c r="I2153" s="189" t="s">
        <v>330</v>
      </c>
      <c r="J2153" s="9" t="s">
        <v>1379</v>
      </c>
      <c r="K2153" s="38" t="s">
        <v>1380</v>
      </c>
      <c r="L2153" s="214" t="s">
        <v>11783</v>
      </c>
      <c r="M2153" s="12" t="s">
        <v>333</v>
      </c>
      <c r="N2153" s="12" t="s">
        <v>1381</v>
      </c>
      <c r="O2153" s="12" t="s">
        <v>335</v>
      </c>
    </row>
    <row r="2154" spans="1:15" ht="60">
      <c r="A2154" s="9" t="s">
        <v>7028</v>
      </c>
      <c r="B2154" s="9" t="s">
        <v>7029</v>
      </c>
      <c r="C2154" s="9" t="s">
        <v>86</v>
      </c>
      <c r="D2154" s="38" t="s">
        <v>87</v>
      </c>
      <c r="E2154" s="38" t="s">
        <v>88</v>
      </c>
      <c r="F2154" s="31" t="s">
        <v>11715</v>
      </c>
      <c r="G2154" s="9" t="s">
        <v>7030</v>
      </c>
      <c r="H2154" s="38">
        <v>10668</v>
      </c>
      <c r="I2154" s="189" t="s">
        <v>330</v>
      </c>
      <c r="J2154" s="9" t="s">
        <v>1379</v>
      </c>
      <c r="K2154" s="38" t="s">
        <v>1380</v>
      </c>
      <c r="L2154" s="214" t="s">
        <v>11783</v>
      </c>
      <c r="M2154" s="12" t="s">
        <v>333</v>
      </c>
      <c r="N2154" s="12" t="s">
        <v>1381</v>
      </c>
      <c r="O2154" s="12" t="s">
        <v>335</v>
      </c>
    </row>
    <row r="2155" spans="1:15" ht="60">
      <c r="A2155" s="9" t="s">
        <v>7031</v>
      </c>
      <c r="B2155" s="9" t="s">
        <v>7032</v>
      </c>
      <c r="C2155" s="9" t="s">
        <v>86</v>
      </c>
      <c r="D2155" s="38" t="s">
        <v>87</v>
      </c>
      <c r="E2155" s="38" t="s">
        <v>88</v>
      </c>
      <c r="F2155" s="31" t="s">
        <v>11715</v>
      </c>
      <c r="G2155" s="9" t="s">
        <v>7033</v>
      </c>
      <c r="H2155" s="38">
        <v>10668</v>
      </c>
      <c r="I2155" s="189" t="s">
        <v>330</v>
      </c>
      <c r="J2155" s="9" t="s">
        <v>1379</v>
      </c>
      <c r="K2155" s="38" t="s">
        <v>1380</v>
      </c>
      <c r="L2155" s="214" t="s">
        <v>11783</v>
      </c>
      <c r="M2155" s="12" t="s">
        <v>333</v>
      </c>
      <c r="N2155" s="12" t="s">
        <v>1381</v>
      </c>
      <c r="O2155" s="12" t="s">
        <v>335</v>
      </c>
    </row>
    <row r="2156" spans="1:15" ht="60">
      <c r="A2156" s="9" t="s">
        <v>7034</v>
      </c>
      <c r="B2156" s="9" t="s">
        <v>7035</v>
      </c>
      <c r="C2156" s="9" t="s">
        <v>86</v>
      </c>
      <c r="D2156" s="38" t="s">
        <v>87</v>
      </c>
      <c r="E2156" s="38" t="s">
        <v>88</v>
      </c>
      <c r="F2156" s="31" t="s">
        <v>11715</v>
      </c>
      <c r="G2156" s="9" t="s">
        <v>7036</v>
      </c>
      <c r="H2156" s="38">
        <v>10668</v>
      </c>
      <c r="I2156" s="189" t="s">
        <v>330</v>
      </c>
      <c r="J2156" s="9" t="s">
        <v>1379</v>
      </c>
      <c r="K2156" s="38" t="s">
        <v>1380</v>
      </c>
      <c r="L2156" s="214" t="s">
        <v>11783</v>
      </c>
      <c r="M2156" s="12" t="s">
        <v>333</v>
      </c>
      <c r="N2156" s="12" t="s">
        <v>1381</v>
      </c>
      <c r="O2156" s="12" t="s">
        <v>335</v>
      </c>
    </row>
    <row r="2157" spans="1:15" ht="60">
      <c r="A2157" s="9" t="s">
        <v>7037</v>
      </c>
      <c r="B2157" s="9" t="s">
        <v>7038</v>
      </c>
      <c r="C2157" s="9" t="s">
        <v>86</v>
      </c>
      <c r="D2157" s="38" t="s">
        <v>394</v>
      </c>
      <c r="E2157" s="38" t="s">
        <v>2500</v>
      </c>
      <c r="F2157" s="31" t="s">
        <v>11648</v>
      </c>
      <c r="G2157" s="9" t="s">
        <v>7039</v>
      </c>
      <c r="H2157" s="38">
        <v>41065</v>
      </c>
      <c r="I2157" s="51" t="s">
        <v>90</v>
      </c>
      <c r="J2157" s="9" t="s">
        <v>7040</v>
      </c>
      <c r="K2157" s="38" t="s">
        <v>7041</v>
      </c>
      <c r="L2157" s="214" t="s">
        <v>11783</v>
      </c>
      <c r="M2157" s="12" t="s">
        <v>333</v>
      </c>
      <c r="N2157" s="12" t="s">
        <v>7042</v>
      </c>
      <c r="O2157" s="12" t="s">
        <v>335</v>
      </c>
    </row>
    <row r="2158" spans="1:15" ht="60">
      <c r="A2158" s="9" t="s">
        <v>7043</v>
      </c>
      <c r="B2158" s="9" t="s">
        <v>7044</v>
      </c>
      <c r="C2158" s="9" t="s">
        <v>86</v>
      </c>
      <c r="D2158" s="38" t="s">
        <v>394</v>
      </c>
      <c r="E2158" s="38" t="s">
        <v>2500</v>
      </c>
      <c r="F2158" s="31" t="s">
        <v>11648</v>
      </c>
      <c r="G2158" s="9" t="s">
        <v>7045</v>
      </c>
      <c r="H2158" s="38">
        <v>41065</v>
      </c>
      <c r="I2158" s="51" t="s">
        <v>90</v>
      </c>
      <c r="J2158" s="9" t="s">
        <v>7040</v>
      </c>
      <c r="K2158" s="38" t="s">
        <v>7041</v>
      </c>
      <c r="L2158" s="214" t="s">
        <v>3</v>
      </c>
      <c r="M2158" s="12" t="s">
        <v>333</v>
      </c>
      <c r="N2158" s="12" t="s">
        <v>7042</v>
      </c>
      <c r="O2158" s="12" t="s">
        <v>335</v>
      </c>
    </row>
    <row r="2159" spans="1:15" ht="60">
      <c r="A2159" s="9" t="s">
        <v>7046</v>
      </c>
      <c r="B2159" s="9" t="s">
        <v>7047</v>
      </c>
      <c r="C2159" s="9" t="s">
        <v>86</v>
      </c>
      <c r="D2159" s="38" t="s">
        <v>394</v>
      </c>
      <c r="E2159" s="38" t="s">
        <v>2500</v>
      </c>
      <c r="F2159" s="31" t="s">
        <v>11648</v>
      </c>
      <c r="G2159" s="9" t="s">
        <v>7048</v>
      </c>
      <c r="H2159" s="38">
        <v>41065</v>
      </c>
      <c r="I2159" s="51" t="s">
        <v>90</v>
      </c>
      <c r="J2159" s="9" t="s">
        <v>7040</v>
      </c>
      <c r="K2159" s="38" t="s">
        <v>7041</v>
      </c>
      <c r="L2159" s="214" t="s">
        <v>3</v>
      </c>
      <c r="M2159" s="12" t="s">
        <v>333</v>
      </c>
      <c r="N2159" s="12" t="s">
        <v>7042</v>
      </c>
      <c r="O2159" s="12" t="s">
        <v>335</v>
      </c>
    </row>
    <row r="2160" spans="1:15" ht="60">
      <c r="A2160" s="9" t="s">
        <v>7049</v>
      </c>
      <c r="B2160" s="9" t="s">
        <v>7050</v>
      </c>
      <c r="C2160" s="9" t="s">
        <v>86</v>
      </c>
      <c r="D2160" s="38" t="s">
        <v>394</v>
      </c>
      <c r="E2160" s="38" t="s">
        <v>2500</v>
      </c>
      <c r="F2160" s="31" t="s">
        <v>11648</v>
      </c>
      <c r="G2160" s="9" t="s">
        <v>7051</v>
      </c>
      <c r="H2160" s="38">
        <v>41065</v>
      </c>
      <c r="I2160" s="51" t="s">
        <v>90</v>
      </c>
      <c r="J2160" s="9" t="s">
        <v>7040</v>
      </c>
      <c r="K2160" s="38" t="s">
        <v>7041</v>
      </c>
      <c r="L2160" s="214" t="s">
        <v>3</v>
      </c>
      <c r="M2160" s="12" t="s">
        <v>333</v>
      </c>
      <c r="N2160" s="12" t="s">
        <v>7042</v>
      </c>
      <c r="O2160" s="12" t="s">
        <v>335</v>
      </c>
    </row>
    <row r="2161" spans="1:15" ht="60">
      <c r="A2161" s="9" t="s">
        <v>7052</v>
      </c>
      <c r="B2161" s="9" t="s">
        <v>7053</v>
      </c>
      <c r="C2161" s="9" t="s">
        <v>86</v>
      </c>
      <c r="D2161" s="38" t="s">
        <v>394</v>
      </c>
      <c r="E2161" s="38" t="s">
        <v>2500</v>
      </c>
      <c r="F2161" s="31" t="s">
        <v>11648</v>
      </c>
      <c r="G2161" s="9" t="s">
        <v>7054</v>
      </c>
      <c r="H2161" s="38">
        <v>41065</v>
      </c>
      <c r="I2161" s="51" t="s">
        <v>90</v>
      </c>
      <c r="J2161" s="9" t="s">
        <v>7040</v>
      </c>
      <c r="K2161" s="38" t="s">
        <v>7041</v>
      </c>
      <c r="L2161" s="214" t="s">
        <v>3</v>
      </c>
      <c r="M2161" s="12" t="s">
        <v>333</v>
      </c>
      <c r="N2161" s="12" t="s">
        <v>7042</v>
      </c>
      <c r="O2161" s="12" t="s">
        <v>335</v>
      </c>
    </row>
    <row r="2162" spans="1:15" ht="60">
      <c r="A2162" s="9" t="s">
        <v>7055</v>
      </c>
      <c r="B2162" s="9" t="s">
        <v>7056</v>
      </c>
      <c r="C2162" s="9" t="s">
        <v>86</v>
      </c>
      <c r="D2162" s="38" t="s">
        <v>394</v>
      </c>
      <c r="E2162" s="38" t="s">
        <v>2500</v>
      </c>
      <c r="F2162" s="31" t="s">
        <v>11648</v>
      </c>
      <c r="G2162" s="9" t="s">
        <v>7057</v>
      </c>
      <c r="H2162" s="38">
        <v>41065</v>
      </c>
      <c r="I2162" s="51" t="s">
        <v>90</v>
      </c>
      <c r="J2162" s="9" t="s">
        <v>7040</v>
      </c>
      <c r="K2162" s="38" t="s">
        <v>7041</v>
      </c>
      <c r="L2162" s="214" t="s">
        <v>3</v>
      </c>
      <c r="M2162" s="12" t="s">
        <v>333</v>
      </c>
      <c r="N2162" s="12" t="s">
        <v>7042</v>
      </c>
      <c r="O2162" s="12" t="s">
        <v>335</v>
      </c>
    </row>
    <row r="2163" spans="1:15" ht="60">
      <c r="A2163" s="9" t="s">
        <v>7058</v>
      </c>
      <c r="B2163" s="9" t="s">
        <v>7059</v>
      </c>
      <c r="C2163" s="9" t="s">
        <v>86</v>
      </c>
      <c r="D2163" s="38" t="s">
        <v>394</v>
      </c>
      <c r="E2163" s="38" t="s">
        <v>2500</v>
      </c>
      <c r="F2163" s="31" t="s">
        <v>11648</v>
      </c>
      <c r="G2163" s="9" t="s">
        <v>7060</v>
      </c>
      <c r="H2163" s="38">
        <v>41065</v>
      </c>
      <c r="I2163" s="51" t="s">
        <v>90</v>
      </c>
      <c r="J2163" s="9" t="s">
        <v>7040</v>
      </c>
      <c r="K2163" s="38" t="s">
        <v>7041</v>
      </c>
      <c r="L2163" s="214" t="s">
        <v>11783</v>
      </c>
      <c r="M2163" s="12" t="s">
        <v>333</v>
      </c>
      <c r="N2163" s="12" t="s">
        <v>7042</v>
      </c>
      <c r="O2163" s="12" t="s">
        <v>335</v>
      </c>
    </row>
    <row r="2164" spans="1:15" ht="60">
      <c r="A2164" s="9" t="s">
        <v>7061</v>
      </c>
      <c r="B2164" s="9" t="s">
        <v>7062</v>
      </c>
      <c r="C2164" s="9" t="s">
        <v>86</v>
      </c>
      <c r="D2164" s="38" t="s">
        <v>394</v>
      </c>
      <c r="E2164" s="38" t="s">
        <v>2500</v>
      </c>
      <c r="F2164" s="31" t="s">
        <v>11648</v>
      </c>
      <c r="G2164" s="9" t="s">
        <v>7063</v>
      </c>
      <c r="H2164" s="38">
        <v>41065</v>
      </c>
      <c r="I2164" s="51" t="s">
        <v>90</v>
      </c>
      <c r="J2164" s="9" t="s">
        <v>7040</v>
      </c>
      <c r="K2164" s="38" t="s">
        <v>7041</v>
      </c>
      <c r="L2164" s="214" t="s">
        <v>11783</v>
      </c>
      <c r="M2164" s="12" t="s">
        <v>333</v>
      </c>
      <c r="N2164" s="12" t="s">
        <v>7042</v>
      </c>
      <c r="O2164" s="12" t="s">
        <v>335</v>
      </c>
    </row>
    <row r="2165" spans="1:15" ht="60">
      <c r="A2165" s="9" t="s">
        <v>7064</v>
      </c>
      <c r="B2165" s="9" t="s">
        <v>7065</v>
      </c>
      <c r="C2165" s="9" t="s">
        <v>86</v>
      </c>
      <c r="D2165" s="38" t="s">
        <v>394</v>
      </c>
      <c r="E2165" s="38" t="s">
        <v>2500</v>
      </c>
      <c r="F2165" s="31" t="s">
        <v>11648</v>
      </c>
      <c r="G2165" s="9" t="s">
        <v>7066</v>
      </c>
      <c r="H2165" s="38">
        <v>41065</v>
      </c>
      <c r="I2165" s="51" t="s">
        <v>90</v>
      </c>
      <c r="J2165" s="9" t="s">
        <v>7040</v>
      </c>
      <c r="K2165" s="38" t="s">
        <v>7041</v>
      </c>
      <c r="L2165" s="214" t="s">
        <v>11783</v>
      </c>
      <c r="M2165" s="12" t="s">
        <v>333</v>
      </c>
      <c r="N2165" s="12" t="s">
        <v>7042</v>
      </c>
      <c r="O2165" s="12" t="s">
        <v>335</v>
      </c>
    </row>
    <row r="2166" spans="1:15" ht="60">
      <c r="A2166" s="9" t="s">
        <v>7067</v>
      </c>
      <c r="B2166" s="9" t="s">
        <v>7068</v>
      </c>
      <c r="C2166" s="9" t="s">
        <v>86</v>
      </c>
      <c r="D2166" s="38" t="s">
        <v>394</v>
      </c>
      <c r="E2166" s="38" t="s">
        <v>2500</v>
      </c>
      <c r="F2166" s="31" t="s">
        <v>11648</v>
      </c>
      <c r="G2166" s="9" t="s">
        <v>7069</v>
      </c>
      <c r="H2166" s="38">
        <v>41065</v>
      </c>
      <c r="I2166" s="51" t="s">
        <v>90</v>
      </c>
      <c r="J2166" s="9" t="s">
        <v>7040</v>
      </c>
      <c r="K2166" s="38" t="s">
        <v>7041</v>
      </c>
      <c r="L2166" s="214" t="s">
        <v>11783</v>
      </c>
      <c r="M2166" s="12" t="s">
        <v>333</v>
      </c>
      <c r="N2166" s="12" t="s">
        <v>7042</v>
      </c>
      <c r="O2166" s="12" t="s">
        <v>335</v>
      </c>
    </row>
    <row r="2167" spans="1:15" ht="60">
      <c r="A2167" s="9" t="s">
        <v>7070</v>
      </c>
      <c r="B2167" s="9" t="s">
        <v>7071</v>
      </c>
      <c r="C2167" s="9" t="s">
        <v>86</v>
      </c>
      <c r="D2167" s="38" t="s">
        <v>394</v>
      </c>
      <c r="E2167" s="38" t="s">
        <v>2500</v>
      </c>
      <c r="F2167" s="31" t="s">
        <v>11648</v>
      </c>
      <c r="G2167" s="9" t="s">
        <v>7072</v>
      </c>
      <c r="H2167" s="38">
        <v>41065</v>
      </c>
      <c r="I2167" s="51" t="s">
        <v>90</v>
      </c>
      <c r="J2167" s="9" t="s">
        <v>7040</v>
      </c>
      <c r="K2167" s="38" t="s">
        <v>7041</v>
      </c>
      <c r="L2167" s="214" t="s">
        <v>11783</v>
      </c>
      <c r="M2167" s="12" t="s">
        <v>333</v>
      </c>
      <c r="N2167" s="12" t="s">
        <v>7042</v>
      </c>
      <c r="O2167" s="12" t="s">
        <v>335</v>
      </c>
    </row>
    <row r="2168" spans="1:15" ht="60">
      <c r="A2168" s="9" t="s">
        <v>7073</v>
      </c>
      <c r="B2168" s="9" t="s">
        <v>7074</v>
      </c>
      <c r="C2168" s="9" t="s">
        <v>86</v>
      </c>
      <c r="D2168" s="38" t="s">
        <v>394</v>
      </c>
      <c r="E2168" s="38" t="s">
        <v>2500</v>
      </c>
      <c r="F2168" s="31" t="s">
        <v>11648</v>
      </c>
      <c r="G2168" s="9" t="s">
        <v>7075</v>
      </c>
      <c r="H2168" s="38">
        <v>41065</v>
      </c>
      <c r="I2168" s="51" t="s">
        <v>90</v>
      </c>
      <c r="J2168" s="9" t="s">
        <v>7040</v>
      </c>
      <c r="K2168" s="38" t="s">
        <v>7041</v>
      </c>
      <c r="L2168" s="214" t="s">
        <v>11783</v>
      </c>
      <c r="M2168" s="12" t="s">
        <v>333</v>
      </c>
      <c r="N2168" s="12" t="s">
        <v>7042</v>
      </c>
      <c r="O2168" s="12" t="s">
        <v>335</v>
      </c>
    </row>
    <row r="2169" spans="1:15" ht="60">
      <c r="A2169" s="9" t="s">
        <v>7076</v>
      </c>
      <c r="B2169" s="9" t="s">
        <v>7077</v>
      </c>
      <c r="C2169" s="9" t="s">
        <v>86</v>
      </c>
      <c r="D2169" s="38" t="s">
        <v>394</v>
      </c>
      <c r="E2169" s="38" t="s">
        <v>2500</v>
      </c>
      <c r="F2169" s="31" t="s">
        <v>11645</v>
      </c>
      <c r="G2169" s="9" t="s">
        <v>7078</v>
      </c>
      <c r="H2169" s="38">
        <v>41065</v>
      </c>
      <c r="I2169" s="51" t="s">
        <v>90</v>
      </c>
      <c r="J2169" s="9" t="s">
        <v>7079</v>
      </c>
      <c r="K2169" s="38" t="s">
        <v>7080</v>
      </c>
      <c r="L2169" s="214" t="s">
        <v>3</v>
      </c>
      <c r="M2169" s="12" t="s">
        <v>333</v>
      </c>
      <c r="N2169" s="12" t="s">
        <v>7042</v>
      </c>
      <c r="O2169" s="12" t="s">
        <v>335</v>
      </c>
    </row>
    <row r="2170" spans="1:15" ht="60">
      <c r="A2170" s="9" t="s">
        <v>7081</v>
      </c>
      <c r="B2170" s="9" t="s">
        <v>7082</v>
      </c>
      <c r="C2170" s="9" t="s">
        <v>86</v>
      </c>
      <c r="D2170" s="38" t="s">
        <v>394</v>
      </c>
      <c r="E2170" s="38" t="s">
        <v>2500</v>
      </c>
      <c r="F2170" s="31" t="s">
        <v>11645</v>
      </c>
      <c r="G2170" s="9" t="s">
        <v>7083</v>
      </c>
      <c r="H2170" s="38">
        <v>41065</v>
      </c>
      <c r="I2170" s="51" t="s">
        <v>90</v>
      </c>
      <c r="J2170" s="9" t="s">
        <v>7079</v>
      </c>
      <c r="K2170" s="38" t="s">
        <v>7080</v>
      </c>
      <c r="L2170" s="214" t="s">
        <v>3</v>
      </c>
      <c r="M2170" s="12" t="s">
        <v>333</v>
      </c>
      <c r="N2170" s="12" t="s">
        <v>7042</v>
      </c>
      <c r="O2170" s="12" t="s">
        <v>335</v>
      </c>
    </row>
    <row r="2171" spans="1:15" ht="60">
      <c r="A2171" s="9" t="s">
        <v>7084</v>
      </c>
      <c r="B2171" s="9" t="s">
        <v>7085</v>
      </c>
      <c r="C2171" s="9" t="s">
        <v>86</v>
      </c>
      <c r="D2171" s="38" t="s">
        <v>394</v>
      </c>
      <c r="E2171" s="38" t="s">
        <v>2500</v>
      </c>
      <c r="F2171" s="31" t="s">
        <v>11645</v>
      </c>
      <c r="G2171" s="9" t="s">
        <v>7086</v>
      </c>
      <c r="H2171" s="38">
        <v>41065</v>
      </c>
      <c r="I2171" s="51" t="s">
        <v>90</v>
      </c>
      <c r="J2171" s="9" t="s">
        <v>7079</v>
      </c>
      <c r="K2171" s="38" t="s">
        <v>7080</v>
      </c>
      <c r="L2171" s="214" t="s">
        <v>3</v>
      </c>
      <c r="M2171" s="12" t="s">
        <v>333</v>
      </c>
      <c r="N2171" s="12" t="s">
        <v>7042</v>
      </c>
      <c r="O2171" s="12" t="s">
        <v>335</v>
      </c>
    </row>
    <row r="2172" spans="1:15" ht="60">
      <c r="A2172" s="9" t="s">
        <v>7087</v>
      </c>
      <c r="B2172" s="9" t="s">
        <v>7088</v>
      </c>
      <c r="C2172" s="9" t="s">
        <v>86</v>
      </c>
      <c r="D2172" s="38" t="s">
        <v>394</v>
      </c>
      <c r="E2172" s="38" t="s">
        <v>2500</v>
      </c>
      <c r="F2172" s="31" t="s">
        <v>11645</v>
      </c>
      <c r="G2172" s="9" t="s">
        <v>7089</v>
      </c>
      <c r="H2172" s="38">
        <v>41065</v>
      </c>
      <c r="I2172" s="51" t="s">
        <v>90</v>
      </c>
      <c r="J2172" s="9" t="s">
        <v>7079</v>
      </c>
      <c r="K2172" s="38" t="s">
        <v>7080</v>
      </c>
      <c r="L2172" s="214" t="s">
        <v>3</v>
      </c>
      <c r="M2172" s="12" t="s">
        <v>333</v>
      </c>
      <c r="N2172" s="12" t="s">
        <v>7042</v>
      </c>
      <c r="O2172" s="12" t="s">
        <v>335</v>
      </c>
    </row>
    <row r="2173" spans="1:15" ht="60">
      <c r="A2173" s="9" t="s">
        <v>7090</v>
      </c>
      <c r="B2173" s="9" t="s">
        <v>7091</v>
      </c>
      <c r="C2173" s="9" t="s">
        <v>86</v>
      </c>
      <c r="D2173" s="38" t="s">
        <v>394</v>
      </c>
      <c r="E2173" s="38" t="s">
        <v>2500</v>
      </c>
      <c r="F2173" s="31" t="s">
        <v>11645</v>
      </c>
      <c r="G2173" s="9" t="s">
        <v>7092</v>
      </c>
      <c r="H2173" s="38">
        <v>41065</v>
      </c>
      <c r="I2173" s="51" t="s">
        <v>90</v>
      </c>
      <c r="J2173" s="9" t="s">
        <v>7079</v>
      </c>
      <c r="K2173" s="38" t="s">
        <v>7080</v>
      </c>
      <c r="L2173" s="214" t="s">
        <v>3</v>
      </c>
      <c r="M2173" s="12" t="s">
        <v>333</v>
      </c>
      <c r="N2173" s="12" t="s">
        <v>7042</v>
      </c>
      <c r="O2173" s="12" t="s">
        <v>335</v>
      </c>
    </row>
    <row r="2174" spans="1:15" ht="60">
      <c r="A2174" s="9" t="s">
        <v>7093</v>
      </c>
      <c r="B2174" s="9" t="s">
        <v>7094</v>
      </c>
      <c r="C2174" s="9" t="s">
        <v>86</v>
      </c>
      <c r="D2174" s="38" t="s">
        <v>394</v>
      </c>
      <c r="E2174" s="38" t="s">
        <v>2500</v>
      </c>
      <c r="F2174" s="31" t="s">
        <v>11645</v>
      </c>
      <c r="G2174" s="9" t="s">
        <v>7095</v>
      </c>
      <c r="H2174" s="38">
        <v>41065</v>
      </c>
      <c r="I2174" s="51" t="s">
        <v>90</v>
      </c>
      <c r="J2174" s="9" t="s">
        <v>7079</v>
      </c>
      <c r="K2174" s="38" t="s">
        <v>7080</v>
      </c>
      <c r="L2174" s="214" t="s">
        <v>3</v>
      </c>
      <c r="M2174" s="12" t="s">
        <v>333</v>
      </c>
      <c r="N2174" s="12" t="s">
        <v>7042</v>
      </c>
      <c r="O2174" s="12" t="s">
        <v>335</v>
      </c>
    </row>
    <row r="2175" spans="1:15" ht="60">
      <c r="A2175" s="9" t="s">
        <v>7096</v>
      </c>
      <c r="B2175" s="9" t="s">
        <v>7097</v>
      </c>
      <c r="C2175" s="9" t="s">
        <v>86</v>
      </c>
      <c r="D2175" s="38" t="s">
        <v>394</v>
      </c>
      <c r="E2175" s="38" t="s">
        <v>2500</v>
      </c>
      <c r="F2175" s="31" t="s">
        <v>11645</v>
      </c>
      <c r="G2175" s="9" t="s">
        <v>7098</v>
      </c>
      <c r="H2175" s="38">
        <v>41065</v>
      </c>
      <c r="I2175" s="51" t="s">
        <v>90</v>
      </c>
      <c r="J2175" s="9" t="s">
        <v>7079</v>
      </c>
      <c r="K2175" s="38" t="s">
        <v>7080</v>
      </c>
      <c r="L2175" s="214" t="s">
        <v>11783</v>
      </c>
      <c r="M2175" s="12" t="s">
        <v>333</v>
      </c>
      <c r="N2175" s="12" t="s">
        <v>7042</v>
      </c>
      <c r="O2175" s="12" t="s">
        <v>335</v>
      </c>
    </row>
    <row r="2176" spans="1:15" ht="60">
      <c r="A2176" s="9" t="s">
        <v>7099</v>
      </c>
      <c r="B2176" s="9" t="s">
        <v>7100</v>
      </c>
      <c r="C2176" s="9" t="s">
        <v>86</v>
      </c>
      <c r="D2176" s="38" t="s">
        <v>394</v>
      </c>
      <c r="E2176" s="38" t="s">
        <v>2500</v>
      </c>
      <c r="F2176" s="31" t="s">
        <v>11645</v>
      </c>
      <c r="G2176" s="9" t="s">
        <v>7101</v>
      </c>
      <c r="H2176" s="38">
        <v>41065</v>
      </c>
      <c r="I2176" s="51" t="s">
        <v>90</v>
      </c>
      <c r="J2176" s="9" t="s">
        <v>7079</v>
      </c>
      <c r="K2176" s="38" t="s">
        <v>7080</v>
      </c>
      <c r="L2176" s="214" t="s">
        <v>11783</v>
      </c>
      <c r="M2176" s="12" t="s">
        <v>333</v>
      </c>
      <c r="N2176" s="12" t="s">
        <v>7042</v>
      </c>
      <c r="O2176" s="12" t="s">
        <v>335</v>
      </c>
    </row>
    <row r="2177" spans="1:15" ht="60">
      <c r="A2177" s="9" t="s">
        <v>7102</v>
      </c>
      <c r="B2177" s="9" t="s">
        <v>7103</v>
      </c>
      <c r="C2177" s="9" t="s">
        <v>86</v>
      </c>
      <c r="D2177" s="38" t="s">
        <v>394</v>
      </c>
      <c r="E2177" s="38" t="s">
        <v>2500</v>
      </c>
      <c r="F2177" s="31" t="s">
        <v>11645</v>
      </c>
      <c r="G2177" s="9" t="s">
        <v>7104</v>
      </c>
      <c r="H2177" s="38">
        <v>41065</v>
      </c>
      <c r="I2177" s="51" t="s">
        <v>90</v>
      </c>
      <c r="J2177" s="9" t="s">
        <v>7079</v>
      </c>
      <c r="K2177" s="38" t="s">
        <v>7080</v>
      </c>
      <c r="L2177" s="214" t="s">
        <v>11783</v>
      </c>
      <c r="M2177" s="12" t="s">
        <v>333</v>
      </c>
      <c r="N2177" s="12" t="s">
        <v>7042</v>
      </c>
      <c r="O2177" s="12" t="s">
        <v>335</v>
      </c>
    </row>
    <row r="2178" spans="1:15" ht="60">
      <c r="A2178" s="9" t="s">
        <v>7105</v>
      </c>
      <c r="B2178" s="9" t="s">
        <v>7106</v>
      </c>
      <c r="C2178" s="9" t="s">
        <v>86</v>
      </c>
      <c r="D2178" s="38" t="s">
        <v>394</v>
      </c>
      <c r="E2178" s="38" t="s">
        <v>2500</v>
      </c>
      <c r="F2178" s="31" t="s">
        <v>11645</v>
      </c>
      <c r="G2178" s="9" t="s">
        <v>7107</v>
      </c>
      <c r="H2178" s="38">
        <v>41065</v>
      </c>
      <c r="I2178" s="51" t="s">
        <v>90</v>
      </c>
      <c r="J2178" s="9" t="s">
        <v>7079</v>
      </c>
      <c r="K2178" s="38" t="s">
        <v>7080</v>
      </c>
      <c r="L2178" s="214" t="s">
        <v>11783</v>
      </c>
      <c r="M2178" s="12" t="s">
        <v>333</v>
      </c>
      <c r="N2178" s="12" t="s">
        <v>7042</v>
      </c>
      <c r="O2178" s="12" t="s">
        <v>335</v>
      </c>
    </row>
    <row r="2179" spans="1:15" ht="60">
      <c r="A2179" s="9" t="s">
        <v>7108</v>
      </c>
      <c r="B2179" s="9" t="s">
        <v>7109</v>
      </c>
      <c r="C2179" s="9" t="s">
        <v>86</v>
      </c>
      <c r="D2179" s="38" t="s">
        <v>394</v>
      </c>
      <c r="E2179" s="38" t="s">
        <v>2500</v>
      </c>
      <c r="F2179" s="31" t="s">
        <v>11645</v>
      </c>
      <c r="G2179" s="9" t="s">
        <v>7110</v>
      </c>
      <c r="H2179" s="38">
        <v>41065</v>
      </c>
      <c r="I2179" s="51" t="s">
        <v>90</v>
      </c>
      <c r="J2179" s="9" t="s">
        <v>7079</v>
      </c>
      <c r="K2179" s="38" t="s">
        <v>7080</v>
      </c>
      <c r="L2179" s="214" t="s">
        <v>11783</v>
      </c>
      <c r="M2179" s="12" t="s">
        <v>333</v>
      </c>
      <c r="N2179" s="12" t="s">
        <v>7042</v>
      </c>
      <c r="O2179" s="12" t="s">
        <v>335</v>
      </c>
    </row>
    <row r="2180" spans="1:15" ht="60">
      <c r="A2180" s="9" t="s">
        <v>7111</v>
      </c>
      <c r="B2180" s="9" t="s">
        <v>7112</v>
      </c>
      <c r="C2180" s="9" t="s">
        <v>86</v>
      </c>
      <c r="D2180" s="38" t="s">
        <v>394</v>
      </c>
      <c r="E2180" s="38" t="s">
        <v>2500</v>
      </c>
      <c r="F2180" s="31" t="s">
        <v>11645</v>
      </c>
      <c r="G2180" s="9" t="s">
        <v>7113</v>
      </c>
      <c r="H2180" s="38">
        <v>41065</v>
      </c>
      <c r="I2180" s="51" t="s">
        <v>90</v>
      </c>
      <c r="J2180" s="9" t="s">
        <v>7079</v>
      </c>
      <c r="K2180" s="38" t="s">
        <v>7080</v>
      </c>
      <c r="L2180" s="214" t="s">
        <v>11783</v>
      </c>
      <c r="M2180" s="12" t="s">
        <v>333</v>
      </c>
      <c r="N2180" s="12" t="s">
        <v>7042</v>
      </c>
      <c r="O2180" s="12" t="s">
        <v>335</v>
      </c>
    </row>
    <row r="2181" spans="1:15" ht="240">
      <c r="A2181" s="9" t="s">
        <v>7114</v>
      </c>
      <c r="B2181" s="9" t="s">
        <v>7115</v>
      </c>
      <c r="C2181" s="9" t="s">
        <v>86</v>
      </c>
      <c r="D2181" s="38" t="s">
        <v>394</v>
      </c>
      <c r="E2181" s="38" t="s">
        <v>2473</v>
      </c>
      <c r="F2181" s="31" t="s">
        <v>11716</v>
      </c>
      <c r="G2181" s="9" t="s">
        <v>7116</v>
      </c>
      <c r="H2181" s="38">
        <v>41065</v>
      </c>
      <c r="I2181" s="51" t="s">
        <v>487</v>
      </c>
      <c r="J2181" s="9" t="s">
        <v>7117</v>
      </c>
      <c r="K2181" s="38" t="s">
        <v>7118</v>
      </c>
      <c r="L2181" s="214" t="s">
        <v>11783</v>
      </c>
      <c r="M2181" s="12" t="s">
        <v>2477</v>
      </c>
      <c r="N2181" s="12" t="s">
        <v>7119</v>
      </c>
      <c r="O2181" s="12" t="s">
        <v>7120</v>
      </c>
    </row>
    <row r="2182" spans="1:15" ht="240">
      <c r="A2182" s="9" t="s">
        <v>7121</v>
      </c>
      <c r="B2182" s="9" t="s">
        <v>7122</v>
      </c>
      <c r="C2182" s="9" t="s">
        <v>86</v>
      </c>
      <c r="D2182" s="38" t="s">
        <v>394</v>
      </c>
      <c r="E2182" s="38" t="s">
        <v>2473</v>
      </c>
      <c r="F2182" s="31" t="s">
        <v>11716</v>
      </c>
      <c r="G2182" s="9" t="s">
        <v>7123</v>
      </c>
      <c r="H2182" s="38">
        <v>41065</v>
      </c>
      <c r="I2182" s="51" t="s">
        <v>487</v>
      </c>
      <c r="J2182" s="9" t="s">
        <v>7117</v>
      </c>
      <c r="K2182" s="38" t="s">
        <v>7118</v>
      </c>
      <c r="L2182" s="214" t="s">
        <v>11783</v>
      </c>
      <c r="M2182" s="12" t="s">
        <v>2477</v>
      </c>
      <c r="N2182" s="12" t="s">
        <v>7119</v>
      </c>
      <c r="O2182" s="12" t="s">
        <v>7120</v>
      </c>
    </row>
    <row r="2183" spans="1:15" ht="240">
      <c r="A2183" s="9" t="s">
        <v>7124</v>
      </c>
      <c r="B2183" s="9" t="s">
        <v>7125</v>
      </c>
      <c r="C2183" s="9" t="s">
        <v>86</v>
      </c>
      <c r="D2183" s="38" t="s">
        <v>394</v>
      </c>
      <c r="E2183" s="38" t="s">
        <v>2473</v>
      </c>
      <c r="F2183" s="31" t="s">
        <v>11716</v>
      </c>
      <c r="G2183" s="9" t="s">
        <v>7126</v>
      </c>
      <c r="H2183" s="38">
        <v>41065</v>
      </c>
      <c r="I2183" s="51" t="s">
        <v>487</v>
      </c>
      <c r="J2183" s="9" t="s">
        <v>7117</v>
      </c>
      <c r="K2183" s="38" t="s">
        <v>7118</v>
      </c>
      <c r="L2183" s="214" t="s">
        <v>11783</v>
      </c>
      <c r="M2183" s="12" t="s">
        <v>2477</v>
      </c>
      <c r="N2183" s="12" t="s">
        <v>7119</v>
      </c>
      <c r="O2183" s="12" t="s">
        <v>7120</v>
      </c>
    </row>
    <row r="2184" spans="1:15" ht="240">
      <c r="A2184" s="9" t="s">
        <v>7127</v>
      </c>
      <c r="B2184" s="9" t="s">
        <v>7128</v>
      </c>
      <c r="C2184" s="9" t="s">
        <v>86</v>
      </c>
      <c r="D2184" s="38" t="s">
        <v>394</v>
      </c>
      <c r="E2184" s="38" t="s">
        <v>2473</v>
      </c>
      <c r="F2184" s="31" t="s">
        <v>11716</v>
      </c>
      <c r="G2184" s="9" t="s">
        <v>7129</v>
      </c>
      <c r="H2184" s="38">
        <v>41065</v>
      </c>
      <c r="I2184" s="51" t="s">
        <v>487</v>
      </c>
      <c r="J2184" s="9" t="s">
        <v>7117</v>
      </c>
      <c r="K2184" s="38" t="s">
        <v>7118</v>
      </c>
      <c r="L2184" s="214" t="s">
        <v>11783</v>
      </c>
      <c r="M2184" s="12" t="s">
        <v>2477</v>
      </c>
      <c r="N2184" s="12" t="s">
        <v>7119</v>
      </c>
      <c r="O2184" s="12" t="s">
        <v>7120</v>
      </c>
    </row>
    <row r="2185" spans="1:15" ht="240">
      <c r="A2185" s="9" t="s">
        <v>7130</v>
      </c>
      <c r="B2185" s="9" t="s">
        <v>7131</v>
      </c>
      <c r="C2185" s="9" t="s">
        <v>86</v>
      </c>
      <c r="D2185" s="38" t="s">
        <v>394</v>
      </c>
      <c r="E2185" s="38" t="s">
        <v>2473</v>
      </c>
      <c r="F2185" s="31" t="s">
        <v>11716</v>
      </c>
      <c r="G2185" s="9" t="s">
        <v>7132</v>
      </c>
      <c r="H2185" s="38">
        <v>41065</v>
      </c>
      <c r="I2185" s="51" t="s">
        <v>487</v>
      </c>
      <c r="J2185" s="9" t="s">
        <v>7117</v>
      </c>
      <c r="K2185" s="38" t="s">
        <v>7118</v>
      </c>
      <c r="L2185" s="214" t="s">
        <v>11783</v>
      </c>
      <c r="M2185" s="12" t="s">
        <v>2477</v>
      </c>
      <c r="N2185" s="12" t="s">
        <v>7119</v>
      </c>
      <c r="O2185" s="12" t="s">
        <v>7120</v>
      </c>
    </row>
    <row r="2186" spans="1:15" ht="240">
      <c r="A2186" s="9" t="s">
        <v>7133</v>
      </c>
      <c r="B2186" s="9" t="s">
        <v>7134</v>
      </c>
      <c r="C2186" s="9" t="s">
        <v>86</v>
      </c>
      <c r="D2186" s="38" t="s">
        <v>394</v>
      </c>
      <c r="E2186" s="38" t="s">
        <v>2473</v>
      </c>
      <c r="F2186" s="31" t="s">
        <v>11716</v>
      </c>
      <c r="G2186" s="9" t="s">
        <v>7135</v>
      </c>
      <c r="H2186" s="38">
        <v>41065</v>
      </c>
      <c r="I2186" s="51" t="s">
        <v>487</v>
      </c>
      <c r="J2186" s="9" t="s">
        <v>7117</v>
      </c>
      <c r="K2186" s="38" t="s">
        <v>7118</v>
      </c>
      <c r="L2186" s="214" t="s">
        <v>11783</v>
      </c>
      <c r="M2186" s="12" t="s">
        <v>2477</v>
      </c>
      <c r="N2186" s="12" t="s">
        <v>7119</v>
      </c>
      <c r="O2186" s="12" t="s">
        <v>7120</v>
      </c>
    </row>
    <row r="2187" spans="1:15" ht="240">
      <c r="A2187" s="9" t="s">
        <v>7136</v>
      </c>
      <c r="B2187" s="9" t="s">
        <v>7137</v>
      </c>
      <c r="C2187" s="9" t="s">
        <v>86</v>
      </c>
      <c r="D2187" s="38" t="s">
        <v>394</v>
      </c>
      <c r="E2187" s="38" t="s">
        <v>2473</v>
      </c>
      <c r="F2187" s="31" t="s">
        <v>11716</v>
      </c>
      <c r="G2187" s="9" t="s">
        <v>7138</v>
      </c>
      <c r="H2187" s="38">
        <v>41065</v>
      </c>
      <c r="I2187" s="51" t="s">
        <v>487</v>
      </c>
      <c r="J2187" s="9" t="s">
        <v>7117</v>
      </c>
      <c r="K2187" s="38" t="s">
        <v>7118</v>
      </c>
      <c r="L2187" s="214" t="s">
        <v>11783</v>
      </c>
      <c r="M2187" s="12" t="s">
        <v>2477</v>
      </c>
      <c r="N2187" s="12" t="s">
        <v>7119</v>
      </c>
      <c r="O2187" s="12" t="s">
        <v>7120</v>
      </c>
    </row>
    <row r="2188" spans="1:15" ht="60">
      <c r="A2188" s="9" t="s">
        <v>7139</v>
      </c>
      <c r="B2188" s="9" t="s">
        <v>7140</v>
      </c>
      <c r="C2188" s="9" t="s">
        <v>86</v>
      </c>
      <c r="D2188" s="38" t="s">
        <v>394</v>
      </c>
      <c r="E2188" s="38" t="s">
        <v>88</v>
      </c>
      <c r="F2188" s="31" t="s">
        <v>11707</v>
      </c>
      <c r="G2188" s="9" t="s">
        <v>7141</v>
      </c>
      <c r="H2188" s="38">
        <v>41065</v>
      </c>
      <c r="I2188" s="51" t="s">
        <v>90</v>
      </c>
      <c r="J2188" s="9" t="s">
        <v>3971</v>
      </c>
      <c r="K2188" s="38" t="s">
        <v>6827</v>
      </c>
      <c r="L2188" s="214" t="s">
        <v>3</v>
      </c>
      <c r="M2188" s="12" t="s">
        <v>333</v>
      </c>
      <c r="N2188" s="12" t="s">
        <v>6828</v>
      </c>
      <c r="O2188" s="12" t="s">
        <v>335</v>
      </c>
    </row>
    <row r="2189" spans="1:15" ht="60">
      <c r="A2189" s="9" t="s">
        <v>7142</v>
      </c>
      <c r="B2189" s="9" t="s">
        <v>7143</v>
      </c>
      <c r="C2189" s="9" t="s">
        <v>86</v>
      </c>
      <c r="D2189" s="38" t="s">
        <v>394</v>
      </c>
      <c r="E2189" s="38" t="s">
        <v>88</v>
      </c>
      <c r="F2189" s="31" t="s">
        <v>11707</v>
      </c>
      <c r="G2189" s="9" t="s">
        <v>7144</v>
      </c>
      <c r="H2189" s="38">
        <v>41065</v>
      </c>
      <c r="I2189" s="51" t="s">
        <v>90</v>
      </c>
      <c r="J2189" s="9" t="s">
        <v>3971</v>
      </c>
      <c r="K2189" s="38" t="s">
        <v>6827</v>
      </c>
      <c r="L2189" s="214" t="s">
        <v>3</v>
      </c>
      <c r="M2189" s="12" t="s">
        <v>333</v>
      </c>
      <c r="N2189" s="12" t="s">
        <v>6828</v>
      </c>
      <c r="O2189" s="12" t="s">
        <v>335</v>
      </c>
    </row>
    <row r="2190" spans="1:15" ht="60">
      <c r="A2190" s="9" t="s">
        <v>7145</v>
      </c>
      <c r="B2190" s="9" t="s">
        <v>7146</v>
      </c>
      <c r="C2190" s="9" t="s">
        <v>86</v>
      </c>
      <c r="D2190" s="38" t="s">
        <v>394</v>
      </c>
      <c r="E2190" s="38" t="s">
        <v>88</v>
      </c>
      <c r="F2190" s="31" t="s">
        <v>11707</v>
      </c>
      <c r="G2190" s="9" t="s">
        <v>7147</v>
      </c>
      <c r="H2190" s="38">
        <v>41065</v>
      </c>
      <c r="I2190" s="51" t="s">
        <v>90</v>
      </c>
      <c r="J2190" s="9" t="s">
        <v>3971</v>
      </c>
      <c r="K2190" s="38" t="s">
        <v>6827</v>
      </c>
      <c r="L2190" s="214" t="s">
        <v>3</v>
      </c>
      <c r="M2190" s="12" t="s">
        <v>333</v>
      </c>
      <c r="N2190" s="12" t="s">
        <v>6828</v>
      </c>
      <c r="O2190" s="12" t="s">
        <v>335</v>
      </c>
    </row>
    <row r="2191" spans="1:15" ht="60">
      <c r="A2191" s="9" t="s">
        <v>7148</v>
      </c>
      <c r="B2191" s="9" t="s">
        <v>7149</v>
      </c>
      <c r="C2191" s="9" t="s">
        <v>86</v>
      </c>
      <c r="D2191" s="38" t="s">
        <v>394</v>
      </c>
      <c r="E2191" s="38" t="s">
        <v>88</v>
      </c>
      <c r="F2191" s="31" t="s">
        <v>11707</v>
      </c>
      <c r="G2191" s="9" t="s">
        <v>7150</v>
      </c>
      <c r="H2191" s="38">
        <v>41065</v>
      </c>
      <c r="I2191" s="51" t="s">
        <v>90</v>
      </c>
      <c r="J2191" s="9" t="s">
        <v>3971</v>
      </c>
      <c r="K2191" s="38" t="s">
        <v>6827</v>
      </c>
      <c r="L2191" s="214" t="s">
        <v>3</v>
      </c>
      <c r="M2191" s="12" t="s">
        <v>333</v>
      </c>
      <c r="N2191" s="12" t="s">
        <v>6828</v>
      </c>
      <c r="O2191" s="12" t="s">
        <v>335</v>
      </c>
    </row>
    <row r="2192" spans="1:15" ht="60">
      <c r="A2192" s="9" t="s">
        <v>7151</v>
      </c>
      <c r="B2192" s="9" t="s">
        <v>7152</v>
      </c>
      <c r="C2192" s="9" t="s">
        <v>86</v>
      </c>
      <c r="D2192" s="38" t="s">
        <v>394</v>
      </c>
      <c r="E2192" s="38" t="s">
        <v>88</v>
      </c>
      <c r="F2192" s="31" t="s">
        <v>11707</v>
      </c>
      <c r="G2192" s="9" t="s">
        <v>7153</v>
      </c>
      <c r="H2192" s="38">
        <v>41065</v>
      </c>
      <c r="I2192" s="51" t="s">
        <v>90</v>
      </c>
      <c r="J2192" s="9" t="s">
        <v>3971</v>
      </c>
      <c r="K2192" s="38" t="s">
        <v>6827</v>
      </c>
      <c r="L2192" s="214" t="s">
        <v>3</v>
      </c>
      <c r="M2192" s="12" t="s">
        <v>333</v>
      </c>
      <c r="N2192" s="12" t="s">
        <v>6828</v>
      </c>
      <c r="O2192" s="12" t="s">
        <v>335</v>
      </c>
    </row>
    <row r="2193" spans="1:15" ht="60">
      <c r="A2193" s="9" t="s">
        <v>7154</v>
      </c>
      <c r="B2193" s="9" t="s">
        <v>7155</v>
      </c>
      <c r="C2193" s="9" t="s">
        <v>86</v>
      </c>
      <c r="D2193" s="38" t="s">
        <v>394</v>
      </c>
      <c r="E2193" s="38" t="s">
        <v>88</v>
      </c>
      <c r="F2193" s="31" t="s">
        <v>11707</v>
      </c>
      <c r="G2193" s="9" t="s">
        <v>7156</v>
      </c>
      <c r="H2193" s="38">
        <v>41065</v>
      </c>
      <c r="I2193" s="51" t="s">
        <v>90</v>
      </c>
      <c r="J2193" s="9" t="s">
        <v>3971</v>
      </c>
      <c r="K2193" s="38" t="s">
        <v>6827</v>
      </c>
      <c r="L2193" s="214" t="s">
        <v>3</v>
      </c>
      <c r="M2193" s="12" t="s">
        <v>333</v>
      </c>
      <c r="N2193" s="12" t="s">
        <v>6828</v>
      </c>
      <c r="O2193" s="12" t="s">
        <v>335</v>
      </c>
    </row>
    <row r="2194" spans="1:15" ht="60">
      <c r="A2194" s="9" t="s">
        <v>7157</v>
      </c>
      <c r="B2194" s="9" t="s">
        <v>7158</v>
      </c>
      <c r="C2194" s="9" t="s">
        <v>86</v>
      </c>
      <c r="D2194" s="38" t="s">
        <v>87</v>
      </c>
      <c r="E2194" s="38" t="s">
        <v>88</v>
      </c>
      <c r="F2194" s="31" t="s">
        <v>11717</v>
      </c>
      <c r="G2194" s="9" t="s">
        <v>7159</v>
      </c>
      <c r="H2194" s="38">
        <v>41065</v>
      </c>
      <c r="I2194" s="51" t="s">
        <v>90</v>
      </c>
      <c r="J2194" s="9" t="s">
        <v>4868</v>
      </c>
      <c r="K2194" s="38" t="s">
        <v>7160</v>
      </c>
      <c r="L2194" s="214" t="s">
        <v>11783</v>
      </c>
      <c r="M2194" s="12" t="s">
        <v>93</v>
      </c>
      <c r="N2194" s="12" t="s">
        <v>7161</v>
      </c>
      <c r="O2194" s="12" t="s">
        <v>95</v>
      </c>
    </row>
    <row r="2195" spans="1:15" ht="60">
      <c r="A2195" s="9" t="s">
        <v>7162</v>
      </c>
      <c r="B2195" s="9" t="s">
        <v>7163</v>
      </c>
      <c r="C2195" s="9" t="s">
        <v>86</v>
      </c>
      <c r="D2195" s="38" t="s">
        <v>87</v>
      </c>
      <c r="E2195" s="38" t="s">
        <v>88</v>
      </c>
      <c r="F2195" s="31" t="s">
        <v>11717</v>
      </c>
      <c r="G2195" s="9" t="s">
        <v>7164</v>
      </c>
      <c r="H2195" s="38">
        <v>41065</v>
      </c>
      <c r="I2195" s="51" t="s">
        <v>90</v>
      </c>
      <c r="J2195" s="9" t="s">
        <v>4868</v>
      </c>
      <c r="K2195" s="38" t="s">
        <v>7160</v>
      </c>
      <c r="L2195" s="214" t="s">
        <v>11783</v>
      </c>
      <c r="M2195" s="12" t="s">
        <v>93</v>
      </c>
      <c r="N2195" s="12" t="s">
        <v>7161</v>
      </c>
      <c r="O2195" s="12" t="s">
        <v>95</v>
      </c>
    </row>
    <row r="2196" spans="1:15" ht="45">
      <c r="A2196" s="9" t="s">
        <v>7165</v>
      </c>
      <c r="B2196" s="9" t="s">
        <v>7166</v>
      </c>
      <c r="C2196" s="9" t="s">
        <v>86</v>
      </c>
      <c r="D2196" s="38" t="s">
        <v>394</v>
      </c>
      <c r="E2196" s="38" t="s">
        <v>88</v>
      </c>
      <c r="F2196" s="31" t="s">
        <v>11718</v>
      </c>
      <c r="G2196" s="9" t="s">
        <v>7167</v>
      </c>
      <c r="H2196" s="38">
        <v>41065</v>
      </c>
      <c r="I2196" s="51" t="s">
        <v>487</v>
      </c>
      <c r="J2196" s="9" t="s">
        <v>7168</v>
      </c>
      <c r="K2196" s="38" t="s">
        <v>7169</v>
      </c>
      <c r="L2196" s="214" t="s">
        <v>3</v>
      </c>
      <c r="M2196" s="12" t="s">
        <v>333</v>
      </c>
      <c r="N2196" s="12" t="s">
        <v>7170</v>
      </c>
      <c r="O2196" s="12" t="s">
        <v>357</v>
      </c>
    </row>
    <row r="2197" spans="1:15" ht="45">
      <c r="A2197" s="9" t="s">
        <v>7171</v>
      </c>
      <c r="B2197" s="9" t="s">
        <v>7172</v>
      </c>
      <c r="C2197" s="9" t="s">
        <v>86</v>
      </c>
      <c r="D2197" s="38" t="s">
        <v>394</v>
      </c>
      <c r="E2197" s="38" t="s">
        <v>88</v>
      </c>
      <c r="F2197" s="31" t="s">
        <v>11718</v>
      </c>
      <c r="G2197" s="9" t="s">
        <v>7173</v>
      </c>
      <c r="H2197" s="38">
        <v>41065</v>
      </c>
      <c r="I2197" s="51" t="s">
        <v>487</v>
      </c>
      <c r="J2197" s="9" t="s">
        <v>7168</v>
      </c>
      <c r="K2197" s="38" t="s">
        <v>7169</v>
      </c>
      <c r="L2197" s="214" t="s">
        <v>3</v>
      </c>
      <c r="M2197" s="12" t="s">
        <v>333</v>
      </c>
      <c r="N2197" s="12" t="s">
        <v>7170</v>
      </c>
      <c r="O2197" s="12" t="s">
        <v>357</v>
      </c>
    </row>
    <row r="2198" spans="1:15" ht="45">
      <c r="A2198" s="9" t="s">
        <v>7174</v>
      </c>
      <c r="B2198" s="9" t="s">
        <v>7175</v>
      </c>
      <c r="C2198" s="9" t="s">
        <v>86</v>
      </c>
      <c r="D2198" s="38" t="s">
        <v>394</v>
      </c>
      <c r="E2198" s="38" t="s">
        <v>88</v>
      </c>
      <c r="F2198" s="31" t="s">
        <v>11718</v>
      </c>
      <c r="G2198" s="9" t="s">
        <v>7176</v>
      </c>
      <c r="H2198" s="38">
        <v>41065</v>
      </c>
      <c r="I2198" s="51" t="s">
        <v>487</v>
      </c>
      <c r="J2198" s="9" t="s">
        <v>7168</v>
      </c>
      <c r="K2198" s="38" t="s">
        <v>7169</v>
      </c>
      <c r="L2198" s="214" t="s">
        <v>3</v>
      </c>
      <c r="M2198" s="12" t="s">
        <v>333</v>
      </c>
      <c r="N2198" s="12" t="s">
        <v>7170</v>
      </c>
      <c r="O2198" s="12" t="s">
        <v>357</v>
      </c>
    </row>
    <row r="2199" spans="1:15" ht="45">
      <c r="A2199" s="9" t="s">
        <v>7177</v>
      </c>
      <c r="B2199" s="9" t="s">
        <v>7178</v>
      </c>
      <c r="C2199" s="9" t="s">
        <v>86</v>
      </c>
      <c r="D2199" s="38" t="s">
        <v>394</v>
      </c>
      <c r="E2199" s="38" t="s">
        <v>88</v>
      </c>
      <c r="F2199" s="31" t="s">
        <v>11718</v>
      </c>
      <c r="G2199" s="9" t="s">
        <v>7179</v>
      </c>
      <c r="H2199" s="38">
        <v>41065</v>
      </c>
      <c r="I2199" s="51" t="s">
        <v>487</v>
      </c>
      <c r="J2199" s="9" t="s">
        <v>7168</v>
      </c>
      <c r="K2199" s="38" t="s">
        <v>7169</v>
      </c>
      <c r="L2199" s="214" t="s">
        <v>3</v>
      </c>
      <c r="M2199" s="12" t="s">
        <v>333</v>
      </c>
      <c r="N2199" s="12" t="s">
        <v>7170</v>
      </c>
      <c r="O2199" s="12" t="s">
        <v>357</v>
      </c>
    </row>
    <row r="2200" spans="1:15" ht="45">
      <c r="A2200" s="9" t="s">
        <v>7180</v>
      </c>
      <c r="B2200" s="9" t="s">
        <v>7181</v>
      </c>
      <c r="C2200" s="9" t="s">
        <v>86</v>
      </c>
      <c r="D2200" s="38" t="s">
        <v>394</v>
      </c>
      <c r="E2200" s="38" t="s">
        <v>88</v>
      </c>
      <c r="F2200" s="31" t="s">
        <v>11718</v>
      </c>
      <c r="G2200" s="9" t="s">
        <v>7182</v>
      </c>
      <c r="H2200" s="38">
        <v>41065</v>
      </c>
      <c r="I2200" s="51" t="s">
        <v>487</v>
      </c>
      <c r="J2200" s="9" t="s">
        <v>7168</v>
      </c>
      <c r="K2200" s="38" t="s">
        <v>7169</v>
      </c>
      <c r="L2200" s="214" t="s">
        <v>3</v>
      </c>
      <c r="M2200" s="12" t="s">
        <v>333</v>
      </c>
      <c r="N2200" s="12" t="s">
        <v>7170</v>
      </c>
      <c r="O2200" s="12" t="s">
        <v>357</v>
      </c>
    </row>
    <row r="2201" spans="1:15" ht="45">
      <c r="A2201" s="9" t="s">
        <v>7183</v>
      </c>
      <c r="B2201" s="9" t="s">
        <v>7184</v>
      </c>
      <c r="C2201" s="9" t="s">
        <v>86</v>
      </c>
      <c r="D2201" s="38" t="s">
        <v>394</v>
      </c>
      <c r="E2201" s="38" t="s">
        <v>88</v>
      </c>
      <c r="F2201" s="31" t="s">
        <v>11718</v>
      </c>
      <c r="G2201" s="9" t="s">
        <v>7185</v>
      </c>
      <c r="H2201" s="38">
        <v>41065</v>
      </c>
      <c r="I2201" s="51" t="s">
        <v>487</v>
      </c>
      <c r="J2201" s="9" t="s">
        <v>7168</v>
      </c>
      <c r="K2201" s="38" t="s">
        <v>7169</v>
      </c>
      <c r="L2201" s="214" t="s">
        <v>3</v>
      </c>
      <c r="M2201" s="12" t="s">
        <v>333</v>
      </c>
      <c r="N2201" s="12" t="s">
        <v>7170</v>
      </c>
      <c r="O2201" s="12" t="s">
        <v>357</v>
      </c>
    </row>
    <row r="2202" spans="1:15" ht="90">
      <c r="A2202" s="9" t="s">
        <v>7186</v>
      </c>
      <c r="B2202" s="9" t="s">
        <v>7187</v>
      </c>
      <c r="C2202" s="9" t="s">
        <v>86</v>
      </c>
      <c r="D2202" s="38" t="s">
        <v>87</v>
      </c>
      <c r="E2202" s="38" t="s">
        <v>88</v>
      </c>
      <c r="F2202" s="31" t="s">
        <v>11719</v>
      </c>
      <c r="G2202" s="9" t="s">
        <v>7188</v>
      </c>
      <c r="H2202" s="38">
        <v>41575</v>
      </c>
      <c r="I2202" s="51" t="s">
        <v>487</v>
      </c>
      <c r="J2202" s="9" t="s">
        <v>7189</v>
      </c>
      <c r="K2202" s="38" t="s">
        <v>7190</v>
      </c>
      <c r="L2202" s="214" t="s">
        <v>11783</v>
      </c>
      <c r="M2202" s="12" t="s">
        <v>333</v>
      </c>
      <c r="N2202" s="12" t="s">
        <v>7191</v>
      </c>
      <c r="O2202" s="12" t="s">
        <v>357</v>
      </c>
    </row>
    <row r="2203" spans="1:15" ht="90">
      <c r="A2203" s="9" t="s">
        <v>7192</v>
      </c>
      <c r="B2203" s="9" t="s">
        <v>7193</v>
      </c>
      <c r="C2203" s="9" t="s">
        <v>86</v>
      </c>
      <c r="D2203" s="38" t="s">
        <v>87</v>
      </c>
      <c r="E2203" s="38" t="s">
        <v>88</v>
      </c>
      <c r="F2203" s="31" t="s">
        <v>11719</v>
      </c>
      <c r="G2203" s="9" t="s">
        <v>7194</v>
      </c>
      <c r="H2203" s="38">
        <v>41575</v>
      </c>
      <c r="I2203" s="51" t="s">
        <v>487</v>
      </c>
      <c r="J2203" s="9" t="s">
        <v>7189</v>
      </c>
      <c r="K2203" s="38" t="s">
        <v>7190</v>
      </c>
      <c r="L2203" s="214" t="s">
        <v>11783</v>
      </c>
      <c r="M2203" s="12" t="s">
        <v>333</v>
      </c>
      <c r="N2203" s="12" t="s">
        <v>7191</v>
      </c>
      <c r="O2203" s="12" t="s">
        <v>357</v>
      </c>
    </row>
    <row r="2204" spans="1:15" ht="90">
      <c r="A2204" s="9" t="s">
        <v>7195</v>
      </c>
      <c r="B2204" s="9" t="s">
        <v>7196</v>
      </c>
      <c r="C2204" s="9" t="s">
        <v>86</v>
      </c>
      <c r="D2204" s="38" t="s">
        <v>87</v>
      </c>
      <c r="E2204" s="38" t="s">
        <v>88</v>
      </c>
      <c r="F2204" s="31" t="s">
        <v>11719</v>
      </c>
      <c r="G2204" s="9" t="s">
        <v>7197</v>
      </c>
      <c r="H2204" s="38">
        <v>41575</v>
      </c>
      <c r="I2204" s="51" t="s">
        <v>487</v>
      </c>
      <c r="J2204" s="9" t="s">
        <v>7189</v>
      </c>
      <c r="K2204" s="38" t="s">
        <v>7190</v>
      </c>
      <c r="L2204" s="214" t="s">
        <v>11783</v>
      </c>
      <c r="M2204" s="12" t="s">
        <v>333</v>
      </c>
      <c r="N2204" s="12" t="s">
        <v>7191</v>
      </c>
      <c r="O2204" s="12" t="s">
        <v>357</v>
      </c>
    </row>
    <row r="2205" spans="1:15" ht="45">
      <c r="A2205" s="9" t="s">
        <v>7198</v>
      </c>
      <c r="B2205" s="9" t="s">
        <v>7199</v>
      </c>
      <c r="C2205" s="9" t="s">
        <v>86</v>
      </c>
      <c r="D2205" s="38" t="s">
        <v>87</v>
      </c>
      <c r="E2205" s="38" t="s">
        <v>88</v>
      </c>
      <c r="F2205" s="31" t="s">
        <v>11720</v>
      </c>
      <c r="G2205" s="9" t="s">
        <v>7200</v>
      </c>
      <c r="H2205" s="38">
        <v>41575</v>
      </c>
      <c r="I2205" s="51" t="s">
        <v>487</v>
      </c>
      <c r="J2205" s="9" t="s">
        <v>7201</v>
      </c>
      <c r="K2205" s="38" t="s">
        <v>7202</v>
      </c>
      <c r="L2205" s="214" t="s">
        <v>11783</v>
      </c>
      <c r="M2205" s="12" t="s">
        <v>333</v>
      </c>
      <c r="N2205" s="12" t="s">
        <v>7203</v>
      </c>
      <c r="O2205" s="12" t="s">
        <v>357</v>
      </c>
    </row>
    <row r="2206" spans="1:15" ht="45">
      <c r="A2206" s="9" t="s">
        <v>7204</v>
      </c>
      <c r="B2206" s="9" t="s">
        <v>7205</v>
      </c>
      <c r="C2206" s="9" t="s">
        <v>86</v>
      </c>
      <c r="D2206" s="38" t="s">
        <v>87</v>
      </c>
      <c r="E2206" s="38" t="s">
        <v>88</v>
      </c>
      <c r="F2206" s="31" t="s">
        <v>11720</v>
      </c>
      <c r="G2206" s="9" t="s">
        <v>7206</v>
      </c>
      <c r="H2206" s="38">
        <v>41575</v>
      </c>
      <c r="I2206" s="51" t="s">
        <v>487</v>
      </c>
      <c r="J2206" s="9" t="s">
        <v>7201</v>
      </c>
      <c r="K2206" s="38" t="s">
        <v>7202</v>
      </c>
      <c r="L2206" s="214" t="s">
        <v>11783</v>
      </c>
      <c r="M2206" s="12" t="s">
        <v>333</v>
      </c>
      <c r="N2206" s="12" t="s">
        <v>7203</v>
      </c>
      <c r="O2206" s="12" t="s">
        <v>357</v>
      </c>
    </row>
    <row r="2207" spans="1:15" ht="45">
      <c r="A2207" s="9" t="s">
        <v>7207</v>
      </c>
      <c r="B2207" s="9" t="s">
        <v>7208</v>
      </c>
      <c r="C2207" s="9" t="s">
        <v>86</v>
      </c>
      <c r="D2207" s="38" t="s">
        <v>87</v>
      </c>
      <c r="E2207" s="38" t="s">
        <v>88</v>
      </c>
      <c r="F2207" s="31" t="s">
        <v>11720</v>
      </c>
      <c r="G2207" s="9" t="s">
        <v>7209</v>
      </c>
      <c r="H2207" s="38">
        <v>41575</v>
      </c>
      <c r="I2207" s="51" t="s">
        <v>487</v>
      </c>
      <c r="J2207" s="9" t="s">
        <v>7201</v>
      </c>
      <c r="K2207" s="38" t="s">
        <v>7202</v>
      </c>
      <c r="L2207" s="214" t="s">
        <v>11783</v>
      </c>
      <c r="M2207" s="12" t="s">
        <v>333</v>
      </c>
      <c r="N2207" s="12" t="s">
        <v>7203</v>
      </c>
      <c r="O2207" s="12" t="s">
        <v>357</v>
      </c>
    </row>
    <row r="2208" spans="1:15" ht="90">
      <c r="A2208" s="9" t="s">
        <v>7210</v>
      </c>
      <c r="B2208" s="9" t="s">
        <v>7211</v>
      </c>
      <c r="C2208" s="9" t="s">
        <v>86</v>
      </c>
      <c r="D2208" s="38" t="s">
        <v>87</v>
      </c>
      <c r="E2208" s="38" t="s">
        <v>88</v>
      </c>
      <c r="F2208" s="31" t="s">
        <v>11720</v>
      </c>
      <c r="G2208" s="9" t="s">
        <v>7212</v>
      </c>
      <c r="H2208" s="38">
        <v>41575</v>
      </c>
      <c r="I2208" s="51" t="s">
        <v>487</v>
      </c>
      <c r="J2208" s="9" t="s">
        <v>7189</v>
      </c>
      <c r="K2208" s="38" t="s">
        <v>7190</v>
      </c>
      <c r="L2208" s="214" t="s">
        <v>3</v>
      </c>
      <c r="M2208" s="12" t="s">
        <v>333</v>
      </c>
      <c r="N2208" s="12" t="s">
        <v>7191</v>
      </c>
      <c r="O2208" s="12" t="s">
        <v>357</v>
      </c>
    </row>
    <row r="2209" spans="1:15" ht="45">
      <c r="A2209" s="9" t="s">
        <v>7213</v>
      </c>
      <c r="B2209" s="9" t="s">
        <v>7214</v>
      </c>
      <c r="C2209" s="9" t="s">
        <v>86</v>
      </c>
      <c r="D2209" s="38" t="s">
        <v>328</v>
      </c>
      <c r="E2209" s="38" t="s">
        <v>88</v>
      </c>
      <c r="F2209" s="31" t="s">
        <v>11721</v>
      </c>
      <c r="G2209" s="9" t="s">
        <v>7215</v>
      </c>
      <c r="H2209" s="38">
        <v>36206</v>
      </c>
      <c r="I2209" s="51" t="s">
        <v>487</v>
      </c>
      <c r="J2209" s="9" t="s">
        <v>1362</v>
      </c>
      <c r="K2209" s="38" t="s">
        <v>1363</v>
      </c>
      <c r="L2209" s="214" t="s">
        <v>3</v>
      </c>
      <c r="M2209" s="12" t="s">
        <v>1363</v>
      </c>
      <c r="N2209" s="12" t="s">
        <v>1363</v>
      </c>
      <c r="O2209" s="12" t="s">
        <v>357</v>
      </c>
    </row>
    <row r="2210" spans="1:15" ht="30">
      <c r="A2210" s="9" t="s">
        <v>7216</v>
      </c>
      <c r="B2210" s="9" t="s">
        <v>7217</v>
      </c>
      <c r="C2210" s="9" t="s">
        <v>86</v>
      </c>
      <c r="D2210" s="38" t="s">
        <v>1273</v>
      </c>
      <c r="E2210" s="38" t="s">
        <v>88</v>
      </c>
      <c r="F2210" s="31" t="s">
        <v>11722</v>
      </c>
      <c r="G2210" s="9" t="s">
        <v>7218</v>
      </c>
      <c r="H2210" s="38">
        <v>36206</v>
      </c>
      <c r="I2210" s="47" t="s">
        <v>330</v>
      </c>
      <c r="J2210" s="9" t="s">
        <v>7219</v>
      </c>
      <c r="K2210" s="38" t="s">
        <v>7220</v>
      </c>
      <c r="L2210" s="214" t="s">
        <v>3</v>
      </c>
      <c r="M2210" s="12" t="s">
        <v>333</v>
      </c>
      <c r="N2210" s="12" t="s">
        <v>7221</v>
      </c>
      <c r="O2210" s="12" t="s">
        <v>1026</v>
      </c>
    </row>
    <row r="2211" spans="1:15" ht="30">
      <c r="A2211" s="9" t="s">
        <v>7222</v>
      </c>
      <c r="B2211" s="9" t="s">
        <v>7223</v>
      </c>
      <c r="C2211" s="9" t="s">
        <v>86</v>
      </c>
      <c r="D2211" s="38" t="s">
        <v>1273</v>
      </c>
      <c r="E2211" s="38" t="s">
        <v>88</v>
      </c>
      <c r="F2211" s="31" t="s">
        <v>11722</v>
      </c>
      <c r="G2211" s="9" t="s">
        <v>7224</v>
      </c>
      <c r="H2211" s="38">
        <v>36206</v>
      </c>
      <c r="I2211" s="47" t="s">
        <v>330</v>
      </c>
      <c r="J2211" s="9" t="s">
        <v>7219</v>
      </c>
      <c r="K2211" s="38" t="s">
        <v>7220</v>
      </c>
      <c r="L2211" s="214" t="s">
        <v>3</v>
      </c>
      <c r="M2211" s="12" t="s">
        <v>333</v>
      </c>
      <c r="N2211" s="12" t="s">
        <v>7221</v>
      </c>
      <c r="O2211" s="12" t="s">
        <v>1026</v>
      </c>
    </row>
    <row r="2212" spans="1:15" ht="30">
      <c r="A2212" s="9" t="s">
        <v>7225</v>
      </c>
      <c r="B2212" s="9" t="s">
        <v>7226</v>
      </c>
      <c r="C2212" s="9" t="s">
        <v>86</v>
      </c>
      <c r="D2212" s="38" t="s">
        <v>1273</v>
      </c>
      <c r="E2212" s="38" t="s">
        <v>88</v>
      </c>
      <c r="F2212" s="31" t="s">
        <v>11722</v>
      </c>
      <c r="G2212" s="9" t="s">
        <v>7227</v>
      </c>
      <c r="H2212" s="38">
        <v>36206</v>
      </c>
      <c r="I2212" s="47" t="s">
        <v>330</v>
      </c>
      <c r="J2212" s="9" t="s">
        <v>7219</v>
      </c>
      <c r="K2212" s="38" t="s">
        <v>7220</v>
      </c>
      <c r="L2212" s="214" t="s">
        <v>3</v>
      </c>
      <c r="M2212" s="12" t="s">
        <v>333</v>
      </c>
      <c r="N2212" s="12" t="s">
        <v>7221</v>
      </c>
      <c r="O2212" s="12" t="s">
        <v>1026</v>
      </c>
    </row>
    <row r="2213" spans="1:15" ht="30">
      <c r="A2213" s="9" t="s">
        <v>7228</v>
      </c>
      <c r="B2213" s="9" t="s">
        <v>7229</v>
      </c>
      <c r="C2213" s="9" t="s">
        <v>86</v>
      </c>
      <c r="D2213" s="38" t="s">
        <v>1273</v>
      </c>
      <c r="E2213" s="38" t="s">
        <v>88</v>
      </c>
      <c r="F2213" s="31" t="s">
        <v>11722</v>
      </c>
      <c r="G2213" s="9" t="s">
        <v>7230</v>
      </c>
      <c r="H2213" s="38">
        <v>36206</v>
      </c>
      <c r="I2213" s="47" t="s">
        <v>330</v>
      </c>
      <c r="J2213" s="9" t="s">
        <v>7219</v>
      </c>
      <c r="K2213" s="38" t="s">
        <v>7220</v>
      </c>
      <c r="L2213" s="214" t="s">
        <v>3</v>
      </c>
      <c r="M2213" s="12" t="s">
        <v>333</v>
      </c>
      <c r="N2213" s="12" t="s">
        <v>7221</v>
      </c>
      <c r="O2213" s="12" t="s">
        <v>1026</v>
      </c>
    </row>
    <row r="2214" spans="1:15" ht="45">
      <c r="A2214" s="9" t="s">
        <v>7231</v>
      </c>
      <c r="B2214" s="9" t="s">
        <v>7232</v>
      </c>
      <c r="C2214" s="9" t="s">
        <v>86</v>
      </c>
      <c r="D2214" s="38" t="s">
        <v>1273</v>
      </c>
      <c r="E2214" s="38" t="s">
        <v>88</v>
      </c>
      <c r="F2214" s="31" t="s">
        <v>11723</v>
      </c>
      <c r="G2214" s="9" t="s">
        <v>7233</v>
      </c>
      <c r="H2214" s="38">
        <v>36206</v>
      </c>
      <c r="I2214" s="47" t="s">
        <v>330</v>
      </c>
      <c r="J2214" s="9" t="s">
        <v>7234</v>
      </c>
      <c r="K2214" s="38" t="s">
        <v>7235</v>
      </c>
      <c r="L2214" s="214" t="s">
        <v>3</v>
      </c>
      <c r="M2214" s="12" t="s">
        <v>333</v>
      </c>
      <c r="N2214" s="12" t="s">
        <v>7236</v>
      </c>
      <c r="O2214" s="12" t="s">
        <v>1026</v>
      </c>
    </row>
    <row r="2215" spans="1:15" ht="45">
      <c r="A2215" s="9" t="s">
        <v>7237</v>
      </c>
      <c r="B2215" s="9" t="s">
        <v>7238</v>
      </c>
      <c r="C2215" s="9" t="s">
        <v>86</v>
      </c>
      <c r="D2215" s="38" t="s">
        <v>1273</v>
      </c>
      <c r="E2215" s="38" t="s">
        <v>88</v>
      </c>
      <c r="F2215" s="31" t="s">
        <v>11723</v>
      </c>
      <c r="G2215" s="9" t="s">
        <v>7239</v>
      </c>
      <c r="H2215" s="38">
        <v>36206</v>
      </c>
      <c r="I2215" s="47" t="s">
        <v>330</v>
      </c>
      <c r="J2215" s="9" t="s">
        <v>7234</v>
      </c>
      <c r="K2215" s="38" t="s">
        <v>7235</v>
      </c>
      <c r="L2215" s="214" t="s">
        <v>3</v>
      </c>
      <c r="M2215" s="12" t="s">
        <v>333</v>
      </c>
      <c r="N2215" s="12" t="s">
        <v>7236</v>
      </c>
      <c r="O2215" s="12" t="s">
        <v>1026</v>
      </c>
    </row>
    <row r="2216" spans="1:15" ht="45">
      <c r="A2216" s="9" t="s">
        <v>7240</v>
      </c>
      <c r="B2216" s="9" t="s">
        <v>7241</v>
      </c>
      <c r="C2216" s="9" t="s">
        <v>86</v>
      </c>
      <c r="D2216" s="38" t="s">
        <v>1273</v>
      </c>
      <c r="E2216" s="38" t="s">
        <v>88</v>
      </c>
      <c r="F2216" s="31" t="s">
        <v>11723</v>
      </c>
      <c r="G2216" s="9" t="s">
        <v>7242</v>
      </c>
      <c r="H2216" s="38">
        <v>36206</v>
      </c>
      <c r="I2216" s="47" t="s">
        <v>330</v>
      </c>
      <c r="J2216" s="9" t="s">
        <v>7234</v>
      </c>
      <c r="K2216" s="38" t="s">
        <v>7235</v>
      </c>
      <c r="L2216" s="214" t="s">
        <v>3</v>
      </c>
      <c r="M2216" s="12" t="s">
        <v>333</v>
      </c>
      <c r="N2216" s="12" t="s">
        <v>7236</v>
      </c>
      <c r="O2216" s="12" t="s">
        <v>1026</v>
      </c>
    </row>
    <row r="2217" spans="1:15" ht="45">
      <c r="A2217" s="9" t="s">
        <v>7243</v>
      </c>
      <c r="B2217" s="9" t="s">
        <v>7244</v>
      </c>
      <c r="C2217" s="9" t="s">
        <v>86</v>
      </c>
      <c r="D2217" s="38" t="s">
        <v>1273</v>
      </c>
      <c r="E2217" s="38" t="s">
        <v>88</v>
      </c>
      <c r="F2217" s="31" t="s">
        <v>11723</v>
      </c>
      <c r="G2217" s="9" t="s">
        <v>7245</v>
      </c>
      <c r="H2217" s="38">
        <v>36206</v>
      </c>
      <c r="I2217" s="47" t="s">
        <v>330</v>
      </c>
      <c r="J2217" s="9" t="s">
        <v>7234</v>
      </c>
      <c r="K2217" s="38" t="s">
        <v>7235</v>
      </c>
      <c r="L2217" s="214" t="s">
        <v>3</v>
      </c>
      <c r="M2217" s="12" t="s">
        <v>333</v>
      </c>
      <c r="N2217" s="12" t="s">
        <v>7236</v>
      </c>
      <c r="O2217" s="12" t="s">
        <v>1026</v>
      </c>
    </row>
    <row r="2218" spans="1:15" ht="60">
      <c r="A2218" s="9" t="s">
        <v>7246</v>
      </c>
      <c r="B2218" s="9" t="s">
        <v>7247</v>
      </c>
      <c r="C2218" s="9" t="s">
        <v>86</v>
      </c>
      <c r="D2218" s="38" t="s">
        <v>1273</v>
      </c>
      <c r="E2218" s="38" t="s">
        <v>88</v>
      </c>
      <c r="F2218" s="31" t="s">
        <v>11724</v>
      </c>
      <c r="G2218" s="9" t="s">
        <v>7248</v>
      </c>
      <c r="H2218" s="38" t="s">
        <v>1208</v>
      </c>
      <c r="I2218" s="51" t="s">
        <v>1209</v>
      </c>
      <c r="J2218" s="9" t="s">
        <v>7249</v>
      </c>
      <c r="K2218" s="38" t="s">
        <v>7250</v>
      </c>
      <c r="L2218" s="214" t="s">
        <v>3</v>
      </c>
      <c r="M2218" s="12" t="s">
        <v>333</v>
      </c>
      <c r="N2218" s="12" t="s">
        <v>1637</v>
      </c>
      <c r="O2218" s="12" t="s">
        <v>1026</v>
      </c>
    </row>
    <row r="2219" spans="1:15" ht="60">
      <c r="A2219" s="9" t="s">
        <v>7251</v>
      </c>
      <c r="B2219" s="9" t="s">
        <v>7252</v>
      </c>
      <c r="C2219" s="9" t="s">
        <v>86</v>
      </c>
      <c r="D2219" s="38" t="s">
        <v>1273</v>
      </c>
      <c r="E2219" s="38" t="s">
        <v>88</v>
      </c>
      <c r="F2219" s="31" t="s">
        <v>11724</v>
      </c>
      <c r="G2219" s="9" t="s">
        <v>7253</v>
      </c>
      <c r="H2219" s="38" t="s">
        <v>1208</v>
      </c>
      <c r="I2219" s="51" t="s">
        <v>1209</v>
      </c>
      <c r="J2219" s="9" t="s">
        <v>7249</v>
      </c>
      <c r="K2219" s="38" t="s">
        <v>7250</v>
      </c>
      <c r="L2219" s="214" t="s">
        <v>3</v>
      </c>
      <c r="M2219" s="12" t="s">
        <v>333</v>
      </c>
      <c r="N2219" s="12" t="s">
        <v>1637</v>
      </c>
      <c r="O2219" s="12" t="s">
        <v>1026</v>
      </c>
    </row>
    <row r="2220" spans="1:15" ht="60">
      <c r="A2220" s="9" t="s">
        <v>7254</v>
      </c>
      <c r="B2220" s="9" t="s">
        <v>7255</v>
      </c>
      <c r="C2220" s="9" t="s">
        <v>86</v>
      </c>
      <c r="D2220" s="38" t="s">
        <v>1273</v>
      </c>
      <c r="E2220" s="38" t="s">
        <v>88</v>
      </c>
      <c r="F2220" s="31" t="s">
        <v>11724</v>
      </c>
      <c r="G2220" s="9" t="s">
        <v>7256</v>
      </c>
      <c r="H2220" s="38" t="s">
        <v>1208</v>
      </c>
      <c r="I2220" s="51" t="s">
        <v>1209</v>
      </c>
      <c r="J2220" s="9" t="s">
        <v>7249</v>
      </c>
      <c r="K2220" s="38" t="s">
        <v>7250</v>
      </c>
      <c r="L2220" s="214" t="s">
        <v>3</v>
      </c>
      <c r="M2220" s="12" t="s">
        <v>333</v>
      </c>
      <c r="N2220" s="12" t="s">
        <v>1637</v>
      </c>
      <c r="O2220" s="12" t="s">
        <v>1026</v>
      </c>
    </row>
    <row r="2221" spans="1:15" ht="60">
      <c r="A2221" s="9" t="s">
        <v>7257</v>
      </c>
      <c r="B2221" s="9" t="s">
        <v>7258</v>
      </c>
      <c r="C2221" s="9" t="s">
        <v>86</v>
      </c>
      <c r="D2221" s="38" t="s">
        <v>1273</v>
      </c>
      <c r="E2221" s="38" t="s">
        <v>88</v>
      </c>
      <c r="F2221" s="31" t="s">
        <v>11724</v>
      </c>
      <c r="G2221" s="9" t="s">
        <v>7259</v>
      </c>
      <c r="H2221" s="38" t="s">
        <v>1208</v>
      </c>
      <c r="I2221" s="51" t="s">
        <v>1209</v>
      </c>
      <c r="J2221" s="9" t="s">
        <v>7249</v>
      </c>
      <c r="K2221" s="38" t="s">
        <v>7250</v>
      </c>
      <c r="L2221" s="214" t="s">
        <v>3</v>
      </c>
      <c r="M2221" s="12" t="s">
        <v>333</v>
      </c>
      <c r="N2221" s="12" t="s">
        <v>1637</v>
      </c>
      <c r="O2221" s="12" t="s">
        <v>1026</v>
      </c>
    </row>
    <row r="2222" spans="1:15" ht="45">
      <c r="A2222" s="9" t="s">
        <v>7260</v>
      </c>
      <c r="B2222" s="9" t="s">
        <v>7261</v>
      </c>
      <c r="C2222" s="9" t="s">
        <v>86</v>
      </c>
      <c r="D2222" s="38" t="s">
        <v>1273</v>
      </c>
      <c r="E2222" s="38" t="s">
        <v>88</v>
      </c>
      <c r="F2222" s="31" t="s">
        <v>11725</v>
      </c>
      <c r="G2222" s="9" t="s">
        <v>7262</v>
      </c>
      <c r="H2222" s="38">
        <v>41065</v>
      </c>
      <c r="I2222" s="51" t="s">
        <v>90</v>
      </c>
      <c r="J2222" s="9" t="s">
        <v>7263</v>
      </c>
      <c r="K2222" s="38" t="s">
        <v>7264</v>
      </c>
      <c r="L2222" s="214" t="s">
        <v>3</v>
      </c>
      <c r="M2222" s="12" t="s">
        <v>333</v>
      </c>
      <c r="N2222" s="12" t="s">
        <v>7265</v>
      </c>
      <c r="O2222" s="12" t="s">
        <v>1026</v>
      </c>
    </row>
    <row r="2223" spans="1:15" ht="45">
      <c r="A2223" s="9" t="s">
        <v>7266</v>
      </c>
      <c r="B2223" s="9" t="s">
        <v>7267</v>
      </c>
      <c r="C2223" s="9" t="s">
        <v>86</v>
      </c>
      <c r="D2223" s="38" t="s">
        <v>1273</v>
      </c>
      <c r="E2223" s="38" t="s">
        <v>88</v>
      </c>
      <c r="F2223" s="31" t="s">
        <v>11725</v>
      </c>
      <c r="G2223" s="9" t="s">
        <v>7268</v>
      </c>
      <c r="H2223" s="38">
        <v>41065</v>
      </c>
      <c r="I2223" s="51" t="s">
        <v>90</v>
      </c>
      <c r="J2223" s="9" t="s">
        <v>7263</v>
      </c>
      <c r="K2223" s="38" t="s">
        <v>7264</v>
      </c>
      <c r="L2223" s="214" t="s">
        <v>3</v>
      </c>
      <c r="M2223" s="12" t="s">
        <v>333</v>
      </c>
      <c r="N2223" s="12" t="s">
        <v>7265</v>
      </c>
      <c r="O2223" s="12" t="s">
        <v>1026</v>
      </c>
    </row>
    <row r="2224" spans="1:15" ht="45">
      <c r="A2224" s="9" t="s">
        <v>7269</v>
      </c>
      <c r="B2224" s="9" t="s">
        <v>7270</v>
      </c>
      <c r="C2224" s="9" t="s">
        <v>86</v>
      </c>
      <c r="D2224" s="38" t="s">
        <v>1273</v>
      </c>
      <c r="E2224" s="38" t="s">
        <v>88</v>
      </c>
      <c r="F2224" s="31" t="s">
        <v>11725</v>
      </c>
      <c r="G2224" s="9" t="s">
        <v>7271</v>
      </c>
      <c r="H2224" s="38">
        <v>41065</v>
      </c>
      <c r="I2224" s="51" t="s">
        <v>90</v>
      </c>
      <c r="J2224" s="9" t="s">
        <v>7263</v>
      </c>
      <c r="K2224" s="38" t="s">
        <v>7264</v>
      </c>
      <c r="L2224" s="214" t="s">
        <v>3</v>
      </c>
      <c r="M2224" s="12" t="s">
        <v>333</v>
      </c>
      <c r="N2224" s="12" t="s">
        <v>7265</v>
      </c>
      <c r="O2224" s="12" t="s">
        <v>1026</v>
      </c>
    </row>
    <row r="2225" spans="1:15" ht="45">
      <c r="A2225" s="9" t="s">
        <v>7272</v>
      </c>
      <c r="B2225" s="9" t="s">
        <v>7273</v>
      </c>
      <c r="C2225" s="9" t="s">
        <v>86</v>
      </c>
      <c r="D2225" s="38" t="s">
        <v>1273</v>
      </c>
      <c r="E2225" s="38" t="s">
        <v>88</v>
      </c>
      <c r="F2225" s="31" t="s">
        <v>11725</v>
      </c>
      <c r="G2225" s="9" t="s">
        <v>7274</v>
      </c>
      <c r="H2225" s="38">
        <v>41065</v>
      </c>
      <c r="I2225" s="51" t="s">
        <v>90</v>
      </c>
      <c r="J2225" s="9" t="s">
        <v>7263</v>
      </c>
      <c r="K2225" s="38" t="s">
        <v>7264</v>
      </c>
      <c r="L2225" s="214" t="s">
        <v>3</v>
      </c>
      <c r="M2225" s="12" t="s">
        <v>333</v>
      </c>
      <c r="N2225" s="12" t="s">
        <v>7265</v>
      </c>
      <c r="O2225" s="12" t="s">
        <v>1026</v>
      </c>
    </row>
    <row r="2226" spans="1:15" ht="45">
      <c r="A2226" s="9" t="s">
        <v>7275</v>
      </c>
      <c r="B2226" s="9" t="s">
        <v>7276</v>
      </c>
      <c r="C2226" s="9" t="s">
        <v>86</v>
      </c>
      <c r="D2226" s="38" t="s">
        <v>1273</v>
      </c>
      <c r="E2226" s="38" t="s">
        <v>88</v>
      </c>
      <c r="F2226" s="31" t="s">
        <v>11725</v>
      </c>
      <c r="G2226" s="9" t="s">
        <v>7277</v>
      </c>
      <c r="H2226" s="38">
        <v>41065</v>
      </c>
      <c r="I2226" s="51" t="s">
        <v>90</v>
      </c>
      <c r="J2226" s="9" t="s">
        <v>7263</v>
      </c>
      <c r="K2226" s="38" t="s">
        <v>7264</v>
      </c>
      <c r="L2226" s="214" t="s">
        <v>3</v>
      </c>
      <c r="M2226" s="12" t="s">
        <v>333</v>
      </c>
      <c r="N2226" s="12" t="s">
        <v>7265</v>
      </c>
      <c r="O2226" s="12" t="s">
        <v>1026</v>
      </c>
    </row>
    <row r="2227" spans="1:15" ht="45">
      <c r="A2227" s="9" t="s">
        <v>7278</v>
      </c>
      <c r="B2227" s="9" t="s">
        <v>7279</v>
      </c>
      <c r="C2227" s="9" t="s">
        <v>86</v>
      </c>
      <c r="D2227" s="38" t="s">
        <v>1273</v>
      </c>
      <c r="E2227" s="38" t="s">
        <v>88</v>
      </c>
      <c r="F2227" s="31" t="s">
        <v>11725</v>
      </c>
      <c r="G2227" s="9" t="s">
        <v>7280</v>
      </c>
      <c r="H2227" s="38">
        <v>41065</v>
      </c>
      <c r="I2227" s="51" t="s">
        <v>90</v>
      </c>
      <c r="J2227" s="9" t="s">
        <v>7263</v>
      </c>
      <c r="K2227" s="38" t="s">
        <v>7264</v>
      </c>
      <c r="L2227" s="214" t="s">
        <v>3</v>
      </c>
      <c r="M2227" s="12" t="s">
        <v>333</v>
      </c>
      <c r="N2227" s="12" t="s">
        <v>7265</v>
      </c>
      <c r="O2227" s="12" t="s">
        <v>1026</v>
      </c>
    </row>
    <row r="2228" spans="1:15" ht="45">
      <c r="A2228" s="9" t="s">
        <v>7281</v>
      </c>
      <c r="B2228" s="9" t="s">
        <v>7282</v>
      </c>
      <c r="C2228" s="9" t="s">
        <v>86</v>
      </c>
      <c r="D2228" s="38" t="s">
        <v>1273</v>
      </c>
      <c r="E2228" s="38" t="s">
        <v>88</v>
      </c>
      <c r="F2228" s="31" t="s">
        <v>11725</v>
      </c>
      <c r="G2228" s="9" t="s">
        <v>7283</v>
      </c>
      <c r="H2228" s="38">
        <v>41065</v>
      </c>
      <c r="I2228" s="51" t="s">
        <v>90</v>
      </c>
      <c r="J2228" s="9" t="s">
        <v>7263</v>
      </c>
      <c r="K2228" s="38" t="s">
        <v>7264</v>
      </c>
      <c r="L2228" s="214" t="s">
        <v>3</v>
      </c>
      <c r="M2228" s="12" t="s">
        <v>333</v>
      </c>
      <c r="N2228" s="12" t="s">
        <v>7265</v>
      </c>
      <c r="O2228" s="12" t="s">
        <v>1026</v>
      </c>
    </row>
    <row r="2229" spans="1:15" ht="45">
      <c r="A2229" s="9" t="s">
        <v>7284</v>
      </c>
      <c r="B2229" s="9" t="s">
        <v>7285</v>
      </c>
      <c r="C2229" s="9" t="s">
        <v>86</v>
      </c>
      <c r="D2229" s="38" t="s">
        <v>1273</v>
      </c>
      <c r="E2229" s="38" t="s">
        <v>88</v>
      </c>
      <c r="F2229" s="31" t="s">
        <v>11725</v>
      </c>
      <c r="G2229" s="9" t="s">
        <v>7286</v>
      </c>
      <c r="H2229" s="38">
        <v>41065</v>
      </c>
      <c r="I2229" s="51" t="s">
        <v>90</v>
      </c>
      <c r="J2229" s="9" t="s">
        <v>7263</v>
      </c>
      <c r="K2229" s="38" t="s">
        <v>7264</v>
      </c>
      <c r="L2229" s="214" t="s">
        <v>3</v>
      </c>
      <c r="M2229" s="12" t="s">
        <v>333</v>
      </c>
      <c r="N2229" s="12" t="s">
        <v>7265</v>
      </c>
      <c r="O2229" s="12" t="s">
        <v>1026</v>
      </c>
    </row>
    <row r="2230" spans="1:15" ht="45">
      <c r="A2230" s="9" t="s">
        <v>7287</v>
      </c>
      <c r="B2230" s="9" t="s">
        <v>7288</v>
      </c>
      <c r="C2230" s="9" t="s">
        <v>86</v>
      </c>
      <c r="D2230" s="38" t="s">
        <v>1273</v>
      </c>
      <c r="E2230" s="38" t="s">
        <v>88</v>
      </c>
      <c r="F2230" s="31" t="s">
        <v>11726</v>
      </c>
      <c r="G2230" s="9" t="s">
        <v>7289</v>
      </c>
      <c r="H2230" s="38">
        <v>41065</v>
      </c>
      <c r="I2230" s="51" t="s">
        <v>90</v>
      </c>
      <c r="J2230" s="9" t="s">
        <v>7290</v>
      </c>
      <c r="K2230" s="38" t="s">
        <v>7291</v>
      </c>
      <c r="L2230" s="214" t="s">
        <v>3</v>
      </c>
      <c r="M2230" s="12" t="s">
        <v>333</v>
      </c>
      <c r="N2230" s="12" t="s">
        <v>7292</v>
      </c>
      <c r="O2230" s="12" t="s">
        <v>1026</v>
      </c>
    </row>
    <row r="2231" spans="1:15" ht="45">
      <c r="A2231" s="9" t="s">
        <v>7293</v>
      </c>
      <c r="B2231" s="9" t="s">
        <v>7294</v>
      </c>
      <c r="C2231" s="9" t="s">
        <v>86</v>
      </c>
      <c r="D2231" s="38" t="s">
        <v>1273</v>
      </c>
      <c r="E2231" s="38" t="s">
        <v>88</v>
      </c>
      <c r="F2231" s="31" t="s">
        <v>11726</v>
      </c>
      <c r="G2231" s="9" t="s">
        <v>7295</v>
      </c>
      <c r="H2231" s="38">
        <v>41065</v>
      </c>
      <c r="I2231" s="51" t="s">
        <v>90</v>
      </c>
      <c r="J2231" s="9" t="s">
        <v>7290</v>
      </c>
      <c r="K2231" s="38" t="s">
        <v>7291</v>
      </c>
      <c r="L2231" s="214" t="s">
        <v>3</v>
      </c>
      <c r="M2231" s="12" t="s">
        <v>333</v>
      </c>
      <c r="N2231" s="12" t="s">
        <v>7292</v>
      </c>
      <c r="O2231" s="12" t="s">
        <v>1026</v>
      </c>
    </row>
    <row r="2232" spans="1:15" ht="45">
      <c r="A2232" s="9" t="s">
        <v>7296</v>
      </c>
      <c r="B2232" s="9" t="s">
        <v>7297</v>
      </c>
      <c r="C2232" s="9" t="s">
        <v>86</v>
      </c>
      <c r="D2232" s="38" t="s">
        <v>1273</v>
      </c>
      <c r="E2232" s="38" t="s">
        <v>88</v>
      </c>
      <c r="F2232" s="31" t="s">
        <v>11726</v>
      </c>
      <c r="G2232" s="9" t="s">
        <v>7298</v>
      </c>
      <c r="H2232" s="38">
        <v>41065</v>
      </c>
      <c r="I2232" s="51" t="s">
        <v>90</v>
      </c>
      <c r="J2232" s="9" t="s">
        <v>7290</v>
      </c>
      <c r="K2232" s="38" t="s">
        <v>7291</v>
      </c>
      <c r="L2232" s="214" t="s">
        <v>3</v>
      </c>
      <c r="M2232" s="12" t="s">
        <v>333</v>
      </c>
      <c r="N2232" s="12" t="s">
        <v>7292</v>
      </c>
      <c r="O2232" s="12" t="s">
        <v>1026</v>
      </c>
    </row>
    <row r="2233" spans="1:15" ht="45">
      <c r="A2233" s="9" t="s">
        <v>7299</v>
      </c>
      <c r="B2233" s="9" t="s">
        <v>7300</v>
      </c>
      <c r="C2233" s="9" t="s">
        <v>86</v>
      </c>
      <c r="D2233" s="38" t="s">
        <v>1273</v>
      </c>
      <c r="E2233" s="38" t="s">
        <v>88</v>
      </c>
      <c r="F2233" s="31" t="s">
        <v>11726</v>
      </c>
      <c r="G2233" s="9" t="s">
        <v>7301</v>
      </c>
      <c r="H2233" s="38">
        <v>41065</v>
      </c>
      <c r="I2233" s="51" t="s">
        <v>90</v>
      </c>
      <c r="J2233" s="9" t="s">
        <v>7290</v>
      </c>
      <c r="K2233" s="38" t="s">
        <v>7291</v>
      </c>
      <c r="L2233" s="214" t="s">
        <v>3</v>
      </c>
      <c r="M2233" s="12" t="s">
        <v>333</v>
      </c>
      <c r="N2233" s="12" t="s">
        <v>7292</v>
      </c>
      <c r="O2233" s="12" t="s">
        <v>1026</v>
      </c>
    </row>
    <row r="2234" spans="1:15" ht="45">
      <c r="A2234" s="9" t="s">
        <v>7302</v>
      </c>
      <c r="B2234" s="9" t="s">
        <v>7303</v>
      </c>
      <c r="C2234" s="9" t="s">
        <v>86</v>
      </c>
      <c r="D2234" s="38" t="s">
        <v>1273</v>
      </c>
      <c r="E2234" s="38" t="s">
        <v>88</v>
      </c>
      <c r="F2234" s="31" t="s">
        <v>11727</v>
      </c>
      <c r="G2234" s="9" t="s">
        <v>7304</v>
      </c>
      <c r="H2234" s="38">
        <v>41065</v>
      </c>
      <c r="I2234" s="47" t="s">
        <v>90</v>
      </c>
      <c r="J2234" s="9" t="s">
        <v>7305</v>
      </c>
      <c r="K2234" s="38" t="s">
        <v>7306</v>
      </c>
      <c r="L2234" s="214" t="s">
        <v>3</v>
      </c>
      <c r="M2234" s="12" t="s">
        <v>333</v>
      </c>
      <c r="N2234" s="12" t="s">
        <v>7307</v>
      </c>
      <c r="O2234" s="12" t="s">
        <v>1026</v>
      </c>
    </row>
    <row r="2235" spans="1:15" ht="45">
      <c r="A2235" s="9" t="s">
        <v>7308</v>
      </c>
      <c r="B2235" s="9" t="s">
        <v>7309</v>
      </c>
      <c r="C2235" s="9" t="s">
        <v>86</v>
      </c>
      <c r="D2235" s="38" t="s">
        <v>1273</v>
      </c>
      <c r="E2235" s="38" t="s">
        <v>88</v>
      </c>
      <c r="F2235" s="31" t="s">
        <v>11727</v>
      </c>
      <c r="G2235" s="9" t="s">
        <v>7310</v>
      </c>
      <c r="H2235" s="38">
        <v>41065</v>
      </c>
      <c r="I2235" s="47" t="s">
        <v>90</v>
      </c>
      <c r="J2235" s="9" t="s">
        <v>7305</v>
      </c>
      <c r="K2235" s="38" t="s">
        <v>7306</v>
      </c>
      <c r="L2235" s="214" t="s">
        <v>3</v>
      </c>
      <c r="M2235" s="12" t="s">
        <v>333</v>
      </c>
      <c r="N2235" s="12" t="s">
        <v>7307</v>
      </c>
      <c r="O2235" s="12" t="s">
        <v>1026</v>
      </c>
    </row>
    <row r="2236" spans="1:15" ht="75">
      <c r="A2236" s="9" t="s">
        <v>7311</v>
      </c>
      <c r="B2236" s="9" t="s">
        <v>7312</v>
      </c>
      <c r="C2236" s="9" t="s">
        <v>86</v>
      </c>
      <c r="D2236" s="38" t="s">
        <v>1273</v>
      </c>
      <c r="E2236" s="38" t="s">
        <v>88</v>
      </c>
      <c r="F2236" s="31" t="s">
        <v>11728</v>
      </c>
      <c r="G2236" s="9" t="s">
        <v>7313</v>
      </c>
      <c r="H2236" s="38">
        <v>41065</v>
      </c>
      <c r="I2236" s="47" t="s">
        <v>90</v>
      </c>
      <c r="J2236" s="9" t="s">
        <v>7314</v>
      </c>
      <c r="K2236" s="38" t="s">
        <v>7315</v>
      </c>
      <c r="L2236" s="214" t="s">
        <v>3</v>
      </c>
      <c r="M2236" s="12" t="s">
        <v>333</v>
      </c>
      <c r="N2236" s="12" t="s">
        <v>7316</v>
      </c>
      <c r="O2236" s="12" t="s">
        <v>1026</v>
      </c>
    </row>
    <row r="2237" spans="1:15" ht="75">
      <c r="A2237" s="9" t="s">
        <v>7317</v>
      </c>
      <c r="B2237" s="9" t="s">
        <v>7318</v>
      </c>
      <c r="C2237" s="9" t="s">
        <v>86</v>
      </c>
      <c r="D2237" s="38" t="s">
        <v>1273</v>
      </c>
      <c r="E2237" s="38" t="s">
        <v>88</v>
      </c>
      <c r="F2237" s="31" t="s">
        <v>11728</v>
      </c>
      <c r="G2237" s="9" t="s">
        <v>7319</v>
      </c>
      <c r="H2237" s="38">
        <v>41065</v>
      </c>
      <c r="I2237" s="47" t="s">
        <v>90</v>
      </c>
      <c r="J2237" s="9" t="s">
        <v>7314</v>
      </c>
      <c r="K2237" s="38" t="s">
        <v>7315</v>
      </c>
      <c r="L2237" s="214" t="s">
        <v>3</v>
      </c>
      <c r="M2237" s="12" t="s">
        <v>333</v>
      </c>
      <c r="N2237" s="12" t="s">
        <v>7316</v>
      </c>
      <c r="O2237" s="12" t="s">
        <v>1026</v>
      </c>
    </row>
    <row r="2238" spans="1:15" ht="75">
      <c r="A2238" s="9" t="s">
        <v>7320</v>
      </c>
      <c r="B2238" s="9" t="s">
        <v>7321</v>
      </c>
      <c r="C2238" s="9" t="s">
        <v>86</v>
      </c>
      <c r="D2238" s="38" t="s">
        <v>1273</v>
      </c>
      <c r="E2238" s="38" t="s">
        <v>88</v>
      </c>
      <c r="F2238" s="31" t="s">
        <v>11728</v>
      </c>
      <c r="G2238" s="9" t="s">
        <v>7322</v>
      </c>
      <c r="H2238" s="38">
        <v>41065</v>
      </c>
      <c r="I2238" s="47" t="s">
        <v>90</v>
      </c>
      <c r="J2238" s="9" t="s">
        <v>7314</v>
      </c>
      <c r="K2238" s="38" t="s">
        <v>7315</v>
      </c>
      <c r="L2238" s="214" t="s">
        <v>3</v>
      </c>
      <c r="M2238" s="12" t="s">
        <v>333</v>
      </c>
      <c r="N2238" s="12" t="s">
        <v>7316</v>
      </c>
      <c r="O2238" s="12" t="s">
        <v>1026</v>
      </c>
    </row>
    <row r="2239" spans="1:15" ht="75">
      <c r="A2239" s="9" t="s">
        <v>7323</v>
      </c>
      <c r="B2239" s="9" t="s">
        <v>7324</v>
      </c>
      <c r="C2239" s="9" t="s">
        <v>86</v>
      </c>
      <c r="D2239" s="38" t="s">
        <v>1273</v>
      </c>
      <c r="E2239" s="38" t="s">
        <v>88</v>
      </c>
      <c r="F2239" s="31" t="s">
        <v>11728</v>
      </c>
      <c r="G2239" s="9" t="s">
        <v>7325</v>
      </c>
      <c r="H2239" s="38">
        <v>41065</v>
      </c>
      <c r="I2239" s="47" t="s">
        <v>90</v>
      </c>
      <c r="J2239" s="9" t="s">
        <v>7314</v>
      </c>
      <c r="K2239" s="38" t="s">
        <v>7315</v>
      </c>
      <c r="L2239" s="214" t="s">
        <v>3</v>
      </c>
      <c r="M2239" s="12" t="s">
        <v>333</v>
      </c>
      <c r="N2239" s="12" t="s">
        <v>7316</v>
      </c>
      <c r="O2239" s="12" t="s">
        <v>1026</v>
      </c>
    </row>
    <row r="2240" spans="1:15" ht="30">
      <c r="A2240" s="9" t="s">
        <v>7326</v>
      </c>
      <c r="B2240" s="9" t="s">
        <v>7327</v>
      </c>
      <c r="C2240" s="9" t="s">
        <v>86</v>
      </c>
      <c r="D2240" s="38" t="s">
        <v>1273</v>
      </c>
      <c r="E2240" s="38" t="s">
        <v>88</v>
      </c>
      <c r="F2240" s="31" t="s">
        <v>11722</v>
      </c>
      <c r="G2240" s="9" t="s">
        <v>7328</v>
      </c>
      <c r="H2240" s="38">
        <v>36206</v>
      </c>
      <c r="I2240" s="47" t="s">
        <v>330</v>
      </c>
      <c r="J2240" s="9" t="s">
        <v>7219</v>
      </c>
      <c r="K2240" s="38" t="s">
        <v>7220</v>
      </c>
      <c r="L2240" s="214" t="s">
        <v>11783</v>
      </c>
      <c r="M2240" s="12" t="s">
        <v>333</v>
      </c>
      <c r="N2240" s="12" t="s">
        <v>7221</v>
      </c>
      <c r="O2240" s="12" t="s">
        <v>1026</v>
      </c>
    </row>
    <row r="2241" spans="1:15" ht="30">
      <c r="A2241" s="9" t="s">
        <v>7329</v>
      </c>
      <c r="B2241" s="9" t="s">
        <v>7330</v>
      </c>
      <c r="C2241" s="9" t="s">
        <v>86</v>
      </c>
      <c r="D2241" s="38" t="s">
        <v>1273</v>
      </c>
      <c r="E2241" s="38" t="s">
        <v>88</v>
      </c>
      <c r="F2241" s="31" t="s">
        <v>11722</v>
      </c>
      <c r="G2241" s="9" t="s">
        <v>7331</v>
      </c>
      <c r="H2241" s="38">
        <v>36206</v>
      </c>
      <c r="I2241" s="47" t="s">
        <v>330</v>
      </c>
      <c r="J2241" s="9" t="s">
        <v>7219</v>
      </c>
      <c r="K2241" s="38" t="s">
        <v>7220</v>
      </c>
      <c r="L2241" s="214" t="s">
        <v>3</v>
      </c>
      <c r="M2241" s="12" t="s">
        <v>333</v>
      </c>
      <c r="N2241" s="12" t="s">
        <v>7221</v>
      </c>
      <c r="O2241" s="12" t="s">
        <v>1026</v>
      </c>
    </row>
    <row r="2242" spans="1:15" ht="30">
      <c r="A2242" s="9" t="s">
        <v>7332</v>
      </c>
      <c r="B2242" s="9" t="s">
        <v>7333</v>
      </c>
      <c r="C2242" s="9" t="s">
        <v>86</v>
      </c>
      <c r="D2242" s="38" t="s">
        <v>1273</v>
      </c>
      <c r="E2242" s="38" t="s">
        <v>88</v>
      </c>
      <c r="F2242" s="31" t="s">
        <v>11722</v>
      </c>
      <c r="G2242" s="9" t="s">
        <v>7334</v>
      </c>
      <c r="H2242" s="38">
        <v>36206</v>
      </c>
      <c r="I2242" s="47" t="s">
        <v>330</v>
      </c>
      <c r="J2242" s="9" t="s">
        <v>7219</v>
      </c>
      <c r="K2242" s="38" t="s">
        <v>7220</v>
      </c>
      <c r="L2242" s="214" t="s">
        <v>3</v>
      </c>
      <c r="M2242" s="12" t="s">
        <v>333</v>
      </c>
      <c r="N2242" s="12" t="s">
        <v>7221</v>
      </c>
      <c r="O2242" s="12" t="s">
        <v>1026</v>
      </c>
    </row>
    <row r="2243" spans="1:15" ht="30">
      <c r="A2243" s="9" t="s">
        <v>7335</v>
      </c>
      <c r="B2243" s="9" t="s">
        <v>7336</v>
      </c>
      <c r="C2243" s="9" t="s">
        <v>86</v>
      </c>
      <c r="D2243" s="38" t="s">
        <v>1273</v>
      </c>
      <c r="E2243" s="38" t="s">
        <v>88</v>
      </c>
      <c r="F2243" s="31" t="s">
        <v>11722</v>
      </c>
      <c r="G2243" s="9" t="s">
        <v>7337</v>
      </c>
      <c r="H2243" s="38">
        <v>36206</v>
      </c>
      <c r="I2243" s="47" t="s">
        <v>330</v>
      </c>
      <c r="J2243" s="9" t="s">
        <v>7219</v>
      </c>
      <c r="K2243" s="38" t="s">
        <v>7220</v>
      </c>
      <c r="L2243" s="214" t="s">
        <v>3</v>
      </c>
      <c r="M2243" s="12" t="s">
        <v>333</v>
      </c>
      <c r="N2243" s="12" t="s">
        <v>7221</v>
      </c>
      <c r="O2243" s="12" t="s">
        <v>1026</v>
      </c>
    </row>
    <row r="2244" spans="1:15" ht="30">
      <c r="A2244" s="9" t="s">
        <v>7338</v>
      </c>
      <c r="B2244" s="9" t="s">
        <v>7339</v>
      </c>
      <c r="C2244" s="9" t="s">
        <v>86</v>
      </c>
      <c r="D2244" s="38" t="s">
        <v>1273</v>
      </c>
      <c r="E2244" s="38" t="s">
        <v>88</v>
      </c>
      <c r="F2244" s="31" t="s">
        <v>11722</v>
      </c>
      <c r="G2244" s="9" t="s">
        <v>7340</v>
      </c>
      <c r="H2244" s="38">
        <v>36206</v>
      </c>
      <c r="I2244" s="47" t="s">
        <v>330</v>
      </c>
      <c r="J2244" s="9" t="s">
        <v>7219</v>
      </c>
      <c r="K2244" s="38" t="s">
        <v>7220</v>
      </c>
      <c r="L2244" s="214" t="s">
        <v>3</v>
      </c>
      <c r="M2244" s="12" t="s">
        <v>333</v>
      </c>
      <c r="N2244" s="12" t="s">
        <v>7221</v>
      </c>
      <c r="O2244" s="12" t="s">
        <v>1026</v>
      </c>
    </row>
    <row r="2245" spans="1:15" ht="30">
      <c r="A2245" s="9" t="s">
        <v>7341</v>
      </c>
      <c r="B2245" s="9" t="s">
        <v>7342</v>
      </c>
      <c r="C2245" s="9" t="s">
        <v>86</v>
      </c>
      <c r="D2245" s="38" t="s">
        <v>1273</v>
      </c>
      <c r="E2245" s="38" t="s">
        <v>88</v>
      </c>
      <c r="F2245" s="31" t="s">
        <v>11722</v>
      </c>
      <c r="G2245" s="9" t="s">
        <v>7343</v>
      </c>
      <c r="H2245" s="38">
        <v>36206</v>
      </c>
      <c r="I2245" s="47" t="s">
        <v>330</v>
      </c>
      <c r="J2245" s="9" t="s">
        <v>7219</v>
      </c>
      <c r="K2245" s="38" t="s">
        <v>7220</v>
      </c>
      <c r="L2245" s="214" t="s">
        <v>3</v>
      </c>
      <c r="M2245" s="12" t="s">
        <v>333</v>
      </c>
      <c r="N2245" s="12" t="s">
        <v>7221</v>
      </c>
      <c r="O2245" s="12" t="s">
        <v>1026</v>
      </c>
    </row>
    <row r="2246" spans="1:15" ht="60">
      <c r="A2246" s="9" t="s">
        <v>7344</v>
      </c>
      <c r="B2246" s="9" t="s">
        <v>7345</v>
      </c>
      <c r="C2246" s="9" t="s">
        <v>86</v>
      </c>
      <c r="D2246" s="38" t="s">
        <v>1273</v>
      </c>
      <c r="E2246" s="38" t="s">
        <v>88</v>
      </c>
      <c r="F2246" s="31" t="s">
        <v>11729</v>
      </c>
      <c r="G2246" s="9" t="s">
        <v>7346</v>
      </c>
      <c r="H2246" s="38">
        <v>41065</v>
      </c>
      <c r="I2246" s="51" t="s">
        <v>90</v>
      </c>
      <c r="J2246" s="9" t="s">
        <v>7347</v>
      </c>
      <c r="K2246" s="38" t="s">
        <v>7348</v>
      </c>
      <c r="L2246" s="214" t="s">
        <v>3</v>
      </c>
      <c r="M2246" s="12" t="s">
        <v>333</v>
      </c>
      <c r="N2246" s="12" t="s">
        <v>7349</v>
      </c>
      <c r="O2246" s="12" t="s">
        <v>1026</v>
      </c>
    </row>
    <row r="2247" spans="1:15" ht="60">
      <c r="A2247" s="9" t="s">
        <v>7350</v>
      </c>
      <c r="B2247" s="9" t="s">
        <v>7351</v>
      </c>
      <c r="C2247" s="9" t="s">
        <v>86</v>
      </c>
      <c r="D2247" s="38" t="s">
        <v>1273</v>
      </c>
      <c r="E2247" s="38" t="s">
        <v>88</v>
      </c>
      <c r="F2247" s="31" t="s">
        <v>11729</v>
      </c>
      <c r="G2247" s="9" t="s">
        <v>7352</v>
      </c>
      <c r="H2247" s="38">
        <v>41065</v>
      </c>
      <c r="I2247" s="51" t="s">
        <v>90</v>
      </c>
      <c r="J2247" s="9" t="s">
        <v>7347</v>
      </c>
      <c r="K2247" s="38" t="s">
        <v>7348</v>
      </c>
      <c r="L2247" s="214" t="s">
        <v>3</v>
      </c>
      <c r="M2247" s="12" t="s">
        <v>333</v>
      </c>
      <c r="N2247" s="12" t="s">
        <v>7349</v>
      </c>
      <c r="O2247" s="12" t="s">
        <v>1026</v>
      </c>
    </row>
    <row r="2248" spans="1:15" ht="60">
      <c r="A2248" s="9" t="s">
        <v>7353</v>
      </c>
      <c r="B2248" s="9" t="s">
        <v>7354</v>
      </c>
      <c r="C2248" s="9" t="s">
        <v>86</v>
      </c>
      <c r="D2248" s="38" t="s">
        <v>1273</v>
      </c>
      <c r="E2248" s="38" t="s">
        <v>88</v>
      </c>
      <c r="F2248" s="31" t="s">
        <v>11729</v>
      </c>
      <c r="G2248" s="9" t="s">
        <v>7355</v>
      </c>
      <c r="H2248" s="38">
        <v>41065</v>
      </c>
      <c r="I2248" s="51" t="s">
        <v>90</v>
      </c>
      <c r="J2248" s="9" t="s">
        <v>7347</v>
      </c>
      <c r="K2248" s="38" t="s">
        <v>7348</v>
      </c>
      <c r="L2248" s="214" t="s">
        <v>3</v>
      </c>
      <c r="M2248" s="12" t="s">
        <v>333</v>
      </c>
      <c r="N2248" s="12" t="s">
        <v>7349</v>
      </c>
      <c r="O2248" s="12" t="s">
        <v>1026</v>
      </c>
    </row>
    <row r="2249" spans="1:15" ht="60">
      <c r="A2249" s="9" t="s">
        <v>7356</v>
      </c>
      <c r="B2249" s="9" t="s">
        <v>7357</v>
      </c>
      <c r="C2249" s="9" t="s">
        <v>86</v>
      </c>
      <c r="D2249" s="38" t="s">
        <v>1273</v>
      </c>
      <c r="E2249" s="38" t="s">
        <v>88</v>
      </c>
      <c r="F2249" s="31" t="s">
        <v>11729</v>
      </c>
      <c r="G2249" s="9" t="s">
        <v>7358</v>
      </c>
      <c r="H2249" s="38">
        <v>41065</v>
      </c>
      <c r="I2249" s="51" t="s">
        <v>90</v>
      </c>
      <c r="J2249" s="9" t="s">
        <v>7347</v>
      </c>
      <c r="K2249" s="38" t="s">
        <v>7348</v>
      </c>
      <c r="L2249" s="214" t="s">
        <v>3</v>
      </c>
      <c r="M2249" s="12" t="s">
        <v>333</v>
      </c>
      <c r="N2249" s="12" t="s">
        <v>7349</v>
      </c>
      <c r="O2249" s="12" t="s">
        <v>1026</v>
      </c>
    </row>
    <row r="2250" spans="1:15" ht="60">
      <c r="A2250" s="9" t="s">
        <v>7359</v>
      </c>
      <c r="B2250" s="9" t="s">
        <v>7360</v>
      </c>
      <c r="C2250" s="9" t="s">
        <v>86</v>
      </c>
      <c r="D2250" s="38" t="s">
        <v>1273</v>
      </c>
      <c r="E2250" s="38" t="s">
        <v>88</v>
      </c>
      <c r="F2250" s="31" t="s">
        <v>11729</v>
      </c>
      <c r="G2250" s="9" t="s">
        <v>7361</v>
      </c>
      <c r="H2250" s="38">
        <v>41065</v>
      </c>
      <c r="I2250" s="51" t="s">
        <v>90</v>
      </c>
      <c r="J2250" s="9" t="s">
        <v>7347</v>
      </c>
      <c r="K2250" s="38" t="s">
        <v>7348</v>
      </c>
      <c r="L2250" s="214" t="s">
        <v>3</v>
      </c>
      <c r="M2250" s="12" t="s">
        <v>333</v>
      </c>
      <c r="N2250" s="12" t="s">
        <v>7349</v>
      </c>
      <c r="O2250" s="12" t="s">
        <v>1026</v>
      </c>
    </row>
    <row r="2251" spans="1:15" ht="75">
      <c r="A2251" s="9" t="s">
        <v>7362</v>
      </c>
      <c r="B2251" s="9" t="s">
        <v>7363</v>
      </c>
      <c r="C2251" s="9" t="s">
        <v>86</v>
      </c>
      <c r="D2251" s="38" t="s">
        <v>87</v>
      </c>
      <c r="E2251" s="38" t="s">
        <v>88</v>
      </c>
      <c r="F2251" s="31" t="s">
        <v>11629</v>
      </c>
      <c r="G2251" s="9" t="s">
        <v>7364</v>
      </c>
      <c r="H2251" s="38">
        <v>35647</v>
      </c>
      <c r="I2251" s="52" t="s">
        <v>2451</v>
      </c>
      <c r="J2251" s="9" t="s">
        <v>2452</v>
      </c>
      <c r="K2251" s="38" t="s">
        <v>2453</v>
      </c>
      <c r="L2251" s="214" t="s">
        <v>11783</v>
      </c>
      <c r="M2251" s="12" t="s">
        <v>93</v>
      </c>
      <c r="N2251" s="12" t="s">
        <v>2454</v>
      </c>
      <c r="O2251" s="12" t="s">
        <v>95</v>
      </c>
    </row>
    <row r="2252" spans="1:15" ht="45">
      <c r="A2252" s="9" t="s">
        <v>7365</v>
      </c>
      <c r="B2252" s="9" t="s">
        <v>7366</v>
      </c>
      <c r="C2252" s="9" t="s">
        <v>86</v>
      </c>
      <c r="D2252" s="38" t="s">
        <v>394</v>
      </c>
      <c r="E2252" s="38" t="s">
        <v>88</v>
      </c>
      <c r="F2252" s="31" t="s">
        <v>11730</v>
      </c>
      <c r="G2252" s="9" t="s">
        <v>7367</v>
      </c>
      <c r="H2252" s="38">
        <v>41065</v>
      </c>
      <c r="I2252" s="47" t="s">
        <v>90</v>
      </c>
      <c r="J2252" s="9" t="s">
        <v>7368</v>
      </c>
      <c r="K2252" s="38" t="s">
        <v>7369</v>
      </c>
      <c r="L2252" s="214" t="s">
        <v>3</v>
      </c>
      <c r="M2252" s="12" t="s">
        <v>710</v>
      </c>
      <c r="N2252" s="12" t="s">
        <v>7370</v>
      </c>
      <c r="O2252" s="12" t="s">
        <v>1976</v>
      </c>
    </row>
    <row r="2253" spans="1:15" ht="45">
      <c r="A2253" s="9" t="s">
        <v>7371</v>
      </c>
      <c r="B2253" s="9" t="s">
        <v>7372</v>
      </c>
      <c r="C2253" s="9" t="s">
        <v>86</v>
      </c>
      <c r="D2253" s="38" t="s">
        <v>394</v>
      </c>
      <c r="E2253" s="38" t="s">
        <v>88</v>
      </c>
      <c r="F2253" s="31" t="s">
        <v>11730</v>
      </c>
      <c r="G2253" s="9" t="s">
        <v>7373</v>
      </c>
      <c r="H2253" s="38">
        <v>41065</v>
      </c>
      <c r="I2253" s="47" t="s">
        <v>90</v>
      </c>
      <c r="J2253" s="9" t="s">
        <v>7368</v>
      </c>
      <c r="K2253" s="38" t="s">
        <v>7369</v>
      </c>
      <c r="L2253" s="214" t="s">
        <v>3</v>
      </c>
      <c r="M2253" s="12" t="s">
        <v>710</v>
      </c>
      <c r="N2253" s="12" t="s">
        <v>7370</v>
      </c>
      <c r="O2253" s="12" t="s">
        <v>1976</v>
      </c>
    </row>
    <row r="2254" spans="1:15" ht="45">
      <c r="A2254" s="9" t="s">
        <v>7374</v>
      </c>
      <c r="B2254" s="9" t="s">
        <v>7375</v>
      </c>
      <c r="C2254" s="9" t="s">
        <v>86</v>
      </c>
      <c r="D2254" s="38" t="s">
        <v>394</v>
      </c>
      <c r="E2254" s="38" t="s">
        <v>88</v>
      </c>
      <c r="F2254" s="31" t="s">
        <v>11730</v>
      </c>
      <c r="G2254" s="9" t="s">
        <v>7376</v>
      </c>
      <c r="H2254" s="38">
        <v>41065</v>
      </c>
      <c r="I2254" s="47" t="s">
        <v>90</v>
      </c>
      <c r="J2254" s="9" t="s">
        <v>7368</v>
      </c>
      <c r="K2254" s="38" t="s">
        <v>7369</v>
      </c>
      <c r="L2254" s="214" t="s">
        <v>3</v>
      </c>
      <c r="M2254" s="12" t="s">
        <v>710</v>
      </c>
      <c r="N2254" s="12" t="s">
        <v>7370</v>
      </c>
      <c r="O2254" s="12" t="s">
        <v>1976</v>
      </c>
    </row>
    <row r="2255" spans="1:15" ht="45">
      <c r="A2255" s="9" t="s">
        <v>7377</v>
      </c>
      <c r="B2255" s="9" t="s">
        <v>7378</v>
      </c>
      <c r="C2255" s="9" t="s">
        <v>86</v>
      </c>
      <c r="D2255" s="38" t="s">
        <v>394</v>
      </c>
      <c r="E2255" s="38" t="s">
        <v>88</v>
      </c>
      <c r="F2255" s="31" t="s">
        <v>11730</v>
      </c>
      <c r="G2255" s="9" t="s">
        <v>7379</v>
      </c>
      <c r="H2255" s="38">
        <v>41065</v>
      </c>
      <c r="I2255" s="47" t="s">
        <v>90</v>
      </c>
      <c r="J2255" s="9" t="s">
        <v>7368</v>
      </c>
      <c r="K2255" s="38" t="s">
        <v>7369</v>
      </c>
      <c r="L2255" s="214" t="s">
        <v>3</v>
      </c>
      <c r="M2255" s="12" t="s">
        <v>710</v>
      </c>
      <c r="N2255" s="12" t="s">
        <v>7370</v>
      </c>
      <c r="O2255" s="12" t="s">
        <v>1976</v>
      </c>
    </row>
    <row r="2256" spans="1:15" ht="45">
      <c r="A2256" s="9" t="s">
        <v>7380</v>
      </c>
      <c r="B2256" s="9" t="s">
        <v>7381</v>
      </c>
      <c r="C2256" s="9" t="s">
        <v>86</v>
      </c>
      <c r="D2256" s="38" t="s">
        <v>394</v>
      </c>
      <c r="E2256" s="38" t="s">
        <v>88</v>
      </c>
      <c r="F2256" s="31" t="s">
        <v>11730</v>
      </c>
      <c r="G2256" s="9" t="s">
        <v>7382</v>
      </c>
      <c r="H2256" s="38">
        <v>41065</v>
      </c>
      <c r="I2256" s="47" t="s">
        <v>90</v>
      </c>
      <c r="J2256" s="9" t="s">
        <v>7368</v>
      </c>
      <c r="K2256" s="38" t="s">
        <v>7369</v>
      </c>
      <c r="L2256" s="214" t="s">
        <v>3</v>
      </c>
      <c r="M2256" s="12" t="s">
        <v>710</v>
      </c>
      <c r="N2256" s="12" t="s">
        <v>7370</v>
      </c>
      <c r="O2256" s="12" t="s">
        <v>1976</v>
      </c>
    </row>
    <row r="2257" spans="1:15" ht="75">
      <c r="A2257" s="9" t="s">
        <v>7383</v>
      </c>
      <c r="B2257" s="9" t="s">
        <v>7384</v>
      </c>
      <c r="C2257" s="9" t="s">
        <v>86</v>
      </c>
      <c r="D2257" s="38" t="s">
        <v>394</v>
      </c>
      <c r="E2257" s="38" t="s">
        <v>88</v>
      </c>
      <c r="F2257" s="31" t="s">
        <v>11613</v>
      </c>
      <c r="G2257" s="9" t="s">
        <v>7385</v>
      </c>
      <c r="H2257" s="38">
        <v>41065</v>
      </c>
      <c r="I2257" s="51" t="s">
        <v>90</v>
      </c>
      <c r="J2257" s="9" t="s">
        <v>1892</v>
      </c>
      <c r="K2257" s="38" t="s">
        <v>1893</v>
      </c>
      <c r="L2257" s="214" t="s">
        <v>11783</v>
      </c>
      <c r="M2257" s="12" t="s">
        <v>333</v>
      </c>
      <c r="N2257" s="12" t="s">
        <v>1894</v>
      </c>
      <c r="O2257" s="12" t="s">
        <v>357</v>
      </c>
    </row>
    <row r="2258" spans="1:15" ht="60">
      <c r="A2258" s="9" t="s">
        <v>7386</v>
      </c>
      <c r="B2258" s="9" t="s">
        <v>7387</v>
      </c>
      <c r="C2258" s="9" t="s">
        <v>86</v>
      </c>
      <c r="D2258" s="38" t="s">
        <v>394</v>
      </c>
      <c r="E2258" s="38" t="s">
        <v>88</v>
      </c>
      <c r="F2258" s="31" t="s">
        <v>11615</v>
      </c>
      <c r="G2258" s="9" t="s">
        <v>7388</v>
      </c>
      <c r="H2258" s="38">
        <v>41065</v>
      </c>
      <c r="I2258" s="51" t="s">
        <v>90</v>
      </c>
      <c r="J2258" s="9" t="s">
        <v>2109</v>
      </c>
      <c r="K2258" s="38" t="s">
        <v>2110</v>
      </c>
      <c r="L2258" s="214" t="s">
        <v>11783</v>
      </c>
      <c r="M2258" s="12" t="s">
        <v>333</v>
      </c>
      <c r="N2258" s="12" t="s">
        <v>2111</v>
      </c>
      <c r="O2258" s="12" t="s">
        <v>335</v>
      </c>
    </row>
    <row r="2259" spans="1:15" ht="60">
      <c r="A2259" s="9" t="s">
        <v>7389</v>
      </c>
      <c r="B2259" s="9" t="s">
        <v>7390</v>
      </c>
      <c r="C2259" s="9" t="s">
        <v>86</v>
      </c>
      <c r="D2259" s="38" t="s">
        <v>394</v>
      </c>
      <c r="E2259" s="38" t="s">
        <v>88</v>
      </c>
      <c r="F2259" s="31" t="s">
        <v>11645</v>
      </c>
      <c r="G2259" s="9" t="s">
        <v>7391</v>
      </c>
      <c r="H2259" s="38">
        <v>41065</v>
      </c>
      <c r="I2259" s="51" t="s">
        <v>90</v>
      </c>
      <c r="J2259" s="9" t="s">
        <v>2819</v>
      </c>
      <c r="K2259" s="38" t="s">
        <v>2820</v>
      </c>
      <c r="L2259" s="214" t="s">
        <v>11783</v>
      </c>
      <c r="M2259" s="12" t="s">
        <v>333</v>
      </c>
      <c r="N2259" s="12" t="s">
        <v>2821</v>
      </c>
      <c r="O2259" s="12" t="s">
        <v>335</v>
      </c>
    </row>
    <row r="2260" spans="1:15" ht="60">
      <c r="A2260" s="9" t="s">
        <v>7392</v>
      </c>
      <c r="B2260" s="9" t="s">
        <v>7393</v>
      </c>
      <c r="C2260" s="9" t="s">
        <v>86</v>
      </c>
      <c r="D2260" s="38" t="s">
        <v>394</v>
      </c>
      <c r="E2260" s="38" t="s">
        <v>88</v>
      </c>
      <c r="F2260" s="31" t="s">
        <v>11647</v>
      </c>
      <c r="G2260" s="9" t="s">
        <v>7394</v>
      </c>
      <c r="H2260" s="38">
        <v>41065</v>
      </c>
      <c r="I2260" s="51" t="s">
        <v>90</v>
      </c>
      <c r="J2260" s="9" t="s">
        <v>2819</v>
      </c>
      <c r="K2260" s="38" t="s">
        <v>2820</v>
      </c>
      <c r="L2260" s="214" t="s">
        <v>11783</v>
      </c>
      <c r="M2260" s="12" t="s">
        <v>333</v>
      </c>
      <c r="N2260" s="12" t="s">
        <v>2821</v>
      </c>
      <c r="O2260" s="12" t="s">
        <v>335</v>
      </c>
    </row>
    <row r="2261" spans="1:15" ht="60">
      <c r="A2261" s="9" t="s">
        <v>7395</v>
      </c>
      <c r="B2261" s="9" t="s">
        <v>7396</v>
      </c>
      <c r="C2261" s="9" t="s">
        <v>86</v>
      </c>
      <c r="D2261" s="38" t="s">
        <v>394</v>
      </c>
      <c r="E2261" s="38" t="s">
        <v>88</v>
      </c>
      <c r="F2261" s="31" t="s">
        <v>11648</v>
      </c>
      <c r="G2261" s="9" t="s">
        <v>7397</v>
      </c>
      <c r="H2261" s="38">
        <v>41065</v>
      </c>
      <c r="I2261" s="51" t="s">
        <v>90</v>
      </c>
      <c r="J2261" s="9" t="s">
        <v>2819</v>
      </c>
      <c r="K2261" s="38" t="s">
        <v>2820</v>
      </c>
      <c r="L2261" s="214" t="s">
        <v>11783</v>
      </c>
      <c r="M2261" s="12" t="s">
        <v>333</v>
      </c>
      <c r="N2261" s="12" t="s">
        <v>2821</v>
      </c>
      <c r="O2261" s="12" t="s">
        <v>335</v>
      </c>
    </row>
    <row r="2262" spans="1:15" ht="75">
      <c r="A2262" s="9" t="s">
        <v>7398</v>
      </c>
      <c r="B2262" s="9" t="s">
        <v>7399</v>
      </c>
      <c r="C2262" s="9" t="s">
        <v>86</v>
      </c>
      <c r="D2262" s="38" t="s">
        <v>394</v>
      </c>
      <c r="E2262" s="38" t="s">
        <v>88</v>
      </c>
      <c r="F2262" s="31" t="s">
        <v>11676</v>
      </c>
      <c r="G2262" s="9" t="s">
        <v>7400</v>
      </c>
      <c r="H2262" s="38">
        <v>43222</v>
      </c>
      <c r="I2262" s="47" t="s">
        <v>487</v>
      </c>
      <c r="J2262" s="9" t="s">
        <v>1175</v>
      </c>
      <c r="K2262" s="38" t="s">
        <v>1176</v>
      </c>
      <c r="L2262" s="214" t="s">
        <v>11783</v>
      </c>
      <c r="M2262" s="12" t="s">
        <v>710</v>
      </c>
      <c r="N2262" s="12" t="s">
        <v>1177</v>
      </c>
      <c r="O2262" s="12" t="s">
        <v>7401</v>
      </c>
    </row>
    <row r="2263" spans="1:15" ht="60">
      <c r="A2263" s="9" t="s">
        <v>7402</v>
      </c>
      <c r="B2263" s="9" t="s">
        <v>7403</v>
      </c>
      <c r="C2263" s="9" t="s">
        <v>86</v>
      </c>
      <c r="D2263" s="38" t="s">
        <v>394</v>
      </c>
      <c r="E2263" s="38" t="s">
        <v>88</v>
      </c>
      <c r="F2263" s="31" t="s">
        <v>11717</v>
      </c>
      <c r="G2263" s="9" t="s">
        <v>7404</v>
      </c>
      <c r="H2263" s="38">
        <v>41065</v>
      </c>
      <c r="I2263" s="51" t="s">
        <v>90</v>
      </c>
      <c r="J2263" s="9" t="s">
        <v>7405</v>
      </c>
      <c r="K2263" s="38" t="s">
        <v>7406</v>
      </c>
      <c r="L2263" s="214" t="s">
        <v>11783</v>
      </c>
      <c r="M2263" s="12" t="s">
        <v>333</v>
      </c>
      <c r="N2263" s="12" t="s">
        <v>7407</v>
      </c>
      <c r="O2263" s="12" t="s">
        <v>7408</v>
      </c>
    </row>
    <row r="2264" spans="1:15" ht="45">
      <c r="A2264" s="9" t="s">
        <v>7409</v>
      </c>
      <c r="B2264" s="9" t="s">
        <v>7410</v>
      </c>
      <c r="C2264" s="9" t="s">
        <v>86</v>
      </c>
      <c r="D2264" s="38" t="s">
        <v>394</v>
      </c>
      <c r="E2264" s="38" t="s">
        <v>88</v>
      </c>
      <c r="F2264" s="31" t="s">
        <v>11731</v>
      </c>
      <c r="G2264" s="9" t="s">
        <v>7411</v>
      </c>
      <c r="H2264" s="38">
        <v>41065</v>
      </c>
      <c r="I2264" s="51" t="s">
        <v>487</v>
      </c>
      <c r="J2264" s="9" t="s">
        <v>7412</v>
      </c>
      <c r="K2264" s="38" t="s">
        <v>3961</v>
      </c>
      <c r="L2264" s="214" t="s">
        <v>3</v>
      </c>
      <c r="M2264" s="12" t="s">
        <v>357</v>
      </c>
      <c r="N2264" s="12" t="s">
        <v>357</v>
      </c>
      <c r="O2264" s="12" t="e">
        <v>#N/A</v>
      </c>
    </row>
    <row r="2265" spans="1:15" ht="60">
      <c r="A2265" s="9" t="s">
        <v>7413</v>
      </c>
      <c r="B2265" s="9" t="s">
        <v>7414</v>
      </c>
      <c r="C2265" s="9" t="s">
        <v>86</v>
      </c>
      <c r="D2265" s="38" t="s">
        <v>394</v>
      </c>
      <c r="E2265" s="38" t="s">
        <v>88</v>
      </c>
      <c r="F2265" s="31" t="s">
        <v>11538</v>
      </c>
      <c r="G2265" s="9" t="s">
        <v>7415</v>
      </c>
      <c r="H2265" s="38">
        <v>41065</v>
      </c>
      <c r="I2265" s="47" t="s">
        <v>90</v>
      </c>
      <c r="J2265" s="9" t="s">
        <v>1439</v>
      </c>
      <c r="K2265" s="38" t="s">
        <v>1440</v>
      </c>
      <c r="L2265" s="214" t="s">
        <v>11783</v>
      </c>
      <c r="M2265" s="12" t="s">
        <v>710</v>
      </c>
      <c r="N2265" s="12" t="s">
        <v>1441</v>
      </c>
      <c r="O2265" s="12" t="s">
        <v>906</v>
      </c>
    </row>
    <row r="2266" spans="1:15" ht="60">
      <c r="A2266" s="9" t="s">
        <v>7416</v>
      </c>
      <c r="B2266" s="9" t="s">
        <v>7417</v>
      </c>
      <c r="C2266" s="9" t="s">
        <v>86</v>
      </c>
      <c r="D2266" s="38" t="s">
        <v>87</v>
      </c>
      <c r="E2266" s="38" t="s">
        <v>88</v>
      </c>
      <c r="F2266" s="31" t="s">
        <v>11732</v>
      </c>
      <c r="G2266" s="9" t="s">
        <v>7418</v>
      </c>
      <c r="H2266" s="38">
        <v>36206</v>
      </c>
      <c r="I2266" s="47" t="s">
        <v>330</v>
      </c>
      <c r="J2266" s="9" t="s">
        <v>5247</v>
      </c>
      <c r="K2266" s="38" t="s">
        <v>5248</v>
      </c>
      <c r="L2266" s="214" t="s">
        <v>3</v>
      </c>
      <c r="M2266" s="12" t="s">
        <v>333</v>
      </c>
      <c r="N2266" s="12" t="s">
        <v>5249</v>
      </c>
      <c r="O2266" s="12" t="s">
        <v>357</v>
      </c>
    </row>
    <row r="2267" spans="1:15" ht="60">
      <c r="A2267" s="9" t="s">
        <v>7419</v>
      </c>
      <c r="B2267" s="9" t="s">
        <v>7420</v>
      </c>
      <c r="C2267" s="9" t="s">
        <v>86</v>
      </c>
      <c r="D2267" s="38" t="s">
        <v>87</v>
      </c>
      <c r="E2267" s="38" t="s">
        <v>88</v>
      </c>
      <c r="F2267" s="31" t="s">
        <v>11732</v>
      </c>
      <c r="G2267" s="9" t="s">
        <v>7421</v>
      </c>
      <c r="H2267" s="38">
        <v>36206</v>
      </c>
      <c r="I2267" s="47" t="s">
        <v>330</v>
      </c>
      <c r="J2267" s="9" t="s">
        <v>5247</v>
      </c>
      <c r="K2267" s="38" t="s">
        <v>5248</v>
      </c>
      <c r="L2267" s="214" t="s">
        <v>3</v>
      </c>
      <c r="M2267" s="12" t="s">
        <v>333</v>
      </c>
      <c r="N2267" s="12" t="s">
        <v>5249</v>
      </c>
      <c r="O2267" s="12" t="s">
        <v>357</v>
      </c>
    </row>
    <row r="2268" spans="1:15" ht="60">
      <c r="A2268" s="9" t="s">
        <v>7422</v>
      </c>
      <c r="B2268" s="9" t="s">
        <v>7423</v>
      </c>
      <c r="C2268" s="9" t="s">
        <v>86</v>
      </c>
      <c r="D2268" s="38" t="s">
        <v>87</v>
      </c>
      <c r="E2268" s="38" t="s">
        <v>88</v>
      </c>
      <c r="F2268" s="31" t="s">
        <v>11732</v>
      </c>
      <c r="G2268" s="9" t="s">
        <v>7424</v>
      </c>
      <c r="H2268" s="38">
        <v>36206</v>
      </c>
      <c r="I2268" s="47" t="s">
        <v>330</v>
      </c>
      <c r="J2268" s="9" t="s">
        <v>5247</v>
      </c>
      <c r="K2268" s="38" t="s">
        <v>5248</v>
      </c>
      <c r="L2268" s="214" t="s">
        <v>3</v>
      </c>
      <c r="M2268" s="12" t="s">
        <v>333</v>
      </c>
      <c r="N2268" s="12" t="s">
        <v>5249</v>
      </c>
      <c r="O2268" s="12" t="s">
        <v>357</v>
      </c>
    </row>
    <row r="2269" spans="1:15" ht="60">
      <c r="A2269" s="9" t="s">
        <v>7425</v>
      </c>
      <c r="B2269" s="9" t="s">
        <v>7426</v>
      </c>
      <c r="C2269" s="9" t="s">
        <v>86</v>
      </c>
      <c r="D2269" s="38" t="s">
        <v>87</v>
      </c>
      <c r="E2269" s="38" t="s">
        <v>88</v>
      </c>
      <c r="F2269" s="31" t="s">
        <v>11732</v>
      </c>
      <c r="G2269" s="9" t="s">
        <v>7427</v>
      </c>
      <c r="H2269" s="38">
        <v>36206</v>
      </c>
      <c r="I2269" s="47" t="s">
        <v>330</v>
      </c>
      <c r="J2269" s="9" t="s">
        <v>5247</v>
      </c>
      <c r="K2269" s="38" t="s">
        <v>5248</v>
      </c>
      <c r="L2269" s="214" t="s">
        <v>3</v>
      </c>
      <c r="M2269" s="12" t="s">
        <v>333</v>
      </c>
      <c r="N2269" s="12" t="s">
        <v>5249</v>
      </c>
      <c r="O2269" s="12" t="s">
        <v>357</v>
      </c>
    </row>
    <row r="2270" spans="1:15" ht="60">
      <c r="A2270" s="9" t="s">
        <v>7428</v>
      </c>
      <c r="B2270" s="9" t="s">
        <v>7429</v>
      </c>
      <c r="C2270" s="9" t="s">
        <v>86</v>
      </c>
      <c r="D2270" s="38" t="s">
        <v>87</v>
      </c>
      <c r="E2270" s="38" t="s">
        <v>88</v>
      </c>
      <c r="F2270" s="31" t="s">
        <v>11732</v>
      </c>
      <c r="G2270" s="9" t="s">
        <v>7430</v>
      </c>
      <c r="H2270" s="38">
        <v>36206</v>
      </c>
      <c r="I2270" s="47" t="s">
        <v>330</v>
      </c>
      <c r="J2270" s="9" t="s">
        <v>5247</v>
      </c>
      <c r="K2270" s="38" t="s">
        <v>5248</v>
      </c>
      <c r="L2270" s="214" t="s">
        <v>3</v>
      </c>
      <c r="M2270" s="12" t="s">
        <v>333</v>
      </c>
      <c r="N2270" s="12" t="s">
        <v>5249</v>
      </c>
      <c r="O2270" s="12" t="s">
        <v>357</v>
      </c>
    </row>
    <row r="2271" spans="1:15" ht="75">
      <c r="A2271" s="9" t="s">
        <v>7431</v>
      </c>
      <c r="B2271" s="9" t="s">
        <v>7432</v>
      </c>
      <c r="C2271" s="9" t="s">
        <v>86</v>
      </c>
      <c r="D2271" s="38" t="s">
        <v>87</v>
      </c>
      <c r="E2271" s="38" t="s">
        <v>88</v>
      </c>
      <c r="F2271" s="31" t="s">
        <v>11733</v>
      </c>
      <c r="G2271" s="9" t="s">
        <v>7433</v>
      </c>
      <c r="H2271" s="38">
        <v>41065</v>
      </c>
      <c r="I2271" s="51" t="s">
        <v>90</v>
      </c>
      <c r="J2271" s="9" t="s">
        <v>7434</v>
      </c>
      <c r="K2271" s="38" t="s">
        <v>7435</v>
      </c>
      <c r="L2271" s="214" t="s">
        <v>11783</v>
      </c>
      <c r="M2271" s="12" t="s">
        <v>333</v>
      </c>
      <c r="N2271" s="12" t="s">
        <v>7436</v>
      </c>
      <c r="O2271" s="12">
        <v>0</v>
      </c>
    </row>
    <row r="2272" spans="1:15" ht="75">
      <c r="A2272" s="9" t="s">
        <v>7437</v>
      </c>
      <c r="B2272" s="9" t="s">
        <v>7438</v>
      </c>
      <c r="C2272" s="9" t="s">
        <v>86</v>
      </c>
      <c r="D2272" s="38" t="s">
        <v>87</v>
      </c>
      <c r="E2272" s="38" t="s">
        <v>88</v>
      </c>
      <c r="F2272" s="31" t="s">
        <v>11733</v>
      </c>
      <c r="G2272" s="9" t="s">
        <v>7439</v>
      </c>
      <c r="H2272" s="38">
        <v>41065</v>
      </c>
      <c r="I2272" s="51" t="s">
        <v>90</v>
      </c>
      <c r="J2272" s="9" t="s">
        <v>7434</v>
      </c>
      <c r="K2272" s="38" t="s">
        <v>7435</v>
      </c>
      <c r="L2272" s="214" t="s">
        <v>11783</v>
      </c>
      <c r="M2272" s="12" t="s">
        <v>333</v>
      </c>
      <c r="N2272" s="12" t="s">
        <v>7436</v>
      </c>
      <c r="O2272" s="12">
        <v>0</v>
      </c>
    </row>
    <row r="2273" spans="1:15" ht="75">
      <c r="A2273" s="9" t="s">
        <v>7440</v>
      </c>
      <c r="B2273" s="9" t="s">
        <v>7441</v>
      </c>
      <c r="C2273" s="9" t="s">
        <v>86</v>
      </c>
      <c r="D2273" s="38" t="s">
        <v>87</v>
      </c>
      <c r="E2273" s="38" t="s">
        <v>88</v>
      </c>
      <c r="F2273" s="31" t="s">
        <v>11733</v>
      </c>
      <c r="G2273" s="9" t="s">
        <v>7442</v>
      </c>
      <c r="H2273" s="38">
        <v>41065</v>
      </c>
      <c r="I2273" s="51" t="s">
        <v>90</v>
      </c>
      <c r="J2273" s="9" t="s">
        <v>7434</v>
      </c>
      <c r="K2273" s="38" t="s">
        <v>7435</v>
      </c>
      <c r="L2273" s="214" t="s">
        <v>11783</v>
      </c>
      <c r="M2273" s="12" t="s">
        <v>333</v>
      </c>
      <c r="N2273" s="12" t="s">
        <v>7436</v>
      </c>
      <c r="O2273" s="12">
        <v>0</v>
      </c>
    </row>
    <row r="2274" spans="1:15" ht="75">
      <c r="A2274" s="9" t="s">
        <v>7443</v>
      </c>
      <c r="B2274" s="9" t="s">
        <v>7444</v>
      </c>
      <c r="C2274" s="9" t="s">
        <v>86</v>
      </c>
      <c r="D2274" s="38" t="s">
        <v>87</v>
      </c>
      <c r="E2274" s="38" t="s">
        <v>88</v>
      </c>
      <c r="F2274" s="31" t="s">
        <v>11733</v>
      </c>
      <c r="G2274" s="9" t="s">
        <v>7445</v>
      </c>
      <c r="H2274" s="38">
        <v>41065</v>
      </c>
      <c r="I2274" s="51" t="s">
        <v>90</v>
      </c>
      <c r="J2274" s="9" t="s">
        <v>7434</v>
      </c>
      <c r="K2274" s="38" t="s">
        <v>7435</v>
      </c>
      <c r="L2274" s="214" t="s">
        <v>11783</v>
      </c>
      <c r="M2274" s="12" t="s">
        <v>333</v>
      </c>
      <c r="N2274" s="12" t="s">
        <v>7436</v>
      </c>
      <c r="O2274" s="12">
        <v>0</v>
      </c>
    </row>
    <row r="2275" spans="1:15" ht="75">
      <c r="A2275" s="9" t="s">
        <v>7446</v>
      </c>
      <c r="B2275" s="9" t="s">
        <v>7447</v>
      </c>
      <c r="C2275" s="9" t="s">
        <v>86</v>
      </c>
      <c r="D2275" s="38" t="s">
        <v>87</v>
      </c>
      <c r="E2275" s="38" t="s">
        <v>88</v>
      </c>
      <c r="F2275" s="31" t="s">
        <v>11733</v>
      </c>
      <c r="G2275" s="9" t="s">
        <v>7448</v>
      </c>
      <c r="H2275" s="38">
        <v>41065</v>
      </c>
      <c r="I2275" s="51" t="s">
        <v>90</v>
      </c>
      <c r="J2275" s="9" t="s">
        <v>7434</v>
      </c>
      <c r="K2275" s="38" t="s">
        <v>7435</v>
      </c>
      <c r="L2275" s="214" t="s">
        <v>11783</v>
      </c>
      <c r="M2275" s="12" t="s">
        <v>333</v>
      </c>
      <c r="N2275" s="12" t="s">
        <v>7436</v>
      </c>
      <c r="O2275" s="12">
        <v>0</v>
      </c>
    </row>
    <row r="2276" spans="1:15" ht="75">
      <c r="A2276" s="9" t="s">
        <v>7449</v>
      </c>
      <c r="B2276" s="9" t="s">
        <v>7450</v>
      </c>
      <c r="C2276" s="9" t="s">
        <v>86</v>
      </c>
      <c r="D2276" s="38" t="s">
        <v>87</v>
      </c>
      <c r="E2276" s="38" t="s">
        <v>88</v>
      </c>
      <c r="F2276" s="31" t="s">
        <v>11733</v>
      </c>
      <c r="G2276" s="9" t="s">
        <v>7451</v>
      </c>
      <c r="H2276" s="38">
        <v>41065</v>
      </c>
      <c r="I2276" s="51" t="s">
        <v>90</v>
      </c>
      <c r="J2276" s="9" t="s">
        <v>7434</v>
      </c>
      <c r="K2276" s="38" t="s">
        <v>7435</v>
      </c>
      <c r="L2276" s="214" t="s">
        <v>11783</v>
      </c>
      <c r="M2276" s="12" t="s">
        <v>333</v>
      </c>
      <c r="N2276" s="12" t="s">
        <v>7436</v>
      </c>
      <c r="O2276" s="12">
        <v>0</v>
      </c>
    </row>
    <row r="2277" spans="1:15" ht="75">
      <c r="A2277" s="9" t="s">
        <v>7452</v>
      </c>
      <c r="B2277" s="9" t="s">
        <v>7453</v>
      </c>
      <c r="C2277" s="9" t="s">
        <v>86</v>
      </c>
      <c r="D2277" s="38" t="s">
        <v>87</v>
      </c>
      <c r="E2277" s="38" t="s">
        <v>88</v>
      </c>
      <c r="F2277" s="31" t="s">
        <v>11733</v>
      </c>
      <c r="G2277" s="9" t="s">
        <v>7454</v>
      </c>
      <c r="H2277" s="38">
        <v>41065</v>
      </c>
      <c r="I2277" s="51" t="s">
        <v>90</v>
      </c>
      <c r="J2277" s="9" t="s">
        <v>7434</v>
      </c>
      <c r="K2277" s="38" t="s">
        <v>7435</v>
      </c>
      <c r="L2277" s="214" t="s">
        <v>11783</v>
      </c>
      <c r="M2277" s="12" t="s">
        <v>333</v>
      </c>
      <c r="N2277" s="12" t="s">
        <v>7436</v>
      </c>
      <c r="O2277" s="12">
        <v>0</v>
      </c>
    </row>
    <row r="2278" spans="1:15" ht="75">
      <c r="A2278" s="9" t="s">
        <v>7455</v>
      </c>
      <c r="B2278" s="9" t="s">
        <v>7456</v>
      </c>
      <c r="C2278" s="9" t="s">
        <v>86</v>
      </c>
      <c r="D2278" s="38" t="s">
        <v>87</v>
      </c>
      <c r="E2278" s="38" t="s">
        <v>88</v>
      </c>
      <c r="F2278" s="31" t="s">
        <v>11733</v>
      </c>
      <c r="G2278" s="9" t="s">
        <v>7457</v>
      </c>
      <c r="H2278" s="38">
        <v>41065</v>
      </c>
      <c r="I2278" s="51" t="s">
        <v>90</v>
      </c>
      <c r="J2278" s="9" t="s">
        <v>7434</v>
      </c>
      <c r="K2278" s="38" t="s">
        <v>7435</v>
      </c>
      <c r="L2278" s="214" t="s">
        <v>11783</v>
      </c>
      <c r="M2278" s="12" t="s">
        <v>333</v>
      </c>
      <c r="N2278" s="12" t="s">
        <v>7436</v>
      </c>
      <c r="O2278" s="12">
        <v>0</v>
      </c>
    </row>
    <row r="2279" spans="1:15" ht="75">
      <c r="A2279" s="9" t="s">
        <v>7458</v>
      </c>
      <c r="B2279" s="9" t="s">
        <v>7459</v>
      </c>
      <c r="C2279" s="9" t="s">
        <v>86</v>
      </c>
      <c r="D2279" s="38" t="s">
        <v>87</v>
      </c>
      <c r="E2279" s="38" t="s">
        <v>88</v>
      </c>
      <c r="F2279" s="31" t="s">
        <v>11733</v>
      </c>
      <c r="G2279" s="9" t="s">
        <v>7460</v>
      </c>
      <c r="H2279" s="38">
        <v>41065</v>
      </c>
      <c r="I2279" s="51" t="s">
        <v>90</v>
      </c>
      <c r="J2279" s="9" t="s">
        <v>7434</v>
      </c>
      <c r="K2279" s="38" t="s">
        <v>7435</v>
      </c>
      <c r="L2279" s="214" t="s">
        <v>11783</v>
      </c>
      <c r="M2279" s="12" t="s">
        <v>333</v>
      </c>
      <c r="N2279" s="12" t="s">
        <v>7436</v>
      </c>
      <c r="O2279" s="12">
        <v>0</v>
      </c>
    </row>
    <row r="2280" spans="1:15" ht="75">
      <c r="A2280" s="9" t="s">
        <v>7461</v>
      </c>
      <c r="B2280" s="9" t="s">
        <v>7462</v>
      </c>
      <c r="C2280" s="9" t="s">
        <v>86</v>
      </c>
      <c r="D2280" s="38" t="s">
        <v>87</v>
      </c>
      <c r="E2280" s="38" t="s">
        <v>88</v>
      </c>
      <c r="F2280" s="31" t="s">
        <v>11733</v>
      </c>
      <c r="G2280" s="9" t="s">
        <v>7463</v>
      </c>
      <c r="H2280" s="38">
        <v>41065</v>
      </c>
      <c r="I2280" s="51" t="s">
        <v>90</v>
      </c>
      <c r="J2280" s="9" t="s">
        <v>7434</v>
      </c>
      <c r="K2280" s="38" t="s">
        <v>7435</v>
      </c>
      <c r="L2280" s="214" t="s">
        <v>11783</v>
      </c>
      <c r="M2280" s="12" t="s">
        <v>333</v>
      </c>
      <c r="N2280" s="12" t="s">
        <v>7436</v>
      </c>
      <c r="O2280" s="12">
        <v>0</v>
      </c>
    </row>
    <row r="2281" spans="1:15" ht="75">
      <c r="A2281" s="9" t="s">
        <v>7464</v>
      </c>
      <c r="B2281" s="9" t="s">
        <v>7465</v>
      </c>
      <c r="C2281" s="9" t="s">
        <v>86</v>
      </c>
      <c r="D2281" s="38" t="s">
        <v>87</v>
      </c>
      <c r="E2281" s="38" t="s">
        <v>88</v>
      </c>
      <c r="F2281" s="31" t="s">
        <v>11733</v>
      </c>
      <c r="G2281" s="9" t="s">
        <v>7466</v>
      </c>
      <c r="H2281" s="38">
        <v>41065</v>
      </c>
      <c r="I2281" s="51" t="s">
        <v>90</v>
      </c>
      <c r="J2281" s="9" t="s">
        <v>7434</v>
      </c>
      <c r="K2281" s="38" t="s">
        <v>7435</v>
      </c>
      <c r="L2281" s="214" t="s">
        <v>11783</v>
      </c>
      <c r="M2281" s="12" t="s">
        <v>333</v>
      </c>
      <c r="N2281" s="12" t="s">
        <v>7436</v>
      </c>
      <c r="O2281" s="12">
        <v>0</v>
      </c>
    </row>
    <row r="2282" spans="1:15" ht="75">
      <c r="A2282" s="9" t="s">
        <v>7467</v>
      </c>
      <c r="B2282" s="9" t="s">
        <v>7468</v>
      </c>
      <c r="C2282" s="9" t="s">
        <v>86</v>
      </c>
      <c r="D2282" s="38" t="s">
        <v>87</v>
      </c>
      <c r="E2282" s="38" t="s">
        <v>88</v>
      </c>
      <c r="F2282" s="31" t="s">
        <v>11733</v>
      </c>
      <c r="G2282" s="9" t="s">
        <v>7469</v>
      </c>
      <c r="H2282" s="38">
        <v>41065</v>
      </c>
      <c r="I2282" s="51" t="s">
        <v>90</v>
      </c>
      <c r="J2282" s="9" t="s">
        <v>7434</v>
      </c>
      <c r="K2282" s="38" t="s">
        <v>7435</v>
      </c>
      <c r="L2282" s="214" t="s">
        <v>11783</v>
      </c>
      <c r="M2282" s="12" t="s">
        <v>333</v>
      </c>
      <c r="N2282" s="12" t="s">
        <v>7436</v>
      </c>
      <c r="O2282" s="12">
        <v>0</v>
      </c>
    </row>
    <row r="2283" spans="1:15" ht="60">
      <c r="A2283" s="9" t="s">
        <v>7470</v>
      </c>
      <c r="B2283" s="9" t="s">
        <v>7471</v>
      </c>
      <c r="C2283" s="9" t="s">
        <v>86</v>
      </c>
      <c r="D2283" s="38" t="s">
        <v>87</v>
      </c>
      <c r="E2283" s="38" t="s">
        <v>88</v>
      </c>
      <c r="F2283" s="31" t="s">
        <v>11734</v>
      </c>
      <c r="G2283" s="9" t="s">
        <v>7472</v>
      </c>
      <c r="H2283" s="38">
        <v>41065</v>
      </c>
      <c r="I2283" s="51" t="s">
        <v>90</v>
      </c>
      <c r="J2283" s="9" t="s">
        <v>1235</v>
      </c>
      <c r="K2283" s="38" t="s">
        <v>1236</v>
      </c>
      <c r="L2283" s="214" t="s">
        <v>3</v>
      </c>
      <c r="M2283" s="12" t="s">
        <v>333</v>
      </c>
      <c r="N2283" s="12" t="s">
        <v>1237</v>
      </c>
      <c r="O2283" s="12" t="s">
        <v>357</v>
      </c>
    </row>
    <row r="2284" spans="1:15" ht="60">
      <c r="A2284" s="9" t="s">
        <v>7473</v>
      </c>
      <c r="B2284" s="9" t="s">
        <v>7474</v>
      </c>
      <c r="C2284" s="9" t="s">
        <v>86</v>
      </c>
      <c r="D2284" s="38" t="s">
        <v>87</v>
      </c>
      <c r="E2284" s="38" t="s">
        <v>88</v>
      </c>
      <c r="F2284" s="31" t="s">
        <v>11734</v>
      </c>
      <c r="G2284" s="9" t="s">
        <v>7475</v>
      </c>
      <c r="H2284" s="38">
        <v>41065</v>
      </c>
      <c r="I2284" s="51" t="s">
        <v>90</v>
      </c>
      <c r="J2284" s="9" t="s">
        <v>1235</v>
      </c>
      <c r="K2284" s="38" t="s">
        <v>1236</v>
      </c>
      <c r="L2284" s="214" t="s">
        <v>3</v>
      </c>
      <c r="M2284" s="12" t="s">
        <v>333</v>
      </c>
      <c r="N2284" s="12" t="s">
        <v>1237</v>
      </c>
      <c r="O2284" s="12" t="s">
        <v>357</v>
      </c>
    </row>
    <row r="2285" spans="1:15" ht="60">
      <c r="A2285" s="9" t="s">
        <v>7476</v>
      </c>
      <c r="B2285" s="9" t="s">
        <v>7477</v>
      </c>
      <c r="C2285" s="9" t="s">
        <v>86</v>
      </c>
      <c r="D2285" s="38" t="s">
        <v>87</v>
      </c>
      <c r="E2285" s="38" t="s">
        <v>88</v>
      </c>
      <c r="F2285" s="31" t="s">
        <v>11734</v>
      </c>
      <c r="G2285" s="9" t="s">
        <v>7478</v>
      </c>
      <c r="H2285" s="38">
        <v>41065</v>
      </c>
      <c r="I2285" s="51" t="s">
        <v>90</v>
      </c>
      <c r="J2285" s="9" t="s">
        <v>1235</v>
      </c>
      <c r="K2285" s="38" t="s">
        <v>1236</v>
      </c>
      <c r="L2285" s="214" t="s">
        <v>3</v>
      </c>
      <c r="M2285" s="12" t="s">
        <v>333</v>
      </c>
      <c r="N2285" s="12" t="s">
        <v>1237</v>
      </c>
      <c r="O2285" s="12" t="s">
        <v>357</v>
      </c>
    </row>
    <row r="2286" spans="1:15" ht="60">
      <c r="A2286" s="9" t="s">
        <v>7479</v>
      </c>
      <c r="B2286" s="9" t="s">
        <v>7480</v>
      </c>
      <c r="C2286" s="9" t="s">
        <v>86</v>
      </c>
      <c r="D2286" s="38" t="s">
        <v>87</v>
      </c>
      <c r="E2286" s="38" t="s">
        <v>88</v>
      </c>
      <c r="F2286" s="31" t="s">
        <v>11734</v>
      </c>
      <c r="G2286" s="9" t="s">
        <v>7481</v>
      </c>
      <c r="H2286" s="38">
        <v>41065</v>
      </c>
      <c r="I2286" s="51" t="s">
        <v>90</v>
      </c>
      <c r="J2286" s="9" t="s">
        <v>1235</v>
      </c>
      <c r="K2286" s="38" t="s">
        <v>1236</v>
      </c>
      <c r="L2286" s="214" t="s">
        <v>3</v>
      </c>
      <c r="M2286" s="12" t="s">
        <v>333</v>
      </c>
      <c r="N2286" s="12" t="s">
        <v>1237</v>
      </c>
      <c r="O2286" s="12" t="s">
        <v>357</v>
      </c>
    </row>
    <row r="2287" spans="1:15" ht="60">
      <c r="A2287" s="9" t="s">
        <v>7482</v>
      </c>
      <c r="B2287" s="9" t="s">
        <v>7483</v>
      </c>
      <c r="C2287" s="9" t="s">
        <v>86</v>
      </c>
      <c r="D2287" s="38" t="s">
        <v>87</v>
      </c>
      <c r="E2287" s="38" t="s">
        <v>88</v>
      </c>
      <c r="F2287" s="31" t="s">
        <v>11734</v>
      </c>
      <c r="G2287" s="9" t="s">
        <v>7484</v>
      </c>
      <c r="H2287" s="38">
        <v>41065</v>
      </c>
      <c r="I2287" s="51" t="s">
        <v>90</v>
      </c>
      <c r="J2287" s="9" t="s">
        <v>1235</v>
      </c>
      <c r="K2287" s="38" t="s">
        <v>1236</v>
      </c>
      <c r="L2287" s="214" t="s">
        <v>3</v>
      </c>
      <c r="M2287" s="12" t="s">
        <v>333</v>
      </c>
      <c r="N2287" s="12" t="s">
        <v>1237</v>
      </c>
      <c r="O2287" s="12" t="s">
        <v>357</v>
      </c>
    </row>
    <row r="2288" spans="1:15" ht="60">
      <c r="A2288" s="9" t="s">
        <v>7485</v>
      </c>
      <c r="B2288" s="9" t="s">
        <v>7486</v>
      </c>
      <c r="C2288" s="9" t="s">
        <v>86</v>
      </c>
      <c r="D2288" s="38" t="s">
        <v>87</v>
      </c>
      <c r="E2288" s="38" t="s">
        <v>88</v>
      </c>
      <c r="F2288" s="31" t="s">
        <v>11734</v>
      </c>
      <c r="G2288" s="9" t="s">
        <v>7487</v>
      </c>
      <c r="H2288" s="38">
        <v>41065</v>
      </c>
      <c r="I2288" s="51" t="s">
        <v>90</v>
      </c>
      <c r="J2288" s="9" t="s">
        <v>1235</v>
      </c>
      <c r="K2288" s="38" t="s">
        <v>1236</v>
      </c>
      <c r="L2288" s="214" t="s">
        <v>3</v>
      </c>
      <c r="M2288" s="12" t="s">
        <v>333</v>
      </c>
      <c r="N2288" s="12" t="s">
        <v>1237</v>
      </c>
      <c r="O2288" s="12" t="s">
        <v>357</v>
      </c>
    </row>
    <row r="2289" spans="1:15" ht="60">
      <c r="A2289" s="9" t="s">
        <v>7488</v>
      </c>
      <c r="B2289" s="9" t="s">
        <v>7489</v>
      </c>
      <c r="C2289" s="9" t="s">
        <v>86</v>
      </c>
      <c r="D2289" s="38" t="s">
        <v>87</v>
      </c>
      <c r="E2289" s="38" t="s">
        <v>88</v>
      </c>
      <c r="F2289" s="31" t="s">
        <v>11734</v>
      </c>
      <c r="G2289" s="9" t="s">
        <v>7490</v>
      </c>
      <c r="H2289" s="38">
        <v>41065</v>
      </c>
      <c r="I2289" s="51" t="s">
        <v>90</v>
      </c>
      <c r="J2289" s="9" t="s">
        <v>1235</v>
      </c>
      <c r="K2289" s="38" t="s">
        <v>1236</v>
      </c>
      <c r="L2289" s="214" t="s">
        <v>3</v>
      </c>
      <c r="M2289" s="12" t="s">
        <v>333</v>
      </c>
      <c r="N2289" s="12" t="s">
        <v>1237</v>
      </c>
      <c r="O2289" s="12" t="s">
        <v>357</v>
      </c>
    </row>
    <row r="2290" spans="1:15" ht="60">
      <c r="A2290" s="9" t="s">
        <v>7491</v>
      </c>
      <c r="B2290" s="9" t="s">
        <v>7492</v>
      </c>
      <c r="C2290" s="9" t="s">
        <v>86</v>
      </c>
      <c r="D2290" s="38" t="s">
        <v>87</v>
      </c>
      <c r="E2290" s="38" t="s">
        <v>88</v>
      </c>
      <c r="F2290" s="31" t="s">
        <v>11734</v>
      </c>
      <c r="G2290" s="9" t="s">
        <v>7493</v>
      </c>
      <c r="H2290" s="38">
        <v>41065</v>
      </c>
      <c r="I2290" s="51" t="s">
        <v>90</v>
      </c>
      <c r="J2290" s="9" t="s">
        <v>1235</v>
      </c>
      <c r="K2290" s="38" t="s">
        <v>1236</v>
      </c>
      <c r="L2290" s="214" t="s">
        <v>11783</v>
      </c>
      <c r="M2290" s="12" t="s">
        <v>333</v>
      </c>
      <c r="N2290" s="12" t="s">
        <v>1237</v>
      </c>
      <c r="O2290" s="12" t="s">
        <v>357</v>
      </c>
    </row>
    <row r="2291" spans="1:15" ht="60">
      <c r="A2291" s="9" t="s">
        <v>7494</v>
      </c>
      <c r="B2291" s="9" t="s">
        <v>7495</v>
      </c>
      <c r="C2291" s="9" t="s">
        <v>86</v>
      </c>
      <c r="D2291" s="38" t="s">
        <v>87</v>
      </c>
      <c r="E2291" s="38" t="s">
        <v>88</v>
      </c>
      <c r="F2291" s="31" t="s">
        <v>11734</v>
      </c>
      <c r="G2291" s="9" t="s">
        <v>7496</v>
      </c>
      <c r="H2291" s="38">
        <v>41065</v>
      </c>
      <c r="I2291" s="51" t="s">
        <v>90</v>
      </c>
      <c r="J2291" s="9" t="s">
        <v>1235</v>
      </c>
      <c r="K2291" s="38" t="s">
        <v>1236</v>
      </c>
      <c r="L2291" s="214" t="s">
        <v>3</v>
      </c>
      <c r="M2291" s="12" t="s">
        <v>333</v>
      </c>
      <c r="N2291" s="12" t="s">
        <v>1237</v>
      </c>
      <c r="O2291" s="12" t="s">
        <v>357</v>
      </c>
    </row>
    <row r="2292" spans="1:15" ht="60">
      <c r="A2292" s="9" t="s">
        <v>7497</v>
      </c>
      <c r="B2292" s="9" t="s">
        <v>7498</v>
      </c>
      <c r="C2292" s="9" t="s">
        <v>86</v>
      </c>
      <c r="D2292" s="38" t="s">
        <v>87</v>
      </c>
      <c r="E2292" s="38" t="s">
        <v>88</v>
      </c>
      <c r="F2292" s="31" t="s">
        <v>11734</v>
      </c>
      <c r="G2292" s="9" t="s">
        <v>7499</v>
      </c>
      <c r="H2292" s="38">
        <v>41065</v>
      </c>
      <c r="I2292" s="51" t="s">
        <v>90</v>
      </c>
      <c r="J2292" s="9" t="s">
        <v>1235</v>
      </c>
      <c r="K2292" s="38" t="s">
        <v>1236</v>
      </c>
      <c r="L2292" s="214" t="s">
        <v>11783</v>
      </c>
      <c r="M2292" s="12" t="s">
        <v>333</v>
      </c>
      <c r="N2292" s="12" t="s">
        <v>1237</v>
      </c>
      <c r="O2292" s="12" t="s">
        <v>357</v>
      </c>
    </row>
    <row r="2293" spans="1:15" ht="60">
      <c r="A2293" s="9" t="s">
        <v>7500</v>
      </c>
      <c r="B2293" s="9" t="s">
        <v>7501</v>
      </c>
      <c r="C2293" s="9" t="s">
        <v>86</v>
      </c>
      <c r="D2293" s="38" t="s">
        <v>87</v>
      </c>
      <c r="E2293" s="38" t="s">
        <v>88</v>
      </c>
      <c r="F2293" s="31" t="s">
        <v>11734</v>
      </c>
      <c r="G2293" s="9" t="s">
        <v>7502</v>
      </c>
      <c r="H2293" s="38">
        <v>41065</v>
      </c>
      <c r="I2293" s="51" t="s">
        <v>90</v>
      </c>
      <c r="J2293" s="9" t="s">
        <v>1235</v>
      </c>
      <c r="K2293" s="38" t="s">
        <v>1236</v>
      </c>
      <c r="L2293" s="214" t="s">
        <v>11783</v>
      </c>
      <c r="M2293" s="12" t="s">
        <v>333</v>
      </c>
      <c r="N2293" s="12" t="s">
        <v>1237</v>
      </c>
      <c r="O2293" s="12" t="s">
        <v>357</v>
      </c>
    </row>
    <row r="2294" spans="1:15" ht="60">
      <c r="A2294" s="9" t="s">
        <v>7503</v>
      </c>
      <c r="B2294" s="9" t="s">
        <v>7504</v>
      </c>
      <c r="C2294" s="9" t="s">
        <v>86</v>
      </c>
      <c r="D2294" s="38" t="s">
        <v>87</v>
      </c>
      <c r="E2294" s="38" t="s">
        <v>88</v>
      </c>
      <c r="F2294" s="31" t="s">
        <v>11734</v>
      </c>
      <c r="G2294" s="9" t="s">
        <v>7505</v>
      </c>
      <c r="H2294" s="38">
        <v>41065</v>
      </c>
      <c r="I2294" s="51" t="s">
        <v>90</v>
      </c>
      <c r="J2294" s="9" t="s">
        <v>1235</v>
      </c>
      <c r="K2294" s="38" t="s">
        <v>1236</v>
      </c>
      <c r="L2294" s="214" t="s">
        <v>11783</v>
      </c>
      <c r="M2294" s="12" t="s">
        <v>333</v>
      </c>
      <c r="N2294" s="12" t="s">
        <v>1237</v>
      </c>
      <c r="O2294" s="12" t="s">
        <v>357</v>
      </c>
    </row>
    <row r="2295" spans="1:15" ht="60">
      <c r="A2295" s="9" t="s">
        <v>7506</v>
      </c>
      <c r="B2295" s="9" t="s">
        <v>7507</v>
      </c>
      <c r="C2295" s="9" t="s">
        <v>86</v>
      </c>
      <c r="D2295" s="38" t="s">
        <v>87</v>
      </c>
      <c r="E2295" s="38" t="s">
        <v>88</v>
      </c>
      <c r="F2295" s="31" t="s">
        <v>11734</v>
      </c>
      <c r="G2295" s="9" t="s">
        <v>7508</v>
      </c>
      <c r="H2295" s="38">
        <v>41065</v>
      </c>
      <c r="I2295" s="51" t="s">
        <v>90</v>
      </c>
      <c r="J2295" s="9" t="s">
        <v>1235</v>
      </c>
      <c r="K2295" s="38" t="s">
        <v>1236</v>
      </c>
      <c r="L2295" s="214" t="s">
        <v>11783</v>
      </c>
      <c r="M2295" s="12" t="s">
        <v>333</v>
      </c>
      <c r="N2295" s="12" t="s">
        <v>1237</v>
      </c>
      <c r="O2295" s="12" t="s">
        <v>357</v>
      </c>
    </row>
    <row r="2296" spans="1:15" ht="60">
      <c r="A2296" s="9" t="s">
        <v>7509</v>
      </c>
      <c r="B2296" s="9" t="s">
        <v>7510</v>
      </c>
      <c r="C2296" s="9" t="s">
        <v>86</v>
      </c>
      <c r="D2296" s="38" t="s">
        <v>87</v>
      </c>
      <c r="E2296" s="38" t="s">
        <v>88</v>
      </c>
      <c r="F2296" s="31" t="s">
        <v>11734</v>
      </c>
      <c r="G2296" s="9" t="s">
        <v>7511</v>
      </c>
      <c r="H2296" s="38">
        <v>41065</v>
      </c>
      <c r="I2296" s="51" t="s">
        <v>90</v>
      </c>
      <c r="J2296" s="9" t="s">
        <v>1235</v>
      </c>
      <c r="K2296" s="38" t="s">
        <v>1236</v>
      </c>
      <c r="L2296" s="214" t="s">
        <v>11783</v>
      </c>
      <c r="M2296" s="12" t="s">
        <v>333</v>
      </c>
      <c r="N2296" s="12" t="s">
        <v>1237</v>
      </c>
      <c r="O2296" s="12" t="s">
        <v>357</v>
      </c>
    </row>
    <row r="2297" spans="1:15" ht="60">
      <c r="A2297" s="9" t="s">
        <v>7512</v>
      </c>
      <c r="B2297" s="9" t="s">
        <v>7513</v>
      </c>
      <c r="C2297" s="9" t="s">
        <v>86</v>
      </c>
      <c r="D2297" s="38" t="s">
        <v>87</v>
      </c>
      <c r="E2297" s="38" t="s">
        <v>88</v>
      </c>
      <c r="F2297" s="31" t="s">
        <v>11734</v>
      </c>
      <c r="G2297" s="9" t="s">
        <v>7514</v>
      </c>
      <c r="H2297" s="38">
        <v>41065</v>
      </c>
      <c r="I2297" s="51" t="s">
        <v>90</v>
      </c>
      <c r="J2297" s="9" t="s">
        <v>1235</v>
      </c>
      <c r="K2297" s="38" t="s">
        <v>1236</v>
      </c>
      <c r="L2297" s="214" t="s">
        <v>11783</v>
      </c>
      <c r="M2297" s="12" t="s">
        <v>333</v>
      </c>
      <c r="N2297" s="12" t="s">
        <v>1237</v>
      </c>
      <c r="O2297" s="12" t="s">
        <v>357</v>
      </c>
    </row>
    <row r="2298" spans="1:15" ht="60">
      <c r="A2298" s="9" t="s">
        <v>7515</v>
      </c>
      <c r="B2298" s="9" t="s">
        <v>7516</v>
      </c>
      <c r="C2298" s="9" t="s">
        <v>86</v>
      </c>
      <c r="D2298" s="38" t="s">
        <v>87</v>
      </c>
      <c r="E2298" s="38" t="s">
        <v>88</v>
      </c>
      <c r="F2298" s="31" t="s">
        <v>11734</v>
      </c>
      <c r="G2298" s="9" t="s">
        <v>7517</v>
      </c>
      <c r="H2298" s="38">
        <v>41065</v>
      </c>
      <c r="I2298" s="51" t="s">
        <v>90</v>
      </c>
      <c r="J2298" s="9" t="s">
        <v>1235</v>
      </c>
      <c r="K2298" s="38" t="s">
        <v>1236</v>
      </c>
      <c r="L2298" s="214" t="s">
        <v>3</v>
      </c>
      <c r="M2298" s="12" t="s">
        <v>333</v>
      </c>
      <c r="N2298" s="12" t="s">
        <v>1237</v>
      </c>
      <c r="O2298" s="12" t="s">
        <v>357</v>
      </c>
    </row>
    <row r="2299" spans="1:15" ht="60">
      <c r="A2299" s="9" t="s">
        <v>7518</v>
      </c>
      <c r="B2299" s="9" t="s">
        <v>7519</v>
      </c>
      <c r="C2299" s="9" t="s">
        <v>86</v>
      </c>
      <c r="D2299" s="38" t="s">
        <v>87</v>
      </c>
      <c r="E2299" s="38" t="s">
        <v>88</v>
      </c>
      <c r="F2299" s="31" t="s">
        <v>11735</v>
      </c>
      <c r="G2299" s="9" t="s">
        <v>7520</v>
      </c>
      <c r="H2299" s="38">
        <v>41065</v>
      </c>
      <c r="I2299" s="51" t="s">
        <v>90</v>
      </c>
      <c r="J2299" s="9" t="s">
        <v>2728</v>
      </c>
      <c r="K2299" s="38" t="s">
        <v>2729</v>
      </c>
      <c r="L2299" s="214" t="s">
        <v>3</v>
      </c>
      <c r="M2299" s="12" t="s">
        <v>333</v>
      </c>
      <c r="N2299" s="12" t="s">
        <v>2730</v>
      </c>
      <c r="O2299" s="12" t="s">
        <v>357</v>
      </c>
    </row>
    <row r="2300" spans="1:15" ht="60">
      <c r="A2300" s="9" t="s">
        <v>7521</v>
      </c>
      <c r="B2300" s="9" t="s">
        <v>7522</v>
      </c>
      <c r="C2300" s="9" t="s">
        <v>86</v>
      </c>
      <c r="D2300" s="38" t="s">
        <v>87</v>
      </c>
      <c r="E2300" s="38" t="s">
        <v>88</v>
      </c>
      <c r="F2300" s="31" t="s">
        <v>11735</v>
      </c>
      <c r="G2300" s="9" t="s">
        <v>7523</v>
      </c>
      <c r="H2300" s="38">
        <v>41065</v>
      </c>
      <c r="I2300" s="51" t="s">
        <v>90</v>
      </c>
      <c r="J2300" s="9" t="s">
        <v>2728</v>
      </c>
      <c r="K2300" s="38" t="s">
        <v>2729</v>
      </c>
      <c r="L2300" s="214" t="s">
        <v>3</v>
      </c>
      <c r="M2300" s="12" t="s">
        <v>333</v>
      </c>
      <c r="N2300" s="12" t="s">
        <v>2730</v>
      </c>
      <c r="O2300" s="12" t="s">
        <v>357</v>
      </c>
    </row>
    <row r="2301" spans="1:15" ht="60">
      <c r="A2301" s="9" t="s">
        <v>7524</v>
      </c>
      <c r="B2301" s="9" t="s">
        <v>7525</v>
      </c>
      <c r="C2301" s="9" t="s">
        <v>86</v>
      </c>
      <c r="D2301" s="38" t="s">
        <v>87</v>
      </c>
      <c r="E2301" s="38" t="s">
        <v>88</v>
      </c>
      <c r="F2301" s="31" t="s">
        <v>11735</v>
      </c>
      <c r="G2301" s="9" t="s">
        <v>7526</v>
      </c>
      <c r="H2301" s="38">
        <v>41065</v>
      </c>
      <c r="I2301" s="51" t="s">
        <v>90</v>
      </c>
      <c r="J2301" s="9" t="s">
        <v>2728</v>
      </c>
      <c r="K2301" s="38" t="s">
        <v>2729</v>
      </c>
      <c r="L2301" s="214" t="s">
        <v>3</v>
      </c>
      <c r="M2301" s="12" t="s">
        <v>333</v>
      </c>
      <c r="N2301" s="12" t="s">
        <v>2730</v>
      </c>
      <c r="O2301" s="12" t="s">
        <v>357</v>
      </c>
    </row>
    <row r="2302" spans="1:15" ht="60">
      <c r="A2302" s="9" t="s">
        <v>7527</v>
      </c>
      <c r="B2302" s="9" t="s">
        <v>7528</v>
      </c>
      <c r="C2302" s="9" t="s">
        <v>86</v>
      </c>
      <c r="D2302" s="38" t="s">
        <v>87</v>
      </c>
      <c r="E2302" s="38" t="s">
        <v>88</v>
      </c>
      <c r="F2302" s="31" t="s">
        <v>11735</v>
      </c>
      <c r="G2302" s="9" t="s">
        <v>7529</v>
      </c>
      <c r="H2302" s="38">
        <v>41065</v>
      </c>
      <c r="I2302" s="51" t="s">
        <v>90</v>
      </c>
      <c r="J2302" s="9" t="s">
        <v>2728</v>
      </c>
      <c r="K2302" s="38" t="s">
        <v>2729</v>
      </c>
      <c r="L2302" s="214" t="s">
        <v>3</v>
      </c>
      <c r="M2302" s="12" t="s">
        <v>333</v>
      </c>
      <c r="N2302" s="12" t="s">
        <v>2730</v>
      </c>
      <c r="O2302" s="12" t="s">
        <v>357</v>
      </c>
    </row>
    <row r="2303" spans="1:15" ht="60">
      <c r="A2303" s="9" t="s">
        <v>7530</v>
      </c>
      <c r="B2303" s="9" t="s">
        <v>7531</v>
      </c>
      <c r="C2303" s="9" t="s">
        <v>86</v>
      </c>
      <c r="D2303" s="38" t="s">
        <v>87</v>
      </c>
      <c r="E2303" s="38" t="s">
        <v>88</v>
      </c>
      <c r="F2303" s="31" t="s">
        <v>11735</v>
      </c>
      <c r="G2303" s="9" t="s">
        <v>7532</v>
      </c>
      <c r="H2303" s="38">
        <v>41065</v>
      </c>
      <c r="I2303" s="51" t="s">
        <v>90</v>
      </c>
      <c r="J2303" s="9" t="s">
        <v>2728</v>
      </c>
      <c r="K2303" s="38" t="s">
        <v>2729</v>
      </c>
      <c r="L2303" s="214" t="s">
        <v>3</v>
      </c>
      <c r="M2303" s="12" t="s">
        <v>333</v>
      </c>
      <c r="N2303" s="12" t="s">
        <v>2730</v>
      </c>
      <c r="O2303" s="12" t="s">
        <v>357</v>
      </c>
    </row>
    <row r="2304" spans="1:15" ht="60">
      <c r="A2304" s="9" t="s">
        <v>7533</v>
      </c>
      <c r="B2304" s="9" t="s">
        <v>7534</v>
      </c>
      <c r="C2304" s="9" t="s">
        <v>86</v>
      </c>
      <c r="D2304" s="38" t="s">
        <v>87</v>
      </c>
      <c r="E2304" s="38" t="s">
        <v>88</v>
      </c>
      <c r="F2304" s="31" t="s">
        <v>11735</v>
      </c>
      <c r="G2304" s="9" t="s">
        <v>7535</v>
      </c>
      <c r="H2304" s="38">
        <v>41065</v>
      </c>
      <c r="I2304" s="51" t="s">
        <v>90</v>
      </c>
      <c r="J2304" s="9" t="s">
        <v>2728</v>
      </c>
      <c r="K2304" s="38" t="s">
        <v>2729</v>
      </c>
      <c r="L2304" s="214" t="s">
        <v>3</v>
      </c>
      <c r="M2304" s="12" t="s">
        <v>333</v>
      </c>
      <c r="N2304" s="12" t="s">
        <v>2730</v>
      </c>
      <c r="O2304" s="12" t="s">
        <v>357</v>
      </c>
    </row>
    <row r="2305" spans="1:15" ht="60">
      <c r="A2305" s="9" t="s">
        <v>7536</v>
      </c>
      <c r="B2305" s="9" t="s">
        <v>7537</v>
      </c>
      <c r="C2305" s="9" t="s">
        <v>86</v>
      </c>
      <c r="D2305" s="38" t="s">
        <v>87</v>
      </c>
      <c r="E2305" s="38" t="s">
        <v>88</v>
      </c>
      <c r="F2305" s="31" t="s">
        <v>11735</v>
      </c>
      <c r="G2305" s="9" t="s">
        <v>7538</v>
      </c>
      <c r="H2305" s="38">
        <v>41065</v>
      </c>
      <c r="I2305" s="51" t="s">
        <v>90</v>
      </c>
      <c r="J2305" s="9" t="s">
        <v>2728</v>
      </c>
      <c r="K2305" s="38" t="s">
        <v>2729</v>
      </c>
      <c r="L2305" s="214" t="s">
        <v>3</v>
      </c>
      <c r="M2305" s="12" t="s">
        <v>333</v>
      </c>
      <c r="N2305" s="12" t="s">
        <v>2730</v>
      </c>
      <c r="O2305" s="12" t="s">
        <v>357</v>
      </c>
    </row>
    <row r="2306" spans="1:15" ht="45">
      <c r="A2306" s="9" t="s">
        <v>7539</v>
      </c>
      <c r="B2306" s="9" t="s">
        <v>7540</v>
      </c>
      <c r="C2306" s="9" t="s">
        <v>86</v>
      </c>
      <c r="D2306" s="38" t="s">
        <v>394</v>
      </c>
      <c r="E2306" s="38" t="s">
        <v>88</v>
      </c>
      <c r="F2306" s="31" t="s">
        <v>11736</v>
      </c>
      <c r="G2306" s="9" t="s">
        <v>7541</v>
      </c>
      <c r="H2306" s="38">
        <v>36206</v>
      </c>
      <c r="I2306" s="47" t="s">
        <v>330</v>
      </c>
      <c r="J2306" s="9" t="s">
        <v>7542</v>
      </c>
      <c r="K2306" s="38" t="s">
        <v>7543</v>
      </c>
      <c r="L2306" s="214" t="s">
        <v>11783</v>
      </c>
      <c r="M2306" s="12" t="s">
        <v>333</v>
      </c>
      <c r="N2306" s="12" t="s">
        <v>7544</v>
      </c>
      <c r="O2306" s="12" t="s">
        <v>492</v>
      </c>
    </row>
    <row r="2307" spans="1:15" ht="45">
      <c r="A2307" s="9" t="s">
        <v>7545</v>
      </c>
      <c r="B2307" s="9" t="s">
        <v>7546</v>
      </c>
      <c r="C2307" s="9" t="s">
        <v>86</v>
      </c>
      <c r="D2307" s="38" t="s">
        <v>394</v>
      </c>
      <c r="E2307" s="38" t="s">
        <v>88</v>
      </c>
      <c r="F2307" s="31" t="s">
        <v>11736</v>
      </c>
      <c r="G2307" s="9" t="s">
        <v>7547</v>
      </c>
      <c r="H2307" s="38">
        <v>36206</v>
      </c>
      <c r="I2307" s="47" t="s">
        <v>330</v>
      </c>
      <c r="J2307" s="9" t="s">
        <v>7542</v>
      </c>
      <c r="K2307" s="38" t="s">
        <v>7543</v>
      </c>
      <c r="L2307" s="214" t="s">
        <v>11783</v>
      </c>
      <c r="M2307" s="12" t="s">
        <v>333</v>
      </c>
      <c r="N2307" s="12" t="s">
        <v>7544</v>
      </c>
      <c r="O2307" s="12" t="s">
        <v>492</v>
      </c>
    </row>
    <row r="2308" spans="1:15" ht="45">
      <c r="A2308" s="9" t="s">
        <v>7548</v>
      </c>
      <c r="B2308" s="9" t="s">
        <v>7549</v>
      </c>
      <c r="C2308" s="9" t="s">
        <v>86</v>
      </c>
      <c r="D2308" s="38" t="s">
        <v>394</v>
      </c>
      <c r="E2308" s="38" t="s">
        <v>88</v>
      </c>
      <c r="F2308" s="31" t="s">
        <v>11736</v>
      </c>
      <c r="G2308" s="9" t="s">
        <v>7550</v>
      </c>
      <c r="H2308" s="38">
        <v>36206</v>
      </c>
      <c r="I2308" s="47" t="s">
        <v>330</v>
      </c>
      <c r="J2308" s="9" t="s">
        <v>7542</v>
      </c>
      <c r="K2308" s="38" t="s">
        <v>7543</v>
      </c>
      <c r="L2308" s="214" t="s">
        <v>11783</v>
      </c>
      <c r="M2308" s="12" t="s">
        <v>333</v>
      </c>
      <c r="N2308" s="12" t="s">
        <v>7544</v>
      </c>
      <c r="O2308" s="12" t="s">
        <v>492</v>
      </c>
    </row>
    <row r="2309" spans="1:15" ht="45">
      <c r="A2309" s="9" t="s">
        <v>7551</v>
      </c>
      <c r="B2309" s="9" t="s">
        <v>7552</v>
      </c>
      <c r="C2309" s="9" t="s">
        <v>86</v>
      </c>
      <c r="D2309" s="38" t="s">
        <v>394</v>
      </c>
      <c r="E2309" s="38" t="s">
        <v>88</v>
      </c>
      <c r="F2309" s="31" t="s">
        <v>11736</v>
      </c>
      <c r="G2309" s="9" t="s">
        <v>7553</v>
      </c>
      <c r="H2309" s="38">
        <v>36206</v>
      </c>
      <c r="I2309" s="47" t="s">
        <v>330</v>
      </c>
      <c r="J2309" s="9" t="s">
        <v>7542</v>
      </c>
      <c r="K2309" s="38" t="s">
        <v>7543</v>
      </c>
      <c r="L2309" s="214" t="s">
        <v>11783</v>
      </c>
      <c r="M2309" s="12" t="s">
        <v>333</v>
      </c>
      <c r="N2309" s="12" t="s">
        <v>7544</v>
      </c>
      <c r="O2309" s="12" t="s">
        <v>492</v>
      </c>
    </row>
    <row r="2310" spans="1:15" ht="45">
      <c r="A2310" s="9" t="s">
        <v>7554</v>
      </c>
      <c r="B2310" s="9" t="s">
        <v>7555</v>
      </c>
      <c r="C2310" s="9" t="s">
        <v>86</v>
      </c>
      <c r="D2310" s="38" t="s">
        <v>394</v>
      </c>
      <c r="E2310" s="38" t="s">
        <v>88</v>
      </c>
      <c r="F2310" s="31" t="s">
        <v>11736</v>
      </c>
      <c r="G2310" s="9" t="s">
        <v>7556</v>
      </c>
      <c r="H2310" s="38">
        <v>36206</v>
      </c>
      <c r="I2310" s="47" t="s">
        <v>330</v>
      </c>
      <c r="J2310" s="9" t="s">
        <v>7542</v>
      </c>
      <c r="K2310" s="38" t="s">
        <v>7543</v>
      </c>
      <c r="L2310" s="214" t="s">
        <v>11783</v>
      </c>
      <c r="M2310" s="12" t="s">
        <v>333</v>
      </c>
      <c r="N2310" s="12" t="s">
        <v>7544</v>
      </c>
      <c r="O2310" s="12" t="s">
        <v>492</v>
      </c>
    </row>
    <row r="2311" spans="1:15" ht="75">
      <c r="A2311" s="9" t="s">
        <v>7557</v>
      </c>
      <c r="B2311" s="9" t="s">
        <v>7558</v>
      </c>
      <c r="C2311" s="9" t="s">
        <v>86</v>
      </c>
      <c r="D2311" s="38" t="s">
        <v>87</v>
      </c>
      <c r="E2311" s="38" t="s">
        <v>88</v>
      </c>
      <c r="F2311" s="31" t="s">
        <v>11733</v>
      </c>
      <c r="G2311" s="9" t="s">
        <v>7559</v>
      </c>
      <c r="H2311" s="38">
        <v>41065</v>
      </c>
      <c r="I2311" s="51" t="s">
        <v>90</v>
      </c>
      <c r="J2311" s="9" t="s">
        <v>7434</v>
      </c>
      <c r="K2311" s="38" t="s">
        <v>7435</v>
      </c>
      <c r="L2311" s="214" t="s">
        <v>11783</v>
      </c>
      <c r="M2311" s="12" t="s">
        <v>333</v>
      </c>
      <c r="N2311" s="12" t="s">
        <v>7436</v>
      </c>
      <c r="O2311" s="12">
        <v>0</v>
      </c>
    </row>
    <row r="2312" spans="1:15" ht="75">
      <c r="A2312" s="9" t="s">
        <v>7560</v>
      </c>
      <c r="B2312" s="9" t="s">
        <v>7561</v>
      </c>
      <c r="C2312" s="9" t="s">
        <v>86</v>
      </c>
      <c r="D2312" s="38" t="s">
        <v>87</v>
      </c>
      <c r="E2312" s="38" t="s">
        <v>88</v>
      </c>
      <c r="F2312" s="31" t="s">
        <v>11733</v>
      </c>
      <c r="G2312" s="9" t="s">
        <v>7562</v>
      </c>
      <c r="H2312" s="38">
        <v>41065</v>
      </c>
      <c r="I2312" s="51" t="s">
        <v>90</v>
      </c>
      <c r="J2312" s="9" t="s">
        <v>7434</v>
      </c>
      <c r="K2312" s="38" t="s">
        <v>7435</v>
      </c>
      <c r="L2312" s="214" t="s">
        <v>11783</v>
      </c>
      <c r="M2312" s="12" t="s">
        <v>333</v>
      </c>
      <c r="N2312" s="12" t="s">
        <v>7436</v>
      </c>
      <c r="O2312" s="12">
        <v>0</v>
      </c>
    </row>
    <row r="2313" spans="1:15" ht="75">
      <c r="A2313" s="9" t="s">
        <v>7563</v>
      </c>
      <c r="B2313" s="9" t="s">
        <v>7564</v>
      </c>
      <c r="C2313" s="9" t="s">
        <v>86</v>
      </c>
      <c r="D2313" s="38" t="s">
        <v>87</v>
      </c>
      <c r="E2313" s="38" t="s">
        <v>88</v>
      </c>
      <c r="F2313" s="31" t="s">
        <v>11733</v>
      </c>
      <c r="G2313" s="9" t="s">
        <v>7565</v>
      </c>
      <c r="H2313" s="38">
        <v>41065</v>
      </c>
      <c r="I2313" s="51" t="s">
        <v>90</v>
      </c>
      <c r="J2313" s="9" t="s">
        <v>7434</v>
      </c>
      <c r="K2313" s="38" t="s">
        <v>7435</v>
      </c>
      <c r="L2313" s="214" t="s">
        <v>11783</v>
      </c>
      <c r="M2313" s="12" t="s">
        <v>333</v>
      </c>
      <c r="N2313" s="12" t="s">
        <v>7436</v>
      </c>
      <c r="O2313" s="12">
        <v>0</v>
      </c>
    </row>
    <row r="2314" spans="1:15" ht="75">
      <c r="A2314" s="9" t="s">
        <v>7566</v>
      </c>
      <c r="B2314" s="9" t="s">
        <v>7567</v>
      </c>
      <c r="C2314" s="9" t="s">
        <v>86</v>
      </c>
      <c r="D2314" s="38" t="s">
        <v>87</v>
      </c>
      <c r="E2314" s="38" t="s">
        <v>88</v>
      </c>
      <c r="F2314" s="31" t="s">
        <v>11733</v>
      </c>
      <c r="G2314" s="9" t="s">
        <v>7568</v>
      </c>
      <c r="H2314" s="38">
        <v>41065</v>
      </c>
      <c r="I2314" s="51" t="s">
        <v>90</v>
      </c>
      <c r="J2314" s="9" t="s">
        <v>7434</v>
      </c>
      <c r="K2314" s="38" t="s">
        <v>7435</v>
      </c>
      <c r="L2314" s="214" t="s">
        <v>11783</v>
      </c>
      <c r="M2314" s="12" t="s">
        <v>333</v>
      </c>
      <c r="N2314" s="12" t="s">
        <v>7436</v>
      </c>
      <c r="O2314" s="12">
        <v>0</v>
      </c>
    </row>
    <row r="2315" spans="1:15" ht="75">
      <c r="A2315" s="9" t="s">
        <v>7569</v>
      </c>
      <c r="B2315" s="9" t="s">
        <v>7570</v>
      </c>
      <c r="C2315" s="9" t="s">
        <v>86</v>
      </c>
      <c r="D2315" s="38" t="s">
        <v>87</v>
      </c>
      <c r="E2315" s="38" t="s">
        <v>88</v>
      </c>
      <c r="F2315" s="31" t="s">
        <v>11733</v>
      </c>
      <c r="G2315" s="9" t="s">
        <v>7571</v>
      </c>
      <c r="H2315" s="38">
        <v>41065</v>
      </c>
      <c r="I2315" s="51" t="s">
        <v>90</v>
      </c>
      <c r="J2315" s="9" t="s">
        <v>7434</v>
      </c>
      <c r="K2315" s="38" t="s">
        <v>7435</v>
      </c>
      <c r="L2315" s="214" t="s">
        <v>11783</v>
      </c>
      <c r="M2315" s="12" t="s">
        <v>333</v>
      </c>
      <c r="N2315" s="12" t="s">
        <v>7436</v>
      </c>
      <c r="O2315" s="12">
        <v>0</v>
      </c>
    </row>
    <row r="2316" spans="1:15" ht="75">
      <c r="A2316" s="9" t="s">
        <v>7572</v>
      </c>
      <c r="B2316" s="9" t="s">
        <v>7573</v>
      </c>
      <c r="C2316" s="9" t="s">
        <v>86</v>
      </c>
      <c r="D2316" s="38" t="s">
        <v>87</v>
      </c>
      <c r="E2316" s="38" t="s">
        <v>88</v>
      </c>
      <c r="F2316" s="31" t="s">
        <v>11733</v>
      </c>
      <c r="G2316" s="9" t="s">
        <v>7574</v>
      </c>
      <c r="H2316" s="38">
        <v>41065</v>
      </c>
      <c r="I2316" s="51" t="s">
        <v>90</v>
      </c>
      <c r="J2316" s="9" t="s">
        <v>7434</v>
      </c>
      <c r="K2316" s="38" t="s">
        <v>7435</v>
      </c>
      <c r="L2316" s="214" t="s">
        <v>11783</v>
      </c>
      <c r="M2316" s="12" t="s">
        <v>333</v>
      </c>
      <c r="N2316" s="12" t="s">
        <v>7436</v>
      </c>
      <c r="O2316" s="12">
        <v>0</v>
      </c>
    </row>
    <row r="2317" spans="1:15" ht="75">
      <c r="A2317" s="9" t="s">
        <v>7575</v>
      </c>
      <c r="B2317" s="9" t="s">
        <v>7576</v>
      </c>
      <c r="C2317" s="9" t="s">
        <v>86</v>
      </c>
      <c r="D2317" s="38" t="s">
        <v>87</v>
      </c>
      <c r="E2317" s="38" t="s">
        <v>88</v>
      </c>
      <c r="F2317" s="31" t="s">
        <v>11733</v>
      </c>
      <c r="G2317" s="9" t="s">
        <v>7577</v>
      </c>
      <c r="H2317" s="38">
        <v>41065</v>
      </c>
      <c r="I2317" s="51" t="s">
        <v>90</v>
      </c>
      <c r="J2317" s="9" t="s">
        <v>7434</v>
      </c>
      <c r="K2317" s="38" t="s">
        <v>7435</v>
      </c>
      <c r="L2317" s="214" t="s">
        <v>11783</v>
      </c>
      <c r="M2317" s="12" t="s">
        <v>333</v>
      </c>
      <c r="N2317" s="12" t="s">
        <v>7436</v>
      </c>
      <c r="O2317" s="12">
        <v>0</v>
      </c>
    </row>
    <row r="2318" spans="1:15" ht="60">
      <c r="A2318" s="9" t="s">
        <v>7578</v>
      </c>
      <c r="B2318" s="9" t="s">
        <v>7579</v>
      </c>
      <c r="C2318" s="9" t="s">
        <v>86</v>
      </c>
      <c r="D2318" s="38" t="s">
        <v>328</v>
      </c>
      <c r="E2318" s="38" t="s">
        <v>88</v>
      </c>
      <c r="F2318" s="31" t="s">
        <v>11737</v>
      </c>
      <c r="G2318" s="9" t="s">
        <v>7580</v>
      </c>
      <c r="H2318" s="38">
        <v>36206</v>
      </c>
      <c r="I2318" s="47" t="s">
        <v>330</v>
      </c>
      <c r="J2318" s="9" t="s">
        <v>7581</v>
      </c>
      <c r="K2318" s="38" t="s">
        <v>7582</v>
      </c>
      <c r="L2318" s="214" t="s">
        <v>11783</v>
      </c>
      <c r="M2318" s="12" t="s">
        <v>333</v>
      </c>
      <c r="N2318" s="12" t="s">
        <v>7583</v>
      </c>
      <c r="O2318" s="12" t="s">
        <v>357</v>
      </c>
    </row>
    <row r="2319" spans="1:15" ht="60">
      <c r="A2319" s="9" t="s">
        <v>7584</v>
      </c>
      <c r="B2319" s="9" t="s">
        <v>7585</v>
      </c>
      <c r="C2319" s="9" t="s">
        <v>86</v>
      </c>
      <c r="D2319" s="38" t="s">
        <v>328</v>
      </c>
      <c r="E2319" s="38" t="s">
        <v>88</v>
      </c>
      <c r="F2319" s="31" t="s">
        <v>11737</v>
      </c>
      <c r="G2319" s="9" t="s">
        <v>7586</v>
      </c>
      <c r="H2319" s="38">
        <v>36206</v>
      </c>
      <c r="I2319" s="47" t="s">
        <v>330</v>
      </c>
      <c r="J2319" s="9" t="s">
        <v>7581</v>
      </c>
      <c r="K2319" s="38" t="s">
        <v>7582</v>
      </c>
      <c r="L2319" s="214" t="s">
        <v>11783</v>
      </c>
      <c r="M2319" s="12" t="s">
        <v>333</v>
      </c>
      <c r="N2319" s="12" t="s">
        <v>7583</v>
      </c>
      <c r="O2319" s="12" t="s">
        <v>357</v>
      </c>
    </row>
    <row r="2320" spans="1:15" ht="60">
      <c r="A2320" s="9" t="s">
        <v>7587</v>
      </c>
      <c r="B2320" s="9" t="s">
        <v>7588</v>
      </c>
      <c r="C2320" s="9" t="s">
        <v>86</v>
      </c>
      <c r="D2320" s="38" t="s">
        <v>87</v>
      </c>
      <c r="E2320" s="38" t="s">
        <v>88</v>
      </c>
      <c r="F2320" s="31" t="s">
        <v>11734</v>
      </c>
      <c r="G2320" s="9" t="s">
        <v>7589</v>
      </c>
      <c r="H2320" s="38">
        <v>41065</v>
      </c>
      <c r="I2320" s="51" t="s">
        <v>90</v>
      </c>
      <c r="J2320" s="9" t="s">
        <v>1235</v>
      </c>
      <c r="K2320" s="38" t="s">
        <v>1236</v>
      </c>
      <c r="L2320" s="214" t="s">
        <v>3</v>
      </c>
      <c r="M2320" s="12" t="s">
        <v>333</v>
      </c>
      <c r="N2320" s="12" t="s">
        <v>1237</v>
      </c>
      <c r="O2320" s="12" t="s">
        <v>357</v>
      </c>
    </row>
    <row r="2321" spans="1:15" ht="75">
      <c r="A2321" s="9" t="s">
        <v>7590</v>
      </c>
      <c r="B2321" s="9" t="s">
        <v>7591</v>
      </c>
      <c r="C2321" s="9" t="s">
        <v>86</v>
      </c>
      <c r="D2321" s="38" t="s">
        <v>87</v>
      </c>
      <c r="E2321" s="38" t="s">
        <v>88</v>
      </c>
      <c r="F2321" s="31" t="s">
        <v>11738</v>
      </c>
      <c r="G2321" s="9" t="s">
        <v>7592</v>
      </c>
      <c r="H2321" s="38">
        <v>31041</v>
      </c>
      <c r="I2321" s="51" t="s">
        <v>478</v>
      </c>
      <c r="J2321" s="9" t="s">
        <v>3939</v>
      </c>
      <c r="K2321" s="38" t="s">
        <v>3940</v>
      </c>
      <c r="L2321" s="214" t="s">
        <v>11783</v>
      </c>
      <c r="M2321" s="12" t="s">
        <v>710</v>
      </c>
      <c r="N2321" s="12" t="s">
        <v>3941</v>
      </c>
      <c r="O2321" s="12" t="s">
        <v>492</v>
      </c>
    </row>
    <row r="2322" spans="1:15" ht="75">
      <c r="A2322" s="9" t="s">
        <v>7593</v>
      </c>
      <c r="B2322" s="9" t="s">
        <v>7594</v>
      </c>
      <c r="C2322" s="9" t="s">
        <v>86</v>
      </c>
      <c r="D2322" s="38" t="s">
        <v>87</v>
      </c>
      <c r="E2322" s="38" t="s">
        <v>88</v>
      </c>
      <c r="F2322" s="31" t="s">
        <v>11738</v>
      </c>
      <c r="G2322" s="9" t="s">
        <v>7595</v>
      </c>
      <c r="H2322" s="38">
        <v>31041</v>
      </c>
      <c r="I2322" s="51" t="s">
        <v>478</v>
      </c>
      <c r="J2322" s="9" t="s">
        <v>3939</v>
      </c>
      <c r="K2322" s="38" t="s">
        <v>3940</v>
      </c>
      <c r="L2322" s="214" t="s">
        <v>11783</v>
      </c>
      <c r="M2322" s="12" t="s">
        <v>710</v>
      </c>
      <c r="N2322" s="12" t="s">
        <v>3941</v>
      </c>
      <c r="O2322" s="12" t="s">
        <v>492</v>
      </c>
    </row>
    <row r="2323" spans="1:15" ht="75">
      <c r="A2323" s="9" t="s">
        <v>7596</v>
      </c>
      <c r="B2323" s="9" t="s">
        <v>7597</v>
      </c>
      <c r="C2323" s="9" t="s">
        <v>86</v>
      </c>
      <c r="D2323" s="38" t="s">
        <v>87</v>
      </c>
      <c r="E2323" s="38" t="s">
        <v>88</v>
      </c>
      <c r="F2323" s="31" t="s">
        <v>11738</v>
      </c>
      <c r="G2323" s="9" t="s">
        <v>7598</v>
      </c>
      <c r="H2323" s="38">
        <v>31041</v>
      </c>
      <c r="I2323" s="51" t="s">
        <v>478</v>
      </c>
      <c r="J2323" s="9" t="s">
        <v>3939</v>
      </c>
      <c r="K2323" s="38" t="s">
        <v>3940</v>
      </c>
      <c r="L2323" s="214" t="s">
        <v>11783</v>
      </c>
      <c r="M2323" s="12" t="s">
        <v>710</v>
      </c>
      <c r="N2323" s="12" t="s">
        <v>3941</v>
      </c>
      <c r="O2323" s="12" t="s">
        <v>492</v>
      </c>
    </row>
    <row r="2324" spans="1:15" ht="75">
      <c r="A2324" s="9" t="s">
        <v>7599</v>
      </c>
      <c r="B2324" s="9" t="s">
        <v>7600</v>
      </c>
      <c r="C2324" s="9" t="s">
        <v>86</v>
      </c>
      <c r="D2324" s="38" t="s">
        <v>87</v>
      </c>
      <c r="E2324" s="38" t="s">
        <v>88</v>
      </c>
      <c r="F2324" s="31" t="s">
        <v>11738</v>
      </c>
      <c r="G2324" s="9" t="s">
        <v>7601</v>
      </c>
      <c r="H2324" s="38">
        <v>31041</v>
      </c>
      <c r="I2324" s="51" t="s">
        <v>478</v>
      </c>
      <c r="J2324" s="9" t="s">
        <v>3939</v>
      </c>
      <c r="K2324" s="38" t="s">
        <v>3940</v>
      </c>
      <c r="L2324" s="214" t="s">
        <v>11783</v>
      </c>
      <c r="M2324" s="12" t="s">
        <v>710</v>
      </c>
      <c r="N2324" s="12" t="s">
        <v>3941</v>
      </c>
      <c r="O2324" s="12" t="s">
        <v>492</v>
      </c>
    </row>
    <row r="2325" spans="1:15" ht="75">
      <c r="A2325" s="9" t="s">
        <v>7602</v>
      </c>
      <c r="B2325" s="9" t="s">
        <v>7603</v>
      </c>
      <c r="C2325" s="9" t="s">
        <v>86</v>
      </c>
      <c r="D2325" s="38" t="s">
        <v>87</v>
      </c>
      <c r="E2325" s="38" t="s">
        <v>88</v>
      </c>
      <c r="F2325" s="31" t="s">
        <v>11738</v>
      </c>
      <c r="G2325" s="9" t="s">
        <v>7604</v>
      </c>
      <c r="H2325" s="38">
        <v>31041</v>
      </c>
      <c r="I2325" s="51" t="s">
        <v>478</v>
      </c>
      <c r="J2325" s="9" t="s">
        <v>3939</v>
      </c>
      <c r="K2325" s="38" t="s">
        <v>3940</v>
      </c>
      <c r="L2325" s="214" t="s">
        <v>11783</v>
      </c>
      <c r="M2325" s="12" t="s">
        <v>710</v>
      </c>
      <c r="N2325" s="12" t="s">
        <v>3941</v>
      </c>
      <c r="O2325" s="12" t="s">
        <v>492</v>
      </c>
    </row>
    <row r="2326" spans="1:15" ht="60">
      <c r="A2326" s="9" t="s">
        <v>7605</v>
      </c>
      <c r="B2326" s="9" t="s">
        <v>7606</v>
      </c>
      <c r="C2326" s="9" t="s">
        <v>86</v>
      </c>
      <c r="D2326" s="38" t="s">
        <v>87</v>
      </c>
      <c r="E2326" s="38" t="s">
        <v>88</v>
      </c>
      <c r="F2326" s="31" t="s">
        <v>11698</v>
      </c>
      <c r="G2326" s="9" t="s">
        <v>7607</v>
      </c>
      <c r="H2326" s="38">
        <v>41435</v>
      </c>
      <c r="I2326" s="51" t="s">
        <v>478</v>
      </c>
      <c r="J2326" s="9" t="s">
        <v>3939</v>
      </c>
      <c r="K2326" s="38" t="s">
        <v>6692</v>
      </c>
      <c r="L2326" s="214" t="s">
        <v>3</v>
      </c>
      <c r="M2326" s="12" t="s">
        <v>710</v>
      </c>
      <c r="N2326" s="12" t="s">
        <v>6693</v>
      </c>
      <c r="O2326" s="12" t="s">
        <v>1976</v>
      </c>
    </row>
    <row r="2327" spans="1:15" ht="60">
      <c r="A2327" s="9" t="s">
        <v>7608</v>
      </c>
      <c r="B2327" s="9" t="s">
        <v>7609</v>
      </c>
      <c r="C2327" s="9" t="s">
        <v>86</v>
      </c>
      <c r="D2327" s="38" t="s">
        <v>87</v>
      </c>
      <c r="E2327" s="38" t="s">
        <v>88</v>
      </c>
      <c r="F2327" s="31" t="s">
        <v>11698</v>
      </c>
      <c r="G2327" s="9" t="s">
        <v>7610</v>
      </c>
      <c r="H2327" s="38">
        <v>41435</v>
      </c>
      <c r="I2327" s="51" t="s">
        <v>478</v>
      </c>
      <c r="J2327" s="9" t="s">
        <v>3939</v>
      </c>
      <c r="K2327" s="38" t="s">
        <v>6692</v>
      </c>
      <c r="L2327" s="214" t="s">
        <v>3</v>
      </c>
      <c r="M2327" s="12" t="s">
        <v>710</v>
      </c>
      <c r="N2327" s="12" t="s">
        <v>6693</v>
      </c>
      <c r="O2327" s="12" t="s">
        <v>1976</v>
      </c>
    </row>
    <row r="2328" spans="1:15" ht="60">
      <c r="A2328" s="9" t="s">
        <v>7611</v>
      </c>
      <c r="B2328" s="9" t="s">
        <v>7612</v>
      </c>
      <c r="C2328" s="9" t="s">
        <v>86</v>
      </c>
      <c r="D2328" s="38" t="s">
        <v>87</v>
      </c>
      <c r="E2328" s="38" t="s">
        <v>88</v>
      </c>
      <c r="F2328" s="31" t="s">
        <v>11698</v>
      </c>
      <c r="G2328" s="9" t="s">
        <v>7613</v>
      </c>
      <c r="H2328" s="38">
        <v>41435</v>
      </c>
      <c r="I2328" s="51" t="s">
        <v>478</v>
      </c>
      <c r="J2328" s="9" t="s">
        <v>3939</v>
      </c>
      <c r="K2328" s="38" t="s">
        <v>6692</v>
      </c>
      <c r="L2328" s="214" t="s">
        <v>3</v>
      </c>
      <c r="M2328" s="12" t="s">
        <v>710</v>
      </c>
      <c r="N2328" s="12" t="s">
        <v>6693</v>
      </c>
      <c r="O2328" s="12" t="s">
        <v>1976</v>
      </c>
    </row>
    <row r="2329" spans="1:15" ht="60">
      <c r="A2329" s="9" t="s">
        <v>7614</v>
      </c>
      <c r="B2329" s="9" t="s">
        <v>7615</v>
      </c>
      <c r="C2329" s="9" t="s">
        <v>86</v>
      </c>
      <c r="D2329" s="38" t="s">
        <v>87</v>
      </c>
      <c r="E2329" s="38" t="s">
        <v>88</v>
      </c>
      <c r="F2329" s="31" t="s">
        <v>11698</v>
      </c>
      <c r="G2329" s="9" t="s">
        <v>7616</v>
      </c>
      <c r="H2329" s="38">
        <v>41435</v>
      </c>
      <c r="I2329" s="51" t="s">
        <v>478</v>
      </c>
      <c r="J2329" s="9" t="s">
        <v>3939</v>
      </c>
      <c r="K2329" s="38" t="s">
        <v>6692</v>
      </c>
      <c r="L2329" s="214" t="s">
        <v>3</v>
      </c>
      <c r="M2329" s="12" t="s">
        <v>710</v>
      </c>
      <c r="N2329" s="12" t="s">
        <v>6693</v>
      </c>
      <c r="O2329" s="12" t="s">
        <v>1976</v>
      </c>
    </row>
    <row r="2330" spans="1:15" ht="60">
      <c r="A2330" s="9" t="s">
        <v>7617</v>
      </c>
      <c r="B2330" s="9" t="s">
        <v>7618</v>
      </c>
      <c r="C2330" s="9" t="s">
        <v>86</v>
      </c>
      <c r="D2330" s="38" t="s">
        <v>87</v>
      </c>
      <c r="E2330" s="38" t="s">
        <v>88</v>
      </c>
      <c r="F2330" s="31" t="s">
        <v>11698</v>
      </c>
      <c r="G2330" s="9" t="s">
        <v>7619</v>
      </c>
      <c r="H2330" s="38">
        <v>41435</v>
      </c>
      <c r="I2330" s="51" t="s">
        <v>478</v>
      </c>
      <c r="J2330" s="9" t="s">
        <v>3939</v>
      </c>
      <c r="K2330" s="38" t="s">
        <v>6692</v>
      </c>
      <c r="L2330" s="214" t="s">
        <v>3</v>
      </c>
      <c r="M2330" s="12" t="s">
        <v>710</v>
      </c>
      <c r="N2330" s="12" t="s">
        <v>6693</v>
      </c>
      <c r="O2330" s="12" t="s">
        <v>1976</v>
      </c>
    </row>
    <row r="2331" spans="1:15" ht="60">
      <c r="A2331" s="9" t="s">
        <v>7620</v>
      </c>
      <c r="B2331" s="9" t="s">
        <v>7621</v>
      </c>
      <c r="C2331" s="9" t="s">
        <v>86</v>
      </c>
      <c r="D2331" s="38" t="s">
        <v>87</v>
      </c>
      <c r="E2331" s="38" t="s">
        <v>88</v>
      </c>
      <c r="F2331" s="31" t="s">
        <v>11641</v>
      </c>
      <c r="G2331" s="9" t="s">
        <v>7622</v>
      </c>
      <c r="H2331" s="38">
        <v>41065</v>
      </c>
      <c r="I2331" s="51" t="s">
        <v>90</v>
      </c>
      <c r="J2331" s="9" t="s">
        <v>2728</v>
      </c>
      <c r="K2331" s="38" t="s">
        <v>2729</v>
      </c>
      <c r="L2331" s="214" t="s">
        <v>11783</v>
      </c>
      <c r="M2331" s="12" t="s">
        <v>333</v>
      </c>
      <c r="N2331" s="12" t="s">
        <v>2730</v>
      </c>
      <c r="O2331" s="12" t="s">
        <v>357</v>
      </c>
    </row>
    <row r="2332" spans="1:15" ht="60">
      <c r="A2332" s="9" t="s">
        <v>7623</v>
      </c>
      <c r="B2332" s="9" t="s">
        <v>7624</v>
      </c>
      <c r="C2332" s="9" t="s">
        <v>86</v>
      </c>
      <c r="D2332" s="38" t="s">
        <v>87</v>
      </c>
      <c r="E2332" s="38" t="s">
        <v>88</v>
      </c>
      <c r="F2332" s="31" t="s">
        <v>11641</v>
      </c>
      <c r="G2332" s="9" t="s">
        <v>7625</v>
      </c>
      <c r="H2332" s="38">
        <v>41065</v>
      </c>
      <c r="I2332" s="51" t="s">
        <v>90</v>
      </c>
      <c r="J2332" s="9" t="s">
        <v>2728</v>
      </c>
      <c r="K2332" s="38" t="s">
        <v>2729</v>
      </c>
      <c r="L2332" s="214" t="s">
        <v>11783</v>
      </c>
      <c r="M2332" s="12" t="s">
        <v>333</v>
      </c>
      <c r="N2332" s="12" t="s">
        <v>2730</v>
      </c>
      <c r="O2332" s="12" t="s">
        <v>357</v>
      </c>
    </row>
    <row r="2333" spans="1:15" ht="60">
      <c r="A2333" s="9" t="s">
        <v>7626</v>
      </c>
      <c r="B2333" s="9" t="s">
        <v>7627</v>
      </c>
      <c r="C2333" s="9" t="s">
        <v>86</v>
      </c>
      <c r="D2333" s="38" t="s">
        <v>87</v>
      </c>
      <c r="E2333" s="38" t="s">
        <v>88</v>
      </c>
      <c r="F2333" s="31" t="s">
        <v>11641</v>
      </c>
      <c r="G2333" s="9" t="s">
        <v>7628</v>
      </c>
      <c r="H2333" s="38">
        <v>41065</v>
      </c>
      <c r="I2333" s="51" t="s">
        <v>90</v>
      </c>
      <c r="J2333" s="9" t="s">
        <v>2728</v>
      </c>
      <c r="K2333" s="38" t="s">
        <v>2729</v>
      </c>
      <c r="L2333" s="214" t="s">
        <v>11783</v>
      </c>
      <c r="M2333" s="12" t="s">
        <v>333</v>
      </c>
      <c r="N2333" s="12" t="s">
        <v>2730</v>
      </c>
      <c r="O2333" s="12" t="s">
        <v>357</v>
      </c>
    </row>
    <row r="2334" spans="1:15" ht="60">
      <c r="A2334" s="9" t="s">
        <v>7629</v>
      </c>
      <c r="B2334" s="9" t="s">
        <v>7630</v>
      </c>
      <c r="C2334" s="9" t="s">
        <v>86</v>
      </c>
      <c r="D2334" s="38" t="s">
        <v>87</v>
      </c>
      <c r="E2334" s="38" t="s">
        <v>88</v>
      </c>
      <c r="F2334" s="31" t="s">
        <v>11641</v>
      </c>
      <c r="G2334" s="9" t="s">
        <v>7631</v>
      </c>
      <c r="H2334" s="38">
        <v>41065</v>
      </c>
      <c r="I2334" s="51" t="s">
        <v>90</v>
      </c>
      <c r="J2334" s="9" t="s">
        <v>2728</v>
      </c>
      <c r="K2334" s="38" t="s">
        <v>2729</v>
      </c>
      <c r="L2334" s="214" t="s">
        <v>11783</v>
      </c>
      <c r="M2334" s="12" t="s">
        <v>333</v>
      </c>
      <c r="N2334" s="12" t="s">
        <v>2730</v>
      </c>
      <c r="O2334" s="12" t="s">
        <v>357</v>
      </c>
    </row>
    <row r="2335" spans="1:15" ht="60">
      <c r="A2335" s="9" t="s">
        <v>7632</v>
      </c>
      <c r="B2335" s="9" t="s">
        <v>7633</v>
      </c>
      <c r="C2335" s="9" t="s">
        <v>86</v>
      </c>
      <c r="D2335" s="38" t="s">
        <v>87</v>
      </c>
      <c r="E2335" s="38" t="s">
        <v>88</v>
      </c>
      <c r="F2335" s="31" t="s">
        <v>11641</v>
      </c>
      <c r="G2335" s="9" t="s">
        <v>7634</v>
      </c>
      <c r="H2335" s="38">
        <v>41065</v>
      </c>
      <c r="I2335" s="51" t="s">
        <v>90</v>
      </c>
      <c r="J2335" s="9" t="s">
        <v>2728</v>
      </c>
      <c r="K2335" s="38" t="s">
        <v>2729</v>
      </c>
      <c r="L2335" s="214" t="s">
        <v>11783</v>
      </c>
      <c r="M2335" s="12" t="s">
        <v>333</v>
      </c>
      <c r="N2335" s="12" t="s">
        <v>2730</v>
      </c>
      <c r="O2335" s="12" t="s">
        <v>357</v>
      </c>
    </row>
    <row r="2336" spans="1:15" ht="60">
      <c r="A2336" s="9" t="s">
        <v>7635</v>
      </c>
      <c r="B2336" s="9" t="s">
        <v>7636</v>
      </c>
      <c r="C2336" s="9" t="s">
        <v>86</v>
      </c>
      <c r="D2336" s="38" t="s">
        <v>87</v>
      </c>
      <c r="E2336" s="38" t="s">
        <v>88</v>
      </c>
      <c r="F2336" s="31" t="s">
        <v>11646</v>
      </c>
      <c r="G2336" s="9" t="s">
        <v>7637</v>
      </c>
      <c r="H2336" s="38">
        <v>41065</v>
      </c>
      <c r="I2336" s="51" t="s">
        <v>90</v>
      </c>
      <c r="J2336" s="9" t="s">
        <v>2728</v>
      </c>
      <c r="K2336" s="38" t="s">
        <v>2729</v>
      </c>
      <c r="L2336" s="214" t="s">
        <v>11783</v>
      </c>
      <c r="M2336" s="12" t="s">
        <v>333</v>
      </c>
      <c r="N2336" s="12" t="s">
        <v>2730</v>
      </c>
      <c r="O2336" s="12" t="s">
        <v>357</v>
      </c>
    </row>
    <row r="2337" spans="1:15" ht="75">
      <c r="A2337" s="9" t="s">
        <v>7638</v>
      </c>
      <c r="B2337" s="9" t="s">
        <v>7639</v>
      </c>
      <c r="C2337" s="9" t="s">
        <v>86</v>
      </c>
      <c r="D2337" s="38" t="s">
        <v>394</v>
      </c>
      <c r="E2337" s="38" t="s">
        <v>2473</v>
      </c>
      <c r="F2337" s="31" t="s">
        <v>11739</v>
      </c>
      <c r="G2337" s="9" t="s">
        <v>7640</v>
      </c>
      <c r="H2337" s="38">
        <v>41065</v>
      </c>
      <c r="I2337" s="47" t="s">
        <v>90</v>
      </c>
      <c r="J2337" s="9" t="s">
        <v>7641</v>
      </c>
      <c r="K2337" s="38" t="s">
        <v>7642</v>
      </c>
      <c r="L2337" s="214" t="s">
        <v>11783</v>
      </c>
      <c r="M2337" s="12" t="s">
        <v>333</v>
      </c>
      <c r="N2337" s="12" t="s">
        <v>7643</v>
      </c>
      <c r="O2337" s="12" t="s">
        <v>658</v>
      </c>
    </row>
    <row r="2338" spans="1:15" ht="75">
      <c r="A2338" s="9" t="s">
        <v>7644</v>
      </c>
      <c r="B2338" s="9" t="s">
        <v>7645</v>
      </c>
      <c r="C2338" s="9" t="s">
        <v>86</v>
      </c>
      <c r="D2338" s="38" t="s">
        <v>394</v>
      </c>
      <c r="E2338" s="38" t="s">
        <v>2473</v>
      </c>
      <c r="F2338" s="31" t="s">
        <v>11739</v>
      </c>
      <c r="G2338" s="9" t="s">
        <v>7646</v>
      </c>
      <c r="H2338" s="38">
        <v>41065</v>
      </c>
      <c r="I2338" s="47" t="s">
        <v>90</v>
      </c>
      <c r="J2338" s="9" t="s">
        <v>7641</v>
      </c>
      <c r="K2338" s="38" t="s">
        <v>7642</v>
      </c>
      <c r="L2338" s="214" t="s">
        <v>11783</v>
      </c>
      <c r="M2338" s="12" t="s">
        <v>333</v>
      </c>
      <c r="N2338" s="12" t="s">
        <v>7643</v>
      </c>
      <c r="O2338" s="12" t="s">
        <v>658</v>
      </c>
    </row>
    <row r="2339" spans="1:15" ht="75">
      <c r="A2339" s="9" t="s">
        <v>7647</v>
      </c>
      <c r="B2339" s="9" t="s">
        <v>7648</v>
      </c>
      <c r="C2339" s="9" t="s">
        <v>86</v>
      </c>
      <c r="D2339" s="38" t="s">
        <v>394</v>
      </c>
      <c r="E2339" s="38" t="s">
        <v>2473</v>
      </c>
      <c r="F2339" s="31" t="s">
        <v>11739</v>
      </c>
      <c r="G2339" s="9" t="s">
        <v>7649</v>
      </c>
      <c r="H2339" s="38">
        <v>41065</v>
      </c>
      <c r="I2339" s="47" t="s">
        <v>90</v>
      </c>
      <c r="J2339" s="9" t="s">
        <v>7641</v>
      </c>
      <c r="K2339" s="38" t="s">
        <v>7642</v>
      </c>
      <c r="L2339" s="214" t="s">
        <v>11783</v>
      </c>
      <c r="M2339" s="12" t="s">
        <v>333</v>
      </c>
      <c r="N2339" s="12" t="s">
        <v>7643</v>
      </c>
      <c r="O2339" s="12" t="s">
        <v>658</v>
      </c>
    </row>
    <row r="2340" spans="1:15" ht="75">
      <c r="A2340" s="9" t="s">
        <v>7650</v>
      </c>
      <c r="B2340" s="9" t="s">
        <v>7651</v>
      </c>
      <c r="C2340" s="9" t="s">
        <v>86</v>
      </c>
      <c r="D2340" s="38" t="s">
        <v>394</v>
      </c>
      <c r="E2340" s="38" t="s">
        <v>2473</v>
      </c>
      <c r="F2340" s="31" t="s">
        <v>11739</v>
      </c>
      <c r="G2340" s="9" t="s">
        <v>7652</v>
      </c>
      <c r="H2340" s="38">
        <v>41065</v>
      </c>
      <c r="I2340" s="47" t="s">
        <v>90</v>
      </c>
      <c r="J2340" s="9" t="s">
        <v>7641</v>
      </c>
      <c r="K2340" s="38" t="s">
        <v>7642</v>
      </c>
      <c r="L2340" s="214" t="s">
        <v>11783</v>
      </c>
      <c r="M2340" s="12" t="s">
        <v>333</v>
      </c>
      <c r="N2340" s="12" t="s">
        <v>7643</v>
      </c>
      <c r="O2340" s="12" t="s">
        <v>658</v>
      </c>
    </row>
    <row r="2341" spans="1:15" ht="75">
      <c r="A2341" s="9" t="s">
        <v>7653</v>
      </c>
      <c r="B2341" s="9" t="s">
        <v>7654</v>
      </c>
      <c r="C2341" s="9" t="s">
        <v>86</v>
      </c>
      <c r="D2341" s="38" t="s">
        <v>394</v>
      </c>
      <c r="E2341" s="38" t="s">
        <v>2473</v>
      </c>
      <c r="F2341" s="31" t="s">
        <v>11739</v>
      </c>
      <c r="G2341" s="9" t="s">
        <v>7655</v>
      </c>
      <c r="H2341" s="38">
        <v>41065</v>
      </c>
      <c r="I2341" s="47" t="s">
        <v>90</v>
      </c>
      <c r="J2341" s="9" t="s">
        <v>7641</v>
      </c>
      <c r="K2341" s="38" t="s">
        <v>7642</v>
      </c>
      <c r="L2341" s="214" t="s">
        <v>11783</v>
      </c>
      <c r="M2341" s="12" t="s">
        <v>333</v>
      </c>
      <c r="N2341" s="12" t="s">
        <v>7643</v>
      </c>
      <c r="O2341" s="12" t="s">
        <v>658</v>
      </c>
    </row>
    <row r="2342" spans="1:15" ht="75">
      <c r="A2342" s="9" t="s">
        <v>7656</v>
      </c>
      <c r="B2342" s="9" t="s">
        <v>7657</v>
      </c>
      <c r="C2342" s="9" t="s">
        <v>86</v>
      </c>
      <c r="D2342" s="38" t="s">
        <v>394</v>
      </c>
      <c r="E2342" s="38" t="s">
        <v>2473</v>
      </c>
      <c r="F2342" s="31" t="s">
        <v>11739</v>
      </c>
      <c r="G2342" s="9" t="s">
        <v>7658</v>
      </c>
      <c r="H2342" s="38">
        <v>41065</v>
      </c>
      <c r="I2342" s="47" t="s">
        <v>90</v>
      </c>
      <c r="J2342" s="9" t="s">
        <v>7641</v>
      </c>
      <c r="K2342" s="38" t="s">
        <v>7642</v>
      </c>
      <c r="L2342" s="214" t="s">
        <v>11783</v>
      </c>
      <c r="M2342" s="12" t="s">
        <v>333</v>
      </c>
      <c r="N2342" s="12" t="s">
        <v>7643</v>
      </c>
      <c r="O2342" s="12" t="s">
        <v>658</v>
      </c>
    </row>
    <row r="2343" spans="1:15" ht="240">
      <c r="A2343" s="9" t="s">
        <v>7659</v>
      </c>
      <c r="B2343" s="9" t="s">
        <v>7660</v>
      </c>
      <c r="C2343" s="9" t="s">
        <v>86</v>
      </c>
      <c r="D2343" s="38" t="s">
        <v>394</v>
      </c>
      <c r="E2343" s="38" t="s">
        <v>2473</v>
      </c>
      <c r="F2343" s="31" t="s">
        <v>11739</v>
      </c>
      <c r="G2343" s="9" t="s">
        <v>7661</v>
      </c>
      <c r="H2343" s="38">
        <v>41065</v>
      </c>
      <c r="I2343" s="47" t="s">
        <v>90</v>
      </c>
      <c r="J2343" s="9" t="s">
        <v>7662</v>
      </c>
      <c r="K2343" s="38" t="s">
        <v>7663</v>
      </c>
      <c r="L2343" s="214" t="s">
        <v>11783</v>
      </c>
      <c r="M2343" s="12" t="s">
        <v>2477</v>
      </c>
      <c r="N2343" s="12" t="s">
        <v>7664</v>
      </c>
      <c r="O2343" s="12" t="s">
        <v>7665</v>
      </c>
    </row>
    <row r="2344" spans="1:15" ht="240">
      <c r="A2344" s="9" t="s">
        <v>7666</v>
      </c>
      <c r="B2344" s="9" t="s">
        <v>7667</v>
      </c>
      <c r="C2344" s="9" t="s">
        <v>86</v>
      </c>
      <c r="D2344" s="38" t="s">
        <v>394</v>
      </c>
      <c r="E2344" s="38" t="s">
        <v>2473</v>
      </c>
      <c r="F2344" s="31" t="s">
        <v>11739</v>
      </c>
      <c r="G2344" s="9" t="s">
        <v>7668</v>
      </c>
      <c r="H2344" s="38">
        <v>41065</v>
      </c>
      <c r="I2344" s="47" t="s">
        <v>90</v>
      </c>
      <c r="J2344" s="9" t="s">
        <v>7662</v>
      </c>
      <c r="K2344" s="38" t="s">
        <v>7663</v>
      </c>
      <c r="L2344" s="214" t="s">
        <v>11783</v>
      </c>
      <c r="M2344" s="12" t="s">
        <v>2477</v>
      </c>
      <c r="N2344" s="12" t="s">
        <v>7664</v>
      </c>
      <c r="O2344" s="12" t="s">
        <v>7665</v>
      </c>
    </row>
    <row r="2345" spans="1:15" ht="240">
      <c r="A2345" s="9" t="s">
        <v>7669</v>
      </c>
      <c r="B2345" s="9" t="s">
        <v>7670</v>
      </c>
      <c r="C2345" s="9" t="s">
        <v>86</v>
      </c>
      <c r="D2345" s="38" t="s">
        <v>394</v>
      </c>
      <c r="E2345" s="38" t="s">
        <v>2473</v>
      </c>
      <c r="F2345" s="31" t="s">
        <v>11739</v>
      </c>
      <c r="G2345" s="9" t="s">
        <v>7671</v>
      </c>
      <c r="H2345" s="38">
        <v>41065</v>
      </c>
      <c r="I2345" s="47" t="s">
        <v>90</v>
      </c>
      <c r="J2345" s="9" t="s">
        <v>7662</v>
      </c>
      <c r="K2345" s="38" t="s">
        <v>7663</v>
      </c>
      <c r="L2345" s="214" t="s">
        <v>11783</v>
      </c>
      <c r="M2345" s="12" t="s">
        <v>2477</v>
      </c>
      <c r="N2345" s="12" t="s">
        <v>7664</v>
      </c>
      <c r="O2345" s="12" t="s">
        <v>7665</v>
      </c>
    </row>
    <row r="2346" spans="1:15" ht="240">
      <c r="A2346" s="9" t="s">
        <v>7672</v>
      </c>
      <c r="B2346" s="9" t="s">
        <v>7673</v>
      </c>
      <c r="C2346" s="9" t="s">
        <v>86</v>
      </c>
      <c r="D2346" s="38" t="s">
        <v>394</v>
      </c>
      <c r="E2346" s="38" t="s">
        <v>2473</v>
      </c>
      <c r="F2346" s="31" t="s">
        <v>11739</v>
      </c>
      <c r="G2346" s="9" t="s">
        <v>7674</v>
      </c>
      <c r="H2346" s="38">
        <v>41065</v>
      </c>
      <c r="I2346" s="47" t="s">
        <v>90</v>
      </c>
      <c r="J2346" s="9" t="s">
        <v>7662</v>
      </c>
      <c r="K2346" s="38" t="s">
        <v>7663</v>
      </c>
      <c r="L2346" s="214" t="s">
        <v>11783</v>
      </c>
      <c r="M2346" s="12" t="s">
        <v>2477</v>
      </c>
      <c r="N2346" s="12" t="s">
        <v>7664</v>
      </c>
      <c r="O2346" s="12" t="s">
        <v>7665</v>
      </c>
    </row>
    <row r="2347" spans="1:15" ht="240">
      <c r="A2347" s="9" t="s">
        <v>7675</v>
      </c>
      <c r="B2347" s="9" t="s">
        <v>7676</v>
      </c>
      <c r="C2347" s="9" t="s">
        <v>86</v>
      </c>
      <c r="D2347" s="38" t="s">
        <v>394</v>
      </c>
      <c r="E2347" s="38" t="s">
        <v>2473</v>
      </c>
      <c r="F2347" s="31" t="s">
        <v>11739</v>
      </c>
      <c r="G2347" s="9" t="s">
        <v>7677</v>
      </c>
      <c r="H2347" s="38">
        <v>41065</v>
      </c>
      <c r="I2347" s="47" t="s">
        <v>90</v>
      </c>
      <c r="J2347" s="9" t="s">
        <v>7662</v>
      </c>
      <c r="K2347" s="38" t="s">
        <v>7663</v>
      </c>
      <c r="L2347" s="214" t="s">
        <v>11783</v>
      </c>
      <c r="M2347" s="12" t="s">
        <v>2477</v>
      </c>
      <c r="N2347" s="12" t="s">
        <v>7664</v>
      </c>
      <c r="O2347" s="12" t="s">
        <v>7665</v>
      </c>
    </row>
    <row r="2348" spans="1:15" ht="240">
      <c r="A2348" s="9" t="s">
        <v>7678</v>
      </c>
      <c r="B2348" s="9" t="s">
        <v>7679</v>
      </c>
      <c r="C2348" s="9" t="s">
        <v>86</v>
      </c>
      <c r="D2348" s="38" t="s">
        <v>394</v>
      </c>
      <c r="E2348" s="38" t="s">
        <v>2473</v>
      </c>
      <c r="F2348" s="31" t="s">
        <v>11739</v>
      </c>
      <c r="G2348" s="9" t="s">
        <v>7680</v>
      </c>
      <c r="H2348" s="38">
        <v>41065</v>
      </c>
      <c r="I2348" s="47" t="s">
        <v>90</v>
      </c>
      <c r="J2348" s="9" t="s">
        <v>7662</v>
      </c>
      <c r="K2348" s="38" t="s">
        <v>7663</v>
      </c>
      <c r="L2348" s="214" t="s">
        <v>11783</v>
      </c>
      <c r="M2348" s="12" t="s">
        <v>2477</v>
      </c>
      <c r="N2348" s="12" t="s">
        <v>7664</v>
      </c>
      <c r="O2348" s="12" t="s">
        <v>7665</v>
      </c>
    </row>
    <row r="2349" spans="1:15" ht="240">
      <c r="A2349" s="9" t="s">
        <v>7681</v>
      </c>
      <c r="B2349" s="9" t="s">
        <v>7682</v>
      </c>
      <c r="C2349" s="9" t="s">
        <v>86</v>
      </c>
      <c r="D2349" s="38" t="s">
        <v>394</v>
      </c>
      <c r="E2349" s="38" t="s">
        <v>2473</v>
      </c>
      <c r="F2349" s="31" t="s">
        <v>11739</v>
      </c>
      <c r="G2349" s="9" t="s">
        <v>7683</v>
      </c>
      <c r="H2349" s="38">
        <v>41065</v>
      </c>
      <c r="I2349" s="47" t="s">
        <v>90</v>
      </c>
      <c r="J2349" s="9" t="s">
        <v>7662</v>
      </c>
      <c r="K2349" s="38" t="s">
        <v>7663</v>
      </c>
      <c r="L2349" s="214" t="s">
        <v>11783</v>
      </c>
      <c r="M2349" s="12" t="s">
        <v>2477</v>
      </c>
      <c r="N2349" s="12" t="s">
        <v>7664</v>
      </c>
      <c r="O2349" s="12" t="s">
        <v>7665</v>
      </c>
    </row>
    <row r="2350" spans="1:15" ht="60">
      <c r="A2350" s="9" t="s">
        <v>7684</v>
      </c>
      <c r="B2350" s="9" t="s">
        <v>7685</v>
      </c>
      <c r="C2350" s="9" t="s">
        <v>86</v>
      </c>
      <c r="D2350" s="38" t="s">
        <v>87</v>
      </c>
      <c r="E2350" s="38" t="s">
        <v>88</v>
      </c>
      <c r="F2350" s="31" t="s">
        <v>11740</v>
      </c>
      <c r="G2350" s="9" t="s">
        <v>7686</v>
      </c>
      <c r="H2350" s="38">
        <v>41065</v>
      </c>
      <c r="I2350" s="51" t="s">
        <v>90</v>
      </c>
      <c r="J2350" s="9" t="s">
        <v>2728</v>
      </c>
      <c r="K2350" s="38" t="s">
        <v>2729</v>
      </c>
      <c r="L2350" s="214" t="s">
        <v>11783</v>
      </c>
      <c r="M2350" s="12" t="s">
        <v>333</v>
      </c>
      <c r="N2350" s="12" t="s">
        <v>2730</v>
      </c>
      <c r="O2350" s="12" t="s">
        <v>357</v>
      </c>
    </row>
    <row r="2351" spans="1:15" ht="60">
      <c r="A2351" s="9" t="s">
        <v>7687</v>
      </c>
      <c r="B2351" s="9" t="s">
        <v>7688</v>
      </c>
      <c r="C2351" s="9" t="s">
        <v>86</v>
      </c>
      <c r="D2351" s="38" t="s">
        <v>87</v>
      </c>
      <c r="E2351" s="38" t="s">
        <v>88</v>
      </c>
      <c r="F2351" s="31" t="s">
        <v>11740</v>
      </c>
      <c r="G2351" s="9" t="s">
        <v>7689</v>
      </c>
      <c r="H2351" s="38">
        <v>41065</v>
      </c>
      <c r="I2351" s="51" t="s">
        <v>90</v>
      </c>
      <c r="J2351" s="9" t="s">
        <v>2728</v>
      </c>
      <c r="K2351" s="38" t="s">
        <v>2729</v>
      </c>
      <c r="L2351" s="214" t="s">
        <v>11783</v>
      </c>
      <c r="M2351" s="12" t="s">
        <v>333</v>
      </c>
      <c r="N2351" s="12" t="s">
        <v>2730</v>
      </c>
      <c r="O2351" s="12" t="s">
        <v>357</v>
      </c>
    </row>
    <row r="2352" spans="1:15" ht="60">
      <c r="A2352" s="9" t="s">
        <v>7690</v>
      </c>
      <c r="B2352" s="9" t="s">
        <v>7691</v>
      </c>
      <c r="C2352" s="9" t="s">
        <v>86</v>
      </c>
      <c r="D2352" s="38" t="s">
        <v>87</v>
      </c>
      <c r="E2352" s="38" t="s">
        <v>88</v>
      </c>
      <c r="F2352" s="31" t="s">
        <v>11740</v>
      </c>
      <c r="G2352" s="9" t="s">
        <v>7692</v>
      </c>
      <c r="H2352" s="38">
        <v>41065</v>
      </c>
      <c r="I2352" s="51" t="s">
        <v>90</v>
      </c>
      <c r="J2352" s="9" t="s">
        <v>2728</v>
      </c>
      <c r="K2352" s="38" t="s">
        <v>2729</v>
      </c>
      <c r="L2352" s="214" t="s">
        <v>11783</v>
      </c>
      <c r="M2352" s="12" t="s">
        <v>333</v>
      </c>
      <c r="N2352" s="12" t="s">
        <v>2730</v>
      </c>
      <c r="O2352" s="12" t="s">
        <v>357</v>
      </c>
    </row>
    <row r="2353" spans="1:15" ht="60">
      <c r="A2353" s="9" t="s">
        <v>7693</v>
      </c>
      <c r="B2353" s="9" t="s">
        <v>7694</v>
      </c>
      <c r="C2353" s="9" t="s">
        <v>86</v>
      </c>
      <c r="D2353" s="38" t="s">
        <v>87</v>
      </c>
      <c r="E2353" s="38" t="s">
        <v>88</v>
      </c>
      <c r="F2353" s="31" t="s">
        <v>11740</v>
      </c>
      <c r="G2353" s="9" t="s">
        <v>7695</v>
      </c>
      <c r="H2353" s="38">
        <v>41065</v>
      </c>
      <c r="I2353" s="51" t="s">
        <v>90</v>
      </c>
      <c r="J2353" s="9" t="s">
        <v>2728</v>
      </c>
      <c r="K2353" s="38" t="s">
        <v>2729</v>
      </c>
      <c r="L2353" s="214" t="s">
        <v>11783</v>
      </c>
      <c r="M2353" s="12" t="s">
        <v>333</v>
      </c>
      <c r="N2353" s="12" t="s">
        <v>2730</v>
      </c>
      <c r="O2353" s="12" t="s">
        <v>357</v>
      </c>
    </row>
    <row r="2354" spans="1:15" ht="60">
      <c r="A2354" s="9" t="s">
        <v>7696</v>
      </c>
      <c r="B2354" s="9" t="s">
        <v>7697</v>
      </c>
      <c r="C2354" s="9" t="s">
        <v>86</v>
      </c>
      <c r="D2354" s="38" t="s">
        <v>87</v>
      </c>
      <c r="E2354" s="38" t="s">
        <v>88</v>
      </c>
      <c r="F2354" s="31" t="s">
        <v>11740</v>
      </c>
      <c r="G2354" s="9" t="s">
        <v>7698</v>
      </c>
      <c r="H2354" s="38">
        <v>41065</v>
      </c>
      <c r="I2354" s="51" t="s">
        <v>90</v>
      </c>
      <c r="J2354" s="9" t="s">
        <v>2728</v>
      </c>
      <c r="K2354" s="38" t="s">
        <v>2729</v>
      </c>
      <c r="L2354" s="214" t="s">
        <v>11783</v>
      </c>
      <c r="M2354" s="12" t="s">
        <v>333</v>
      </c>
      <c r="N2354" s="12" t="s">
        <v>2730</v>
      </c>
      <c r="O2354" s="12" t="s">
        <v>357</v>
      </c>
    </row>
    <row r="2355" spans="1:15" ht="60">
      <c r="A2355" s="9" t="s">
        <v>7699</v>
      </c>
      <c r="B2355" s="9" t="s">
        <v>7700</v>
      </c>
      <c r="C2355" s="9" t="s">
        <v>86</v>
      </c>
      <c r="D2355" s="38" t="s">
        <v>87</v>
      </c>
      <c r="E2355" s="38" t="s">
        <v>88</v>
      </c>
      <c r="F2355" s="31" t="s">
        <v>11740</v>
      </c>
      <c r="G2355" s="9" t="s">
        <v>7701</v>
      </c>
      <c r="H2355" s="38">
        <v>41065</v>
      </c>
      <c r="I2355" s="51" t="s">
        <v>90</v>
      </c>
      <c r="J2355" s="9" t="s">
        <v>2728</v>
      </c>
      <c r="K2355" s="38" t="s">
        <v>2729</v>
      </c>
      <c r="L2355" s="214" t="s">
        <v>11783</v>
      </c>
      <c r="M2355" s="12" t="s">
        <v>333</v>
      </c>
      <c r="N2355" s="12" t="s">
        <v>2730</v>
      </c>
      <c r="O2355" s="12" t="s">
        <v>357</v>
      </c>
    </row>
    <row r="2356" spans="1:15" ht="60">
      <c r="A2356" s="9" t="s">
        <v>7702</v>
      </c>
      <c r="B2356" s="9" t="s">
        <v>7703</v>
      </c>
      <c r="C2356" s="9" t="s">
        <v>86</v>
      </c>
      <c r="D2356" s="38" t="s">
        <v>87</v>
      </c>
      <c r="E2356" s="38" t="s">
        <v>88</v>
      </c>
      <c r="F2356" s="31" t="s">
        <v>11740</v>
      </c>
      <c r="G2356" s="9" t="s">
        <v>7704</v>
      </c>
      <c r="H2356" s="38">
        <v>41065</v>
      </c>
      <c r="I2356" s="51" t="s">
        <v>90</v>
      </c>
      <c r="J2356" s="9" t="s">
        <v>2728</v>
      </c>
      <c r="K2356" s="38" t="s">
        <v>2729</v>
      </c>
      <c r="L2356" s="214" t="s">
        <v>11783</v>
      </c>
      <c r="M2356" s="12" t="s">
        <v>333</v>
      </c>
      <c r="N2356" s="12" t="s">
        <v>2730</v>
      </c>
      <c r="O2356" s="12" t="s">
        <v>357</v>
      </c>
    </row>
    <row r="2357" spans="1:15" ht="60">
      <c r="A2357" s="9" t="s">
        <v>7705</v>
      </c>
      <c r="B2357" s="9" t="s">
        <v>7706</v>
      </c>
      <c r="C2357" s="9" t="s">
        <v>86</v>
      </c>
      <c r="D2357" s="38" t="s">
        <v>87</v>
      </c>
      <c r="E2357" s="38" t="s">
        <v>88</v>
      </c>
      <c r="F2357" s="31" t="s">
        <v>11740</v>
      </c>
      <c r="G2357" s="9" t="s">
        <v>7707</v>
      </c>
      <c r="H2357" s="38">
        <v>41065</v>
      </c>
      <c r="I2357" s="51" t="s">
        <v>90</v>
      </c>
      <c r="J2357" s="9" t="s">
        <v>2728</v>
      </c>
      <c r="K2357" s="38" t="s">
        <v>2729</v>
      </c>
      <c r="L2357" s="214" t="s">
        <v>11783</v>
      </c>
      <c r="M2357" s="12" t="s">
        <v>333</v>
      </c>
      <c r="N2357" s="12" t="s">
        <v>2730</v>
      </c>
      <c r="O2357" s="12" t="s">
        <v>357</v>
      </c>
    </row>
    <row r="2358" spans="1:15" ht="60">
      <c r="A2358" s="9" t="s">
        <v>7708</v>
      </c>
      <c r="B2358" s="9" t="s">
        <v>7709</v>
      </c>
      <c r="C2358" s="9" t="s">
        <v>86</v>
      </c>
      <c r="D2358" s="38" t="s">
        <v>87</v>
      </c>
      <c r="E2358" s="38" t="s">
        <v>88</v>
      </c>
      <c r="F2358" s="31" t="s">
        <v>11741</v>
      </c>
      <c r="G2358" s="9" t="s">
        <v>7710</v>
      </c>
      <c r="H2358" s="38">
        <v>36206</v>
      </c>
      <c r="I2358" s="47" t="s">
        <v>330</v>
      </c>
      <c r="J2358" s="9" t="s">
        <v>7711</v>
      </c>
      <c r="K2358" s="38" t="s">
        <v>7712</v>
      </c>
      <c r="L2358" s="214" t="s">
        <v>11783</v>
      </c>
      <c r="M2358" s="12" t="s">
        <v>333</v>
      </c>
      <c r="N2358" s="12" t="s">
        <v>7713</v>
      </c>
      <c r="O2358" s="12" t="s">
        <v>357</v>
      </c>
    </row>
    <row r="2359" spans="1:15" ht="60">
      <c r="A2359" s="9" t="s">
        <v>7714</v>
      </c>
      <c r="B2359" s="9" t="s">
        <v>7715</v>
      </c>
      <c r="C2359" s="9" t="s">
        <v>86</v>
      </c>
      <c r="D2359" s="38" t="s">
        <v>87</v>
      </c>
      <c r="E2359" s="38" t="s">
        <v>88</v>
      </c>
      <c r="F2359" s="31" t="s">
        <v>11741</v>
      </c>
      <c r="G2359" s="9" t="s">
        <v>7716</v>
      </c>
      <c r="H2359" s="38">
        <v>36206</v>
      </c>
      <c r="I2359" s="47" t="s">
        <v>330</v>
      </c>
      <c r="J2359" s="9" t="s">
        <v>7711</v>
      </c>
      <c r="K2359" s="38" t="s">
        <v>7712</v>
      </c>
      <c r="L2359" s="214" t="s">
        <v>11783</v>
      </c>
      <c r="M2359" s="12" t="s">
        <v>333</v>
      </c>
      <c r="N2359" s="12" t="s">
        <v>7713</v>
      </c>
      <c r="O2359" s="12" t="s">
        <v>357</v>
      </c>
    </row>
    <row r="2360" spans="1:15" ht="60">
      <c r="A2360" s="9" t="s">
        <v>7717</v>
      </c>
      <c r="B2360" s="9" t="s">
        <v>7718</v>
      </c>
      <c r="C2360" s="9" t="s">
        <v>86</v>
      </c>
      <c r="D2360" s="38" t="s">
        <v>87</v>
      </c>
      <c r="E2360" s="38" t="s">
        <v>88</v>
      </c>
      <c r="F2360" s="31" t="s">
        <v>11741</v>
      </c>
      <c r="G2360" s="9" t="s">
        <v>7719</v>
      </c>
      <c r="H2360" s="38">
        <v>36206</v>
      </c>
      <c r="I2360" s="47" t="s">
        <v>330</v>
      </c>
      <c r="J2360" s="9" t="s">
        <v>7711</v>
      </c>
      <c r="K2360" s="38" t="s">
        <v>7712</v>
      </c>
      <c r="L2360" s="214" t="s">
        <v>11783</v>
      </c>
      <c r="M2360" s="12" t="s">
        <v>333</v>
      </c>
      <c r="N2360" s="12" t="s">
        <v>7713</v>
      </c>
      <c r="O2360" s="12" t="s">
        <v>357</v>
      </c>
    </row>
    <row r="2361" spans="1:15" ht="60">
      <c r="A2361" s="9" t="s">
        <v>7720</v>
      </c>
      <c r="B2361" s="9" t="s">
        <v>7721</v>
      </c>
      <c r="C2361" s="9" t="s">
        <v>86</v>
      </c>
      <c r="D2361" s="38" t="s">
        <v>87</v>
      </c>
      <c r="E2361" s="38" t="s">
        <v>88</v>
      </c>
      <c r="F2361" s="31" t="s">
        <v>11741</v>
      </c>
      <c r="G2361" s="9" t="s">
        <v>7722</v>
      </c>
      <c r="H2361" s="38">
        <v>36206</v>
      </c>
      <c r="I2361" s="47" t="s">
        <v>330</v>
      </c>
      <c r="J2361" s="9" t="s">
        <v>7711</v>
      </c>
      <c r="K2361" s="38" t="s">
        <v>7712</v>
      </c>
      <c r="L2361" s="214" t="s">
        <v>11783</v>
      </c>
      <c r="M2361" s="12" t="s">
        <v>333</v>
      </c>
      <c r="N2361" s="12" t="s">
        <v>7713</v>
      </c>
      <c r="O2361" s="12" t="s">
        <v>357</v>
      </c>
    </row>
    <row r="2362" spans="1:15" ht="60">
      <c r="A2362" s="9" t="s">
        <v>7723</v>
      </c>
      <c r="B2362" s="9" t="s">
        <v>7724</v>
      </c>
      <c r="C2362" s="9" t="s">
        <v>86</v>
      </c>
      <c r="D2362" s="38" t="s">
        <v>87</v>
      </c>
      <c r="E2362" s="38" t="s">
        <v>88</v>
      </c>
      <c r="F2362" s="31" t="s">
        <v>11741</v>
      </c>
      <c r="G2362" s="9" t="s">
        <v>7725</v>
      </c>
      <c r="H2362" s="38">
        <v>36206</v>
      </c>
      <c r="I2362" s="47" t="s">
        <v>330</v>
      </c>
      <c r="J2362" s="9" t="s">
        <v>7711</v>
      </c>
      <c r="K2362" s="38" t="s">
        <v>7712</v>
      </c>
      <c r="L2362" s="214" t="s">
        <v>11783</v>
      </c>
      <c r="M2362" s="12" t="s">
        <v>333</v>
      </c>
      <c r="N2362" s="12" t="s">
        <v>7713</v>
      </c>
      <c r="O2362" s="12" t="s">
        <v>357</v>
      </c>
    </row>
    <row r="2363" spans="1:15" ht="60">
      <c r="A2363" s="9" t="s">
        <v>7726</v>
      </c>
      <c r="B2363" s="9" t="s">
        <v>7727</v>
      </c>
      <c r="C2363" s="9" t="s">
        <v>86</v>
      </c>
      <c r="D2363" s="38" t="s">
        <v>87</v>
      </c>
      <c r="E2363" s="38" t="s">
        <v>88</v>
      </c>
      <c r="F2363" s="31" t="s">
        <v>11741</v>
      </c>
      <c r="G2363" s="9" t="s">
        <v>7728</v>
      </c>
      <c r="H2363" s="38">
        <v>36206</v>
      </c>
      <c r="I2363" s="47" t="s">
        <v>330</v>
      </c>
      <c r="J2363" s="9" t="s">
        <v>7711</v>
      </c>
      <c r="K2363" s="38" t="s">
        <v>7712</v>
      </c>
      <c r="L2363" s="214" t="s">
        <v>11783</v>
      </c>
      <c r="M2363" s="12" t="s">
        <v>333</v>
      </c>
      <c r="N2363" s="12" t="s">
        <v>7713</v>
      </c>
      <c r="O2363" s="12" t="s">
        <v>357</v>
      </c>
    </row>
    <row r="2364" spans="1:15" ht="60">
      <c r="A2364" s="9" t="s">
        <v>7729</v>
      </c>
      <c r="B2364" s="9" t="s">
        <v>7730</v>
      </c>
      <c r="C2364" s="9" t="s">
        <v>86</v>
      </c>
      <c r="D2364" s="38" t="s">
        <v>87</v>
      </c>
      <c r="E2364" s="38" t="s">
        <v>88</v>
      </c>
      <c r="F2364" s="31" t="s">
        <v>11741</v>
      </c>
      <c r="G2364" s="9" t="s">
        <v>7731</v>
      </c>
      <c r="H2364" s="38">
        <v>36206</v>
      </c>
      <c r="I2364" s="47" t="s">
        <v>330</v>
      </c>
      <c r="J2364" s="9" t="s">
        <v>7711</v>
      </c>
      <c r="K2364" s="38" t="s">
        <v>7712</v>
      </c>
      <c r="L2364" s="214" t="s">
        <v>11783</v>
      </c>
      <c r="M2364" s="12" t="s">
        <v>333</v>
      </c>
      <c r="N2364" s="12" t="s">
        <v>7713</v>
      </c>
      <c r="O2364" s="12" t="s">
        <v>357</v>
      </c>
    </row>
    <row r="2365" spans="1:15" ht="60">
      <c r="A2365" s="9" t="s">
        <v>7732</v>
      </c>
      <c r="B2365" s="9" t="s">
        <v>7733</v>
      </c>
      <c r="C2365" s="9" t="s">
        <v>86</v>
      </c>
      <c r="D2365" s="38" t="s">
        <v>394</v>
      </c>
      <c r="E2365" s="38" t="s">
        <v>88</v>
      </c>
      <c r="F2365" s="31" t="s">
        <v>11742</v>
      </c>
      <c r="G2365" s="9" t="s">
        <v>7734</v>
      </c>
      <c r="H2365" s="38">
        <v>36206</v>
      </c>
      <c r="I2365" s="47" t="s">
        <v>330</v>
      </c>
      <c r="J2365" s="9" t="s">
        <v>7735</v>
      </c>
      <c r="K2365" s="38" t="s">
        <v>7736</v>
      </c>
      <c r="L2365" s="214" t="s">
        <v>11783</v>
      </c>
      <c r="M2365" s="12" t="s">
        <v>333</v>
      </c>
      <c r="N2365" s="12" t="s">
        <v>7737</v>
      </c>
      <c r="O2365" s="12" t="s">
        <v>658</v>
      </c>
    </row>
    <row r="2366" spans="1:15" ht="60">
      <c r="A2366" s="9" t="s">
        <v>7738</v>
      </c>
      <c r="B2366" s="9" t="s">
        <v>7739</v>
      </c>
      <c r="C2366" s="9" t="s">
        <v>86</v>
      </c>
      <c r="D2366" s="38" t="s">
        <v>394</v>
      </c>
      <c r="E2366" s="38" t="s">
        <v>88</v>
      </c>
      <c r="F2366" s="31" t="s">
        <v>11742</v>
      </c>
      <c r="G2366" s="9" t="s">
        <v>7740</v>
      </c>
      <c r="H2366" s="38">
        <v>36206</v>
      </c>
      <c r="I2366" s="47" t="s">
        <v>330</v>
      </c>
      <c r="J2366" s="9" t="s">
        <v>7735</v>
      </c>
      <c r="K2366" s="38" t="s">
        <v>7736</v>
      </c>
      <c r="L2366" s="214" t="s">
        <v>11783</v>
      </c>
      <c r="M2366" s="12" t="s">
        <v>333</v>
      </c>
      <c r="N2366" s="12" t="s">
        <v>7737</v>
      </c>
      <c r="O2366" s="12" t="s">
        <v>658</v>
      </c>
    </row>
    <row r="2367" spans="1:15" ht="60">
      <c r="A2367" s="9" t="s">
        <v>7741</v>
      </c>
      <c r="B2367" s="9" t="s">
        <v>7742</v>
      </c>
      <c r="C2367" s="9" t="s">
        <v>86</v>
      </c>
      <c r="D2367" s="38" t="s">
        <v>394</v>
      </c>
      <c r="E2367" s="38" t="s">
        <v>88</v>
      </c>
      <c r="F2367" s="31" t="s">
        <v>11742</v>
      </c>
      <c r="G2367" s="9" t="s">
        <v>7743</v>
      </c>
      <c r="H2367" s="38">
        <v>36206</v>
      </c>
      <c r="I2367" s="47" t="s">
        <v>330</v>
      </c>
      <c r="J2367" s="9" t="s">
        <v>7735</v>
      </c>
      <c r="K2367" s="38" t="s">
        <v>7736</v>
      </c>
      <c r="L2367" s="214" t="s">
        <v>11783</v>
      </c>
      <c r="M2367" s="12" t="s">
        <v>333</v>
      </c>
      <c r="N2367" s="12" t="s">
        <v>7737</v>
      </c>
      <c r="O2367" s="12" t="s">
        <v>658</v>
      </c>
    </row>
    <row r="2368" spans="1:15" ht="60">
      <c r="A2368" s="9" t="s">
        <v>7744</v>
      </c>
      <c r="B2368" s="9" t="s">
        <v>7745</v>
      </c>
      <c r="C2368" s="9" t="s">
        <v>86</v>
      </c>
      <c r="D2368" s="38" t="s">
        <v>394</v>
      </c>
      <c r="E2368" s="38" t="s">
        <v>88</v>
      </c>
      <c r="F2368" s="31" t="s">
        <v>11742</v>
      </c>
      <c r="G2368" s="9" t="s">
        <v>7746</v>
      </c>
      <c r="H2368" s="38">
        <v>36206</v>
      </c>
      <c r="I2368" s="47" t="s">
        <v>330</v>
      </c>
      <c r="J2368" s="9" t="s">
        <v>7735</v>
      </c>
      <c r="K2368" s="38" t="s">
        <v>7736</v>
      </c>
      <c r="L2368" s="214" t="s">
        <v>11783</v>
      </c>
      <c r="M2368" s="12" t="s">
        <v>333</v>
      </c>
      <c r="N2368" s="12" t="s">
        <v>7737</v>
      </c>
      <c r="O2368" s="12" t="s">
        <v>658</v>
      </c>
    </row>
    <row r="2369" spans="1:15" ht="60">
      <c r="A2369" s="9" t="s">
        <v>7747</v>
      </c>
      <c r="B2369" s="9" t="s">
        <v>7748</v>
      </c>
      <c r="C2369" s="9" t="s">
        <v>86</v>
      </c>
      <c r="D2369" s="38" t="s">
        <v>394</v>
      </c>
      <c r="E2369" s="38" t="s">
        <v>88</v>
      </c>
      <c r="F2369" s="31" t="s">
        <v>11742</v>
      </c>
      <c r="G2369" s="9" t="s">
        <v>7749</v>
      </c>
      <c r="H2369" s="38">
        <v>36206</v>
      </c>
      <c r="I2369" s="47" t="s">
        <v>330</v>
      </c>
      <c r="J2369" s="9" t="s">
        <v>7735</v>
      </c>
      <c r="K2369" s="38" t="s">
        <v>7736</v>
      </c>
      <c r="L2369" s="214" t="s">
        <v>11783</v>
      </c>
      <c r="M2369" s="12" t="s">
        <v>333</v>
      </c>
      <c r="N2369" s="12" t="s">
        <v>7737</v>
      </c>
      <c r="O2369" s="12" t="s">
        <v>658</v>
      </c>
    </row>
    <row r="2370" spans="1:15" ht="60">
      <c r="A2370" s="9" t="s">
        <v>7750</v>
      </c>
      <c r="B2370" s="9" t="s">
        <v>7751</v>
      </c>
      <c r="C2370" s="9" t="s">
        <v>86</v>
      </c>
      <c r="D2370" s="38" t="s">
        <v>394</v>
      </c>
      <c r="E2370" s="38" t="s">
        <v>88</v>
      </c>
      <c r="F2370" s="31" t="s">
        <v>11742</v>
      </c>
      <c r="G2370" s="9" t="s">
        <v>7752</v>
      </c>
      <c r="H2370" s="38">
        <v>36206</v>
      </c>
      <c r="I2370" s="47" t="s">
        <v>330</v>
      </c>
      <c r="J2370" s="9" t="s">
        <v>7735</v>
      </c>
      <c r="K2370" s="38" t="s">
        <v>7736</v>
      </c>
      <c r="L2370" s="214" t="s">
        <v>11783</v>
      </c>
      <c r="M2370" s="12" t="s">
        <v>333</v>
      </c>
      <c r="N2370" s="12" t="s">
        <v>7737</v>
      </c>
      <c r="O2370" s="12" t="s">
        <v>658</v>
      </c>
    </row>
    <row r="2371" spans="1:15" ht="60">
      <c r="A2371" s="9" t="s">
        <v>7753</v>
      </c>
      <c r="B2371" s="9" t="s">
        <v>7754</v>
      </c>
      <c r="C2371" s="9" t="s">
        <v>86</v>
      </c>
      <c r="D2371" s="38" t="s">
        <v>394</v>
      </c>
      <c r="E2371" s="38" t="s">
        <v>88</v>
      </c>
      <c r="F2371" s="31" t="s">
        <v>11742</v>
      </c>
      <c r="G2371" s="9" t="s">
        <v>7755</v>
      </c>
      <c r="H2371" s="38">
        <v>36206</v>
      </c>
      <c r="I2371" s="47" t="s">
        <v>330</v>
      </c>
      <c r="J2371" s="9" t="s">
        <v>7735</v>
      </c>
      <c r="K2371" s="38" t="s">
        <v>7736</v>
      </c>
      <c r="L2371" s="214" t="s">
        <v>11783</v>
      </c>
      <c r="M2371" s="12" t="s">
        <v>333</v>
      </c>
      <c r="N2371" s="12" t="s">
        <v>7737</v>
      </c>
      <c r="O2371" s="12" t="s">
        <v>658</v>
      </c>
    </row>
    <row r="2372" spans="1:15" ht="60">
      <c r="A2372" s="9" t="s">
        <v>7756</v>
      </c>
      <c r="B2372" s="9" t="s">
        <v>7757</v>
      </c>
      <c r="C2372" s="9" t="s">
        <v>86</v>
      </c>
      <c r="D2372" s="38" t="s">
        <v>394</v>
      </c>
      <c r="E2372" s="38" t="s">
        <v>88</v>
      </c>
      <c r="F2372" s="31" t="s">
        <v>11742</v>
      </c>
      <c r="G2372" s="9" t="s">
        <v>7758</v>
      </c>
      <c r="H2372" s="38">
        <v>36206</v>
      </c>
      <c r="I2372" s="47" t="s">
        <v>330</v>
      </c>
      <c r="J2372" s="9" t="s">
        <v>7735</v>
      </c>
      <c r="K2372" s="38" t="s">
        <v>7736</v>
      </c>
      <c r="L2372" s="214" t="s">
        <v>11783</v>
      </c>
      <c r="M2372" s="12" t="s">
        <v>333</v>
      </c>
      <c r="N2372" s="12" t="s">
        <v>7737</v>
      </c>
      <c r="O2372" s="12" t="s">
        <v>658</v>
      </c>
    </row>
    <row r="2373" spans="1:15" ht="60">
      <c r="A2373" s="9" t="s">
        <v>7759</v>
      </c>
      <c r="B2373" s="9" t="s">
        <v>7760</v>
      </c>
      <c r="C2373" s="9" t="s">
        <v>86</v>
      </c>
      <c r="D2373" s="38" t="s">
        <v>394</v>
      </c>
      <c r="E2373" s="38" t="s">
        <v>88</v>
      </c>
      <c r="F2373" s="31" t="s">
        <v>11742</v>
      </c>
      <c r="G2373" s="9" t="s">
        <v>7761</v>
      </c>
      <c r="H2373" s="38">
        <v>36206</v>
      </c>
      <c r="I2373" s="47" t="s">
        <v>330</v>
      </c>
      <c r="J2373" s="9" t="s">
        <v>7735</v>
      </c>
      <c r="K2373" s="38" t="s">
        <v>7736</v>
      </c>
      <c r="L2373" s="214" t="s">
        <v>11783</v>
      </c>
      <c r="M2373" s="12" t="s">
        <v>333</v>
      </c>
      <c r="N2373" s="12" t="s">
        <v>7737</v>
      </c>
      <c r="O2373" s="12" t="s">
        <v>658</v>
      </c>
    </row>
    <row r="2374" spans="1:15" ht="60">
      <c r="A2374" s="9" t="s">
        <v>7762</v>
      </c>
      <c r="B2374" s="9" t="s">
        <v>7763</v>
      </c>
      <c r="C2374" s="9" t="s">
        <v>86</v>
      </c>
      <c r="D2374" s="38" t="s">
        <v>394</v>
      </c>
      <c r="E2374" s="38" t="s">
        <v>88</v>
      </c>
      <c r="F2374" s="31" t="s">
        <v>11742</v>
      </c>
      <c r="G2374" s="9" t="s">
        <v>7764</v>
      </c>
      <c r="H2374" s="38">
        <v>36206</v>
      </c>
      <c r="I2374" s="47" t="s">
        <v>330</v>
      </c>
      <c r="J2374" s="9" t="s">
        <v>7735</v>
      </c>
      <c r="K2374" s="38" t="s">
        <v>7736</v>
      </c>
      <c r="L2374" s="214" t="s">
        <v>11783</v>
      </c>
      <c r="M2374" s="12" t="s">
        <v>333</v>
      </c>
      <c r="N2374" s="12" t="s">
        <v>7737</v>
      </c>
      <c r="O2374" s="12" t="s">
        <v>658</v>
      </c>
    </row>
    <row r="2375" spans="1:15" ht="60">
      <c r="A2375" s="9" t="s">
        <v>7765</v>
      </c>
      <c r="B2375" s="9" t="s">
        <v>7766</v>
      </c>
      <c r="C2375" s="9" t="s">
        <v>86</v>
      </c>
      <c r="D2375" s="38" t="s">
        <v>394</v>
      </c>
      <c r="E2375" s="38" t="s">
        <v>88</v>
      </c>
      <c r="F2375" s="31" t="s">
        <v>11742</v>
      </c>
      <c r="G2375" s="9" t="s">
        <v>7767</v>
      </c>
      <c r="H2375" s="38">
        <v>36206</v>
      </c>
      <c r="I2375" s="47" t="s">
        <v>330</v>
      </c>
      <c r="J2375" s="9" t="s">
        <v>7735</v>
      </c>
      <c r="K2375" s="38" t="s">
        <v>7736</v>
      </c>
      <c r="L2375" s="214" t="s">
        <v>11783</v>
      </c>
      <c r="M2375" s="12" t="s">
        <v>333</v>
      </c>
      <c r="N2375" s="12" t="s">
        <v>7737</v>
      </c>
      <c r="O2375" s="12" t="s">
        <v>658</v>
      </c>
    </row>
    <row r="2376" spans="1:15" ht="60">
      <c r="A2376" s="9" t="s">
        <v>7768</v>
      </c>
      <c r="B2376" s="9" t="s">
        <v>7769</v>
      </c>
      <c r="C2376" s="9" t="s">
        <v>86</v>
      </c>
      <c r="D2376" s="38" t="s">
        <v>394</v>
      </c>
      <c r="E2376" s="38" t="s">
        <v>88</v>
      </c>
      <c r="F2376" s="31" t="s">
        <v>11742</v>
      </c>
      <c r="G2376" s="9" t="s">
        <v>7770</v>
      </c>
      <c r="H2376" s="38">
        <v>36206</v>
      </c>
      <c r="I2376" s="47" t="s">
        <v>330</v>
      </c>
      <c r="J2376" s="9" t="s">
        <v>7735</v>
      </c>
      <c r="K2376" s="38" t="s">
        <v>7736</v>
      </c>
      <c r="L2376" s="214" t="s">
        <v>11783</v>
      </c>
      <c r="M2376" s="12" t="s">
        <v>333</v>
      </c>
      <c r="N2376" s="12" t="s">
        <v>7737</v>
      </c>
      <c r="O2376" s="12" t="s">
        <v>658</v>
      </c>
    </row>
    <row r="2377" spans="1:15" ht="60">
      <c r="A2377" s="9" t="s">
        <v>7771</v>
      </c>
      <c r="B2377" s="9" t="s">
        <v>7772</v>
      </c>
      <c r="C2377" s="9" t="s">
        <v>86</v>
      </c>
      <c r="D2377" s="38" t="s">
        <v>394</v>
      </c>
      <c r="E2377" s="38" t="s">
        <v>88</v>
      </c>
      <c r="F2377" s="31" t="s">
        <v>11742</v>
      </c>
      <c r="G2377" s="9" t="s">
        <v>7773</v>
      </c>
      <c r="H2377" s="38">
        <v>36206</v>
      </c>
      <c r="I2377" s="47" t="s">
        <v>330</v>
      </c>
      <c r="J2377" s="9" t="s">
        <v>7735</v>
      </c>
      <c r="K2377" s="38" t="s">
        <v>7736</v>
      </c>
      <c r="L2377" s="214" t="s">
        <v>11783</v>
      </c>
      <c r="M2377" s="12" t="s">
        <v>333</v>
      </c>
      <c r="N2377" s="12" t="s">
        <v>7737</v>
      </c>
      <c r="O2377" s="12" t="s">
        <v>658</v>
      </c>
    </row>
    <row r="2378" spans="1:15" ht="60">
      <c r="A2378" s="9" t="s">
        <v>7774</v>
      </c>
      <c r="B2378" s="9" t="s">
        <v>7775</v>
      </c>
      <c r="C2378" s="9" t="s">
        <v>86</v>
      </c>
      <c r="D2378" s="38" t="s">
        <v>394</v>
      </c>
      <c r="E2378" s="38" t="s">
        <v>88</v>
      </c>
      <c r="F2378" s="31" t="s">
        <v>11742</v>
      </c>
      <c r="G2378" s="9" t="s">
        <v>7776</v>
      </c>
      <c r="H2378" s="38">
        <v>36206</v>
      </c>
      <c r="I2378" s="47" t="s">
        <v>330</v>
      </c>
      <c r="J2378" s="9" t="s">
        <v>7735</v>
      </c>
      <c r="K2378" s="38" t="s">
        <v>7736</v>
      </c>
      <c r="L2378" s="214" t="s">
        <v>11783</v>
      </c>
      <c r="M2378" s="12" t="s">
        <v>333</v>
      </c>
      <c r="N2378" s="12" t="s">
        <v>7737</v>
      </c>
      <c r="O2378" s="12" t="s">
        <v>658</v>
      </c>
    </row>
    <row r="2379" spans="1:15" ht="60">
      <c r="A2379" s="9" t="s">
        <v>7777</v>
      </c>
      <c r="B2379" s="9" t="s">
        <v>7778</v>
      </c>
      <c r="C2379" s="9" t="s">
        <v>86</v>
      </c>
      <c r="D2379" s="38" t="s">
        <v>394</v>
      </c>
      <c r="E2379" s="38" t="s">
        <v>88</v>
      </c>
      <c r="F2379" s="31" t="s">
        <v>11742</v>
      </c>
      <c r="G2379" s="9" t="s">
        <v>7779</v>
      </c>
      <c r="H2379" s="38">
        <v>36206</v>
      </c>
      <c r="I2379" s="47" t="s">
        <v>330</v>
      </c>
      <c r="J2379" s="9" t="s">
        <v>7735</v>
      </c>
      <c r="K2379" s="38" t="s">
        <v>7736</v>
      </c>
      <c r="L2379" s="214" t="s">
        <v>11783</v>
      </c>
      <c r="M2379" s="12" t="s">
        <v>333</v>
      </c>
      <c r="N2379" s="12" t="s">
        <v>7737</v>
      </c>
      <c r="O2379" s="12" t="s">
        <v>658</v>
      </c>
    </row>
    <row r="2380" spans="1:15" ht="60">
      <c r="A2380" s="9" t="s">
        <v>7780</v>
      </c>
      <c r="B2380" s="9" t="s">
        <v>7781</v>
      </c>
      <c r="C2380" s="9" t="s">
        <v>86</v>
      </c>
      <c r="D2380" s="38" t="s">
        <v>394</v>
      </c>
      <c r="E2380" s="38" t="s">
        <v>88</v>
      </c>
      <c r="F2380" s="31" t="s">
        <v>11742</v>
      </c>
      <c r="G2380" s="9" t="s">
        <v>7782</v>
      </c>
      <c r="H2380" s="38">
        <v>36206</v>
      </c>
      <c r="I2380" s="47" t="s">
        <v>330</v>
      </c>
      <c r="J2380" s="9" t="s">
        <v>7735</v>
      </c>
      <c r="K2380" s="38" t="s">
        <v>7736</v>
      </c>
      <c r="L2380" s="214" t="s">
        <v>11783</v>
      </c>
      <c r="M2380" s="12" t="s">
        <v>333</v>
      </c>
      <c r="N2380" s="12" t="s">
        <v>7737</v>
      </c>
      <c r="O2380" s="12" t="s">
        <v>658</v>
      </c>
    </row>
    <row r="2381" spans="1:15" ht="60">
      <c r="A2381" s="9" t="s">
        <v>7783</v>
      </c>
      <c r="B2381" s="9" t="s">
        <v>7784</v>
      </c>
      <c r="C2381" s="9" t="s">
        <v>86</v>
      </c>
      <c r="D2381" s="38" t="s">
        <v>394</v>
      </c>
      <c r="E2381" s="38" t="s">
        <v>88</v>
      </c>
      <c r="F2381" s="31" t="s">
        <v>11742</v>
      </c>
      <c r="G2381" s="9" t="s">
        <v>7785</v>
      </c>
      <c r="H2381" s="38">
        <v>36206</v>
      </c>
      <c r="I2381" s="47" t="s">
        <v>330</v>
      </c>
      <c r="J2381" s="9" t="s">
        <v>7735</v>
      </c>
      <c r="K2381" s="38" t="s">
        <v>7736</v>
      </c>
      <c r="L2381" s="214" t="s">
        <v>11783</v>
      </c>
      <c r="M2381" s="12" t="s">
        <v>333</v>
      </c>
      <c r="N2381" s="12" t="s">
        <v>7737</v>
      </c>
      <c r="O2381" s="12" t="s">
        <v>658</v>
      </c>
    </row>
    <row r="2382" spans="1:15" ht="60">
      <c r="A2382" s="9" t="s">
        <v>7786</v>
      </c>
      <c r="B2382" s="9" t="s">
        <v>7787</v>
      </c>
      <c r="C2382" s="9" t="s">
        <v>86</v>
      </c>
      <c r="D2382" s="38" t="s">
        <v>394</v>
      </c>
      <c r="E2382" s="38" t="s">
        <v>88</v>
      </c>
      <c r="F2382" s="31" t="s">
        <v>11742</v>
      </c>
      <c r="G2382" s="9" t="s">
        <v>7788</v>
      </c>
      <c r="H2382" s="38">
        <v>36206</v>
      </c>
      <c r="I2382" s="47" t="s">
        <v>330</v>
      </c>
      <c r="J2382" s="9" t="s">
        <v>7735</v>
      </c>
      <c r="K2382" s="38" t="s">
        <v>7736</v>
      </c>
      <c r="L2382" s="214" t="s">
        <v>11783</v>
      </c>
      <c r="M2382" s="12" t="s">
        <v>333</v>
      </c>
      <c r="N2382" s="12" t="s">
        <v>7737</v>
      </c>
      <c r="O2382" s="12" t="s">
        <v>658</v>
      </c>
    </row>
    <row r="2383" spans="1:15" ht="60">
      <c r="A2383" s="9" t="s">
        <v>7789</v>
      </c>
      <c r="B2383" s="9" t="s">
        <v>7790</v>
      </c>
      <c r="C2383" s="9" t="s">
        <v>86</v>
      </c>
      <c r="D2383" s="38" t="s">
        <v>394</v>
      </c>
      <c r="E2383" s="38" t="s">
        <v>88</v>
      </c>
      <c r="F2383" s="31" t="s">
        <v>11742</v>
      </c>
      <c r="G2383" s="9" t="s">
        <v>7791</v>
      </c>
      <c r="H2383" s="38">
        <v>36206</v>
      </c>
      <c r="I2383" s="47" t="s">
        <v>330</v>
      </c>
      <c r="J2383" s="9" t="s">
        <v>7735</v>
      </c>
      <c r="K2383" s="38" t="s">
        <v>7736</v>
      </c>
      <c r="L2383" s="214" t="s">
        <v>11783</v>
      </c>
      <c r="M2383" s="12" t="s">
        <v>333</v>
      </c>
      <c r="N2383" s="12" t="s">
        <v>7737</v>
      </c>
      <c r="O2383" s="12" t="s">
        <v>658</v>
      </c>
    </row>
    <row r="2384" spans="1:15" ht="60">
      <c r="A2384" s="9" t="s">
        <v>7792</v>
      </c>
      <c r="B2384" s="9" t="s">
        <v>7793</v>
      </c>
      <c r="C2384" s="9" t="s">
        <v>86</v>
      </c>
      <c r="D2384" s="38" t="s">
        <v>394</v>
      </c>
      <c r="E2384" s="38" t="s">
        <v>88</v>
      </c>
      <c r="F2384" s="31" t="s">
        <v>11742</v>
      </c>
      <c r="G2384" s="9" t="s">
        <v>7794</v>
      </c>
      <c r="H2384" s="38">
        <v>36206</v>
      </c>
      <c r="I2384" s="47" t="s">
        <v>330</v>
      </c>
      <c r="J2384" s="9" t="s">
        <v>7735</v>
      </c>
      <c r="K2384" s="38" t="s">
        <v>7736</v>
      </c>
      <c r="L2384" s="214" t="s">
        <v>11783</v>
      </c>
      <c r="M2384" s="12" t="s">
        <v>333</v>
      </c>
      <c r="N2384" s="12" t="s">
        <v>7737</v>
      </c>
      <c r="O2384" s="12" t="s">
        <v>658</v>
      </c>
    </row>
    <row r="2385" spans="1:15" ht="60">
      <c r="A2385" s="9" t="s">
        <v>7795</v>
      </c>
      <c r="B2385" s="9" t="s">
        <v>7796</v>
      </c>
      <c r="C2385" s="9" t="s">
        <v>86</v>
      </c>
      <c r="D2385" s="38" t="s">
        <v>394</v>
      </c>
      <c r="E2385" s="38" t="s">
        <v>88</v>
      </c>
      <c r="F2385" s="31" t="s">
        <v>11742</v>
      </c>
      <c r="G2385" s="9" t="s">
        <v>7797</v>
      </c>
      <c r="H2385" s="38">
        <v>36206</v>
      </c>
      <c r="I2385" s="47" t="s">
        <v>330</v>
      </c>
      <c r="J2385" s="9" t="s">
        <v>7735</v>
      </c>
      <c r="K2385" s="38" t="s">
        <v>7736</v>
      </c>
      <c r="L2385" s="214" t="s">
        <v>11783</v>
      </c>
      <c r="M2385" s="12" t="s">
        <v>333</v>
      </c>
      <c r="N2385" s="12" t="s">
        <v>7737</v>
      </c>
      <c r="O2385" s="12" t="s">
        <v>658</v>
      </c>
    </row>
    <row r="2386" spans="1:15" ht="60">
      <c r="A2386" s="9" t="s">
        <v>7798</v>
      </c>
      <c r="B2386" s="9" t="s">
        <v>7799</v>
      </c>
      <c r="C2386" s="9" t="s">
        <v>86</v>
      </c>
      <c r="D2386" s="38" t="s">
        <v>394</v>
      </c>
      <c r="E2386" s="38" t="s">
        <v>88</v>
      </c>
      <c r="F2386" s="31" t="s">
        <v>11742</v>
      </c>
      <c r="G2386" s="9" t="s">
        <v>7800</v>
      </c>
      <c r="H2386" s="38">
        <v>36206</v>
      </c>
      <c r="I2386" s="47" t="s">
        <v>330</v>
      </c>
      <c r="J2386" s="9" t="s">
        <v>7735</v>
      </c>
      <c r="K2386" s="38" t="s">
        <v>7736</v>
      </c>
      <c r="L2386" s="214" t="s">
        <v>11783</v>
      </c>
      <c r="M2386" s="12" t="s">
        <v>333</v>
      </c>
      <c r="N2386" s="12" t="s">
        <v>7737</v>
      </c>
      <c r="O2386" s="12" t="s">
        <v>658</v>
      </c>
    </row>
    <row r="2387" spans="1:15" ht="60">
      <c r="A2387" s="9" t="s">
        <v>7801</v>
      </c>
      <c r="B2387" s="9" t="s">
        <v>7802</v>
      </c>
      <c r="C2387" s="9" t="s">
        <v>86</v>
      </c>
      <c r="D2387" s="38" t="s">
        <v>394</v>
      </c>
      <c r="E2387" s="38" t="s">
        <v>88</v>
      </c>
      <c r="F2387" s="31" t="s">
        <v>11742</v>
      </c>
      <c r="G2387" s="9" t="s">
        <v>7803</v>
      </c>
      <c r="H2387" s="38">
        <v>36206</v>
      </c>
      <c r="I2387" s="47" t="s">
        <v>330</v>
      </c>
      <c r="J2387" s="9" t="s">
        <v>7735</v>
      </c>
      <c r="K2387" s="38" t="s">
        <v>7736</v>
      </c>
      <c r="L2387" s="214" t="s">
        <v>11783</v>
      </c>
      <c r="M2387" s="12" t="s">
        <v>333</v>
      </c>
      <c r="N2387" s="12" t="s">
        <v>7737</v>
      </c>
      <c r="O2387" s="12" t="s">
        <v>658</v>
      </c>
    </row>
    <row r="2388" spans="1:15" ht="60">
      <c r="A2388" s="9" t="s">
        <v>7804</v>
      </c>
      <c r="B2388" s="9" t="s">
        <v>7805</v>
      </c>
      <c r="C2388" s="9" t="s">
        <v>86</v>
      </c>
      <c r="D2388" s="38" t="s">
        <v>394</v>
      </c>
      <c r="E2388" s="38" t="s">
        <v>88</v>
      </c>
      <c r="F2388" s="31" t="s">
        <v>11742</v>
      </c>
      <c r="G2388" s="9" t="s">
        <v>7806</v>
      </c>
      <c r="H2388" s="38">
        <v>36206</v>
      </c>
      <c r="I2388" s="47" t="s">
        <v>330</v>
      </c>
      <c r="J2388" s="9" t="s">
        <v>7735</v>
      </c>
      <c r="K2388" s="38" t="s">
        <v>7736</v>
      </c>
      <c r="L2388" s="214" t="s">
        <v>11783</v>
      </c>
      <c r="M2388" s="12" t="s">
        <v>333</v>
      </c>
      <c r="N2388" s="12" t="s">
        <v>7737</v>
      </c>
      <c r="O2388" s="12" t="s">
        <v>658</v>
      </c>
    </row>
    <row r="2389" spans="1:15" ht="75">
      <c r="A2389" s="9" t="s">
        <v>7807</v>
      </c>
      <c r="B2389" s="9" t="s">
        <v>7808</v>
      </c>
      <c r="C2389" s="9" t="s">
        <v>86</v>
      </c>
      <c r="D2389" s="38" t="s">
        <v>87</v>
      </c>
      <c r="E2389" s="38" t="s">
        <v>88</v>
      </c>
      <c r="F2389" s="31" t="s">
        <v>11743</v>
      </c>
      <c r="G2389" s="9" t="s">
        <v>7809</v>
      </c>
      <c r="H2389" s="38">
        <v>36206</v>
      </c>
      <c r="I2389" s="47" t="s">
        <v>330</v>
      </c>
      <c r="J2389" s="9" t="s">
        <v>2435</v>
      </c>
      <c r="K2389" s="38" t="s">
        <v>2436</v>
      </c>
      <c r="L2389" s="214" t="s">
        <v>3</v>
      </c>
      <c r="M2389" s="12" t="s">
        <v>333</v>
      </c>
      <c r="N2389" s="12" t="s">
        <v>2437</v>
      </c>
      <c r="O2389" s="12" t="s">
        <v>2438</v>
      </c>
    </row>
    <row r="2390" spans="1:15" ht="75">
      <c r="A2390" s="9" t="s">
        <v>7810</v>
      </c>
      <c r="B2390" s="9" t="s">
        <v>7811</v>
      </c>
      <c r="C2390" s="9" t="s">
        <v>86</v>
      </c>
      <c r="D2390" s="38" t="s">
        <v>87</v>
      </c>
      <c r="E2390" s="38" t="s">
        <v>88</v>
      </c>
      <c r="F2390" s="31" t="s">
        <v>11743</v>
      </c>
      <c r="G2390" s="9" t="s">
        <v>7812</v>
      </c>
      <c r="H2390" s="38">
        <v>36206</v>
      </c>
      <c r="I2390" s="47" t="s">
        <v>330</v>
      </c>
      <c r="J2390" s="9" t="s">
        <v>2435</v>
      </c>
      <c r="K2390" s="38" t="s">
        <v>2436</v>
      </c>
      <c r="L2390" s="214" t="s">
        <v>3</v>
      </c>
      <c r="M2390" s="12" t="s">
        <v>333</v>
      </c>
      <c r="N2390" s="12" t="s">
        <v>2437</v>
      </c>
      <c r="O2390" s="12" t="s">
        <v>2438</v>
      </c>
    </row>
    <row r="2391" spans="1:15" ht="45">
      <c r="A2391" s="9" t="s">
        <v>7813</v>
      </c>
      <c r="B2391" s="9" t="s">
        <v>7814</v>
      </c>
      <c r="C2391" s="9" t="s">
        <v>86</v>
      </c>
      <c r="D2391" s="38" t="s">
        <v>328</v>
      </c>
      <c r="E2391" s="38" t="s">
        <v>88</v>
      </c>
      <c r="F2391" s="31" t="s">
        <v>11744</v>
      </c>
      <c r="G2391" s="9" t="s">
        <v>7815</v>
      </c>
      <c r="H2391" s="38">
        <v>36206</v>
      </c>
      <c r="I2391" s="51" t="s">
        <v>487</v>
      </c>
      <c r="J2391" s="9" t="s">
        <v>1362</v>
      </c>
      <c r="K2391" s="38" t="s">
        <v>1363</v>
      </c>
      <c r="L2391" s="214" t="s">
        <v>3</v>
      </c>
      <c r="M2391" s="12" t="s">
        <v>1363</v>
      </c>
      <c r="N2391" s="12" t="s">
        <v>1363</v>
      </c>
      <c r="O2391" s="12" t="s">
        <v>357</v>
      </c>
    </row>
    <row r="2392" spans="1:15" ht="345">
      <c r="A2392" s="9" t="s">
        <v>7816</v>
      </c>
      <c r="B2392" s="9" t="s">
        <v>7817</v>
      </c>
      <c r="C2392" s="9" t="s">
        <v>2425</v>
      </c>
      <c r="D2392" s="38" t="s">
        <v>328</v>
      </c>
      <c r="E2392" s="38" t="s">
        <v>88</v>
      </c>
      <c r="F2392" s="31" t="s">
        <v>11745</v>
      </c>
      <c r="G2392" s="9" t="s">
        <v>7818</v>
      </c>
      <c r="H2392" s="38">
        <v>31050</v>
      </c>
      <c r="I2392" s="188" t="s">
        <v>487</v>
      </c>
      <c r="J2392" s="9" t="s">
        <v>2427</v>
      </c>
      <c r="K2392" s="38" t="s">
        <v>2428</v>
      </c>
      <c r="L2392" s="214" t="s">
        <v>11783</v>
      </c>
      <c r="M2392" s="12" t="s">
        <v>2429</v>
      </c>
      <c r="N2392" s="12" t="s">
        <v>2430</v>
      </c>
      <c r="O2392" s="12" t="s">
        <v>2431</v>
      </c>
    </row>
    <row r="2393" spans="1:15" ht="195">
      <c r="A2393" s="9" t="s">
        <v>7819</v>
      </c>
      <c r="B2393" s="9" t="s">
        <v>7820</v>
      </c>
      <c r="C2393" s="9" t="s">
        <v>86</v>
      </c>
      <c r="D2393" s="38" t="s">
        <v>394</v>
      </c>
      <c r="E2393" s="38" t="s">
        <v>7821</v>
      </c>
      <c r="F2393" s="31" t="s">
        <v>11746</v>
      </c>
      <c r="G2393" s="9" t="s">
        <v>7822</v>
      </c>
      <c r="H2393" s="38">
        <v>36206</v>
      </c>
      <c r="I2393" s="47" t="s">
        <v>330</v>
      </c>
      <c r="J2393" s="9" t="s">
        <v>7823</v>
      </c>
      <c r="K2393" s="38" t="s">
        <v>7824</v>
      </c>
      <c r="L2393" s="214" t="s">
        <v>11783</v>
      </c>
      <c r="M2393" s="12" t="s">
        <v>2477</v>
      </c>
      <c r="N2393" s="12" t="s">
        <v>7825</v>
      </c>
      <c r="O2393" s="12" t="s">
        <v>7665</v>
      </c>
    </row>
    <row r="2394" spans="1:15" ht="195">
      <c r="A2394" s="9" t="s">
        <v>7826</v>
      </c>
      <c r="B2394" s="9" t="s">
        <v>7827</v>
      </c>
      <c r="C2394" s="9" t="s">
        <v>86</v>
      </c>
      <c r="D2394" s="38" t="s">
        <v>394</v>
      </c>
      <c r="E2394" s="38" t="s">
        <v>7821</v>
      </c>
      <c r="F2394" s="31" t="s">
        <v>11746</v>
      </c>
      <c r="G2394" s="9" t="s">
        <v>7828</v>
      </c>
      <c r="H2394" s="38">
        <v>36206</v>
      </c>
      <c r="I2394" s="47" t="s">
        <v>330</v>
      </c>
      <c r="J2394" s="9" t="s">
        <v>7823</v>
      </c>
      <c r="K2394" s="38" t="s">
        <v>7824</v>
      </c>
      <c r="L2394" s="214" t="s">
        <v>11783</v>
      </c>
      <c r="M2394" s="12" t="s">
        <v>2477</v>
      </c>
      <c r="N2394" s="12" t="s">
        <v>7825</v>
      </c>
      <c r="O2394" s="12" t="s">
        <v>7665</v>
      </c>
    </row>
    <row r="2395" spans="1:15" ht="195">
      <c r="A2395" s="9" t="s">
        <v>7829</v>
      </c>
      <c r="B2395" s="9" t="s">
        <v>7830</v>
      </c>
      <c r="C2395" s="9" t="s">
        <v>86</v>
      </c>
      <c r="D2395" s="38" t="s">
        <v>394</v>
      </c>
      <c r="E2395" s="38" t="s">
        <v>7821</v>
      </c>
      <c r="F2395" s="31" t="s">
        <v>11746</v>
      </c>
      <c r="G2395" s="9" t="s">
        <v>7831</v>
      </c>
      <c r="H2395" s="38">
        <v>36206</v>
      </c>
      <c r="I2395" s="47" t="s">
        <v>330</v>
      </c>
      <c r="J2395" s="9" t="s">
        <v>7823</v>
      </c>
      <c r="K2395" s="38" t="s">
        <v>7824</v>
      </c>
      <c r="L2395" s="214" t="s">
        <v>11783</v>
      </c>
      <c r="M2395" s="12" t="s">
        <v>2477</v>
      </c>
      <c r="N2395" s="12" t="s">
        <v>7825</v>
      </c>
      <c r="O2395" s="12" t="s">
        <v>7665</v>
      </c>
    </row>
    <row r="2396" spans="1:15" ht="195">
      <c r="A2396" s="9" t="s">
        <v>7832</v>
      </c>
      <c r="B2396" s="9" t="s">
        <v>7833</v>
      </c>
      <c r="C2396" s="9" t="s">
        <v>86</v>
      </c>
      <c r="D2396" s="38" t="s">
        <v>394</v>
      </c>
      <c r="E2396" s="38" t="s">
        <v>7821</v>
      </c>
      <c r="F2396" s="31" t="s">
        <v>11746</v>
      </c>
      <c r="G2396" s="9" t="s">
        <v>7834</v>
      </c>
      <c r="H2396" s="38">
        <v>36206</v>
      </c>
      <c r="I2396" s="47" t="s">
        <v>330</v>
      </c>
      <c r="J2396" s="9" t="s">
        <v>7823</v>
      </c>
      <c r="K2396" s="38" t="s">
        <v>7824</v>
      </c>
      <c r="L2396" s="214" t="s">
        <v>11783</v>
      </c>
      <c r="M2396" s="12" t="s">
        <v>2477</v>
      </c>
      <c r="N2396" s="12" t="s">
        <v>7825</v>
      </c>
      <c r="O2396" s="12" t="s">
        <v>7665</v>
      </c>
    </row>
    <row r="2397" spans="1:15" ht="195">
      <c r="A2397" s="9" t="s">
        <v>7835</v>
      </c>
      <c r="B2397" s="9" t="s">
        <v>7836</v>
      </c>
      <c r="C2397" s="9" t="s">
        <v>86</v>
      </c>
      <c r="D2397" s="38" t="s">
        <v>394</v>
      </c>
      <c r="E2397" s="38" t="s">
        <v>7821</v>
      </c>
      <c r="F2397" s="31" t="s">
        <v>11746</v>
      </c>
      <c r="G2397" s="9" t="s">
        <v>7837</v>
      </c>
      <c r="H2397" s="38">
        <v>36206</v>
      </c>
      <c r="I2397" s="47" t="s">
        <v>330</v>
      </c>
      <c r="J2397" s="9" t="s">
        <v>7823</v>
      </c>
      <c r="K2397" s="38" t="s">
        <v>7824</v>
      </c>
      <c r="L2397" s="214" t="s">
        <v>11783</v>
      </c>
      <c r="M2397" s="12" t="s">
        <v>2477</v>
      </c>
      <c r="N2397" s="12" t="s">
        <v>7825</v>
      </c>
      <c r="O2397" s="12" t="s">
        <v>7665</v>
      </c>
    </row>
    <row r="2398" spans="1:15" ht="195">
      <c r="A2398" s="9" t="s">
        <v>7838</v>
      </c>
      <c r="B2398" s="9" t="s">
        <v>7839</v>
      </c>
      <c r="C2398" s="9" t="s">
        <v>86</v>
      </c>
      <c r="D2398" s="38" t="s">
        <v>394</v>
      </c>
      <c r="E2398" s="38" t="s">
        <v>7821</v>
      </c>
      <c r="F2398" s="31" t="s">
        <v>11746</v>
      </c>
      <c r="G2398" s="9" t="s">
        <v>7840</v>
      </c>
      <c r="H2398" s="38">
        <v>36206</v>
      </c>
      <c r="I2398" s="47" t="s">
        <v>330</v>
      </c>
      <c r="J2398" s="9" t="s">
        <v>7823</v>
      </c>
      <c r="K2398" s="38" t="s">
        <v>7824</v>
      </c>
      <c r="L2398" s="214" t="s">
        <v>11783</v>
      </c>
      <c r="M2398" s="12" t="s">
        <v>2477</v>
      </c>
      <c r="N2398" s="12" t="s">
        <v>7825</v>
      </c>
      <c r="O2398" s="12" t="s">
        <v>7665</v>
      </c>
    </row>
    <row r="2399" spans="1:15" ht="195">
      <c r="A2399" s="9" t="s">
        <v>7841</v>
      </c>
      <c r="B2399" s="9" t="s">
        <v>7842</v>
      </c>
      <c r="C2399" s="9" t="s">
        <v>86</v>
      </c>
      <c r="D2399" s="38" t="s">
        <v>394</v>
      </c>
      <c r="E2399" s="38" t="s">
        <v>7821</v>
      </c>
      <c r="F2399" s="31" t="s">
        <v>11746</v>
      </c>
      <c r="G2399" s="9" t="s">
        <v>7843</v>
      </c>
      <c r="H2399" s="38">
        <v>36206</v>
      </c>
      <c r="I2399" s="47" t="s">
        <v>330</v>
      </c>
      <c r="J2399" s="9" t="s">
        <v>7823</v>
      </c>
      <c r="K2399" s="38" t="s">
        <v>7824</v>
      </c>
      <c r="L2399" s="214" t="s">
        <v>11783</v>
      </c>
      <c r="M2399" s="12" t="s">
        <v>2477</v>
      </c>
      <c r="N2399" s="12" t="s">
        <v>7825</v>
      </c>
      <c r="O2399" s="12" t="s">
        <v>7665</v>
      </c>
    </row>
    <row r="2400" spans="1:15" ht="150">
      <c r="A2400" s="9" t="s">
        <v>7844</v>
      </c>
      <c r="B2400" s="9" t="s">
        <v>7845</v>
      </c>
      <c r="C2400" s="9" t="s">
        <v>86</v>
      </c>
      <c r="D2400" s="38" t="s">
        <v>394</v>
      </c>
      <c r="E2400" s="38" t="s">
        <v>7821</v>
      </c>
      <c r="F2400" s="31" t="s">
        <v>11747</v>
      </c>
      <c r="G2400" s="9" t="s">
        <v>7846</v>
      </c>
      <c r="H2400" s="38">
        <v>41065</v>
      </c>
      <c r="I2400" s="51" t="s">
        <v>90</v>
      </c>
      <c r="J2400" s="9" t="s">
        <v>7847</v>
      </c>
      <c r="K2400" s="38" t="s">
        <v>7848</v>
      </c>
      <c r="L2400" s="214" t="s">
        <v>11783</v>
      </c>
      <c r="M2400" s="12" t="s">
        <v>2477</v>
      </c>
      <c r="N2400" s="12" t="s">
        <v>7849</v>
      </c>
      <c r="O2400" s="12" t="s">
        <v>7850</v>
      </c>
    </row>
    <row r="2401" spans="1:15" ht="150">
      <c r="A2401" s="9" t="s">
        <v>7851</v>
      </c>
      <c r="B2401" s="9" t="s">
        <v>7852</v>
      </c>
      <c r="C2401" s="9" t="s">
        <v>86</v>
      </c>
      <c r="D2401" s="38" t="s">
        <v>394</v>
      </c>
      <c r="E2401" s="38" t="s">
        <v>7821</v>
      </c>
      <c r="F2401" s="31" t="s">
        <v>11747</v>
      </c>
      <c r="G2401" s="9" t="s">
        <v>7853</v>
      </c>
      <c r="H2401" s="38">
        <v>41065</v>
      </c>
      <c r="I2401" s="51" t="s">
        <v>90</v>
      </c>
      <c r="J2401" s="9" t="s">
        <v>7847</v>
      </c>
      <c r="K2401" s="38" t="s">
        <v>7848</v>
      </c>
      <c r="L2401" s="214" t="s">
        <v>11783</v>
      </c>
      <c r="M2401" s="12" t="s">
        <v>2477</v>
      </c>
      <c r="N2401" s="12" t="s">
        <v>7849</v>
      </c>
      <c r="O2401" s="12" t="s">
        <v>7850</v>
      </c>
    </row>
    <row r="2402" spans="1:15" ht="150">
      <c r="A2402" s="9" t="s">
        <v>7854</v>
      </c>
      <c r="B2402" s="9" t="s">
        <v>7855</v>
      </c>
      <c r="C2402" s="9" t="s">
        <v>86</v>
      </c>
      <c r="D2402" s="38" t="s">
        <v>394</v>
      </c>
      <c r="E2402" s="38" t="s">
        <v>7821</v>
      </c>
      <c r="F2402" s="31" t="s">
        <v>11747</v>
      </c>
      <c r="G2402" s="9" t="s">
        <v>7856</v>
      </c>
      <c r="H2402" s="38">
        <v>41065</v>
      </c>
      <c r="I2402" s="51" t="s">
        <v>90</v>
      </c>
      <c r="J2402" s="9" t="s">
        <v>7847</v>
      </c>
      <c r="K2402" s="38" t="s">
        <v>7848</v>
      </c>
      <c r="L2402" s="214" t="s">
        <v>11783</v>
      </c>
      <c r="M2402" s="12" t="s">
        <v>2477</v>
      </c>
      <c r="N2402" s="12" t="s">
        <v>7849</v>
      </c>
      <c r="O2402" s="12" t="s">
        <v>7850</v>
      </c>
    </row>
    <row r="2403" spans="1:15" ht="150">
      <c r="A2403" s="9" t="s">
        <v>7857</v>
      </c>
      <c r="B2403" s="9" t="s">
        <v>7858</v>
      </c>
      <c r="C2403" s="9" t="s">
        <v>86</v>
      </c>
      <c r="D2403" s="38" t="s">
        <v>394</v>
      </c>
      <c r="E2403" s="38" t="s">
        <v>7821</v>
      </c>
      <c r="F2403" s="31" t="s">
        <v>11747</v>
      </c>
      <c r="G2403" s="9" t="s">
        <v>7859</v>
      </c>
      <c r="H2403" s="38">
        <v>41065</v>
      </c>
      <c r="I2403" s="51" t="s">
        <v>90</v>
      </c>
      <c r="J2403" s="9" t="s">
        <v>7847</v>
      </c>
      <c r="K2403" s="38" t="s">
        <v>7848</v>
      </c>
      <c r="L2403" s="214" t="s">
        <v>11783</v>
      </c>
      <c r="M2403" s="12" t="s">
        <v>2477</v>
      </c>
      <c r="N2403" s="12" t="s">
        <v>7849</v>
      </c>
      <c r="O2403" s="12" t="s">
        <v>7850</v>
      </c>
    </row>
    <row r="2404" spans="1:15" ht="150">
      <c r="A2404" s="9" t="s">
        <v>7860</v>
      </c>
      <c r="B2404" s="9" t="s">
        <v>7861</v>
      </c>
      <c r="C2404" s="9" t="s">
        <v>86</v>
      </c>
      <c r="D2404" s="38" t="s">
        <v>394</v>
      </c>
      <c r="E2404" s="38" t="s">
        <v>7821</v>
      </c>
      <c r="F2404" s="31" t="s">
        <v>11747</v>
      </c>
      <c r="G2404" s="9" t="s">
        <v>7862</v>
      </c>
      <c r="H2404" s="38">
        <v>41065</v>
      </c>
      <c r="I2404" s="51" t="s">
        <v>90</v>
      </c>
      <c r="J2404" s="9" t="s">
        <v>7847</v>
      </c>
      <c r="K2404" s="38" t="s">
        <v>7848</v>
      </c>
      <c r="L2404" s="214" t="s">
        <v>11783</v>
      </c>
      <c r="M2404" s="12" t="s">
        <v>2477</v>
      </c>
      <c r="N2404" s="12" t="s">
        <v>7849</v>
      </c>
      <c r="O2404" s="12" t="s">
        <v>7850</v>
      </c>
    </row>
    <row r="2405" spans="1:15" ht="150">
      <c r="A2405" s="9" t="s">
        <v>7863</v>
      </c>
      <c r="B2405" s="9" t="s">
        <v>7864</v>
      </c>
      <c r="C2405" s="9" t="s">
        <v>86</v>
      </c>
      <c r="D2405" s="38" t="s">
        <v>394</v>
      </c>
      <c r="E2405" s="38" t="s">
        <v>7821</v>
      </c>
      <c r="F2405" s="31" t="s">
        <v>11747</v>
      </c>
      <c r="G2405" s="9" t="s">
        <v>7865</v>
      </c>
      <c r="H2405" s="38">
        <v>41065</v>
      </c>
      <c r="I2405" s="51" t="s">
        <v>90</v>
      </c>
      <c r="J2405" s="9" t="s">
        <v>7847</v>
      </c>
      <c r="K2405" s="38" t="s">
        <v>7848</v>
      </c>
      <c r="L2405" s="214" t="s">
        <v>11783</v>
      </c>
      <c r="M2405" s="12" t="s">
        <v>2477</v>
      </c>
      <c r="N2405" s="12" t="s">
        <v>7849</v>
      </c>
      <c r="O2405" s="12" t="s">
        <v>7850</v>
      </c>
    </row>
    <row r="2406" spans="1:15" ht="150">
      <c r="A2406" s="9" t="s">
        <v>7866</v>
      </c>
      <c r="B2406" s="9" t="s">
        <v>7867</v>
      </c>
      <c r="C2406" s="9" t="s">
        <v>86</v>
      </c>
      <c r="D2406" s="38" t="s">
        <v>394</v>
      </c>
      <c r="E2406" s="38" t="s">
        <v>7821</v>
      </c>
      <c r="F2406" s="31" t="s">
        <v>11747</v>
      </c>
      <c r="G2406" s="9" t="s">
        <v>7868</v>
      </c>
      <c r="H2406" s="38">
        <v>41065</v>
      </c>
      <c r="I2406" s="51" t="s">
        <v>90</v>
      </c>
      <c r="J2406" s="9" t="s">
        <v>7847</v>
      </c>
      <c r="K2406" s="38" t="s">
        <v>7848</v>
      </c>
      <c r="L2406" s="214" t="s">
        <v>11783</v>
      </c>
      <c r="M2406" s="12" t="s">
        <v>2477</v>
      </c>
      <c r="N2406" s="12" t="s">
        <v>7849</v>
      </c>
      <c r="O2406" s="12" t="s">
        <v>7850</v>
      </c>
    </row>
    <row r="2407" spans="1:15" ht="150">
      <c r="A2407" s="9" t="s">
        <v>7869</v>
      </c>
      <c r="B2407" s="9" t="s">
        <v>7870</v>
      </c>
      <c r="C2407" s="9" t="s">
        <v>86</v>
      </c>
      <c r="D2407" s="38" t="s">
        <v>394</v>
      </c>
      <c r="E2407" s="38" t="s">
        <v>7821</v>
      </c>
      <c r="F2407" s="31" t="s">
        <v>11747</v>
      </c>
      <c r="G2407" s="9" t="s">
        <v>7871</v>
      </c>
      <c r="H2407" s="38">
        <v>41065</v>
      </c>
      <c r="I2407" s="51" t="s">
        <v>90</v>
      </c>
      <c r="J2407" s="9" t="s">
        <v>7847</v>
      </c>
      <c r="K2407" s="38" t="s">
        <v>7848</v>
      </c>
      <c r="L2407" s="214" t="s">
        <v>11783</v>
      </c>
      <c r="M2407" s="12" t="s">
        <v>2477</v>
      </c>
      <c r="N2407" s="12" t="s">
        <v>7849</v>
      </c>
      <c r="O2407" s="12" t="s">
        <v>7850</v>
      </c>
    </row>
    <row r="2408" spans="1:15" ht="60">
      <c r="A2408" s="9" t="s">
        <v>7872</v>
      </c>
      <c r="B2408" s="9" t="s">
        <v>7873</v>
      </c>
      <c r="C2408" s="9" t="s">
        <v>86</v>
      </c>
      <c r="D2408" s="38" t="s">
        <v>394</v>
      </c>
      <c r="E2408" s="38" t="s">
        <v>2500</v>
      </c>
      <c r="F2408" s="31" t="s">
        <v>11674</v>
      </c>
      <c r="G2408" s="9" t="s">
        <v>7874</v>
      </c>
      <c r="H2408" s="38">
        <v>36206</v>
      </c>
      <c r="I2408" s="47" t="s">
        <v>330</v>
      </c>
      <c r="J2408" s="9" t="s">
        <v>7875</v>
      </c>
      <c r="K2408" s="38" t="s">
        <v>7876</v>
      </c>
      <c r="L2408" s="214" t="s">
        <v>11783</v>
      </c>
      <c r="M2408" s="12" t="s">
        <v>333</v>
      </c>
      <c r="N2408" s="12" t="s">
        <v>7877</v>
      </c>
      <c r="O2408" s="12" t="s">
        <v>7878</v>
      </c>
    </row>
    <row r="2409" spans="1:15" ht="60">
      <c r="A2409" s="9" t="s">
        <v>7879</v>
      </c>
      <c r="B2409" s="9" t="s">
        <v>7880</v>
      </c>
      <c r="C2409" s="9" t="s">
        <v>86</v>
      </c>
      <c r="D2409" s="38" t="s">
        <v>394</v>
      </c>
      <c r="E2409" s="38" t="s">
        <v>2500</v>
      </c>
      <c r="F2409" s="31" t="s">
        <v>11674</v>
      </c>
      <c r="G2409" s="9" t="s">
        <v>7881</v>
      </c>
      <c r="H2409" s="38">
        <v>36206</v>
      </c>
      <c r="I2409" s="47" t="s">
        <v>330</v>
      </c>
      <c r="J2409" s="9" t="s">
        <v>7875</v>
      </c>
      <c r="K2409" s="38" t="s">
        <v>7876</v>
      </c>
      <c r="L2409" s="214" t="s">
        <v>11783</v>
      </c>
      <c r="M2409" s="12" t="s">
        <v>333</v>
      </c>
      <c r="N2409" s="12" t="s">
        <v>7877</v>
      </c>
      <c r="O2409" s="12" t="s">
        <v>7878</v>
      </c>
    </row>
    <row r="2410" spans="1:15" ht="60">
      <c r="A2410" s="9" t="s">
        <v>7882</v>
      </c>
      <c r="B2410" s="9" t="s">
        <v>7883</v>
      </c>
      <c r="C2410" s="9" t="s">
        <v>86</v>
      </c>
      <c r="D2410" s="38" t="s">
        <v>394</v>
      </c>
      <c r="E2410" s="38" t="s">
        <v>2500</v>
      </c>
      <c r="F2410" s="31" t="s">
        <v>11674</v>
      </c>
      <c r="G2410" s="9" t="s">
        <v>7884</v>
      </c>
      <c r="H2410" s="38">
        <v>36206</v>
      </c>
      <c r="I2410" s="47" t="s">
        <v>330</v>
      </c>
      <c r="J2410" s="9" t="s">
        <v>7875</v>
      </c>
      <c r="K2410" s="38" t="s">
        <v>7876</v>
      </c>
      <c r="L2410" s="214" t="s">
        <v>11783</v>
      </c>
      <c r="M2410" s="12" t="s">
        <v>333</v>
      </c>
      <c r="N2410" s="12" t="s">
        <v>7877</v>
      </c>
      <c r="O2410" s="12" t="s">
        <v>7878</v>
      </c>
    </row>
    <row r="2411" spans="1:15" ht="60">
      <c r="A2411" s="9" t="s">
        <v>7885</v>
      </c>
      <c r="B2411" s="9" t="s">
        <v>7886</v>
      </c>
      <c r="C2411" s="9" t="s">
        <v>86</v>
      </c>
      <c r="D2411" s="38" t="s">
        <v>394</v>
      </c>
      <c r="E2411" s="38" t="s">
        <v>2500</v>
      </c>
      <c r="F2411" s="31" t="s">
        <v>11674</v>
      </c>
      <c r="G2411" s="9" t="s">
        <v>7887</v>
      </c>
      <c r="H2411" s="38">
        <v>36206</v>
      </c>
      <c r="I2411" s="47" t="s">
        <v>330</v>
      </c>
      <c r="J2411" s="9" t="s">
        <v>7875</v>
      </c>
      <c r="K2411" s="38" t="s">
        <v>7876</v>
      </c>
      <c r="L2411" s="214" t="s">
        <v>11783</v>
      </c>
      <c r="M2411" s="12" t="s">
        <v>333</v>
      </c>
      <c r="N2411" s="12" t="s">
        <v>7877</v>
      </c>
      <c r="O2411" s="12" t="s">
        <v>7878</v>
      </c>
    </row>
    <row r="2412" spans="1:15" ht="60">
      <c r="A2412" s="9" t="s">
        <v>7888</v>
      </c>
      <c r="B2412" s="9" t="s">
        <v>7889</v>
      </c>
      <c r="C2412" s="9" t="s">
        <v>86</v>
      </c>
      <c r="D2412" s="38" t="s">
        <v>394</v>
      </c>
      <c r="E2412" s="38" t="s">
        <v>2500</v>
      </c>
      <c r="F2412" s="31" t="s">
        <v>11748</v>
      </c>
      <c r="G2412" s="9" t="s">
        <v>7890</v>
      </c>
      <c r="H2412" s="38">
        <v>36206</v>
      </c>
      <c r="I2412" s="47" t="s">
        <v>330</v>
      </c>
      <c r="J2412" s="9" t="s">
        <v>7891</v>
      </c>
      <c r="K2412" s="38" t="s">
        <v>7892</v>
      </c>
      <c r="L2412" s="214" t="s">
        <v>3</v>
      </c>
      <c r="M2412" s="12" t="s">
        <v>333</v>
      </c>
      <c r="N2412" s="12" t="s">
        <v>7893</v>
      </c>
      <c r="O2412" s="12" t="s">
        <v>335</v>
      </c>
    </row>
    <row r="2413" spans="1:15" ht="60">
      <c r="A2413" s="9" t="s">
        <v>7894</v>
      </c>
      <c r="B2413" s="9" t="s">
        <v>7895</v>
      </c>
      <c r="C2413" s="9" t="s">
        <v>86</v>
      </c>
      <c r="D2413" s="38" t="s">
        <v>394</v>
      </c>
      <c r="E2413" s="38" t="s">
        <v>2500</v>
      </c>
      <c r="F2413" s="31" t="s">
        <v>11748</v>
      </c>
      <c r="G2413" s="9" t="s">
        <v>7896</v>
      </c>
      <c r="H2413" s="38">
        <v>36206</v>
      </c>
      <c r="I2413" s="47" t="s">
        <v>330</v>
      </c>
      <c r="J2413" s="9" t="s">
        <v>7891</v>
      </c>
      <c r="K2413" s="38" t="s">
        <v>7892</v>
      </c>
      <c r="L2413" s="214" t="s">
        <v>3</v>
      </c>
      <c r="M2413" s="12" t="s">
        <v>333</v>
      </c>
      <c r="N2413" s="12" t="s">
        <v>7893</v>
      </c>
      <c r="O2413" s="12" t="s">
        <v>335</v>
      </c>
    </row>
    <row r="2414" spans="1:15" ht="60">
      <c r="A2414" s="9" t="s">
        <v>7897</v>
      </c>
      <c r="B2414" s="9" t="s">
        <v>7898</v>
      </c>
      <c r="C2414" s="9" t="s">
        <v>86</v>
      </c>
      <c r="D2414" s="38" t="s">
        <v>394</v>
      </c>
      <c r="E2414" s="38" t="s">
        <v>2500</v>
      </c>
      <c r="F2414" s="31" t="s">
        <v>11748</v>
      </c>
      <c r="G2414" s="9" t="s">
        <v>7899</v>
      </c>
      <c r="H2414" s="38">
        <v>36206</v>
      </c>
      <c r="I2414" s="47" t="s">
        <v>330</v>
      </c>
      <c r="J2414" s="9" t="s">
        <v>7891</v>
      </c>
      <c r="K2414" s="38" t="s">
        <v>7892</v>
      </c>
      <c r="L2414" s="214" t="s">
        <v>3</v>
      </c>
      <c r="M2414" s="12" t="s">
        <v>333</v>
      </c>
      <c r="N2414" s="12" t="s">
        <v>7893</v>
      </c>
      <c r="O2414" s="12" t="s">
        <v>335</v>
      </c>
    </row>
    <row r="2415" spans="1:15" ht="60">
      <c r="A2415" s="9" t="s">
        <v>7900</v>
      </c>
      <c r="B2415" s="9" t="s">
        <v>7901</v>
      </c>
      <c r="C2415" s="9" t="s">
        <v>86</v>
      </c>
      <c r="D2415" s="38" t="s">
        <v>394</v>
      </c>
      <c r="E2415" s="38" t="s">
        <v>2500</v>
      </c>
      <c r="F2415" s="31" t="s">
        <v>11748</v>
      </c>
      <c r="G2415" s="9" t="s">
        <v>7902</v>
      </c>
      <c r="H2415" s="38">
        <v>36206</v>
      </c>
      <c r="I2415" s="47" t="s">
        <v>330</v>
      </c>
      <c r="J2415" s="9" t="s">
        <v>7891</v>
      </c>
      <c r="K2415" s="38" t="s">
        <v>7892</v>
      </c>
      <c r="L2415" s="214" t="s">
        <v>3</v>
      </c>
      <c r="M2415" s="12" t="s">
        <v>333</v>
      </c>
      <c r="N2415" s="12" t="s">
        <v>7893</v>
      </c>
      <c r="O2415" s="12" t="s">
        <v>335</v>
      </c>
    </row>
    <row r="2416" spans="1:15" ht="60">
      <c r="A2416" s="9" t="s">
        <v>7903</v>
      </c>
      <c r="B2416" s="9" t="s">
        <v>7904</v>
      </c>
      <c r="C2416" s="9" t="s">
        <v>86</v>
      </c>
      <c r="D2416" s="38" t="s">
        <v>394</v>
      </c>
      <c r="E2416" s="38" t="s">
        <v>2500</v>
      </c>
      <c r="F2416" s="31" t="s">
        <v>11748</v>
      </c>
      <c r="G2416" s="9" t="s">
        <v>7905</v>
      </c>
      <c r="H2416" s="38">
        <v>36206</v>
      </c>
      <c r="I2416" s="47" t="s">
        <v>330</v>
      </c>
      <c r="J2416" s="9" t="s">
        <v>7891</v>
      </c>
      <c r="K2416" s="38" t="s">
        <v>7892</v>
      </c>
      <c r="L2416" s="214" t="s">
        <v>3</v>
      </c>
      <c r="M2416" s="12" t="s">
        <v>333</v>
      </c>
      <c r="N2416" s="12" t="s">
        <v>7893</v>
      </c>
      <c r="O2416" s="12" t="s">
        <v>335</v>
      </c>
    </row>
    <row r="2417" spans="1:15" ht="60">
      <c r="A2417" s="9" t="s">
        <v>7906</v>
      </c>
      <c r="B2417" s="9" t="s">
        <v>7907</v>
      </c>
      <c r="C2417" s="9" t="s">
        <v>86</v>
      </c>
      <c r="D2417" s="38" t="s">
        <v>394</v>
      </c>
      <c r="E2417" s="38" t="s">
        <v>2500</v>
      </c>
      <c r="F2417" s="31" t="s">
        <v>11748</v>
      </c>
      <c r="G2417" s="9" t="s">
        <v>7908</v>
      </c>
      <c r="H2417" s="38">
        <v>36206</v>
      </c>
      <c r="I2417" s="47" t="s">
        <v>330</v>
      </c>
      <c r="J2417" s="9" t="s">
        <v>7891</v>
      </c>
      <c r="K2417" s="38" t="s">
        <v>7892</v>
      </c>
      <c r="L2417" s="214" t="s">
        <v>3</v>
      </c>
      <c r="M2417" s="12" t="s">
        <v>333</v>
      </c>
      <c r="N2417" s="12" t="s">
        <v>7893</v>
      </c>
      <c r="O2417" s="12" t="s">
        <v>335</v>
      </c>
    </row>
    <row r="2418" spans="1:15" ht="45">
      <c r="A2418" s="9" t="s">
        <v>7909</v>
      </c>
      <c r="B2418" s="9" t="s">
        <v>7910</v>
      </c>
      <c r="C2418" s="9" t="s">
        <v>86</v>
      </c>
      <c r="D2418" s="38" t="s">
        <v>394</v>
      </c>
      <c r="E2418" s="38" t="s">
        <v>88</v>
      </c>
      <c r="F2418" s="31" t="s">
        <v>11749</v>
      </c>
      <c r="G2418" s="9" t="s">
        <v>7911</v>
      </c>
      <c r="H2418" s="38">
        <v>41065</v>
      </c>
      <c r="I2418" s="51" t="s">
        <v>90</v>
      </c>
      <c r="J2418" s="9" t="s">
        <v>7912</v>
      </c>
      <c r="K2418" s="38" t="s">
        <v>7913</v>
      </c>
      <c r="L2418" s="214" t="s">
        <v>11783</v>
      </c>
      <c r="M2418" s="12" t="s">
        <v>333</v>
      </c>
      <c r="N2418" s="12" t="s">
        <v>7914</v>
      </c>
      <c r="O2418" s="12" t="s">
        <v>335</v>
      </c>
    </row>
    <row r="2419" spans="1:15" ht="45">
      <c r="A2419" s="9" t="s">
        <v>7915</v>
      </c>
      <c r="B2419" s="9" t="s">
        <v>7916</v>
      </c>
      <c r="C2419" s="9" t="s">
        <v>86</v>
      </c>
      <c r="D2419" s="38" t="s">
        <v>394</v>
      </c>
      <c r="E2419" s="38" t="s">
        <v>88</v>
      </c>
      <c r="F2419" s="31" t="s">
        <v>11749</v>
      </c>
      <c r="G2419" s="9" t="s">
        <v>7917</v>
      </c>
      <c r="H2419" s="38">
        <v>41065</v>
      </c>
      <c r="I2419" s="51" t="s">
        <v>90</v>
      </c>
      <c r="J2419" s="9" t="s">
        <v>7912</v>
      </c>
      <c r="K2419" s="38" t="s">
        <v>7913</v>
      </c>
      <c r="L2419" s="214" t="s">
        <v>3</v>
      </c>
      <c r="M2419" s="12" t="s">
        <v>333</v>
      </c>
      <c r="N2419" s="12" t="s">
        <v>7914</v>
      </c>
      <c r="O2419" s="12" t="s">
        <v>335</v>
      </c>
    </row>
    <row r="2420" spans="1:15" ht="45">
      <c r="A2420" s="9" t="s">
        <v>7918</v>
      </c>
      <c r="B2420" s="9" t="s">
        <v>7919</v>
      </c>
      <c r="C2420" s="9" t="s">
        <v>86</v>
      </c>
      <c r="D2420" s="38" t="s">
        <v>394</v>
      </c>
      <c r="E2420" s="38" t="s">
        <v>88</v>
      </c>
      <c r="F2420" s="31" t="s">
        <v>11749</v>
      </c>
      <c r="G2420" s="9" t="s">
        <v>7920</v>
      </c>
      <c r="H2420" s="38">
        <v>41065</v>
      </c>
      <c r="I2420" s="51" t="s">
        <v>90</v>
      </c>
      <c r="J2420" s="9" t="s">
        <v>7912</v>
      </c>
      <c r="K2420" s="38" t="s">
        <v>7913</v>
      </c>
      <c r="L2420" s="214" t="s">
        <v>3</v>
      </c>
      <c r="M2420" s="12" t="s">
        <v>333</v>
      </c>
      <c r="N2420" s="12" t="s">
        <v>7914</v>
      </c>
      <c r="O2420" s="12" t="s">
        <v>335</v>
      </c>
    </row>
    <row r="2421" spans="1:15" ht="45">
      <c r="A2421" s="9" t="s">
        <v>7921</v>
      </c>
      <c r="B2421" s="9" t="s">
        <v>7922</v>
      </c>
      <c r="C2421" s="9" t="s">
        <v>86</v>
      </c>
      <c r="D2421" s="38" t="s">
        <v>394</v>
      </c>
      <c r="E2421" s="38" t="s">
        <v>88</v>
      </c>
      <c r="F2421" s="31" t="s">
        <v>11749</v>
      </c>
      <c r="G2421" s="9" t="s">
        <v>7923</v>
      </c>
      <c r="H2421" s="38">
        <v>41065</v>
      </c>
      <c r="I2421" s="51" t="s">
        <v>90</v>
      </c>
      <c r="J2421" s="9" t="s">
        <v>7912</v>
      </c>
      <c r="K2421" s="38" t="s">
        <v>7913</v>
      </c>
      <c r="L2421" s="214" t="s">
        <v>3</v>
      </c>
      <c r="M2421" s="12" t="s">
        <v>333</v>
      </c>
      <c r="N2421" s="12" t="s">
        <v>7914</v>
      </c>
      <c r="O2421" s="12" t="s">
        <v>335</v>
      </c>
    </row>
    <row r="2422" spans="1:15" ht="45">
      <c r="A2422" s="9" t="s">
        <v>7924</v>
      </c>
      <c r="B2422" s="9" t="s">
        <v>7925</v>
      </c>
      <c r="C2422" s="9" t="s">
        <v>86</v>
      </c>
      <c r="D2422" s="38" t="s">
        <v>394</v>
      </c>
      <c r="E2422" s="38" t="s">
        <v>88</v>
      </c>
      <c r="F2422" s="31" t="s">
        <v>11749</v>
      </c>
      <c r="G2422" s="9" t="s">
        <v>7926</v>
      </c>
      <c r="H2422" s="38">
        <v>41065</v>
      </c>
      <c r="I2422" s="51" t="s">
        <v>90</v>
      </c>
      <c r="J2422" s="9" t="s">
        <v>7912</v>
      </c>
      <c r="K2422" s="38" t="s">
        <v>7913</v>
      </c>
      <c r="L2422" s="214" t="s">
        <v>3</v>
      </c>
      <c r="M2422" s="12" t="s">
        <v>333</v>
      </c>
      <c r="N2422" s="12" t="s">
        <v>7914</v>
      </c>
      <c r="O2422" s="12" t="s">
        <v>335</v>
      </c>
    </row>
    <row r="2423" spans="1:15" ht="45">
      <c r="A2423" s="9" t="s">
        <v>7927</v>
      </c>
      <c r="B2423" s="9" t="s">
        <v>7928</v>
      </c>
      <c r="C2423" s="9" t="s">
        <v>86</v>
      </c>
      <c r="D2423" s="38" t="s">
        <v>394</v>
      </c>
      <c r="E2423" s="38" t="s">
        <v>88</v>
      </c>
      <c r="F2423" s="31" t="s">
        <v>11749</v>
      </c>
      <c r="G2423" s="9" t="s">
        <v>7929</v>
      </c>
      <c r="H2423" s="38">
        <v>41065</v>
      </c>
      <c r="I2423" s="51" t="s">
        <v>90</v>
      </c>
      <c r="J2423" s="9" t="s">
        <v>7912</v>
      </c>
      <c r="K2423" s="38" t="s">
        <v>7913</v>
      </c>
      <c r="L2423" s="214" t="s">
        <v>3</v>
      </c>
      <c r="M2423" s="12" t="s">
        <v>333</v>
      </c>
      <c r="N2423" s="12" t="s">
        <v>7914</v>
      </c>
      <c r="O2423" s="12" t="s">
        <v>335</v>
      </c>
    </row>
    <row r="2424" spans="1:15" ht="225">
      <c r="A2424" s="9" t="s">
        <v>7930</v>
      </c>
      <c r="B2424" s="9" t="s">
        <v>7931</v>
      </c>
      <c r="C2424" s="9" t="s">
        <v>2425</v>
      </c>
      <c r="D2424" s="38" t="s">
        <v>328</v>
      </c>
      <c r="E2424" s="38" t="s">
        <v>88</v>
      </c>
      <c r="F2424" s="31" t="s">
        <v>11650</v>
      </c>
      <c r="G2424" s="9" t="s">
        <v>7932</v>
      </c>
      <c r="H2424" s="38">
        <v>42811</v>
      </c>
      <c r="I2424" s="47" t="s">
        <v>3012</v>
      </c>
      <c r="J2424" s="9" t="s">
        <v>3013</v>
      </c>
      <c r="K2424" s="38" t="s">
        <v>3014</v>
      </c>
      <c r="L2424" s="214" t="s">
        <v>3</v>
      </c>
      <c r="M2424" s="12" t="s">
        <v>2429</v>
      </c>
      <c r="N2424" s="12" t="s">
        <v>3015</v>
      </c>
      <c r="O2424" s="12" t="s">
        <v>3016</v>
      </c>
    </row>
    <row r="2425" spans="1:15" ht="225">
      <c r="A2425" s="9" t="s">
        <v>7933</v>
      </c>
      <c r="B2425" s="9" t="s">
        <v>7934</v>
      </c>
      <c r="C2425" s="9" t="s">
        <v>2425</v>
      </c>
      <c r="D2425" s="38" t="s">
        <v>328</v>
      </c>
      <c r="E2425" s="38" t="s">
        <v>88</v>
      </c>
      <c r="F2425" s="31" t="s">
        <v>11650</v>
      </c>
      <c r="G2425" s="9" t="s">
        <v>7935</v>
      </c>
      <c r="H2425" s="38">
        <v>42811</v>
      </c>
      <c r="I2425" s="47" t="s">
        <v>3012</v>
      </c>
      <c r="J2425" s="9" t="s">
        <v>3013</v>
      </c>
      <c r="K2425" s="38" t="s">
        <v>3014</v>
      </c>
      <c r="L2425" s="214" t="s">
        <v>3</v>
      </c>
      <c r="M2425" s="12" t="s">
        <v>2429</v>
      </c>
      <c r="N2425" s="12" t="s">
        <v>3015</v>
      </c>
      <c r="O2425" s="12" t="s">
        <v>3016</v>
      </c>
    </row>
    <row r="2426" spans="1:15" ht="90">
      <c r="A2426" s="9" t="s">
        <v>7936</v>
      </c>
      <c r="B2426" s="9" t="s">
        <v>7937</v>
      </c>
      <c r="C2426" s="9" t="s">
        <v>86</v>
      </c>
      <c r="D2426" s="38" t="s">
        <v>87</v>
      </c>
      <c r="E2426" s="38" t="s">
        <v>88</v>
      </c>
      <c r="F2426" s="31" t="s">
        <v>11699</v>
      </c>
      <c r="G2426" s="9" t="s">
        <v>7938</v>
      </c>
      <c r="H2426" s="38">
        <v>36206</v>
      </c>
      <c r="I2426" s="47" t="s">
        <v>330</v>
      </c>
      <c r="J2426" s="9" t="s">
        <v>7939</v>
      </c>
      <c r="K2426" s="38" t="s">
        <v>7940</v>
      </c>
      <c r="L2426" s="214" t="s">
        <v>11783</v>
      </c>
      <c r="M2426" s="12" t="s">
        <v>7941</v>
      </c>
      <c r="N2426" s="12" t="s">
        <v>7942</v>
      </c>
      <c r="O2426" s="12" t="s">
        <v>95</v>
      </c>
    </row>
    <row r="2427" spans="1:15" ht="90">
      <c r="A2427" s="9" t="s">
        <v>7943</v>
      </c>
      <c r="B2427" s="9" t="s">
        <v>7944</v>
      </c>
      <c r="C2427" s="9" t="s">
        <v>86</v>
      </c>
      <c r="D2427" s="38" t="s">
        <v>87</v>
      </c>
      <c r="E2427" s="38" t="s">
        <v>88</v>
      </c>
      <c r="F2427" s="31" t="s">
        <v>11699</v>
      </c>
      <c r="G2427" s="9" t="s">
        <v>7945</v>
      </c>
      <c r="H2427" s="38">
        <v>36206</v>
      </c>
      <c r="I2427" s="47" t="s">
        <v>330</v>
      </c>
      <c r="J2427" s="9" t="s">
        <v>7939</v>
      </c>
      <c r="K2427" s="38" t="s">
        <v>7940</v>
      </c>
      <c r="L2427" s="214" t="s">
        <v>11783</v>
      </c>
      <c r="M2427" s="12" t="s">
        <v>7941</v>
      </c>
      <c r="N2427" s="12" t="s">
        <v>7942</v>
      </c>
      <c r="O2427" s="12" t="s">
        <v>95</v>
      </c>
    </row>
    <row r="2428" spans="1:15" ht="90">
      <c r="A2428" s="9" t="s">
        <v>7946</v>
      </c>
      <c r="B2428" s="9" t="s">
        <v>7947</v>
      </c>
      <c r="C2428" s="9" t="s">
        <v>86</v>
      </c>
      <c r="D2428" s="38" t="s">
        <v>87</v>
      </c>
      <c r="E2428" s="38" t="s">
        <v>88</v>
      </c>
      <c r="F2428" s="31" t="s">
        <v>11699</v>
      </c>
      <c r="G2428" s="9" t="s">
        <v>7948</v>
      </c>
      <c r="H2428" s="38">
        <v>36206</v>
      </c>
      <c r="I2428" s="47" t="s">
        <v>330</v>
      </c>
      <c r="J2428" s="9" t="s">
        <v>7939</v>
      </c>
      <c r="K2428" s="38" t="s">
        <v>7940</v>
      </c>
      <c r="L2428" s="214" t="s">
        <v>11783</v>
      </c>
      <c r="M2428" s="12" t="s">
        <v>7941</v>
      </c>
      <c r="N2428" s="12" t="s">
        <v>7942</v>
      </c>
      <c r="O2428" s="12" t="s">
        <v>95</v>
      </c>
    </row>
    <row r="2429" spans="1:15" ht="90">
      <c r="A2429" s="9" t="s">
        <v>7949</v>
      </c>
      <c r="B2429" s="9" t="s">
        <v>7950</v>
      </c>
      <c r="C2429" s="9" t="s">
        <v>86</v>
      </c>
      <c r="D2429" s="38" t="s">
        <v>87</v>
      </c>
      <c r="E2429" s="38" t="s">
        <v>88</v>
      </c>
      <c r="F2429" s="31" t="s">
        <v>11699</v>
      </c>
      <c r="G2429" s="9" t="s">
        <v>7951</v>
      </c>
      <c r="H2429" s="38">
        <v>36206</v>
      </c>
      <c r="I2429" s="47" t="s">
        <v>330</v>
      </c>
      <c r="J2429" s="9" t="s">
        <v>7939</v>
      </c>
      <c r="K2429" s="38" t="s">
        <v>7940</v>
      </c>
      <c r="L2429" s="214" t="s">
        <v>11783</v>
      </c>
      <c r="M2429" s="12" t="s">
        <v>7941</v>
      </c>
      <c r="N2429" s="12" t="s">
        <v>7942</v>
      </c>
      <c r="O2429" s="12" t="s">
        <v>95</v>
      </c>
    </row>
    <row r="2430" spans="1:15" ht="90">
      <c r="A2430" s="9" t="s">
        <v>7952</v>
      </c>
      <c r="B2430" s="9" t="s">
        <v>7953</v>
      </c>
      <c r="C2430" s="9" t="s">
        <v>86</v>
      </c>
      <c r="D2430" s="38" t="s">
        <v>394</v>
      </c>
      <c r="E2430" s="38" t="s">
        <v>88</v>
      </c>
      <c r="F2430" s="31" t="s">
        <v>11750</v>
      </c>
      <c r="G2430" s="9" t="s">
        <v>7954</v>
      </c>
      <c r="H2430" s="38">
        <v>12099</v>
      </c>
      <c r="I2430" s="51" t="s">
        <v>90</v>
      </c>
      <c r="J2430" s="9" t="s">
        <v>7955</v>
      </c>
      <c r="K2430" s="38" t="s">
        <v>7956</v>
      </c>
      <c r="L2430" s="214" t="s">
        <v>3</v>
      </c>
      <c r="M2430" s="12" t="s">
        <v>93</v>
      </c>
      <c r="N2430" s="12" t="s">
        <v>7957</v>
      </c>
      <c r="O2430" s="12" t="s">
        <v>7958</v>
      </c>
    </row>
    <row r="2431" spans="1:15" ht="90">
      <c r="A2431" s="9" t="s">
        <v>7959</v>
      </c>
      <c r="B2431" s="9" t="s">
        <v>7960</v>
      </c>
      <c r="C2431" s="9" t="s">
        <v>86</v>
      </c>
      <c r="D2431" s="38" t="s">
        <v>394</v>
      </c>
      <c r="E2431" s="38" t="s">
        <v>88</v>
      </c>
      <c r="F2431" s="31" t="s">
        <v>11750</v>
      </c>
      <c r="G2431" s="9" t="s">
        <v>7961</v>
      </c>
      <c r="H2431" s="38">
        <v>12099</v>
      </c>
      <c r="I2431" s="51" t="s">
        <v>90</v>
      </c>
      <c r="J2431" s="9" t="s">
        <v>7955</v>
      </c>
      <c r="K2431" s="38" t="s">
        <v>7956</v>
      </c>
      <c r="L2431" s="214" t="s">
        <v>3</v>
      </c>
      <c r="M2431" s="12" t="s">
        <v>93</v>
      </c>
      <c r="N2431" s="12" t="s">
        <v>7957</v>
      </c>
      <c r="O2431" s="12" t="s">
        <v>7958</v>
      </c>
    </row>
    <row r="2432" spans="1:15" ht="90">
      <c r="A2432" s="9" t="s">
        <v>7962</v>
      </c>
      <c r="B2432" s="9" t="s">
        <v>7963</v>
      </c>
      <c r="C2432" s="9" t="s">
        <v>86</v>
      </c>
      <c r="D2432" s="38" t="s">
        <v>394</v>
      </c>
      <c r="E2432" s="38" t="s">
        <v>88</v>
      </c>
      <c r="F2432" s="31" t="s">
        <v>11750</v>
      </c>
      <c r="G2432" s="9" t="s">
        <v>7964</v>
      </c>
      <c r="H2432" s="38">
        <v>12099</v>
      </c>
      <c r="I2432" s="51" t="s">
        <v>90</v>
      </c>
      <c r="J2432" s="9" t="s">
        <v>7955</v>
      </c>
      <c r="K2432" s="38" t="s">
        <v>7956</v>
      </c>
      <c r="L2432" s="214" t="s">
        <v>3</v>
      </c>
      <c r="M2432" s="12" t="s">
        <v>93</v>
      </c>
      <c r="N2432" s="12" t="s">
        <v>7957</v>
      </c>
      <c r="O2432" s="12" t="s">
        <v>7958</v>
      </c>
    </row>
    <row r="2433" spans="1:15" ht="90">
      <c r="A2433" s="9" t="s">
        <v>7965</v>
      </c>
      <c r="B2433" s="9" t="s">
        <v>7966</v>
      </c>
      <c r="C2433" s="9" t="s">
        <v>86</v>
      </c>
      <c r="D2433" s="38" t="s">
        <v>394</v>
      </c>
      <c r="E2433" s="38" t="s">
        <v>88</v>
      </c>
      <c r="F2433" s="31" t="s">
        <v>11750</v>
      </c>
      <c r="G2433" s="9" t="s">
        <v>7967</v>
      </c>
      <c r="H2433" s="38">
        <v>12099</v>
      </c>
      <c r="I2433" s="51" t="s">
        <v>90</v>
      </c>
      <c r="J2433" s="9" t="s">
        <v>7955</v>
      </c>
      <c r="K2433" s="38" t="s">
        <v>7956</v>
      </c>
      <c r="L2433" s="214" t="s">
        <v>3</v>
      </c>
      <c r="M2433" s="12" t="s">
        <v>93</v>
      </c>
      <c r="N2433" s="12" t="s">
        <v>7957</v>
      </c>
      <c r="O2433" s="12" t="s">
        <v>7958</v>
      </c>
    </row>
    <row r="2434" spans="1:15" ht="60">
      <c r="A2434" s="9" t="s">
        <v>7968</v>
      </c>
      <c r="B2434" s="9" t="s">
        <v>7969</v>
      </c>
      <c r="C2434" s="9" t="s">
        <v>86</v>
      </c>
      <c r="D2434" s="38" t="s">
        <v>394</v>
      </c>
      <c r="E2434" s="38" t="s">
        <v>88</v>
      </c>
      <c r="F2434" s="31" t="s">
        <v>11654</v>
      </c>
      <c r="G2434" s="9" t="s">
        <v>7970</v>
      </c>
      <c r="H2434" s="38">
        <v>41065</v>
      </c>
      <c r="I2434" s="51" t="s">
        <v>90</v>
      </c>
      <c r="J2434" s="9" t="s">
        <v>7971</v>
      </c>
      <c r="K2434" s="38" t="s">
        <v>7956</v>
      </c>
      <c r="L2434" s="214" t="s">
        <v>3</v>
      </c>
      <c r="M2434" s="12" t="s">
        <v>333</v>
      </c>
      <c r="N2434" s="12" t="s">
        <v>7972</v>
      </c>
      <c r="O2434" s="12" t="s">
        <v>906</v>
      </c>
    </row>
    <row r="2435" spans="1:15" ht="60">
      <c r="A2435" s="9" t="s">
        <v>7973</v>
      </c>
      <c r="B2435" s="9" t="s">
        <v>7974</v>
      </c>
      <c r="C2435" s="9" t="s">
        <v>86</v>
      </c>
      <c r="D2435" s="38" t="s">
        <v>394</v>
      </c>
      <c r="E2435" s="38" t="s">
        <v>7975</v>
      </c>
      <c r="F2435" s="31" t="s">
        <v>11654</v>
      </c>
      <c r="G2435" s="9" t="s">
        <v>7976</v>
      </c>
      <c r="H2435" s="38">
        <v>41065</v>
      </c>
      <c r="I2435" s="51" t="s">
        <v>90</v>
      </c>
      <c r="J2435" s="9" t="s">
        <v>7971</v>
      </c>
      <c r="K2435" s="38" t="s">
        <v>7956</v>
      </c>
      <c r="L2435" s="214" t="s">
        <v>3</v>
      </c>
      <c r="M2435" s="12" t="s">
        <v>333</v>
      </c>
      <c r="N2435" s="12" t="s">
        <v>7972</v>
      </c>
      <c r="O2435" s="12" t="s">
        <v>906</v>
      </c>
    </row>
    <row r="2436" spans="1:15" ht="60">
      <c r="A2436" s="9" t="s">
        <v>7977</v>
      </c>
      <c r="B2436" s="9" t="s">
        <v>7978</v>
      </c>
      <c r="C2436" s="9" t="s">
        <v>86</v>
      </c>
      <c r="D2436" s="38" t="s">
        <v>394</v>
      </c>
      <c r="E2436" s="38" t="s">
        <v>7975</v>
      </c>
      <c r="F2436" s="31" t="s">
        <v>11654</v>
      </c>
      <c r="G2436" s="9" t="s">
        <v>7979</v>
      </c>
      <c r="H2436" s="38">
        <v>41065</v>
      </c>
      <c r="I2436" s="51" t="s">
        <v>90</v>
      </c>
      <c r="J2436" s="9" t="s">
        <v>7971</v>
      </c>
      <c r="K2436" s="38" t="s">
        <v>7956</v>
      </c>
      <c r="L2436" s="214" t="s">
        <v>3</v>
      </c>
      <c r="M2436" s="12" t="s">
        <v>333</v>
      </c>
      <c r="N2436" s="12" t="s">
        <v>7972</v>
      </c>
      <c r="O2436" s="12" t="s">
        <v>906</v>
      </c>
    </row>
    <row r="2437" spans="1:15" ht="60">
      <c r="A2437" s="9" t="s">
        <v>7980</v>
      </c>
      <c r="B2437" s="9" t="s">
        <v>7981</v>
      </c>
      <c r="C2437" s="9" t="s">
        <v>86</v>
      </c>
      <c r="D2437" s="38" t="s">
        <v>394</v>
      </c>
      <c r="E2437" s="38" t="s">
        <v>7975</v>
      </c>
      <c r="F2437" s="31" t="s">
        <v>11654</v>
      </c>
      <c r="G2437" s="9" t="s">
        <v>7982</v>
      </c>
      <c r="H2437" s="38">
        <v>41065</v>
      </c>
      <c r="I2437" s="51" t="s">
        <v>90</v>
      </c>
      <c r="J2437" s="9" t="s">
        <v>7971</v>
      </c>
      <c r="K2437" s="38" t="s">
        <v>7956</v>
      </c>
      <c r="L2437" s="214" t="s">
        <v>3</v>
      </c>
      <c r="M2437" s="12" t="s">
        <v>333</v>
      </c>
      <c r="N2437" s="12" t="s">
        <v>7972</v>
      </c>
      <c r="O2437" s="12" t="s">
        <v>906</v>
      </c>
    </row>
    <row r="2438" spans="1:15" ht="60">
      <c r="A2438" s="9" t="s">
        <v>7983</v>
      </c>
      <c r="B2438" s="9" t="s">
        <v>7984</v>
      </c>
      <c r="C2438" s="9" t="s">
        <v>86</v>
      </c>
      <c r="D2438" s="38" t="s">
        <v>394</v>
      </c>
      <c r="E2438" s="38" t="s">
        <v>7975</v>
      </c>
      <c r="F2438" s="31" t="s">
        <v>11654</v>
      </c>
      <c r="G2438" s="9" t="s">
        <v>7985</v>
      </c>
      <c r="H2438" s="38">
        <v>41065</v>
      </c>
      <c r="I2438" s="51" t="s">
        <v>90</v>
      </c>
      <c r="J2438" s="9" t="s">
        <v>7971</v>
      </c>
      <c r="K2438" s="38" t="s">
        <v>7956</v>
      </c>
      <c r="L2438" s="214" t="s">
        <v>3</v>
      </c>
      <c r="M2438" s="12" t="s">
        <v>333</v>
      </c>
      <c r="N2438" s="12" t="s">
        <v>7972</v>
      </c>
      <c r="O2438" s="12" t="s">
        <v>906</v>
      </c>
    </row>
    <row r="2439" spans="1:15" ht="60">
      <c r="A2439" s="9" t="s">
        <v>7986</v>
      </c>
      <c r="B2439" s="9" t="s">
        <v>7987</v>
      </c>
      <c r="C2439" s="9" t="s">
        <v>86</v>
      </c>
      <c r="D2439" s="38" t="s">
        <v>394</v>
      </c>
      <c r="E2439" s="38" t="s">
        <v>7975</v>
      </c>
      <c r="F2439" s="31" t="s">
        <v>11654</v>
      </c>
      <c r="G2439" s="9" t="s">
        <v>7988</v>
      </c>
      <c r="H2439" s="38">
        <v>41065</v>
      </c>
      <c r="I2439" s="51" t="s">
        <v>90</v>
      </c>
      <c r="J2439" s="9" t="s">
        <v>7971</v>
      </c>
      <c r="K2439" s="38" t="s">
        <v>7956</v>
      </c>
      <c r="L2439" s="214" t="s">
        <v>3</v>
      </c>
      <c r="M2439" s="12" t="s">
        <v>333</v>
      </c>
      <c r="N2439" s="12" t="s">
        <v>7972</v>
      </c>
      <c r="O2439" s="12" t="s">
        <v>906</v>
      </c>
    </row>
    <row r="2440" spans="1:15" ht="90">
      <c r="A2440" s="9" t="s">
        <v>7989</v>
      </c>
      <c r="B2440" s="9" t="s">
        <v>7990</v>
      </c>
      <c r="C2440" s="9" t="s">
        <v>86</v>
      </c>
      <c r="D2440" s="38" t="s">
        <v>394</v>
      </c>
      <c r="E2440" s="38" t="s">
        <v>7975</v>
      </c>
      <c r="F2440" s="31" t="s">
        <v>11750</v>
      </c>
      <c r="G2440" s="9" t="s">
        <v>7991</v>
      </c>
      <c r="H2440" s="38">
        <v>12099</v>
      </c>
      <c r="I2440" s="51" t="s">
        <v>90</v>
      </c>
      <c r="J2440" s="9" t="s">
        <v>7955</v>
      </c>
      <c r="K2440" s="38" t="s">
        <v>7956</v>
      </c>
      <c r="L2440" s="214" t="s">
        <v>3</v>
      </c>
      <c r="M2440" s="12" t="s">
        <v>93</v>
      </c>
      <c r="N2440" s="12" t="s">
        <v>7957</v>
      </c>
      <c r="O2440" s="12" t="s">
        <v>7958</v>
      </c>
    </row>
    <row r="2441" spans="1:15" ht="90">
      <c r="A2441" s="9" t="s">
        <v>7992</v>
      </c>
      <c r="B2441" s="9" t="s">
        <v>7993</v>
      </c>
      <c r="C2441" s="9" t="s">
        <v>86</v>
      </c>
      <c r="D2441" s="38" t="s">
        <v>394</v>
      </c>
      <c r="E2441" s="38" t="s">
        <v>7975</v>
      </c>
      <c r="F2441" s="31" t="s">
        <v>11750</v>
      </c>
      <c r="G2441" s="9" t="s">
        <v>7994</v>
      </c>
      <c r="H2441" s="38">
        <v>12099</v>
      </c>
      <c r="I2441" s="51" t="s">
        <v>90</v>
      </c>
      <c r="J2441" s="9" t="s">
        <v>7955</v>
      </c>
      <c r="K2441" s="38" t="s">
        <v>7956</v>
      </c>
      <c r="L2441" s="214" t="s">
        <v>3</v>
      </c>
      <c r="M2441" s="12" t="s">
        <v>93</v>
      </c>
      <c r="N2441" s="12" t="s">
        <v>7957</v>
      </c>
      <c r="O2441" s="12" t="s">
        <v>7958</v>
      </c>
    </row>
    <row r="2442" spans="1:15" ht="60">
      <c r="A2442" s="9" t="s">
        <v>7995</v>
      </c>
      <c r="B2442" s="9" t="s">
        <v>7996</v>
      </c>
      <c r="C2442" s="9" t="s">
        <v>86</v>
      </c>
      <c r="D2442" s="38" t="s">
        <v>394</v>
      </c>
      <c r="E2442" s="38" t="s">
        <v>7975</v>
      </c>
      <c r="F2442" s="31" t="s">
        <v>11751</v>
      </c>
      <c r="G2442" s="9" t="s">
        <v>7997</v>
      </c>
      <c r="H2442" s="38">
        <v>41065</v>
      </c>
      <c r="I2442" s="47" t="s">
        <v>90</v>
      </c>
      <c r="J2442" s="9" t="s">
        <v>7998</v>
      </c>
      <c r="K2442" s="38" t="s">
        <v>7999</v>
      </c>
      <c r="L2442" s="214" t="s">
        <v>11783</v>
      </c>
      <c r="M2442" s="12" t="s">
        <v>333</v>
      </c>
      <c r="N2442" s="12" t="s">
        <v>8000</v>
      </c>
      <c r="O2442" s="12" t="s">
        <v>906</v>
      </c>
    </row>
    <row r="2443" spans="1:15" ht="60">
      <c r="A2443" s="9" t="s">
        <v>8001</v>
      </c>
      <c r="B2443" s="9" t="s">
        <v>8002</v>
      </c>
      <c r="C2443" s="9" t="s">
        <v>86</v>
      </c>
      <c r="D2443" s="38" t="s">
        <v>394</v>
      </c>
      <c r="E2443" s="38" t="s">
        <v>7975</v>
      </c>
      <c r="F2443" s="31" t="s">
        <v>11751</v>
      </c>
      <c r="G2443" s="9" t="s">
        <v>8003</v>
      </c>
      <c r="H2443" s="38">
        <v>41065</v>
      </c>
      <c r="I2443" s="47" t="s">
        <v>90</v>
      </c>
      <c r="J2443" s="9" t="s">
        <v>7998</v>
      </c>
      <c r="K2443" s="38" t="s">
        <v>7999</v>
      </c>
      <c r="L2443" s="214" t="s">
        <v>11783</v>
      </c>
      <c r="M2443" s="12" t="s">
        <v>333</v>
      </c>
      <c r="N2443" s="12" t="s">
        <v>8000</v>
      </c>
      <c r="O2443" s="12" t="s">
        <v>906</v>
      </c>
    </row>
    <row r="2444" spans="1:15" ht="60">
      <c r="A2444" s="9" t="s">
        <v>8004</v>
      </c>
      <c r="B2444" s="9" t="s">
        <v>8005</v>
      </c>
      <c r="C2444" s="9" t="s">
        <v>86</v>
      </c>
      <c r="D2444" s="38" t="s">
        <v>394</v>
      </c>
      <c r="E2444" s="38" t="s">
        <v>7975</v>
      </c>
      <c r="F2444" s="31" t="s">
        <v>11751</v>
      </c>
      <c r="G2444" s="9" t="s">
        <v>8006</v>
      </c>
      <c r="H2444" s="38">
        <v>41065</v>
      </c>
      <c r="I2444" s="47" t="s">
        <v>90</v>
      </c>
      <c r="J2444" s="9" t="s">
        <v>7998</v>
      </c>
      <c r="K2444" s="38" t="s">
        <v>7999</v>
      </c>
      <c r="L2444" s="214" t="s">
        <v>11783</v>
      </c>
      <c r="M2444" s="12" t="s">
        <v>333</v>
      </c>
      <c r="N2444" s="12" t="s">
        <v>8000</v>
      </c>
      <c r="O2444" s="12" t="s">
        <v>906</v>
      </c>
    </row>
    <row r="2445" spans="1:15" ht="60">
      <c r="A2445" s="9" t="s">
        <v>8007</v>
      </c>
      <c r="B2445" s="9" t="s">
        <v>8008</v>
      </c>
      <c r="C2445" s="9" t="s">
        <v>86</v>
      </c>
      <c r="D2445" s="38" t="s">
        <v>394</v>
      </c>
      <c r="E2445" s="38" t="s">
        <v>7975</v>
      </c>
      <c r="F2445" s="31" t="s">
        <v>11751</v>
      </c>
      <c r="G2445" s="9" t="s">
        <v>8009</v>
      </c>
      <c r="H2445" s="38">
        <v>41065</v>
      </c>
      <c r="I2445" s="47" t="s">
        <v>90</v>
      </c>
      <c r="J2445" s="9" t="s">
        <v>7998</v>
      </c>
      <c r="K2445" s="38" t="s">
        <v>7999</v>
      </c>
      <c r="L2445" s="214" t="s">
        <v>11783</v>
      </c>
      <c r="M2445" s="12" t="s">
        <v>333</v>
      </c>
      <c r="N2445" s="12" t="s">
        <v>8000</v>
      </c>
      <c r="O2445" s="12" t="s">
        <v>906</v>
      </c>
    </row>
    <row r="2446" spans="1:15" ht="60">
      <c r="A2446" s="9" t="s">
        <v>8010</v>
      </c>
      <c r="B2446" s="9" t="s">
        <v>8011</v>
      </c>
      <c r="C2446" s="9" t="s">
        <v>86</v>
      </c>
      <c r="D2446" s="38" t="s">
        <v>394</v>
      </c>
      <c r="E2446" s="38" t="s">
        <v>7975</v>
      </c>
      <c r="F2446" s="31" t="s">
        <v>11751</v>
      </c>
      <c r="G2446" s="9" t="s">
        <v>8012</v>
      </c>
      <c r="H2446" s="38">
        <v>41065</v>
      </c>
      <c r="I2446" s="47" t="s">
        <v>90</v>
      </c>
      <c r="J2446" s="9" t="s">
        <v>7998</v>
      </c>
      <c r="K2446" s="38" t="s">
        <v>7999</v>
      </c>
      <c r="L2446" s="214" t="s">
        <v>11783</v>
      </c>
      <c r="M2446" s="12" t="s">
        <v>333</v>
      </c>
      <c r="N2446" s="12" t="s">
        <v>8000</v>
      </c>
      <c r="O2446" s="12" t="s">
        <v>906</v>
      </c>
    </row>
    <row r="2447" spans="1:15" ht="60">
      <c r="A2447" s="9" t="s">
        <v>8013</v>
      </c>
      <c r="B2447" s="9" t="s">
        <v>8014</v>
      </c>
      <c r="C2447" s="9" t="s">
        <v>86</v>
      </c>
      <c r="D2447" s="38" t="s">
        <v>394</v>
      </c>
      <c r="E2447" s="38" t="s">
        <v>7975</v>
      </c>
      <c r="F2447" s="31" t="s">
        <v>11751</v>
      </c>
      <c r="G2447" s="9" t="s">
        <v>8015</v>
      </c>
      <c r="H2447" s="38">
        <v>41065</v>
      </c>
      <c r="I2447" s="47" t="s">
        <v>90</v>
      </c>
      <c r="J2447" s="9" t="s">
        <v>7998</v>
      </c>
      <c r="K2447" s="38" t="s">
        <v>7999</v>
      </c>
      <c r="L2447" s="214" t="s">
        <v>11783</v>
      </c>
      <c r="M2447" s="12" t="s">
        <v>333</v>
      </c>
      <c r="N2447" s="12" t="s">
        <v>8000</v>
      </c>
      <c r="O2447" s="12" t="s">
        <v>906</v>
      </c>
    </row>
    <row r="2448" spans="1:15" ht="30">
      <c r="A2448" s="9" t="s">
        <v>8016</v>
      </c>
      <c r="B2448" s="9" t="s">
        <v>8017</v>
      </c>
      <c r="C2448" s="9" t="s">
        <v>86</v>
      </c>
      <c r="D2448" s="38" t="s">
        <v>394</v>
      </c>
      <c r="E2448" s="38" t="s">
        <v>88</v>
      </c>
      <c r="F2448" s="31" t="s">
        <v>11749</v>
      </c>
      <c r="G2448" s="9" t="s">
        <v>8018</v>
      </c>
      <c r="H2448" s="38">
        <v>41065</v>
      </c>
      <c r="I2448" s="47" t="s">
        <v>90</v>
      </c>
      <c r="J2448" s="9" t="s">
        <v>8019</v>
      </c>
      <c r="K2448" s="38" t="s">
        <v>2289</v>
      </c>
      <c r="L2448" s="214" t="s">
        <v>3</v>
      </c>
      <c r="M2448" s="12" t="s">
        <v>2289</v>
      </c>
      <c r="N2448" s="12" t="s">
        <v>357</v>
      </c>
      <c r="O2448" s="12" t="e">
        <v>#N/A</v>
      </c>
    </row>
    <row r="2449" spans="1:15" ht="60">
      <c r="A2449" s="9" t="s">
        <v>8020</v>
      </c>
      <c r="B2449" s="9" t="s">
        <v>8021</v>
      </c>
      <c r="C2449" s="9" t="s">
        <v>86</v>
      </c>
      <c r="D2449" s="38" t="s">
        <v>87</v>
      </c>
      <c r="E2449" s="38" t="s">
        <v>88</v>
      </c>
      <c r="F2449" s="31" t="s">
        <v>11752</v>
      </c>
      <c r="G2449" s="9" t="s">
        <v>8022</v>
      </c>
      <c r="H2449" s="38">
        <v>36206</v>
      </c>
      <c r="I2449" s="47" t="s">
        <v>330</v>
      </c>
      <c r="J2449" s="9" t="s">
        <v>4066</v>
      </c>
      <c r="K2449" s="38" t="s">
        <v>8023</v>
      </c>
      <c r="L2449" s="214" t="s">
        <v>11783</v>
      </c>
      <c r="M2449" s="12" t="s">
        <v>333</v>
      </c>
      <c r="N2449" s="12" t="s">
        <v>8024</v>
      </c>
      <c r="O2449" s="12" t="s">
        <v>357</v>
      </c>
    </row>
    <row r="2450" spans="1:15" ht="60">
      <c r="A2450" s="9" t="s">
        <v>8025</v>
      </c>
      <c r="B2450" s="9" t="s">
        <v>8026</v>
      </c>
      <c r="C2450" s="9" t="s">
        <v>86</v>
      </c>
      <c r="D2450" s="38" t="s">
        <v>87</v>
      </c>
      <c r="E2450" s="38" t="s">
        <v>88</v>
      </c>
      <c r="F2450" s="31" t="s">
        <v>11753</v>
      </c>
      <c r="G2450" s="9" t="s">
        <v>8027</v>
      </c>
      <c r="H2450" s="38">
        <v>36206</v>
      </c>
      <c r="I2450" s="47" t="s">
        <v>330</v>
      </c>
      <c r="J2450" s="9" t="s">
        <v>8028</v>
      </c>
      <c r="K2450" s="38" t="s">
        <v>8029</v>
      </c>
      <c r="L2450" s="214" t="s">
        <v>11783</v>
      </c>
      <c r="M2450" s="12" t="s">
        <v>93</v>
      </c>
      <c r="N2450" s="12" t="s">
        <v>8030</v>
      </c>
      <c r="O2450" s="12" t="s">
        <v>95</v>
      </c>
    </row>
    <row r="2451" spans="1:15" ht="60">
      <c r="A2451" s="9" t="s">
        <v>8031</v>
      </c>
      <c r="B2451" s="9" t="s">
        <v>8032</v>
      </c>
      <c r="C2451" s="9" t="s">
        <v>86</v>
      </c>
      <c r="D2451" s="38" t="s">
        <v>87</v>
      </c>
      <c r="E2451" s="38" t="s">
        <v>88</v>
      </c>
      <c r="F2451" s="31" t="s">
        <v>11753</v>
      </c>
      <c r="G2451" s="9" t="s">
        <v>8033</v>
      </c>
      <c r="H2451" s="38">
        <v>36206</v>
      </c>
      <c r="I2451" s="47" t="s">
        <v>330</v>
      </c>
      <c r="J2451" s="9" t="s">
        <v>8028</v>
      </c>
      <c r="K2451" s="38" t="s">
        <v>8029</v>
      </c>
      <c r="L2451" s="214" t="s">
        <v>11783</v>
      </c>
      <c r="M2451" s="12" t="s">
        <v>93</v>
      </c>
      <c r="N2451" s="12" t="s">
        <v>8030</v>
      </c>
      <c r="O2451" s="12" t="s">
        <v>95</v>
      </c>
    </row>
    <row r="2452" spans="1:15" ht="60">
      <c r="A2452" s="9" t="s">
        <v>8034</v>
      </c>
      <c r="B2452" s="9" t="s">
        <v>8035</v>
      </c>
      <c r="C2452" s="9" t="s">
        <v>86</v>
      </c>
      <c r="D2452" s="38" t="s">
        <v>87</v>
      </c>
      <c r="E2452" s="38" t="s">
        <v>88</v>
      </c>
      <c r="F2452" s="31" t="s">
        <v>11752</v>
      </c>
      <c r="G2452" s="9" t="s">
        <v>8036</v>
      </c>
      <c r="H2452" s="38">
        <v>36206</v>
      </c>
      <c r="I2452" s="47" t="s">
        <v>330</v>
      </c>
      <c r="J2452" s="9" t="s">
        <v>4066</v>
      </c>
      <c r="K2452" s="38" t="s">
        <v>8023</v>
      </c>
      <c r="L2452" s="214" t="s">
        <v>11783</v>
      </c>
      <c r="M2452" s="12" t="s">
        <v>333</v>
      </c>
      <c r="N2452" s="12" t="s">
        <v>8024</v>
      </c>
      <c r="O2452" s="12" t="s">
        <v>357</v>
      </c>
    </row>
    <row r="2453" spans="1:15" ht="60">
      <c r="A2453" s="9" t="s">
        <v>8037</v>
      </c>
      <c r="B2453" s="9" t="s">
        <v>8038</v>
      </c>
      <c r="C2453" s="9" t="s">
        <v>86</v>
      </c>
      <c r="D2453" s="38" t="s">
        <v>87</v>
      </c>
      <c r="E2453" s="38" t="s">
        <v>88</v>
      </c>
      <c r="F2453" s="31" t="s">
        <v>11752</v>
      </c>
      <c r="G2453" s="9" t="s">
        <v>8039</v>
      </c>
      <c r="H2453" s="38">
        <v>36206</v>
      </c>
      <c r="I2453" s="47" t="s">
        <v>330</v>
      </c>
      <c r="J2453" s="9" t="s">
        <v>4066</v>
      </c>
      <c r="K2453" s="38" t="s">
        <v>8023</v>
      </c>
      <c r="L2453" s="214" t="s">
        <v>11783</v>
      </c>
      <c r="M2453" s="12" t="s">
        <v>333</v>
      </c>
      <c r="N2453" s="12" t="s">
        <v>8024</v>
      </c>
      <c r="O2453" s="12" t="s">
        <v>357</v>
      </c>
    </row>
    <row r="2454" spans="1:15" ht="60">
      <c r="A2454" s="9" t="s">
        <v>8040</v>
      </c>
      <c r="B2454" s="9" t="s">
        <v>8041</v>
      </c>
      <c r="C2454" s="9" t="s">
        <v>86</v>
      </c>
      <c r="D2454" s="38" t="s">
        <v>87</v>
      </c>
      <c r="E2454" s="38" t="s">
        <v>88</v>
      </c>
      <c r="F2454" s="31" t="s">
        <v>11753</v>
      </c>
      <c r="G2454" s="9" t="s">
        <v>8042</v>
      </c>
      <c r="H2454" s="38">
        <v>36206</v>
      </c>
      <c r="I2454" s="47" t="s">
        <v>330</v>
      </c>
      <c r="J2454" s="9" t="s">
        <v>8028</v>
      </c>
      <c r="K2454" s="38" t="s">
        <v>8029</v>
      </c>
      <c r="L2454" s="214" t="s">
        <v>11783</v>
      </c>
      <c r="M2454" s="12" t="s">
        <v>93</v>
      </c>
      <c r="N2454" s="12" t="s">
        <v>8030</v>
      </c>
      <c r="O2454" s="12" t="s">
        <v>95</v>
      </c>
    </row>
    <row r="2455" spans="1:15" ht="75">
      <c r="A2455" s="9" t="s">
        <v>8043</v>
      </c>
      <c r="B2455" s="9" t="s">
        <v>8044</v>
      </c>
      <c r="C2455" s="9" t="s">
        <v>86</v>
      </c>
      <c r="D2455" s="38" t="s">
        <v>87</v>
      </c>
      <c r="E2455" s="38" t="s">
        <v>88</v>
      </c>
      <c r="F2455" s="31" t="s">
        <v>11754</v>
      </c>
      <c r="G2455" s="9" t="s">
        <v>8045</v>
      </c>
      <c r="H2455" s="38">
        <v>36206</v>
      </c>
      <c r="I2455" s="47" t="s">
        <v>330</v>
      </c>
      <c r="J2455" s="9" t="s">
        <v>8046</v>
      </c>
      <c r="K2455" s="38" t="s">
        <v>8047</v>
      </c>
      <c r="L2455" s="214" t="s">
        <v>11783</v>
      </c>
      <c r="M2455" s="12" t="s">
        <v>333</v>
      </c>
      <c r="N2455" s="12" t="s">
        <v>8048</v>
      </c>
      <c r="O2455" s="12" t="s">
        <v>357</v>
      </c>
    </row>
    <row r="2456" spans="1:15" ht="60">
      <c r="A2456" s="9" t="s">
        <v>8049</v>
      </c>
      <c r="B2456" s="9" t="s">
        <v>8044</v>
      </c>
      <c r="C2456" s="9" t="s">
        <v>86</v>
      </c>
      <c r="D2456" s="38" t="s">
        <v>87</v>
      </c>
      <c r="E2456" s="38" t="s">
        <v>88</v>
      </c>
      <c r="F2456" s="31" t="s">
        <v>11755</v>
      </c>
      <c r="G2456" s="9" t="s">
        <v>8050</v>
      </c>
      <c r="H2456" s="38">
        <v>36206</v>
      </c>
      <c r="I2456" s="47" t="s">
        <v>330</v>
      </c>
      <c r="J2456" s="9" t="s">
        <v>8051</v>
      </c>
      <c r="K2456" s="38" t="s">
        <v>8052</v>
      </c>
      <c r="L2456" s="214" t="s">
        <v>11783</v>
      </c>
      <c r="M2456" s="12" t="s">
        <v>333</v>
      </c>
      <c r="N2456" s="12" t="s">
        <v>8053</v>
      </c>
      <c r="O2456" s="12" t="s">
        <v>357</v>
      </c>
    </row>
    <row r="2457" spans="1:15" ht="75">
      <c r="A2457" s="9" t="s">
        <v>8054</v>
      </c>
      <c r="B2457" s="9" t="s">
        <v>8055</v>
      </c>
      <c r="C2457" s="9" t="s">
        <v>86</v>
      </c>
      <c r="D2457" s="38" t="s">
        <v>87</v>
      </c>
      <c r="E2457" s="38" t="s">
        <v>88</v>
      </c>
      <c r="F2457" s="31" t="s">
        <v>11754</v>
      </c>
      <c r="G2457" s="9" t="s">
        <v>8056</v>
      </c>
      <c r="H2457" s="38">
        <v>36206</v>
      </c>
      <c r="I2457" s="47" t="s">
        <v>330</v>
      </c>
      <c r="J2457" s="9" t="s">
        <v>8046</v>
      </c>
      <c r="K2457" s="38" t="s">
        <v>8047</v>
      </c>
      <c r="L2457" s="214" t="s">
        <v>11783</v>
      </c>
      <c r="M2457" s="12" t="s">
        <v>333</v>
      </c>
      <c r="N2457" s="12" t="s">
        <v>8048</v>
      </c>
      <c r="O2457" s="12" t="s">
        <v>357</v>
      </c>
    </row>
    <row r="2458" spans="1:15" ht="60">
      <c r="A2458" s="9" t="s">
        <v>8057</v>
      </c>
      <c r="B2458" s="9" t="s">
        <v>8055</v>
      </c>
      <c r="C2458" s="9" t="s">
        <v>86</v>
      </c>
      <c r="D2458" s="38" t="s">
        <v>87</v>
      </c>
      <c r="E2458" s="38" t="s">
        <v>88</v>
      </c>
      <c r="F2458" s="31" t="s">
        <v>11755</v>
      </c>
      <c r="G2458" s="9" t="s">
        <v>8058</v>
      </c>
      <c r="H2458" s="38">
        <v>36206</v>
      </c>
      <c r="I2458" s="47" t="s">
        <v>330</v>
      </c>
      <c r="J2458" s="9" t="s">
        <v>8051</v>
      </c>
      <c r="K2458" s="38" t="s">
        <v>8052</v>
      </c>
      <c r="L2458" s="214" t="s">
        <v>11783</v>
      </c>
      <c r="M2458" s="12" t="s">
        <v>333</v>
      </c>
      <c r="N2458" s="12" t="s">
        <v>8053</v>
      </c>
      <c r="O2458" s="12" t="s">
        <v>357</v>
      </c>
    </row>
    <row r="2459" spans="1:15" ht="75">
      <c r="A2459" s="9" t="s">
        <v>8059</v>
      </c>
      <c r="B2459" s="9" t="s">
        <v>8060</v>
      </c>
      <c r="C2459" s="9" t="s">
        <v>86</v>
      </c>
      <c r="D2459" s="38" t="s">
        <v>87</v>
      </c>
      <c r="E2459" s="38" t="s">
        <v>88</v>
      </c>
      <c r="F2459" s="31" t="s">
        <v>11754</v>
      </c>
      <c r="G2459" s="9" t="s">
        <v>8061</v>
      </c>
      <c r="H2459" s="38">
        <v>36206</v>
      </c>
      <c r="I2459" s="47" t="s">
        <v>330</v>
      </c>
      <c r="J2459" s="9" t="s">
        <v>8046</v>
      </c>
      <c r="K2459" s="38" t="s">
        <v>8047</v>
      </c>
      <c r="L2459" s="214" t="s">
        <v>11783</v>
      </c>
      <c r="M2459" s="12" t="s">
        <v>333</v>
      </c>
      <c r="N2459" s="12" t="s">
        <v>8048</v>
      </c>
      <c r="O2459" s="12" t="s">
        <v>357</v>
      </c>
    </row>
    <row r="2460" spans="1:15" ht="60">
      <c r="A2460" s="9" t="s">
        <v>8062</v>
      </c>
      <c r="B2460" s="9" t="s">
        <v>8060</v>
      </c>
      <c r="C2460" s="9" t="s">
        <v>86</v>
      </c>
      <c r="D2460" s="38" t="s">
        <v>87</v>
      </c>
      <c r="E2460" s="38" t="s">
        <v>88</v>
      </c>
      <c r="F2460" s="31" t="s">
        <v>11755</v>
      </c>
      <c r="G2460" s="9" t="s">
        <v>8063</v>
      </c>
      <c r="H2460" s="38">
        <v>36206</v>
      </c>
      <c r="I2460" s="47" t="s">
        <v>330</v>
      </c>
      <c r="J2460" s="9" t="s">
        <v>8051</v>
      </c>
      <c r="K2460" s="38" t="s">
        <v>8052</v>
      </c>
      <c r="L2460" s="214" t="s">
        <v>11783</v>
      </c>
      <c r="M2460" s="12" t="s">
        <v>333</v>
      </c>
      <c r="N2460" s="12" t="s">
        <v>8053</v>
      </c>
      <c r="O2460" s="12" t="s">
        <v>357</v>
      </c>
    </row>
    <row r="2461" spans="1:15" ht="45">
      <c r="A2461" s="9" t="s">
        <v>8064</v>
      </c>
      <c r="B2461" s="9" t="s">
        <v>8065</v>
      </c>
      <c r="C2461" s="9" t="s">
        <v>86</v>
      </c>
      <c r="D2461" s="38" t="s">
        <v>87</v>
      </c>
      <c r="E2461" s="38" t="s">
        <v>88</v>
      </c>
      <c r="F2461" s="31" t="s">
        <v>11756</v>
      </c>
      <c r="G2461" s="9" t="s">
        <v>8066</v>
      </c>
      <c r="H2461" s="38">
        <v>41065</v>
      </c>
      <c r="I2461" s="47" t="s">
        <v>90</v>
      </c>
      <c r="J2461" s="9" t="s">
        <v>8067</v>
      </c>
      <c r="K2461" s="38" t="s">
        <v>8068</v>
      </c>
      <c r="L2461" s="214" t="s">
        <v>11783</v>
      </c>
      <c r="M2461" s="12" t="s">
        <v>333</v>
      </c>
      <c r="N2461" s="12" t="s">
        <v>8069</v>
      </c>
      <c r="O2461" s="12" t="s">
        <v>357</v>
      </c>
    </row>
    <row r="2462" spans="1:15" ht="45">
      <c r="A2462" s="9" t="s">
        <v>8070</v>
      </c>
      <c r="B2462" s="9" t="s">
        <v>8071</v>
      </c>
      <c r="C2462" s="9" t="s">
        <v>86</v>
      </c>
      <c r="D2462" s="38" t="s">
        <v>87</v>
      </c>
      <c r="E2462" s="38" t="s">
        <v>88</v>
      </c>
      <c r="F2462" s="31" t="s">
        <v>11756</v>
      </c>
      <c r="G2462" s="9" t="s">
        <v>8072</v>
      </c>
      <c r="H2462" s="38">
        <v>41065</v>
      </c>
      <c r="I2462" s="47" t="s">
        <v>90</v>
      </c>
      <c r="J2462" s="9" t="s">
        <v>8067</v>
      </c>
      <c r="K2462" s="38" t="s">
        <v>8068</v>
      </c>
      <c r="L2462" s="214" t="s">
        <v>11783</v>
      </c>
      <c r="M2462" s="12" t="s">
        <v>333</v>
      </c>
      <c r="N2462" s="12" t="s">
        <v>8069</v>
      </c>
      <c r="O2462" s="12" t="s">
        <v>357</v>
      </c>
    </row>
    <row r="2463" spans="1:15" ht="45">
      <c r="A2463" s="9" t="s">
        <v>8073</v>
      </c>
      <c r="B2463" s="9" t="s">
        <v>8074</v>
      </c>
      <c r="C2463" s="9" t="s">
        <v>86</v>
      </c>
      <c r="D2463" s="38" t="s">
        <v>87</v>
      </c>
      <c r="E2463" s="38" t="s">
        <v>88</v>
      </c>
      <c r="F2463" s="31" t="s">
        <v>11756</v>
      </c>
      <c r="G2463" s="9" t="s">
        <v>8075</v>
      </c>
      <c r="H2463" s="38">
        <v>41065</v>
      </c>
      <c r="I2463" s="47" t="s">
        <v>90</v>
      </c>
      <c r="J2463" s="9" t="s">
        <v>8067</v>
      </c>
      <c r="K2463" s="38" t="s">
        <v>8068</v>
      </c>
      <c r="L2463" s="214" t="s">
        <v>11783</v>
      </c>
      <c r="M2463" s="12" t="s">
        <v>333</v>
      </c>
      <c r="N2463" s="12" t="s">
        <v>8069</v>
      </c>
      <c r="O2463" s="12" t="s">
        <v>357</v>
      </c>
    </row>
    <row r="2464" spans="1:15" ht="45">
      <c r="A2464" s="9" t="s">
        <v>8076</v>
      </c>
      <c r="B2464" s="9" t="s">
        <v>8077</v>
      </c>
      <c r="C2464" s="9" t="s">
        <v>86</v>
      </c>
      <c r="D2464" s="38" t="s">
        <v>87</v>
      </c>
      <c r="E2464" s="38" t="s">
        <v>88</v>
      </c>
      <c r="F2464" s="31" t="s">
        <v>11756</v>
      </c>
      <c r="G2464" s="9" t="s">
        <v>8078</v>
      </c>
      <c r="H2464" s="38">
        <v>41065</v>
      </c>
      <c r="I2464" s="47" t="s">
        <v>90</v>
      </c>
      <c r="J2464" s="9" t="s">
        <v>8067</v>
      </c>
      <c r="K2464" s="38" t="s">
        <v>8068</v>
      </c>
      <c r="L2464" s="214" t="s">
        <v>11783</v>
      </c>
      <c r="M2464" s="12" t="s">
        <v>333</v>
      </c>
      <c r="N2464" s="12" t="s">
        <v>8069</v>
      </c>
      <c r="O2464" s="12" t="s">
        <v>357</v>
      </c>
    </row>
    <row r="2465" spans="1:15" ht="45">
      <c r="A2465" s="9" t="s">
        <v>8079</v>
      </c>
      <c r="B2465" s="9" t="s">
        <v>8080</v>
      </c>
      <c r="C2465" s="9" t="s">
        <v>86</v>
      </c>
      <c r="D2465" s="38" t="s">
        <v>87</v>
      </c>
      <c r="E2465" s="38" t="s">
        <v>88</v>
      </c>
      <c r="F2465" s="31" t="s">
        <v>11756</v>
      </c>
      <c r="G2465" s="9" t="s">
        <v>8081</v>
      </c>
      <c r="H2465" s="38">
        <v>41065</v>
      </c>
      <c r="I2465" s="47" t="s">
        <v>90</v>
      </c>
      <c r="J2465" s="9" t="s">
        <v>8067</v>
      </c>
      <c r="K2465" s="38" t="s">
        <v>8068</v>
      </c>
      <c r="L2465" s="214" t="s">
        <v>11783</v>
      </c>
      <c r="M2465" s="12" t="s">
        <v>333</v>
      </c>
      <c r="N2465" s="12" t="s">
        <v>8069</v>
      </c>
      <c r="O2465" s="12" t="s">
        <v>357</v>
      </c>
    </row>
    <row r="2466" spans="1:15" ht="45">
      <c r="A2466" s="9" t="s">
        <v>8082</v>
      </c>
      <c r="B2466" s="9" t="s">
        <v>8083</v>
      </c>
      <c r="C2466" s="9" t="s">
        <v>86</v>
      </c>
      <c r="D2466" s="38" t="s">
        <v>87</v>
      </c>
      <c r="E2466" s="38" t="s">
        <v>88</v>
      </c>
      <c r="F2466" s="31" t="s">
        <v>11756</v>
      </c>
      <c r="G2466" s="9" t="s">
        <v>8084</v>
      </c>
      <c r="H2466" s="38">
        <v>41065</v>
      </c>
      <c r="I2466" s="47" t="s">
        <v>90</v>
      </c>
      <c r="J2466" s="9" t="s">
        <v>8085</v>
      </c>
      <c r="K2466" s="38" t="s">
        <v>8086</v>
      </c>
      <c r="L2466" s="214" t="s">
        <v>11783</v>
      </c>
      <c r="M2466" s="12" t="s">
        <v>333</v>
      </c>
      <c r="N2466" s="12" t="s">
        <v>8069</v>
      </c>
      <c r="O2466" s="12" t="s">
        <v>357</v>
      </c>
    </row>
    <row r="2467" spans="1:15" ht="45">
      <c r="A2467" s="9" t="s">
        <v>8087</v>
      </c>
      <c r="B2467" s="9" t="s">
        <v>8088</v>
      </c>
      <c r="C2467" s="9" t="s">
        <v>86</v>
      </c>
      <c r="D2467" s="38" t="s">
        <v>87</v>
      </c>
      <c r="E2467" s="38" t="s">
        <v>88</v>
      </c>
      <c r="F2467" s="31" t="s">
        <v>11756</v>
      </c>
      <c r="G2467" s="9" t="s">
        <v>8089</v>
      </c>
      <c r="H2467" s="38">
        <v>41065</v>
      </c>
      <c r="I2467" s="47" t="s">
        <v>90</v>
      </c>
      <c r="J2467" s="9" t="s">
        <v>8085</v>
      </c>
      <c r="K2467" s="38" t="s">
        <v>8086</v>
      </c>
      <c r="L2467" s="214" t="s">
        <v>11783</v>
      </c>
      <c r="M2467" s="12" t="s">
        <v>333</v>
      </c>
      <c r="N2467" s="12" t="s">
        <v>8069</v>
      </c>
      <c r="O2467" s="12" t="s">
        <v>357</v>
      </c>
    </row>
    <row r="2468" spans="1:15" ht="45">
      <c r="A2468" s="9" t="s">
        <v>8090</v>
      </c>
      <c r="B2468" s="9" t="s">
        <v>8091</v>
      </c>
      <c r="C2468" s="9" t="s">
        <v>86</v>
      </c>
      <c r="D2468" s="38" t="s">
        <v>87</v>
      </c>
      <c r="E2468" s="38" t="s">
        <v>88</v>
      </c>
      <c r="F2468" s="31" t="s">
        <v>11756</v>
      </c>
      <c r="G2468" s="9" t="s">
        <v>8092</v>
      </c>
      <c r="H2468" s="38">
        <v>41065</v>
      </c>
      <c r="I2468" s="47" t="s">
        <v>90</v>
      </c>
      <c r="J2468" s="9" t="s">
        <v>8085</v>
      </c>
      <c r="K2468" s="38" t="s">
        <v>8086</v>
      </c>
      <c r="L2468" s="214" t="s">
        <v>11783</v>
      </c>
      <c r="M2468" s="12" t="s">
        <v>333</v>
      </c>
      <c r="N2468" s="12" t="s">
        <v>8069</v>
      </c>
      <c r="O2468" s="12" t="s">
        <v>357</v>
      </c>
    </row>
    <row r="2469" spans="1:15" ht="45">
      <c r="A2469" s="9" t="s">
        <v>8093</v>
      </c>
      <c r="B2469" s="9" t="s">
        <v>8094</v>
      </c>
      <c r="C2469" s="9" t="s">
        <v>86</v>
      </c>
      <c r="D2469" s="38" t="s">
        <v>87</v>
      </c>
      <c r="E2469" s="38" t="s">
        <v>88</v>
      </c>
      <c r="F2469" s="31" t="s">
        <v>11756</v>
      </c>
      <c r="G2469" s="9" t="s">
        <v>8095</v>
      </c>
      <c r="H2469" s="38">
        <v>41065</v>
      </c>
      <c r="I2469" s="47" t="s">
        <v>90</v>
      </c>
      <c r="J2469" s="9" t="s">
        <v>8085</v>
      </c>
      <c r="K2469" s="38" t="s">
        <v>8086</v>
      </c>
      <c r="L2469" s="214" t="s">
        <v>11783</v>
      </c>
      <c r="M2469" s="12" t="s">
        <v>333</v>
      </c>
      <c r="N2469" s="12" t="s">
        <v>8069</v>
      </c>
      <c r="O2469" s="12" t="s">
        <v>357</v>
      </c>
    </row>
    <row r="2470" spans="1:15" ht="45">
      <c r="A2470" s="9" t="s">
        <v>8096</v>
      </c>
      <c r="B2470" s="9" t="s">
        <v>8097</v>
      </c>
      <c r="C2470" s="9" t="s">
        <v>86</v>
      </c>
      <c r="D2470" s="38" t="s">
        <v>87</v>
      </c>
      <c r="E2470" s="38" t="s">
        <v>88</v>
      </c>
      <c r="F2470" s="31" t="s">
        <v>11756</v>
      </c>
      <c r="G2470" s="9" t="s">
        <v>8098</v>
      </c>
      <c r="H2470" s="38">
        <v>41065</v>
      </c>
      <c r="I2470" s="47" t="s">
        <v>90</v>
      </c>
      <c r="J2470" s="9" t="s">
        <v>8085</v>
      </c>
      <c r="K2470" s="38" t="s">
        <v>8086</v>
      </c>
      <c r="L2470" s="214" t="s">
        <v>11783</v>
      </c>
      <c r="M2470" s="12" t="s">
        <v>333</v>
      </c>
      <c r="N2470" s="12" t="s">
        <v>8069</v>
      </c>
      <c r="O2470" s="12" t="s">
        <v>357</v>
      </c>
    </row>
    <row r="2471" spans="1:15" ht="60">
      <c r="A2471" s="9" t="s">
        <v>8099</v>
      </c>
      <c r="B2471" s="9" t="s">
        <v>8100</v>
      </c>
      <c r="C2471" s="9" t="s">
        <v>86</v>
      </c>
      <c r="D2471" s="38" t="s">
        <v>87</v>
      </c>
      <c r="E2471" s="38" t="s">
        <v>88</v>
      </c>
      <c r="F2471" s="31" t="s">
        <v>11757</v>
      </c>
      <c r="G2471" s="9" t="s">
        <v>8101</v>
      </c>
      <c r="H2471" s="38" t="s">
        <v>8102</v>
      </c>
      <c r="I2471" s="47" t="s">
        <v>8103</v>
      </c>
      <c r="J2471" s="9" t="s">
        <v>8104</v>
      </c>
      <c r="K2471" s="38" t="s">
        <v>8105</v>
      </c>
      <c r="L2471" s="214" t="s">
        <v>11783</v>
      </c>
      <c r="M2471" s="12" t="s">
        <v>333</v>
      </c>
      <c r="N2471" s="12" t="s">
        <v>8106</v>
      </c>
      <c r="O2471" s="12" t="s">
        <v>357</v>
      </c>
    </row>
    <row r="2472" spans="1:15" ht="60">
      <c r="A2472" s="9" t="s">
        <v>8107</v>
      </c>
      <c r="B2472" s="9" t="s">
        <v>8108</v>
      </c>
      <c r="C2472" s="9" t="s">
        <v>86</v>
      </c>
      <c r="D2472" s="38" t="s">
        <v>87</v>
      </c>
      <c r="E2472" s="38" t="s">
        <v>88</v>
      </c>
      <c r="F2472" s="31" t="s">
        <v>11757</v>
      </c>
      <c r="G2472" s="9" t="s">
        <v>8109</v>
      </c>
      <c r="H2472" s="38" t="s">
        <v>8102</v>
      </c>
      <c r="I2472" s="47" t="s">
        <v>8103</v>
      </c>
      <c r="J2472" s="9" t="s">
        <v>8104</v>
      </c>
      <c r="K2472" s="38" t="s">
        <v>8105</v>
      </c>
      <c r="L2472" s="214" t="s">
        <v>11783</v>
      </c>
      <c r="M2472" s="12" t="s">
        <v>333</v>
      </c>
      <c r="N2472" s="12" t="s">
        <v>8106</v>
      </c>
      <c r="O2472" s="12" t="s">
        <v>357</v>
      </c>
    </row>
    <row r="2473" spans="1:15" ht="60">
      <c r="A2473" s="9" t="s">
        <v>8110</v>
      </c>
      <c r="B2473" s="9" t="s">
        <v>8111</v>
      </c>
      <c r="C2473" s="9" t="s">
        <v>86</v>
      </c>
      <c r="D2473" s="38" t="s">
        <v>87</v>
      </c>
      <c r="E2473" s="38" t="s">
        <v>88</v>
      </c>
      <c r="F2473" s="31" t="s">
        <v>11757</v>
      </c>
      <c r="G2473" s="9" t="s">
        <v>8112</v>
      </c>
      <c r="H2473" s="38" t="s">
        <v>8102</v>
      </c>
      <c r="I2473" s="47" t="s">
        <v>8103</v>
      </c>
      <c r="J2473" s="9" t="s">
        <v>8104</v>
      </c>
      <c r="K2473" s="38" t="s">
        <v>8105</v>
      </c>
      <c r="L2473" s="214" t="s">
        <v>11783</v>
      </c>
      <c r="M2473" s="12" t="s">
        <v>333</v>
      </c>
      <c r="N2473" s="12" t="s">
        <v>8106</v>
      </c>
      <c r="O2473" s="12" t="s">
        <v>357</v>
      </c>
    </row>
    <row r="2474" spans="1:15" ht="60">
      <c r="A2474" s="9" t="s">
        <v>8113</v>
      </c>
      <c r="B2474" s="9" t="s">
        <v>8114</v>
      </c>
      <c r="C2474" s="9" t="s">
        <v>86</v>
      </c>
      <c r="D2474" s="38" t="s">
        <v>87</v>
      </c>
      <c r="E2474" s="38" t="s">
        <v>88</v>
      </c>
      <c r="F2474" s="31" t="s">
        <v>11757</v>
      </c>
      <c r="G2474" s="9" t="s">
        <v>8115</v>
      </c>
      <c r="H2474" s="38" t="s">
        <v>8102</v>
      </c>
      <c r="I2474" s="47" t="s">
        <v>8103</v>
      </c>
      <c r="J2474" s="9" t="s">
        <v>8104</v>
      </c>
      <c r="K2474" s="38" t="s">
        <v>8105</v>
      </c>
      <c r="L2474" s="214" t="s">
        <v>11783</v>
      </c>
      <c r="M2474" s="12" t="s">
        <v>333</v>
      </c>
      <c r="N2474" s="12" t="s">
        <v>8106</v>
      </c>
      <c r="O2474" s="12" t="s">
        <v>357</v>
      </c>
    </row>
    <row r="2475" spans="1:15" ht="60">
      <c r="A2475" s="9" t="s">
        <v>8116</v>
      </c>
      <c r="B2475" s="9" t="s">
        <v>8117</v>
      </c>
      <c r="C2475" s="9" t="s">
        <v>86</v>
      </c>
      <c r="D2475" s="38" t="s">
        <v>87</v>
      </c>
      <c r="E2475" s="38" t="s">
        <v>88</v>
      </c>
      <c r="F2475" s="31" t="s">
        <v>11757</v>
      </c>
      <c r="G2475" s="9" t="s">
        <v>8118</v>
      </c>
      <c r="H2475" s="38" t="s">
        <v>8102</v>
      </c>
      <c r="I2475" s="47" t="s">
        <v>8103</v>
      </c>
      <c r="J2475" s="9" t="s">
        <v>8104</v>
      </c>
      <c r="K2475" s="38" t="s">
        <v>8105</v>
      </c>
      <c r="L2475" s="214" t="s">
        <v>11783</v>
      </c>
      <c r="M2475" s="12" t="s">
        <v>333</v>
      </c>
      <c r="N2475" s="12" t="s">
        <v>8106</v>
      </c>
      <c r="O2475" s="12" t="s">
        <v>357</v>
      </c>
    </row>
    <row r="2476" spans="1:15" ht="60">
      <c r="A2476" s="9" t="s">
        <v>8119</v>
      </c>
      <c r="B2476" s="9" t="s">
        <v>8120</v>
      </c>
      <c r="C2476" s="9" t="s">
        <v>86</v>
      </c>
      <c r="D2476" s="38" t="s">
        <v>87</v>
      </c>
      <c r="E2476" s="38" t="s">
        <v>88</v>
      </c>
      <c r="F2476" s="31" t="s">
        <v>11757</v>
      </c>
      <c r="G2476" s="9" t="s">
        <v>8121</v>
      </c>
      <c r="H2476" s="38" t="s">
        <v>8102</v>
      </c>
      <c r="I2476" s="47" t="s">
        <v>8103</v>
      </c>
      <c r="J2476" s="9" t="s">
        <v>8104</v>
      </c>
      <c r="K2476" s="38" t="s">
        <v>8105</v>
      </c>
      <c r="L2476" s="214" t="s">
        <v>11783</v>
      </c>
      <c r="M2476" s="12" t="s">
        <v>333</v>
      </c>
      <c r="N2476" s="12" t="s">
        <v>8106</v>
      </c>
      <c r="O2476" s="12" t="s">
        <v>357</v>
      </c>
    </row>
    <row r="2477" spans="1:15" ht="45">
      <c r="A2477" s="9" t="s">
        <v>8122</v>
      </c>
      <c r="B2477" s="9" t="s">
        <v>8123</v>
      </c>
      <c r="C2477" s="9" t="s">
        <v>86</v>
      </c>
      <c r="D2477" s="38" t="s">
        <v>394</v>
      </c>
      <c r="E2477" s="38" t="s">
        <v>88</v>
      </c>
      <c r="F2477" s="31" t="s">
        <v>11758</v>
      </c>
      <c r="G2477" s="9" t="s">
        <v>8124</v>
      </c>
      <c r="H2477" s="38" t="s">
        <v>8102</v>
      </c>
      <c r="I2477" s="191" t="s">
        <v>8103</v>
      </c>
      <c r="J2477" s="9" t="s">
        <v>8125</v>
      </c>
      <c r="K2477" s="38" t="s">
        <v>8126</v>
      </c>
      <c r="L2477" s="214" t="s">
        <v>11783</v>
      </c>
      <c r="M2477" s="12" t="s">
        <v>333</v>
      </c>
      <c r="N2477" s="12" t="s">
        <v>8127</v>
      </c>
      <c r="O2477" s="12" t="s">
        <v>357</v>
      </c>
    </row>
    <row r="2478" spans="1:15" ht="45">
      <c r="A2478" s="9" t="s">
        <v>8128</v>
      </c>
      <c r="B2478" s="9" t="s">
        <v>8129</v>
      </c>
      <c r="C2478" s="9" t="s">
        <v>86</v>
      </c>
      <c r="D2478" s="38" t="s">
        <v>394</v>
      </c>
      <c r="E2478" s="38" t="s">
        <v>88</v>
      </c>
      <c r="F2478" s="31" t="s">
        <v>11758</v>
      </c>
      <c r="G2478" s="9" t="s">
        <v>8130</v>
      </c>
      <c r="H2478" s="38" t="s">
        <v>8102</v>
      </c>
      <c r="I2478" s="191" t="s">
        <v>8103</v>
      </c>
      <c r="J2478" s="9" t="s">
        <v>8125</v>
      </c>
      <c r="K2478" s="38" t="s">
        <v>8126</v>
      </c>
      <c r="L2478" s="214" t="s">
        <v>11783</v>
      </c>
      <c r="M2478" s="12" t="s">
        <v>333</v>
      </c>
      <c r="N2478" s="12" t="s">
        <v>8127</v>
      </c>
      <c r="O2478" s="12" t="s">
        <v>357</v>
      </c>
    </row>
    <row r="2479" spans="1:15" ht="45">
      <c r="A2479" s="9" t="s">
        <v>8131</v>
      </c>
      <c r="B2479" s="9" t="s">
        <v>8132</v>
      </c>
      <c r="C2479" s="9" t="s">
        <v>86</v>
      </c>
      <c r="D2479" s="38" t="s">
        <v>394</v>
      </c>
      <c r="E2479" s="38" t="s">
        <v>88</v>
      </c>
      <c r="F2479" s="31" t="s">
        <v>11758</v>
      </c>
      <c r="G2479" s="9" t="s">
        <v>8133</v>
      </c>
      <c r="H2479" s="38" t="s">
        <v>8102</v>
      </c>
      <c r="I2479" s="191" t="s">
        <v>8103</v>
      </c>
      <c r="J2479" s="9" t="s">
        <v>8125</v>
      </c>
      <c r="K2479" s="38" t="s">
        <v>8126</v>
      </c>
      <c r="L2479" s="214" t="s">
        <v>11783</v>
      </c>
      <c r="M2479" s="12" t="s">
        <v>333</v>
      </c>
      <c r="N2479" s="12" t="s">
        <v>8127</v>
      </c>
      <c r="O2479" s="12" t="s">
        <v>357</v>
      </c>
    </row>
    <row r="2480" spans="1:15" ht="45">
      <c r="A2480" s="9" t="s">
        <v>8134</v>
      </c>
      <c r="B2480" s="9" t="s">
        <v>8135</v>
      </c>
      <c r="C2480" s="9" t="s">
        <v>86</v>
      </c>
      <c r="D2480" s="38" t="s">
        <v>394</v>
      </c>
      <c r="E2480" s="38" t="s">
        <v>88</v>
      </c>
      <c r="F2480" s="31" t="s">
        <v>11758</v>
      </c>
      <c r="G2480" s="9" t="s">
        <v>8136</v>
      </c>
      <c r="H2480" s="38" t="s">
        <v>8102</v>
      </c>
      <c r="I2480" s="191" t="s">
        <v>8103</v>
      </c>
      <c r="J2480" s="9" t="s">
        <v>8125</v>
      </c>
      <c r="K2480" s="38" t="s">
        <v>8126</v>
      </c>
      <c r="L2480" s="214" t="s">
        <v>11783</v>
      </c>
      <c r="M2480" s="12" t="s">
        <v>333</v>
      </c>
      <c r="N2480" s="12" t="s">
        <v>8127</v>
      </c>
      <c r="O2480" s="12" t="s">
        <v>357</v>
      </c>
    </row>
    <row r="2481" spans="1:15" ht="45">
      <c r="A2481" s="9" t="s">
        <v>8137</v>
      </c>
      <c r="B2481" s="9" t="s">
        <v>8138</v>
      </c>
      <c r="C2481" s="9" t="s">
        <v>86</v>
      </c>
      <c r="D2481" s="38" t="s">
        <v>394</v>
      </c>
      <c r="E2481" s="38" t="s">
        <v>88</v>
      </c>
      <c r="F2481" s="31" t="s">
        <v>11758</v>
      </c>
      <c r="G2481" s="9" t="s">
        <v>8139</v>
      </c>
      <c r="H2481" s="38" t="s">
        <v>8102</v>
      </c>
      <c r="I2481" s="191" t="s">
        <v>8103</v>
      </c>
      <c r="J2481" s="9" t="s">
        <v>8125</v>
      </c>
      <c r="K2481" s="38" t="s">
        <v>8126</v>
      </c>
      <c r="L2481" s="214" t="s">
        <v>11783</v>
      </c>
      <c r="M2481" s="12" t="s">
        <v>333</v>
      </c>
      <c r="N2481" s="12" t="s">
        <v>8127</v>
      </c>
      <c r="O2481" s="12" t="s">
        <v>357</v>
      </c>
    </row>
    <row r="2482" spans="1:15" ht="45">
      <c r="A2482" s="9" t="s">
        <v>8140</v>
      </c>
      <c r="B2482" s="9" t="s">
        <v>8141</v>
      </c>
      <c r="C2482" s="9" t="s">
        <v>86</v>
      </c>
      <c r="D2482" s="38" t="s">
        <v>394</v>
      </c>
      <c r="E2482" s="38" t="s">
        <v>88</v>
      </c>
      <c r="F2482" s="31" t="s">
        <v>11758</v>
      </c>
      <c r="G2482" s="9" t="s">
        <v>8142</v>
      </c>
      <c r="H2482" s="38" t="s">
        <v>8102</v>
      </c>
      <c r="I2482" s="191" t="s">
        <v>8103</v>
      </c>
      <c r="J2482" s="9" t="s">
        <v>8125</v>
      </c>
      <c r="K2482" s="38" t="s">
        <v>8126</v>
      </c>
      <c r="L2482" s="214" t="s">
        <v>11783</v>
      </c>
      <c r="M2482" s="12" t="s">
        <v>333</v>
      </c>
      <c r="N2482" s="12" t="s">
        <v>8127</v>
      </c>
      <c r="O2482" s="12" t="s">
        <v>357</v>
      </c>
    </row>
    <row r="2483" spans="1:15" ht="60">
      <c r="A2483" s="9" t="s">
        <v>8143</v>
      </c>
      <c r="B2483" s="9" t="s">
        <v>8144</v>
      </c>
      <c r="C2483" s="9" t="s">
        <v>86</v>
      </c>
      <c r="D2483" s="38" t="s">
        <v>87</v>
      </c>
      <c r="E2483" s="38" t="s">
        <v>88</v>
      </c>
      <c r="F2483" s="31" t="s">
        <v>11754</v>
      </c>
      <c r="G2483" s="9" t="s">
        <v>8145</v>
      </c>
      <c r="H2483" s="38">
        <v>36206</v>
      </c>
      <c r="I2483" s="47" t="s">
        <v>330</v>
      </c>
      <c r="J2483" s="9" t="s">
        <v>8146</v>
      </c>
      <c r="K2483" s="38" t="s">
        <v>8147</v>
      </c>
      <c r="L2483" s="214" t="s">
        <v>3</v>
      </c>
      <c r="M2483" s="12" t="s">
        <v>333</v>
      </c>
      <c r="N2483" s="12" t="s">
        <v>8148</v>
      </c>
      <c r="O2483" s="12" t="s">
        <v>357</v>
      </c>
    </row>
    <row r="2484" spans="1:15" ht="60">
      <c r="A2484" s="9" t="s">
        <v>8149</v>
      </c>
      <c r="B2484" s="9" t="s">
        <v>8150</v>
      </c>
      <c r="C2484" s="9" t="s">
        <v>86</v>
      </c>
      <c r="D2484" s="38" t="s">
        <v>87</v>
      </c>
      <c r="E2484" s="38" t="s">
        <v>88</v>
      </c>
      <c r="F2484" s="31" t="s">
        <v>11754</v>
      </c>
      <c r="G2484" s="9" t="s">
        <v>8151</v>
      </c>
      <c r="H2484" s="38">
        <v>36206</v>
      </c>
      <c r="I2484" s="47" t="s">
        <v>330</v>
      </c>
      <c r="J2484" s="9" t="s">
        <v>8146</v>
      </c>
      <c r="K2484" s="38" t="s">
        <v>8147</v>
      </c>
      <c r="L2484" s="214" t="s">
        <v>3</v>
      </c>
      <c r="M2484" s="12" t="s">
        <v>333</v>
      </c>
      <c r="N2484" s="12" t="s">
        <v>8148</v>
      </c>
      <c r="O2484" s="12" t="s">
        <v>357</v>
      </c>
    </row>
    <row r="2485" spans="1:15" ht="60">
      <c r="A2485" s="9" t="s">
        <v>8152</v>
      </c>
      <c r="B2485" s="9" t="s">
        <v>8153</v>
      </c>
      <c r="C2485" s="9" t="s">
        <v>86</v>
      </c>
      <c r="D2485" s="38" t="s">
        <v>87</v>
      </c>
      <c r="E2485" s="38" t="s">
        <v>88</v>
      </c>
      <c r="F2485" s="31" t="s">
        <v>11754</v>
      </c>
      <c r="G2485" s="9" t="s">
        <v>8154</v>
      </c>
      <c r="H2485" s="38">
        <v>36206</v>
      </c>
      <c r="I2485" s="47" t="s">
        <v>330</v>
      </c>
      <c r="J2485" s="9" t="s">
        <v>8146</v>
      </c>
      <c r="K2485" s="38" t="s">
        <v>8147</v>
      </c>
      <c r="L2485" s="214" t="s">
        <v>3</v>
      </c>
      <c r="M2485" s="12" t="s">
        <v>333</v>
      </c>
      <c r="N2485" s="12" t="s">
        <v>8148</v>
      </c>
      <c r="O2485" s="12" t="s">
        <v>357</v>
      </c>
    </row>
    <row r="2486" spans="1:15" ht="60">
      <c r="A2486" s="9" t="s">
        <v>8155</v>
      </c>
      <c r="B2486" s="9" t="s">
        <v>8156</v>
      </c>
      <c r="C2486" s="9" t="s">
        <v>86</v>
      </c>
      <c r="D2486" s="38" t="s">
        <v>87</v>
      </c>
      <c r="E2486" s="38" t="s">
        <v>88</v>
      </c>
      <c r="F2486" s="31" t="s">
        <v>11754</v>
      </c>
      <c r="G2486" s="9" t="s">
        <v>8157</v>
      </c>
      <c r="H2486" s="38">
        <v>36206</v>
      </c>
      <c r="I2486" s="47" t="s">
        <v>330</v>
      </c>
      <c r="J2486" s="9" t="s">
        <v>8146</v>
      </c>
      <c r="K2486" s="38" t="s">
        <v>8147</v>
      </c>
      <c r="L2486" s="214" t="s">
        <v>3</v>
      </c>
      <c r="M2486" s="12" t="s">
        <v>333</v>
      </c>
      <c r="N2486" s="12" t="s">
        <v>8148</v>
      </c>
      <c r="O2486" s="12" t="s">
        <v>357</v>
      </c>
    </row>
    <row r="2487" spans="1:15" ht="60">
      <c r="A2487" s="9" t="s">
        <v>8158</v>
      </c>
      <c r="B2487" s="9" t="s">
        <v>8159</v>
      </c>
      <c r="C2487" s="9" t="s">
        <v>86</v>
      </c>
      <c r="D2487" s="38" t="s">
        <v>87</v>
      </c>
      <c r="E2487" s="38" t="s">
        <v>88</v>
      </c>
      <c r="F2487" s="31" t="s">
        <v>11754</v>
      </c>
      <c r="G2487" s="9" t="s">
        <v>8160</v>
      </c>
      <c r="H2487" s="38">
        <v>36206</v>
      </c>
      <c r="I2487" s="47" t="s">
        <v>330</v>
      </c>
      <c r="J2487" s="9" t="s">
        <v>8146</v>
      </c>
      <c r="K2487" s="38" t="s">
        <v>8147</v>
      </c>
      <c r="L2487" s="214" t="s">
        <v>3</v>
      </c>
      <c r="M2487" s="12" t="s">
        <v>333</v>
      </c>
      <c r="N2487" s="12" t="s">
        <v>8148</v>
      </c>
      <c r="O2487" s="12" t="s">
        <v>357</v>
      </c>
    </row>
    <row r="2488" spans="1:15" ht="60">
      <c r="A2488" s="9" t="s">
        <v>8161</v>
      </c>
      <c r="B2488" s="9" t="s">
        <v>8162</v>
      </c>
      <c r="C2488" s="9" t="s">
        <v>86</v>
      </c>
      <c r="D2488" s="38" t="s">
        <v>87</v>
      </c>
      <c r="E2488" s="38" t="s">
        <v>88</v>
      </c>
      <c r="F2488" s="31" t="s">
        <v>11754</v>
      </c>
      <c r="G2488" s="9" t="s">
        <v>8163</v>
      </c>
      <c r="H2488" s="38">
        <v>36206</v>
      </c>
      <c r="I2488" s="47" t="s">
        <v>330</v>
      </c>
      <c r="J2488" s="9" t="s">
        <v>8146</v>
      </c>
      <c r="K2488" s="38" t="s">
        <v>8147</v>
      </c>
      <c r="L2488" s="214" t="s">
        <v>3</v>
      </c>
      <c r="M2488" s="12" t="s">
        <v>333</v>
      </c>
      <c r="N2488" s="12" t="s">
        <v>8148</v>
      </c>
      <c r="O2488" s="12" t="s">
        <v>357</v>
      </c>
    </row>
    <row r="2489" spans="1:15" ht="60">
      <c r="A2489" s="9" t="s">
        <v>8164</v>
      </c>
      <c r="B2489" s="9" t="s">
        <v>8165</v>
      </c>
      <c r="C2489" s="9" t="s">
        <v>86</v>
      </c>
      <c r="D2489" s="38" t="s">
        <v>87</v>
      </c>
      <c r="E2489" s="38" t="s">
        <v>88</v>
      </c>
      <c r="F2489" s="31" t="s">
        <v>11754</v>
      </c>
      <c r="G2489" s="9" t="s">
        <v>8166</v>
      </c>
      <c r="H2489" s="38">
        <v>36206</v>
      </c>
      <c r="I2489" s="47" t="s">
        <v>330</v>
      </c>
      <c r="J2489" s="9" t="s">
        <v>8146</v>
      </c>
      <c r="K2489" s="38" t="s">
        <v>8147</v>
      </c>
      <c r="L2489" s="214" t="s">
        <v>3</v>
      </c>
      <c r="M2489" s="12" t="s">
        <v>333</v>
      </c>
      <c r="N2489" s="12" t="s">
        <v>8148</v>
      </c>
      <c r="O2489" s="12" t="s">
        <v>357</v>
      </c>
    </row>
    <row r="2490" spans="1:15" ht="60">
      <c r="A2490" s="9" t="s">
        <v>8167</v>
      </c>
      <c r="B2490" s="9" t="s">
        <v>8168</v>
      </c>
      <c r="C2490" s="9" t="s">
        <v>86</v>
      </c>
      <c r="D2490" s="38" t="s">
        <v>87</v>
      </c>
      <c r="E2490" s="38" t="s">
        <v>88</v>
      </c>
      <c r="F2490" s="31" t="s">
        <v>11754</v>
      </c>
      <c r="G2490" s="9" t="s">
        <v>8169</v>
      </c>
      <c r="H2490" s="38">
        <v>36206</v>
      </c>
      <c r="I2490" s="47" t="s">
        <v>330</v>
      </c>
      <c r="J2490" s="9" t="s">
        <v>8146</v>
      </c>
      <c r="K2490" s="38" t="s">
        <v>8147</v>
      </c>
      <c r="L2490" s="214" t="s">
        <v>3</v>
      </c>
      <c r="M2490" s="12" t="s">
        <v>333</v>
      </c>
      <c r="N2490" s="12" t="s">
        <v>8148</v>
      </c>
      <c r="O2490" s="12" t="s">
        <v>357</v>
      </c>
    </row>
    <row r="2491" spans="1:15" ht="60">
      <c r="A2491" s="9" t="s">
        <v>8170</v>
      </c>
      <c r="B2491" s="9" t="s">
        <v>8171</v>
      </c>
      <c r="C2491" s="9" t="s">
        <v>86</v>
      </c>
      <c r="D2491" s="38" t="s">
        <v>87</v>
      </c>
      <c r="E2491" s="38" t="s">
        <v>88</v>
      </c>
      <c r="F2491" s="31" t="s">
        <v>11754</v>
      </c>
      <c r="G2491" s="9" t="s">
        <v>8172</v>
      </c>
      <c r="H2491" s="38">
        <v>36206</v>
      </c>
      <c r="I2491" s="47" t="s">
        <v>330</v>
      </c>
      <c r="J2491" s="9" t="s">
        <v>8146</v>
      </c>
      <c r="K2491" s="38" t="s">
        <v>8147</v>
      </c>
      <c r="L2491" s="214" t="s">
        <v>3</v>
      </c>
      <c r="M2491" s="12" t="s">
        <v>333</v>
      </c>
      <c r="N2491" s="12" t="s">
        <v>8148</v>
      </c>
      <c r="O2491" s="12" t="s">
        <v>357</v>
      </c>
    </row>
    <row r="2492" spans="1:15" ht="60">
      <c r="A2492" s="9" t="s">
        <v>8173</v>
      </c>
      <c r="B2492" s="9" t="s">
        <v>8174</v>
      </c>
      <c r="C2492" s="9" t="s">
        <v>86</v>
      </c>
      <c r="D2492" s="38" t="s">
        <v>87</v>
      </c>
      <c r="E2492" s="38" t="s">
        <v>88</v>
      </c>
      <c r="F2492" s="31" t="s">
        <v>11754</v>
      </c>
      <c r="G2492" s="9" t="s">
        <v>8175</v>
      </c>
      <c r="H2492" s="38">
        <v>36206</v>
      </c>
      <c r="I2492" s="47" t="s">
        <v>330</v>
      </c>
      <c r="J2492" s="9" t="s">
        <v>8146</v>
      </c>
      <c r="K2492" s="38" t="s">
        <v>8147</v>
      </c>
      <c r="L2492" s="214" t="s">
        <v>3</v>
      </c>
      <c r="M2492" s="12" t="s">
        <v>333</v>
      </c>
      <c r="N2492" s="12" t="s">
        <v>8148</v>
      </c>
      <c r="O2492" s="12" t="s">
        <v>357</v>
      </c>
    </row>
    <row r="2493" spans="1:15" ht="75">
      <c r="A2493" s="9" t="s">
        <v>8176</v>
      </c>
      <c r="B2493" s="9" t="s">
        <v>8177</v>
      </c>
      <c r="C2493" s="9" t="s">
        <v>86</v>
      </c>
      <c r="D2493" s="38" t="s">
        <v>394</v>
      </c>
      <c r="E2493" s="38" t="s">
        <v>88</v>
      </c>
      <c r="F2493" s="31" t="s">
        <v>11661</v>
      </c>
      <c r="G2493" s="9" t="s">
        <v>8178</v>
      </c>
      <c r="H2493" s="38">
        <v>41065</v>
      </c>
      <c r="I2493" s="51" t="s">
        <v>90</v>
      </c>
      <c r="J2493" s="9" t="s">
        <v>8179</v>
      </c>
      <c r="K2493" s="38" t="s">
        <v>8180</v>
      </c>
      <c r="L2493" s="214" t="s">
        <v>11783</v>
      </c>
      <c r="M2493" s="12" t="s">
        <v>333</v>
      </c>
      <c r="N2493" s="12" t="s">
        <v>8181</v>
      </c>
      <c r="O2493" s="12" t="s">
        <v>658</v>
      </c>
    </row>
    <row r="2494" spans="1:15" ht="75">
      <c r="A2494" s="9" t="s">
        <v>8182</v>
      </c>
      <c r="B2494" s="9" t="s">
        <v>8183</v>
      </c>
      <c r="C2494" s="9" t="s">
        <v>86</v>
      </c>
      <c r="D2494" s="38" t="s">
        <v>394</v>
      </c>
      <c r="E2494" s="38" t="s">
        <v>88</v>
      </c>
      <c r="F2494" s="31" t="s">
        <v>11661</v>
      </c>
      <c r="G2494" s="9" t="s">
        <v>8184</v>
      </c>
      <c r="H2494" s="38">
        <v>41065</v>
      </c>
      <c r="I2494" s="51" t="s">
        <v>90</v>
      </c>
      <c r="J2494" s="9" t="s">
        <v>8179</v>
      </c>
      <c r="K2494" s="38" t="s">
        <v>8180</v>
      </c>
      <c r="L2494" s="214" t="s">
        <v>11783</v>
      </c>
      <c r="M2494" s="12" t="s">
        <v>333</v>
      </c>
      <c r="N2494" s="12" t="s">
        <v>8181</v>
      </c>
      <c r="O2494" s="12" t="s">
        <v>658</v>
      </c>
    </row>
    <row r="2495" spans="1:15" ht="75">
      <c r="A2495" s="9" t="s">
        <v>8185</v>
      </c>
      <c r="B2495" s="9" t="s">
        <v>8186</v>
      </c>
      <c r="C2495" s="9" t="s">
        <v>86</v>
      </c>
      <c r="D2495" s="38" t="s">
        <v>394</v>
      </c>
      <c r="E2495" s="38" t="s">
        <v>88</v>
      </c>
      <c r="F2495" s="31" t="s">
        <v>11661</v>
      </c>
      <c r="G2495" s="9" t="s">
        <v>8187</v>
      </c>
      <c r="H2495" s="38">
        <v>41065</v>
      </c>
      <c r="I2495" s="51" t="s">
        <v>90</v>
      </c>
      <c r="J2495" s="9" t="s">
        <v>8179</v>
      </c>
      <c r="K2495" s="38" t="s">
        <v>8180</v>
      </c>
      <c r="L2495" s="214" t="s">
        <v>11783</v>
      </c>
      <c r="M2495" s="12" t="s">
        <v>333</v>
      </c>
      <c r="N2495" s="12" t="s">
        <v>8181</v>
      </c>
      <c r="O2495" s="12" t="s">
        <v>658</v>
      </c>
    </row>
    <row r="2496" spans="1:15" ht="75">
      <c r="A2496" s="9" t="s">
        <v>8188</v>
      </c>
      <c r="B2496" s="9" t="s">
        <v>8189</v>
      </c>
      <c r="C2496" s="9" t="s">
        <v>86</v>
      </c>
      <c r="D2496" s="38" t="s">
        <v>394</v>
      </c>
      <c r="E2496" s="38" t="s">
        <v>88</v>
      </c>
      <c r="F2496" s="31" t="s">
        <v>11661</v>
      </c>
      <c r="G2496" s="9" t="s">
        <v>8190</v>
      </c>
      <c r="H2496" s="38">
        <v>41065</v>
      </c>
      <c r="I2496" s="51" t="s">
        <v>90</v>
      </c>
      <c r="J2496" s="9" t="s">
        <v>8179</v>
      </c>
      <c r="K2496" s="38" t="s">
        <v>8180</v>
      </c>
      <c r="L2496" s="214" t="s">
        <v>11783</v>
      </c>
      <c r="M2496" s="12" t="s">
        <v>333</v>
      </c>
      <c r="N2496" s="12" t="s">
        <v>8181</v>
      </c>
      <c r="O2496" s="12" t="s">
        <v>658</v>
      </c>
    </row>
    <row r="2497" spans="1:15" ht="75">
      <c r="A2497" s="9" t="s">
        <v>8191</v>
      </c>
      <c r="B2497" s="9" t="s">
        <v>8192</v>
      </c>
      <c r="C2497" s="9" t="s">
        <v>86</v>
      </c>
      <c r="D2497" s="38" t="s">
        <v>394</v>
      </c>
      <c r="E2497" s="38" t="s">
        <v>88</v>
      </c>
      <c r="F2497" s="31" t="s">
        <v>11661</v>
      </c>
      <c r="G2497" s="9" t="s">
        <v>8193</v>
      </c>
      <c r="H2497" s="38">
        <v>41065</v>
      </c>
      <c r="I2497" s="51" t="s">
        <v>90</v>
      </c>
      <c r="J2497" s="9" t="s">
        <v>8179</v>
      </c>
      <c r="K2497" s="38" t="s">
        <v>8180</v>
      </c>
      <c r="L2497" s="214" t="s">
        <v>11783</v>
      </c>
      <c r="M2497" s="12" t="s">
        <v>333</v>
      </c>
      <c r="N2497" s="12" t="s">
        <v>8181</v>
      </c>
      <c r="O2497" s="12" t="s">
        <v>658</v>
      </c>
    </row>
    <row r="2498" spans="1:15" ht="75">
      <c r="A2498" s="9" t="s">
        <v>8194</v>
      </c>
      <c r="B2498" s="9" t="s">
        <v>8195</v>
      </c>
      <c r="C2498" s="9" t="s">
        <v>86</v>
      </c>
      <c r="D2498" s="38" t="s">
        <v>394</v>
      </c>
      <c r="E2498" s="38" t="s">
        <v>88</v>
      </c>
      <c r="F2498" s="31" t="s">
        <v>11661</v>
      </c>
      <c r="G2498" s="9" t="s">
        <v>8196</v>
      </c>
      <c r="H2498" s="38">
        <v>41065</v>
      </c>
      <c r="I2498" s="51" t="s">
        <v>90</v>
      </c>
      <c r="J2498" s="9" t="s">
        <v>8179</v>
      </c>
      <c r="K2498" s="38" t="s">
        <v>8180</v>
      </c>
      <c r="L2498" s="214" t="s">
        <v>11783</v>
      </c>
      <c r="M2498" s="12" t="s">
        <v>333</v>
      </c>
      <c r="N2498" s="12" t="s">
        <v>8181</v>
      </c>
      <c r="O2498" s="12" t="s">
        <v>658</v>
      </c>
    </row>
    <row r="2499" spans="1:15" ht="75">
      <c r="A2499" s="9" t="s">
        <v>8197</v>
      </c>
      <c r="B2499" s="9" t="s">
        <v>8198</v>
      </c>
      <c r="C2499" s="9" t="s">
        <v>86</v>
      </c>
      <c r="D2499" s="38" t="s">
        <v>394</v>
      </c>
      <c r="E2499" s="38" t="s">
        <v>88</v>
      </c>
      <c r="F2499" s="31" t="s">
        <v>11661</v>
      </c>
      <c r="G2499" s="9" t="s">
        <v>8199</v>
      </c>
      <c r="H2499" s="38">
        <v>41065</v>
      </c>
      <c r="I2499" s="51" t="s">
        <v>90</v>
      </c>
      <c r="J2499" s="9" t="s">
        <v>8179</v>
      </c>
      <c r="K2499" s="38" t="s">
        <v>8180</v>
      </c>
      <c r="L2499" s="214" t="s">
        <v>11783</v>
      </c>
      <c r="M2499" s="12" t="s">
        <v>333</v>
      </c>
      <c r="N2499" s="12" t="s">
        <v>8181</v>
      </c>
      <c r="O2499" s="12" t="s">
        <v>658</v>
      </c>
    </row>
    <row r="2500" spans="1:15" ht="75">
      <c r="A2500" s="9" t="s">
        <v>8200</v>
      </c>
      <c r="B2500" s="9" t="s">
        <v>8201</v>
      </c>
      <c r="C2500" s="9" t="s">
        <v>86</v>
      </c>
      <c r="D2500" s="38" t="s">
        <v>394</v>
      </c>
      <c r="E2500" s="38" t="s">
        <v>88</v>
      </c>
      <c r="F2500" s="31" t="s">
        <v>11661</v>
      </c>
      <c r="G2500" s="9" t="s">
        <v>8202</v>
      </c>
      <c r="H2500" s="38">
        <v>41065</v>
      </c>
      <c r="I2500" s="51" t="s">
        <v>90</v>
      </c>
      <c r="J2500" s="9" t="s">
        <v>8179</v>
      </c>
      <c r="K2500" s="38" t="s">
        <v>8180</v>
      </c>
      <c r="L2500" s="214" t="s">
        <v>11783</v>
      </c>
      <c r="M2500" s="12" t="s">
        <v>333</v>
      </c>
      <c r="N2500" s="12" t="s">
        <v>8181</v>
      </c>
      <c r="O2500" s="12" t="s">
        <v>658</v>
      </c>
    </row>
    <row r="2501" spans="1:15" ht="75">
      <c r="A2501" s="9" t="s">
        <v>8203</v>
      </c>
      <c r="B2501" s="9" t="s">
        <v>8204</v>
      </c>
      <c r="C2501" s="9" t="s">
        <v>86</v>
      </c>
      <c r="D2501" s="38" t="s">
        <v>394</v>
      </c>
      <c r="E2501" s="38" t="s">
        <v>88</v>
      </c>
      <c r="F2501" s="31" t="s">
        <v>11661</v>
      </c>
      <c r="G2501" s="9" t="s">
        <v>8205</v>
      </c>
      <c r="H2501" s="38">
        <v>41065</v>
      </c>
      <c r="I2501" s="51" t="s">
        <v>90</v>
      </c>
      <c r="J2501" s="9" t="s">
        <v>8179</v>
      </c>
      <c r="K2501" s="38" t="s">
        <v>8180</v>
      </c>
      <c r="L2501" s="214" t="s">
        <v>11783</v>
      </c>
      <c r="M2501" s="12" t="s">
        <v>333</v>
      </c>
      <c r="N2501" s="12" t="s">
        <v>8181</v>
      </c>
      <c r="O2501" s="12" t="s">
        <v>658</v>
      </c>
    </row>
    <row r="2502" spans="1:15" ht="75">
      <c r="A2502" s="9" t="s">
        <v>8206</v>
      </c>
      <c r="B2502" s="9" t="s">
        <v>8207</v>
      </c>
      <c r="C2502" s="9" t="s">
        <v>86</v>
      </c>
      <c r="D2502" s="38" t="s">
        <v>394</v>
      </c>
      <c r="E2502" s="38" t="s">
        <v>88</v>
      </c>
      <c r="F2502" s="31" t="s">
        <v>11661</v>
      </c>
      <c r="G2502" s="9" t="s">
        <v>8208</v>
      </c>
      <c r="H2502" s="38">
        <v>41065</v>
      </c>
      <c r="I2502" s="51" t="s">
        <v>90</v>
      </c>
      <c r="J2502" s="9" t="s">
        <v>8179</v>
      </c>
      <c r="K2502" s="38" t="s">
        <v>8180</v>
      </c>
      <c r="L2502" s="214" t="s">
        <v>11783</v>
      </c>
      <c r="M2502" s="12" t="s">
        <v>333</v>
      </c>
      <c r="N2502" s="12" t="s">
        <v>8181</v>
      </c>
      <c r="O2502" s="12" t="s">
        <v>658</v>
      </c>
    </row>
    <row r="2503" spans="1:15" ht="75">
      <c r="A2503" s="9" t="s">
        <v>8209</v>
      </c>
      <c r="B2503" s="9" t="s">
        <v>8210</v>
      </c>
      <c r="C2503" s="9" t="s">
        <v>86</v>
      </c>
      <c r="D2503" s="38" t="s">
        <v>394</v>
      </c>
      <c r="E2503" s="38" t="s">
        <v>88</v>
      </c>
      <c r="F2503" s="31" t="s">
        <v>11661</v>
      </c>
      <c r="G2503" s="9" t="s">
        <v>8211</v>
      </c>
      <c r="H2503" s="38">
        <v>41065</v>
      </c>
      <c r="I2503" s="51" t="s">
        <v>90</v>
      </c>
      <c r="J2503" s="9" t="s">
        <v>8179</v>
      </c>
      <c r="K2503" s="38" t="s">
        <v>8180</v>
      </c>
      <c r="L2503" s="214" t="s">
        <v>11783</v>
      </c>
      <c r="M2503" s="12" t="s">
        <v>333</v>
      </c>
      <c r="N2503" s="12" t="s">
        <v>8181</v>
      </c>
      <c r="O2503" s="12" t="s">
        <v>658</v>
      </c>
    </row>
    <row r="2504" spans="1:15" ht="75">
      <c r="A2504" s="9" t="s">
        <v>8212</v>
      </c>
      <c r="B2504" s="9" t="s">
        <v>8213</v>
      </c>
      <c r="C2504" s="9" t="s">
        <v>86</v>
      </c>
      <c r="D2504" s="38" t="s">
        <v>394</v>
      </c>
      <c r="E2504" s="38" t="s">
        <v>88</v>
      </c>
      <c r="F2504" s="31" t="s">
        <v>11661</v>
      </c>
      <c r="G2504" s="9" t="s">
        <v>8214</v>
      </c>
      <c r="H2504" s="38">
        <v>41065</v>
      </c>
      <c r="I2504" s="51" t="s">
        <v>90</v>
      </c>
      <c r="J2504" s="9" t="s">
        <v>8179</v>
      </c>
      <c r="K2504" s="38" t="s">
        <v>8180</v>
      </c>
      <c r="L2504" s="214" t="s">
        <v>11783</v>
      </c>
      <c r="M2504" s="12" t="s">
        <v>333</v>
      </c>
      <c r="N2504" s="12" t="s">
        <v>8181</v>
      </c>
      <c r="O2504" s="12" t="s">
        <v>658</v>
      </c>
    </row>
    <row r="2505" spans="1:15" ht="75">
      <c r="A2505" s="9" t="s">
        <v>8215</v>
      </c>
      <c r="B2505" s="9" t="s">
        <v>8216</v>
      </c>
      <c r="C2505" s="9" t="s">
        <v>86</v>
      </c>
      <c r="D2505" s="38" t="s">
        <v>394</v>
      </c>
      <c r="E2505" s="38" t="s">
        <v>88</v>
      </c>
      <c r="F2505" s="31" t="s">
        <v>11661</v>
      </c>
      <c r="G2505" s="9" t="s">
        <v>8217</v>
      </c>
      <c r="H2505" s="38">
        <v>41065</v>
      </c>
      <c r="I2505" s="51" t="s">
        <v>90</v>
      </c>
      <c r="J2505" s="9" t="s">
        <v>8179</v>
      </c>
      <c r="K2505" s="38" t="s">
        <v>8180</v>
      </c>
      <c r="L2505" s="214" t="s">
        <v>11783</v>
      </c>
      <c r="M2505" s="12" t="s">
        <v>333</v>
      </c>
      <c r="N2505" s="12" t="s">
        <v>8181</v>
      </c>
      <c r="O2505" s="12" t="s">
        <v>658</v>
      </c>
    </row>
    <row r="2506" spans="1:15" ht="75">
      <c r="A2506" s="9" t="s">
        <v>8218</v>
      </c>
      <c r="B2506" s="9" t="s">
        <v>8219</v>
      </c>
      <c r="C2506" s="9" t="s">
        <v>86</v>
      </c>
      <c r="D2506" s="38" t="s">
        <v>394</v>
      </c>
      <c r="E2506" s="38" t="s">
        <v>88</v>
      </c>
      <c r="F2506" s="31" t="s">
        <v>11661</v>
      </c>
      <c r="G2506" s="9" t="s">
        <v>8220</v>
      </c>
      <c r="H2506" s="38">
        <v>41065</v>
      </c>
      <c r="I2506" s="51" t="s">
        <v>90</v>
      </c>
      <c r="J2506" s="9" t="s">
        <v>8179</v>
      </c>
      <c r="K2506" s="38" t="s">
        <v>8180</v>
      </c>
      <c r="L2506" s="214" t="s">
        <v>11783</v>
      </c>
      <c r="M2506" s="12" t="s">
        <v>333</v>
      </c>
      <c r="N2506" s="12" t="s">
        <v>8181</v>
      </c>
      <c r="O2506" s="12" t="s">
        <v>658</v>
      </c>
    </row>
    <row r="2507" spans="1:15" ht="75">
      <c r="A2507" s="9" t="s">
        <v>8221</v>
      </c>
      <c r="B2507" s="9" t="s">
        <v>8222</v>
      </c>
      <c r="C2507" s="9" t="s">
        <v>86</v>
      </c>
      <c r="D2507" s="38" t="s">
        <v>394</v>
      </c>
      <c r="E2507" s="38" t="s">
        <v>88</v>
      </c>
      <c r="F2507" s="31" t="s">
        <v>11759</v>
      </c>
      <c r="G2507" s="9" t="s">
        <v>8223</v>
      </c>
      <c r="H2507" s="38">
        <v>41065</v>
      </c>
      <c r="I2507" s="51" t="s">
        <v>90</v>
      </c>
      <c r="J2507" s="9" t="s">
        <v>1662</v>
      </c>
      <c r="K2507" s="38" t="s">
        <v>1663</v>
      </c>
      <c r="L2507" s="214" t="s">
        <v>11783</v>
      </c>
      <c r="M2507" s="12" t="s">
        <v>333</v>
      </c>
      <c r="N2507" s="12" t="s">
        <v>1664</v>
      </c>
      <c r="O2507" s="12" t="s">
        <v>658</v>
      </c>
    </row>
    <row r="2508" spans="1:15" ht="75">
      <c r="A2508" s="9" t="s">
        <v>8224</v>
      </c>
      <c r="B2508" s="9" t="s">
        <v>8225</v>
      </c>
      <c r="C2508" s="9" t="s">
        <v>86</v>
      </c>
      <c r="D2508" s="38" t="s">
        <v>394</v>
      </c>
      <c r="E2508" s="38" t="s">
        <v>88</v>
      </c>
      <c r="F2508" s="31" t="s">
        <v>11759</v>
      </c>
      <c r="G2508" s="9" t="s">
        <v>8226</v>
      </c>
      <c r="H2508" s="38">
        <v>41065</v>
      </c>
      <c r="I2508" s="51" t="s">
        <v>90</v>
      </c>
      <c r="J2508" s="9" t="s">
        <v>1662</v>
      </c>
      <c r="K2508" s="38" t="s">
        <v>1663</v>
      </c>
      <c r="L2508" s="214" t="s">
        <v>11783</v>
      </c>
      <c r="M2508" s="12" t="s">
        <v>333</v>
      </c>
      <c r="N2508" s="12" t="s">
        <v>1664</v>
      </c>
      <c r="O2508" s="12" t="s">
        <v>658</v>
      </c>
    </row>
    <row r="2509" spans="1:15" ht="75">
      <c r="A2509" s="9" t="s">
        <v>8227</v>
      </c>
      <c r="B2509" s="9" t="s">
        <v>8228</v>
      </c>
      <c r="C2509" s="9" t="s">
        <v>86</v>
      </c>
      <c r="D2509" s="38" t="s">
        <v>394</v>
      </c>
      <c r="E2509" s="38" t="s">
        <v>88</v>
      </c>
      <c r="F2509" s="31" t="s">
        <v>11759</v>
      </c>
      <c r="G2509" s="9" t="s">
        <v>8229</v>
      </c>
      <c r="H2509" s="38">
        <v>41065</v>
      </c>
      <c r="I2509" s="51" t="s">
        <v>90</v>
      </c>
      <c r="J2509" s="9" t="s">
        <v>1662</v>
      </c>
      <c r="K2509" s="38" t="s">
        <v>1663</v>
      </c>
      <c r="L2509" s="214" t="s">
        <v>11783</v>
      </c>
      <c r="M2509" s="12" t="s">
        <v>333</v>
      </c>
      <c r="N2509" s="12" t="s">
        <v>1664</v>
      </c>
      <c r="O2509" s="12" t="s">
        <v>658</v>
      </c>
    </row>
    <row r="2510" spans="1:15" ht="75">
      <c r="A2510" s="9" t="s">
        <v>8230</v>
      </c>
      <c r="B2510" s="9" t="s">
        <v>8231</v>
      </c>
      <c r="C2510" s="9" t="s">
        <v>86</v>
      </c>
      <c r="D2510" s="38" t="s">
        <v>394</v>
      </c>
      <c r="E2510" s="38" t="s">
        <v>88</v>
      </c>
      <c r="F2510" s="31" t="s">
        <v>11759</v>
      </c>
      <c r="G2510" s="9" t="s">
        <v>8232</v>
      </c>
      <c r="H2510" s="38">
        <v>41065</v>
      </c>
      <c r="I2510" s="51" t="s">
        <v>90</v>
      </c>
      <c r="J2510" s="9" t="s">
        <v>1662</v>
      </c>
      <c r="K2510" s="38" t="s">
        <v>1663</v>
      </c>
      <c r="L2510" s="214" t="s">
        <v>11783</v>
      </c>
      <c r="M2510" s="12" t="s">
        <v>333</v>
      </c>
      <c r="N2510" s="12" t="s">
        <v>1664</v>
      </c>
      <c r="O2510" s="12" t="s">
        <v>658</v>
      </c>
    </row>
    <row r="2511" spans="1:15" ht="75">
      <c r="A2511" s="9" t="s">
        <v>8233</v>
      </c>
      <c r="B2511" s="9" t="s">
        <v>8234</v>
      </c>
      <c r="C2511" s="9" t="s">
        <v>86</v>
      </c>
      <c r="D2511" s="38" t="s">
        <v>394</v>
      </c>
      <c r="E2511" s="38" t="s">
        <v>88</v>
      </c>
      <c r="F2511" s="31" t="s">
        <v>11759</v>
      </c>
      <c r="G2511" s="9" t="s">
        <v>8235</v>
      </c>
      <c r="H2511" s="38">
        <v>41065</v>
      </c>
      <c r="I2511" s="51" t="s">
        <v>90</v>
      </c>
      <c r="J2511" s="9" t="s">
        <v>1662</v>
      </c>
      <c r="K2511" s="38" t="s">
        <v>1663</v>
      </c>
      <c r="L2511" s="214" t="s">
        <v>11783</v>
      </c>
      <c r="M2511" s="12" t="s">
        <v>333</v>
      </c>
      <c r="N2511" s="12" t="s">
        <v>1664</v>
      </c>
      <c r="O2511" s="12" t="s">
        <v>658</v>
      </c>
    </row>
    <row r="2512" spans="1:15" ht="75">
      <c r="A2512" s="9" t="s">
        <v>8236</v>
      </c>
      <c r="B2512" s="9" t="s">
        <v>8237</v>
      </c>
      <c r="C2512" s="9" t="s">
        <v>86</v>
      </c>
      <c r="D2512" s="38" t="s">
        <v>394</v>
      </c>
      <c r="E2512" s="38" t="s">
        <v>88</v>
      </c>
      <c r="F2512" s="31" t="s">
        <v>11759</v>
      </c>
      <c r="G2512" s="9" t="s">
        <v>8238</v>
      </c>
      <c r="H2512" s="38">
        <v>41065</v>
      </c>
      <c r="I2512" s="51" t="s">
        <v>90</v>
      </c>
      <c r="J2512" s="9" t="s">
        <v>1662</v>
      </c>
      <c r="K2512" s="38" t="s">
        <v>1663</v>
      </c>
      <c r="L2512" s="214" t="s">
        <v>11783</v>
      </c>
      <c r="M2512" s="12" t="s">
        <v>333</v>
      </c>
      <c r="N2512" s="12" t="s">
        <v>1664</v>
      </c>
      <c r="O2512" s="12" t="s">
        <v>658</v>
      </c>
    </row>
    <row r="2513" spans="1:15" ht="75">
      <c r="A2513" s="9" t="s">
        <v>8239</v>
      </c>
      <c r="B2513" s="9" t="s">
        <v>8240</v>
      </c>
      <c r="C2513" s="9" t="s">
        <v>86</v>
      </c>
      <c r="D2513" s="38" t="s">
        <v>394</v>
      </c>
      <c r="E2513" s="38" t="s">
        <v>88</v>
      </c>
      <c r="F2513" s="31" t="s">
        <v>11759</v>
      </c>
      <c r="G2513" s="9" t="s">
        <v>8241</v>
      </c>
      <c r="H2513" s="38">
        <v>41065</v>
      </c>
      <c r="I2513" s="51" t="s">
        <v>90</v>
      </c>
      <c r="J2513" s="9" t="s">
        <v>1662</v>
      </c>
      <c r="K2513" s="38" t="s">
        <v>1663</v>
      </c>
      <c r="L2513" s="214" t="s">
        <v>11783</v>
      </c>
      <c r="M2513" s="12" t="s">
        <v>333</v>
      </c>
      <c r="N2513" s="12" t="s">
        <v>1664</v>
      </c>
      <c r="O2513" s="12" t="s">
        <v>658</v>
      </c>
    </row>
    <row r="2514" spans="1:15" ht="75">
      <c r="A2514" s="9" t="s">
        <v>8242</v>
      </c>
      <c r="B2514" s="9" t="s">
        <v>8243</v>
      </c>
      <c r="C2514" s="9" t="s">
        <v>86</v>
      </c>
      <c r="D2514" s="38" t="s">
        <v>394</v>
      </c>
      <c r="E2514" s="38" t="s">
        <v>88</v>
      </c>
      <c r="F2514" s="31" t="s">
        <v>11759</v>
      </c>
      <c r="G2514" s="9" t="s">
        <v>8244</v>
      </c>
      <c r="H2514" s="38">
        <v>41065</v>
      </c>
      <c r="I2514" s="51" t="s">
        <v>90</v>
      </c>
      <c r="J2514" s="9" t="s">
        <v>1662</v>
      </c>
      <c r="K2514" s="38" t="s">
        <v>1663</v>
      </c>
      <c r="L2514" s="214" t="s">
        <v>11783</v>
      </c>
      <c r="M2514" s="12" t="s">
        <v>333</v>
      </c>
      <c r="N2514" s="12" t="s">
        <v>1664</v>
      </c>
      <c r="O2514" s="12" t="s">
        <v>658</v>
      </c>
    </row>
    <row r="2515" spans="1:15" ht="75">
      <c r="A2515" s="9" t="s">
        <v>8245</v>
      </c>
      <c r="B2515" s="9" t="s">
        <v>8246</v>
      </c>
      <c r="C2515" s="9" t="s">
        <v>86</v>
      </c>
      <c r="D2515" s="38" t="s">
        <v>394</v>
      </c>
      <c r="E2515" s="38" t="s">
        <v>88</v>
      </c>
      <c r="F2515" s="31" t="s">
        <v>11759</v>
      </c>
      <c r="G2515" s="9" t="s">
        <v>8247</v>
      </c>
      <c r="H2515" s="38">
        <v>41065</v>
      </c>
      <c r="I2515" s="51" t="s">
        <v>90</v>
      </c>
      <c r="J2515" s="9" t="s">
        <v>1662</v>
      </c>
      <c r="K2515" s="38" t="s">
        <v>1663</v>
      </c>
      <c r="L2515" s="214" t="s">
        <v>11783</v>
      </c>
      <c r="M2515" s="12" t="s">
        <v>333</v>
      </c>
      <c r="N2515" s="12" t="s">
        <v>1664</v>
      </c>
      <c r="O2515" s="12" t="s">
        <v>658</v>
      </c>
    </row>
    <row r="2516" spans="1:15" ht="75">
      <c r="A2516" s="9" t="s">
        <v>8248</v>
      </c>
      <c r="B2516" s="9" t="s">
        <v>8249</v>
      </c>
      <c r="C2516" s="9" t="s">
        <v>86</v>
      </c>
      <c r="D2516" s="38" t="s">
        <v>394</v>
      </c>
      <c r="E2516" s="38" t="s">
        <v>88</v>
      </c>
      <c r="F2516" s="31" t="s">
        <v>11759</v>
      </c>
      <c r="G2516" s="9" t="s">
        <v>8250</v>
      </c>
      <c r="H2516" s="38">
        <v>41065</v>
      </c>
      <c r="I2516" s="51" t="s">
        <v>90</v>
      </c>
      <c r="J2516" s="9" t="s">
        <v>1662</v>
      </c>
      <c r="K2516" s="38" t="s">
        <v>1663</v>
      </c>
      <c r="L2516" s="214" t="s">
        <v>11783</v>
      </c>
      <c r="M2516" s="12" t="s">
        <v>333</v>
      </c>
      <c r="N2516" s="12" t="s">
        <v>1664</v>
      </c>
      <c r="O2516" s="12" t="s">
        <v>658</v>
      </c>
    </row>
    <row r="2517" spans="1:15" ht="75">
      <c r="A2517" s="9" t="s">
        <v>8251</v>
      </c>
      <c r="B2517" s="9" t="s">
        <v>8252</v>
      </c>
      <c r="C2517" s="9" t="s">
        <v>86</v>
      </c>
      <c r="D2517" s="38" t="s">
        <v>394</v>
      </c>
      <c r="E2517" s="38" t="s">
        <v>88</v>
      </c>
      <c r="F2517" s="31" t="s">
        <v>11759</v>
      </c>
      <c r="G2517" s="9" t="s">
        <v>8253</v>
      </c>
      <c r="H2517" s="38">
        <v>41065</v>
      </c>
      <c r="I2517" s="51" t="s">
        <v>90</v>
      </c>
      <c r="J2517" s="9" t="s">
        <v>1662</v>
      </c>
      <c r="K2517" s="38" t="s">
        <v>1663</v>
      </c>
      <c r="L2517" s="214" t="s">
        <v>11783</v>
      </c>
      <c r="M2517" s="12" t="s">
        <v>333</v>
      </c>
      <c r="N2517" s="12" t="s">
        <v>1664</v>
      </c>
      <c r="O2517" s="12" t="s">
        <v>658</v>
      </c>
    </row>
    <row r="2518" spans="1:15" ht="75">
      <c r="A2518" s="9" t="s">
        <v>8254</v>
      </c>
      <c r="B2518" s="9" t="s">
        <v>8255</v>
      </c>
      <c r="C2518" s="9" t="s">
        <v>86</v>
      </c>
      <c r="D2518" s="38" t="s">
        <v>394</v>
      </c>
      <c r="E2518" s="38" t="s">
        <v>88</v>
      </c>
      <c r="F2518" s="31" t="s">
        <v>11759</v>
      </c>
      <c r="G2518" s="9" t="s">
        <v>8256</v>
      </c>
      <c r="H2518" s="38">
        <v>41065</v>
      </c>
      <c r="I2518" s="51" t="s">
        <v>90</v>
      </c>
      <c r="J2518" s="9" t="s">
        <v>1662</v>
      </c>
      <c r="K2518" s="38" t="s">
        <v>1663</v>
      </c>
      <c r="L2518" s="214" t="s">
        <v>11783</v>
      </c>
      <c r="M2518" s="12" t="s">
        <v>333</v>
      </c>
      <c r="N2518" s="12" t="s">
        <v>1664</v>
      </c>
      <c r="O2518" s="12" t="s">
        <v>658</v>
      </c>
    </row>
    <row r="2519" spans="1:15" ht="45">
      <c r="A2519" s="9" t="s">
        <v>8257</v>
      </c>
      <c r="B2519" s="9" t="s">
        <v>8258</v>
      </c>
      <c r="C2519" s="9" t="s">
        <v>86</v>
      </c>
      <c r="D2519" s="38" t="s">
        <v>394</v>
      </c>
      <c r="E2519" s="38" t="s">
        <v>88</v>
      </c>
      <c r="F2519" s="31" t="s">
        <v>11760</v>
      </c>
      <c r="G2519" s="9" t="s">
        <v>8259</v>
      </c>
      <c r="H2519" s="38">
        <v>41065</v>
      </c>
      <c r="I2519" s="47" t="s">
        <v>90</v>
      </c>
      <c r="J2519" s="9" t="s">
        <v>8260</v>
      </c>
      <c r="K2519" s="38" t="s">
        <v>8261</v>
      </c>
      <c r="L2519" s="214" t="s">
        <v>11783</v>
      </c>
      <c r="M2519" s="12" t="s">
        <v>333</v>
      </c>
      <c r="N2519" s="12" t="s">
        <v>8262</v>
      </c>
      <c r="O2519" s="12" t="s">
        <v>1976</v>
      </c>
    </row>
    <row r="2520" spans="1:15" ht="90">
      <c r="A2520" s="9" t="s">
        <v>8263</v>
      </c>
      <c r="B2520" s="9" t="s">
        <v>8264</v>
      </c>
      <c r="C2520" s="9" t="s">
        <v>86</v>
      </c>
      <c r="D2520" s="38" t="s">
        <v>394</v>
      </c>
      <c r="E2520" s="38" t="s">
        <v>88</v>
      </c>
      <c r="F2520" s="31" t="s">
        <v>11761</v>
      </c>
      <c r="G2520" s="9" t="s">
        <v>8265</v>
      </c>
      <c r="H2520" s="38">
        <v>41065</v>
      </c>
      <c r="I2520" s="47" t="s">
        <v>90</v>
      </c>
      <c r="J2520" s="9" t="s">
        <v>8266</v>
      </c>
      <c r="K2520" s="38" t="s">
        <v>8267</v>
      </c>
      <c r="L2520" s="214" t="s">
        <v>3</v>
      </c>
      <c r="M2520" s="12" t="s">
        <v>333</v>
      </c>
      <c r="N2520" s="12" t="s">
        <v>8268</v>
      </c>
      <c r="O2520" s="12" t="s">
        <v>357</v>
      </c>
    </row>
    <row r="2521" spans="1:15" ht="90">
      <c r="A2521" s="9" t="s">
        <v>8269</v>
      </c>
      <c r="B2521" s="9" t="s">
        <v>8270</v>
      </c>
      <c r="C2521" s="9" t="s">
        <v>86</v>
      </c>
      <c r="D2521" s="38" t="s">
        <v>394</v>
      </c>
      <c r="E2521" s="38" t="s">
        <v>88</v>
      </c>
      <c r="F2521" s="31" t="s">
        <v>11761</v>
      </c>
      <c r="G2521" s="9" t="s">
        <v>8271</v>
      </c>
      <c r="H2521" s="38">
        <v>41065</v>
      </c>
      <c r="I2521" s="47" t="s">
        <v>90</v>
      </c>
      <c r="J2521" s="9" t="s">
        <v>8266</v>
      </c>
      <c r="K2521" s="38" t="s">
        <v>8267</v>
      </c>
      <c r="L2521" s="214" t="s">
        <v>3</v>
      </c>
      <c r="M2521" s="12" t="s">
        <v>333</v>
      </c>
      <c r="N2521" s="12" t="s">
        <v>8268</v>
      </c>
      <c r="O2521" s="12" t="s">
        <v>357</v>
      </c>
    </row>
    <row r="2522" spans="1:15" ht="90">
      <c r="A2522" s="9" t="s">
        <v>8272</v>
      </c>
      <c r="B2522" s="9" t="s">
        <v>8273</v>
      </c>
      <c r="C2522" s="9" t="s">
        <v>86</v>
      </c>
      <c r="D2522" s="38" t="s">
        <v>394</v>
      </c>
      <c r="E2522" s="38" t="s">
        <v>88</v>
      </c>
      <c r="F2522" s="31" t="s">
        <v>11761</v>
      </c>
      <c r="G2522" s="9" t="s">
        <v>8274</v>
      </c>
      <c r="H2522" s="38">
        <v>41065</v>
      </c>
      <c r="I2522" s="47" t="s">
        <v>90</v>
      </c>
      <c r="J2522" s="9" t="s">
        <v>8266</v>
      </c>
      <c r="K2522" s="38" t="s">
        <v>8267</v>
      </c>
      <c r="L2522" s="214" t="s">
        <v>3</v>
      </c>
      <c r="M2522" s="12" t="s">
        <v>333</v>
      </c>
      <c r="N2522" s="12" t="s">
        <v>8268</v>
      </c>
      <c r="O2522" s="12" t="s">
        <v>357</v>
      </c>
    </row>
    <row r="2523" spans="1:15" ht="90">
      <c r="A2523" s="9" t="s">
        <v>8275</v>
      </c>
      <c r="B2523" s="9" t="s">
        <v>8276</v>
      </c>
      <c r="C2523" s="9" t="s">
        <v>86</v>
      </c>
      <c r="D2523" s="38" t="s">
        <v>394</v>
      </c>
      <c r="E2523" s="38" t="s">
        <v>88</v>
      </c>
      <c r="F2523" s="31" t="s">
        <v>11761</v>
      </c>
      <c r="G2523" s="9" t="s">
        <v>8277</v>
      </c>
      <c r="H2523" s="38">
        <v>41065</v>
      </c>
      <c r="I2523" s="47" t="s">
        <v>90</v>
      </c>
      <c r="J2523" s="9" t="s">
        <v>8266</v>
      </c>
      <c r="K2523" s="38" t="s">
        <v>8267</v>
      </c>
      <c r="L2523" s="214" t="s">
        <v>3</v>
      </c>
      <c r="M2523" s="12" t="s">
        <v>333</v>
      </c>
      <c r="N2523" s="12" t="s">
        <v>8268</v>
      </c>
      <c r="O2523" s="12" t="s">
        <v>357</v>
      </c>
    </row>
    <row r="2524" spans="1:15" ht="90">
      <c r="A2524" s="9" t="s">
        <v>8278</v>
      </c>
      <c r="B2524" s="9" t="s">
        <v>8279</v>
      </c>
      <c r="C2524" s="9" t="s">
        <v>86</v>
      </c>
      <c r="D2524" s="38" t="s">
        <v>394</v>
      </c>
      <c r="E2524" s="38" t="s">
        <v>88</v>
      </c>
      <c r="F2524" s="31" t="s">
        <v>11761</v>
      </c>
      <c r="G2524" s="9" t="s">
        <v>8280</v>
      </c>
      <c r="H2524" s="38">
        <v>41065</v>
      </c>
      <c r="I2524" s="47" t="s">
        <v>90</v>
      </c>
      <c r="J2524" s="9" t="s">
        <v>8266</v>
      </c>
      <c r="K2524" s="38" t="s">
        <v>8267</v>
      </c>
      <c r="L2524" s="214" t="s">
        <v>3</v>
      </c>
      <c r="M2524" s="12" t="s">
        <v>333</v>
      </c>
      <c r="N2524" s="12" t="s">
        <v>8268</v>
      </c>
      <c r="O2524" s="12" t="s">
        <v>357</v>
      </c>
    </row>
    <row r="2525" spans="1:15" ht="90">
      <c r="A2525" s="9" t="s">
        <v>8281</v>
      </c>
      <c r="B2525" s="9" t="s">
        <v>8282</v>
      </c>
      <c r="C2525" s="9" t="s">
        <v>86</v>
      </c>
      <c r="D2525" s="38" t="s">
        <v>394</v>
      </c>
      <c r="E2525" s="38" t="s">
        <v>88</v>
      </c>
      <c r="F2525" s="31" t="s">
        <v>11761</v>
      </c>
      <c r="G2525" s="9" t="s">
        <v>8283</v>
      </c>
      <c r="H2525" s="38">
        <v>41065</v>
      </c>
      <c r="I2525" s="47" t="s">
        <v>90</v>
      </c>
      <c r="J2525" s="9" t="s">
        <v>8266</v>
      </c>
      <c r="K2525" s="38" t="s">
        <v>8267</v>
      </c>
      <c r="L2525" s="214" t="s">
        <v>3</v>
      </c>
      <c r="M2525" s="12" t="s">
        <v>333</v>
      </c>
      <c r="N2525" s="12" t="s">
        <v>8268</v>
      </c>
      <c r="O2525" s="12" t="s">
        <v>357</v>
      </c>
    </row>
    <row r="2526" spans="1:15" ht="90">
      <c r="A2526" s="9" t="s">
        <v>8284</v>
      </c>
      <c r="B2526" s="9" t="s">
        <v>8285</v>
      </c>
      <c r="C2526" s="9" t="s">
        <v>86</v>
      </c>
      <c r="D2526" s="38" t="s">
        <v>394</v>
      </c>
      <c r="E2526" s="38" t="s">
        <v>88</v>
      </c>
      <c r="F2526" s="31" t="s">
        <v>11761</v>
      </c>
      <c r="G2526" s="9" t="s">
        <v>8286</v>
      </c>
      <c r="H2526" s="38">
        <v>41065</v>
      </c>
      <c r="I2526" s="47" t="s">
        <v>90</v>
      </c>
      <c r="J2526" s="9" t="s">
        <v>8266</v>
      </c>
      <c r="K2526" s="38" t="s">
        <v>8267</v>
      </c>
      <c r="L2526" s="214" t="s">
        <v>3</v>
      </c>
      <c r="M2526" s="12" t="s">
        <v>333</v>
      </c>
      <c r="N2526" s="12" t="s">
        <v>8268</v>
      </c>
      <c r="O2526" s="12" t="s">
        <v>357</v>
      </c>
    </row>
    <row r="2527" spans="1:15" ht="90">
      <c r="A2527" s="9" t="s">
        <v>8287</v>
      </c>
      <c r="B2527" s="9" t="s">
        <v>8288</v>
      </c>
      <c r="C2527" s="9" t="s">
        <v>86</v>
      </c>
      <c r="D2527" s="38" t="s">
        <v>394</v>
      </c>
      <c r="E2527" s="38" t="s">
        <v>88</v>
      </c>
      <c r="F2527" s="31" t="s">
        <v>11761</v>
      </c>
      <c r="G2527" s="9" t="s">
        <v>8289</v>
      </c>
      <c r="H2527" s="38">
        <v>41065</v>
      </c>
      <c r="I2527" s="47" t="s">
        <v>90</v>
      </c>
      <c r="J2527" s="9" t="s">
        <v>8266</v>
      </c>
      <c r="K2527" s="38" t="s">
        <v>8267</v>
      </c>
      <c r="L2527" s="214" t="s">
        <v>3</v>
      </c>
      <c r="M2527" s="12" t="s">
        <v>333</v>
      </c>
      <c r="N2527" s="12" t="s">
        <v>8268</v>
      </c>
      <c r="O2527" s="12" t="s">
        <v>357</v>
      </c>
    </row>
    <row r="2528" spans="1:15" ht="90">
      <c r="A2528" s="9" t="s">
        <v>8290</v>
      </c>
      <c r="B2528" s="9" t="s">
        <v>8291</v>
      </c>
      <c r="C2528" s="9" t="s">
        <v>86</v>
      </c>
      <c r="D2528" s="38" t="s">
        <v>394</v>
      </c>
      <c r="E2528" s="38" t="s">
        <v>88</v>
      </c>
      <c r="F2528" s="31" t="s">
        <v>11761</v>
      </c>
      <c r="G2528" s="9" t="s">
        <v>8292</v>
      </c>
      <c r="H2528" s="38">
        <v>41065</v>
      </c>
      <c r="I2528" s="47" t="s">
        <v>90</v>
      </c>
      <c r="J2528" s="9" t="s">
        <v>8266</v>
      </c>
      <c r="K2528" s="38" t="s">
        <v>8267</v>
      </c>
      <c r="L2528" s="214" t="s">
        <v>3</v>
      </c>
      <c r="M2528" s="12" t="s">
        <v>333</v>
      </c>
      <c r="N2528" s="12" t="s">
        <v>8268</v>
      </c>
      <c r="O2528" s="12" t="s">
        <v>357</v>
      </c>
    </row>
    <row r="2529" spans="1:15" ht="90">
      <c r="A2529" s="9" t="s">
        <v>8293</v>
      </c>
      <c r="B2529" s="9" t="s">
        <v>8294</v>
      </c>
      <c r="C2529" s="9" t="s">
        <v>86</v>
      </c>
      <c r="D2529" s="38" t="s">
        <v>394</v>
      </c>
      <c r="E2529" s="38" t="s">
        <v>88</v>
      </c>
      <c r="F2529" s="31" t="s">
        <v>11761</v>
      </c>
      <c r="G2529" s="9" t="s">
        <v>8295</v>
      </c>
      <c r="H2529" s="38">
        <v>41065</v>
      </c>
      <c r="I2529" s="47" t="s">
        <v>90</v>
      </c>
      <c r="J2529" s="9" t="s">
        <v>8266</v>
      </c>
      <c r="K2529" s="38" t="s">
        <v>8267</v>
      </c>
      <c r="L2529" s="214" t="s">
        <v>3</v>
      </c>
      <c r="M2529" s="12" t="s">
        <v>333</v>
      </c>
      <c r="N2529" s="12" t="s">
        <v>8268</v>
      </c>
      <c r="O2529" s="12" t="s">
        <v>357</v>
      </c>
    </row>
    <row r="2530" spans="1:15" ht="90">
      <c r="A2530" s="9" t="s">
        <v>8296</v>
      </c>
      <c r="B2530" s="9" t="s">
        <v>8297</v>
      </c>
      <c r="C2530" s="9" t="s">
        <v>86</v>
      </c>
      <c r="D2530" s="38" t="s">
        <v>394</v>
      </c>
      <c r="E2530" s="38" t="s">
        <v>88</v>
      </c>
      <c r="F2530" s="31" t="s">
        <v>11761</v>
      </c>
      <c r="G2530" s="9" t="s">
        <v>8298</v>
      </c>
      <c r="H2530" s="38">
        <v>41065</v>
      </c>
      <c r="I2530" s="47" t="s">
        <v>90</v>
      </c>
      <c r="J2530" s="9" t="s">
        <v>8266</v>
      </c>
      <c r="K2530" s="38" t="s">
        <v>8267</v>
      </c>
      <c r="L2530" s="214" t="s">
        <v>3</v>
      </c>
      <c r="M2530" s="12" t="s">
        <v>333</v>
      </c>
      <c r="N2530" s="12" t="s">
        <v>8268</v>
      </c>
      <c r="O2530" s="12" t="s">
        <v>357</v>
      </c>
    </row>
    <row r="2531" spans="1:15" ht="90">
      <c r="A2531" s="9" t="s">
        <v>8299</v>
      </c>
      <c r="B2531" s="9" t="s">
        <v>8300</v>
      </c>
      <c r="C2531" s="9" t="s">
        <v>86</v>
      </c>
      <c r="D2531" s="38" t="s">
        <v>394</v>
      </c>
      <c r="E2531" s="38" t="s">
        <v>88</v>
      </c>
      <c r="F2531" s="31" t="s">
        <v>11761</v>
      </c>
      <c r="G2531" s="9" t="s">
        <v>8301</v>
      </c>
      <c r="H2531" s="38">
        <v>41065</v>
      </c>
      <c r="I2531" s="47" t="s">
        <v>90</v>
      </c>
      <c r="J2531" s="9" t="s">
        <v>8266</v>
      </c>
      <c r="K2531" s="38" t="s">
        <v>8267</v>
      </c>
      <c r="L2531" s="214" t="s">
        <v>3</v>
      </c>
      <c r="M2531" s="12" t="s">
        <v>333</v>
      </c>
      <c r="N2531" s="12" t="s">
        <v>8268</v>
      </c>
      <c r="O2531" s="12" t="s">
        <v>357</v>
      </c>
    </row>
    <row r="2532" spans="1:15" ht="90">
      <c r="A2532" s="9" t="s">
        <v>8302</v>
      </c>
      <c r="B2532" s="9" t="s">
        <v>8303</v>
      </c>
      <c r="C2532" s="9" t="s">
        <v>86</v>
      </c>
      <c r="D2532" s="38" t="s">
        <v>394</v>
      </c>
      <c r="E2532" s="38" t="s">
        <v>88</v>
      </c>
      <c r="F2532" s="31" t="s">
        <v>11761</v>
      </c>
      <c r="G2532" s="9" t="s">
        <v>8304</v>
      </c>
      <c r="H2532" s="38">
        <v>41065</v>
      </c>
      <c r="I2532" s="47" t="s">
        <v>90</v>
      </c>
      <c r="J2532" s="9" t="s">
        <v>8266</v>
      </c>
      <c r="K2532" s="38" t="s">
        <v>8267</v>
      </c>
      <c r="L2532" s="214" t="s">
        <v>3</v>
      </c>
      <c r="M2532" s="12" t="s">
        <v>333</v>
      </c>
      <c r="N2532" s="12" t="s">
        <v>8268</v>
      </c>
      <c r="O2532" s="12" t="s">
        <v>357</v>
      </c>
    </row>
    <row r="2533" spans="1:15" ht="90">
      <c r="A2533" s="9" t="s">
        <v>8305</v>
      </c>
      <c r="B2533" s="9" t="s">
        <v>8306</v>
      </c>
      <c r="C2533" s="9" t="s">
        <v>86</v>
      </c>
      <c r="D2533" s="38" t="s">
        <v>394</v>
      </c>
      <c r="E2533" s="38" t="s">
        <v>88</v>
      </c>
      <c r="F2533" s="31" t="s">
        <v>11761</v>
      </c>
      <c r="G2533" s="9" t="s">
        <v>8307</v>
      </c>
      <c r="H2533" s="38">
        <v>41065</v>
      </c>
      <c r="I2533" s="47" t="s">
        <v>90</v>
      </c>
      <c r="J2533" s="9" t="s">
        <v>8266</v>
      </c>
      <c r="K2533" s="38" t="s">
        <v>8267</v>
      </c>
      <c r="L2533" s="214" t="s">
        <v>3</v>
      </c>
      <c r="M2533" s="12" t="s">
        <v>333</v>
      </c>
      <c r="N2533" s="12" t="s">
        <v>8268</v>
      </c>
      <c r="O2533" s="12" t="s">
        <v>357</v>
      </c>
    </row>
    <row r="2534" spans="1:15" ht="45">
      <c r="A2534" s="9" t="s">
        <v>8308</v>
      </c>
      <c r="B2534" s="9" t="s">
        <v>8309</v>
      </c>
      <c r="C2534" s="9" t="s">
        <v>86</v>
      </c>
      <c r="D2534" s="38" t="s">
        <v>394</v>
      </c>
      <c r="E2534" s="38" t="s">
        <v>88</v>
      </c>
      <c r="F2534" s="31" t="s">
        <v>11760</v>
      </c>
      <c r="G2534" s="9" t="s">
        <v>8310</v>
      </c>
      <c r="H2534" s="38">
        <v>41065</v>
      </c>
      <c r="I2534" s="47" t="s">
        <v>90</v>
      </c>
      <c r="J2534" s="9" t="s">
        <v>8260</v>
      </c>
      <c r="K2534" s="38" t="s">
        <v>8261</v>
      </c>
      <c r="L2534" s="214" t="s">
        <v>11783</v>
      </c>
      <c r="M2534" s="12" t="s">
        <v>333</v>
      </c>
      <c r="N2534" s="12" t="s">
        <v>8262</v>
      </c>
      <c r="O2534" s="12" t="s">
        <v>1976</v>
      </c>
    </row>
    <row r="2535" spans="1:15" ht="45">
      <c r="A2535" s="9" t="s">
        <v>8311</v>
      </c>
      <c r="B2535" s="9" t="s">
        <v>8312</v>
      </c>
      <c r="C2535" s="9" t="s">
        <v>86</v>
      </c>
      <c r="D2535" s="38" t="s">
        <v>394</v>
      </c>
      <c r="E2535" s="38" t="s">
        <v>88</v>
      </c>
      <c r="F2535" s="31" t="s">
        <v>11760</v>
      </c>
      <c r="G2535" s="9" t="s">
        <v>8313</v>
      </c>
      <c r="H2535" s="38">
        <v>41065</v>
      </c>
      <c r="I2535" s="47" t="s">
        <v>90</v>
      </c>
      <c r="J2535" s="9" t="s">
        <v>8260</v>
      </c>
      <c r="K2535" s="38" t="s">
        <v>8261</v>
      </c>
      <c r="L2535" s="214" t="s">
        <v>11783</v>
      </c>
      <c r="M2535" s="12" t="s">
        <v>333</v>
      </c>
      <c r="N2535" s="12" t="s">
        <v>8262</v>
      </c>
      <c r="O2535" s="12" t="s">
        <v>1976</v>
      </c>
    </row>
    <row r="2536" spans="1:15" ht="60">
      <c r="A2536" s="9" t="s">
        <v>8314</v>
      </c>
      <c r="B2536" s="9" t="s">
        <v>8315</v>
      </c>
      <c r="C2536" s="9" t="s">
        <v>86</v>
      </c>
      <c r="D2536" s="38" t="s">
        <v>394</v>
      </c>
      <c r="E2536" s="38" t="s">
        <v>88</v>
      </c>
      <c r="F2536" s="31" t="s">
        <v>11762</v>
      </c>
      <c r="G2536" s="9" t="s">
        <v>8316</v>
      </c>
      <c r="H2536" s="38">
        <v>41065</v>
      </c>
      <c r="I2536" s="47" t="s">
        <v>90</v>
      </c>
      <c r="J2536" s="9" t="s">
        <v>8317</v>
      </c>
      <c r="K2536" s="38" t="s">
        <v>8318</v>
      </c>
      <c r="L2536" s="214" t="s">
        <v>11783</v>
      </c>
      <c r="M2536" s="12" t="s">
        <v>333</v>
      </c>
      <c r="N2536" s="12" t="s">
        <v>8319</v>
      </c>
      <c r="O2536" s="12" t="s">
        <v>692</v>
      </c>
    </row>
    <row r="2537" spans="1:15" ht="60">
      <c r="A2537" s="9" t="s">
        <v>8320</v>
      </c>
      <c r="B2537" s="9" t="s">
        <v>8315</v>
      </c>
      <c r="C2537" s="9" t="s">
        <v>86</v>
      </c>
      <c r="D2537" s="38" t="s">
        <v>394</v>
      </c>
      <c r="E2537" s="38" t="s">
        <v>88</v>
      </c>
      <c r="F2537" s="31" t="s">
        <v>11762</v>
      </c>
      <c r="G2537" s="9" t="s">
        <v>8321</v>
      </c>
      <c r="H2537" s="38">
        <v>41065</v>
      </c>
      <c r="I2537" s="47" t="s">
        <v>90</v>
      </c>
      <c r="J2537" s="9" t="s">
        <v>8317</v>
      </c>
      <c r="K2537" s="38" t="s">
        <v>8318</v>
      </c>
      <c r="L2537" s="214" t="s">
        <v>11783</v>
      </c>
      <c r="M2537" s="12" t="s">
        <v>333</v>
      </c>
      <c r="N2537" s="12" t="s">
        <v>8319</v>
      </c>
      <c r="O2537" s="12" t="s">
        <v>692</v>
      </c>
    </row>
    <row r="2538" spans="1:15" ht="60">
      <c r="A2538" s="9" t="s">
        <v>8322</v>
      </c>
      <c r="B2538" s="9" t="s">
        <v>8323</v>
      </c>
      <c r="C2538" s="9" t="s">
        <v>86</v>
      </c>
      <c r="D2538" s="38" t="s">
        <v>394</v>
      </c>
      <c r="E2538" s="38" t="s">
        <v>88</v>
      </c>
      <c r="F2538" s="31" t="s">
        <v>11762</v>
      </c>
      <c r="G2538" s="9" t="s">
        <v>8324</v>
      </c>
      <c r="H2538" s="38">
        <v>41065</v>
      </c>
      <c r="I2538" s="47" t="s">
        <v>90</v>
      </c>
      <c r="J2538" s="9" t="s">
        <v>8317</v>
      </c>
      <c r="K2538" s="38" t="s">
        <v>8318</v>
      </c>
      <c r="L2538" s="214" t="s">
        <v>11783</v>
      </c>
      <c r="M2538" s="12" t="s">
        <v>333</v>
      </c>
      <c r="N2538" s="12" t="s">
        <v>8319</v>
      </c>
      <c r="O2538" s="12" t="s">
        <v>692</v>
      </c>
    </row>
    <row r="2539" spans="1:15" ht="60">
      <c r="A2539" s="9" t="s">
        <v>8325</v>
      </c>
      <c r="B2539" s="9" t="s">
        <v>8323</v>
      </c>
      <c r="C2539" s="9" t="s">
        <v>86</v>
      </c>
      <c r="D2539" s="38" t="s">
        <v>394</v>
      </c>
      <c r="E2539" s="38" t="s">
        <v>88</v>
      </c>
      <c r="F2539" s="31" t="s">
        <v>11762</v>
      </c>
      <c r="G2539" s="9" t="s">
        <v>8326</v>
      </c>
      <c r="H2539" s="38">
        <v>41065</v>
      </c>
      <c r="I2539" s="47" t="s">
        <v>90</v>
      </c>
      <c r="J2539" s="9" t="s">
        <v>8317</v>
      </c>
      <c r="K2539" s="38" t="s">
        <v>8318</v>
      </c>
      <c r="L2539" s="214" t="s">
        <v>11783</v>
      </c>
      <c r="M2539" s="12" t="s">
        <v>333</v>
      </c>
      <c r="N2539" s="12" t="s">
        <v>8319</v>
      </c>
      <c r="O2539" s="12" t="s">
        <v>692</v>
      </c>
    </row>
    <row r="2540" spans="1:15" ht="60">
      <c r="A2540" s="9" t="s">
        <v>8327</v>
      </c>
      <c r="B2540" s="9" t="s">
        <v>8328</v>
      </c>
      <c r="C2540" s="9" t="s">
        <v>86</v>
      </c>
      <c r="D2540" s="38" t="s">
        <v>394</v>
      </c>
      <c r="E2540" s="38" t="s">
        <v>88</v>
      </c>
      <c r="F2540" s="31" t="s">
        <v>11762</v>
      </c>
      <c r="G2540" s="9" t="s">
        <v>8329</v>
      </c>
      <c r="H2540" s="38">
        <v>41065</v>
      </c>
      <c r="I2540" s="47" t="s">
        <v>90</v>
      </c>
      <c r="J2540" s="9" t="s">
        <v>8317</v>
      </c>
      <c r="K2540" s="38" t="s">
        <v>8318</v>
      </c>
      <c r="L2540" s="214" t="s">
        <v>11783</v>
      </c>
      <c r="M2540" s="12" t="s">
        <v>333</v>
      </c>
      <c r="N2540" s="12" t="s">
        <v>8319</v>
      </c>
      <c r="O2540" s="12" t="s">
        <v>692</v>
      </c>
    </row>
    <row r="2541" spans="1:15" ht="60">
      <c r="A2541" s="9" t="s">
        <v>8330</v>
      </c>
      <c r="B2541" s="9" t="s">
        <v>8328</v>
      </c>
      <c r="C2541" s="9" t="s">
        <v>86</v>
      </c>
      <c r="D2541" s="38" t="s">
        <v>394</v>
      </c>
      <c r="E2541" s="38" t="s">
        <v>88</v>
      </c>
      <c r="F2541" s="31" t="s">
        <v>11762</v>
      </c>
      <c r="G2541" s="9" t="s">
        <v>8331</v>
      </c>
      <c r="H2541" s="38">
        <v>41065</v>
      </c>
      <c r="I2541" s="47" t="s">
        <v>90</v>
      </c>
      <c r="J2541" s="9" t="s">
        <v>8317</v>
      </c>
      <c r="K2541" s="38" t="s">
        <v>8318</v>
      </c>
      <c r="L2541" s="214" t="s">
        <v>11783</v>
      </c>
      <c r="M2541" s="12" t="s">
        <v>333</v>
      </c>
      <c r="N2541" s="12" t="s">
        <v>8319</v>
      </c>
      <c r="O2541" s="12" t="s">
        <v>692</v>
      </c>
    </row>
    <row r="2542" spans="1:15" ht="60">
      <c r="A2542" s="9" t="s">
        <v>8332</v>
      </c>
      <c r="B2542" s="9" t="s">
        <v>8333</v>
      </c>
      <c r="C2542" s="9" t="s">
        <v>86</v>
      </c>
      <c r="D2542" s="38" t="s">
        <v>394</v>
      </c>
      <c r="E2542" s="38" t="s">
        <v>88</v>
      </c>
      <c r="F2542" s="31" t="s">
        <v>11762</v>
      </c>
      <c r="G2542" s="9" t="s">
        <v>8334</v>
      </c>
      <c r="H2542" s="38">
        <v>41065</v>
      </c>
      <c r="I2542" s="47" t="s">
        <v>90</v>
      </c>
      <c r="J2542" s="9" t="s">
        <v>8317</v>
      </c>
      <c r="K2542" s="38" t="s">
        <v>8318</v>
      </c>
      <c r="L2542" s="214" t="s">
        <v>11783</v>
      </c>
      <c r="M2542" s="12" t="s">
        <v>333</v>
      </c>
      <c r="N2542" s="12" t="s">
        <v>8319</v>
      </c>
      <c r="O2542" s="12" t="s">
        <v>692</v>
      </c>
    </row>
    <row r="2543" spans="1:15" ht="60">
      <c r="A2543" s="9" t="s">
        <v>8335</v>
      </c>
      <c r="B2543" s="9" t="s">
        <v>8333</v>
      </c>
      <c r="C2543" s="9" t="s">
        <v>86</v>
      </c>
      <c r="D2543" s="38" t="s">
        <v>394</v>
      </c>
      <c r="E2543" s="38" t="s">
        <v>88</v>
      </c>
      <c r="F2543" s="31" t="s">
        <v>11762</v>
      </c>
      <c r="G2543" s="9" t="s">
        <v>8336</v>
      </c>
      <c r="H2543" s="38">
        <v>41065</v>
      </c>
      <c r="I2543" s="47" t="s">
        <v>90</v>
      </c>
      <c r="J2543" s="9" t="s">
        <v>8317</v>
      </c>
      <c r="K2543" s="38" t="s">
        <v>8318</v>
      </c>
      <c r="L2543" s="214" t="s">
        <v>11783</v>
      </c>
      <c r="M2543" s="12" t="s">
        <v>333</v>
      </c>
      <c r="N2543" s="12" t="s">
        <v>8319</v>
      </c>
      <c r="O2543" s="12" t="s">
        <v>692</v>
      </c>
    </row>
    <row r="2544" spans="1:15" ht="60">
      <c r="A2544" s="9" t="s">
        <v>8337</v>
      </c>
      <c r="B2544" s="9" t="s">
        <v>8338</v>
      </c>
      <c r="C2544" s="9" t="s">
        <v>86</v>
      </c>
      <c r="D2544" s="38" t="s">
        <v>394</v>
      </c>
      <c r="E2544" s="38" t="s">
        <v>88</v>
      </c>
      <c r="F2544" s="31" t="s">
        <v>11762</v>
      </c>
      <c r="G2544" s="9" t="s">
        <v>8339</v>
      </c>
      <c r="H2544" s="38">
        <v>41065</v>
      </c>
      <c r="I2544" s="47" t="s">
        <v>90</v>
      </c>
      <c r="J2544" s="9" t="s">
        <v>8317</v>
      </c>
      <c r="K2544" s="38" t="s">
        <v>8318</v>
      </c>
      <c r="L2544" s="214" t="s">
        <v>11783</v>
      </c>
      <c r="M2544" s="12" t="s">
        <v>333</v>
      </c>
      <c r="N2544" s="12" t="s">
        <v>8319</v>
      </c>
      <c r="O2544" s="12" t="s">
        <v>692</v>
      </c>
    </row>
    <row r="2545" spans="1:15" ht="60">
      <c r="A2545" s="9" t="s">
        <v>8340</v>
      </c>
      <c r="B2545" s="9" t="s">
        <v>8338</v>
      </c>
      <c r="C2545" s="9" t="s">
        <v>86</v>
      </c>
      <c r="D2545" s="38" t="s">
        <v>394</v>
      </c>
      <c r="E2545" s="38" t="s">
        <v>88</v>
      </c>
      <c r="F2545" s="31" t="s">
        <v>11762</v>
      </c>
      <c r="G2545" s="9" t="s">
        <v>8341</v>
      </c>
      <c r="H2545" s="38">
        <v>41065</v>
      </c>
      <c r="I2545" s="47" t="s">
        <v>90</v>
      </c>
      <c r="J2545" s="9" t="s">
        <v>8317</v>
      </c>
      <c r="K2545" s="38" t="s">
        <v>8318</v>
      </c>
      <c r="L2545" s="214" t="s">
        <v>11783</v>
      </c>
      <c r="M2545" s="12" t="s">
        <v>333</v>
      </c>
      <c r="N2545" s="12" t="s">
        <v>8319</v>
      </c>
      <c r="O2545" s="12" t="s">
        <v>692</v>
      </c>
    </row>
    <row r="2546" spans="1:15" ht="60">
      <c r="A2546" s="9" t="s">
        <v>8342</v>
      </c>
      <c r="B2546" s="9" t="s">
        <v>8343</v>
      </c>
      <c r="C2546" s="9" t="s">
        <v>86</v>
      </c>
      <c r="D2546" s="38" t="s">
        <v>394</v>
      </c>
      <c r="E2546" s="38" t="s">
        <v>88</v>
      </c>
      <c r="F2546" s="31" t="s">
        <v>11762</v>
      </c>
      <c r="G2546" s="9" t="s">
        <v>8344</v>
      </c>
      <c r="H2546" s="38">
        <v>41065</v>
      </c>
      <c r="I2546" s="47" t="s">
        <v>90</v>
      </c>
      <c r="J2546" s="9" t="s">
        <v>8317</v>
      </c>
      <c r="K2546" s="38" t="s">
        <v>8318</v>
      </c>
      <c r="L2546" s="214" t="s">
        <v>11783</v>
      </c>
      <c r="M2546" s="12" t="s">
        <v>333</v>
      </c>
      <c r="N2546" s="12" t="s">
        <v>8319</v>
      </c>
      <c r="O2546" s="12" t="s">
        <v>692</v>
      </c>
    </row>
    <row r="2547" spans="1:15" ht="60">
      <c r="A2547" s="9" t="s">
        <v>8345</v>
      </c>
      <c r="B2547" s="9" t="s">
        <v>8343</v>
      </c>
      <c r="C2547" s="9" t="s">
        <v>86</v>
      </c>
      <c r="D2547" s="38" t="s">
        <v>394</v>
      </c>
      <c r="E2547" s="38" t="s">
        <v>88</v>
      </c>
      <c r="F2547" s="31" t="s">
        <v>11762</v>
      </c>
      <c r="G2547" s="9" t="s">
        <v>8346</v>
      </c>
      <c r="H2547" s="38">
        <v>41065</v>
      </c>
      <c r="I2547" s="47" t="s">
        <v>90</v>
      </c>
      <c r="J2547" s="9" t="s">
        <v>8317</v>
      </c>
      <c r="K2547" s="38" t="s">
        <v>8318</v>
      </c>
      <c r="L2547" s="214" t="s">
        <v>11783</v>
      </c>
      <c r="M2547" s="12" t="s">
        <v>333</v>
      </c>
      <c r="N2547" s="12" t="s">
        <v>8319</v>
      </c>
      <c r="O2547" s="12" t="s">
        <v>692</v>
      </c>
    </row>
    <row r="2548" spans="1:15" ht="60">
      <c r="A2548" s="9" t="s">
        <v>8347</v>
      </c>
      <c r="B2548" s="9" t="s">
        <v>8348</v>
      </c>
      <c r="C2548" s="9" t="s">
        <v>86</v>
      </c>
      <c r="D2548" s="38" t="s">
        <v>394</v>
      </c>
      <c r="E2548" s="38" t="s">
        <v>88</v>
      </c>
      <c r="F2548" s="31" t="s">
        <v>11762</v>
      </c>
      <c r="G2548" s="9" t="s">
        <v>8349</v>
      </c>
      <c r="H2548" s="38">
        <v>41065</v>
      </c>
      <c r="I2548" s="47" t="s">
        <v>90</v>
      </c>
      <c r="J2548" s="9" t="s">
        <v>8317</v>
      </c>
      <c r="K2548" s="38" t="s">
        <v>8318</v>
      </c>
      <c r="L2548" s="214" t="s">
        <v>11783</v>
      </c>
      <c r="M2548" s="12" t="s">
        <v>333</v>
      </c>
      <c r="N2548" s="12" t="s">
        <v>8319</v>
      </c>
      <c r="O2548" s="12" t="s">
        <v>692</v>
      </c>
    </row>
    <row r="2549" spans="1:15" ht="60">
      <c r="A2549" s="9" t="s">
        <v>8350</v>
      </c>
      <c r="B2549" s="9" t="s">
        <v>8348</v>
      </c>
      <c r="C2549" s="9" t="s">
        <v>86</v>
      </c>
      <c r="D2549" s="38" t="s">
        <v>394</v>
      </c>
      <c r="E2549" s="38" t="s">
        <v>88</v>
      </c>
      <c r="F2549" s="31" t="s">
        <v>11762</v>
      </c>
      <c r="G2549" s="9" t="s">
        <v>8351</v>
      </c>
      <c r="H2549" s="38">
        <v>41065</v>
      </c>
      <c r="I2549" s="47" t="s">
        <v>90</v>
      </c>
      <c r="J2549" s="9" t="s">
        <v>8317</v>
      </c>
      <c r="K2549" s="38" t="s">
        <v>8318</v>
      </c>
      <c r="L2549" s="214" t="s">
        <v>11783</v>
      </c>
      <c r="M2549" s="12" t="s">
        <v>333</v>
      </c>
      <c r="N2549" s="12" t="s">
        <v>8319</v>
      </c>
      <c r="O2549" s="12" t="s">
        <v>692</v>
      </c>
    </row>
    <row r="2550" spans="1:15" ht="60">
      <c r="A2550" s="9" t="s">
        <v>8352</v>
      </c>
      <c r="B2550" s="9" t="s">
        <v>8353</v>
      </c>
      <c r="C2550" s="9" t="s">
        <v>86</v>
      </c>
      <c r="D2550" s="38" t="s">
        <v>394</v>
      </c>
      <c r="E2550" s="38" t="s">
        <v>88</v>
      </c>
      <c r="F2550" s="31" t="s">
        <v>11762</v>
      </c>
      <c r="G2550" s="9" t="s">
        <v>8354</v>
      </c>
      <c r="H2550" s="38">
        <v>41065</v>
      </c>
      <c r="I2550" s="47" t="s">
        <v>90</v>
      </c>
      <c r="J2550" s="9" t="s">
        <v>8317</v>
      </c>
      <c r="K2550" s="38" t="s">
        <v>8318</v>
      </c>
      <c r="L2550" s="214" t="s">
        <v>11783</v>
      </c>
      <c r="M2550" s="12" t="s">
        <v>333</v>
      </c>
      <c r="N2550" s="12" t="s">
        <v>8319</v>
      </c>
      <c r="O2550" s="12" t="s">
        <v>692</v>
      </c>
    </row>
    <row r="2551" spans="1:15" ht="60">
      <c r="A2551" s="9" t="s">
        <v>8355</v>
      </c>
      <c r="B2551" s="9" t="s">
        <v>8353</v>
      </c>
      <c r="C2551" s="9" t="s">
        <v>86</v>
      </c>
      <c r="D2551" s="38" t="s">
        <v>394</v>
      </c>
      <c r="E2551" s="38" t="s">
        <v>88</v>
      </c>
      <c r="F2551" s="31" t="s">
        <v>11762</v>
      </c>
      <c r="G2551" s="9" t="s">
        <v>8356</v>
      </c>
      <c r="H2551" s="38">
        <v>41065</v>
      </c>
      <c r="I2551" s="47" t="s">
        <v>90</v>
      </c>
      <c r="J2551" s="9" t="s">
        <v>8317</v>
      </c>
      <c r="K2551" s="38" t="s">
        <v>8318</v>
      </c>
      <c r="L2551" s="214" t="s">
        <v>11783</v>
      </c>
      <c r="M2551" s="12" t="s">
        <v>333</v>
      </c>
      <c r="N2551" s="12" t="s">
        <v>8319</v>
      </c>
      <c r="O2551" s="12" t="s">
        <v>692</v>
      </c>
    </row>
    <row r="2552" spans="1:15" ht="60">
      <c r="A2552" s="9" t="s">
        <v>8357</v>
      </c>
      <c r="B2552" s="9" t="s">
        <v>8358</v>
      </c>
      <c r="C2552" s="9" t="s">
        <v>86</v>
      </c>
      <c r="D2552" s="38" t="s">
        <v>394</v>
      </c>
      <c r="E2552" s="38" t="s">
        <v>88</v>
      </c>
      <c r="F2552" s="31" t="s">
        <v>11762</v>
      </c>
      <c r="G2552" s="9" t="s">
        <v>8359</v>
      </c>
      <c r="H2552" s="38">
        <v>41065</v>
      </c>
      <c r="I2552" s="47" t="s">
        <v>90</v>
      </c>
      <c r="J2552" s="9" t="s">
        <v>8317</v>
      </c>
      <c r="K2552" s="38" t="s">
        <v>8318</v>
      </c>
      <c r="L2552" s="214" t="s">
        <v>11783</v>
      </c>
      <c r="M2552" s="12" t="s">
        <v>333</v>
      </c>
      <c r="N2552" s="12" t="s">
        <v>8319</v>
      </c>
      <c r="O2552" s="12" t="s">
        <v>692</v>
      </c>
    </row>
    <row r="2553" spans="1:15" ht="60">
      <c r="A2553" s="9" t="s">
        <v>8360</v>
      </c>
      <c r="B2553" s="9" t="s">
        <v>8358</v>
      </c>
      <c r="C2553" s="9" t="s">
        <v>86</v>
      </c>
      <c r="D2553" s="38" t="s">
        <v>394</v>
      </c>
      <c r="E2553" s="38" t="s">
        <v>88</v>
      </c>
      <c r="F2553" s="31" t="s">
        <v>11762</v>
      </c>
      <c r="G2553" s="9" t="s">
        <v>8361</v>
      </c>
      <c r="H2553" s="38">
        <v>41065</v>
      </c>
      <c r="I2553" s="47" t="s">
        <v>90</v>
      </c>
      <c r="J2553" s="9" t="s">
        <v>8317</v>
      </c>
      <c r="K2553" s="38" t="s">
        <v>8318</v>
      </c>
      <c r="L2553" s="214" t="s">
        <v>11783</v>
      </c>
      <c r="M2553" s="12" t="s">
        <v>333</v>
      </c>
      <c r="N2553" s="12" t="s">
        <v>8319</v>
      </c>
      <c r="O2553" s="12" t="s">
        <v>692</v>
      </c>
    </row>
    <row r="2554" spans="1:15" ht="60">
      <c r="A2554" s="9" t="s">
        <v>8362</v>
      </c>
      <c r="B2554" s="9" t="s">
        <v>8363</v>
      </c>
      <c r="C2554" s="9" t="s">
        <v>86</v>
      </c>
      <c r="D2554" s="38" t="s">
        <v>394</v>
      </c>
      <c r="E2554" s="38" t="s">
        <v>88</v>
      </c>
      <c r="F2554" s="31" t="s">
        <v>11762</v>
      </c>
      <c r="G2554" s="9" t="s">
        <v>8364</v>
      </c>
      <c r="H2554" s="38">
        <v>41065</v>
      </c>
      <c r="I2554" s="47" t="s">
        <v>90</v>
      </c>
      <c r="J2554" s="9" t="s">
        <v>8317</v>
      </c>
      <c r="K2554" s="38" t="s">
        <v>8318</v>
      </c>
      <c r="L2554" s="214" t="s">
        <v>11783</v>
      </c>
      <c r="M2554" s="12" t="s">
        <v>333</v>
      </c>
      <c r="N2554" s="12" t="s">
        <v>8319</v>
      </c>
      <c r="O2554" s="12" t="s">
        <v>692</v>
      </c>
    </row>
    <row r="2555" spans="1:15" ht="60">
      <c r="A2555" s="9" t="s">
        <v>8365</v>
      </c>
      <c r="B2555" s="9" t="s">
        <v>8363</v>
      </c>
      <c r="C2555" s="9" t="s">
        <v>86</v>
      </c>
      <c r="D2555" s="38" t="s">
        <v>394</v>
      </c>
      <c r="E2555" s="38" t="s">
        <v>88</v>
      </c>
      <c r="F2555" s="31" t="s">
        <v>11762</v>
      </c>
      <c r="G2555" s="9" t="s">
        <v>8366</v>
      </c>
      <c r="H2555" s="38">
        <v>41065</v>
      </c>
      <c r="I2555" s="47" t="s">
        <v>90</v>
      </c>
      <c r="J2555" s="9" t="s">
        <v>8317</v>
      </c>
      <c r="K2555" s="38" t="s">
        <v>8318</v>
      </c>
      <c r="L2555" s="214" t="s">
        <v>11783</v>
      </c>
      <c r="M2555" s="12" t="s">
        <v>333</v>
      </c>
      <c r="N2555" s="12" t="s">
        <v>8319</v>
      </c>
      <c r="O2555" s="12" t="s">
        <v>692</v>
      </c>
    </row>
    <row r="2556" spans="1:15" ht="60">
      <c r="A2556" s="9" t="s">
        <v>8367</v>
      </c>
      <c r="B2556" s="9" t="s">
        <v>8368</v>
      </c>
      <c r="C2556" s="9" t="s">
        <v>86</v>
      </c>
      <c r="D2556" s="38" t="s">
        <v>394</v>
      </c>
      <c r="E2556" s="38" t="s">
        <v>88</v>
      </c>
      <c r="F2556" s="31" t="s">
        <v>11762</v>
      </c>
      <c r="G2556" s="9" t="s">
        <v>8369</v>
      </c>
      <c r="H2556" s="38">
        <v>41065</v>
      </c>
      <c r="I2556" s="47" t="s">
        <v>90</v>
      </c>
      <c r="J2556" s="9" t="s">
        <v>8317</v>
      </c>
      <c r="K2556" s="38" t="s">
        <v>8318</v>
      </c>
      <c r="L2556" s="214" t="s">
        <v>11783</v>
      </c>
      <c r="M2556" s="12" t="s">
        <v>333</v>
      </c>
      <c r="N2556" s="12" t="s">
        <v>8319</v>
      </c>
      <c r="O2556" s="12" t="s">
        <v>692</v>
      </c>
    </row>
    <row r="2557" spans="1:15" ht="60">
      <c r="A2557" s="9" t="s">
        <v>8370</v>
      </c>
      <c r="B2557" s="9" t="s">
        <v>8368</v>
      </c>
      <c r="C2557" s="9" t="s">
        <v>86</v>
      </c>
      <c r="D2557" s="38" t="s">
        <v>394</v>
      </c>
      <c r="E2557" s="38" t="s">
        <v>88</v>
      </c>
      <c r="F2557" s="31" t="s">
        <v>11762</v>
      </c>
      <c r="G2557" s="9" t="s">
        <v>8371</v>
      </c>
      <c r="H2557" s="38">
        <v>41065</v>
      </c>
      <c r="I2557" s="47" t="s">
        <v>90</v>
      </c>
      <c r="J2557" s="9" t="s">
        <v>8317</v>
      </c>
      <c r="K2557" s="38" t="s">
        <v>8318</v>
      </c>
      <c r="L2557" s="214" t="s">
        <v>11783</v>
      </c>
      <c r="M2557" s="12" t="s">
        <v>333</v>
      </c>
      <c r="N2557" s="12" t="s">
        <v>8319</v>
      </c>
      <c r="O2557" s="12" t="s">
        <v>692</v>
      </c>
    </row>
    <row r="2558" spans="1:15" ht="60">
      <c r="A2558" s="9" t="s">
        <v>8372</v>
      </c>
      <c r="B2558" s="9" t="s">
        <v>8373</v>
      </c>
      <c r="C2558" s="9" t="s">
        <v>86</v>
      </c>
      <c r="D2558" s="38" t="s">
        <v>394</v>
      </c>
      <c r="E2558" s="38" t="s">
        <v>88</v>
      </c>
      <c r="F2558" s="31" t="s">
        <v>11762</v>
      </c>
      <c r="G2558" s="9" t="s">
        <v>8374</v>
      </c>
      <c r="H2558" s="38">
        <v>41065</v>
      </c>
      <c r="I2558" s="47" t="s">
        <v>90</v>
      </c>
      <c r="J2558" s="9" t="s">
        <v>8317</v>
      </c>
      <c r="K2558" s="38" t="s">
        <v>8318</v>
      </c>
      <c r="L2558" s="214" t="s">
        <v>11783</v>
      </c>
      <c r="M2558" s="12" t="s">
        <v>333</v>
      </c>
      <c r="N2558" s="12" t="s">
        <v>8319</v>
      </c>
      <c r="O2558" s="12" t="s">
        <v>692</v>
      </c>
    </row>
    <row r="2559" spans="1:15" ht="60">
      <c r="A2559" s="9" t="s">
        <v>8375</v>
      </c>
      <c r="B2559" s="9" t="s">
        <v>8373</v>
      </c>
      <c r="C2559" s="9" t="s">
        <v>86</v>
      </c>
      <c r="D2559" s="38" t="s">
        <v>394</v>
      </c>
      <c r="E2559" s="38" t="s">
        <v>88</v>
      </c>
      <c r="F2559" s="31" t="s">
        <v>11762</v>
      </c>
      <c r="G2559" s="9" t="s">
        <v>8376</v>
      </c>
      <c r="H2559" s="38">
        <v>41065</v>
      </c>
      <c r="I2559" s="47" t="s">
        <v>90</v>
      </c>
      <c r="J2559" s="9" t="s">
        <v>8317</v>
      </c>
      <c r="K2559" s="38" t="s">
        <v>8318</v>
      </c>
      <c r="L2559" s="214" t="s">
        <v>11783</v>
      </c>
      <c r="M2559" s="12" t="s">
        <v>333</v>
      </c>
      <c r="N2559" s="12" t="s">
        <v>8319</v>
      </c>
      <c r="O2559" s="12" t="s">
        <v>692</v>
      </c>
    </row>
    <row r="2560" spans="1:15" ht="60">
      <c r="A2560" s="9" t="s">
        <v>8377</v>
      </c>
      <c r="B2560" s="9" t="s">
        <v>8378</v>
      </c>
      <c r="C2560" s="9" t="s">
        <v>86</v>
      </c>
      <c r="D2560" s="38" t="s">
        <v>394</v>
      </c>
      <c r="E2560" s="38" t="s">
        <v>88</v>
      </c>
      <c r="F2560" s="31" t="s">
        <v>11762</v>
      </c>
      <c r="G2560" s="9" t="s">
        <v>8379</v>
      </c>
      <c r="H2560" s="38">
        <v>41065</v>
      </c>
      <c r="I2560" s="47" t="s">
        <v>90</v>
      </c>
      <c r="J2560" s="9" t="s">
        <v>8317</v>
      </c>
      <c r="K2560" s="38" t="s">
        <v>8318</v>
      </c>
      <c r="L2560" s="214" t="s">
        <v>11783</v>
      </c>
      <c r="M2560" s="12" t="s">
        <v>333</v>
      </c>
      <c r="N2560" s="12" t="s">
        <v>8319</v>
      </c>
      <c r="O2560" s="12" t="s">
        <v>692</v>
      </c>
    </row>
    <row r="2561" spans="1:15" ht="60">
      <c r="A2561" s="9" t="s">
        <v>8380</v>
      </c>
      <c r="B2561" s="9" t="s">
        <v>8378</v>
      </c>
      <c r="C2561" s="9" t="s">
        <v>86</v>
      </c>
      <c r="D2561" s="38" t="s">
        <v>394</v>
      </c>
      <c r="E2561" s="38" t="s">
        <v>88</v>
      </c>
      <c r="F2561" s="31" t="s">
        <v>11762</v>
      </c>
      <c r="G2561" s="9" t="s">
        <v>8381</v>
      </c>
      <c r="H2561" s="38">
        <v>41065</v>
      </c>
      <c r="I2561" s="47" t="s">
        <v>90</v>
      </c>
      <c r="J2561" s="9" t="s">
        <v>8317</v>
      </c>
      <c r="K2561" s="38" t="s">
        <v>8318</v>
      </c>
      <c r="L2561" s="214" t="s">
        <v>11783</v>
      </c>
      <c r="M2561" s="12" t="s">
        <v>333</v>
      </c>
      <c r="N2561" s="12" t="s">
        <v>8319</v>
      </c>
      <c r="O2561" s="12" t="s">
        <v>692</v>
      </c>
    </row>
    <row r="2562" spans="1:15" ht="60">
      <c r="A2562" s="9" t="s">
        <v>8382</v>
      </c>
      <c r="B2562" s="9" t="s">
        <v>8383</v>
      </c>
      <c r="C2562" s="9" t="s">
        <v>86</v>
      </c>
      <c r="D2562" s="38" t="s">
        <v>394</v>
      </c>
      <c r="E2562" s="38" t="s">
        <v>88</v>
      </c>
      <c r="F2562" s="31" t="s">
        <v>11762</v>
      </c>
      <c r="G2562" s="9" t="s">
        <v>8384</v>
      </c>
      <c r="H2562" s="38">
        <v>41065</v>
      </c>
      <c r="I2562" s="47" t="s">
        <v>90</v>
      </c>
      <c r="J2562" s="9" t="s">
        <v>8317</v>
      </c>
      <c r="K2562" s="38" t="s">
        <v>8318</v>
      </c>
      <c r="L2562" s="214" t="s">
        <v>11783</v>
      </c>
      <c r="M2562" s="12" t="s">
        <v>333</v>
      </c>
      <c r="N2562" s="12" t="s">
        <v>8319</v>
      </c>
      <c r="O2562" s="12" t="s">
        <v>692</v>
      </c>
    </row>
    <row r="2563" spans="1:15" ht="60">
      <c r="A2563" s="9" t="s">
        <v>8385</v>
      </c>
      <c r="B2563" s="9" t="s">
        <v>8383</v>
      </c>
      <c r="C2563" s="9" t="s">
        <v>86</v>
      </c>
      <c r="D2563" s="38" t="s">
        <v>394</v>
      </c>
      <c r="E2563" s="38" t="s">
        <v>88</v>
      </c>
      <c r="F2563" s="31" t="s">
        <v>11762</v>
      </c>
      <c r="G2563" s="9" t="s">
        <v>8386</v>
      </c>
      <c r="H2563" s="38">
        <v>41065</v>
      </c>
      <c r="I2563" s="47" t="s">
        <v>90</v>
      </c>
      <c r="J2563" s="9" t="s">
        <v>8317</v>
      </c>
      <c r="K2563" s="38" t="s">
        <v>8318</v>
      </c>
      <c r="L2563" s="214" t="s">
        <v>11783</v>
      </c>
      <c r="M2563" s="12" t="s">
        <v>333</v>
      </c>
      <c r="N2563" s="12" t="s">
        <v>8319</v>
      </c>
      <c r="O2563" s="12" t="s">
        <v>692</v>
      </c>
    </row>
    <row r="2564" spans="1:15" ht="60">
      <c r="A2564" s="9" t="s">
        <v>8387</v>
      </c>
      <c r="B2564" s="9" t="s">
        <v>8388</v>
      </c>
      <c r="C2564" s="9" t="s">
        <v>86</v>
      </c>
      <c r="D2564" s="38" t="s">
        <v>87</v>
      </c>
      <c r="E2564" s="38" t="s">
        <v>88</v>
      </c>
      <c r="F2564" s="31" t="s">
        <v>11763</v>
      </c>
      <c r="G2564" s="9" t="s">
        <v>8389</v>
      </c>
      <c r="H2564" s="38">
        <v>41575</v>
      </c>
      <c r="I2564" s="189" t="s">
        <v>330</v>
      </c>
      <c r="J2564" s="9" t="s">
        <v>6763</v>
      </c>
      <c r="K2564" s="38" t="s">
        <v>6764</v>
      </c>
      <c r="L2564" s="214" t="s">
        <v>3</v>
      </c>
      <c r="M2564" s="12" t="s">
        <v>710</v>
      </c>
      <c r="N2564" s="12" t="s">
        <v>6765</v>
      </c>
      <c r="O2564" s="12" t="s">
        <v>1976</v>
      </c>
    </row>
    <row r="2565" spans="1:15" ht="60">
      <c r="A2565" s="9" t="s">
        <v>8390</v>
      </c>
      <c r="B2565" s="9" t="s">
        <v>8391</v>
      </c>
      <c r="C2565" s="9" t="s">
        <v>86</v>
      </c>
      <c r="D2565" s="38" t="s">
        <v>87</v>
      </c>
      <c r="E2565" s="38" t="s">
        <v>88</v>
      </c>
      <c r="F2565" s="31" t="s">
        <v>11763</v>
      </c>
      <c r="G2565" s="9" t="s">
        <v>8392</v>
      </c>
      <c r="H2565" s="38">
        <v>41575</v>
      </c>
      <c r="I2565" s="189" t="s">
        <v>330</v>
      </c>
      <c r="J2565" s="9" t="s">
        <v>6763</v>
      </c>
      <c r="K2565" s="38" t="s">
        <v>6764</v>
      </c>
      <c r="L2565" s="214" t="s">
        <v>3</v>
      </c>
      <c r="M2565" s="12" t="s">
        <v>710</v>
      </c>
      <c r="N2565" s="12" t="s">
        <v>6765</v>
      </c>
      <c r="O2565" s="12" t="s">
        <v>1976</v>
      </c>
    </row>
    <row r="2566" spans="1:15" ht="75">
      <c r="A2566" s="9" t="s">
        <v>8393</v>
      </c>
      <c r="B2566" s="9" t="s">
        <v>8394</v>
      </c>
      <c r="C2566" s="9" t="s">
        <v>86</v>
      </c>
      <c r="D2566" s="38" t="s">
        <v>87</v>
      </c>
      <c r="E2566" s="38" t="s">
        <v>88</v>
      </c>
      <c r="F2566" s="31" t="s">
        <v>11764</v>
      </c>
      <c r="G2566" s="9" t="s">
        <v>8395</v>
      </c>
      <c r="H2566" s="38">
        <v>35647</v>
      </c>
      <c r="I2566" s="51" t="s">
        <v>8396</v>
      </c>
      <c r="J2566" s="9" t="s">
        <v>2452</v>
      </c>
      <c r="K2566" s="38" t="s">
        <v>2453</v>
      </c>
      <c r="L2566" s="214" t="s">
        <v>11783</v>
      </c>
      <c r="M2566" s="12" t="s">
        <v>93</v>
      </c>
      <c r="N2566" s="12" t="s">
        <v>2454</v>
      </c>
      <c r="O2566" s="12" t="s">
        <v>95</v>
      </c>
    </row>
    <row r="2567" spans="1:15" ht="60">
      <c r="A2567" s="9" t="s">
        <v>8397</v>
      </c>
      <c r="B2567" s="9" t="s">
        <v>8398</v>
      </c>
      <c r="C2567" s="9" t="s">
        <v>86</v>
      </c>
      <c r="D2567" s="38" t="s">
        <v>87</v>
      </c>
      <c r="E2567" s="38" t="s">
        <v>88</v>
      </c>
      <c r="F2567" s="31" t="s">
        <v>11765</v>
      </c>
      <c r="G2567" s="9" t="s">
        <v>8399</v>
      </c>
      <c r="H2567" s="38">
        <v>36206</v>
      </c>
      <c r="I2567" s="47" t="s">
        <v>330</v>
      </c>
      <c r="J2567" s="9" t="s">
        <v>8400</v>
      </c>
      <c r="K2567" s="38" t="s">
        <v>8401</v>
      </c>
      <c r="L2567" s="214" t="s">
        <v>11783</v>
      </c>
      <c r="M2567" s="12" t="s">
        <v>333</v>
      </c>
      <c r="N2567" s="12" t="s">
        <v>8402</v>
      </c>
      <c r="O2567" s="12" t="s">
        <v>357</v>
      </c>
    </row>
    <row r="2568" spans="1:15" ht="60">
      <c r="A2568" s="9" t="s">
        <v>8403</v>
      </c>
      <c r="B2568" s="9" t="s">
        <v>8404</v>
      </c>
      <c r="C2568" s="9" t="s">
        <v>86</v>
      </c>
      <c r="D2568" s="38" t="s">
        <v>394</v>
      </c>
      <c r="E2568" s="38" t="s">
        <v>88</v>
      </c>
      <c r="F2568" s="31" t="s">
        <v>11742</v>
      </c>
      <c r="G2568" s="9" t="s">
        <v>8405</v>
      </c>
      <c r="H2568" s="38">
        <v>36206</v>
      </c>
      <c r="I2568" s="47" t="s">
        <v>330</v>
      </c>
      <c r="J2568" s="9" t="s">
        <v>4035</v>
      </c>
      <c r="K2568" s="38" t="s">
        <v>8406</v>
      </c>
      <c r="L2568" s="214" t="s">
        <v>3</v>
      </c>
      <c r="M2568" s="12" t="s">
        <v>333</v>
      </c>
      <c r="N2568" s="12" t="s">
        <v>8407</v>
      </c>
      <c r="O2568" s="12" t="s">
        <v>335</v>
      </c>
    </row>
    <row r="2569" spans="1:15" ht="60">
      <c r="A2569" s="9" t="s">
        <v>8408</v>
      </c>
      <c r="B2569" s="9" t="s">
        <v>8409</v>
      </c>
      <c r="C2569" s="9" t="s">
        <v>86</v>
      </c>
      <c r="D2569" s="38" t="s">
        <v>394</v>
      </c>
      <c r="E2569" s="38" t="s">
        <v>88</v>
      </c>
      <c r="F2569" s="31" t="s">
        <v>11742</v>
      </c>
      <c r="G2569" s="9" t="s">
        <v>8410</v>
      </c>
      <c r="H2569" s="38">
        <v>36206</v>
      </c>
      <c r="I2569" s="47" t="s">
        <v>330</v>
      </c>
      <c r="J2569" s="9" t="s">
        <v>4035</v>
      </c>
      <c r="K2569" s="38" t="s">
        <v>8406</v>
      </c>
      <c r="L2569" s="214" t="s">
        <v>3</v>
      </c>
      <c r="M2569" s="12" t="s">
        <v>333</v>
      </c>
      <c r="N2569" s="12" t="s">
        <v>8407</v>
      </c>
      <c r="O2569" s="12" t="s">
        <v>335</v>
      </c>
    </row>
    <row r="2570" spans="1:15" ht="60">
      <c r="A2570" s="9" t="s">
        <v>8411</v>
      </c>
      <c r="B2570" s="9" t="s">
        <v>8412</v>
      </c>
      <c r="C2570" s="9" t="s">
        <v>86</v>
      </c>
      <c r="D2570" s="38" t="s">
        <v>394</v>
      </c>
      <c r="E2570" s="38" t="s">
        <v>88</v>
      </c>
      <c r="F2570" s="31" t="s">
        <v>11742</v>
      </c>
      <c r="G2570" s="9" t="s">
        <v>8413</v>
      </c>
      <c r="H2570" s="38">
        <v>36206</v>
      </c>
      <c r="I2570" s="47" t="s">
        <v>330</v>
      </c>
      <c r="J2570" s="9" t="s">
        <v>4035</v>
      </c>
      <c r="K2570" s="38" t="s">
        <v>8406</v>
      </c>
      <c r="L2570" s="214" t="s">
        <v>3</v>
      </c>
      <c r="M2570" s="12" t="s">
        <v>333</v>
      </c>
      <c r="N2570" s="12" t="s">
        <v>8407</v>
      </c>
      <c r="O2570" s="12" t="s">
        <v>335</v>
      </c>
    </row>
    <row r="2571" spans="1:15" ht="60">
      <c r="A2571" s="9" t="s">
        <v>8414</v>
      </c>
      <c r="B2571" s="9" t="s">
        <v>8415</v>
      </c>
      <c r="C2571" s="9" t="s">
        <v>86</v>
      </c>
      <c r="D2571" s="38" t="s">
        <v>394</v>
      </c>
      <c r="E2571" s="38" t="s">
        <v>88</v>
      </c>
      <c r="F2571" s="31" t="s">
        <v>11742</v>
      </c>
      <c r="G2571" s="9" t="s">
        <v>8416</v>
      </c>
      <c r="H2571" s="38">
        <v>36206</v>
      </c>
      <c r="I2571" s="47" t="s">
        <v>330</v>
      </c>
      <c r="J2571" s="9" t="s">
        <v>4035</v>
      </c>
      <c r="K2571" s="38" t="s">
        <v>8406</v>
      </c>
      <c r="L2571" s="214" t="s">
        <v>3</v>
      </c>
      <c r="M2571" s="12" t="s">
        <v>333</v>
      </c>
      <c r="N2571" s="12" t="s">
        <v>8407</v>
      </c>
      <c r="O2571" s="12" t="s">
        <v>335</v>
      </c>
    </row>
    <row r="2572" spans="1:15" ht="60">
      <c r="A2572" s="9" t="s">
        <v>8417</v>
      </c>
      <c r="B2572" s="9" t="s">
        <v>8418</v>
      </c>
      <c r="C2572" s="9" t="s">
        <v>86</v>
      </c>
      <c r="D2572" s="38" t="s">
        <v>394</v>
      </c>
      <c r="E2572" s="38" t="s">
        <v>88</v>
      </c>
      <c r="F2572" s="31" t="s">
        <v>11742</v>
      </c>
      <c r="G2572" s="9" t="s">
        <v>8419</v>
      </c>
      <c r="H2572" s="38">
        <v>36206</v>
      </c>
      <c r="I2572" s="47" t="s">
        <v>330</v>
      </c>
      <c r="J2572" s="9" t="s">
        <v>4035</v>
      </c>
      <c r="K2572" s="38" t="s">
        <v>8406</v>
      </c>
      <c r="L2572" s="214" t="s">
        <v>3</v>
      </c>
      <c r="M2572" s="12" t="s">
        <v>333</v>
      </c>
      <c r="N2572" s="12" t="s">
        <v>8407</v>
      </c>
      <c r="O2572" s="12" t="s">
        <v>335</v>
      </c>
    </row>
    <row r="2573" spans="1:15" ht="60">
      <c r="A2573" s="9" t="s">
        <v>8420</v>
      </c>
      <c r="B2573" s="9" t="s">
        <v>8421</v>
      </c>
      <c r="C2573" s="9" t="s">
        <v>86</v>
      </c>
      <c r="D2573" s="38" t="s">
        <v>394</v>
      </c>
      <c r="E2573" s="38" t="s">
        <v>88</v>
      </c>
      <c r="F2573" s="31" t="s">
        <v>11742</v>
      </c>
      <c r="G2573" s="9" t="s">
        <v>8422</v>
      </c>
      <c r="H2573" s="38">
        <v>36206</v>
      </c>
      <c r="I2573" s="47" t="s">
        <v>330</v>
      </c>
      <c r="J2573" s="9" t="s">
        <v>4035</v>
      </c>
      <c r="K2573" s="38" t="s">
        <v>8406</v>
      </c>
      <c r="L2573" s="214" t="s">
        <v>3</v>
      </c>
      <c r="M2573" s="12" t="s">
        <v>333</v>
      </c>
      <c r="N2573" s="12" t="s">
        <v>8407</v>
      </c>
      <c r="O2573" s="12" t="s">
        <v>335</v>
      </c>
    </row>
    <row r="2574" spans="1:15" ht="60">
      <c r="A2574" s="9" t="s">
        <v>8423</v>
      </c>
      <c r="B2574" s="9" t="s">
        <v>8424</v>
      </c>
      <c r="C2574" s="9" t="s">
        <v>86</v>
      </c>
      <c r="D2574" s="38" t="s">
        <v>394</v>
      </c>
      <c r="E2574" s="38" t="s">
        <v>88</v>
      </c>
      <c r="F2574" s="31" t="s">
        <v>11742</v>
      </c>
      <c r="G2574" s="9" t="s">
        <v>8425</v>
      </c>
      <c r="H2574" s="38">
        <v>36206</v>
      </c>
      <c r="I2574" s="47" t="s">
        <v>330</v>
      </c>
      <c r="J2574" s="9" t="s">
        <v>4035</v>
      </c>
      <c r="K2574" s="38" t="s">
        <v>8406</v>
      </c>
      <c r="L2574" s="214" t="s">
        <v>3</v>
      </c>
      <c r="M2574" s="12" t="s">
        <v>333</v>
      </c>
      <c r="N2574" s="12" t="s">
        <v>8407</v>
      </c>
      <c r="O2574" s="12" t="s">
        <v>335</v>
      </c>
    </row>
    <row r="2575" spans="1:15" ht="60">
      <c r="A2575" s="9" t="s">
        <v>8426</v>
      </c>
      <c r="B2575" s="9" t="s">
        <v>8427</v>
      </c>
      <c r="C2575" s="9" t="s">
        <v>86</v>
      </c>
      <c r="D2575" s="38" t="s">
        <v>394</v>
      </c>
      <c r="E2575" s="38" t="s">
        <v>88</v>
      </c>
      <c r="F2575" s="31" t="s">
        <v>11742</v>
      </c>
      <c r="G2575" s="9" t="s">
        <v>8428</v>
      </c>
      <c r="H2575" s="38">
        <v>36206</v>
      </c>
      <c r="I2575" s="47" t="s">
        <v>330</v>
      </c>
      <c r="J2575" s="9" t="s">
        <v>4035</v>
      </c>
      <c r="K2575" s="38" t="s">
        <v>8406</v>
      </c>
      <c r="L2575" s="214" t="s">
        <v>3</v>
      </c>
      <c r="M2575" s="12" t="s">
        <v>333</v>
      </c>
      <c r="N2575" s="12" t="s">
        <v>8407</v>
      </c>
      <c r="O2575" s="12" t="s">
        <v>335</v>
      </c>
    </row>
    <row r="2576" spans="1:15" ht="60">
      <c r="A2576" s="9" t="s">
        <v>8429</v>
      </c>
      <c r="B2576" s="9" t="s">
        <v>8430</v>
      </c>
      <c r="C2576" s="9" t="s">
        <v>86</v>
      </c>
      <c r="D2576" s="38" t="s">
        <v>394</v>
      </c>
      <c r="E2576" s="38" t="s">
        <v>88</v>
      </c>
      <c r="F2576" s="31" t="s">
        <v>11742</v>
      </c>
      <c r="G2576" s="9" t="s">
        <v>8431</v>
      </c>
      <c r="H2576" s="38">
        <v>36206</v>
      </c>
      <c r="I2576" s="47" t="s">
        <v>330</v>
      </c>
      <c r="J2576" s="9" t="s">
        <v>4035</v>
      </c>
      <c r="K2576" s="38" t="s">
        <v>8406</v>
      </c>
      <c r="L2576" s="214" t="s">
        <v>3</v>
      </c>
      <c r="M2576" s="12" t="s">
        <v>333</v>
      </c>
      <c r="N2576" s="12" t="s">
        <v>8407</v>
      </c>
      <c r="O2576" s="12" t="s">
        <v>335</v>
      </c>
    </row>
    <row r="2577" spans="1:15" ht="60">
      <c r="A2577" s="9" t="s">
        <v>8432</v>
      </c>
      <c r="B2577" s="9" t="s">
        <v>8433</v>
      </c>
      <c r="C2577" s="9" t="s">
        <v>86</v>
      </c>
      <c r="D2577" s="38" t="s">
        <v>394</v>
      </c>
      <c r="E2577" s="38" t="s">
        <v>88</v>
      </c>
      <c r="F2577" s="31" t="s">
        <v>11742</v>
      </c>
      <c r="G2577" s="9" t="s">
        <v>8434</v>
      </c>
      <c r="H2577" s="38">
        <v>36206</v>
      </c>
      <c r="I2577" s="47" t="s">
        <v>330</v>
      </c>
      <c r="J2577" s="9" t="s">
        <v>4035</v>
      </c>
      <c r="K2577" s="38" t="s">
        <v>8406</v>
      </c>
      <c r="L2577" s="214" t="s">
        <v>3</v>
      </c>
      <c r="M2577" s="12" t="s">
        <v>333</v>
      </c>
      <c r="N2577" s="12" t="s">
        <v>8407</v>
      </c>
      <c r="O2577" s="12" t="s">
        <v>335</v>
      </c>
    </row>
    <row r="2578" spans="1:15" ht="60">
      <c r="A2578" s="9" t="s">
        <v>8435</v>
      </c>
      <c r="B2578" s="9" t="s">
        <v>8436</v>
      </c>
      <c r="C2578" s="9" t="s">
        <v>86</v>
      </c>
      <c r="D2578" s="38" t="s">
        <v>394</v>
      </c>
      <c r="E2578" s="38" t="s">
        <v>88</v>
      </c>
      <c r="F2578" s="31" t="s">
        <v>11742</v>
      </c>
      <c r="G2578" s="9" t="s">
        <v>8437</v>
      </c>
      <c r="H2578" s="38">
        <v>36206</v>
      </c>
      <c r="I2578" s="47" t="s">
        <v>330</v>
      </c>
      <c r="J2578" s="9" t="s">
        <v>4035</v>
      </c>
      <c r="K2578" s="38" t="s">
        <v>8406</v>
      </c>
      <c r="L2578" s="214" t="s">
        <v>3</v>
      </c>
      <c r="M2578" s="12" t="s">
        <v>333</v>
      </c>
      <c r="N2578" s="12" t="s">
        <v>8407</v>
      </c>
      <c r="O2578" s="12" t="s">
        <v>335</v>
      </c>
    </row>
    <row r="2579" spans="1:15" ht="60">
      <c r="A2579" s="9" t="s">
        <v>8438</v>
      </c>
      <c r="B2579" s="9" t="s">
        <v>8439</v>
      </c>
      <c r="C2579" s="9" t="s">
        <v>86</v>
      </c>
      <c r="D2579" s="38" t="s">
        <v>394</v>
      </c>
      <c r="E2579" s="38" t="s">
        <v>88</v>
      </c>
      <c r="F2579" s="31" t="s">
        <v>11742</v>
      </c>
      <c r="G2579" s="9" t="s">
        <v>8440</v>
      </c>
      <c r="H2579" s="38">
        <v>36206</v>
      </c>
      <c r="I2579" s="47" t="s">
        <v>330</v>
      </c>
      <c r="J2579" s="9" t="s">
        <v>4035</v>
      </c>
      <c r="K2579" s="38" t="s">
        <v>8406</v>
      </c>
      <c r="L2579" s="214" t="s">
        <v>3</v>
      </c>
      <c r="M2579" s="12" t="s">
        <v>333</v>
      </c>
      <c r="N2579" s="12" t="s">
        <v>8407</v>
      </c>
      <c r="O2579" s="12" t="s">
        <v>335</v>
      </c>
    </row>
    <row r="2580" spans="1:15" ht="60">
      <c r="A2580" s="9" t="s">
        <v>8441</v>
      </c>
      <c r="B2580" s="9" t="s">
        <v>8442</v>
      </c>
      <c r="C2580" s="9" t="s">
        <v>86</v>
      </c>
      <c r="D2580" s="38" t="s">
        <v>394</v>
      </c>
      <c r="E2580" s="38" t="s">
        <v>88</v>
      </c>
      <c r="F2580" s="31" t="s">
        <v>11742</v>
      </c>
      <c r="G2580" s="9" t="s">
        <v>8443</v>
      </c>
      <c r="H2580" s="38">
        <v>36206</v>
      </c>
      <c r="I2580" s="47" t="s">
        <v>330</v>
      </c>
      <c r="J2580" s="9" t="s">
        <v>4035</v>
      </c>
      <c r="K2580" s="38" t="s">
        <v>8406</v>
      </c>
      <c r="L2580" s="214" t="s">
        <v>3</v>
      </c>
      <c r="M2580" s="12" t="s">
        <v>333</v>
      </c>
      <c r="N2580" s="12" t="s">
        <v>8407</v>
      </c>
      <c r="O2580" s="12" t="s">
        <v>335</v>
      </c>
    </row>
    <row r="2581" spans="1:15" ht="60">
      <c r="A2581" s="9" t="s">
        <v>8444</v>
      </c>
      <c r="B2581" s="9" t="s">
        <v>8445</v>
      </c>
      <c r="C2581" s="9" t="s">
        <v>86</v>
      </c>
      <c r="D2581" s="38" t="s">
        <v>394</v>
      </c>
      <c r="E2581" s="38" t="s">
        <v>88</v>
      </c>
      <c r="F2581" s="31" t="s">
        <v>11742</v>
      </c>
      <c r="G2581" s="9" t="s">
        <v>8446</v>
      </c>
      <c r="H2581" s="38">
        <v>36206</v>
      </c>
      <c r="I2581" s="47" t="s">
        <v>330</v>
      </c>
      <c r="J2581" s="9" t="s">
        <v>4035</v>
      </c>
      <c r="K2581" s="38" t="s">
        <v>8406</v>
      </c>
      <c r="L2581" s="214" t="s">
        <v>3</v>
      </c>
      <c r="M2581" s="12" t="s">
        <v>333</v>
      </c>
      <c r="N2581" s="12" t="s">
        <v>8407</v>
      </c>
      <c r="O2581" s="12" t="s">
        <v>335</v>
      </c>
    </row>
    <row r="2582" spans="1:15" ht="60">
      <c r="A2582" s="9" t="s">
        <v>8447</v>
      </c>
      <c r="B2582" s="9" t="s">
        <v>8448</v>
      </c>
      <c r="C2582" s="9" t="s">
        <v>86</v>
      </c>
      <c r="D2582" s="38" t="s">
        <v>394</v>
      </c>
      <c r="E2582" s="38" t="s">
        <v>88</v>
      </c>
      <c r="F2582" s="31" t="s">
        <v>11742</v>
      </c>
      <c r="G2582" s="9" t="s">
        <v>8449</v>
      </c>
      <c r="H2582" s="38">
        <v>36206</v>
      </c>
      <c r="I2582" s="47" t="s">
        <v>330</v>
      </c>
      <c r="J2582" s="9" t="s">
        <v>4035</v>
      </c>
      <c r="K2582" s="38" t="s">
        <v>8406</v>
      </c>
      <c r="L2582" s="214" t="s">
        <v>3</v>
      </c>
      <c r="M2582" s="12" t="s">
        <v>333</v>
      </c>
      <c r="N2582" s="12" t="s">
        <v>8407</v>
      </c>
      <c r="O2582" s="12" t="s">
        <v>335</v>
      </c>
    </row>
    <row r="2583" spans="1:15" ht="60">
      <c r="A2583" s="9" t="s">
        <v>8450</v>
      </c>
      <c r="B2583" s="9" t="s">
        <v>8451</v>
      </c>
      <c r="C2583" s="9" t="s">
        <v>86</v>
      </c>
      <c r="D2583" s="38" t="s">
        <v>394</v>
      </c>
      <c r="E2583" s="38" t="s">
        <v>88</v>
      </c>
      <c r="F2583" s="31" t="s">
        <v>11742</v>
      </c>
      <c r="G2583" s="9" t="s">
        <v>8452</v>
      </c>
      <c r="H2583" s="38">
        <v>36206</v>
      </c>
      <c r="I2583" s="47" t="s">
        <v>330</v>
      </c>
      <c r="J2583" s="9" t="s">
        <v>4035</v>
      </c>
      <c r="K2583" s="38" t="s">
        <v>8406</v>
      </c>
      <c r="L2583" s="214" t="s">
        <v>3</v>
      </c>
      <c r="M2583" s="12" t="s">
        <v>333</v>
      </c>
      <c r="N2583" s="12" t="s">
        <v>8407</v>
      </c>
      <c r="O2583" s="12" t="s">
        <v>335</v>
      </c>
    </row>
    <row r="2584" spans="1:15" ht="60">
      <c r="A2584" s="9" t="s">
        <v>8453</v>
      </c>
      <c r="B2584" s="9" t="s">
        <v>8454</v>
      </c>
      <c r="C2584" s="9" t="s">
        <v>86</v>
      </c>
      <c r="D2584" s="38" t="s">
        <v>394</v>
      </c>
      <c r="E2584" s="38" t="s">
        <v>88</v>
      </c>
      <c r="F2584" s="31" t="s">
        <v>11742</v>
      </c>
      <c r="G2584" s="9" t="s">
        <v>8455</v>
      </c>
      <c r="H2584" s="38">
        <v>36206</v>
      </c>
      <c r="I2584" s="47" t="s">
        <v>330</v>
      </c>
      <c r="J2584" s="9" t="s">
        <v>4035</v>
      </c>
      <c r="K2584" s="38" t="s">
        <v>8406</v>
      </c>
      <c r="L2584" s="214" t="s">
        <v>3</v>
      </c>
      <c r="M2584" s="12" t="s">
        <v>333</v>
      </c>
      <c r="N2584" s="12" t="s">
        <v>8407</v>
      </c>
      <c r="O2584" s="12" t="s">
        <v>335</v>
      </c>
    </row>
    <row r="2585" spans="1:15" ht="60">
      <c r="A2585" s="9" t="s">
        <v>8456</v>
      </c>
      <c r="B2585" s="9" t="s">
        <v>8457</v>
      </c>
      <c r="C2585" s="9" t="s">
        <v>86</v>
      </c>
      <c r="D2585" s="38" t="s">
        <v>394</v>
      </c>
      <c r="E2585" s="38" t="s">
        <v>88</v>
      </c>
      <c r="F2585" s="31" t="s">
        <v>11742</v>
      </c>
      <c r="G2585" s="9" t="s">
        <v>8458</v>
      </c>
      <c r="H2585" s="38">
        <v>36206</v>
      </c>
      <c r="I2585" s="47" t="s">
        <v>330</v>
      </c>
      <c r="J2585" s="9" t="s">
        <v>4035</v>
      </c>
      <c r="K2585" s="38" t="s">
        <v>8406</v>
      </c>
      <c r="L2585" s="214" t="s">
        <v>3</v>
      </c>
      <c r="M2585" s="12" t="s">
        <v>333</v>
      </c>
      <c r="N2585" s="12" t="s">
        <v>8407</v>
      </c>
      <c r="O2585" s="12" t="s">
        <v>335</v>
      </c>
    </row>
    <row r="2586" spans="1:15" ht="60">
      <c r="A2586" s="9" t="s">
        <v>8459</v>
      </c>
      <c r="B2586" s="9" t="s">
        <v>8460</v>
      </c>
      <c r="C2586" s="9" t="s">
        <v>86</v>
      </c>
      <c r="D2586" s="38" t="s">
        <v>394</v>
      </c>
      <c r="E2586" s="38" t="s">
        <v>88</v>
      </c>
      <c r="F2586" s="31" t="s">
        <v>11742</v>
      </c>
      <c r="G2586" s="9" t="s">
        <v>8461</v>
      </c>
      <c r="H2586" s="38">
        <v>36206</v>
      </c>
      <c r="I2586" s="47" t="s">
        <v>330</v>
      </c>
      <c r="J2586" s="9" t="s">
        <v>4035</v>
      </c>
      <c r="K2586" s="38" t="s">
        <v>8406</v>
      </c>
      <c r="L2586" s="214" t="s">
        <v>3</v>
      </c>
      <c r="M2586" s="12" t="s">
        <v>333</v>
      </c>
      <c r="N2586" s="12" t="s">
        <v>8407</v>
      </c>
      <c r="O2586" s="12" t="s">
        <v>335</v>
      </c>
    </row>
    <row r="2587" spans="1:15" ht="60">
      <c r="A2587" s="9" t="s">
        <v>8462</v>
      </c>
      <c r="B2587" s="9" t="s">
        <v>8463</v>
      </c>
      <c r="C2587" s="9" t="s">
        <v>86</v>
      </c>
      <c r="D2587" s="38" t="s">
        <v>394</v>
      </c>
      <c r="E2587" s="38" t="s">
        <v>88</v>
      </c>
      <c r="F2587" s="31" t="s">
        <v>11742</v>
      </c>
      <c r="G2587" s="9" t="s">
        <v>8464</v>
      </c>
      <c r="H2587" s="38">
        <v>36206</v>
      </c>
      <c r="I2587" s="47" t="s">
        <v>330</v>
      </c>
      <c r="J2587" s="9" t="s">
        <v>4035</v>
      </c>
      <c r="K2587" s="38" t="s">
        <v>8406</v>
      </c>
      <c r="L2587" s="214" t="s">
        <v>3</v>
      </c>
      <c r="M2587" s="12" t="s">
        <v>333</v>
      </c>
      <c r="N2587" s="12" t="s">
        <v>8407</v>
      </c>
      <c r="O2587" s="12" t="s">
        <v>335</v>
      </c>
    </row>
    <row r="2588" spans="1:15" ht="60">
      <c r="A2588" s="9" t="s">
        <v>8465</v>
      </c>
      <c r="B2588" s="9" t="s">
        <v>8466</v>
      </c>
      <c r="C2588" s="9" t="s">
        <v>86</v>
      </c>
      <c r="D2588" s="38" t="s">
        <v>394</v>
      </c>
      <c r="E2588" s="38" t="s">
        <v>88</v>
      </c>
      <c r="F2588" s="31" t="s">
        <v>11742</v>
      </c>
      <c r="G2588" s="9" t="s">
        <v>8467</v>
      </c>
      <c r="H2588" s="38">
        <v>36206</v>
      </c>
      <c r="I2588" s="47" t="s">
        <v>330</v>
      </c>
      <c r="J2588" s="9" t="s">
        <v>4035</v>
      </c>
      <c r="K2588" s="38" t="s">
        <v>8406</v>
      </c>
      <c r="L2588" s="214" t="s">
        <v>3</v>
      </c>
      <c r="M2588" s="12" t="s">
        <v>333</v>
      </c>
      <c r="N2588" s="12" t="s">
        <v>8407</v>
      </c>
      <c r="O2588" s="12" t="s">
        <v>335</v>
      </c>
    </row>
    <row r="2589" spans="1:15" ht="60">
      <c r="A2589" s="9" t="s">
        <v>8468</v>
      </c>
      <c r="B2589" s="9" t="s">
        <v>8469</v>
      </c>
      <c r="C2589" s="9" t="s">
        <v>86</v>
      </c>
      <c r="D2589" s="38" t="s">
        <v>394</v>
      </c>
      <c r="E2589" s="38" t="s">
        <v>88</v>
      </c>
      <c r="F2589" s="31" t="s">
        <v>11742</v>
      </c>
      <c r="G2589" s="9" t="s">
        <v>8470</v>
      </c>
      <c r="H2589" s="38">
        <v>36206</v>
      </c>
      <c r="I2589" s="47" t="s">
        <v>330</v>
      </c>
      <c r="J2589" s="9" t="s">
        <v>4035</v>
      </c>
      <c r="K2589" s="38" t="s">
        <v>8406</v>
      </c>
      <c r="L2589" s="214" t="s">
        <v>3</v>
      </c>
      <c r="M2589" s="12" t="s">
        <v>333</v>
      </c>
      <c r="N2589" s="12" t="s">
        <v>8407</v>
      </c>
      <c r="O2589" s="12" t="s">
        <v>335</v>
      </c>
    </row>
    <row r="2590" spans="1:15" ht="60">
      <c r="A2590" s="9" t="s">
        <v>8471</v>
      </c>
      <c r="B2590" s="9" t="s">
        <v>8472</v>
      </c>
      <c r="C2590" s="9" t="s">
        <v>86</v>
      </c>
      <c r="D2590" s="38" t="s">
        <v>394</v>
      </c>
      <c r="E2590" s="38" t="s">
        <v>88</v>
      </c>
      <c r="F2590" s="31" t="s">
        <v>11742</v>
      </c>
      <c r="G2590" s="9" t="s">
        <v>8473</v>
      </c>
      <c r="H2590" s="38">
        <v>36206</v>
      </c>
      <c r="I2590" s="47" t="s">
        <v>330</v>
      </c>
      <c r="J2590" s="9" t="s">
        <v>4035</v>
      </c>
      <c r="K2590" s="38" t="s">
        <v>8406</v>
      </c>
      <c r="L2590" s="214" t="s">
        <v>3</v>
      </c>
      <c r="M2590" s="12" t="s">
        <v>333</v>
      </c>
      <c r="N2590" s="12" t="s">
        <v>8407</v>
      </c>
      <c r="O2590" s="12" t="s">
        <v>335</v>
      </c>
    </row>
    <row r="2591" spans="1:15" ht="60">
      <c r="A2591" s="9" t="s">
        <v>8474</v>
      </c>
      <c r="B2591" s="9" t="s">
        <v>8475</v>
      </c>
      <c r="C2591" s="9" t="s">
        <v>86</v>
      </c>
      <c r="D2591" s="38" t="s">
        <v>394</v>
      </c>
      <c r="E2591" s="38" t="s">
        <v>88</v>
      </c>
      <c r="F2591" s="31" t="s">
        <v>11742</v>
      </c>
      <c r="G2591" s="9" t="s">
        <v>8476</v>
      </c>
      <c r="H2591" s="38">
        <v>36206</v>
      </c>
      <c r="I2591" s="47" t="s">
        <v>330</v>
      </c>
      <c r="J2591" s="9" t="s">
        <v>4035</v>
      </c>
      <c r="K2591" s="38" t="s">
        <v>8406</v>
      </c>
      <c r="L2591" s="214" t="s">
        <v>3</v>
      </c>
      <c r="M2591" s="12" t="s">
        <v>333</v>
      </c>
      <c r="N2591" s="12" t="s">
        <v>8407</v>
      </c>
      <c r="O2591" s="12" t="s">
        <v>335</v>
      </c>
    </row>
    <row r="2592" spans="1:15" ht="135">
      <c r="A2592" s="9" t="s">
        <v>8477</v>
      </c>
      <c r="B2592" s="9" t="s">
        <v>8478</v>
      </c>
      <c r="C2592" s="9" t="s">
        <v>86</v>
      </c>
      <c r="D2592" s="38" t="s">
        <v>394</v>
      </c>
      <c r="E2592" s="38" t="s">
        <v>88</v>
      </c>
      <c r="F2592" s="31" t="s">
        <v>11742</v>
      </c>
      <c r="G2592" s="9" t="s">
        <v>8479</v>
      </c>
      <c r="H2592" s="38">
        <v>36206</v>
      </c>
      <c r="I2592" s="47" t="s">
        <v>330</v>
      </c>
      <c r="J2592" s="9" t="s">
        <v>8480</v>
      </c>
      <c r="K2592" s="38" t="s">
        <v>8481</v>
      </c>
      <c r="L2592" s="214" t="s">
        <v>11783</v>
      </c>
      <c r="M2592" s="12" t="s">
        <v>333</v>
      </c>
      <c r="N2592" s="12" t="s">
        <v>8482</v>
      </c>
      <c r="O2592" s="12" t="s">
        <v>357</v>
      </c>
    </row>
    <row r="2593" spans="1:15" ht="135">
      <c r="A2593" s="9" t="s">
        <v>8483</v>
      </c>
      <c r="B2593" s="9" t="s">
        <v>8484</v>
      </c>
      <c r="C2593" s="9" t="s">
        <v>86</v>
      </c>
      <c r="D2593" s="38" t="s">
        <v>394</v>
      </c>
      <c r="E2593" s="38" t="s">
        <v>88</v>
      </c>
      <c r="F2593" s="31" t="s">
        <v>11742</v>
      </c>
      <c r="G2593" s="9" t="s">
        <v>8485</v>
      </c>
      <c r="H2593" s="38">
        <v>36206</v>
      </c>
      <c r="I2593" s="47" t="s">
        <v>330</v>
      </c>
      <c r="J2593" s="9" t="s">
        <v>8480</v>
      </c>
      <c r="K2593" s="38" t="s">
        <v>8481</v>
      </c>
      <c r="L2593" s="214" t="s">
        <v>11783</v>
      </c>
      <c r="M2593" s="12" t="s">
        <v>333</v>
      </c>
      <c r="N2593" s="12" t="s">
        <v>8482</v>
      </c>
      <c r="O2593" s="12" t="s">
        <v>357</v>
      </c>
    </row>
    <row r="2594" spans="1:15" ht="135">
      <c r="A2594" s="9" t="s">
        <v>8486</v>
      </c>
      <c r="B2594" s="9" t="s">
        <v>8487</v>
      </c>
      <c r="C2594" s="9" t="s">
        <v>86</v>
      </c>
      <c r="D2594" s="38" t="s">
        <v>394</v>
      </c>
      <c r="E2594" s="38" t="s">
        <v>88</v>
      </c>
      <c r="F2594" s="31" t="s">
        <v>11742</v>
      </c>
      <c r="G2594" s="9" t="s">
        <v>8488</v>
      </c>
      <c r="H2594" s="38">
        <v>36206</v>
      </c>
      <c r="I2594" s="47" t="s">
        <v>330</v>
      </c>
      <c r="J2594" s="9" t="s">
        <v>8480</v>
      </c>
      <c r="K2594" s="38" t="s">
        <v>8481</v>
      </c>
      <c r="L2594" s="214" t="s">
        <v>11783</v>
      </c>
      <c r="M2594" s="12" t="s">
        <v>333</v>
      </c>
      <c r="N2594" s="12" t="s">
        <v>8482</v>
      </c>
      <c r="O2594" s="12" t="s">
        <v>357</v>
      </c>
    </row>
    <row r="2595" spans="1:15" ht="135">
      <c r="A2595" s="9" t="s">
        <v>8489</v>
      </c>
      <c r="B2595" s="9" t="s">
        <v>8490</v>
      </c>
      <c r="C2595" s="9" t="s">
        <v>86</v>
      </c>
      <c r="D2595" s="38" t="s">
        <v>394</v>
      </c>
      <c r="E2595" s="38" t="s">
        <v>88</v>
      </c>
      <c r="F2595" s="31" t="s">
        <v>11742</v>
      </c>
      <c r="G2595" s="9" t="s">
        <v>8491</v>
      </c>
      <c r="H2595" s="38">
        <v>36206</v>
      </c>
      <c r="I2595" s="47" t="s">
        <v>330</v>
      </c>
      <c r="J2595" s="9" t="s">
        <v>8480</v>
      </c>
      <c r="K2595" s="38" t="s">
        <v>8481</v>
      </c>
      <c r="L2595" s="214" t="s">
        <v>11783</v>
      </c>
      <c r="M2595" s="12" t="s">
        <v>333</v>
      </c>
      <c r="N2595" s="12" t="s">
        <v>8482</v>
      </c>
      <c r="O2595" s="12" t="s">
        <v>357</v>
      </c>
    </row>
    <row r="2596" spans="1:15" ht="135">
      <c r="A2596" s="9" t="s">
        <v>8492</v>
      </c>
      <c r="B2596" s="9" t="s">
        <v>8493</v>
      </c>
      <c r="C2596" s="9" t="s">
        <v>86</v>
      </c>
      <c r="D2596" s="38" t="s">
        <v>394</v>
      </c>
      <c r="E2596" s="38" t="s">
        <v>88</v>
      </c>
      <c r="F2596" s="31" t="s">
        <v>11742</v>
      </c>
      <c r="G2596" s="9" t="s">
        <v>8494</v>
      </c>
      <c r="H2596" s="38">
        <v>36206</v>
      </c>
      <c r="I2596" s="47" t="s">
        <v>330</v>
      </c>
      <c r="J2596" s="9" t="s">
        <v>8480</v>
      </c>
      <c r="K2596" s="38" t="s">
        <v>8481</v>
      </c>
      <c r="L2596" s="214" t="s">
        <v>11783</v>
      </c>
      <c r="M2596" s="12" t="s">
        <v>333</v>
      </c>
      <c r="N2596" s="12" t="s">
        <v>8482</v>
      </c>
      <c r="O2596" s="12" t="s">
        <v>357</v>
      </c>
    </row>
    <row r="2597" spans="1:15" ht="135">
      <c r="A2597" s="9" t="s">
        <v>8495</v>
      </c>
      <c r="B2597" s="9" t="s">
        <v>8496</v>
      </c>
      <c r="C2597" s="9" t="s">
        <v>86</v>
      </c>
      <c r="D2597" s="38" t="s">
        <v>394</v>
      </c>
      <c r="E2597" s="38" t="s">
        <v>88</v>
      </c>
      <c r="F2597" s="31" t="s">
        <v>11742</v>
      </c>
      <c r="G2597" s="9" t="s">
        <v>8497</v>
      </c>
      <c r="H2597" s="38">
        <v>36206</v>
      </c>
      <c r="I2597" s="47" t="s">
        <v>330</v>
      </c>
      <c r="J2597" s="9" t="s">
        <v>8480</v>
      </c>
      <c r="K2597" s="38" t="s">
        <v>8481</v>
      </c>
      <c r="L2597" s="214" t="s">
        <v>11783</v>
      </c>
      <c r="M2597" s="12" t="s">
        <v>333</v>
      </c>
      <c r="N2597" s="12" t="s">
        <v>8482</v>
      </c>
      <c r="O2597" s="12" t="s">
        <v>357</v>
      </c>
    </row>
    <row r="2598" spans="1:15" ht="60">
      <c r="A2598" s="9" t="s">
        <v>8498</v>
      </c>
      <c r="B2598" s="9" t="s">
        <v>8499</v>
      </c>
      <c r="C2598" s="9" t="s">
        <v>86</v>
      </c>
      <c r="D2598" s="38" t="s">
        <v>394</v>
      </c>
      <c r="E2598" s="38" t="s">
        <v>88</v>
      </c>
      <c r="F2598" s="31" t="s">
        <v>11766</v>
      </c>
      <c r="G2598" s="9" t="s">
        <v>8500</v>
      </c>
      <c r="H2598" s="38">
        <v>36206</v>
      </c>
      <c r="I2598" s="47" t="s">
        <v>330</v>
      </c>
      <c r="J2598" s="9" t="s">
        <v>4035</v>
      </c>
      <c r="K2598" s="38" t="s">
        <v>8406</v>
      </c>
      <c r="L2598" s="214" t="s">
        <v>3</v>
      </c>
      <c r="M2598" s="12" t="s">
        <v>333</v>
      </c>
      <c r="N2598" s="12" t="s">
        <v>8407</v>
      </c>
      <c r="O2598" s="12" t="s">
        <v>335</v>
      </c>
    </row>
    <row r="2599" spans="1:15" ht="60">
      <c r="A2599" s="9" t="s">
        <v>8501</v>
      </c>
      <c r="B2599" s="9" t="s">
        <v>8502</v>
      </c>
      <c r="C2599" s="9" t="s">
        <v>86</v>
      </c>
      <c r="D2599" s="38" t="s">
        <v>394</v>
      </c>
      <c r="E2599" s="38" t="s">
        <v>88</v>
      </c>
      <c r="F2599" s="31" t="s">
        <v>11766</v>
      </c>
      <c r="G2599" s="9" t="s">
        <v>8503</v>
      </c>
      <c r="H2599" s="38">
        <v>36206</v>
      </c>
      <c r="I2599" s="47" t="s">
        <v>330</v>
      </c>
      <c r="J2599" s="9" t="s">
        <v>4035</v>
      </c>
      <c r="K2599" s="38" t="s">
        <v>8406</v>
      </c>
      <c r="L2599" s="214" t="s">
        <v>3</v>
      </c>
      <c r="M2599" s="12" t="s">
        <v>333</v>
      </c>
      <c r="N2599" s="12" t="s">
        <v>8407</v>
      </c>
      <c r="O2599" s="12" t="s">
        <v>335</v>
      </c>
    </row>
    <row r="2600" spans="1:15" ht="60">
      <c r="A2600" s="9" t="s">
        <v>8504</v>
      </c>
      <c r="B2600" s="9" t="s">
        <v>8505</v>
      </c>
      <c r="C2600" s="9" t="s">
        <v>86</v>
      </c>
      <c r="D2600" s="38" t="s">
        <v>394</v>
      </c>
      <c r="E2600" s="38" t="s">
        <v>88</v>
      </c>
      <c r="F2600" s="31" t="s">
        <v>11766</v>
      </c>
      <c r="G2600" s="9" t="s">
        <v>8506</v>
      </c>
      <c r="H2600" s="38">
        <v>36206</v>
      </c>
      <c r="I2600" s="47" t="s">
        <v>330</v>
      </c>
      <c r="J2600" s="9" t="s">
        <v>4035</v>
      </c>
      <c r="K2600" s="38" t="s">
        <v>8406</v>
      </c>
      <c r="L2600" s="214" t="s">
        <v>3</v>
      </c>
      <c r="M2600" s="12" t="s">
        <v>333</v>
      </c>
      <c r="N2600" s="12" t="s">
        <v>8407</v>
      </c>
      <c r="O2600" s="12" t="s">
        <v>335</v>
      </c>
    </row>
    <row r="2601" spans="1:15" ht="60">
      <c r="A2601" s="9" t="s">
        <v>8507</v>
      </c>
      <c r="B2601" s="9" t="s">
        <v>8508</v>
      </c>
      <c r="C2601" s="9" t="s">
        <v>86</v>
      </c>
      <c r="D2601" s="38" t="s">
        <v>394</v>
      </c>
      <c r="E2601" s="38" t="s">
        <v>88</v>
      </c>
      <c r="F2601" s="31" t="s">
        <v>11766</v>
      </c>
      <c r="G2601" s="9" t="s">
        <v>8509</v>
      </c>
      <c r="H2601" s="38">
        <v>36206</v>
      </c>
      <c r="I2601" s="47" t="s">
        <v>330</v>
      </c>
      <c r="J2601" s="9" t="s">
        <v>4035</v>
      </c>
      <c r="K2601" s="38" t="s">
        <v>8406</v>
      </c>
      <c r="L2601" s="214" t="s">
        <v>3</v>
      </c>
      <c r="M2601" s="12" t="s">
        <v>333</v>
      </c>
      <c r="N2601" s="12" t="s">
        <v>8407</v>
      </c>
      <c r="O2601" s="12" t="s">
        <v>335</v>
      </c>
    </row>
    <row r="2602" spans="1:15" ht="60">
      <c r="A2602" s="9" t="s">
        <v>8510</v>
      </c>
      <c r="B2602" s="9" t="s">
        <v>8511</v>
      </c>
      <c r="C2602" s="9" t="s">
        <v>86</v>
      </c>
      <c r="D2602" s="38" t="s">
        <v>394</v>
      </c>
      <c r="E2602" s="38" t="s">
        <v>88</v>
      </c>
      <c r="F2602" s="31" t="s">
        <v>11766</v>
      </c>
      <c r="G2602" s="9" t="s">
        <v>8512</v>
      </c>
      <c r="H2602" s="38">
        <v>36206</v>
      </c>
      <c r="I2602" s="47" t="s">
        <v>330</v>
      </c>
      <c r="J2602" s="9" t="s">
        <v>4035</v>
      </c>
      <c r="K2602" s="38" t="s">
        <v>8406</v>
      </c>
      <c r="L2602" s="214" t="s">
        <v>3</v>
      </c>
      <c r="M2602" s="12" t="s">
        <v>333</v>
      </c>
      <c r="N2602" s="12" t="s">
        <v>8407</v>
      </c>
      <c r="O2602" s="12" t="s">
        <v>335</v>
      </c>
    </row>
    <row r="2603" spans="1:15" ht="60">
      <c r="A2603" s="9" t="s">
        <v>8513</v>
      </c>
      <c r="B2603" s="9" t="s">
        <v>8514</v>
      </c>
      <c r="C2603" s="9" t="s">
        <v>86</v>
      </c>
      <c r="D2603" s="38" t="s">
        <v>394</v>
      </c>
      <c r="E2603" s="38" t="s">
        <v>88</v>
      </c>
      <c r="F2603" s="31" t="s">
        <v>11766</v>
      </c>
      <c r="G2603" s="9" t="s">
        <v>8515</v>
      </c>
      <c r="H2603" s="38">
        <v>36206</v>
      </c>
      <c r="I2603" s="47" t="s">
        <v>330</v>
      </c>
      <c r="J2603" s="9" t="s">
        <v>4035</v>
      </c>
      <c r="K2603" s="38" t="s">
        <v>8406</v>
      </c>
      <c r="L2603" s="214" t="s">
        <v>3</v>
      </c>
      <c r="M2603" s="12" t="s">
        <v>333</v>
      </c>
      <c r="N2603" s="12" t="s">
        <v>8407</v>
      </c>
      <c r="O2603" s="12" t="s">
        <v>335</v>
      </c>
    </row>
    <row r="2604" spans="1:15" ht="60">
      <c r="A2604" s="9" t="s">
        <v>8516</v>
      </c>
      <c r="B2604" s="9" t="s">
        <v>8517</v>
      </c>
      <c r="C2604" s="9" t="s">
        <v>86</v>
      </c>
      <c r="D2604" s="38" t="s">
        <v>394</v>
      </c>
      <c r="E2604" s="38" t="s">
        <v>88</v>
      </c>
      <c r="F2604" s="31" t="s">
        <v>11766</v>
      </c>
      <c r="G2604" s="9" t="s">
        <v>8518</v>
      </c>
      <c r="H2604" s="38">
        <v>36206</v>
      </c>
      <c r="I2604" s="47" t="s">
        <v>330</v>
      </c>
      <c r="J2604" s="9" t="s">
        <v>4035</v>
      </c>
      <c r="K2604" s="38" t="s">
        <v>8406</v>
      </c>
      <c r="L2604" s="214" t="s">
        <v>3</v>
      </c>
      <c r="M2604" s="12" t="s">
        <v>333</v>
      </c>
      <c r="N2604" s="12" t="s">
        <v>8407</v>
      </c>
      <c r="O2604" s="12" t="s">
        <v>335</v>
      </c>
    </row>
    <row r="2605" spans="1:15" ht="60">
      <c r="A2605" s="9" t="s">
        <v>8519</v>
      </c>
      <c r="B2605" s="9" t="s">
        <v>8520</v>
      </c>
      <c r="C2605" s="9" t="s">
        <v>86</v>
      </c>
      <c r="D2605" s="38" t="s">
        <v>394</v>
      </c>
      <c r="E2605" s="38" t="s">
        <v>88</v>
      </c>
      <c r="F2605" s="31" t="s">
        <v>11766</v>
      </c>
      <c r="G2605" s="9" t="s">
        <v>8521</v>
      </c>
      <c r="H2605" s="38">
        <v>36206</v>
      </c>
      <c r="I2605" s="47" t="s">
        <v>330</v>
      </c>
      <c r="J2605" s="9" t="s">
        <v>4035</v>
      </c>
      <c r="K2605" s="38" t="s">
        <v>8406</v>
      </c>
      <c r="L2605" s="214" t="s">
        <v>3</v>
      </c>
      <c r="M2605" s="12" t="s">
        <v>333</v>
      </c>
      <c r="N2605" s="12" t="s">
        <v>8407</v>
      </c>
      <c r="O2605" s="12" t="s">
        <v>335</v>
      </c>
    </row>
    <row r="2606" spans="1:15" ht="60">
      <c r="A2606" s="9" t="s">
        <v>8522</v>
      </c>
      <c r="B2606" s="9" t="s">
        <v>8523</v>
      </c>
      <c r="C2606" s="9" t="s">
        <v>86</v>
      </c>
      <c r="D2606" s="38" t="s">
        <v>394</v>
      </c>
      <c r="E2606" s="38" t="s">
        <v>88</v>
      </c>
      <c r="F2606" s="31" t="s">
        <v>11766</v>
      </c>
      <c r="G2606" s="9" t="s">
        <v>8524</v>
      </c>
      <c r="H2606" s="38">
        <v>36206</v>
      </c>
      <c r="I2606" s="47" t="s">
        <v>330</v>
      </c>
      <c r="J2606" s="9" t="s">
        <v>4035</v>
      </c>
      <c r="K2606" s="38" t="s">
        <v>8406</v>
      </c>
      <c r="L2606" s="214" t="s">
        <v>3</v>
      </c>
      <c r="M2606" s="12" t="s">
        <v>333</v>
      </c>
      <c r="N2606" s="12" t="s">
        <v>8407</v>
      </c>
      <c r="O2606" s="12" t="s">
        <v>335</v>
      </c>
    </row>
    <row r="2607" spans="1:15" ht="60">
      <c r="A2607" s="9" t="s">
        <v>8525</v>
      </c>
      <c r="B2607" s="9" t="s">
        <v>8526</v>
      </c>
      <c r="C2607" s="9" t="s">
        <v>86</v>
      </c>
      <c r="D2607" s="38" t="s">
        <v>394</v>
      </c>
      <c r="E2607" s="38" t="s">
        <v>88</v>
      </c>
      <c r="F2607" s="31" t="s">
        <v>11766</v>
      </c>
      <c r="G2607" s="9" t="s">
        <v>8527</v>
      </c>
      <c r="H2607" s="38">
        <v>36206</v>
      </c>
      <c r="I2607" s="47" t="s">
        <v>330</v>
      </c>
      <c r="J2607" s="9" t="s">
        <v>4035</v>
      </c>
      <c r="K2607" s="38" t="s">
        <v>8406</v>
      </c>
      <c r="L2607" s="214" t="s">
        <v>3</v>
      </c>
      <c r="M2607" s="12" t="s">
        <v>333</v>
      </c>
      <c r="N2607" s="12" t="s">
        <v>8407</v>
      </c>
      <c r="O2607" s="12" t="s">
        <v>335</v>
      </c>
    </row>
    <row r="2608" spans="1:15" ht="60">
      <c r="A2608" s="9" t="s">
        <v>8528</v>
      </c>
      <c r="B2608" s="9" t="s">
        <v>8529</v>
      </c>
      <c r="C2608" s="9" t="s">
        <v>86</v>
      </c>
      <c r="D2608" s="38" t="s">
        <v>394</v>
      </c>
      <c r="E2608" s="38" t="s">
        <v>88</v>
      </c>
      <c r="F2608" s="31" t="s">
        <v>11766</v>
      </c>
      <c r="G2608" s="9" t="s">
        <v>8530</v>
      </c>
      <c r="H2608" s="38">
        <v>36206</v>
      </c>
      <c r="I2608" s="47" t="s">
        <v>330</v>
      </c>
      <c r="J2608" s="9" t="s">
        <v>4035</v>
      </c>
      <c r="K2608" s="38" t="s">
        <v>8406</v>
      </c>
      <c r="L2608" s="214" t="s">
        <v>3</v>
      </c>
      <c r="M2608" s="12" t="s">
        <v>333</v>
      </c>
      <c r="N2608" s="12" t="s">
        <v>8407</v>
      </c>
      <c r="O2608" s="12" t="s">
        <v>335</v>
      </c>
    </row>
    <row r="2609" spans="1:15" ht="60">
      <c r="A2609" s="9" t="s">
        <v>8531</v>
      </c>
      <c r="B2609" s="9" t="s">
        <v>8532</v>
      </c>
      <c r="C2609" s="9" t="s">
        <v>86</v>
      </c>
      <c r="D2609" s="38" t="s">
        <v>394</v>
      </c>
      <c r="E2609" s="38" t="s">
        <v>88</v>
      </c>
      <c r="F2609" s="31" t="s">
        <v>11766</v>
      </c>
      <c r="G2609" s="9" t="s">
        <v>8533</v>
      </c>
      <c r="H2609" s="38">
        <v>36206</v>
      </c>
      <c r="I2609" s="47" t="s">
        <v>330</v>
      </c>
      <c r="J2609" s="9" t="s">
        <v>4035</v>
      </c>
      <c r="K2609" s="38" t="s">
        <v>8406</v>
      </c>
      <c r="L2609" s="214" t="s">
        <v>3</v>
      </c>
      <c r="M2609" s="12" t="s">
        <v>333</v>
      </c>
      <c r="N2609" s="12" t="s">
        <v>8407</v>
      </c>
      <c r="O2609" s="12" t="s">
        <v>335</v>
      </c>
    </row>
    <row r="2610" spans="1:15" ht="60">
      <c r="A2610" s="9" t="s">
        <v>8534</v>
      </c>
      <c r="B2610" s="9" t="s">
        <v>8535</v>
      </c>
      <c r="C2610" s="9" t="s">
        <v>86</v>
      </c>
      <c r="D2610" s="38" t="s">
        <v>394</v>
      </c>
      <c r="E2610" s="38" t="s">
        <v>88</v>
      </c>
      <c r="F2610" s="31" t="s">
        <v>11766</v>
      </c>
      <c r="G2610" s="9" t="s">
        <v>8536</v>
      </c>
      <c r="H2610" s="38">
        <v>36206</v>
      </c>
      <c r="I2610" s="47" t="s">
        <v>330</v>
      </c>
      <c r="J2610" s="9" t="s">
        <v>4035</v>
      </c>
      <c r="K2610" s="38" t="s">
        <v>8406</v>
      </c>
      <c r="L2610" s="214" t="s">
        <v>3</v>
      </c>
      <c r="M2610" s="12" t="s">
        <v>333</v>
      </c>
      <c r="N2610" s="12" t="s">
        <v>8407</v>
      </c>
      <c r="O2610" s="12" t="s">
        <v>335</v>
      </c>
    </row>
    <row r="2611" spans="1:15" ht="60">
      <c r="A2611" s="9" t="s">
        <v>8537</v>
      </c>
      <c r="B2611" s="9" t="s">
        <v>8538</v>
      </c>
      <c r="C2611" s="9" t="s">
        <v>86</v>
      </c>
      <c r="D2611" s="38" t="s">
        <v>394</v>
      </c>
      <c r="E2611" s="38" t="s">
        <v>88</v>
      </c>
      <c r="F2611" s="31" t="s">
        <v>11766</v>
      </c>
      <c r="G2611" s="9" t="s">
        <v>8539</v>
      </c>
      <c r="H2611" s="38">
        <v>36206</v>
      </c>
      <c r="I2611" s="47" t="s">
        <v>330</v>
      </c>
      <c r="J2611" s="9" t="s">
        <v>4035</v>
      </c>
      <c r="K2611" s="38" t="s">
        <v>8406</v>
      </c>
      <c r="L2611" s="214" t="s">
        <v>3</v>
      </c>
      <c r="M2611" s="12" t="s">
        <v>333</v>
      </c>
      <c r="N2611" s="12" t="s">
        <v>8407</v>
      </c>
      <c r="O2611" s="12" t="s">
        <v>335</v>
      </c>
    </row>
    <row r="2612" spans="1:15" ht="60">
      <c r="A2612" s="9" t="s">
        <v>8540</v>
      </c>
      <c r="B2612" s="9" t="s">
        <v>8541</v>
      </c>
      <c r="C2612" s="9" t="s">
        <v>86</v>
      </c>
      <c r="D2612" s="38" t="s">
        <v>394</v>
      </c>
      <c r="E2612" s="38" t="s">
        <v>88</v>
      </c>
      <c r="F2612" s="31" t="s">
        <v>11766</v>
      </c>
      <c r="G2612" s="9" t="s">
        <v>8542</v>
      </c>
      <c r="H2612" s="38">
        <v>36206</v>
      </c>
      <c r="I2612" s="47" t="s">
        <v>330</v>
      </c>
      <c r="J2612" s="9" t="s">
        <v>4035</v>
      </c>
      <c r="K2612" s="38" t="s">
        <v>8406</v>
      </c>
      <c r="L2612" s="214" t="s">
        <v>3</v>
      </c>
      <c r="M2612" s="12" t="s">
        <v>333</v>
      </c>
      <c r="N2612" s="12" t="s">
        <v>8407</v>
      </c>
      <c r="O2612" s="12" t="s">
        <v>335</v>
      </c>
    </row>
    <row r="2613" spans="1:15" ht="60">
      <c r="A2613" s="9" t="s">
        <v>8543</v>
      </c>
      <c r="B2613" s="9" t="s">
        <v>8544</v>
      </c>
      <c r="C2613" s="9" t="s">
        <v>86</v>
      </c>
      <c r="D2613" s="38" t="s">
        <v>394</v>
      </c>
      <c r="E2613" s="38" t="s">
        <v>88</v>
      </c>
      <c r="F2613" s="31" t="s">
        <v>11766</v>
      </c>
      <c r="G2613" s="9" t="s">
        <v>8545</v>
      </c>
      <c r="H2613" s="38">
        <v>36206</v>
      </c>
      <c r="I2613" s="47" t="s">
        <v>330</v>
      </c>
      <c r="J2613" s="9" t="s">
        <v>4035</v>
      </c>
      <c r="K2613" s="38" t="s">
        <v>8406</v>
      </c>
      <c r="L2613" s="214" t="s">
        <v>3</v>
      </c>
      <c r="M2613" s="12" t="s">
        <v>333</v>
      </c>
      <c r="N2613" s="12" t="s">
        <v>8407</v>
      </c>
      <c r="O2613" s="12" t="s">
        <v>335</v>
      </c>
    </row>
    <row r="2614" spans="1:15" ht="60">
      <c r="A2614" s="9" t="s">
        <v>8546</v>
      </c>
      <c r="B2614" s="9" t="s">
        <v>8547</v>
      </c>
      <c r="C2614" s="9" t="s">
        <v>86</v>
      </c>
      <c r="D2614" s="38" t="s">
        <v>394</v>
      </c>
      <c r="E2614" s="38" t="s">
        <v>88</v>
      </c>
      <c r="F2614" s="31" t="s">
        <v>11766</v>
      </c>
      <c r="G2614" s="9" t="s">
        <v>8548</v>
      </c>
      <c r="H2614" s="38">
        <v>36206</v>
      </c>
      <c r="I2614" s="47" t="s">
        <v>330</v>
      </c>
      <c r="J2614" s="9" t="s">
        <v>4035</v>
      </c>
      <c r="K2614" s="38" t="s">
        <v>8406</v>
      </c>
      <c r="L2614" s="214" t="s">
        <v>3</v>
      </c>
      <c r="M2614" s="12" t="s">
        <v>333</v>
      </c>
      <c r="N2614" s="12" t="s">
        <v>8407</v>
      </c>
      <c r="O2614" s="12" t="s">
        <v>335</v>
      </c>
    </row>
    <row r="2615" spans="1:15" ht="60">
      <c r="A2615" s="9" t="s">
        <v>8549</v>
      </c>
      <c r="B2615" s="9" t="s">
        <v>8550</v>
      </c>
      <c r="C2615" s="9" t="s">
        <v>86</v>
      </c>
      <c r="D2615" s="38" t="s">
        <v>394</v>
      </c>
      <c r="E2615" s="38" t="s">
        <v>88</v>
      </c>
      <c r="F2615" s="31" t="s">
        <v>11766</v>
      </c>
      <c r="G2615" s="9" t="s">
        <v>8551</v>
      </c>
      <c r="H2615" s="38">
        <v>36206</v>
      </c>
      <c r="I2615" s="47" t="s">
        <v>330</v>
      </c>
      <c r="J2615" s="9" t="s">
        <v>4035</v>
      </c>
      <c r="K2615" s="38" t="s">
        <v>8406</v>
      </c>
      <c r="L2615" s="214" t="s">
        <v>3</v>
      </c>
      <c r="M2615" s="12" t="s">
        <v>333</v>
      </c>
      <c r="N2615" s="12" t="s">
        <v>8407</v>
      </c>
      <c r="O2615" s="12" t="s">
        <v>335</v>
      </c>
    </row>
    <row r="2616" spans="1:15" ht="60">
      <c r="A2616" s="9" t="s">
        <v>8552</v>
      </c>
      <c r="B2616" s="9" t="s">
        <v>8553</v>
      </c>
      <c r="C2616" s="9" t="s">
        <v>86</v>
      </c>
      <c r="D2616" s="38" t="s">
        <v>394</v>
      </c>
      <c r="E2616" s="38" t="s">
        <v>88</v>
      </c>
      <c r="F2616" s="31" t="s">
        <v>11766</v>
      </c>
      <c r="G2616" s="9" t="s">
        <v>8554</v>
      </c>
      <c r="H2616" s="38">
        <v>36206</v>
      </c>
      <c r="I2616" s="47" t="s">
        <v>330</v>
      </c>
      <c r="J2616" s="9" t="s">
        <v>4035</v>
      </c>
      <c r="K2616" s="38" t="s">
        <v>8406</v>
      </c>
      <c r="L2616" s="214" t="s">
        <v>3</v>
      </c>
      <c r="M2616" s="12" t="s">
        <v>333</v>
      </c>
      <c r="N2616" s="12" t="s">
        <v>8407</v>
      </c>
      <c r="O2616" s="12" t="s">
        <v>335</v>
      </c>
    </row>
    <row r="2617" spans="1:15" ht="90">
      <c r="A2617" s="9" t="s">
        <v>8555</v>
      </c>
      <c r="B2617" s="9" t="s">
        <v>8556</v>
      </c>
      <c r="C2617" s="9" t="s">
        <v>2425</v>
      </c>
      <c r="D2617" s="38" t="s">
        <v>328</v>
      </c>
      <c r="E2617" s="38" t="s">
        <v>88</v>
      </c>
      <c r="F2617" s="31" t="s">
        <v>11767</v>
      </c>
      <c r="G2617" s="9" t="s">
        <v>8557</v>
      </c>
      <c r="H2617" s="38">
        <v>42811</v>
      </c>
      <c r="I2617" s="47" t="s">
        <v>3012</v>
      </c>
      <c r="J2617" s="9" t="s">
        <v>8558</v>
      </c>
      <c r="K2617" s="38" t="s">
        <v>8559</v>
      </c>
      <c r="L2617" s="214" t="s">
        <v>3</v>
      </c>
      <c r="M2617" s="12" t="s">
        <v>2429</v>
      </c>
      <c r="N2617" s="12" t="s">
        <v>8560</v>
      </c>
      <c r="O2617" s="12" t="s">
        <v>8561</v>
      </c>
    </row>
    <row r="2618" spans="1:15" ht="90">
      <c r="A2618" s="9" t="s">
        <v>8562</v>
      </c>
      <c r="B2618" s="9" t="s">
        <v>8563</v>
      </c>
      <c r="C2618" s="9" t="s">
        <v>2425</v>
      </c>
      <c r="D2618" s="38" t="s">
        <v>328</v>
      </c>
      <c r="E2618" s="38" t="s">
        <v>88</v>
      </c>
      <c r="F2618" s="31" t="s">
        <v>11767</v>
      </c>
      <c r="G2618" s="9" t="s">
        <v>8564</v>
      </c>
      <c r="H2618" s="38" t="s">
        <v>8565</v>
      </c>
      <c r="I2618" s="47" t="s">
        <v>3012</v>
      </c>
      <c r="J2618" s="9" t="s">
        <v>8558</v>
      </c>
      <c r="K2618" s="38" t="s">
        <v>8559</v>
      </c>
      <c r="L2618" s="214" t="s">
        <v>3</v>
      </c>
      <c r="M2618" s="12" t="s">
        <v>2429</v>
      </c>
      <c r="N2618" s="12" t="s">
        <v>8560</v>
      </c>
      <c r="O2618" s="12" t="s">
        <v>8561</v>
      </c>
    </row>
    <row r="2619" spans="1:15" ht="90">
      <c r="A2619" s="9" t="s">
        <v>8566</v>
      </c>
      <c r="B2619" s="9" t="s">
        <v>8567</v>
      </c>
      <c r="C2619" s="9" t="s">
        <v>2425</v>
      </c>
      <c r="D2619" s="38" t="s">
        <v>328</v>
      </c>
      <c r="E2619" s="38" t="s">
        <v>88</v>
      </c>
      <c r="F2619" s="31" t="s">
        <v>11767</v>
      </c>
      <c r="G2619" s="9" t="s">
        <v>8568</v>
      </c>
      <c r="H2619" s="38">
        <v>42811</v>
      </c>
      <c r="I2619" s="47" t="s">
        <v>3012</v>
      </c>
      <c r="J2619" s="9" t="s">
        <v>8558</v>
      </c>
      <c r="K2619" s="38" t="s">
        <v>8569</v>
      </c>
      <c r="L2619" s="214" t="s">
        <v>3</v>
      </c>
      <c r="M2619" s="12" t="s">
        <v>2429</v>
      </c>
      <c r="N2619" s="12" t="s">
        <v>8560</v>
      </c>
      <c r="O2619" s="12" t="s">
        <v>8561</v>
      </c>
    </row>
    <row r="2620" spans="1:15" ht="90">
      <c r="A2620" s="9" t="s">
        <v>8570</v>
      </c>
      <c r="B2620" s="9" t="s">
        <v>8571</v>
      </c>
      <c r="C2620" s="9" t="s">
        <v>2425</v>
      </c>
      <c r="D2620" s="38" t="s">
        <v>328</v>
      </c>
      <c r="E2620" s="38" t="s">
        <v>88</v>
      </c>
      <c r="F2620" s="31" t="s">
        <v>11767</v>
      </c>
      <c r="G2620" s="9" t="s">
        <v>8572</v>
      </c>
      <c r="H2620" s="38" t="s">
        <v>8565</v>
      </c>
      <c r="I2620" s="47" t="s">
        <v>3012</v>
      </c>
      <c r="J2620" s="9" t="s">
        <v>8558</v>
      </c>
      <c r="K2620" s="38" t="s">
        <v>8569</v>
      </c>
      <c r="L2620" s="214" t="s">
        <v>3</v>
      </c>
      <c r="M2620" s="12" t="s">
        <v>2429</v>
      </c>
      <c r="N2620" s="12" t="s">
        <v>8560</v>
      </c>
      <c r="O2620" s="12" t="s">
        <v>8561</v>
      </c>
    </row>
    <row r="2621" spans="1:15" ht="90">
      <c r="A2621" s="9" t="s">
        <v>8573</v>
      </c>
      <c r="B2621" s="9" t="s">
        <v>8574</v>
      </c>
      <c r="C2621" s="9" t="s">
        <v>2425</v>
      </c>
      <c r="D2621" s="38" t="s">
        <v>328</v>
      </c>
      <c r="E2621" s="38" t="s">
        <v>88</v>
      </c>
      <c r="F2621" s="31" t="s">
        <v>11767</v>
      </c>
      <c r="G2621" s="9" t="s">
        <v>8575</v>
      </c>
      <c r="H2621" s="38">
        <v>42811</v>
      </c>
      <c r="I2621" s="47" t="s">
        <v>3012</v>
      </c>
      <c r="J2621" s="9" t="s">
        <v>8558</v>
      </c>
      <c r="K2621" s="38" t="s">
        <v>8576</v>
      </c>
      <c r="L2621" s="214" t="s">
        <v>3</v>
      </c>
      <c r="M2621" s="12" t="s">
        <v>2429</v>
      </c>
      <c r="N2621" s="12" t="s">
        <v>8560</v>
      </c>
      <c r="O2621" s="12" t="s">
        <v>8561</v>
      </c>
    </row>
    <row r="2622" spans="1:15" ht="90">
      <c r="A2622" s="9" t="s">
        <v>8577</v>
      </c>
      <c r="B2622" s="9" t="s">
        <v>8578</v>
      </c>
      <c r="C2622" s="9" t="s">
        <v>2425</v>
      </c>
      <c r="D2622" s="38" t="s">
        <v>328</v>
      </c>
      <c r="E2622" s="38" t="s">
        <v>88</v>
      </c>
      <c r="F2622" s="31" t="s">
        <v>11767</v>
      </c>
      <c r="G2622" s="9" t="s">
        <v>8579</v>
      </c>
      <c r="H2622" s="38" t="s">
        <v>8565</v>
      </c>
      <c r="I2622" s="47" t="s">
        <v>3012</v>
      </c>
      <c r="J2622" s="9" t="s">
        <v>8558</v>
      </c>
      <c r="K2622" s="38" t="s">
        <v>8576</v>
      </c>
      <c r="L2622" s="214" t="s">
        <v>3</v>
      </c>
      <c r="M2622" s="12" t="s">
        <v>2429</v>
      </c>
      <c r="N2622" s="12" t="s">
        <v>8560</v>
      </c>
      <c r="O2622" s="12" t="s">
        <v>8561</v>
      </c>
    </row>
    <row r="2623" spans="1:15" ht="90">
      <c r="A2623" s="9" t="s">
        <v>8580</v>
      </c>
      <c r="B2623" s="9" t="s">
        <v>8581</v>
      </c>
      <c r="C2623" s="9" t="s">
        <v>2425</v>
      </c>
      <c r="D2623" s="38" t="s">
        <v>328</v>
      </c>
      <c r="E2623" s="38" t="s">
        <v>88</v>
      </c>
      <c r="F2623" s="31" t="s">
        <v>11767</v>
      </c>
      <c r="G2623" s="9" t="s">
        <v>8582</v>
      </c>
      <c r="H2623" s="38">
        <v>42811</v>
      </c>
      <c r="I2623" s="47" t="s">
        <v>3012</v>
      </c>
      <c r="J2623" s="9" t="s">
        <v>8558</v>
      </c>
      <c r="K2623" s="38" t="s">
        <v>8583</v>
      </c>
      <c r="L2623" s="214" t="s">
        <v>3</v>
      </c>
      <c r="M2623" s="12" t="s">
        <v>2429</v>
      </c>
      <c r="N2623" s="12" t="s">
        <v>8560</v>
      </c>
      <c r="O2623" s="12" t="s">
        <v>8561</v>
      </c>
    </row>
    <row r="2624" spans="1:15" ht="90">
      <c r="A2624" s="9" t="s">
        <v>8584</v>
      </c>
      <c r="B2624" s="9" t="s">
        <v>8585</v>
      </c>
      <c r="C2624" s="9" t="s">
        <v>2425</v>
      </c>
      <c r="D2624" s="38" t="s">
        <v>328</v>
      </c>
      <c r="E2624" s="38" t="s">
        <v>88</v>
      </c>
      <c r="F2624" s="31" t="s">
        <v>11767</v>
      </c>
      <c r="G2624" s="9" t="s">
        <v>8586</v>
      </c>
      <c r="H2624" s="38" t="s">
        <v>8565</v>
      </c>
      <c r="I2624" s="47" t="s">
        <v>3012</v>
      </c>
      <c r="J2624" s="9" t="s">
        <v>8558</v>
      </c>
      <c r="K2624" s="38" t="s">
        <v>8583</v>
      </c>
      <c r="L2624" s="214" t="s">
        <v>3</v>
      </c>
      <c r="M2624" s="12" t="s">
        <v>2429</v>
      </c>
      <c r="N2624" s="12" t="s">
        <v>8560</v>
      </c>
      <c r="O2624" s="12" t="s">
        <v>8561</v>
      </c>
    </row>
    <row r="2625" spans="1:15" ht="90">
      <c r="A2625" s="9" t="s">
        <v>8587</v>
      </c>
      <c r="B2625" s="9" t="s">
        <v>8588</v>
      </c>
      <c r="C2625" s="9" t="s">
        <v>2425</v>
      </c>
      <c r="D2625" s="38" t="s">
        <v>328</v>
      </c>
      <c r="E2625" s="38" t="s">
        <v>88</v>
      </c>
      <c r="F2625" s="31" t="s">
        <v>11767</v>
      </c>
      <c r="G2625" s="9" t="s">
        <v>8589</v>
      </c>
      <c r="H2625" s="38">
        <v>42811</v>
      </c>
      <c r="I2625" s="47" t="s">
        <v>3012</v>
      </c>
      <c r="J2625" s="9" t="s">
        <v>8558</v>
      </c>
      <c r="K2625" s="38" t="s">
        <v>8590</v>
      </c>
      <c r="L2625" s="214" t="s">
        <v>3</v>
      </c>
      <c r="M2625" s="12" t="s">
        <v>2429</v>
      </c>
      <c r="N2625" s="12" t="s">
        <v>8560</v>
      </c>
      <c r="O2625" s="12" t="s">
        <v>8561</v>
      </c>
    </row>
    <row r="2626" spans="1:15" ht="90">
      <c r="A2626" s="9" t="s">
        <v>8591</v>
      </c>
      <c r="B2626" s="9" t="s">
        <v>8592</v>
      </c>
      <c r="C2626" s="9" t="s">
        <v>2425</v>
      </c>
      <c r="D2626" s="38" t="s">
        <v>328</v>
      </c>
      <c r="E2626" s="38" t="s">
        <v>88</v>
      </c>
      <c r="F2626" s="31" t="s">
        <v>11767</v>
      </c>
      <c r="G2626" s="9" t="s">
        <v>8593</v>
      </c>
      <c r="H2626" s="38" t="s">
        <v>8565</v>
      </c>
      <c r="I2626" s="47" t="s">
        <v>3012</v>
      </c>
      <c r="J2626" s="9" t="s">
        <v>8558</v>
      </c>
      <c r="K2626" s="38" t="s">
        <v>8590</v>
      </c>
      <c r="L2626" s="214" t="s">
        <v>3</v>
      </c>
      <c r="M2626" s="12" t="s">
        <v>2429</v>
      </c>
      <c r="N2626" s="12" t="s">
        <v>8560</v>
      </c>
      <c r="O2626" s="12" t="s">
        <v>8561</v>
      </c>
    </row>
    <row r="2627" spans="1:15" ht="90">
      <c r="A2627" s="9" t="s">
        <v>8594</v>
      </c>
      <c r="B2627" s="9" t="s">
        <v>8595</v>
      </c>
      <c r="C2627" s="9" t="s">
        <v>2425</v>
      </c>
      <c r="D2627" s="38" t="s">
        <v>328</v>
      </c>
      <c r="E2627" s="38" t="s">
        <v>88</v>
      </c>
      <c r="F2627" s="31" t="s">
        <v>11767</v>
      </c>
      <c r="G2627" s="9" t="s">
        <v>8596</v>
      </c>
      <c r="H2627" s="38" t="s">
        <v>8565</v>
      </c>
      <c r="I2627" s="47" t="s">
        <v>3012</v>
      </c>
      <c r="J2627" s="9" t="s">
        <v>8558</v>
      </c>
      <c r="K2627" s="38" t="s">
        <v>8597</v>
      </c>
      <c r="L2627" s="214" t="s">
        <v>3</v>
      </c>
      <c r="M2627" s="12" t="s">
        <v>2429</v>
      </c>
      <c r="N2627" s="12" t="s">
        <v>8560</v>
      </c>
      <c r="O2627" s="12" t="s">
        <v>8561</v>
      </c>
    </row>
    <row r="2628" spans="1:15" ht="90">
      <c r="A2628" s="9" t="s">
        <v>8598</v>
      </c>
      <c r="B2628" s="9" t="s">
        <v>8599</v>
      </c>
      <c r="C2628" s="9" t="s">
        <v>2425</v>
      </c>
      <c r="D2628" s="38" t="s">
        <v>328</v>
      </c>
      <c r="E2628" s="38" t="s">
        <v>88</v>
      </c>
      <c r="F2628" s="31" t="s">
        <v>11767</v>
      </c>
      <c r="G2628" s="9" t="s">
        <v>8600</v>
      </c>
      <c r="H2628" s="38">
        <v>42811</v>
      </c>
      <c r="I2628" s="47" t="s">
        <v>3012</v>
      </c>
      <c r="J2628" s="9" t="s">
        <v>8558</v>
      </c>
      <c r="K2628" s="38" t="s">
        <v>8601</v>
      </c>
      <c r="L2628" s="214" t="s">
        <v>3</v>
      </c>
      <c r="M2628" s="12" t="s">
        <v>2429</v>
      </c>
      <c r="N2628" s="12" t="s">
        <v>8560</v>
      </c>
      <c r="O2628" s="12" t="s">
        <v>8561</v>
      </c>
    </row>
    <row r="2629" spans="1:15" ht="90">
      <c r="A2629" s="9" t="s">
        <v>8602</v>
      </c>
      <c r="B2629" s="9" t="s">
        <v>8603</v>
      </c>
      <c r="C2629" s="9" t="s">
        <v>2425</v>
      </c>
      <c r="D2629" s="38" t="s">
        <v>328</v>
      </c>
      <c r="E2629" s="38" t="s">
        <v>88</v>
      </c>
      <c r="F2629" s="31" t="s">
        <v>11767</v>
      </c>
      <c r="G2629" s="9" t="s">
        <v>8604</v>
      </c>
      <c r="H2629" s="38" t="s">
        <v>8565</v>
      </c>
      <c r="I2629" s="47" t="s">
        <v>3012</v>
      </c>
      <c r="J2629" s="9" t="s">
        <v>8558</v>
      </c>
      <c r="K2629" s="38" t="s">
        <v>8601</v>
      </c>
      <c r="L2629" s="214" t="s">
        <v>3</v>
      </c>
      <c r="M2629" s="12" t="s">
        <v>2429</v>
      </c>
      <c r="N2629" s="12" t="s">
        <v>8560</v>
      </c>
      <c r="O2629" s="12" t="s">
        <v>8561</v>
      </c>
    </row>
    <row r="2630" spans="1:15" ht="90">
      <c r="A2630" s="9" t="s">
        <v>8605</v>
      </c>
      <c r="B2630" s="9" t="s">
        <v>8606</v>
      </c>
      <c r="C2630" s="9" t="s">
        <v>2425</v>
      </c>
      <c r="D2630" s="38" t="s">
        <v>328</v>
      </c>
      <c r="E2630" s="38" t="s">
        <v>88</v>
      </c>
      <c r="F2630" s="31" t="s">
        <v>11767</v>
      </c>
      <c r="G2630" s="9" t="s">
        <v>8607</v>
      </c>
      <c r="H2630" s="38">
        <v>42811</v>
      </c>
      <c r="I2630" s="47" t="s">
        <v>3012</v>
      </c>
      <c r="J2630" s="9" t="s">
        <v>8558</v>
      </c>
      <c r="K2630" s="38" t="s">
        <v>8608</v>
      </c>
      <c r="L2630" s="214" t="s">
        <v>3</v>
      </c>
      <c r="M2630" s="12" t="s">
        <v>2429</v>
      </c>
      <c r="N2630" s="12" t="s">
        <v>8560</v>
      </c>
      <c r="O2630" s="12" t="s">
        <v>8561</v>
      </c>
    </row>
    <row r="2631" spans="1:15" ht="90">
      <c r="A2631" s="9" t="s">
        <v>8609</v>
      </c>
      <c r="B2631" s="9" t="s">
        <v>8610</v>
      </c>
      <c r="C2631" s="9" t="s">
        <v>2425</v>
      </c>
      <c r="D2631" s="38" t="s">
        <v>328</v>
      </c>
      <c r="E2631" s="38" t="s">
        <v>88</v>
      </c>
      <c r="F2631" s="31" t="s">
        <v>11767</v>
      </c>
      <c r="G2631" s="9" t="s">
        <v>8611</v>
      </c>
      <c r="H2631" s="38" t="s">
        <v>8565</v>
      </c>
      <c r="I2631" s="47" t="s">
        <v>3012</v>
      </c>
      <c r="J2631" s="9" t="s">
        <v>8558</v>
      </c>
      <c r="K2631" s="38" t="s">
        <v>8608</v>
      </c>
      <c r="L2631" s="214" t="s">
        <v>3</v>
      </c>
      <c r="M2631" s="12" t="s">
        <v>2429</v>
      </c>
      <c r="N2631" s="12" t="s">
        <v>8560</v>
      </c>
      <c r="O2631" s="12" t="s">
        <v>8561</v>
      </c>
    </row>
    <row r="2632" spans="1:15" ht="90">
      <c r="A2632" s="9" t="s">
        <v>8612</v>
      </c>
      <c r="B2632" s="9" t="s">
        <v>8613</v>
      </c>
      <c r="C2632" s="9" t="s">
        <v>2425</v>
      </c>
      <c r="D2632" s="38" t="s">
        <v>328</v>
      </c>
      <c r="E2632" s="38" t="s">
        <v>88</v>
      </c>
      <c r="F2632" s="31" t="s">
        <v>11767</v>
      </c>
      <c r="G2632" s="9" t="s">
        <v>8614</v>
      </c>
      <c r="H2632" s="38">
        <v>42811</v>
      </c>
      <c r="I2632" s="47" t="s">
        <v>3012</v>
      </c>
      <c r="J2632" s="9" t="s">
        <v>8558</v>
      </c>
      <c r="K2632" s="38" t="s">
        <v>8615</v>
      </c>
      <c r="L2632" s="214" t="s">
        <v>3</v>
      </c>
      <c r="M2632" s="12" t="s">
        <v>2429</v>
      </c>
      <c r="N2632" s="12" t="s">
        <v>8560</v>
      </c>
      <c r="O2632" s="12" t="s">
        <v>8616</v>
      </c>
    </row>
    <row r="2633" spans="1:15" ht="90">
      <c r="A2633" s="9" t="s">
        <v>8617</v>
      </c>
      <c r="B2633" s="9" t="s">
        <v>8618</v>
      </c>
      <c r="C2633" s="9" t="s">
        <v>2425</v>
      </c>
      <c r="D2633" s="38" t="s">
        <v>328</v>
      </c>
      <c r="E2633" s="38" t="s">
        <v>88</v>
      </c>
      <c r="F2633" s="31" t="s">
        <v>11767</v>
      </c>
      <c r="G2633" s="9" t="s">
        <v>8619</v>
      </c>
      <c r="H2633" s="38" t="s">
        <v>8565</v>
      </c>
      <c r="I2633" s="47" t="s">
        <v>3012</v>
      </c>
      <c r="J2633" s="9" t="s">
        <v>8558</v>
      </c>
      <c r="K2633" s="38" t="s">
        <v>8615</v>
      </c>
      <c r="L2633" s="214" t="s">
        <v>3</v>
      </c>
      <c r="M2633" s="12" t="s">
        <v>2429</v>
      </c>
      <c r="N2633" s="12" t="s">
        <v>8560</v>
      </c>
      <c r="O2633" s="12" t="s">
        <v>8616</v>
      </c>
    </row>
    <row r="2634" spans="1:15" ht="90">
      <c r="A2634" s="9" t="s">
        <v>8620</v>
      </c>
      <c r="B2634" s="9" t="s">
        <v>8621</v>
      </c>
      <c r="C2634" s="9" t="s">
        <v>2425</v>
      </c>
      <c r="D2634" s="38" t="s">
        <v>328</v>
      </c>
      <c r="E2634" s="38" t="s">
        <v>88</v>
      </c>
      <c r="F2634" s="31" t="s">
        <v>11767</v>
      </c>
      <c r="G2634" s="9" t="s">
        <v>8622</v>
      </c>
      <c r="H2634" s="38">
        <v>42811</v>
      </c>
      <c r="I2634" s="47" t="s">
        <v>3012</v>
      </c>
      <c r="J2634" s="9" t="s">
        <v>8558</v>
      </c>
      <c r="K2634" s="38" t="s">
        <v>8623</v>
      </c>
      <c r="L2634" s="214" t="s">
        <v>3</v>
      </c>
      <c r="M2634" s="12" t="s">
        <v>2429</v>
      </c>
      <c r="N2634" s="12" t="s">
        <v>8560</v>
      </c>
      <c r="O2634" s="12" t="s">
        <v>8561</v>
      </c>
    </row>
    <row r="2635" spans="1:15" ht="90">
      <c r="A2635" s="9" t="s">
        <v>8624</v>
      </c>
      <c r="B2635" s="9" t="s">
        <v>8625</v>
      </c>
      <c r="C2635" s="9" t="s">
        <v>2425</v>
      </c>
      <c r="D2635" s="38" t="s">
        <v>328</v>
      </c>
      <c r="E2635" s="38" t="s">
        <v>88</v>
      </c>
      <c r="F2635" s="31" t="s">
        <v>11767</v>
      </c>
      <c r="G2635" s="9" t="s">
        <v>8626</v>
      </c>
      <c r="H2635" s="38" t="s">
        <v>8565</v>
      </c>
      <c r="I2635" s="47" t="s">
        <v>3012</v>
      </c>
      <c r="J2635" s="9" t="s">
        <v>8558</v>
      </c>
      <c r="K2635" s="38" t="s">
        <v>8623</v>
      </c>
      <c r="L2635" s="214" t="s">
        <v>3</v>
      </c>
      <c r="M2635" s="12" t="s">
        <v>2429</v>
      </c>
      <c r="N2635" s="12" t="s">
        <v>8560</v>
      </c>
      <c r="O2635" s="12" t="s">
        <v>8561</v>
      </c>
    </row>
    <row r="2636" spans="1:15" ht="90">
      <c r="A2636" s="9" t="s">
        <v>8627</v>
      </c>
      <c r="B2636" s="9" t="s">
        <v>8628</v>
      </c>
      <c r="C2636" s="9" t="s">
        <v>2425</v>
      </c>
      <c r="D2636" s="38" t="s">
        <v>328</v>
      </c>
      <c r="E2636" s="38" t="s">
        <v>88</v>
      </c>
      <c r="F2636" s="31" t="s">
        <v>11767</v>
      </c>
      <c r="G2636" s="9" t="s">
        <v>8629</v>
      </c>
      <c r="H2636" s="38">
        <v>42811</v>
      </c>
      <c r="I2636" s="47" t="s">
        <v>3012</v>
      </c>
      <c r="J2636" s="9" t="s">
        <v>8558</v>
      </c>
      <c r="K2636" s="38" t="s">
        <v>8630</v>
      </c>
      <c r="L2636" s="214" t="s">
        <v>3</v>
      </c>
      <c r="M2636" s="12" t="s">
        <v>2429</v>
      </c>
      <c r="N2636" s="12" t="s">
        <v>8560</v>
      </c>
      <c r="O2636" s="12" t="s">
        <v>8561</v>
      </c>
    </row>
    <row r="2637" spans="1:15" ht="90">
      <c r="A2637" s="9" t="s">
        <v>8631</v>
      </c>
      <c r="B2637" s="9" t="s">
        <v>8632</v>
      </c>
      <c r="C2637" s="9" t="s">
        <v>2425</v>
      </c>
      <c r="D2637" s="38" t="s">
        <v>328</v>
      </c>
      <c r="E2637" s="38" t="s">
        <v>88</v>
      </c>
      <c r="F2637" s="31" t="s">
        <v>11767</v>
      </c>
      <c r="G2637" s="9" t="s">
        <v>8633</v>
      </c>
      <c r="H2637" s="38" t="s">
        <v>8565</v>
      </c>
      <c r="I2637" s="47" t="s">
        <v>3012</v>
      </c>
      <c r="J2637" s="9" t="s">
        <v>8558</v>
      </c>
      <c r="K2637" s="38" t="s">
        <v>8630</v>
      </c>
      <c r="L2637" s="214" t="s">
        <v>3</v>
      </c>
      <c r="M2637" s="12" t="s">
        <v>2429</v>
      </c>
      <c r="N2637" s="12" t="s">
        <v>8560</v>
      </c>
      <c r="O2637" s="12" t="s">
        <v>8561</v>
      </c>
    </row>
    <row r="2638" spans="1:15" ht="90">
      <c r="A2638" s="9" t="s">
        <v>8634</v>
      </c>
      <c r="B2638" s="9" t="s">
        <v>8635</v>
      </c>
      <c r="C2638" s="9" t="s">
        <v>2425</v>
      </c>
      <c r="D2638" s="38" t="s">
        <v>328</v>
      </c>
      <c r="E2638" s="38" t="s">
        <v>88</v>
      </c>
      <c r="F2638" s="31" t="s">
        <v>11767</v>
      </c>
      <c r="G2638" s="9" t="s">
        <v>8636</v>
      </c>
      <c r="H2638" s="38">
        <v>42811</v>
      </c>
      <c r="I2638" s="47" t="s">
        <v>3012</v>
      </c>
      <c r="J2638" s="9" t="s">
        <v>8558</v>
      </c>
      <c r="K2638" s="38" t="s">
        <v>8637</v>
      </c>
      <c r="L2638" s="214" t="s">
        <v>3</v>
      </c>
      <c r="M2638" s="12" t="s">
        <v>2429</v>
      </c>
      <c r="N2638" s="12" t="s">
        <v>8560</v>
      </c>
      <c r="O2638" s="12" t="s">
        <v>8561</v>
      </c>
    </row>
    <row r="2639" spans="1:15" ht="90">
      <c r="A2639" s="9" t="s">
        <v>8638</v>
      </c>
      <c r="B2639" s="9" t="s">
        <v>8639</v>
      </c>
      <c r="C2639" s="9" t="s">
        <v>2425</v>
      </c>
      <c r="D2639" s="38" t="s">
        <v>328</v>
      </c>
      <c r="E2639" s="38" t="s">
        <v>88</v>
      </c>
      <c r="F2639" s="31" t="s">
        <v>11767</v>
      </c>
      <c r="G2639" s="9" t="s">
        <v>8640</v>
      </c>
      <c r="H2639" s="38" t="s">
        <v>8565</v>
      </c>
      <c r="I2639" s="47" t="s">
        <v>3012</v>
      </c>
      <c r="J2639" s="9" t="s">
        <v>8558</v>
      </c>
      <c r="K2639" s="38" t="s">
        <v>8637</v>
      </c>
      <c r="L2639" s="214" t="s">
        <v>3</v>
      </c>
      <c r="M2639" s="12" t="s">
        <v>2429</v>
      </c>
      <c r="N2639" s="12" t="s">
        <v>8560</v>
      </c>
      <c r="O2639" s="12" t="s">
        <v>8561</v>
      </c>
    </row>
    <row r="2640" spans="1:15" ht="90">
      <c r="A2640" s="9" t="s">
        <v>8641</v>
      </c>
      <c r="B2640" s="9" t="s">
        <v>8642</v>
      </c>
      <c r="C2640" s="9" t="s">
        <v>2425</v>
      </c>
      <c r="D2640" s="38" t="s">
        <v>328</v>
      </c>
      <c r="E2640" s="38" t="s">
        <v>88</v>
      </c>
      <c r="F2640" s="31" t="s">
        <v>11767</v>
      </c>
      <c r="G2640" s="9" t="s">
        <v>8643</v>
      </c>
      <c r="H2640" s="38">
        <v>42811</v>
      </c>
      <c r="I2640" s="47" t="s">
        <v>3012</v>
      </c>
      <c r="J2640" s="9" t="s">
        <v>8644</v>
      </c>
      <c r="K2640" s="38" t="s">
        <v>8645</v>
      </c>
      <c r="L2640" s="214" t="s">
        <v>3</v>
      </c>
      <c r="M2640" s="12" t="s">
        <v>2429</v>
      </c>
      <c r="N2640" s="12" t="s">
        <v>8560</v>
      </c>
      <c r="O2640" s="12" t="s">
        <v>8616</v>
      </c>
    </row>
    <row r="2641" spans="1:15" ht="90">
      <c r="A2641" s="9" t="s">
        <v>8646</v>
      </c>
      <c r="B2641" s="9" t="s">
        <v>8647</v>
      </c>
      <c r="C2641" s="9" t="s">
        <v>2425</v>
      </c>
      <c r="D2641" s="38" t="s">
        <v>328</v>
      </c>
      <c r="E2641" s="38" t="s">
        <v>88</v>
      </c>
      <c r="F2641" s="31" t="s">
        <v>11767</v>
      </c>
      <c r="G2641" s="9" t="s">
        <v>8648</v>
      </c>
      <c r="H2641" s="38">
        <v>30878</v>
      </c>
      <c r="I2641" s="47" t="s">
        <v>3012</v>
      </c>
      <c r="J2641" s="9" t="s">
        <v>8644</v>
      </c>
      <c r="K2641" s="38" t="s">
        <v>8645</v>
      </c>
      <c r="L2641" s="214" t="s">
        <v>3</v>
      </c>
      <c r="M2641" s="12" t="s">
        <v>2429</v>
      </c>
      <c r="N2641" s="12" t="s">
        <v>8560</v>
      </c>
      <c r="O2641" s="12" t="s">
        <v>8616</v>
      </c>
    </row>
    <row r="2642" spans="1:15" ht="105">
      <c r="A2642" s="9" t="s">
        <v>8649</v>
      </c>
      <c r="B2642" s="9" t="s">
        <v>8650</v>
      </c>
      <c r="C2642" s="9" t="s">
        <v>2425</v>
      </c>
      <c r="D2642" s="38" t="s">
        <v>328</v>
      </c>
      <c r="E2642" s="38" t="s">
        <v>88</v>
      </c>
      <c r="F2642" s="31" t="s">
        <v>11767</v>
      </c>
      <c r="G2642" s="9" t="s">
        <v>8651</v>
      </c>
      <c r="H2642" s="38">
        <v>42811</v>
      </c>
      <c r="I2642" s="47" t="s">
        <v>3012</v>
      </c>
      <c r="J2642" s="9" t="s">
        <v>8644</v>
      </c>
      <c r="K2642" s="38" t="s">
        <v>8652</v>
      </c>
      <c r="L2642" s="214" t="s">
        <v>3</v>
      </c>
      <c r="M2642" s="12" t="s">
        <v>2429</v>
      </c>
      <c r="N2642" s="12" t="s">
        <v>8653</v>
      </c>
      <c r="O2642" s="12" t="s">
        <v>8616</v>
      </c>
    </row>
    <row r="2643" spans="1:15" ht="105">
      <c r="A2643" s="9" t="s">
        <v>8654</v>
      </c>
      <c r="B2643" s="9" t="s">
        <v>8655</v>
      </c>
      <c r="C2643" s="9" t="s">
        <v>2425</v>
      </c>
      <c r="D2643" s="38" t="s">
        <v>328</v>
      </c>
      <c r="E2643" s="38" t="s">
        <v>88</v>
      </c>
      <c r="F2643" s="31" t="s">
        <v>11767</v>
      </c>
      <c r="G2643" s="9" t="s">
        <v>8656</v>
      </c>
      <c r="H2643" s="38">
        <v>30878</v>
      </c>
      <c r="I2643" s="47" t="s">
        <v>3012</v>
      </c>
      <c r="J2643" s="9" t="s">
        <v>8644</v>
      </c>
      <c r="K2643" s="38" t="s">
        <v>8652</v>
      </c>
      <c r="L2643" s="214" t="s">
        <v>3</v>
      </c>
      <c r="M2643" s="12" t="s">
        <v>2429</v>
      </c>
      <c r="N2643" s="12" t="s">
        <v>8653</v>
      </c>
      <c r="O2643" s="12" t="s">
        <v>8616</v>
      </c>
    </row>
    <row r="2644" spans="1:15" ht="90">
      <c r="A2644" s="9" t="s">
        <v>8657</v>
      </c>
      <c r="B2644" s="9" t="s">
        <v>8658</v>
      </c>
      <c r="C2644" s="9" t="s">
        <v>2425</v>
      </c>
      <c r="D2644" s="38" t="s">
        <v>328</v>
      </c>
      <c r="E2644" s="38" t="s">
        <v>88</v>
      </c>
      <c r="F2644" s="31" t="s">
        <v>11767</v>
      </c>
      <c r="G2644" s="9" t="s">
        <v>8659</v>
      </c>
      <c r="H2644" s="38">
        <v>42811</v>
      </c>
      <c r="I2644" s="47" t="s">
        <v>3012</v>
      </c>
      <c r="J2644" s="9" t="s">
        <v>8644</v>
      </c>
      <c r="K2644" s="38" t="s">
        <v>8660</v>
      </c>
      <c r="L2644" s="214" t="s">
        <v>3</v>
      </c>
      <c r="M2644" s="12" t="s">
        <v>2429</v>
      </c>
      <c r="N2644" s="12" t="s">
        <v>8560</v>
      </c>
      <c r="O2644" s="12" t="s">
        <v>8616</v>
      </c>
    </row>
    <row r="2645" spans="1:15" ht="90">
      <c r="A2645" s="9" t="s">
        <v>8661</v>
      </c>
      <c r="B2645" s="9" t="s">
        <v>8662</v>
      </c>
      <c r="C2645" s="9" t="s">
        <v>2425</v>
      </c>
      <c r="D2645" s="38" t="s">
        <v>328</v>
      </c>
      <c r="E2645" s="38" t="s">
        <v>88</v>
      </c>
      <c r="F2645" s="31" t="s">
        <v>11767</v>
      </c>
      <c r="G2645" s="9" t="s">
        <v>8663</v>
      </c>
      <c r="H2645" s="38">
        <v>30878</v>
      </c>
      <c r="I2645" s="47" t="s">
        <v>3012</v>
      </c>
      <c r="J2645" s="9" t="s">
        <v>8644</v>
      </c>
      <c r="K2645" s="38" t="s">
        <v>8660</v>
      </c>
      <c r="L2645" s="214" t="s">
        <v>3</v>
      </c>
      <c r="M2645" s="12" t="s">
        <v>2429</v>
      </c>
      <c r="N2645" s="12" t="s">
        <v>8560</v>
      </c>
      <c r="O2645" s="12" t="s">
        <v>8616</v>
      </c>
    </row>
    <row r="2646" spans="1:15" ht="90">
      <c r="A2646" s="9" t="s">
        <v>8664</v>
      </c>
      <c r="B2646" s="9" t="s">
        <v>8665</v>
      </c>
      <c r="C2646" s="9" t="s">
        <v>2425</v>
      </c>
      <c r="D2646" s="38" t="s">
        <v>328</v>
      </c>
      <c r="E2646" s="38" t="s">
        <v>88</v>
      </c>
      <c r="F2646" s="31" t="s">
        <v>11767</v>
      </c>
      <c r="G2646" s="9" t="s">
        <v>8666</v>
      </c>
      <c r="H2646" s="38">
        <v>42811</v>
      </c>
      <c r="I2646" s="47" t="s">
        <v>3012</v>
      </c>
      <c r="J2646" s="9" t="s">
        <v>8644</v>
      </c>
      <c r="K2646" s="38" t="s">
        <v>8667</v>
      </c>
      <c r="L2646" s="214" t="s">
        <v>3</v>
      </c>
      <c r="M2646" s="12" t="s">
        <v>2429</v>
      </c>
      <c r="N2646" s="12" t="s">
        <v>8560</v>
      </c>
      <c r="O2646" s="12" t="s">
        <v>8616</v>
      </c>
    </row>
    <row r="2647" spans="1:15" ht="90">
      <c r="A2647" s="9" t="s">
        <v>8668</v>
      </c>
      <c r="B2647" s="9" t="s">
        <v>8669</v>
      </c>
      <c r="C2647" s="9" t="s">
        <v>2425</v>
      </c>
      <c r="D2647" s="38" t="s">
        <v>328</v>
      </c>
      <c r="E2647" s="38" t="s">
        <v>88</v>
      </c>
      <c r="F2647" s="31" t="s">
        <v>11767</v>
      </c>
      <c r="G2647" s="9" t="s">
        <v>8670</v>
      </c>
      <c r="H2647" s="38">
        <v>30878</v>
      </c>
      <c r="I2647" s="47" t="s">
        <v>3012</v>
      </c>
      <c r="J2647" s="9" t="s">
        <v>8644</v>
      </c>
      <c r="K2647" s="38" t="s">
        <v>8667</v>
      </c>
      <c r="L2647" s="214" t="s">
        <v>3</v>
      </c>
      <c r="M2647" s="12" t="s">
        <v>2429</v>
      </c>
      <c r="N2647" s="12" t="s">
        <v>8560</v>
      </c>
      <c r="O2647" s="12" t="s">
        <v>8616</v>
      </c>
    </row>
    <row r="2648" spans="1:15" ht="90">
      <c r="A2648" s="9" t="s">
        <v>8671</v>
      </c>
      <c r="B2648" s="9" t="s">
        <v>8672</v>
      </c>
      <c r="C2648" s="9" t="s">
        <v>2425</v>
      </c>
      <c r="D2648" s="38" t="s">
        <v>328</v>
      </c>
      <c r="E2648" s="38" t="s">
        <v>88</v>
      </c>
      <c r="F2648" s="31" t="s">
        <v>11767</v>
      </c>
      <c r="G2648" s="9" t="s">
        <v>8673</v>
      </c>
      <c r="H2648" s="38">
        <v>42811</v>
      </c>
      <c r="I2648" s="47" t="s">
        <v>3012</v>
      </c>
      <c r="J2648" s="9" t="s">
        <v>8644</v>
      </c>
      <c r="K2648" s="38" t="s">
        <v>8674</v>
      </c>
      <c r="L2648" s="214" t="s">
        <v>3</v>
      </c>
      <c r="M2648" s="12" t="s">
        <v>2429</v>
      </c>
      <c r="N2648" s="12" t="s">
        <v>8560</v>
      </c>
      <c r="O2648" s="12" t="s">
        <v>8616</v>
      </c>
    </row>
    <row r="2649" spans="1:15" ht="90">
      <c r="A2649" s="9" t="s">
        <v>8675</v>
      </c>
      <c r="B2649" s="9" t="s">
        <v>8676</v>
      </c>
      <c r="C2649" s="9" t="s">
        <v>2425</v>
      </c>
      <c r="D2649" s="38" t="s">
        <v>328</v>
      </c>
      <c r="E2649" s="38" t="s">
        <v>88</v>
      </c>
      <c r="F2649" s="31" t="s">
        <v>11767</v>
      </c>
      <c r="G2649" s="9" t="s">
        <v>8677</v>
      </c>
      <c r="H2649" s="38">
        <v>30878</v>
      </c>
      <c r="I2649" s="47" t="s">
        <v>3012</v>
      </c>
      <c r="J2649" s="9" t="s">
        <v>8644</v>
      </c>
      <c r="K2649" s="38" t="s">
        <v>8674</v>
      </c>
      <c r="L2649" s="214" t="s">
        <v>3</v>
      </c>
      <c r="M2649" s="12" t="s">
        <v>2429</v>
      </c>
      <c r="N2649" s="12" t="s">
        <v>8560</v>
      </c>
      <c r="O2649" s="12" t="s">
        <v>8616</v>
      </c>
    </row>
    <row r="2650" spans="1:15" ht="90">
      <c r="A2650" s="9" t="s">
        <v>8678</v>
      </c>
      <c r="B2650" s="9" t="s">
        <v>8679</v>
      </c>
      <c r="C2650" s="9" t="s">
        <v>2425</v>
      </c>
      <c r="D2650" s="38" t="s">
        <v>328</v>
      </c>
      <c r="E2650" s="38" t="s">
        <v>88</v>
      </c>
      <c r="F2650" s="31" t="s">
        <v>11767</v>
      </c>
      <c r="G2650" s="9" t="s">
        <v>8680</v>
      </c>
      <c r="H2650" s="38">
        <v>42811</v>
      </c>
      <c r="I2650" s="47" t="s">
        <v>3012</v>
      </c>
      <c r="J2650" s="9" t="s">
        <v>8644</v>
      </c>
      <c r="K2650" s="38" t="s">
        <v>8681</v>
      </c>
      <c r="L2650" s="214" t="s">
        <v>3</v>
      </c>
      <c r="M2650" s="12" t="s">
        <v>2429</v>
      </c>
      <c r="N2650" s="12" t="s">
        <v>8560</v>
      </c>
      <c r="O2650" s="12" t="s">
        <v>8616</v>
      </c>
    </row>
    <row r="2651" spans="1:15" ht="90">
      <c r="A2651" s="9" t="s">
        <v>8682</v>
      </c>
      <c r="B2651" s="9" t="s">
        <v>8683</v>
      </c>
      <c r="C2651" s="9" t="s">
        <v>2425</v>
      </c>
      <c r="D2651" s="38" t="s">
        <v>328</v>
      </c>
      <c r="E2651" s="38" t="s">
        <v>88</v>
      </c>
      <c r="F2651" s="31" t="s">
        <v>11767</v>
      </c>
      <c r="G2651" s="9" t="s">
        <v>8684</v>
      </c>
      <c r="H2651" s="38">
        <v>30878</v>
      </c>
      <c r="I2651" s="47" t="s">
        <v>3012</v>
      </c>
      <c r="J2651" s="9" t="s">
        <v>8644</v>
      </c>
      <c r="K2651" s="38" t="s">
        <v>8681</v>
      </c>
      <c r="L2651" s="214" t="s">
        <v>3</v>
      </c>
      <c r="M2651" s="12" t="s">
        <v>2429</v>
      </c>
      <c r="N2651" s="12" t="s">
        <v>8560</v>
      </c>
      <c r="O2651" s="12" t="s">
        <v>8616</v>
      </c>
    </row>
    <row r="2652" spans="1:15" ht="90">
      <c r="A2652" s="9" t="s">
        <v>8685</v>
      </c>
      <c r="B2652" s="9" t="s">
        <v>8686</v>
      </c>
      <c r="C2652" s="9" t="s">
        <v>2425</v>
      </c>
      <c r="D2652" s="38" t="s">
        <v>328</v>
      </c>
      <c r="E2652" s="38" t="s">
        <v>88</v>
      </c>
      <c r="F2652" s="31" t="s">
        <v>11767</v>
      </c>
      <c r="G2652" s="9" t="s">
        <v>8687</v>
      </c>
      <c r="H2652" s="38">
        <v>42811</v>
      </c>
      <c r="I2652" s="47" t="s">
        <v>3012</v>
      </c>
      <c r="J2652" s="9" t="s">
        <v>8644</v>
      </c>
      <c r="K2652" s="38" t="s">
        <v>8688</v>
      </c>
      <c r="L2652" s="214" t="s">
        <v>3</v>
      </c>
      <c r="M2652" s="12" t="s">
        <v>2429</v>
      </c>
      <c r="N2652" s="12" t="s">
        <v>8560</v>
      </c>
      <c r="O2652" s="12" t="s">
        <v>8616</v>
      </c>
    </row>
    <row r="2653" spans="1:15" ht="90">
      <c r="A2653" s="9" t="s">
        <v>8689</v>
      </c>
      <c r="B2653" s="9" t="s">
        <v>8690</v>
      </c>
      <c r="C2653" s="9" t="s">
        <v>2425</v>
      </c>
      <c r="D2653" s="38" t="s">
        <v>328</v>
      </c>
      <c r="E2653" s="38" t="s">
        <v>88</v>
      </c>
      <c r="F2653" s="31" t="s">
        <v>11767</v>
      </c>
      <c r="G2653" s="9" t="s">
        <v>8691</v>
      </c>
      <c r="H2653" s="38">
        <v>30878</v>
      </c>
      <c r="I2653" s="47" t="s">
        <v>3012</v>
      </c>
      <c r="J2653" s="9" t="s">
        <v>8644</v>
      </c>
      <c r="K2653" s="38" t="s">
        <v>8688</v>
      </c>
      <c r="L2653" s="214" t="s">
        <v>3</v>
      </c>
      <c r="M2653" s="12" t="s">
        <v>2429</v>
      </c>
      <c r="N2653" s="12" t="s">
        <v>8560</v>
      </c>
      <c r="O2653" s="12" t="s">
        <v>8616</v>
      </c>
    </row>
    <row r="2654" spans="1:15" ht="90">
      <c r="A2654" s="9" t="s">
        <v>8692</v>
      </c>
      <c r="B2654" s="9" t="s">
        <v>8693</v>
      </c>
      <c r="C2654" s="9" t="s">
        <v>2425</v>
      </c>
      <c r="D2654" s="38" t="s">
        <v>328</v>
      </c>
      <c r="E2654" s="38" t="s">
        <v>88</v>
      </c>
      <c r="F2654" s="31" t="s">
        <v>11767</v>
      </c>
      <c r="G2654" s="9" t="s">
        <v>8694</v>
      </c>
      <c r="H2654" s="38">
        <v>42811</v>
      </c>
      <c r="I2654" s="47" t="s">
        <v>3012</v>
      </c>
      <c r="J2654" s="9" t="s">
        <v>8644</v>
      </c>
      <c r="K2654" s="38" t="s">
        <v>8695</v>
      </c>
      <c r="L2654" s="214" t="s">
        <v>3</v>
      </c>
      <c r="M2654" s="12" t="s">
        <v>2429</v>
      </c>
      <c r="N2654" s="12" t="s">
        <v>8560</v>
      </c>
      <c r="O2654" s="12" t="s">
        <v>8616</v>
      </c>
    </row>
    <row r="2655" spans="1:15" ht="90">
      <c r="A2655" s="9" t="s">
        <v>8696</v>
      </c>
      <c r="B2655" s="9" t="s">
        <v>8697</v>
      </c>
      <c r="C2655" s="9" t="s">
        <v>2425</v>
      </c>
      <c r="D2655" s="38" t="s">
        <v>328</v>
      </c>
      <c r="E2655" s="38" t="s">
        <v>88</v>
      </c>
      <c r="F2655" s="31" t="s">
        <v>11767</v>
      </c>
      <c r="G2655" s="9" t="s">
        <v>8698</v>
      </c>
      <c r="H2655" s="38">
        <v>30878</v>
      </c>
      <c r="I2655" s="47" t="s">
        <v>3012</v>
      </c>
      <c r="J2655" s="9" t="s">
        <v>8644</v>
      </c>
      <c r="K2655" s="38" t="s">
        <v>8695</v>
      </c>
      <c r="L2655" s="214" t="s">
        <v>3</v>
      </c>
      <c r="M2655" s="13" t="s">
        <v>2429</v>
      </c>
      <c r="N2655" s="13" t="s">
        <v>8560</v>
      </c>
      <c r="O2655" s="13" t="s">
        <v>8616</v>
      </c>
    </row>
    <row r="2656" spans="1:15" ht="90">
      <c r="A2656" s="9" t="s">
        <v>8699</v>
      </c>
      <c r="B2656" s="9" t="s">
        <v>8700</v>
      </c>
      <c r="C2656" s="9" t="s">
        <v>2425</v>
      </c>
      <c r="D2656" s="38" t="s">
        <v>328</v>
      </c>
      <c r="E2656" s="38" t="s">
        <v>88</v>
      </c>
      <c r="F2656" s="31" t="s">
        <v>11767</v>
      </c>
      <c r="G2656" s="9" t="s">
        <v>8701</v>
      </c>
      <c r="H2656" s="38">
        <v>42811</v>
      </c>
      <c r="I2656" s="47" t="s">
        <v>3012</v>
      </c>
      <c r="J2656" s="9" t="s">
        <v>8644</v>
      </c>
      <c r="K2656" s="38" t="s">
        <v>8702</v>
      </c>
      <c r="L2656" s="214" t="s">
        <v>3</v>
      </c>
      <c r="M2656" s="13" t="s">
        <v>2429</v>
      </c>
      <c r="N2656" s="13" t="s">
        <v>8560</v>
      </c>
      <c r="O2656" s="13" t="s">
        <v>8616</v>
      </c>
    </row>
    <row r="2657" spans="1:15" ht="90">
      <c r="A2657" s="9" t="s">
        <v>8703</v>
      </c>
      <c r="B2657" s="9" t="s">
        <v>8704</v>
      </c>
      <c r="C2657" s="9" t="s">
        <v>2425</v>
      </c>
      <c r="D2657" s="38" t="s">
        <v>328</v>
      </c>
      <c r="E2657" s="38" t="s">
        <v>88</v>
      </c>
      <c r="F2657" s="31" t="s">
        <v>11767</v>
      </c>
      <c r="G2657" s="9" t="s">
        <v>8705</v>
      </c>
      <c r="H2657" s="38">
        <v>30878</v>
      </c>
      <c r="I2657" s="47" t="s">
        <v>3012</v>
      </c>
      <c r="J2657" s="9" t="s">
        <v>8644</v>
      </c>
      <c r="K2657" s="38" t="s">
        <v>8702</v>
      </c>
      <c r="L2657" s="214" t="s">
        <v>3</v>
      </c>
      <c r="M2657" s="13" t="s">
        <v>2429</v>
      </c>
      <c r="N2657" s="13" t="s">
        <v>8560</v>
      </c>
      <c r="O2657" s="13" t="s">
        <v>8616</v>
      </c>
    </row>
    <row r="2658" spans="1:15" ht="90">
      <c r="A2658" s="9" t="s">
        <v>8706</v>
      </c>
      <c r="B2658" s="9" t="s">
        <v>8707</v>
      </c>
      <c r="C2658" s="9" t="s">
        <v>2425</v>
      </c>
      <c r="D2658" s="38" t="s">
        <v>328</v>
      </c>
      <c r="E2658" s="38" t="s">
        <v>88</v>
      </c>
      <c r="F2658" s="31" t="s">
        <v>11767</v>
      </c>
      <c r="G2658" s="9" t="s">
        <v>8708</v>
      </c>
      <c r="H2658" s="38">
        <v>42811</v>
      </c>
      <c r="I2658" s="47" t="s">
        <v>3012</v>
      </c>
      <c r="J2658" s="9" t="s">
        <v>8644</v>
      </c>
      <c r="K2658" s="38" t="s">
        <v>8709</v>
      </c>
      <c r="L2658" s="214" t="s">
        <v>3</v>
      </c>
      <c r="M2658" s="13" t="s">
        <v>2429</v>
      </c>
      <c r="N2658" s="13" t="s">
        <v>8560</v>
      </c>
      <c r="O2658" s="13" t="s">
        <v>8616</v>
      </c>
    </row>
    <row r="2659" spans="1:15" ht="90">
      <c r="A2659" s="9" t="s">
        <v>8710</v>
      </c>
      <c r="B2659" s="9" t="s">
        <v>8711</v>
      </c>
      <c r="C2659" s="9" t="s">
        <v>2425</v>
      </c>
      <c r="D2659" s="38" t="s">
        <v>328</v>
      </c>
      <c r="E2659" s="38" t="s">
        <v>88</v>
      </c>
      <c r="F2659" s="31" t="s">
        <v>11767</v>
      </c>
      <c r="G2659" s="9" t="s">
        <v>8712</v>
      </c>
      <c r="H2659" s="38">
        <v>30878</v>
      </c>
      <c r="I2659" s="47" t="s">
        <v>3012</v>
      </c>
      <c r="J2659" s="9" t="s">
        <v>8644</v>
      </c>
      <c r="K2659" s="38" t="s">
        <v>8709</v>
      </c>
      <c r="L2659" s="214" t="s">
        <v>3</v>
      </c>
      <c r="M2659" s="13" t="s">
        <v>2429</v>
      </c>
      <c r="N2659" s="13" t="s">
        <v>8560</v>
      </c>
      <c r="O2659" s="13" t="s">
        <v>8616</v>
      </c>
    </row>
    <row r="2660" spans="1:15" ht="90">
      <c r="A2660" s="9" t="s">
        <v>8713</v>
      </c>
      <c r="B2660" s="9" t="s">
        <v>8714</v>
      </c>
      <c r="C2660" s="9" t="s">
        <v>2425</v>
      </c>
      <c r="D2660" s="38" t="s">
        <v>328</v>
      </c>
      <c r="E2660" s="38" t="s">
        <v>88</v>
      </c>
      <c r="F2660" s="31" t="s">
        <v>11767</v>
      </c>
      <c r="G2660" s="9" t="s">
        <v>8715</v>
      </c>
      <c r="H2660" s="38">
        <v>42811</v>
      </c>
      <c r="I2660" s="47" t="s">
        <v>3012</v>
      </c>
      <c r="J2660" s="9" t="s">
        <v>8644</v>
      </c>
      <c r="K2660" s="38" t="s">
        <v>8716</v>
      </c>
      <c r="L2660" s="214" t="s">
        <v>3</v>
      </c>
      <c r="M2660" s="13" t="s">
        <v>2429</v>
      </c>
      <c r="N2660" s="13" t="s">
        <v>8560</v>
      </c>
      <c r="O2660" s="13" t="s">
        <v>8616</v>
      </c>
    </row>
    <row r="2661" spans="1:15" ht="90">
      <c r="A2661" s="9" t="s">
        <v>8717</v>
      </c>
      <c r="B2661" s="9" t="s">
        <v>8718</v>
      </c>
      <c r="C2661" s="9" t="s">
        <v>2425</v>
      </c>
      <c r="D2661" s="38" t="s">
        <v>328</v>
      </c>
      <c r="E2661" s="38" t="s">
        <v>88</v>
      </c>
      <c r="F2661" s="31" t="s">
        <v>11767</v>
      </c>
      <c r="G2661" s="9" t="s">
        <v>8719</v>
      </c>
      <c r="H2661" s="38">
        <v>30878</v>
      </c>
      <c r="I2661" s="47" t="s">
        <v>3012</v>
      </c>
      <c r="J2661" s="9" t="s">
        <v>8644</v>
      </c>
      <c r="K2661" s="38" t="s">
        <v>8716</v>
      </c>
      <c r="L2661" s="214" t="s">
        <v>3</v>
      </c>
      <c r="M2661" s="13" t="s">
        <v>2429</v>
      </c>
      <c r="N2661" s="13" t="s">
        <v>8560</v>
      </c>
      <c r="O2661" s="13" t="s">
        <v>8616</v>
      </c>
    </row>
    <row r="2662" spans="1:15" ht="90">
      <c r="A2662" s="9" t="s">
        <v>8720</v>
      </c>
      <c r="B2662" s="9" t="s">
        <v>8721</v>
      </c>
      <c r="C2662" s="9" t="s">
        <v>2425</v>
      </c>
      <c r="D2662" s="38" t="s">
        <v>328</v>
      </c>
      <c r="E2662" s="38" t="s">
        <v>88</v>
      </c>
      <c r="F2662" s="31" t="s">
        <v>11767</v>
      </c>
      <c r="G2662" s="9" t="s">
        <v>8722</v>
      </c>
      <c r="H2662" s="38">
        <v>42811</v>
      </c>
      <c r="I2662" s="47" t="s">
        <v>3012</v>
      </c>
      <c r="J2662" s="9" t="s">
        <v>8644</v>
      </c>
      <c r="K2662" s="38" t="s">
        <v>8723</v>
      </c>
      <c r="L2662" s="214" t="s">
        <v>3</v>
      </c>
      <c r="M2662" s="13" t="s">
        <v>2429</v>
      </c>
      <c r="N2662" s="13" t="s">
        <v>8560</v>
      </c>
      <c r="O2662" s="13" t="s">
        <v>8616</v>
      </c>
    </row>
    <row r="2663" spans="1:15" ht="90">
      <c r="A2663" s="9" t="s">
        <v>8724</v>
      </c>
      <c r="B2663" s="9" t="s">
        <v>8725</v>
      </c>
      <c r="C2663" s="9" t="s">
        <v>2425</v>
      </c>
      <c r="D2663" s="38" t="s">
        <v>328</v>
      </c>
      <c r="E2663" s="38" t="s">
        <v>88</v>
      </c>
      <c r="F2663" s="31" t="s">
        <v>11767</v>
      </c>
      <c r="G2663" s="9" t="s">
        <v>8726</v>
      </c>
      <c r="H2663" s="38">
        <v>30878</v>
      </c>
      <c r="I2663" s="47" t="s">
        <v>3012</v>
      </c>
      <c r="J2663" s="9" t="s">
        <v>8644</v>
      </c>
      <c r="K2663" s="38" t="s">
        <v>8723</v>
      </c>
      <c r="L2663" s="214" t="s">
        <v>3</v>
      </c>
      <c r="M2663" s="13" t="s">
        <v>2429</v>
      </c>
      <c r="N2663" s="13" t="s">
        <v>8560</v>
      </c>
      <c r="O2663" s="13" t="s">
        <v>8616</v>
      </c>
    </row>
    <row r="2664" spans="1:15" ht="90">
      <c r="A2664" s="9" t="s">
        <v>8727</v>
      </c>
      <c r="B2664" s="9" t="s">
        <v>8728</v>
      </c>
      <c r="C2664" s="9" t="s">
        <v>2425</v>
      </c>
      <c r="D2664" s="38" t="s">
        <v>328</v>
      </c>
      <c r="E2664" s="38" t="s">
        <v>88</v>
      </c>
      <c r="F2664" s="31" t="s">
        <v>11767</v>
      </c>
      <c r="G2664" s="9" t="s">
        <v>8729</v>
      </c>
      <c r="H2664" s="38">
        <v>42811</v>
      </c>
      <c r="I2664" s="47" t="s">
        <v>3012</v>
      </c>
      <c r="J2664" s="9" t="s">
        <v>8644</v>
      </c>
      <c r="K2664" s="38" t="s">
        <v>8730</v>
      </c>
      <c r="L2664" s="214" t="s">
        <v>3</v>
      </c>
      <c r="M2664" s="13" t="s">
        <v>2429</v>
      </c>
      <c r="N2664" s="13" t="s">
        <v>8560</v>
      </c>
      <c r="O2664" s="13" t="s">
        <v>8616</v>
      </c>
    </row>
    <row r="2665" spans="1:15" ht="90">
      <c r="A2665" s="9" t="s">
        <v>8731</v>
      </c>
      <c r="B2665" s="9" t="s">
        <v>8732</v>
      </c>
      <c r="C2665" s="9" t="s">
        <v>2425</v>
      </c>
      <c r="D2665" s="38" t="s">
        <v>328</v>
      </c>
      <c r="E2665" s="38" t="s">
        <v>88</v>
      </c>
      <c r="F2665" s="31" t="s">
        <v>11767</v>
      </c>
      <c r="G2665" s="9" t="s">
        <v>8733</v>
      </c>
      <c r="H2665" s="38">
        <v>30878</v>
      </c>
      <c r="I2665" s="47" t="s">
        <v>3012</v>
      </c>
      <c r="J2665" s="9" t="s">
        <v>8644</v>
      </c>
      <c r="K2665" s="38" t="s">
        <v>8730</v>
      </c>
      <c r="L2665" s="214" t="s">
        <v>3</v>
      </c>
      <c r="M2665" s="13" t="s">
        <v>2429</v>
      </c>
      <c r="N2665" s="13" t="s">
        <v>8560</v>
      </c>
      <c r="O2665" s="13" t="s">
        <v>8616</v>
      </c>
    </row>
    <row r="2666" spans="1:15" ht="90">
      <c r="A2666" s="9" t="s">
        <v>8734</v>
      </c>
      <c r="B2666" s="9" t="s">
        <v>8735</v>
      </c>
      <c r="C2666" s="9" t="s">
        <v>2425</v>
      </c>
      <c r="D2666" s="38" t="s">
        <v>328</v>
      </c>
      <c r="E2666" s="38" t="s">
        <v>88</v>
      </c>
      <c r="F2666" s="31" t="s">
        <v>11767</v>
      </c>
      <c r="G2666" s="9" t="s">
        <v>8736</v>
      </c>
      <c r="H2666" s="38">
        <v>42811</v>
      </c>
      <c r="I2666" s="47" t="s">
        <v>3012</v>
      </c>
      <c r="J2666" s="9" t="s">
        <v>8644</v>
      </c>
      <c r="K2666" s="38" t="s">
        <v>8737</v>
      </c>
      <c r="L2666" s="214" t="s">
        <v>3</v>
      </c>
      <c r="M2666" s="14" t="s">
        <v>2429</v>
      </c>
      <c r="N2666" s="14" t="s">
        <v>8560</v>
      </c>
      <c r="O2666" s="14" t="s">
        <v>8616</v>
      </c>
    </row>
    <row r="2667" spans="1:15" ht="90">
      <c r="A2667" s="9" t="s">
        <v>8738</v>
      </c>
      <c r="B2667" s="9" t="s">
        <v>8739</v>
      </c>
      <c r="C2667" s="9" t="s">
        <v>2425</v>
      </c>
      <c r="D2667" s="38" t="s">
        <v>328</v>
      </c>
      <c r="E2667" s="38" t="s">
        <v>88</v>
      </c>
      <c r="F2667" s="31" t="s">
        <v>11767</v>
      </c>
      <c r="G2667" s="9" t="s">
        <v>8740</v>
      </c>
      <c r="H2667" s="38">
        <v>30878</v>
      </c>
      <c r="I2667" s="47" t="s">
        <v>3012</v>
      </c>
      <c r="J2667" s="9" t="s">
        <v>8644</v>
      </c>
      <c r="K2667" s="38" t="s">
        <v>8737</v>
      </c>
      <c r="L2667" s="214" t="s">
        <v>3</v>
      </c>
      <c r="M2667" s="13" t="s">
        <v>2429</v>
      </c>
      <c r="N2667" s="13" t="s">
        <v>8560</v>
      </c>
      <c r="O2667" s="13" t="s">
        <v>8616</v>
      </c>
    </row>
    <row r="2668" spans="1:15" ht="90">
      <c r="A2668" s="9" t="s">
        <v>8741</v>
      </c>
      <c r="B2668" s="9" t="s">
        <v>8742</v>
      </c>
      <c r="C2668" s="9" t="s">
        <v>2425</v>
      </c>
      <c r="D2668" s="38" t="s">
        <v>328</v>
      </c>
      <c r="E2668" s="38" t="s">
        <v>88</v>
      </c>
      <c r="F2668" s="31" t="s">
        <v>11767</v>
      </c>
      <c r="G2668" s="9" t="s">
        <v>8743</v>
      </c>
      <c r="H2668" s="38">
        <v>42811</v>
      </c>
      <c r="I2668" s="47" t="s">
        <v>3012</v>
      </c>
      <c r="J2668" s="9" t="s">
        <v>8644</v>
      </c>
      <c r="K2668" s="38" t="s">
        <v>8744</v>
      </c>
      <c r="L2668" s="214" t="s">
        <v>3</v>
      </c>
      <c r="M2668" s="13" t="s">
        <v>2429</v>
      </c>
      <c r="N2668" s="13" t="s">
        <v>8560</v>
      </c>
      <c r="O2668" s="13" t="s">
        <v>8616</v>
      </c>
    </row>
    <row r="2669" spans="1:15" ht="90">
      <c r="A2669" s="9" t="s">
        <v>8745</v>
      </c>
      <c r="B2669" s="9" t="s">
        <v>8746</v>
      </c>
      <c r="C2669" s="9" t="s">
        <v>2425</v>
      </c>
      <c r="D2669" s="38" t="s">
        <v>328</v>
      </c>
      <c r="E2669" s="38" t="s">
        <v>88</v>
      </c>
      <c r="F2669" s="31" t="s">
        <v>11767</v>
      </c>
      <c r="G2669" s="9" t="s">
        <v>8747</v>
      </c>
      <c r="H2669" s="38">
        <v>30878</v>
      </c>
      <c r="I2669" s="47" t="s">
        <v>3012</v>
      </c>
      <c r="J2669" s="9" t="s">
        <v>8644</v>
      </c>
      <c r="K2669" s="38" t="s">
        <v>8744</v>
      </c>
      <c r="L2669" s="214" t="s">
        <v>3</v>
      </c>
      <c r="M2669" s="13" t="s">
        <v>2429</v>
      </c>
      <c r="N2669" s="13" t="s">
        <v>8560</v>
      </c>
      <c r="O2669" s="13" t="s">
        <v>8616</v>
      </c>
    </row>
    <row r="2670" spans="1:15" ht="90">
      <c r="A2670" s="9" t="s">
        <v>8748</v>
      </c>
      <c r="B2670" s="9" t="s">
        <v>8749</v>
      </c>
      <c r="C2670" s="9" t="s">
        <v>2425</v>
      </c>
      <c r="D2670" s="38" t="s">
        <v>328</v>
      </c>
      <c r="E2670" s="38" t="s">
        <v>88</v>
      </c>
      <c r="F2670" s="31" t="s">
        <v>11767</v>
      </c>
      <c r="G2670" s="9" t="s">
        <v>8750</v>
      </c>
      <c r="H2670" s="38">
        <v>42811</v>
      </c>
      <c r="I2670" s="47" t="s">
        <v>3012</v>
      </c>
      <c r="J2670" s="9" t="s">
        <v>8644</v>
      </c>
      <c r="K2670" s="38" t="s">
        <v>8751</v>
      </c>
      <c r="L2670" s="214" t="s">
        <v>3</v>
      </c>
      <c r="M2670" s="13" t="s">
        <v>2429</v>
      </c>
      <c r="N2670" s="13" t="s">
        <v>8560</v>
      </c>
      <c r="O2670" s="13" t="s">
        <v>8616</v>
      </c>
    </row>
    <row r="2671" spans="1:15" ht="90">
      <c r="A2671" s="9" t="s">
        <v>8752</v>
      </c>
      <c r="B2671" s="9" t="s">
        <v>8753</v>
      </c>
      <c r="C2671" s="9" t="s">
        <v>2425</v>
      </c>
      <c r="D2671" s="38" t="s">
        <v>328</v>
      </c>
      <c r="E2671" s="38" t="s">
        <v>88</v>
      </c>
      <c r="F2671" s="31" t="s">
        <v>11767</v>
      </c>
      <c r="G2671" s="9" t="s">
        <v>8754</v>
      </c>
      <c r="H2671" s="38">
        <v>30878</v>
      </c>
      <c r="I2671" s="47" t="s">
        <v>3012</v>
      </c>
      <c r="J2671" s="9" t="s">
        <v>8644</v>
      </c>
      <c r="K2671" s="38" t="s">
        <v>8751</v>
      </c>
      <c r="L2671" s="214" t="s">
        <v>3</v>
      </c>
      <c r="M2671" s="13" t="s">
        <v>2429</v>
      </c>
      <c r="N2671" s="13" t="s">
        <v>8560</v>
      </c>
      <c r="O2671" s="13" t="s">
        <v>8616</v>
      </c>
    </row>
    <row r="2672" spans="1:15" ht="90">
      <c r="A2672" s="9" t="s">
        <v>8755</v>
      </c>
      <c r="B2672" s="9" t="s">
        <v>8756</v>
      </c>
      <c r="C2672" s="9" t="s">
        <v>2425</v>
      </c>
      <c r="D2672" s="38" t="s">
        <v>328</v>
      </c>
      <c r="E2672" s="38" t="s">
        <v>88</v>
      </c>
      <c r="F2672" s="31" t="s">
        <v>11767</v>
      </c>
      <c r="G2672" s="9" t="s">
        <v>8757</v>
      </c>
      <c r="H2672" s="38">
        <v>42811</v>
      </c>
      <c r="I2672" s="47" t="s">
        <v>3012</v>
      </c>
      <c r="J2672" s="9" t="s">
        <v>8644</v>
      </c>
      <c r="K2672" s="38" t="s">
        <v>8758</v>
      </c>
      <c r="L2672" s="214" t="s">
        <v>3</v>
      </c>
      <c r="M2672" s="13" t="s">
        <v>2429</v>
      </c>
      <c r="N2672" s="13" t="s">
        <v>8560</v>
      </c>
      <c r="O2672" s="13" t="s">
        <v>8616</v>
      </c>
    </row>
    <row r="2673" spans="1:15" ht="90">
      <c r="A2673" s="9" t="s">
        <v>8759</v>
      </c>
      <c r="B2673" s="9" t="s">
        <v>8760</v>
      </c>
      <c r="C2673" s="9" t="s">
        <v>2425</v>
      </c>
      <c r="D2673" s="38" t="s">
        <v>328</v>
      </c>
      <c r="E2673" s="38" t="s">
        <v>88</v>
      </c>
      <c r="F2673" s="31" t="s">
        <v>11767</v>
      </c>
      <c r="G2673" s="9" t="s">
        <v>8761</v>
      </c>
      <c r="H2673" s="38">
        <v>30878</v>
      </c>
      <c r="I2673" s="47" t="s">
        <v>3012</v>
      </c>
      <c r="J2673" s="9" t="s">
        <v>8644</v>
      </c>
      <c r="K2673" s="38" t="s">
        <v>8758</v>
      </c>
      <c r="L2673" s="214" t="s">
        <v>3</v>
      </c>
      <c r="M2673" s="13" t="s">
        <v>2429</v>
      </c>
      <c r="N2673" s="13" t="s">
        <v>8560</v>
      </c>
      <c r="O2673" s="13" t="s">
        <v>8616</v>
      </c>
    </row>
    <row r="2674" spans="1:15" ht="90">
      <c r="A2674" s="9" t="s">
        <v>8762</v>
      </c>
      <c r="B2674" s="9" t="s">
        <v>8763</v>
      </c>
      <c r="C2674" s="9" t="s">
        <v>2425</v>
      </c>
      <c r="D2674" s="38" t="s">
        <v>328</v>
      </c>
      <c r="E2674" s="38" t="s">
        <v>88</v>
      </c>
      <c r="F2674" s="31" t="s">
        <v>11767</v>
      </c>
      <c r="G2674" s="9" t="s">
        <v>8764</v>
      </c>
      <c r="H2674" s="38">
        <v>42811</v>
      </c>
      <c r="I2674" s="47" t="s">
        <v>3012</v>
      </c>
      <c r="J2674" s="9" t="s">
        <v>8644</v>
      </c>
      <c r="K2674" s="38" t="s">
        <v>8765</v>
      </c>
      <c r="L2674" s="214" t="s">
        <v>3</v>
      </c>
      <c r="M2674" s="13" t="s">
        <v>2429</v>
      </c>
      <c r="N2674" s="13" t="s">
        <v>8560</v>
      </c>
      <c r="O2674" s="13" t="s">
        <v>8616</v>
      </c>
    </row>
    <row r="2675" spans="1:15" ht="90">
      <c r="A2675" s="9" t="s">
        <v>8766</v>
      </c>
      <c r="B2675" s="9" t="s">
        <v>8767</v>
      </c>
      <c r="C2675" s="9" t="s">
        <v>2425</v>
      </c>
      <c r="D2675" s="38" t="s">
        <v>328</v>
      </c>
      <c r="E2675" s="38" t="s">
        <v>88</v>
      </c>
      <c r="F2675" s="31" t="s">
        <v>11767</v>
      </c>
      <c r="G2675" s="9" t="s">
        <v>8768</v>
      </c>
      <c r="H2675" s="38">
        <v>30878</v>
      </c>
      <c r="I2675" s="47" t="s">
        <v>3012</v>
      </c>
      <c r="J2675" s="9" t="s">
        <v>8644</v>
      </c>
      <c r="K2675" s="38" t="s">
        <v>8765</v>
      </c>
      <c r="L2675" s="214" t="s">
        <v>3</v>
      </c>
      <c r="M2675" s="13" t="s">
        <v>2429</v>
      </c>
      <c r="N2675" s="13" t="s">
        <v>8560</v>
      </c>
      <c r="O2675" s="13" t="s">
        <v>8616</v>
      </c>
    </row>
    <row r="2676" spans="1:15" ht="90">
      <c r="A2676" s="9" t="s">
        <v>8769</v>
      </c>
      <c r="B2676" s="9" t="s">
        <v>8770</v>
      </c>
      <c r="C2676" s="9" t="s">
        <v>2425</v>
      </c>
      <c r="D2676" s="38" t="s">
        <v>328</v>
      </c>
      <c r="E2676" s="38" t="s">
        <v>88</v>
      </c>
      <c r="F2676" s="31" t="s">
        <v>11767</v>
      </c>
      <c r="G2676" s="9" t="s">
        <v>8771</v>
      </c>
      <c r="H2676" s="38">
        <v>42811</v>
      </c>
      <c r="I2676" s="47" t="s">
        <v>3012</v>
      </c>
      <c r="J2676" s="9" t="s">
        <v>8644</v>
      </c>
      <c r="K2676" s="38" t="s">
        <v>8772</v>
      </c>
      <c r="L2676" s="214" t="s">
        <v>3</v>
      </c>
      <c r="M2676" s="13" t="s">
        <v>2429</v>
      </c>
      <c r="N2676" s="13" t="s">
        <v>8560</v>
      </c>
      <c r="O2676" s="13" t="s">
        <v>8616</v>
      </c>
    </row>
    <row r="2677" spans="1:15" ht="90">
      <c r="A2677" s="9" t="s">
        <v>8773</v>
      </c>
      <c r="B2677" s="9" t="s">
        <v>8774</v>
      </c>
      <c r="C2677" s="9" t="s">
        <v>2425</v>
      </c>
      <c r="D2677" s="38" t="s">
        <v>328</v>
      </c>
      <c r="E2677" s="38" t="s">
        <v>88</v>
      </c>
      <c r="F2677" s="31" t="s">
        <v>11767</v>
      </c>
      <c r="G2677" s="9" t="s">
        <v>8775</v>
      </c>
      <c r="H2677" s="38">
        <v>30878</v>
      </c>
      <c r="I2677" s="47" t="s">
        <v>3012</v>
      </c>
      <c r="J2677" s="9" t="s">
        <v>8644</v>
      </c>
      <c r="K2677" s="38" t="s">
        <v>8772</v>
      </c>
      <c r="L2677" s="214" t="s">
        <v>3</v>
      </c>
      <c r="M2677" s="14" t="s">
        <v>2429</v>
      </c>
      <c r="N2677" s="14" t="s">
        <v>8560</v>
      </c>
      <c r="O2677" s="14" t="s">
        <v>8616</v>
      </c>
    </row>
    <row r="2678" spans="1:15" ht="90">
      <c r="A2678" s="9" t="s">
        <v>8776</v>
      </c>
      <c r="B2678" s="9" t="s">
        <v>8777</v>
      </c>
      <c r="C2678" s="9" t="s">
        <v>2425</v>
      </c>
      <c r="D2678" s="38" t="s">
        <v>328</v>
      </c>
      <c r="E2678" s="38" t="s">
        <v>88</v>
      </c>
      <c r="F2678" s="31" t="s">
        <v>11767</v>
      </c>
      <c r="G2678" s="9" t="s">
        <v>8778</v>
      </c>
      <c r="H2678" s="38">
        <v>42811</v>
      </c>
      <c r="I2678" s="47" t="s">
        <v>3012</v>
      </c>
      <c r="J2678" s="9" t="s">
        <v>8644</v>
      </c>
      <c r="K2678" s="38" t="s">
        <v>8779</v>
      </c>
      <c r="L2678" s="214" t="s">
        <v>3</v>
      </c>
      <c r="M2678" s="14" t="s">
        <v>2429</v>
      </c>
      <c r="N2678" s="14" t="s">
        <v>8560</v>
      </c>
      <c r="O2678" s="14" t="s">
        <v>8616</v>
      </c>
    </row>
    <row r="2679" spans="1:15" ht="90">
      <c r="A2679" s="9" t="s">
        <v>8780</v>
      </c>
      <c r="B2679" s="9" t="s">
        <v>8781</v>
      </c>
      <c r="C2679" s="9" t="s">
        <v>2425</v>
      </c>
      <c r="D2679" s="38" t="s">
        <v>328</v>
      </c>
      <c r="E2679" s="38" t="s">
        <v>88</v>
      </c>
      <c r="F2679" s="31" t="s">
        <v>11767</v>
      </c>
      <c r="G2679" s="9" t="s">
        <v>8782</v>
      </c>
      <c r="H2679" s="38">
        <v>30878</v>
      </c>
      <c r="I2679" s="47" t="s">
        <v>3012</v>
      </c>
      <c r="J2679" s="9" t="s">
        <v>8644</v>
      </c>
      <c r="K2679" s="38" t="s">
        <v>8779</v>
      </c>
      <c r="L2679" s="214" t="s">
        <v>3</v>
      </c>
      <c r="M2679" s="14" t="s">
        <v>2429</v>
      </c>
      <c r="N2679" s="14" t="s">
        <v>8560</v>
      </c>
      <c r="O2679" s="14" t="s">
        <v>8616</v>
      </c>
    </row>
    <row r="2680" spans="1:15" ht="90">
      <c r="A2680" s="9" t="s">
        <v>8783</v>
      </c>
      <c r="B2680" s="9" t="s">
        <v>8784</v>
      </c>
      <c r="C2680" s="9" t="s">
        <v>2425</v>
      </c>
      <c r="D2680" s="38" t="s">
        <v>328</v>
      </c>
      <c r="E2680" s="38" t="s">
        <v>88</v>
      </c>
      <c r="F2680" s="31" t="s">
        <v>11767</v>
      </c>
      <c r="G2680" s="9" t="s">
        <v>8785</v>
      </c>
      <c r="H2680" s="38">
        <v>42811</v>
      </c>
      <c r="I2680" s="47" t="s">
        <v>3012</v>
      </c>
      <c r="J2680" s="9" t="s">
        <v>8644</v>
      </c>
      <c r="K2680" s="38" t="s">
        <v>8786</v>
      </c>
      <c r="L2680" s="214" t="s">
        <v>3</v>
      </c>
      <c r="M2680" s="14" t="s">
        <v>2429</v>
      </c>
      <c r="N2680" s="14" t="s">
        <v>8560</v>
      </c>
      <c r="O2680" s="14" t="s">
        <v>8616</v>
      </c>
    </row>
    <row r="2681" spans="1:15" ht="90">
      <c r="A2681" s="9" t="s">
        <v>8787</v>
      </c>
      <c r="B2681" s="9" t="s">
        <v>8788</v>
      </c>
      <c r="C2681" s="9" t="s">
        <v>2425</v>
      </c>
      <c r="D2681" s="38" t="s">
        <v>328</v>
      </c>
      <c r="E2681" s="38" t="s">
        <v>88</v>
      </c>
      <c r="F2681" s="31" t="s">
        <v>11767</v>
      </c>
      <c r="G2681" s="9" t="s">
        <v>8789</v>
      </c>
      <c r="H2681" s="38">
        <v>30878</v>
      </c>
      <c r="I2681" s="47" t="s">
        <v>3012</v>
      </c>
      <c r="J2681" s="9" t="s">
        <v>8644</v>
      </c>
      <c r="K2681" s="38" t="s">
        <v>8786</v>
      </c>
      <c r="L2681" s="214" t="s">
        <v>3</v>
      </c>
      <c r="M2681" s="14" t="s">
        <v>2429</v>
      </c>
      <c r="N2681" s="14" t="s">
        <v>8560</v>
      </c>
      <c r="O2681" s="14" t="s">
        <v>8616</v>
      </c>
    </row>
    <row r="2682" spans="1:15" ht="90">
      <c r="A2682" s="9" t="s">
        <v>8790</v>
      </c>
      <c r="B2682" s="9" t="s">
        <v>8791</v>
      </c>
      <c r="C2682" s="9" t="s">
        <v>2425</v>
      </c>
      <c r="D2682" s="38" t="s">
        <v>328</v>
      </c>
      <c r="E2682" s="38" t="s">
        <v>88</v>
      </c>
      <c r="F2682" s="31" t="s">
        <v>11767</v>
      </c>
      <c r="G2682" s="9" t="s">
        <v>8792</v>
      </c>
      <c r="H2682" s="38">
        <v>42811</v>
      </c>
      <c r="I2682" s="47" t="s">
        <v>3012</v>
      </c>
      <c r="J2682" s="9" t="s">
        <v>8644</v>
      </c>
      <c r="K2682" s="38" t="s">
        <v>8793</v>
      </c>
      <c r="L2682" s="214" t="s">
        <v>3</v>
      </c>
      <c r="M2682" s="14" t="s">
        <v>2429</v>
      </c>
      <c r="N2682" s="14" t="s">
        <v>8560</v>
      </c>
      <c r="O2682" s="14" t="s">
        <v>8616</v>
      </c>
    </row>
    <row r="2683" spans="1:15" ht="90">
      <c r="A2683" s="9" t="s">
        <v>8794</v>
      </c>
      <c r="B2683" s="9" t="s">
        <v>8795</v>
      </c>
      <c r="C2683" s="9" t="s">
        <v>2425</v>
      </c>
      <c r="D2683" s="38" t="s">
        <v>328</v>
      </c>
      <c r="E2683" s="38" t="s">
        <v>88</v>
      </c>
      <c r="F2683" s="31" t="s">
        <v>11767</v>
      </c>
      <c r="G2683" s="9" t="s">
        <v>8796</v>
      </c>
      <c r="H2683" s="38">
        <v>30878</v>
      </c>
      <c r="I2683" s="47" t="s">
        <v>3012</v>
      </c>
      <c r="J2683" s="9" t="s">
        <v>8644</v>
      </c>
      <c r="K2683" s="38" t="s">
        <v>8793</v>
      </c>
      <c r="L2683" s="214" t="s">
        <v>3</v>
      </c>
      <c r="M2683" s="14" t="s">
        <v>2429</v>
      </c>
      <c r="N2683" s="14" t="s">
        <v>8560</v>
      </c>
      <c r="O2683" s="14" t="s">
        <v>8616</v>
      </c>
    </row>
    <row r="2684" spans="1:15" ht="90">
      <c r="A2684" s="9" t="s">
        <v>8797</v>
      </c>
      <c r="B2684" s="9" t="s">
        <v>8798</v>
      </c>
      <c r="C2684" s="9" t="s">
        <v>2425</v>
      </c>
      <c r="D2684" s="38" t="s">
        <v>328</v>
      </c>
      <c r="E2684" s="38" t="s">
        <v>88</v>
      </c>
      <c r="F2684" s="31" t="s">
        <v>11767</v>
      </c>
      <c r="G2684" s="9" t="s">
        <v>8799</v>
      </c>
      <c r="H2684" s="38">
        <v>42811</v>
      </c>
      <c r="I2684" s="47" t="s">
        <v>3012</v>
      </c>
      <c r="J2684" s="9" t="s">
        <v>8644</v>
      </c>
      <c r="K2684" s="38" t="s">
        <v>8800</v>
      </c>
      <c r="L2684" s="214" t="s">
        <v>3</v>
      </c>
      <c r="M2684" s="14" t="s">
        <v>2429</v>
      </c>
      <c r="N2684" s="14" t="s">
        <v>8560</v>
      </c>
      <c r="O2684" s="14" t="s">
        <v>8616</v>
      </c>
    </row>
    <row r="2685" spans="1:15" ht="90">
      <c r="A2685" s="9" t="s">
        <v>8801</v>
      </c>
      <c r="B2685" s="9" t="s">
        <v>8802</v>
      </c>
      <c r="C2685" s="9" t="s">
        <v>2425</v>
      </c>
      <c r="D2685" s="38" t="s">
        <v>328</v>
      </c>
      <c r="E2685" s="38" t="s">
        <v>88</v>
      </c>
      <c r="F2685" s="31" t="s">
        <v>11767</v>
      </c>
      <c r="G2685" s="9" t="s">
        <v>8803</v>
      </c>
      <c r="H2685" s="38">
        <v>30878</v>
      </c>
      <c r="I2685" s="47" t="s">
        <v>3012</v>
      </c>
      <c r="J2685" s="9" t="s">
        <v>8644</v>
      </c>
      <c r="K2685" s="38" t="s">
        <v>8800</v>
      </c>
      <c r="L2685" s="214" t="s">
        <v>3</v>
      </c>
      <c r="M2685" s="14" t="s">
        <v>2429</v>
      </c>
      <c r="N2685" s="14" t="s">
        <v>8560</v>
      </c>
      <c r="O2685" s="14" t="s">
        <v>8616</v>
      </c>
    </row>
    <row r="2686" spans="1:15" ht="90">
      <c r="A2686" s="9" t="s">
        <v>8804</v>
      </c>
      <c r="B2686" s="9" t="s">
        <v>8805</v>
      </c>
      <c r="C2686" s="9" t="s">
        <v>2425</v>
      </c>
      <c r="D2686" s="38" t="s">
        <v>328</v>
      </c>
      <c r="E2686" s="38" t="s">
        <v>88</v>
      </c>
      <c r="F2686" s="31" t="s">
        <v>11767</v>
      </c>
      <c r="G2686" s="9" t="s">
        <v>8806</v>
      </c>
      <c r="H2686" s="38">
        <v>42811</v>
      </c>
      <c r="I2686" s="47" t="s">
        <v>3012</v>
      </c>
      <c r="J2686" s="9" t="s">
        <v>8644</v>
      </c>
      <c r="K2686" s="38" t="s">
        <v>8807</v>
      </c>
      <c r="L2686" s="214" t="s">
        <v>3</v>
      </c>
      <c r="M2686" s="14" t="s">
        <v>2429</v>
      </c>
      <c r="N2686" s="14" t="s">
        <v>8560</v>
      </c>
      <c r="O2686" s="14" t="s">
        <v>8616</v>
      </c>
    </row>
    <row r="2687" spans="1:15" ht="90">
      <c r="A2687" s="9" t="s">
        <v>8808</v>
      </c>
      <c r="B2687" s="9" t="s">
        <v>8809</v>
      </c>
      <c r="C2687" s="9" t="s">
        <v>2425</v>
      </c>
      <c r="D2687" s="38" t="s">
        <v>328</v>
      </c>
      <c r="E2687" s="38" t="s">
        <v>88</v>
      </c>
      <c r="F2687" s="31" t="s">
        <v>11767</v>
      </c>
      <c r="G2687" s="9" t="s">
        <v>8810</v>
      </c>
      <c r="H2687" s="38">
        <v>30878</v>
      </c>
      <c r="I2687" s="47" t="s">
        <v>3012</v>
      </c>
      <c r="J2687" s="9" t="s">
        <v>8644</v>
      </c>
      <c r="K2687" s="38" t="s">
        <v>8807</v>
      </c>
      <c r="L2687" s="214" t="s">
        <v>3</v>
      </c>
      <c r="M2687" s="14" t="s">
        <v>2429</v>
      </c>
      <c r="N2687" s="14" t="s">
        <v>8560</v>
      </c>
      <c r="O2687" s="14" t="s">
        <v>8616</v>
      </c>
    </row>
    <row r="2688" spans="1:15" ht="90">
      <c r="A2688" s="9" t="s">
        <v>8811</v>
      </c>
      <c r="B2688" s="9" t="s">
        <v>8812</v>
      </c>
      <c r="C2688" s="9" t="s">
        <v>2425</v>
      </c>
      <c r="D2688" s="38" t="s">
        <v>328</v>
      </c>
      <c r="E2688" s="38" t="s">
        <v>88</v>
      </c>
      <c r="F2688" s="31" t="s">
        <v>11767</v>
      </c>
      <c r="G2688" s="9" t="s">
        <v>8813</v>
      </c>
      <c r="H2688" s="38">
        <v>42811</v>
      </c>
      <c r="I2688" s="47" t="s">
        <v>3012</v>
      </c>
      <c r="J2688" s="9" t="s">
        <v>8644</v>
      </c>
      <c r="K2688" s="38" t="s">
        <v>8814</v>
      </c>
      <c r="L2688" s="214" t="s">
        <v>3</v>
      </c>
      <c r="M2688" s="14" t="s">
        <v>2429</v>
      </c>
      <c r="N2688" s="14" t="s">
        <v>8560</v>
      </c>
      <c r="O2688" s="14" t="s">
        <v>8616</v>
      </c>
    </row>
    <row r="2689" spans="1:15" ht="90">
      <c r="A2689" s="9" t="s">
        <v>8815</v>
      </c>
      <c r="B2689" s="9" t="s">
        <v>8816</v>
      </c>
      <c r="C2689" s="9" t="s">
        <v>2425</v>
      </c>
      <c r="D2689" s="38" t="s">
        <v>328</v>
      </c>
      <c r="E2689" s="38" t="s">
        <v>88</v>
      </c>
      <c r="F2689" s="31" t="s">
        <v>11767</v>
      </c>
      <c r="G2689" s="9" t="s">
        <v>8817</v>
      </c>
      <c r="H2689" s="38">
        <v>30878</v>
      </c>
      <c r="I2689" s="47" t="s">
        <v>3012</v>
      </c>
      <c r="J2689" s="9" t="s">
        <v>8644</v>
      </c>
      <c r="K2689" s="38" t="s">
        <v>8814</v>
      </c>
      <c r="L2689" s="214" t="s">
        <v>3</v>
      </c>
      <c r="M2689" s="13" t="s">
        <v>2429</v>
      </c>
      <c r="N2689" s="13" t="s">
        <v>8560</v>
      </c>
      <c r="O2689" s="13" t="s">
        <v>8616</v>
      </c>
    </row>
    <row r="2690" spans="1:15" ht="90">
      <c r="A2690" s="9" t="s">
        <v>8818</v>
      </c>
      <c r="B2690" s="9" t="s">
        <v>8819</v>
      </c>
      <c r="C2690" s="9" t="s">
        <v>2425</v>
      </c>
      <c r="D2690" s="38" t="s">
        <v>328</v>
      </c>
      <c r="E2690" s="38" t="s">
        <v>88</v>
      </c>
      <c r="F2690" s="31" t="s">
        <v>11767</v>
      </c>
      <c r="G2690" s="9" t="s">
        <v>8820</v>
      </c>
      <c r="H2690" s="38">
        <v>42811</v>
      </c>
      <c r="I2690" s="47" t="s">
        <v>3012</v>
      </c>
      <c r="J2690" s="9" t="s">
        <v>8644</v>
      </c>
      <c r="K2690" s="38" t="s">
        <v>8821</v>
      </c>
      <c r="L2690" s="214" t="s">
        <v>3</v>
      </c>
      <c r="M2690" s="14" t="s">
        <v>2429</v>
      </c>
      <c r="N2690" s="14" t="s">
        <v>8560</v>
      </c>
      <c r="O2690" s="14" t="s">
        <v>8616</v>
      </c>
    </row>
    <row r="2691" spans="1:15" ht="90">
      <c r="A2691" s="9" t="s">
        <v>8822</v>
      </c>
      <c r="B2691" s="9" t="s">
        <v>8823</v>
      </c>
      <c r="C2691" s="9" t="s">
        <v>2425</v>
      </c>
      <c r="D2691" s="38" t="s">
        <v>328</v>
      </c>
      <c r="E2691" s="38" t="s">
        <v>88</v>
      </c>
      <c r="F2691" s="31" t="s">
        <v>11767</v>
      </c>
      <c r="G2691" s="9" t="s">
        <v>8824</v>
      </c>
      <c r="H2691" s="38">
        <v>30878</v>
      </c>
      <c r="I2691" s="47" t="s">
        <v>3012</v>
      </c>
      <c r="J2691" s="9" t="s">
        <v>8644</v>
      </c>
      <c r="K2691" s="38" t="s">
        <v>8821</v>
      </c>
      <c r="L2691" s="214" t="s">
        <v>3</v>
      </c>
      <c r="M2691" s="14" t="s">
        <v>2429</v>
      </c>
      <c r="N2691" s="14" t="s">
        <v>8560</v>
      </c>
      <c r="O2691" s="14" t="s">
        <v>8616</v>
      </c>
    </row>
    <row r="2692" spans="1:15" ht="90">
      <c r="A2692" s="9" t="s">
        <v>8825</v>
      </c>
      <c r="B2692" s="9" t="s">
        <v>8826</v>
      </c>
      <c r="C2692" s="9" t="s">
        <v>2425</v>
      </c>
      <c r="D2692" s="38" t="s">
        <v>328</v>
      </c>
      <c r="E2692" s="38" t="s">
        <v>88</v>
      </c>
      <c r="F2692" s="31" t="s">
        <v>11767</v>
      </c>
      <c r="G2692" s="9" t="s">
        <v>8827</v>
      </c>
      <c r="H2692" s="38">
        <v>42811</v>
      </c>
      <c r="I2692" s="47" t="s">
        <v>3012</v>
      </c>
      <c r="J2692" s="9" t="s">
        <v>8644</v>
      </c>
      <c r="K2692" s="38" t="s">
        <v>8828</v>
      </c>
      <c r="L2692" s="214" t="s">
        <v>3</v>
      </c>
      <c r="M2692" s="12" t="s">
        <v>2429</v>
      </c>
      <c r="N2692" s="12" t="s">
        <v>8560</v>
      </c>
      <c r="O2692" s="12" t="s">
        <v>8616</v>
      </c>
    </row>
    <row r="2693" spans="1:15" ht="90">
      <c r="A2693" s="9" t="s">
        <v>8829</v>
      </c>
      <c r="B2693" s="9" t="s">
        <v>8830</v>
      </c>
      <c r="C2693" s="9" t="s">
        <v>2425</v>
      </c>
      <c r="D2693" s="38" t="s">
        <v>328</v>
      </c>
      <c r="E2693" s="38" t="s">
        <v>88</v>
      </c>
      <c r="F2693" s="31" t="s">
        <v>11767</v>
      </c>
      <c r="G2693" s="9" t="s">
        <v>8831</v>
      </c>
      <c r="H2693" s="38">
        <v>30878</v>
      </c>
      <c r="I2693" s="47" t="s">
        <v>3012</v>
      </c>
      <c r="J2693" s="9" t="s">
        <v>8644</v>
      </c>
      <c r="K2693" s="38" t="s">
        <v>8828</v>
      </c>
      <c r="L2693" s="214" t="s">
        <v>3</v>
      </c>
      <c r="M2693" s="12" t="s">
        <v>2429</v>
      </c>
      <c r="N2693" s="12" t="s">
        <v>8560</v>
      </c>
      <c r="O2693" s="12" t="s">
        <v>8616</v>
      </c>
    </row>
    <row r="2694" spans="1:15" ht="90">
      <c r="A2694" s="9" t="s">
        <v>8832</v>
      </c>
      <c r="B2694" s="9" t="s">
        <v>8833</v>
      </c>
      <c r="C2694" s="9" t="s">
        <v>2425</v>
      </c>
      <c r="D2694" s="38" t="s">
        <v>328</v>
      </c>
      <c r="E2694" s="38" t="s">
        <v>88</v>
      </c>
      <c r="F2694" s="31" t="s">
        <v>11767</v>
      </c>
      <c r="G2694" s="9" t="s">
        <v>8834</v>
      </c>
      <c r="H2694" s="38">
        <v>42811</v>
      </c>
      <c r="I2694" s="47" t="s">
        <v>3012</v>
      </c>
      <c r="J2694" s="9" t="s">
        <v>8644</v>
      </c>
      <c r="K2694" s="38" t="s">
        <v>8835</v>
      </c>
      <c r="L2694" s="214" t="s">
        <v>3</v>
      </c>
      <c r="M2694" s="12" t="s">
        <v>2429</v>
      </c>
      <c r="N2694" s="12" t="s">
        <v>8560</v>
      </c>
      <c r="O2694" s="12" t="s">
        <v>8616</v>
      </c>
    </row>
    <row r="2695" spans="1:15" ht="90">
      <c r="A2695" s="9" t="s">
        <v>8836</v>
      </c>
      <c r="B2695" s="9" t="s">
        <v>8837</v>
      </c>
      <c r="C2695" s="9" t="s">
        <v>2425</v>
      </c>
      <c r="D2695" s="38" t="s">
        <v>328</v>
      </c>
      <c r="E2695" s="38" t="s">
        <v>88</v>
      </c>
      <c r="F2695" s="31" t="s">
        <v>11767</v>
      </c>
      <c r="G2695" s="9" t="s">
        <v>8838</v>
      </c>
      <c r="H2695" s="38">
        <v>30878</v>
      </c>
      <c r="I2695" s="47" t="s">
        <v>3012</v>
      </c>
      <c r="J2695" s="9" t="s">
        <v>8644</v>
      </c>
      <c r="K2695" s="38" t="s">
        <v>8835</v>
      </c>
      <c r="L2695" s="214" t="s">
        <v>3</v>
      </c>
      <c r="M2695" s="12" t="s">
        <v>2429</v>
      </c>
      <c r="N2695" s="12" t="s">
        <v>8560</v>
      </c>
      <c r="O2695" s="12" t="s">
        <v>8616</v>
      </c>
    </row>
    <row r="2696" spans="1:15" ht="90">
      <c r="A2696" s="9" t="s">
        <v>8839</v>
      </c>
      <c r="B2696" s="9" t="s">
        <v>8840</v>
      </c>
      <c r="C2696" s="9" t="s">
        <v>2425</v>
      </c>
      <c r="D2696" s="38" t="s">
        <v>328</v>
      </c>
      <c r="E2696" s="38" t="s">
        <v>88</v>
      </c>
      <c r="F2696" s="31" t="s">
        <v>11767</v>
      </c>
      <c r="G2696" s="9" t="s">
        <v>8841</v>
      </c>
      <c r="H2696" s="38">
        <v>42811</v>
      </c>
      <c r="I2696" s="47" t="s">
        <v>3012</v>
      </c>
      <c r="J2696" s="9" t="s">
        <v>8644</v>
      </c>
      <c r="K2696" s="38" t="s">
        <v>8842</v>
      </c>
      <c r="L2696" s="214" t="s">
        <v>3</v>
      </c>
      <c r="M2696" s="14" t="s">
        <v>2429</v>
      </c>
      <c r="N2696" s="14" t="s">
        <v>8560</v>
      </c>
      <c r="O2696" s="14" t="s">
        <v>8616</v>
      </c>
    </row>
    <row r="2697" spans="1:15" ht="90">
      <c r="A2697" s="9" t="s">
        <v>8843</v>
      </c>
      <c r="B2697" s="9" t="s">
        <v>8844</v>
      </c>
      <c r="C2697" s="9" t="s">
        <v>2425</v>
      </c>
      <c r="D2697" s="38" t="s">
        <v>328</v>
      </c>
      <c r="E2697" s="38" t="s">
        <v>88</v>
      </c>
      <c r="F2697" s="31" t="s">
        <v>11767</v>
      </c>
      <c r="G2697" s="9" t="s">
        <v>8845</v>
      </c>
      <c r="H2697" s="38">
        <v>30878</v>
      </c>
      <c r="I2697" s="47" t="s">
        <v>3012</v>
      </c>
      <c r="J2697" s="9" t="s">
        <v>8644</v>
      </c>
      <c r="K2697" s="38" t="s">
        <v>8842</v>
      </c>
      <c r="L2697" s="214" t="s">
        <v>3</v>
      </c>
      <c r="M2697" s="13" t="s">
        <v>2429</v>
      </c>
      <c r="N2697" s="13" t="s">
        <v>8560</v>
      </c>
      <c r="O2697" s="13" t="s">
        <v>8616</v>
      </c>
    </row>
    <row r="2698" spans="1:15" ht="90">
      <c r="A2698" s="9" t="s">
        <v>8846</v>
      </c>
      <c r="B2698" s="9" t="s">
        <v>8847</v>
      </c>
      <c r="C2698" s="9" t="s">
        <v>2425</v>
      </c>
      <c r="D2698" s="38" t="s">
        <v>328</v>
      </c>
      <c r="E2698" s="38" t="s">
        <v>88</v>
      </c>
      <c r="F2698" s="31" t="s">
        <v>11767</v>
      </c>
      <c r="G2698" s="9" t="s">
        <v>8848</v>
      </c>
      <c r="H2698" s="38">
        <v>30878</v>
      </c>
      <c r="I2698" s="47" t="s">
        <v>3012</v>
      </c>
      <c r="J2698" s="9" t="s">
        <v>8644</v>
      </c>
      <c r="K2698" s="38" t="s">
        <v>8849</v>
      </c>
      <c r="L2698" s="214" t="s">
        <v>3</v>
      </c>
      <c r="M2698" s="14" t="s">
        <v>2429</v>
      </c>
      <c r="N2698" s="14" t="s">
        <v>8560</v>
      </c>
      <c r="O2698" s="14" t="s">
        <v>8616</v>
      </c>
    </row>
    <row r="2699" spans="1:15" ht="60">
      <c r="A2699" s="9" t="s">
        <v>8850</v>
      </c>
      <c r="B2699" s="9" t="s">
        <v>8851</v>
      </c>
      <c r="C2699" s="9" t="s">
        <v>86</v>
      </c>
      <c r="D2699" s="38" t="s">
        <v>328</v>
      </c>
      <c r="E2699" s="38" t="s">
        <v>88</v>
      </c>
      <c r="F2699" s="31" t="s">
        <v>11564</v>
      </c>
      <c r="G2699" s="9" t="s">
        <v>8852</v>
      </c>
      <c r="H2699" s="38">
        <v>36206</v>
      </c>
      <c r="I2699" s="47" t="s">
        <v>330</v>
      </c>
      <c r="J2699" s="9" t="s">
        <v>689</v>
      </c>
      <c r="K2699" s="38" t="s">
        <v>690</v>
      </c>
      <c r="L2699" s="214" t="s">
        <v>11783</v>
      </c>
      <c r="M2699" s="12" t="s">
        <v>333</v>
      </c>
      <c r="N2699" s="12" t="s">
        <v>691</v>
      </c>
      <c r="O2699" s="12" t="s">
        <v>692</v>
      </c>
    </row>
    <row r="2700" spans="1:15" ht="60">
      <c r="A2700" s="9" t="s">
        <v>8853</v>
      </c>
      <c r="B2700" s="9" t="s">
        <v>8854</v>
      </c>
      <c r="C2700" s="9" t="s">
        <v>86</v>
      </c>
      <c r="D2700" s="38" t="s">
        <v>328</v>
      </c>
      <c r="E2700" s="38" t="s">
        <v>88</v>
      </c>
      <c r="F2700" s="31" t="s">
        <v>11564</v>
      </c>
      <c r="G2700" s="9" t="s">
        <v>8855</v>
      </c>
      <c r="H2700" s="38">
        <v>36206</v>
      </c>
      <c r="I2700" s="47" t="s">
        <v>330</v>
      </c>
      <c r="J2700" s="9" t="s">
        <v>689</v>
      </c>
      <c r="K2700" s="38" t="s">
        <v>690</v>
      </c>
      <c r="L2700" s="214" t="s">
        <v>11783</v>
      </c>
      <c r="M2700" s="12" t="s">
        <v>333</v>
      </c>
      <c r="N2700" s="12" t="s">
        <v>691</v>
      </c>
      <c r="O2700" s="12" t="s">
        <v>692</v>
      </c>
    </row>
    <row r="2701" spans="1:15" ht="60">
      <c r="A2701" s="9" t="s">
        <v>8856</v>
      </c>
      <c r="B2701" s="9" t="s">
        <v>8857</v>
      </c>
      <c r="C2701" s="9" t="s">
        <v>86</v>
      </c>
      <c r="D2701" s="38" t="s">
        <v>328</v>
      </c>
      <c r="E2701" s="38" t="s">
        <v>88</v>
      </c>
      <c r="F2701" s="31" t="s">
        <v>11564</v>
      </c>
      <c r="G2701" s="9" t="s">
        <v>8858</v>
      </c>
      <c r="H2701" s="38">
        <v>36206</v>
      </c>
      <c r="I2701" s="47" t="s">
        <v>330</v>
      </c>
      <c r="J2701" s="9" t="s">
        <v>689</v>
      </c>
      <c r="K2701" s="38" t="s">
        <v>690</v>
      </c>
      <c r="L2701" s="214" t="s">
        <v>11783</v>
      </c>
      <c r="M2701" s="12" t="s">
        <v>333</v>
      </c>
      <c r="N2701" s="12" t="s">
        <v>691</v>
      </c>
      <c r="O2701" s="12" t="s">
        <v>692</v>
      </c>
    </row>
    <row r="2702" spans="1:15" ht="60">
      <c r="A2702" s="9" t="s">
        <v>8859</v>
      </c>
      <c r="B2702" s="9" t="s">
        <v>8860</v>
      </c>
      <c r="C2702" s="9" t="s">
        <v>86</v>
      </c>
      <c r="D2702" s="38" t="s">
        <v>328</v>
      </c>
      <c r="E2702" s="38" t="s">
        <v>88</v>
      </c>
      <c r="F2702" s="31" t="s">
        <v>11564</v>
      </c>
      <c r="G2702" s="9" t="s">
        <v>8861</v>
      </c>
      <c r="H2702" s="38">
        <v>36206</v>
      </c>
      <c r="I2702" s="47" t="s">
        <v>330</v>
      </c>
      <c r="J2702" s="9" t="s">
        <v>689</v>
      </c>
      <c r="K2702" s="38" t="s">
        <v>690</v>
      </c>
      <c r="L2702" s="214" t="s">
        <v>11783</v>
      </c>
      <c r="M2702" s="12" t="s">
        <v>333</v>
      </c>
      <c r="N2702" s="12" t="s">
        <v>691</v>
      </c>
      <c r="O2702" s="12" t="s">
        <v>692</v>
      </c>
    </row>
    <row r="2703" spans="1:15" ht="60">
      <c r="A2703" s="9" t="s">
        <v>8862</v>
      </c>
      <c r="B2703" s="9" t="s">
        <v>8863</v>
      </c>
      <c r="C2703" s="9" t="s">
        <v>86</v>
      </c>
      <c r="D2703" s="38" t="s">
        <v>328</v>
      </c>
      <c r="E2703" s="38" t="s">
        <v>88</v>
      </c>
      <c r="F2703" s="31" t="s">
        <v>11564</v>
      </c>
      <c r="G2703" s="9" t="s">
        <v>8864</v>
      </c>
      <c r="H2703" s="38" t="s">
        <v>8865</v>
      </c>
      <c r="I2703" s="47" t="s">
        <v>330</v>
      </c>
      <c r="J2703" s="9" t="s">
        <v>689</v>
      </c>
      <c r="K2703" s="38" t="s">
        <v>690</v>
      </c>
      <c r="L2703" s="214" t="s">
        <v>11783</v>
      </c>
      <c r="M2703" s="12" t="s">
        <v>333</v>
      </c>
      <c r="N2703" s="12" t="s">
        <v>691</v>
      </c>
      <c r="O2703" s="12" t="s">
        <v>692</v>
      </c>
    </row>
    <row r="2704" spans="1:15" ht="105">
      <c r="A2704" s="9" t="s">
        <v>552</v>
      </c>
      <c r="B2704" s="9" t="s">
        <v>8866</v>
      </c>
      <c r="C2704" s="9" t="s">
        <v>86</v>
      </c>
      <c r="D2704" s="38" t="s">
        <v>328</v>
      </c>
      <c r="E2704" s="38" t="s">
        <v>8867</v>
      </c>
      <c r="F2704" s="31" t="s">
        <v>11547</v>
      </c>
      <c r="G2704" s="9" t="s">
        <v>8868</v>
      </c>
      <c r="H2704" s="38">
        <v>36206</v>
      </c>
      <c r="I2704" s="47" t="s">
        <v>330</v>
      </c>
      <c r="J2704" s="9" t="s">
        <v>8869</v>
      </c>
      <c r="K2704" s="38" t="s">
        <v>530</v>
      </c>
      <c r="L2704" s="214" t="s">
        <v>11783</v>
      </c>
      <c r="M2704" s="14" t="s">
        <v>8870</v>
      </c>
      <c r="N2704" s="14" t="s">
        <v>8871</v>
      </c>
      <c r="O2704" s="14" t="s">
        <v>8872</v>
      </c>
    </row>
    <row r="2705" spans="1:15" ht="105">
      <c r="A2705" s="9" t="s">
        <v>548</v>
      </c>
      <c r="B2705" s="9" t="s">
        <v>8873</v>
      </c>
      <c r="C2705" s="9" t="s">
        <v>86</v>
      </c>
      <c r="D2705" s="38" t="s">
        <v>328</v>
      </c>
      <c r="E2705" s="38" t="s">
        <v>8867</v>
      </c>
      <c r="F2705" s="31" t="s">
        <v>11547</v>
      </c>
      <c r="G2705" s="9" t="s">
        <v>550</v>
      </c>
      <c r="H2705" s="38">
        <v>36206</v>
      </c>
      <c r="I2705" s="47" t="s">
        <v>330</v>
      </c>
      <c r="J2705" s="9" t="s">
        <v>8874</v>
      </c>
      <c r="K2705" s="38" t="s">
        <v>530</v>
      </c>
      <c r="L2705" s="214" t="s">
        <v>11783</v>
      </c>
      <c r="M2705" s="14" t="s">
        <v>8870</v>
      </c>
      <c r="N2705" s="14" t="s">
        <v>8871</v>
      </c>
      <c r="O2705" s="14" t="s">
        <v>8872</v>
      </c>
    </row>
    <row r="2706" spans="1:15" ht="105">
      <c r="A2706" s="9" t="s">
        <v>544</v>
      </c>
      <c r="B2706" s="9" t="s">
        <v>8875</v>
      </c>
      <c r="C2706" s="9" t="s">
        <v>86</v>
      </c>
      <c r="D2706" s="38" t="s">
        <v>328</v>
      </c>
      <c r="E2706" s="38" t="s">
        <v>8867</v>
      </c>
      <c r="F2706" s="31" t="s">
        <v>11547</v>
      </c>
      <c r="G2706" s="9" t="s">
        <v>546</v>
      </c>
      <c r="H2706" s="38">
        <v>36206</v>
      </c>
      <c r="I2706" s="47" t="s">
        <v>330</v>
      </c>
      <c r="J2706" s="9" t="s">
        <v>8874</v>
      </c>
      <c r="K2706" s="38" t="s">
        <v>530</v>
      </c>
      <c r="L2706" s="214" t="s">
        <v>11783</v>
      </c>
      <c r="M2706" s="14" t="s">
        <v>8870</v>
      </c>
      <c r="N2706" s="14" t="s">
        <v>8871</v>
      </c>
      <c r="O2706" s="14" t="s">
        <v>8872</v>
      </c>
    </row>
    <row r="2707" spans="1:15" ht="105">
      <c r="A2707" s="9" t="s">
        <v>539</v>
      </c>
      <c r="B2707" s="9" t="s">
        <v>8876</v>
      </c>
      <c r="C2707" s="9" t="s">
        <v>86</v>
      </c>
      <c r="D2707" s="38" t="s">
        <v>328</v>
      </c>
      <c r="E2707" s="38" t="s">
        <v>8867</v>
      </c>
      <c r="F2707" s="31" t="s">
        <v>11547</v>
      </c>
      <c r="G2707" s="9" t="s">
        <v>541</v>
      </c>
      <c r="H2707" s="38">
        <v>36206</v>
      </c>
      <c r="I2707" s="47" t="s">
        <v>330</v>
      </c>
      <c r="J2707" s="9" t="s">
        <v>8874</v>
      </c>
      <c r="K2707" s="38" t="s">
        <v>530</v>
      </c>
      <c r="L2707" s="214" t="s">
        <v>11783</v>
      </c>
      <c r="M2707" s="14" t="s">
        <v>8870</v>
      </c>
      <c r="N2707" s="14" t="s">
        <v>8871</v>
      </c>
      <c r="O2707" s="14" t="s">
        <v>8872</v>
      </c>
    </row>
    <row r="2708" spans="1:15" ht="105">
      <c r="A2708" s="9" t="s">
        <v>534</v>
      </c>
      <c r="B2708" s="9" t="s">
        <v>8877</v>
      </c>
      <c r="C2708" s="9" t="s">
        <v>86</v>
      </c>
      <c r="D2708" s="38" t="s">
        <v>328</v>
      </c>
      <c r="E2708" s="38" t="s">
        <v>8867</v>
      </c>
      <c r="F2708" s="31" t="s">
        <v>11547</v>
      </c>
      <c r="G2708" s="9" t="s">
        <v>536</v>
      </c>
      <c r="H2708" s="38">
        <v>36206</v>
      </c>
      <c r="I2708" s="47" t="s">
        <v>330</v>
      </c>
      <c r="J2708" s="9" t="s">
        <v>8874</v>
      </c>
      <c r="K2708" s="38" t="s">
        <v>530</v>
      </c>
      <c r="L2708" s="214" t="s">
        <v>11783</v>
      </c>
      <c r="M2708" s="14" t="s">
        <v>8870</v>
      </c>
      <c r="N2708" s="14" t="s">
        <v>8871</v>
      </c>
      <c r="O2708" s="14" t="s">
        <v>8872</v>
      </c>
    </row>
    <row r="2709" spans="1:15" ht="105">
      <c r="A2709" s="9" t="s">
        <v>526</v>
      </c>
      <c r="B2709" s="9" t="s">
        <v>8878</v>
      </c>
      <c r="C2709" s="9" t="s">
        <v>86</v>
      </c>
      <c r="D2709" s="38" t="s">
        <v>328</v>
      </c>
      <c r="E2709" s="38" t="s">
        <v>8867</v>
      </c>
      <c r="F2709" s="31" t="s">
        <v>11547</v>
      </c>
      <c r="G2709" s="9" t="s">
        <v>528</v>
      </c>
      <c r="H2709" s="38">
        <v>36206</v>
      </c>
      <c r="I2709" s="47" t="s">
        <v>330</v>
      </c>
      <c r="J2709" s="9" t="s">
        <v>8874</v>
      </c>
      <c r="K2709" s="38" t="s">
        <v>530</v>
      </c>
      <c r="L2709" s="214" t="s">
        <v>11783</v>
      </c>
      <c r="M2709" s="14" t="s">
        <v>8870</v>
      </c>
      <c r="N2709" s="14" t="s">
        <v>8871</v>
      </c>
      <c r="O2709" s="14" t="s">
        <v>8872</v>
      </c>
    </row>
    <row r="2710" spans="1:15" ht="105">
      <c r="A2710" s="9" t="s">
        <v>570</v>
      </c>
      <c r="B2710" s="9" t="s">
        <v>571</v>
      </c>
      <c r="C2710" s="9" t="s">
        <v>86</v>
      </c>
      <c r="D2710" s="38" t="s">
        <v>328</v>
      </c>
      <c r="E2710" s="38" t="s">
        <v>8867</v>
      </c>
      <c r="F2710" s="31" t="s">
        <v>11547</v>
      </c>
      <c r="G2710" s="9" t="s">
        <v>572</v>
      </c>
      <c r="H2710" s="38">
        <v>36206</v>
      </c>
      <c r="I2710" s="47" t="s">
        <v>330</v>
      </c>
      <c r="J2710" s="9" t="s">
        <v>8879</v>
      </c>
      <c r="K2710" s="38" t="s">
        <v>560</v>
      </c>
      <c r="L2710" s="214" t="s">
        <v>11783</v>
      </c>
      <c r="M2710" s="14" t="s">
        <v>8870</v>
      </c>
      <c r="N2710" s="14" t="s">
        <v>8880</v>
      </c>
      <c r="O2710" s="14" t="s">
        <v>8872</v>
      </c>
    </row>
    <row r="2711" spans="1:15" ht="105">
      <c r="A2711" s="9" t="s">
        <v>8881</v>
      </c>
      <c r="B2711" s="9" t="s">
        <v>8882</v>
      </c>
      <c r="C2711" s="9" t="s">
        <v>86</v>
      </c>
      <c r="D2711" s="38" t="s">
        <v>328</v>
      </c>
      <c r="E2711" s="38" t="s">
        <v>8867</v>
      </c>
      <c r="F2711" s="31" t="s">
        <v>11768</v>
      </c>
      <c r="G2711" s="9" t="s">
        <v>8883</v>
      </c>
      <c r="H2711" s="38" t="s">
        <v>8865</v>
      </c>
      <c r="I2711" s="47" t="s">
        <v>330</v>
      </c>
      <c r="J2711" s="9" t="s">
        <v>8879</v>
      </c>
      <c r="K2711" s="38" t="s">
        <v>560</v>
      </c>
      <c r="L2711" s="214" t="s">
        <v>11783</v>
      </c>
      <c r="M2711" s="14" t="s">
        <v>8870</v>
      </c>
      <c r="N2711" s="14" t="s">
        <v>8880</v>
      </c>
      <c r="O2711" s="14" t="s">
        <v>8872</v>
      </c>
    </row>
    <row r="2712" spans="1:15" ht="105">
      <c r="A2712" s="9" t="s">
        <v>566</v>
      </c>
      <c r="B2712" s="9" t="s">
        <v>567</v>
      </c>
      <c r="C2712" s="9" t="s">
        <v>86</v>
      </c>
      <c r="D2712" s="38" t="s">
        <v>328</v>
      </c>
      <c r="E2712" s="38" t="s">
        <v>8867</v>
      </c>
      <c r="F2712" s="31" t="s">
        <v>11547</v>
      </c>
      <c r="G2712" s="9" t="s">
        <v>568</v>
      </c>
      <c r="H2712" s="38" t="s">
        <v>8865</v>
      </c>
      <c r="I2712" s="47" t="s">
        <v>330</v>
      </c>
      <c r="J2712" s="9" t="s">
        <v>8879</v>
      </c>
      <c r="K2712" s="38" t="s">
        <v>560</v>
      </c>
      <c r="L2712" s="214" t="s">
        <v>11783</v>
      </c>
      <c r="M2712" s="14" t="s">
        <v>8870</v>
      </c>
      <c r="N2712" s="14" t="s">
        <v>8880</v>
      </c>
      <c r="O2712" s="14" t="s">
        <v>8872</v>
      </c>
    </row>
    <row r="2713" spans="1:15" ht="105">
      <c r="A2713" s="9" t="s">
        <v>562</v>
      </c>
      <c r="B2713" s="9" t="s">
        <v>563</v>
      </c>
      <c r="C2713" s="9" t="s">
        <v>86</v>
      </c>
      <c r="D2713" s="38" t="s">
        <v>328</v>
      </c>
      <c r="E2713" s="38" t="s">
        <v>8867</v>
      </c>
      <c r="F2713" s="31" t="s">
        <v>11547</v>
      </c>
      <c r="G2713" s="9" t="s">
        <v>8884</v>
      </c>
      <c r="H2713" s="38" t="s">
        <v>8865</v>
      </c>
      <c r="I2713" s="47" t="s">
        <v>330</v>
      </c>
      <c r="J2713" s="9" t="s">
        <v>8879</v>
      </c>
      <c r="K2713" s="38" t="s">
        <v>560</v>
      </c>
      <c r="L2713" s="214" t="s">
        <v>11783</v>
      </c>
      <c r="M2713" s="14" t="s">
        <v>8870</v>
      </c>
      <c r="N2713" s="14" t="s">
        <v>8880</v>
      </c>
      <c r="O2713" s="14" t="s">
        <v>8872</v>
      </c>
    </row>
    <row r="2714" spans="1:15" ht="105">
      <c r="A2714" s="9" t="s">
        <v>8885</v>
      </c>
      <c r="B2714" s="9" t="s">
        <v>8886</v>
      </c>
      <c r="C2714" s="9" t="s">
        <v>86</v>
      </c>
      <c r="D2714" s="38" t="s">
        <v>328</v>
      </c>
      <c r="E2714" s="38" t="s">
        <v>8867</v>
      </c>
      <c r="F2714" s="31" t="s">
        <v>11768</v>
      </c>
      <c r="G2714" s="9" t="s">
        <v>8887</v>
      </c>
      <c r="H2714" s="38" t="s">
        <v>8865</v>
      </c>
      <c r="I2714" s="47" t="s">
        <v>330</v>
      </c>
      <c r="J2714" s="9" t="s">
        <v>8879</v>
      </c>
      <c r="K2714" s="38" t="s">
        <v>560</v>
      </c>
      <c r="L2714" s="214" t="s">
        <v>11783</v>
      </c>
      <c r="M2714" s="14" t="s">
        <v>8870</v>
      </c>
      <c r="N2714" s="14" t="s">
        <v>8880</v>
      </c>
      <c r="O2714" s="14" t="s">
        <v>8872</v>
      </c>
    </row>
    <row r="2715" spans="1:15" ht="105">
      <c r="A2715" s="9" t="s">
        <v>556</v>
      </c>
      <c r="B2715" s="9" t="s">
        <v>557</v>
      </c>
      <c r="C2715" s="9" t="s">
        <v>86</v>
      </c>
      <c r="D2715" s="38" t="s">
        <v>328</v>
      </c>
      <c r="E2715" s="38" t="s">
        <v>8867</v>
      </c>
      <c r="F2715" s="31" t="s">
        <v>11547</v>
      </c>
      <c r="G2715" s="9" t="s">
        <v>558</v>
      </c>
      <c r="H2715" s="38" t="s">
        <v>8865</v>
      </c>
      <c r="I2715" s="47" t="s">
        <v>330</v>
      </c>
      <c r="J2715" s="9" t="s">
        <v>8879</v>
      </c>
      <c r="K2715" s="38" t="s">
        <v>560</v>
      </c>
      <c r="L2715" s="214" t="s">
        <v>11783</v>
      </c>
      <c r="M2715" s="14" t="s">
        <v>8870</v>
      </c>
      <c r="N2715" s="14" t="s">
        <v>8880</v>
      </c>
      <c r="O2715" s="14" t="s">
        <v>8872</v>
      </c>
    </row>
    <row r="2716" spans="1:15" ht="120">
      <c r="A2716" s="9" t="s">
        <v>8888</v>
      </c>
      <c r="B2716" s="9" t="s">
        <v>8889</v>
      </c>
      <c r="C2716" s="9" t="s">
        <v>86</v>
      </c>
      <c r="D2716" s="38" t="s">
        <v>394</v>
      </c>
      <c r="E2716" s="38" t="s">
        <v>2473</v>
      </c>
      <c r="F2716" s="31" t="s">
        <v>11769</v>
      </c>
      <c r="G2716" s="9" t="s">
        <v>8890</v>
      </c>
      <c r="H2716" s="38" t="s">
        <v>4919</v>
      </c>
      <c r="I2716" s="47" t="s">
        <v>90</v>
      </c>
      <c r="J2716" s="9" t="s">
        <v>8891</v>
      </c>
      <c r="K2716" s="38" t="s">
        <v>8892</v>
      </c>
      <c r="L2716" s="214" t="s">
        <v>3</v>
      </c>
      <c r="M2716" s="14" t="s">
        <v>8870</v>
      </c>
      <c r="N2716" s="14" t="s">
        <v>8893</v>
      </c>
      <c r="O2716" s="14" t="s">
        <v>8894</v>
      </c>
    </row>
    <row r="2717" spans="1:15" ht="120">
      <c r="A2717" s="9" t="s">
        <v>8895</v>
      </c>
      <c r="B2717" s="9" t="s">
        <v>8896</v>
      </c>
      <c r="C2717" s="9" t="s">
        <v>86</v>
      </c>
      <c r="D2717" s="38" t="s">
        <v>394</v>
      </c>
      <c r="E2717" s="38" t="s">
        <v>2473</v>
      </c>
      <c r="F2717" s="31" t="s">
        <v>11769</v>
      </c>
      <c r="G2717" s="9" t="s">
        <v>8897</v>
      </c>
      <c r="H2717" s="38" t="s">
        <v>4919</v>
      </c>
      <c r="I2717" s="47" t="s">
        <v>90</v>
      </c>
      <c r="J2717" s="9" t="s">
        <v>8891</v>
      </c>
      <c r="K2717" s="38" t="s">
        <v>8892</v>
      </c>
      <c r="L2717" s="214" t="s">
        <v>3</v>
      </c>
      <c r="M2717" s="14" t="s">
        <v>8870</v>
      </c>
      <c r="N2717" s="14" t="s">
        <v>8893</v>
      </c>
      <c r="O2717" s="14" t="s">
        <v>8894</v>
      </c>
    </row>
    <row r="2718" spans="1:15" ht="120">
      <c r="A2718" s="9" t="s">
        <v>8898</v>
      </c>
      <c r="B2718" s="9" t="s">
        <v>8899</v>
      </c>
      <c r="C2718" s="9" t="s">
        <v>86</v>
      </c>
      <c r="D2718" s="38" t="s">
        <v>394</v>
      </c>
      <c r="E2718" s="38" t="s">
        <v>2473</v>
      </c>
      <c r="F2718" s="31" t="s">
        <v>11769</v>
      </c>
      <c r="G2718" s="9" t="s">
        <v>8900</v>
      </c>
      <c r="H2718" s="38" t="s">
        <v>4919</v>
      </c>
      <c r="I2718" s="47" t="s">
        <v>90</v>
      </c>
      <c r="J2718" s="9" t="s">
        <v>8891</v>
      </c>
      <c r="K2718" s="38" t="s">
        <v>8892</v>
      </c>
      <c r="L2718" s="214" t="s">
        <v>3</v>
      </c>
      <c r="M2718" s="14" t="s">
        <v>8870</v>
      </c>
      <c r="N2718" s="14" t="s">
        <v>8893</v>
      </c>
      <c r="O2718" s="14" t="s">
        <v>8894</v>
      </c>
    </row>
    <row r="2719" spans="1:15" ht="120">
      <c r="A2719" s="9" t="s">
        <v>8901</v>
      </c>
      <c r="B2719" s="9" t="s">
        <v>8902</v>
      </c>
      <c r="C2719" s="9" t="s">
        <v>86</v>
      </c>
      <c r="D2719" s="38" t="s">
        <v>394</v>
      </c>
      <c r="E2719" s="38" t="s">
        <v>2473</v>
      </c>
      <c r="F2719" s="31" t="s">
        <v>11769</v>
      </c>
      <c r="G2719" s="9" t="s">
        <v>8903</v>
      </c>
      <c r="H2719" s="38" t="s">
        <v>4919</v>
      </c>
      <c r="I2719" s="47" t="s">
        <v>90</v>
      </c>
      <c r="J2719" s="9" t="s">
        <v>8891</v>
      </c>
      <c r="K2719" s="38" t="s">
        <v>8892</v>
      </c>
      <c r="L2719" s="214" t="s">
        <v>3</v>
      </c>
      <c r="M2719" s="14" t="s">
        <v>8870</v>
      </c>
      <c r="N2719" s="14" t="s">
        <v>8893</v>
      </c>
      <c r="O2719" s="14" t="s">
        <v>8894</v>
      </c>
    </row>
    <row r="2720" spans="1:15" ht="120">
      <c r="A2720" s="9" t="s">
        <v>8904</v>
      </c>
      <c r="B2720" s="9" t="s">
        <v>8905</v>
      </c>
      <c r="C2720" s="9" t="s">
        <v>86</v>
      </c>
      <c r="D2720" s="38" t="s">
        <v>394</v>
      </c>
      <c r="E2720" s="38" t="s">
        <v>2473</v>
      </c>
      <c r="F2720" s="31" t="s">
        <v>11769</v>
      </c>
      <c r="G2720" s="9" t="s">
        <v>8906</v>
      </c>
      <c r="H2720" s="38" t="s">
        <v>4919</v>
      </c>
      <c r="I2720" s="47" t="s">
        <v>90</v>
      </c>
      <c r="J2720" s="9" t="s">
        <v>8891</v>
      </c>
      <c r="K2720" s="38" t="s">
        <v>8892</v>
      </c>
      <c r="L2720" s="214" t="s">
        <v>3</v>
      </c>
      <c r="M2720" s="14" t="s">
        <v>8870</v>
      </c>
      <c r="N2720" s="14" t="s">
        <v>8893</v>
      </c>
      <c r="O2720" s="14" t="s">
        <v>8894</v>
      </c>
    </row>
    <row r="2721" spans="1:15" ht="120">
      <c r="A2721" s="9" t="s">
        <v>8907</v>
      </c>
      <c r="B2721" s="9" t="s">
        <v>8908</v>
      </c>
      <c r="C2721" s="9" t="s">
        <v>86</v>
      </c>
      <c r="D2721" s="38" t="s">
        <v>394</v>
      </c>
      <c r="E2721" s="38" t="s">
        <v>2473</v>
      </c>
      <c r="F2721" s="31" t="s">
        <v>11769</v>
      </c>
      <c r="G2721" s="9" t="s">
        <v>8909</v>
      </c>
      <c r="H2721" s="38" t="s">
        <v>4919</v>
      </c>
      <c r="I2721" s="47" t="s">
        <v>90</v>
      </c>
      <c r="J2721" s="9" t="s">
        <v>8891</v>
      </c>
      <c r="K2721" s="38" t="s">
        <v>8892</v>
      </c>
      <c r="L2721" s="214" t="s">
        <v>3</v>
      </c>
      <c r="M2721" s="14" t="s">
        <v>8870</v>
      </c>
      <c r="N2721" s="14" t="s">
        <v>8893</v>
      </c>
      <c r="O2721" s="14" t="s">
        <v>8894</v>
      </c>
    </row>
    <row r="2722" spans="1:15" ht="120">
      <c r="A2722" s="9" t="s">
        <v>8910</v>
      </c>
      <c r="B2722" s="9" t="s">
        <v>8911</v>
      </c>
      <c r="C2722" s="9" t="s">
        <v>86</v>
      </c>
      <c r="D2722" s="38" t="s">
        <v>394</v>
      </c>
      <c r="E2722" s="38" t="s">
        <v>2473</v>
      </c>
      <c r="F2722" s="31" t="s">
        <v>11769</v>
      </c>
      <c r="G2722" s="9" t="s">
        <v>8912</v>
      </c>
      <c r="H2722" s="38" t="s">
        <v>4919</v>
      </c>
      <c r="I2722" s="47" t="s">
        <v>90</v>
      </c>
      <c r="J2722" s="9" t="s">
        <v>8891</v>
      </c>
      <c r="K2722" s="38" t="s">
        <v>8892</v>
      </c>
      <c r="L2722" s="214" t="s">
        <v>3</v>
      </c>
      <c r="M2722" s="14" t="s">
        <v>8870</v>
      </c>
      <c r="N2722" s="14" t="s">
        <v>8893</v>
      </c>
      <c r="O2722" s="14" t="s">
        <v>8894</v>
      </c>
    </row>
    <row r="2723" spans="1:15" ht="165">
      <c r="A2723" s="9" t="s">
        <v>8913</v>
      </c>
      <c r="B2723" s="9" t="s">
        <v>8914</v>
      </c>
      <c r="C2723" s="9" t="s">
        <v>86</v>
      </c>
      <c r="D2723" s="38" t="s">
        <v>394</v>
      </c>
      <c r="E2723" s="38" t="s">
        <v>2473</v>
      </c>
      <c r="F2723" s="31" t="s">
        <v>11770</v>
      </c>
      <c r="G2723" s="9" t="s">
        <v>8915</v>
      </c>
      <c r="H2723" s="38" t="s">
        <v>8865</v>
      </c>
      <c r="I2723" s="47" t="s">
        <v>330</v>
      </c>
      <c r="J2723" s="9" t="s">
        <v>8916</v>
      </c>
      <c r="K2723" s="38" t="s">
        <v>8917</v>
      </c>
      <c r="L2723" s="214" t="s">
        <v>3</v>
      </c>
      <c r="M2723" s="14" t="s">
        <v>8870</v>
      </c>
      <c r="N2723" s="14" t="s">
        <v>8918</v>
      </c>
      <c r="O2723" s="14" t="s">
        <v>8894</v>
      </c>
    </row>
    <row r="2724" spans="1:15" ht="165">
      <c r="A2724" s="9" t="s">
        <v>8919</v>
      </c>
      <c r="B2724" s="9" t="s">
        <v>8920</v>
      </c>
      <c r="C2724" s="9" t="s">
        <v>86</v>
      </c>
      <c r="D2724" s="38" t="s">
        <v>394</v>
      </c>
      <c r="E2724" s="38" t="s">
        <v>2473</v>
      </c>
      <c r="F2724" s="31" t="s">
        <v>11770</v>
      </c>
      <c r="G2724" s="9" t="s">
        <v>8921</v>
      </c>
      <c r="H2724" s="38" t="s">
        <v>8865</v>
      </c>
      <c r="I2724" s="47" t="s">
        <v>330</v>
      </c>
      <c r="J2724" s="9" t="s">
        <v>8916</v>
      </c>
      <c r="K2724" s="38" t="s">
        <v>8917</v>
      </c>
      <c r="L2724" s="214" t="s">
        <v>3</v>
      </c>
      <c r="M2724" s="14" t="s">
        <v>8870</v>
      </c>
      <c r="N2724" s="14" t="s">
        <v>8918</v>
      </c>
      <c r="O2724" s="14" t="s">
        <v>8894</v>
      </c>
    </row>
    <row r="2725" spans="1:15" ht="165">
      <c r="A2725" s="9" t="s">
        <v>8922</v>
      </c>
      <c r="B2725" s="9" t="s">
        <v>8923</v>
      </c>
      <c r="C2725" s="9" t="s">
        <v>86</v>
      </c>
      <c r="D2725" s="38" t="s">
        <v>394</v>
      </c>
      <c r="E2725" s="38" t="s">
        <v>2473</v>
      </c>
      <c r="F2725" s="31" t="s">
        <v>11770</v>
      </c>
      <c r="G2725" s="9" t="s">
        <v>8924</v>
      </c>
      <c r="H2725" s="38" t="s">
        <v>8865</v>
      </c>
      <c r="I2725" s="47" t="s">
        <v>330</v>
      </c>
      <c r="J2725" s="9" t="s">
        <v>8916</v>
      </c>
      <c r="K2725" s="38" t="s">
        <v>8917</v>
      </c>
      <c r="L2725" s="214" t="s">
        <v>3</v>
      </c>
      <c r="M2725" s="14" t="s">
        <v>8870</v>
      </c>
      <c r="N2725" s="14" t="s">
        <v>8918</v>
      </c>
      <c r="O2725" s="14" t="s">
        <v>8894</v>
      </c>
    </row>
    <row r="2726" spans="1:15" ht="165">
      <c r="A2726" s="9" t="s">
        <v>8925</v>
      </c>
      <c r="B2726" s="9" t="s">
        <v>8926</v>
      </c>
      <c r="C2726" s="9" t="s">
        <v>86</v>
      </c>
      <c r="D2726" s="38" t="s">
        <v>394</v>
      </c>
      <c r="E2726" s="38" t="s">
        <v>2473</v>
      </c>
      <c r="F2726" s="31" t="s">
        <v>11770</v>
      </c>
      <c r="G2726" s="9" t="s">
        <v>8927</v>
      </c>
      <c r="H2726" s="38" t="s">
        <v>8865</v>
      </c>
      <c r="I2726" s="47" t="s">
        <v>330</v>
      </c>
      <c r="J2726" s="9" t="s">
        <v>8916</v>
      </c>
      <c r="K2726" s="38" t="s">
        <v>8917</v>
      </c>
      <c r="L2726" s="214" t="s">
        <v>3</v>
      </c>
      <c r="M2726" s="14" t="s">
        <v>8870</v>
      </c>
      <c r="N2726" s="14" t="s">
        <v>8918</v>
      </c>
      <c r="O2726" s="14" t="s">
        <v>8894</v>
      </c>
    </row>
    <row r="2727" spans="1:15" ht="165">
      <c r="A2727" s="9" t="s">
        <v>8928</v>
      </c>
      <c r="B2727" s="9" t="s">
        <v>8929</v>
      </c>
      <c r="C2727" s="9" t="s">
        <v>86</v>
      </c>
      <c r="D2727" s="38" t="s">
        <v>394</v>
      </c>
      <c r="E2727" s="38" t="s">
        <v>2473</v>
      </c>
      <c r="F2727" s="31" t="s">
        <v>11770</v>
      </c>
      <c r="G2727" s="9" t="s">
        <v>8930</v>
      </c>
      <c r="H2727" s="38" t="s">
        <v>8865</v>
      </c>
      <c r="I2727" s="47" t="s">
        <v>330</v>
      </c>
      <c r="J2727" s="9" t="s">
        <v>8916</v>
      </c>
      <c r="K2727" s="38" t="s">
        <v>8917</v>
      </c>
      <c r="L2727" s="214" t="s">
        <v>3</v>
      </c>
      <c r="M2727" s="14" t="s">
        <v>8870</v>
      </c>
      <c r="N2727" s="14" t="s">
        <v>8918</v>
      </c>
      <c r="O2727" s="14" t="s">
        <v>8894</v>
      </c>
    </row>
    <row r="2728" spans="1:15" ht="165">
      <c r="A2728" s="9" t="s">
        <v>8931</v>
      </c>
      <c r="B2728" s="9" t="s">
        <v>8932</v>
      </c>
      <c r="C2728" s="9" t="s">
        <v>86</v>
      </c>
      <c r="D2728" s="38" t="s">
        <v>394</v>
      </c>
      <c r="E2728" s="38" t="s">
        <v>2473</v>
      </c>
      <c r="F2728" s="31" t="s">
        <v>11770</v>
      </c>
      <c r="G2728" s="9" t="s">
        <v>8933</v>
      </c>
      <c r="H2728" s="38" t="s">
        <v>8865</v>
      </c>
      <c r="I2728" s="47" t="s">
        <v>330</v>
      </c>
      <c r="J2728" s="9" t="s">
        <v>8916</v>
      </c>
      <c r="K2728" s="38" t="s">
        <v>8917</v>
      </c>
      <c r="L2728" s="214" t="s">
        <v>3</v>
      </c>
      <c r="M2728" s="14" t="s">
        <v>8870</v>
      </c>
      <c r="N2728" s="14" t="s">
        <v>8918</v>
      </c>
      <c r="O2728" s="14" t="s">
        <v>8894</v>
      </c>
    </row>
    <row r="2729" spans="1:15" ht="105">
      <c r="A2729" s="9" t="s">
        <v>8934</v>
      </c>
      <c r="B2729" s="9" t="s">
        <v>8935</v>
      </c>
      <c r="C2729" s="9" t="s">
        <v>86</v>
      </c>
      <c r="D2729" s="38" t="s">
        <v>394</v>
      </c>
      <c r="E2729" s="38" t="s">
        <v>88</v>
      </c>
      <c r="F2729" s="31" t="s">
        <v>11771</v>
      </c>
      <c r="G2729" s="9" t="s">
        <v>8936</v>
      </c>
      <c r="H2729" s="38">
        <v>36206</v>
      </c>
      <c r="I2729" s="47" t="s">
        <v>330</v>
      </c>
      <c r="J2729" s="9" t="s">
        <v>2604</v>
      </c>
      <c r="K2729" s="38" t="s">
        <v>8937</v>
      </c>
      <c r="L2729" s="214" t="s">
        <v>11783</v>
      </c>
      <c r="M2729" s="14" t="s">
        <v>333</v>
      </c>
      <c r="N2729" s="14" t="s">
        <v>8938</v>
      </c>
      <c r="O2729" s="14" t="s">
        <v>8939</v>
      </c>
    </row>
    <row r="2730" spans="1:15" ht="105">
      <c r="A2730" s="9" t="s">
        <v>8940</v>
      </c>
      <c r="B2730" s="9" t="s">
        <v>8941</v>
      </c>
      <c r="C2730" s="9" t="s">
        <v>86</v>
      </c>
      <c r="D2730" s="38" t="s">
        <v>394</v>
      </c>
      <c r="E2730" s="38" t="s">
        <v>88</v>
      </c>
      <c r="F2730" s="31" t="s">
        <v>11771</v>
      </c>
      <c r="G2730" s="9" t="s">
        <v>8942</v>
      </c>
      <c r="H2730" s="38">
        <v>36206</v>
      </c>
      <c r="I2730" s="47" t="s">
        <v>330</v>
      </c>
      <c r="J2730" s="9" t="s">
        <v>2604</v>
      </c>
      <c r="K2730" s="38" t="s">
        <v>8943</v>
      </c>
      <c r="L2730" s="214" t="s">
        <v>11783</v>
      </c>
      <c r="M2730" s="14" t="s">
        <v>333</v>
      </c>
      <c r="N2730" s="14" t="s">
        <v>8938</v>
      </c>
      <c r="O2730" s="14" t="s">
        <v>8939</v>
      </c>
    </row>
    <row r="2731" spans="1:15" ht="105">
      <c r="A2731" s="9" t="s">
        <v>8944</v>
      </c>
      <c r="B2731" s="9" t="s">
        <v>8945</v>
      </c>
      <c r="C2731" s="9" t="s">
        <v>86</v>
      </c>
      <c r="D2731" s="38" t="s">
        <v>394</v>
      </c>
      <c r="E2731" s="38" t="s">
        <v>88</v>
      </c>
      <c r="F2731" s="31" t="s">
        <v>11771</v>
      </c>
      <c r="G2731" s="9" t="s">
        <v>8946</v>
      </c>
      <c r="H2731" s="38">
        <v>36206</v>
      </c>
      <c r="I2731" s="47" t="s">
        <v>330</v>
      </c>
      <c r="J2731" s="9" t="s">
        <v>2604</v>
      </c>
      <c r="K2731" s="38" t="s">
        <v>8947</v>
      </c>
      <c r="L2731" s="214" t="s">
        <v>11783</v>
      </c>
      <c r="M2731" s="14" t="s">
        <v>333</v>
      </c>
      <c r="N2731" s="14" t="s">
        <v>8938</v>
      </c>
      <c r="O2731" s="14" t="s">
        <v>8939</v>
      </c>
    </row>
    <row r="2732" spans="1:15" ht="60">
      <c r="A2732" s="9" t="s">
        <v>8948</v>
      </c>
      <c r="B2732" s="9" t="s">
        <v>8949</v>
      </c>
      <c r="C2732" s="9" t="s">
        <v>86</v>
      </c>
      <c r="D2732" s="38" t="s">
        <v>394</v>
      </c>
      <c r="E2732" s="38" t="s">
        <v>88</v>
      </c>
      <c r="F2732" s="31" t="s">
        <v>11652</v>
      </c>
      <c r="G2732" s="9" t="s">
        <v>3935</v>
      </c>
      <c r="H2732" s="38">
        <v>12099</v>
      </c>
      <c r="I2732" s="51" t="s">
        <v>90</v>
      </c>
      <c r="J2732" s="9" t="s">
        <v>3900</v>
      </c>
      <c r="K2732" s="38" t="s">
        <v>3901</v>
      </c>
      <c r="L2732" s="214" t="s">
        <v>11783</v>
      </c>
      <c r="M2732" s="12" t="s">
        <v>93</v>
      </c>
      <c r="N2732" s="12" t="s">
        <v>3902</v>
      </c>
      <c r="O2732" s="12" t="s">
        <v>1111</v>
      </c>
    </row>
    <row r="2733" spans="1:15" ht="60">
      <c r="A2733" s="9" t="s">
        <v>8950</v>
      </c>
      <c r="B2733" s="9" t="s">
        <v>8951</v>
      </c>
      <c r="C2733" s="9" t="s">
        <v>86</v>
      </c>
      <c r="D2733" s="38" t="s">
        <v>394</v>
      </c>
      <c r="E2733" s="38" t="s">
        <v>88</v>
      </c>
      <c r="F2733" s="31" t="s">
        <v>11652</v>
      </c>
      <c r="G2733" s="9" t="s">
        <v>3935</v>
      </c>
      <c r="H2733" s="38">
        <v>12099</v>
      </c>
      <c r="I2733" s="51" t="s">
        <v>90</v>
      </c>
      <c r="J2733" s="9" t="s">
        <v>3900</v>
      </c>
      <c r="K2733" s="38" t="s">
        <v>3901</v>
      </c>
      <c r="L2733" s="214" t="s">
        <v>11783</v>
      </c>
      <c r="M2733" s="12" t="s">
        <v>93</v>
      </c>
      <c r="N2733" s="12" t="s">
        <v>3902</v>
      </c>
      <c r="O2733" s="12" t="s">
        <v>1111</v>
      </c>
    </row>
    <row r="2734" spans="1:15" ht="60">
      <c r="A2734" s="9" t="s">
        <v>8952</v>
      </c>
      <c r="B2734" s="9" t="s">
        <v>8953</v>
      </c>
      <c r="C2734" s="9" t="s">
        <v>86</v>
      </c>
      <c r="D2734" s="38" t="s">
        <v>394</v>
      </c>
      <c r="E2734" s="38" t="s">
        <v>88</v>
      </c>
      <c r="F2734" s="31" t="s">
        <v>11652</v>
      </c>
      <c r="G2734" s="9" t="s">
        <v>3935</v>
      </c>
      <c r="H2734" s="38">
        <v>12099</v>
      </c>
      <c r="I2734" s="51" t="s">
        <v>90</v>
      </c>
      <c r="J2734" s="9" t="s">
        <v>3900</v>
      </c>
      <c r="K2734" s="38" t="s">
        <v>3901</v>
      </c>
      <c r="L2734" s="214" t="s">
        <v>11783</v>
      </c>
      <c r="M2734" s="12" t="s">
        <v>93</v>
      </c>
      <c r="N2734" s="12" t="s">
        <v>3902</v>
      </c>
      <c r="O2734" s="12" t="s">
        <v>1111</v>
      </c>
    </row>
    <row r="2735" spans="1:15" ht="60">
      <c r="A2735" s="9" t="s">
        <v>8954</v>
      </c>
      <c r="B2735" s="9" t="s">
        <v>8955</v>
      </c>
      <c r="C2735" s="9" t="s">
        <v>86</v>
      </c>
      <c r="D2735" s="38" t="s">
        <v>394</v>
      </c>
      <c r="E2735" s="38" t="s">
        <v>88</v>
      </c>
      <c r="F2735" s="31" t="s">
        <v>11652</v>
      </c>
      <c r="G2735" s="9" t="s">
        <v>3935</v>
      </c>
      <c r="H2735" s="38">
        <v>12099</v>
      </c>
      <c r="I2735" s="51" t="s">
        <v>90</v>
      </c>
      <c r="J2735" s="9" t="s">
        <v>3900</v>
      </c>
      <c r="K2735" s="38" t="s">
        <v>3901</v>
      </c>
      <c r="L2735" s="214" t="s">
        <v>11783</v>
      </c>
      <c r="M2735" s="12" t="s">
        <v>93</v>
      </c>
      <c r="N2735" s="12" t="s">
        <v>3902</v>
      </c>
      <c r="O2735" s="12" t="s">
        <v>1111</v>
      </c>
    </row>
    <row r="2736" spans="1:15" s="192" customFormat="1" ht="105">
      <c r="A2736" s="61" t="s">
        <v>8956</v>
      </c>
      <c r="B2736" s="61" t="s">
        <v>8957</v>
      </c>
      <c r="C2736" s="61" t="s">
        <v>86</v>
      </c>
      <c r="D2736" s="59" t="s">
        <v>8958</v>
      </c>
      <c r="E2736" s="38" t="s">
        <v>8959</v>
      </c>
      <c r="F2736" s="31" t="s">
        <v>11538</v>
      </c>
      <c r="G2736" s="61" t="s">
        <v>8960</v>
      </c>
      <c r="H2736" s="59">
        <v>41065</v>
      </c>
      <c r="I2736" s="67" t="s">
        <v>90</v>
      </c>
      <c r="J2736" s="69" t="s">
        <v>8961</v>
      </c>
      <c r="K2736" s="63" t="s">
        <v>8962</v>
      </c>
      <c r="L2736" s="214" t="s">
        <v>11783</v>
      </c>
      <c r="M2736" s="23" t="s">
        <v>333</v>
      </c>
      <c r="N2736" s="68" t="s">
        <v>8963</v>
      </c>
      <c r="O2736" s="61" t="s">
        <v>8964</v>
      </c>
    </row>
    <row r="2737" spans="1:15" s="192" customFormat="1" ht="105">
      <c r="A2737" s="61" t="s">
        <v>8965</v>
      </c>
      <c r="B2737" s="61" t="s">
        <v>8966</v>
      </c>
      <c r="C2737" s="61" t="s">
        <v>86</v>
      </c>
      <c r="D2737" s="59" t="s">
        <v>8958</v>
      </c>
      <c r="E2737" s="38" t="s">
        <v>8959</v>
      </c>
      <c r="F2737" s="31" t="s">
        <v>11538</v>
      </c>
      <c r="G2737" s="61" t="s">
        <v>8967</v>
      </c>
      <c r="H2737" s="59">
        <v>41065</v>
      </c>
      <c r="I2737" s="67" t="s">
        <v>90</v>
      </c>
      <c r="J2737" s="69" t="s">
        <v>8961</v>
      </c>
      <c r="K2737" s="63" t="s">
        <v>8962</v>
      </c>
      <c r="L2737" s="214" t="s">
        <v>11783</v>
      </c>
      <c r="M2737" s="23" t="s">
        <v>333</v>
      </c>
      <c r="N2737" s="68" t="s">
        <v>8963</v>
      </c>
      <c r="O2737" s="61" t="s">
        <v>8964</v>
      </c>
    </row>
    <row r="2738" spans="1:15" s="192" customFormat="1" ht="105">
      <c r="A2738" s="61" t="s">
        <v>8968</v>
      </c>
      <c r="B2738" s="61" t="s">
        <v>8969</v>
      </c>
      <c r="C2738" s="61" t="s">
        <v>86</v>
      </c>
      <c r="D2738" s="59" t="s">
        <v>8958</v>
      </c>
      <c r="E2738" s="38" t="s">
        <v>8959</v>
      </c>
      <c r="F2738" s="31" t="s">
        <v>11538</v>
      </c>
      <c r="G2738" s="61" t="s">
        <v>8970</v>
      </c>
      <c r="H2738" s="59">
        <v>41065</v>
      </c>
      <c r="I2738" s="67" t="s">
        <v>90</v>
      </c>
      <c r="J2738" s="69" t="s">
        <v>8961</v>
      </c>
      <c r="K2738" s="63" t="s">
        <v>8962</v>
      </c>
      <c r="L2738" s="214" t="s">
        <v>11783</v>
      </c>
      <c r="M2738" s="23" t="s">
        <v>333</v>
      </c>
      <c r="N2738" s="68" t="s">
        <v>8963</v>
      </c>
      <c r="O2738" s="61" t="s">
        <v>8964</v>
      </c>
    </row>
    <row r="2739" spans="1:15" s="192" customFormat="1" ht="105">
      <c r="A2739" s="61" t="s">
        <v>8971</v>
      </c>
      <c r="B2739" s="61" t="s">
        <v>8972</v>
      </c>
      <c r="C2739" s="61" t="s">
        <v>86</v>
      </c>
      <c r="D2739" s="59" t="s">
        <v>8958</v>
      </c>
      <c r="E2739" s="38" t="s">
        <v>8959</v>
      </c>
      <c r="F2739" s="31" t="s">
        <v>11538</v>
      </c>
      <c r="G2739" s="61" t="s">
        <v>8973</v>
      </c>
      <c r="H2739" s="59">
        <v>41065</v>
      </c>
      <c r="I2739" s="67" t="s">
        <v>90</v>
      </c>
      <c r="J2739" s="69" t="s">
        <v>8961</v>
      </c>
      <c r="K2739" s="63" t="s">
        <v>8962</v>
      </c>
      <c r="L2739" s="214" t="s">
        <v>11783</v>
      </c>
      <c r="M2739" s="23" t="s">
        <v>333</v>
      </c>
      <c r="N2739" s="68" t="s">
        <v>8963</v>
      </c>
      <c r="O2739" s="61" t="s">
        <v>8964</v>
      </c>
    </row>
    <row r="2740" spans="1:15" s="192" customFormat="1" ht="105">
      <c r="A2740" s="61" t="s">
        <v>8974</v>
      </c>
      <c r="B2740" s="61" t="s">
        <v>8975</v>
      </c>
      <c r="C2740" s="61" t="s">
        <v>86</v>
      </c>
      <c r="D2740" s="59" t="s">
        <v>8958</v>
      </c>
      <c r="E2740" s="38" t="s">
        <v>8959</v>
      </c>
      <c r="F2740" s="31" t="s">
        <v>11538</v>
      </c>
      <c r="G2740" s="61" t="s">
        <v>8976</v>
      </c>
      <c r="H2740" s="59">
        <v>41065</v>
      </c>
      <c r="I2740" s="67" t="s">
        <v>90</v>
      </c>
      <c r="J2740" s="69" t="s">
        <v>8961</v>
      </c>
      <c r="K2740" s="63" t="s">
        <v>8962</v>
      </c>
      <c r="L2740" s="214" t="s">
        <v>11783</v>
      </c>
      <c r="M2740" s="23" t="s">
        <v>333</v>
      </c>
      <c r="N2740" s="68" t="s">
        <v>8963</v>
      </c>
      <c r="O2740" s="61" t="s">
        <v>8964</v>
      </c>
    </row>
    <row r="2741" spans="1:15" s="192" customFormat="1" ht="105">
      <c r="A2741" s="61" t="s">
        <v>8977</v>
      </c>
      <c r="B2741" s="61" t="s">
        <v>8978</v>
      </c>
      <c r="C2741" s="61" t="s">
        <v>86</v>
      </c>
      <c r="D2741" s="59" t="s">
        <v>8958</v>
      </c>
      <c r="E2741" s="38" t="s">
        <v>8959</v>
      </c>
      <c r="F2741" s="31" t="s">
        <v>11538</v>
      </c>
      <c r="G2741" s="61" t="s">
        <v>8979</v>
      </c>
      <c r="H2741" s="59">
        <v>41065</v>
      </c>
      <c r="I2741" s="67" t="s">
        <v>90</v>
      </c>
      <c r="J2741" s="69" t="s">
        <v>8961</v>
      </c>
      <c r="K2741" s="63" t="s">
        <v>8962</v>
      </c>
      <c r="L2741" s="214" t="s">
        <v>11783</v>
      </c>
      <c r="M2741" s="23" t="s">
        <v>333</v>
      </c>
      <c r="N2741" s="68" t="s">
        <v>8963</v>
      </c>
      <c r="O2741" s="61" t="s">
        <v>8964</v>
      </c>
    </row>
    <row r="2742" spans="1:15" s="192" customFormat="1" ht="105">
      <c r="A2742" s="61" t="s">
        <v>8980</v>
      </c>
      <c r="B2742" s="61" t="s">
        <v>8981</v>
      </c>
      <c r="C2742" s="61" t="s">
        <v>86</v>
      </c>
      <c r="D2742" s="59" t="s">
        <v>8958</v>
      </c>
      <c r="E2742" s="59" t="s">
        <v>88</v>
      </c>
      <c r="F2742" s="31" t="s">
        <v>11538</v>
      </c>
      <c r="G2742" s="61" t="s">
        <v>8982</v>
      </c>
      <c r="H2742" s="59">
        <v>41065</v>
      </c>
      <c r="I2742" s="67" t="s">
        <v>90</v>
      </c>
      <c r="J2742" s="69" t="s">
        <v>8961</v>
      </c>
      <c r="K2742" s="63" t="s">
        <v>8962</v>
      </c>
      <c r="L2742" s="214" t="s">
        <v>11783</v>
      </c>
      <c r="M2742" s="23" t="s">
        <v>333</v>
      </c>
      <c r="N2742" s="68" t="s">
        <v>8963</v>
      </c>
      <c r="O2742" s="61" t="s">
        <v>8964</v>
      </c>
    </row>
    <row r="2743" spans="1:15" s="192" customFormat="1" ht="105">
      <c r="A2743" s="61" t="s">
        <v>8983</v>
      </c>
      <c r="B2743" s="61" t="s">
        <v>8984</v>
      </c>
      <c r="C2743" s="61" t="s">
        <v>86</v>
      </c>
      <c r="D2743" s="59" t="s">
        <v>8958</v>
      </c>
      <c r="E2743" s="59" t="s">
        <v>88</v>
      </c>
      <c r="F2743" s="31" t="s">
        <v>11538</v>
      </c>
      <c r="G2743" s="61" t="s">
        <v>8985</v>
      </c>
      <c r="H2743" s="59">
        <v>41065</v>
      </c>
      <c r="I2743" s="67" t="s">
        <v>90</v>
      </c>
      <c r="J2743" s="69" t="s">
        <v>8961</v>
      </c>
      <c r="K2743" s="63" t="s">
        <v>8962</v>
      </c>
      <c r="L2743" s="214" t="s">
        <v>11783</v>
      </c>
      <c r="M2743" s="23" t="s">
        <v>333</v>
      </c>
      <c r="N2743" s="68" t="s">
        <v>8963</v>
      </c>
      <c r="O2743" s="61" t="s">
        <v>8964</v>
      </c>
    </row>
    <row r="2744" spans="1:15" s="192" customFormat="1" ht="105">
      <c r="A2744" s="61" t="s">
        <v>8986</v>
      </c>
      <c r="B2744" s="61" t="s">
        <v>8987</v>
      </c>
      <c r="C2744" s="61" t="s">
        <v>86</v>
      </c>
      <c r="D2744" s="59" t="s">
        <v>8958</v>
      </c>
      <c r="E2744" s="59" t="s">
        <v>88</v>
      </c>
      <c r="F2744" s="31" t="s">
        <v>11538</v>
      </c>
      <c r="G2744" s="61" t="s">
        <v>8988</v>
      </c>
      <c r="H2744" s="59">
        <v>41065</v>
      </c>
      <c r="I2744" s="67" t="s">
        <v>90</v>
      </c>
      <c r="J2744" s="69" t="s">
        <v>8961</v>
      </c>
      <c r="K2744" s="63" t="s">
        <v>8962</v>
      </c>
      <c r="L2744" s="214" t="s">
        <v>11783</v>
      </c>
      <c r="M2744" s="23" t="s">
        <v>333</v>
      </c>
      <c r="N2744" s="68" t="s">
        <v>8963</v>
      </c>
      <c r="O2744" s="61" t="s">
        <v>8964</v>
      </c>
    </row>
    <row r="2745" spans="1:15" s="192" customFormat="1" ht="105">
      <c r="A2745" s="61" t="s">
        <v>8989</v>
      </c>
      <c r="B2745" s="61" t="s">
        <v>8990</v>
      </c>
      <c r="C2745" s="61" t="s">
        <v>86</v>
      </c>
      <c r="D2745" s="59" t="s">
        <v>8958</v>
      </c>
      <c r="E2745" s="59" t="s">
        <v>88</v>
      </c>
      <c r="F2745" s="31" t="s">
        <v>11538</v>
      </c>
      <c r="G2745" s="61" t="s">
        <v>8991</v>
      </c>
      <c r="H2745" s="59">
        <v>41065</v>
      </c>
      <c r="I2745" s="67" t="s">
        <v>90</v>
      </c>
      <c r="J2745" s="69" t="s">
        <v>8961</v>
      </c>
      <c r="K2745" s="63" t="s">
        <v>8962</v>
      </c>
      <c r="L2745" s="214" t="s">
        <v>11783</v>
      </c>
      <c r="M2745" s="23" t="s">
        <v>333</v>
      </c>
      <c r="N2745" s="68" t="s">
        <v>8963</v>
      </c>
      <c r="O2745" s="61" t="s">
        <v>8964</v>
      </c>
    </row>
    <row r="2746" spans="1:15" s="192" customFormat="1" ht="105">
      <c r="A2746" s="61" t="s">
        <v>8992</v>
      </c>
      <c r="B2746" s="61" t="s">
        <v>8993</v>
      </c>
      <c r="C2746" s="61" t="s">
        <v>86</v>
      </c>
      <c r="D2746" s="59" t="s">
        <v>8958</v>
      </c>
      <c r="E2746" s="59" t="s">
        <v>88</v>
      </c>
      <c r="F2746" s="31" t="s">
        <v>11538</v>
      </c>
      <c r="G2746" s="61" t="s">
        <v>8994</v>
      </c>
      <c r="H2746" s="59">
        <v>41065</v>
      </c>
      <c r="I2746" s="67" t="s">
        <v>90</v>
      </c>
      <c r="J2746" s="69" t="s">
        <v>8961</v>
      </c>
      <c r="K2746" s="63" t="s">
        <v>8962</v>
      </c>
      <c r="L2746" s="214" t="s">
        <v>11783</v>
      </c>
      <c r="M2746" s="23" t="s">
        <v>333</v>
      </c>
      <c r="N2746" s="68" t="s">
        <v>8963</v>
      </c>
      <c r="O2746" s="61" t="s">
        <v>8964</v>
      </c>
    </row>
    <row r="2747" spans="1:15" s="192" customFormat="1" ht="120">
      <c r="A2747" s="61" t="s">
        <v>8995</v>
      </c>
      <c r="B2747" s="61" t="s">
        <v>8996</v>
      </c>
      <c r="C2747" s="61" t="s">
        <v>86</v>
      </c>
      <c r="D2747" s="59" t="s">
        <v>8958</v>
      </c>
      <c r="E2747" s="59" t="s">
        <v>88</v>
      </c>
      <c r="F2747" s="31" t="s">
        <v>11677</v>
      </c>
      <c r="G2747" s="61" t="s">
        <v>8997</v>
      </c>
      <c r="H2747" s="59">
        <v>41065</v>
      </c>
      <c r="I2747" s="67" t="s">
        <v>90</v>
      </c>
      <c r="J2747" s="69" t="s">
        <v>8998</v>
      </c>
      <c r="K2747" s="63" t="s">
        <v>8999</v>
      </c>
      <c r="L2747" s="214" t="s">
        <v>11783</v>
      </c>
      <c r="M2747" s="23" t="s">
        <v>333</v>
      </c>
      <c r="N2747" s="61" t="s">
        <v>9000</v>
      </c>
      <c r="O2747" s="61" t="s">
        <v>8964</v>
      </c>
    </row>
    <row r="2748" spans="1:15" s="192" customFormat="1" ht="120">
      <c r="A2748" s="61" t="s">
        <v>9001</v>
      </c>
      <c r="B2748" s="61" t="s">
        <v>9002</v>
      </c>
      <c r="C2748" s="61" t="s">
        <v>86</v>
      </c>
      <c r="D2748" s="59" t="s">
        <v>8958</v>
      </c>
      <c r="E2748" s="59" t="s">
        <v>88</v>
      </c>
      <c r="F2748" s="31" t="s">
        <v>11677</v>
      </c>
      <c r="G2748" s="61" t="s">
        <v>9003</v>
      </c>
      <c r="H2748" s="59">
        <v>41065</v>
      </c>
      <c r="I2748" s="67" t="s">
        <v>90</v>
      </c>
      <c r="J2748" s="69" t="s">
        <v>8998</v>
      </c>
      <c r="K2748" s="63" t="s">
        <v>8999</v>
      </c>
      <c r="L2748" s="214" t="s">
        <v>11783</v>
      </c>
      <c r="M2748" s="23" t="s">
        <v>333</v>
      </c>
      <c r="N2748" s="61" t="s">
        <v>9000</v>
      </c>
      <c r="O2748" s="61" t="s">
        <v>8964</v>
      </c>
    </row>
    <row r="2749" spans="1:15" s="192" customFormat="1" ht="120">
      <c r="A2749" s="61" t="s">
        <v>9004</v>
      </c>
      <c r="B2749" s="61" t="s">
        <v>9005</v>
      </c>
      <c r="C2749" s="61" t="s">
        <v>86</v>
      </c>
      <c r="D2749" s="59" t="s">
        <v>8958</v>
      </c>
      <c r="E2749" s="59" t="s">
        <v>88</v>
      </c>
      <c r="F2749" s="31" t="s">
        <v>11677</v>
      </c>
      <c r="G2749" s="61" t="s">
        <v>9006</v>
      </c>
      <c r="H2749" s="59">
        <v>41065</v>
      </c>
      <c r="I2749" s="67" t="s">
        <v>90</v>
      </c>
      <c r="J2749" s="69" t="s">
        <v>8998</v>
      </c>
      <c r="K2749" s="63" t="s">
        <v>8999</v>
      </c>
      <c r="L2749" s="214" t="s">
        <v>11783</v>
      </c>
      <c r="M2749" s="23" t="s">
        <v>333</v>
      </c>
      <c r="N2749" s="61" t="s">
        <v>9000</v>
      </c>
      <c r="O2749" s="61" t="s">
        <v>8964</v>
      </c>
    </row>
    <row r="2750" spans="1:15" s="192" customFormat="1" ht="120">
      <c r="A2750" s="61" t="s">
        <v>9007</v>
      </c>
      <c r="B2750" s="61" t="s">
        <v>9008</v>
      </c>
      <c r="C2750" s="61" t="s">
        <v>86</v>
      </c>
      <c r="D2750" s="59" t="s">
        <v>8958</v>
      </c>
      <c r="E2750" s="59" t="s">
        <v>88</v>
      </c>
      <c r="F2750" s="31" t="s">
        <v>11677</v>
      </c>
      <c r="G2750" s="61" t="s">
        <v>9009</v>
      </c>
      <c r="H2750" s="59">
        <v>41065</v>
      </c>
      <c r="I2750" s="67" t="s">
        <v>90</v>
      </c>
      <c r="J2750" s="69" t="s">
        <v>8998</v>
      </c>
      <c r="K2750" s="63" t="s">
        <v>8999</v>
      </c>
      <c r="L2750" s="214" t="s">
        <v>11783</v>
      </c>
      <c r="M2750" s="23" t="s">
        <v>333</v>
      </c>
      <c r="N2750" s="61" t="s">
        <v>9000</v>
      </c>
      <c r="O2750" s="61" t="s">
        <v>8964</v>
      </c>
    </row>
    <row r="2751" spans="1:15" s="192" customFormat="1" ht="120">
      <c r="A2751" s="61" t="s">
        <v>9010</v>
      </c>
      <c r="B2751" s="61" t="s">
        <v>9011</v>
      </c>
      <c r="C2751" s="61" t="s">
        <v>86</v>
      </c>
      <c r="D2751" s="59" t="s">
        <v>8958</v>
      </c>
      <c r="E2751" s="59" t="s">
        <v>88</v>
      </c>
      <c r="F2751" s="31" t="s">
        <v>11677</v>
      </c>
      <c r="G2751" s="61" t="s">
        <v>9012</v>
      </c>
      <c r="H2751" s="59">
        <v>41065</v>
      </c>
      <c r="I2751" s="67" t="s">
        <v>90</v>
      </c>
      <c r="J2751" s="69" t="s">
        <v>8998</v>
      </c>
      <c r="K2751" s="63" t="s">
        <v>8999</v>
      </c>
      <c r="L2751" s="214" t="s">
        <v>11783</v>
      </c>
      <c r="M2751" s="23" t="s">
        <v>333</v>
      </c>
      <c r="N2751" s="61" t="s">
        <v>9000</v>
      </c>
      <c r="O2751" s="61" t="s">
        <v>8964</v>
      </c>
    </row>
    <row r="2752" spans="1:15" s="192" customFormat="1" ht="120">
      <c r="A2752" s="61" t="s">
        <v>9013</v>
      </c>
      <c r="B2752" s="61" t="s">
        <v>9014</v>
      </c>
      <c r="C2752" s="61" t="s">
        <v>86</v>
      </c>
      <c r="D2752" s="59" t="s">
        <v>8958</v>
      </c>
      <c r="E2752" s="59" t="s">
        <v>88</v>
      </c>
      <c r="F2752" s="31" t="s">
        <v>11677</v>
      </c>
      <c r="G2752" s="61" t="s">
        <v>9015</v>
      </c>
      <c r="H2752" s="59">
        <v>41065</v>
      </c>
      <c r="I2752" s="67" t="s">
        <v>90</v>
      </c>
      <c r="J2752" s="69" t="s">
        <v>8998</v>
      </c>
      <c r="K2752" s="63" t="s">
        <v>8999</v>
      </c>
      <c r="L2752" s="214" t="s">
        <v>11783</v>
      </c>
      <c r="M2752" s="23" t="s">
        <v>333</v>
      </c>
      <c r="N2752" s="61" t="s">
        <v>9000</v>
      </c>
      <c r="O2752" s="61" t="s">
        <v>8964</v>
      </c>
    </row>
    <row r="2753" spans="1:15" s="192" customFormat="1" ht="120">
      <c r="A2753" s="61" t="s">
        <v>9016</v>
      </c>
      <c r="B2753" s="61" t="s">
        <v>9017</v>
      </c>
      <c r="C2753" s="61" t="s">
        <v>86</v>
      </c>
      <c r="D2753" s="59" t="s">
        <v>8958</v>
      </c>
      <c r="E2753" s="59" t="s">
        <v>88</v>
      </c>
      <c r="F2753" s="31" t="s">
        <v>11677</v>
      </c>
      <c r="G2753" s="61" t="s">
        <v>9018</v>
      </c>
      <c r="H2753" s="59">
        <v>41065</v>
      </c>
      <c r="I2753" s="67" t="s">
        <v>90</v>
      </c>
      <c r="J2753" s="69" t="s">
        <v>8998</v>
      </c>
      <c r="K2753" s="63" t="s">
        <v>8999</v>
      </c>
      <c r="L2753" s="214" t="s">
        <v>11783</v>
      </c>
      <c r="M2753" s="23" t="s">
        <v>333</v>
      </c>
      <c r="N2753" s="61" t="s">
        <v>9000</v>
      </c>
      <c r="O2753" s="61" t="s">
        <v>8964</v>
      </c>
    </row>
    <row r="2754" spans="1:15" s="36" customFormat="1" ht="135">
      <c r="A2754" s="61" t="s">
        <v>9019</v>
      </c>
      <c r="B2754" s="61" t="s">
        <v>9020</v>
      </c>
      <c r="C2754" s="61" t="s">
        <v>86</v>
      </c>
      <c r="D2754" s="59" t="s">
        <v>8958</v>
      </c>
      <c r="E2754" s="59" t="s">
        <v>88</v>
      </c>
      <c r="F2754" s="31" t="s">
        <v>11772</v>
      </c>
      <c r="G2754" s="61" t="s">
        <v>9021</v>
      </c>
      <c r="H2754" s="59">
        <v>36206</v>
      </c>
      <c r="I2754" s="67" t="s">
        <v>330</v>
      </c>
      <c r="J2754" s="69" t="s">
        <v>9022</v>
      </c>
      <c r="K2754" s="63" t="s">
        <v>9023</v>
      </c>
      <c r="L2754" s="214" t="s">
        <v>11783</v>
      </c>
      <c r="M2754" s="23" t="s">
        <v>333</v>
      </c>
      <c r="N2754" s="68" t="s">
        <v>9024</v>
      </c>
      <c r="O2754" s="61" t="s">
        <v>8964</v>
      </c>
    </row>
    <row r="2755" spans="1:15" s="36" customFormat="1" ht="135">
      <c r="A2755" s="61" t="s">
        <v>9025</v>
      </c>
      <c r="B2755" s="61" t="s">
        <v>9026</v>
      </c>
      <c r="C2755" s="61" t="s">
        <v>86</v>
      </c>
      <c r="D2755" s="59" t="s">
        <v>8958</v>
      </c>
      <c r="E2755" s="59" t="s">
        <v>88</v>
      </c>
      <c r="F2755" s="31" t="s">
        <v>11772</v>
      </c>
      <c r="G2755" s="61" t="s">
        <v>9027</v>
      </c>
      <c r="H2755" s="59">
        <v>36206</v>
      </c>
      <c r="I2755" s="67" t="s">
        <v>330</v>
      </c>
      <c r="J2755" s="69" t="s">
        <v>9022</v>
      </c>
      <c r="K2755" s="63" t="s">
        <v>9023</v>
      </c>
      <c r="L2755" s="214" t="s">
        <v>11783</v>
      </c>
      <c r="M2755" s="23" t="s">
        <v>333</v>
      </c>
      <c r="N2755" s="68" t="s">
        <v>9024</v>
      </c>
      <c r="O2755" s="61" t="s">
        <v>8964</v>
      </c>
    </row>
    <row r="2756" spans="1:15" s="36" customFormat="1" ht="135">
      <c r="A2756" s="61" t="s">
        <v>9028</v>
      </c>
      <c r="B2756" s="61" t="s">
        <v>9029</v>
      </c>
      <c r="C2756" s="61" t="s">
        <v>86</v>
      </c>
      <c r="D2756" s="59" t="s">
        <v>8958</v>
      </c>
      <c r="E2756" s="59" t="s">
        <v>88</v>
      </c>
      <c r="F2756" s="31" t="s">
        <v>11772</v>
      </c>
      <c r="G2756" s="61" t="s">
        <v>9030</v>
      </c>
      <c r="H2756" s="59">
        <v>36206</v>
      </c>
      <c r="I2756" s="67" t="s">
        <v>330</v>
      </c>
      <c r="J2756" s="69" t="s">
        <v>9022</v>
      </c>
      <c r="K2756" s="63" t="s">
        <v>9023</v>
      </c>
      <c r="L2756" s="214" t="s">
        <v>11783</v>
      </c>
      <c r="M2756" s="23" t="s">
        <v>333</v>
      </c>
      <c r="N2756" s="68" t="s">
        <v>9024</v>
      </c>
      <c r="O2756" s="61" t="s">
        <v>8964</v>
      </c>
    </row>
    <row r="2757" spans="1:15" s="36" customFormat="1" ht="135">
      <c r="A2757" s="61" t="s">
        <v>9031</v>
      </c>
      <c r="B2757" s="61" t="s">
        <v>9032</v>
      </c>
      <c r="C2757" s="61" t="s">
        <v>86</v>
      </c>
      <c r="D2757" s="59" t="s">
        <v>8958</v>
      </c>
      <c r="E2757" s="59" t="s">
        <v>88</v>
      </c>
      <c r="F2757" s="31" t="s">
        <v>11772</v>
      </c>
      <c r="G2757" s="61" t="s">
        <v>9033</v>
      </c>
      <c r="H2757" s="59">
        <v>36206</v>
      </c>
      <c r="I2757" s="67" t="s">
        <v>330</v>
      </c>
      <c r="J2757" s="69" t="s">
        <v>9022</v>
      </c>
      <c r="K2757" s="63" t="s">
        <v>9023</v>
      </c>
      <c r="L2757" s="214" t="s">
        <v>11783</v>
      </c>
      <c r="M2757" s="23" t="s">
        <v>333</v>
      </c>
      <c r="N2757" s="68" t="s">
        <v>9024</v>
      </c>
      <c r="O2757" s="61" t="s">
        <v>8964</v>
      </c>
    </row>
    <row r="2758" spans="1:15" s="36" customFormat="1" ht="135">
      <c r="A2758" s="61" t="s">
        <v>9034</v>
      </c>
      <c r="B2758" s="61" t="s">
        <v>9035</v>
      </c>
      <c r="C2758" s="61" t="s">
        <v>86</v>
      </c>
      <c r="D2758" s="59" t="s">
        <v>8958</v>
      </c>
      <c r="E2758" s="59" t="s">
        <v>88</v>
      </c>
      <c r="F2758" s="31" t="s">
        <v>11772</v>
      </c>
      <c r="G2758" s="61" t="s">
        <v>9036</v>
      </c>
      <c r="H2758" s="59">
        <v>36206</v>
      </c>
      <c r="I2758" s="67" t="s">
        <v>330</v>
      </c>
      <c r="J2758" s="69" t="s">
        <v>9022</v>
      </c>
      <c r="K2758" s="63" t="s">
        <v>9023</v>
      </c>
      <c r="L2758" s="214" t="s">
        <v>11783</v>
      </c>
      <c r="M2758" s="23" t="s">
        <v>333</v>
      </c>
      <c r="N2758" s="68" t="s">
        <v>9024</v>
      </c>
      <c r="O2758" s="61" t="s">
        <v>8964</v>
      </c>
    </row>
    <row r="2759" spans="1:15" s="36" customFormat="1" ht="135">
      <c r="A2759" s="61" t="s">
        <v>9037</v>
      </c>
      <c r="B2759" s="61" t="s">
        <v>9038</v>
      </c>
      <c r="C2759" s="61" t="s">
        <v>86</v>
      </c>
      <c r="D2759" s="59" t="s">
        <v>8958</v>
      </c>
      <c r="E2759" s="59" t="s">
        <v>88</v>
      </c>
      <c r="F2759" s="31" t="s">
        <v>11772</v>
      </c>
      <c r="G2759" s="61" t="s">
        <v>9039</v>
      </c>
      <c r="H2759" s="59">
        <v>36206</v>
      </c>
      <c r="I2759" s="67" t="s">
        <v>330</v>
      </c>
      <c r="J2759" s="69" t="s">
        <v>9022</v>
      </c>
      <c r="K2759" s="63" t="s">
        <v>9023</v>
      </c>
      <c r="L2759" s="214" t="s">
        <v>11783</v>
      </c>
      <c r="M2759" s="23" t="s">
        <v>333</v>
      </c>
      <c r="N2759" s="68" t="s">
        <v>9024</v>
      </c>
      <c r="O2759" s="61" t="s">
        <v>8964</v>
      </c>
    </row>
    <row r="2760" spans="1:15" s="36" customFormat="1" ht="135">
      <c r="A2760" s="62" t="s">
        <v>9040</v>
      </c>
      <c r="B2760" s="62" t="s">
        <v>9041</v>
      </c>
      <c r="C2760" s="62" t="s">
        <v>86</v>
      </c>
      <c r="D2760" s="59" t="s">
        <v>8958</v>
      </c>
      <c r="E2760" s="59" t="s">
        <v>88</v>
      </c>
      <c r="F2760" s="31" t="s">
        <v>11773</v>
      </c>
      <c r="G2760" s="61" t="s">
        <v>9042</v>
      </c>
      <c r="H2760" s="59">
        <v>36206</v>
      </c>
      <c r="I2760" s="67" t="s">
        <v>330</v>
      </c>
      <c r="J2760" s="69" t="s">
        <v>9043</v>
      </c>
      <c r="K2760" s="63" t="s">
        <v>9044</v>
      </c>
      <c r="L2760" s="214" t="s">
        <v>11783</v>
      </c>
      <c r="M2760" s="23" t="s">
        <v>333</v>
      </c>
      <c r="N2760" s="68" t="s">
        <v>9024</v>
      </c>
      <c r="O2760" s="61" t="s">
        <v>8964</v>
      </c>
    </row>
    <row r="2761" spans="1:15" s="36" customFormat="1" ht="135">
      <c r="A2761" s="9" t="s">
        <v>9045</v>
      </c>
      <c r="B2761" s="9" t="s">
        <v>9046</v>
      </c>
      <c r="C2761" s="9" t="s">
        <v>86</v>
      </c>
      <c r="D2761" s="99" t="s">
        <v>8958</v>
      </c>
      <c r="E2761" s="59" t="s">
        <v>88</v>
      </c>
      <c r="F2761" s="31" t="s">
        <v>11773</v>
      </c>
      <c r="G2761" s="61" t="s">
        <v>9047</v>
      </c>
      <c r="H2761" s="59">
        <v>36206</v>
      </c>
      <c r="I2761" s="67" t="s">
        <v>330</v>
      </c>
      <c r="J2761" s="69" t="s">
        <v>9043</v>
      </c>
      <c r="K2761" s="63" t="s">
        <v>9044</v>
      </c>
      <c r="L2761" s="214" t="s">
        <v>11783</v>
      </c>
      <c r="M2761" s="23" t="s">
        <v>333</v>
      </c>
      <c r="N2761" s="68" t="s">
        <v>9024</v>
      </c>
      <c r="O2761" s="61" t="s">
        <v>8964</v>
      </c>
    </row>
    <row r="2762" spans="1:15" s="36" customFormat="1" ht="135">
      <c r="A2762" s="9" t="s">
        <v>9048</v>
      </c>
      <c r="B2762" s="9" t="s">
        <v>9049</v>
      </c>
      <c r="C2762" s="9" t="s">
        <v>86</v>
      </c>
      <c r="D2762" s="99" t="s">
        <v>8958</v>
      </c>
      <c r="E2762" s="59" t="s">
        <v>88</v>
      </c>
      <c r="F2762" s="31" t="s">
        <v>11773</v>
      </c>
      <c r="G2762" s="61" t="s">
        <v>9050</v>
      </c>
      <c r="H2762" s="59">
        <v>36206</v>
      </c>
      <c r="I2762" s="67" t="s">
        <v>330</v>
      </c>
      <c r="J2762" s="69" t="s">
        <v>9043</v>
      </c>
      <c r="K2762" s="63" t="s">
        <v>9044</v>
      </c>
      <c r="L2762" s="214" t="s">
        <v>11783</v>
      </c>
      <c r="M2762" s="23" t="s">
        <v>333</v>
      </c>
      <c r="N2762" s="68" t="s">
        <v>9024</v>
      </c>
      <c r="O2762" s="61" t="s">
        <v>8964</v>
      </c>
    </row>
    <row r="2763" spans="1:15" s="36" customFormat="1" ht="135">
      <c r="A2763" s="9" t="s">
        <v>9051</v>
      </c>
      <c r="B2763" s="9" t="s">
        <v>9052</v>
      </c>
      <c r="C2763" s="9" t="s">
        <v>86</v>
      </c>
      <c r="D2763" s="99" t="s">
        <v>8958</v>
      </c>
      <c r="E2763" s="59" t="s">
        <v>88</v>
      </c>
      <c r="F2763" s="31" t="s">
        <v>11773</v>
      </c>
      <c r="G2763" s="61" t="s">
        <v>9053</v>
      </c>
      <c r="H2763" s="59">
        <v>36206</v>
      </c>
      <c r="I2763" s="67" t="s">
        <v>330</v>
      </c>
      <c r="J2763" s="69" t="s">
        <v>9043</v>
      </c>
      <c r="K2763" s="63" t="s">
        <v>9044</v>
      </c>
      <c r="L2763" s="214" t="s">
        <v>11783</v>
      </c>
      <c r="M2763" s="23" t="s">
        <v>333</v>
      </c>
      <c r="N2763" s="68" t="s">
        <v>9024</v>
      </c>
      <c r="O2763" s="61" t="s">
        <v>8964</v>
      </c>
    </row>
    <row r="2764" spans="1:15" s="36" customFormat="1" ht="135">
      <c r="A2764" s="9" t="s">
        <v>9054</v>
      </c>
      <c r="B2764" s="9" t="s">
        <v>9055</v>
      </c>
      <c r="C2764" s="9" t="s">
        <v>86</v>
      </c>
      <c r="D2764" s="99" t="s">
        <v>8958</v>
      </c>
      <c r="E2764" s="59" t="s">
        <v>88</v>
      </c>
      <c r="F2764" s="31" t="s">
        <v>11773</v>
      </c>
      <c r="G2764" s="61" t="s">
        <v>9056</v>
      </c>
      <c r="H2764" s="59">
        <v>36206</v>
      </c>
      <c r="I2764" s="67" t="s">
        <v>330</v>
      </c>
      <c r="J2764" s="69" t="s">
        <v>9043</v>
      </c>
      <c r="K2764" s="63" t="s">
        <v>9044</v>
      </c>
      <c r="L2764" s="214" t="s">
        <v>11783</v>
      </c>
      <c r="M2764" s="23" t="s">
        <v>333</v>
      </c>
      <c r="N2764" s="68" t="s">
        <v>9024</v>
      </c>
      <c r="O2764" s="61" t="s">
        <v>8964</v>
      </c>
    </row>
    <row r="2765" spans="1:15" s="36" customFormat="1" ht="135">
      <c r="A2765" s="9" t="s">
        <v>9057</v>
      </c>
      <c r="B2765" s="9" t="s">
        <v>9058</v>
      </c>
      <c r="C2765" s="9" t="s">
        <v>86</v>
      </c>
      <c r="D2765" s="100" t="s">
        <v>8958</v>
      </c>
      <c r="E2765" s="60" t="s">
        <v>88</v>
      </c>
      <c r="F2765" s="31" t="s">
        <v>11773</v>
      </c>
      <c r="G2765" s="62" t="s">
        <v>9059</v>
      </c>
      <c r="H2765" s="60">
        <v>36206</v>
      </c>
      <c r="I2765" s="64" t="s">
        <v>330</v>
      </c>
      <c r="J2765" s="66" t="s">
        <v>9043</v>
      </c>
      <c r="K2765" s="71" t="s">
        <v>9044</v>
      </c>
      <c r="L2765" s="214" t="s">
        <v>11783</v>
      </c>
      <c r="M2765" s="70" t="s">
        <v>333</v>
      </c>
      <c r="N2765" s="65" t="s">
        <v>9024</v>
      </c>
      <c r="O2765" s="62" t="s">
        <v>8964</v>
      </c>
    </row>
    <row r="2766" spans="1:15" ht="75">
      <c r="A2766" s="22" t="s">
        <v>9060</v>
      </c>
      <c r="B2766" s="22" t="s">
        <v>9061</v>
      </c>
      <c r="C2766" s="31" t="s">
        <v>86</v>
      </c>
      <c r="D2766" s="101" t="s">
        <v>8958</v>
      </c>
      <c r="E2766" s="72" t="s">
        <v>88</v>
      </c>
      <c r="F2766" s="31" t="s">
        <v>11774</v>
      </c>
      <c r="G2766" s="74" t="s">
        <v>9062</v>
      </c>
      <c r="H2766" s="72">
        <v>36206</v>
      </c>
      <c r="I2766" s="47" t="s">
        <v>90</v>
      </c>
      <c r="J2766" s="74" t="s">
        <v>9063</v>
      </c>
      <c r="K2766" s="75" t="s">
        <v>6827</v>
      </c>
      <c r="L2766" s="214" t="s">
        <v>3</v>
      </c>
      <c r="M2766" s="76" t="s">
        <v>333</v>
      </c>
      <c r="N2766" s="74" t="s">
        <v>9064</v>
      </c>
      <c r="O2766" s="74" t="s">
        <v>357</v>
      </c>
    </row>
    <row r="2767" spans="1:15" ht="75">
      <c r="A2767" s="22" t="s">
        <v>9065</v>
      </c>
      <c r="B2767" s="22" t="s">
        <v>9066</v>
      </c>
      <c r="C2767" s="31" t="s">
        <v>86</v>
      </c>
      <c r="D2767" s="101" t="s">
        <v>8958</v>
      </c>
      <c r="E2767" s="72" t="s">
        <v>88</v>
      </c>
      <c r="F2767" s="31" t="s">
        <v>11774</v>
      </c>
      <c r="G2767" s="77" t="s">
        <v>9067</v>
      </c>
      <c r="H2767" s="72">
        <v>36206</v>
      </c>
      <c r="I2767" s="47" t="s">
        <v>90</v>
      </c>
      <c r="J2767" s="74" t="s">
        <v>9063</v>
      </c>
      <c r="K2767" s="75" t="s">
        <v>6827</v>
      </c>
      <c r="L2767" s="214" t="s">
        <v>3</v>
      </c>
      <c r="M2767" s="76" t="s">
        <v>333</v>
      </c>
      <c r="N2767" s="74" t="s">
        <v>9064</v>
      </c>
      <c r="O2767" s="74" t="s">
        <v>357</v>
      </c>
    </row>
    <row r="2768" spans="1:15" ht="75">
      <c r="A2768" s="22" t="s">
        <v>9068</v>
      </c>
      <c r="B2768" s="22" t="s">
        <v>9069</v>
      </c>
      <c r="C2768" s="31" t="s">
        <v>86</v>
      </c>
      <c r="D2768" s="101" t="s">
        <v>8958</v>
      </c>
      <c r="E2768" s="72" t="s">
        <v>88</v>
      </c>
      <c r="F2768" s="31" t="s">
        <v>11774</v>
      </c>
      <c r="G2768" s="74" t="s">
        <v>9070</v>
      </c>
      <c r="H2768" s="72">
        <v>36206</v>
      </c>
      <c r="I2768" s="47" t="s">
        <v>90</v>
      </c>
      <c r="J2768" s="74" t="s">
        <v>9063</v>
      </c>
      <c r="K2768" s="75" t="s">
        <v>6827</v>
      </c>
      <c r="L2768" s="214" t="s">
        <v>3</v>
      </c>
      <c r="M2768" s="76" t="s">
        <v>333</v>
      </c>
      <c r="N2768" s="74" t="s">
        <v>9064</v>
      </c>
      <c r="O2768" s="74" t="s">
        <v>357</v>
      </c>
    </row>
    <row r="2769" spans="1:15" ht="75">
      <c r="A2769" s="22" t="s">
        <v>9071</v>
      </c>
      <c r="B2769" s="22" t="s">
        <v>9072</v>
      </c>
      <c r="C2769" s="31" t="s">
        <v>86</v>
      </c>
      <c r="D2769" s="101" t="s">
        <v>8958</v>
      </c>
      <c r="E2769" s="72" t="s">
        <v>88</v>
      </c>
      <c r="F2769" s="31" t="s">
        <v>11774</v>
      </c>
      <c r="G2769" s="77" t="s">
        <v>9073</v>
      </c>
      <c r="H2769" s="72">
        <v>36206</v>
      </c>
      <c r="I2769" s="47" t="s">
        <v>90</v>
      </c>
      <c r="J2769" s="74" t="s">
        <v>9063</v>
      </c>
      <c r="K2769" s="75" t="s">
        <v>6827</v>
      </c>
      <c r="L2769" s="214" t="s">
        <v>3</v>
      </c>
      <c r="M2769" s="76" t="s">
        <v>333</v>
      </c>
      <c r="N2769" s="74" t="s">
        <v>9064</v>
      </c>
      <c r="O2769" s="74" t="s">
        <v>357</v>
      </c>
    </row>
    <row r="2770" spans="1:15" ht="75">
      <c r="A2770" s="22" t="s">
        <v>9074</v>
      </c>
      <c r="B2770" s="22" t="s">
        <v>9075</v>
      </c>
      <c r="C2770" s="31" t="s">
        <v>86</v>
      </c>
      <c r="D2770" s="101" t="s">
        <v>8958</v>
      </c>
      <c r="E2770" s="72" t="s">
        <v>88</v>
      </c>
      <c r="F2770" s="31" t="s">
        <v>11774</v>
      </c>
      <c r="G2770" s="74" t="s">
        <v>9076</v>
      </c>
      <c r="H2770" s="72">
        <v>36206</v>
      </c>
      <c r="I2770" s="47" t="s">
        <v>90</v>
      </c>
      <c r="J2770" s="74" t="s">
        <v>9063</v>
      </c>
      <c r="K2770" s="75" t="s">
        <v>6827</v>
      </c>
      <c r="L2770" s="214" t="s">
        <v>3</v>
      </c>
      <c r="M2770" s="76" t="s">
        <v>333</v>
      </c>
      <c r="N2770" s="74" t="s">
        <v>9064</v>
      </c>
      <c r="O2770" s="74" t="s">
        <v>357</v>
      </c>
    </row>
    <row r="2771" spans="1:15" ht="75">
      <c r="A2771" s="22" t="s">
        <v>9077</v>
      </c>
      <c r="B2771" s="22" t="s">
        <v>9078</v>
      </c>
      <c r="C2771" s="31" t="s">
        <v>86</v>
      </c>
      <c r="D2771" s="101" t="s">
        <v>8958</v>
      </c>
      <c r="E2771" s="72" t="s">
        <v>88</v>
      </c>
      <c r="F2771" s="31" t="s">
        <v>11774</v>
      </c>
      <c r="G2771" s="77" t="s">
        <v>9079</v>
      </c>
      <c r="H2771" s="72">
        <v>36206</v>
      </c>
      <c r="I2771" s="47" t="s">
        <v>90</v>
      </c>
      <c r="J2771" s="74" t="s">
        <v>9063</v>
      </c>
      <c r="K2771" s="75" t="s">
        <v>6827</v>
      </c>
      <c r="L2771" s="214" t="s">
        <v>3</v>
      </c>
      <c r="M2771" s="76" t="s">
        <v>333</v>
      </c>
      <c r="N2771" s="74" t="s">
        <v>9064</v>
      </c>
      <c r="O2771" s="74" t="s">
        <v>357</v>
      </c>
    </row>
    <row r="2772" spans="1:15" ht="75">
      <c r="A2772" s="22" t="s">
        <v>9080</v>
      </c>
      <c r="B2772" s="22" t="s">
        <v>9081</v>
      </c>
      <c r="C2772" s="31" t="s">
        <v>86</v>
      </c>
      <c r="D2772" s="101" t="s">
        <v>8958</v>
      </c>
      <c r="E2772" s="72" t="s">
        <v>88</v>
      </c>
      <c r="F2772" s="31" t="s">
        <v>11774</v>
      </c>
      <c r="G2772" s="74" t="s">
        <v>9082</v>
      </c>
      <c r="H2772" s="72">
        <v>36206</v>
      </c>
      <c r="I2772" s="47" t="s">
        <v>90</v>
      </c>
      <c r="J2772" s="74" t="s">
        <v>9063</v>
      </c>
      <c r="K2772" s="75" t="s">
        <v>6827</v>
      </c>
      <c r="L2772" s="214" t="s">
        <v>3</v>
      </c>
      <c r="M2772" s="76" t="s">
        <v>333</v>
      </c>
      <c r="N2772" s="74" t="s">
        <v>9064</v>
      </c>
      <c r="O2772" s="74" t="s">
        <v>357</v>
      </c>
    </row>
    <row r="2773" spans="1:15" ht="75">
      <c r="A2773" s="22" t="s">
        <v>9083</v>
      </c>
      <c r="B2773" s="22" t="s">
        <v>9084</v>
      </c>
      <c r="C2773" s="31" t="s">
        <v>86</v>
      </c>
      <c r="D2773" s="101" t="s">
        <v>8958</v>
      </c>
      <c r="E2773" s="72" t="s">
        <v>88</v>
      </c>
      <c r="F2773" s="31" t="s">
        <v>11774</v>
      </c>
      <c r="G2773" s="77" t="s">
        <v>9085</v>
      </c>
      <c r="H2773" s="72">
        <v>36206</v>
      </c>
      <c r="I2773" s="47" t="s">
        <v>90</v>
      </c>
      <c r="J2773" s="74" t="s">
        <v>9063</v>
      </c>
      <c r="K2773" s="75" t="s">
        <v>6827</v>
      </c>
      <c r="L2773" s="214" t="s">
        <v>3</v>
      </c>
      <c r="M2773" s="76" t="s">
        <v>333</v>
      </c>
      <c r="N2773" s="74" t="s">
        <v>9064</v>
      </c>
      <c r="O2773" s="74" t="s">
        <v>357</v>
      </c>
    </row>
    <row r="2774" spans="1:15" ht="75">
      <c r="A2774" s="22" t="s">
        <v>9086</v>
      </c>
      <c r="B2774" s="22" t="s">
        <v>9087</v>
      </c>
      <c r="C2774" s="31" t="s">
        <v>86</v>
      </c>
      <c r="D2774" s="101" t="s">
        <v>8958</v>
      </c>
      <c r="E2774" s="72" t="s">
        <v>88</v>
      </c>
      <c r="F2774" s="31" t="s">
        <v>11774</v>
      </c>
      <c r="G2774" s="74" t="s">
        <v>9088</v>
      </c>
      <c r="H2774" s="72">
        <v>36206</v>
      </c>
      <c r="I2774" s="47" t="s">
        <v>90</v>
      </c>
      <c r="J2774" s="74" t="s">
        <v>9063</v>
      </c>
      <c r="K2774" s="75" t="s">
        <v>6827</v>
      </c>
      <c r="L2774" s="214" t="s">
        <v>3</v>
      </c>
      <c r="M2774" s="76" t="s">
        <v>333</v>
      </c>
      <c r="N2774" s="74" t="s">
        <v>9064</v>
      </c>
      <c r="O2774" s="74" t="s">
        <v>357</v>
      </c>
    </row>
    <row r="2775" spans="1:15" ht="75">
      <c r="A2775" s="22" t="s">
        <v>9089</v>
      </c>
      <c r="B2775" s="22" t="s">
        <v>9090</v>
      </c>
      <c r="C2775" s="31" t="s">
        <v>86</v>
      </c>
      <c r="D2775" s="101" t="s">
        <v>8958</v>
      </c>
      <c r="E2775" s="72" t="s">
        <v>88</v>
      </c>
      <c r="F2775" s="31" t="s">
        <v>11774</v>
      </c>
      <c r="G2775" s="77" t="s">
        <v>9091</v>
      </c>
      <c r="H2775" s="72">
        <v>36206</v>
      </c>
      <c r="I2775" s="47" t="s">
        <v>90</v>
      </c>
      <c r="J2775" s="74" t="s">
        <v>9063</v>
      </c>
      <c r="K2775" s="75" t="s">
        <v>6827</v>
      </c>
      <c r="L2775" s="214" t="s">
        <v>3</v>
      </c>
      <c r="M2775" s="76" t="s">
        <v>333</v>
      </c>
      <c r="N2775" s="74" t="s">
        <v>9064</v>
      </c>
      <c r="O2775" s="74" t="s">
        <v>357</v>
      </c>
    </row>
    <row r="2776" spans="1:15" ht="75">
      <c r="A2776" s="22" t="s">
        <v>9092</v>
      </c>
      <c r="B2776" s="22" t="s">
        <v>9093</v>
      </c>
      <c r="C2776" s="31" t="s">
        <v>86</v>
      </c>
      <c r="D2776" s="101" t="s">
        <v>8958</v>
      </c>
      <c r="E2776" s="72" t="s">
        <v>88</v>
      </c>
      <c r="F2776" s="31" t="s">
        <v>11774</v>
      </c>
      <c r="G2776" s="74" t="s">
        <v>9094</v>
      </c>
      <c r="H2776" s="72">
        <v>36206</v>
      </c>
      <c r="I2776" s="47" t="s">
        <v>90</v>
      </c>
      <c r="J2776" s="74" t="s">
        <v>9063</v>
      </c>
      <c r="K2776" s="75" t="s">
        <v>6827</v>
      </c>
      <c r="L2776" s="214" t="s">
        <v>3</v>
      </c>
      <c r="M2776" s="76" t="s">
        <v>333</v>
      </c>
      <c r="N2776" s="74" t="s">
        <v>9064</v>
      </c>
      <c r="O2776" s="74" t="s">
        <v>357</v>
      </c>
    </row>
    <row r="2777" spans="1:15" ht="75">
      <c r="A2777" s="22" t="s">
        <v>9095</v>
      </c>
      <c r="B2777" s="22" t="s">
        <v>9096</v>
      </c>
      <c r="C2777" s="31" t="s">
        <v>86</v>
      </c>
      <c r="D2777" s="101" t="s">
        <v>8958</v>
      </c>
      <c r="E2777" s="72" t="s">
        <v>88</v>
      </c>
      <c r="F2777" s="31" t="s">
        <v>11774</v>
      </c>
      <c r="G2777" s="77" t="s">
        <v>9097</v>
      </c>
      <c r="H2777" s="72">
        <v>36206</v>
      </c>
      <c r="I2777" s="47" t="s">
        <v>90</v>
      </c>
      <c r="J2777" s="74" t="s">
        <v>9063</v>
      </c>
      <c r="K2777" s="75" t="s">
        <v>6827</v>
      </c>
      <c r="L2777" s="214" t="s">
        <v>3</v>
      </c>
      <c r="M2777" s="76" t="s">
        <v>333</v>
      </c>
      <c r="N2777" s="74" t="s">
        <v>9064</v>
      </c>
      <c r="O2777" s="74" t="s">
        <v>357</v>
      </c>
    </row>
    <row r="2778" spans="1:15" ht="150">
      <c r="A2778" s="104" t="s">
        <v>9098</v>
      </c>
      <c r="B2778" s="104" t="s">
        <v>9099</v>
      </c>
      <c r="C2778" s="9" t="s">
        <v>86</v>
      </c>
      <c r="D2778" s="102" t="s">
        <v>328</v>
      </c>
      <c r="E2778" s="49" t="s">
        <v>8867</v>
      </c>
      <c r="F2778" s="31" t="s">
        <v>11775</v>
      </c>
      <c r="G2778" s="21" t="s">
        <v>9100</v>
      </c>
      <c r="H2778" s="49">
        <v>36206</v>
      </c>
      <c r="I2778" s="83" t="s">
        <v>330</v>
      </c>
      <c r="J2778" s="21" t="s">
        <v>9101</v>
      </c>
      <c r="K2778" s="49" t="s">
        <v>530</v>
      </c>
      <c r="L2778" s="214" t="s">
        <v>11783</v>
      </c>
      <c r="M2778" s="21" t="s">
        <v>9102</v>
      </c>
      <c r="N2778" s="21" t="s">
        <v>9103</v>
      </c>
      <c r="O2778" s="21" t="s">
        <v>533</v>
      </c>
    </row>
    <row r="2779" spans="1:15" ht="150">
      <c r="A2779" s="104" t="s">
        <v>9104</v>
      </c>
      <c r="B2779" s="104" t="s">
        <v>9105</v>
      </c>
      <c r="C2779" s="9" t="s">
        <v>86</v>
      </c>
      <c r="D2779" s="102" t="s">
        <v>328</v>
      </c>
      <c r="E2779" s="49" t="s">
        <v>8867</v>
      </c>
      <c r="F2779" s="31" t="s">
        <v>11775</v>
      </c>
      <c r="G2779" s="21" t="s">
        <v>9106</v>
      </c>
      <c r="H2779" s="49">
        <v>36206</v>
      </c>
      <c r="I2779" s="83" t="s">
        <v>330</v>
      </c>
      <c r="J2779" s="21" t="s">
        <v>9101</v>
      </c>
      <c r="K2779" s="49" t="s">
        <v>530</v>
      </c>
      <c r="L2779" s="214" t="s">
        <v>11783</v>
      </c>
      <c r="M2779" s="21" t="s">
        <v>9102</v>
      </c>
      <c r="N2779" s="21" t="s">
        <v>9103</v>
      </c>
      <c r="O2779" s="21" t="s">
        <v>533</v>
      </c>
    </row>
    <row r="2780" spans="1:15" ht="150">
      <c r="A2780" s="104" t="s">
        <v>9107</v>
      </c>
      <c r="B2780" s="104" t="s">
        <v>9108</v>
      </c>
      <c r="C2780" s="9" t="s">
        <v>86</v>
      </c>
      <c r="D2780" s="102" t="s">
        <v>328</v>
      </c>
      <c r="E2780" s="49" t="s">
        <v>8867</v>
      </c>
      <c r="F2780" s="31" t="s">
        <v>11776</v>
      </c>
      <c r="G2780" s="21" t="s">
        <v>9109</v>
      </c>
      <c r="H2780" s="49">
        <v>36206</v>
      </c>
      <c r="I2780" s="83" t="s">
        <v>330</v>
      </c>
      <c r="J2780" s="21" t="s">
        <v>9110</v>
      </c>
      <c r="K2780" s="49" t="s">
        <v>560</v>
      </c>
      <c r="L2780" s="214" t="s">
        <v>11783</v>
      </c>
      <c r="M2780" s="21" t="s">
        <v>9102</v>
      </c>
      <c r="N2780" s="21" t="s">
        <v>9111</v>
      </c>
      <c r="O2780" s="21" t="s">
        <v>533</v>
      </c>
    </row>
    <row r="2781" spans="1:15" ht="150">
      <c r="A2781" s="104" t="s">
        <v>9112</v>
      </c>
      <c r="B2781" s="104" t="s">
        <v>9113</v>
      </c>
      <c r="C2781" s="9" t="s">
        <v>86</v>
      </c>
      <c r="D2781" s="102" t="s">
        <v>328</v>
      </c>
      <c r="E2781" s="49" t="s">
        <v>8867</v>
      </c>
      <c r="F2781" s="31" t="s">
        <v>11776</v>
      </c>
      <c r="G2781" s="21" t="s">
        <v>9114</v>
      </c>
      <c r="H2781" s="49">
        <v>36206</v>
      </c>
      <c r="I2781" s="83" t="s">
        <v>330</v>
      </c>
      <c r="J2781" s="21" t="s">
        <v>9110</v>
      </c>
      <c r="K2781" s="49" t="s">
        <v>560</v>
      </c>
      <c r="L2781" s="214" t="s">
        <v>11783</v>
      </c>
      <c r="M2781" s="21" t="s">
        <v>9102</v>
      </c>
      <c r="N2781" s="21" t="s">
        <v>9111</v>
      </c>
      <c r="O2781" s="21" t="s">
        <v>533</v>
      </c>
    </row>
    <row r="2782" spans="1:15" ht="135">
      <c r="A2782" s="9" t="s">
        <v>9115</v>
      </c>
      <c r="B2782" s="9" t="s">
        <v>9116</v>
      </c>
      <c r="C2782" s="9" t="s">
        <v>86</v>
      </c>
      <c r="D2782" s="102" t="s">
        <v>8958</v>
      </c>
      <c r="E2782" s="49" t="s">
        <v>9117</v>
      </c>
      <c r="F2782" s="31" t="s">
        <v>11777</v>
      </c>
      <c r="G2782" s="84">
        <v>190446755203</v>
      </c>
      <c r="H2782" s="49">
        <v>36206</v>
      </c>
      <c r="I2782" s="83" t="s">
        <v>330</v>
      </c>
      <c r="J2782" s="21" t="s">
        <v>9118</v>
      </c>
      <c r="K2782" s="49" t="s">
        <v>9119</v>
      </c>
      <c r="L2782" s="214" t="s">
        <v>11783</v>
      </c>
      <c r="M2782" s="21" t="s">
        <v>9120</v>
      </c>
      <c r="N2782" s="21" t="s">
        <v>9121</v>
      </c>
      <c r="O2782" s="21" t="s">
        <v>9122</v>
      </c>
    </row>
    <row r="2783" spans="1:15" ht="135">
      <c r="A2783" s="9" t="s">
        <v>9123</v>
      </c>
      <c r="B2783" s="9" t="s">
        <v>9124</v>
      </c>
      <c r="C2783" s="9" t="s">
        <v>86</v>
      </c>
      <c r="D2783" s="102" t="s">
        <v>8958</v>
      </c>
      <c r="E2783" s="49" t="s">
        <v>9117</v>
      </c>
      <c r="F2783" s="31" t="s">
        <v>11777</v>
      </c>
      <c r="G2783" s="84">
        <v>190446764472</v>
      </c>
      <c r="H2783" s="49">
        <v>36206</v>
      </c>
      <c r="I2783" s="83" t="s">
        <v>330</v>
      </c>
      <c r="J2783" s="21" t="s">
        <v>9118</v>
      </c>
      <c r="K2783" s="49" t="s">
        <v>9119</v>
      </c>
      <c r="L2783" s="214" t="s">
        <v>11783</v>
      </c>
      <c r="M2783" s="21" t="s">
        <v>9120</v>
      </c>
      <c r="N2783" s="21" t="s">
        <v>9121</v>
      </c>
      <c r="O2783" s="21" t="s">
        <v>9122</v>
      </c>
    </row>
    <row r="2784" spans="1:15" ht="135">
      <c r="A2784" s="9" t="s">
        <v>9125</v>
      </c>
      <c r="B2784" s="9" t="s">
        <v>9126</v>
      </c>
      <c r="C2784" s="9" t="s">
        <v>86</v>
      </c>
      <c r="D2784" s="103" t="s">
        <v>8958</v>
      </c>
      <c r="E2784" s="86" t="s">
        <v>9117</v>
      </c>
      <c r="F2784" s="31" t="s">
        <v>11777</v>
      </c>
      <c r="G2784" s="84">
        <v>190446764489</v>
      </c>
      <c r="H2784" s="86">
        <v>36206</v>
      </c>
      <c r="I2784" s="87" t="s">
        <v>330</v>
      </c>
      <c r="J2784" s="85" t="s">
        <v>9118</v>
      </c>
      <c r="K2784" s="86" t="s">
        <v>9119</v>
      </c>
      <c r="L2784" s="214" t="s">
        <v>11783</v>
      </c>
      <c r="M2784" s="85" t="s">
        <v>9120</v>
      </c>
      <c r="N2784" s="85" t="s">
        <v>9121</v>
      </c>
      <c r="O2784" s="85" t="s">
        <v>9122</v>
      </c>
    </row>
    <row r="2785" spans="1:15" ht="135">
      <c r="A2785" s="9" t="s">
        <v>9127</v>
      </c>
      <c r="B2785" s="9" t="s">
        <v>9128</v>
      </c>
      <c r="C2785" s="9" t="s">
        <v>86</v>
      </c>
      <c r="D2785" s="102" t="s">
        <v>8958</v>
      </c>
      <c r="E2785" s="49" t="s">
        <v>9117</v>
      </c>
      <c r="F2785" s="31" t="s">
        <v>11777</v>
      </c>
      <c r="G2785" s="98">
        <v>190446764496</v>
      </c>
      <c r="H2785" s="86">
        <v>36206</v>
      </c>
      <c r="I2785" s="87" t="s">
        <v>330</v>
      </c>
      <c r="J2785" s="21" t="s">
        <v>9118</v>
      </c>
      <c r="K2785" s="49" t="s">
        <v>9119</v>
      </c>
      <c r="L2785" s="214" t="s">
        <v>11783</v>
      </c>
      <c r="M2785" s="21" t="s">
        <v>9120</v>
      </c>
      <c r="N2785" s="21" t="s">
        <v>9121</v>
      </c>
      <c r="O2785" s="21" t="s">
        <v>9122</v>
      </c>
    </row>
    <row r="2786" spans="1:15" ht="75">
      <c r="A2786" s="120" t="s">
        <v>9077</v>
      </c>
      <c r="B2786" s="120" t="s">
        <v>9129</v>
      </c>
      <c r="C2786" s="9" t="s">
        <v>86</v>
      </c>
      <c r="D2786" s="38" t="s">
        <v>328</v>
      </c>
      <c r="E2786" s="38" t="s">
        <v>9130</v>
      </c>
      <c r="F2786" s="31" t="s">
        <v>11774</v>
      </c>
      <c r="G2786" s="9" t="s">
        <v>9079</v>
      </c>
      <c r="H2786" s="38">
        <v>41065</v>
      </c>
      <c r="I2786" s="47" t="s">
        <v>90</v>
      </c>
      <c r="J2786" s="9" t="s">
        <v>9131</v>
      </c>
      <c r="K2786" s="38" t="s">
        <v>9132</v>
      </c>
      <c r="L2786" s="214" t="s">
        <v>3</v>
      </c>
      <c r="M2786" s="9" t="s">
        <v>357</v>
      </c>
      <c r="N2786" s="9" t="s">
        <v>9133</v>
      </c>
      <c r="O2786" s="9" t="s">
        <v>357</v>
      </c>
    </row>
    <row r="2787" spans="1:15" ht="75">
      <c r="A2787" s="120" t="s">
        <v>9065</v>
      </c>
      <c r="B2787" s="120" t="s">
        <v>9134</v>
      </c>
      <c r="C2787" s="9" t="s">
        <v>86</v>
      </c>
      <c r="D2787" s="38" t="s">
        <v>328</v>
      </c>
      <c r="E2787" s="38" t="s">
        <v>9130</v>
      </c>
      <c r="F2787" s="31" t="s">
        <v>11774</v>
      </c>
      <c r="G2787" s="9" t="s">
        <v>9067</v>
      </c>
      <c r="H2787" s="38">
        <v>41065</v>
      </c>
      <c r="I2787" s="47" t="s">
        <v>90</v>
      </c>
      <c r="J2787" s="9" t="s">
        <v>9131</v>
      </c>
      <c r="K2787" s="38" t="s">
        <v>9132</v>
      </c>
      <c r="L2787" s="214" t="s">
        <v>3</v>
      </c>
      <c r="M2787" s="9" t="s">
        <v>357</v>
      </c>
      <c r="N2787" s="9" t="s">
        <v>9133</v>
      </c>
      <c r="O2787" s="9" t="s">
        <v>357</v>
      </c>
    </row>
    <row r="2788" spans="1:15" ht="75">
      <c r="A2788" s="120" t="s">
        <v>9089</v>
      </c>
      <c r="B2788" s="120" t="s">
        <v>9135</v>
      </c>
      <c r="C2788" s="9" t="s">
        <v>86</v>
      </c>
      <c r="D2788" s="38" t="s">
        <v>328</v>
      </c>
      <c r="E2788" s="38" t="s">
        <v>9130</v>
      </c>
      <c r="F2788" s="31" t="s">
        <v>11774</v>
      </c>
      <c r="G2788" s="9" t="s">
        <v>9091</v>
      </c>
      <c r="H2788" s="38">
        <v>41065</v>
      </c>
      <c r="I2788" s="47" t="s">
        <v>90</v>
      </c>
      <c r="J2788" s="9" t="s">
        <v>9131</v>
      </c>
      <c r="K2788" s="38" t="s">
        <v>9132</v>
      </c>
      <c r="L2788" s="214" t="s">
        <v>3</v>
      </c>
      <c r="M2788" s="9" t="s">
        <v>357</v>
      </c>
      <c r="N2788" s="9" t="s">
        <v>9133</v>
      </c>
      <c r="O2788" s="9" t="s">
        <v>357</v>
      </c>
    </row>
    <row r="2789" spans="1:15" ht="75">
      <c r="A2789" s="120" t="s">
        <v>9080</v>
      </c>
      <c r="B2789" s="120" t="s">
        <v>9136</v>
      </c>
      <c r="C2789" s="9" t="s">
        <v>86</v>
      </c>
      <c r="D2789" s="38" t="s">
        <v>328</v>
      </c>
      <c r="E2789" s="38" t="s">
        <v>9130</v>
      </c>
      <c r="F2789" s="31" t="s">
        <v>11774</v>
      </c>
      <c r="G2789" s="9" t="s">
        <v>9082</v>
      </c>
      <c r="H2789" s="38">
        <v>41065</v>
      </c>
      <c r="I2789" s="47" t="s">
        <v>90</v>
      </c>
      <c r="J2789" s="9" t="s">
        <v>9131</v>
      </c>
      <c r="K2789" s="38" t="s">
        <v>9132</v>
      </c>
      <c r="L2789" s="214" t="s">
        <v>3</v>
      </c>
      <c r="M2789" s="9" t="s">
        <v>357</v>
      </c>
      <c r="N2789" s="9" t="s">
        <v>9133</v>
      </c>
      <c r="O2789" s="9" t="s">
        <v>357</v>
      </c>
    </row>
    <row r="2790" spans="1:15" ht="75">
      <c r="A2790" s="120" t="s">
        <v>9068</v>
      </c>
      <c r="B2790" s="120" t="s">
        <v>9136</v>
      </c>
      <c r="C2790" s="9" t="s">
        <v>86</v>
      </c>
      <c r="D2790" s="38" t="s">
        <v>328</v>
      </c>
      <c r="E2790" s="38" t="s">
        <v>9130</v>
      </c>
      <c r="F2790" s="31" t="s">
        <v>11774</v>
      </c>
      <c r="G2790" s="9" t="s">
        <v>9137</v>
      </c>
      <c r="H2790" s="38">
        <v>41065</v>
      </c>
      <c r="I2790" s="47" t="s">
        <v>90</v>
      </c>
      <c r="J2790" s="9" t="s">
        <v>9131</v>
      </c>
      <c r="K2790" s="38" t="s">
        <v>9132</v>
      </c>
      <c r="L2790" s="214" t="s">
        <v>3</v>
      </c>
      <c r="M2790" s="9" t="s">
        <v>357</v>
      </c>
      <c r="N2790" s="9" t="s">
        <v>9133</v>
      </c>
      <c r="O2790" s="9" t="s">
        <v>357</v>
      </c>
    </row>
    <row r="2791" spans="1:15" ht="75">
      <c r="A2791" s="120" t="s">
        <v>9092</v>
      </c>
      <c r="B2791" s="120" t="s">
        <v>9136</v>
      </c>
      <c r="C2791" s="9" t="s">
        <v>86</v>
      </c>
      <c r="D2791" s="38" t="s">
        <v>328</v>
      </c>
      <c r="E2791" s="38" t="s">
        <v>9130</v>
      </c>
      <c r="F2791" s="31" t="s">
        <v>11774</v>
      </c>
      <c r="G2791" s="9" t="s">
        <v>9138</v>
      </c>
      <c r="H2791" s="38">
        <v>41065</v>
      </c>
      <c r="I2791" s="47" t="s">
        <v>90</v>
      </c>
      <c r="J2791" s="9" t="s">
        <v>9131</v>
      </c>
      <c r="K2791" s="38" t="s">
        <v>9132</v>
      </c>
      <c r="L2791" s="214" t="s">
        <v>3</v>
      </c>
      <c r="M2791" s="9" t="s">
        <v>357</v>
      </c>
      <c r="N2791" s="9" t="s">
        <v>9133</v>
      </c>
      <c r="O2791" s="9" t="s">
        <v>357</v>
      </c>
    </row>
    <row r="2792" spans="1:15" ht="75">
      <c r="A2792" s="120" t="s">
        <v>9074</v>
      </c>
      <c r="B2792" s="120" t="s">
        <v>9139</v>
      </c>
      <c r="C2792" s="9" t="s">
        <v>86</v>
      </c>
      <c r="D2792" s="38" t="s">
        <v>328</v>
      </c>
      <c r="E2792" s="38" t="s">
        <v>9130</v>
      </c>
      <c r="F2792" s="31" t="s">
        <v>11774</v>
      </c>
      <c r="G2792" s="9" t="s">
        <v>9076</v>
      </c>
      <c r="H2792" s="38">
        <v>41065</v>
      </c>
      <c r="I2792" s="47" t="s">
        <v>90</v>
      </c>
      <c r="J2792" s="9" t="s">
        <v>9131</v>
      </c>
      <c r="K2792" s="38" t="s">
        <v>9132</v>
      </c>
      <c r="L2792" s="214" t="s">
        <v>3</v>
      </c>
      <c r="M2792" s="9" t="s">
        <v>357</v>
      </c>
      <c r="N2792" s="9" t="s">
        <v>9133</v>
      </c>
      <c r="O2792" s="9" t="s">
        <v>357</v>
      </c>
    </row>
    <row r="2793" spans="1:15" ht="75">
      <c r="A2793" s="120" t="s">
        <v>9060</v>
      </c>
      <c r="B2793" s="120" t="s">
        <v>9139</v>
      </c>
      <c r="C2793" s="9" t="s">
        <v>86</v>
      </c>
      <c r="D2793" s="38" t="s">
        <v>328</v>
      </c>
      <c r="E2793" s="38" t="s">
        <v>9130</v>
      </c>
      <c r="F2793" s="31" t="s">
        <v>11774</v>
      </c>
      <c r="G2793" s="9" t="s">
        <v>9062</v>
      </c>
      <c r="H2793" s="38">
        <v>41065</v>
      </c>
      <c r="I2793" s="47" t="s">
        <v>90</v>
      </c>
      <c r="J2793" s="9" t="s">
        <v>9131</v>
      </c>
      <c r="K2793" s="38" t="s">
        <v>9132</v>
      </c>
      <c r="L2793" s="214" t="s">
        <v>3</v>
      </c>
      <c r="M2793" s="9" t="s">
        <v>357</v>
      </c>
      <c r="N2793" s="9" t="s">
        <v>9133</v>
      </c>
      <c r="O2793" s="9" t="s">
        <v>357</v>
      </c>
    </row>
    <row r="2794" spans="1:15" ht="75">
      <c r="A2794" s="120" t="s">
        <v>9086</v>
      </c>
      <c r="B2794" s="120" t="s">
        <v>9139</v>
      </c>
      <c r="C2794" s="9" t="s">
        <v>86</v>
      </c>
      <c r="D2794" s="38" t="s">
        <v>328</v>
      </c>
      <c r="E2794" s="38" t="s">
        <v>9130</v>
      </c>
      <c r="F2794" s="31" t="s">
        <v>11774</v>
      </c>
      <c r="G2794" s="9" t="s">
        <v>9088</v>
      </c>
      <c r="H2794" s="38">
        <v>41065</v>
      </c>
      <c r="I2794" s="47" t="s">
        <v>90</v>
      </c>
      <c r="J2794" s="9" t="s">
        <v>9131</v>
      </c>
      <c r="K2794" s="38" t="s">
        <v>9132</v>
      </c>
      <c r="L2794" s="214" t="s">
        <v>3</v>
      </c>
      <c r="M2794" s="9" t="s">
        <v>357</v>
      </c>
      <c r="N2794" s="9" t="s">
        <v>9133</v>
      </c>
      <c r="O2794" s="9" t="s">
        <v>357</v>
      </c>
    </row>
    <row r="2795" spans="1:15" ht="75">
      <c r="A2795" s="120" t="s">
        <v>9083</v>
      </c>
      <c r="B2795" s="120" t="s">
        <v>9140</v>
      </c>
      <c r="C2795" s="9" t="s">
        <v>86</v>
      </c>
      <c r="D2795" s="38" t="s">
        <v>328</v>
      </c>
      <c r="E2795" s="38" t="s">
        <v>9130</v>
      </c>
      <c r="F2795" s="31" t="s">
        <v>11774</v>
      </c>
      <c r="G2795" s="9" t="s">
        <v>9085</v>
      </c>
      <c r="H2795" s="38">
        <v>41065</v>
      </c>
      <c r="I2795" s="47" t="s">
        <v>90</v>
      </c>
      <c r="J2795" s="9" t="s">
        <v>9131</v>
      </c>
      <c r="K2795" s="38" t="s">
        <v>9132</v>
      </c>
      <c r="L2795" s="214" t="s">
        <v>3</v>
      </c>
      <c r="M2795" s="9" t="s">
        <v>357</v>
      </c>
      <c r="N2795" s="9" t="s">
        <v>9133</v>
      </c>
      <c r="O2795" s="9" t="s">
        <v>357</v>
      </c>
    </row>
    <row r="2796" spans="1:15" ht="75">
      <c r="A2796" s="120" t="s">
        <v>9071</v>
      </c>
      <c r="B2796" s="120" t="s">
        <v>9140</v>
      </c>
      <c r="C2796" s="9" t="s">
        <v>86</v>
      </c>
      <c r="D2796" s="38" t="s">
        <v>328</v>
      </c>
      <c r="E2796" s="38" t="s">
        <v>9130</v>
      </c>
      <c r="F2796" s="31" t="s">
        <v>11774</v>
      </c>
      <c r="G2796" s="9" t="s">
        <v>9073</v>
      </c>
      <c r="H2796" s="38">
        <v>41065</v>
      </c>
      <c r="I2796" s="47" t="s">
        <v>90</v>
      </c>
      <c r="J2796" s="9" t="s">
        <v>9131</v>
      </c>
      <c r="K2796" s="38" t="s">
        <v>9132</v>
      </c>
      <c r="L2796" s="214" t="s">
        <v>3</v>
      </c>
      <c r="M2796" s="9" t="s">
        <v>357</v>
      </c>
      <c r="N2796" s="9" t="s">
        <v>9133</v>
      </c>
      <c r="O2796" s="9" t="s">
        <v>357</v>
      </c>
    </row>
    <row r="2797" spans="1:15" ht="75">
      <c r="A2797" s="120" t="s">
        <v>9095</v>
      </c>
      <c r="B2797" s="120" t="s">
        <v>9140</v>
      </c>
      <c r="C2797" s="9" t="s">
        <v>86</v>
      </c>
      <c r="D2797" s="38" t="s">
        <v>328</v>
      </c>
      <c r="E2797" s="38" t="s">
        <v>9130</v>
      </c>
      <c r="F2797" s="31" t="s">
        <v>11774</v>
      </c>
      <c r="G2797" s="9" t="s">
        <v>9097</v>
      </c>
      <c r="H2797" s="38">
        <v>41065</v>
      </c>
      <c r="I2797" s="47" t="s">
        <v>90</v>
      </c>
      <c r="J2797" s="9" t="s">
        <v>9131</v>
      </c>
      <c r="K2797" s="38" t="s">
        <v>9132</v>
      </c>
      <c r="L2797" s="214" t="s">
        <v>3</v>
      </c>
      <c r="M2797" s="9" t="s">
        <v>357</v>
      </c>
      <c r="N2797" s="9" t="s">
        <v>9133</v>
      </c>
      <c r="O2797" s="9" t="s">
        <v>357</v>
      </c>
    </row>
    <row r="2798" spans="1:15" ht="180">
      <c r="A2798" s="121" t="s">
        <v>9141</v>
      </c>
      <c r="B2798" s="120" t="s">
        <v>9142</v>
      </c>
      <c r="C2798" s="9" t="s">
        <v>86</v>
      </c>
      <c r="D2798" s="38" t="s">
        <v>328</v>
      </c>
      <c r="E2798" s="38" t="s">
        <v>9143</v>
      </c>
      <c r="F2798" s="31" t="s">
        <v>11778</v>
      </c>
      <c r="G2798" s="9" t="s">
        <v>9144</v>
      </c>
      <c r="H2798" s="38">
        <v>36206</v>
      </c>
      <c r="I2798" s="56" t="s">
        <v>330</v>
      </c>
      <c r="J2798" s="9" t="s">
        <v>9145</v>
      </c>
      <c r="K2798" s="38" t="s">
        <v>9146</v>
      </c>
      <c r="L2798" s="214" t="s">
        <v>3</v>
      </c>
      <c r="M2798" s="9" t="s">
        <v>9147</v>
      </c>
      <c r="N2798" s="9" t="s">
        <v>9148</v>
      </c>
      <c r="O2798" s="9" t="s">
        <v>9149</v>
      </c>
    </row>
    <row r="2799" spans="1:15" ht="180">
      <c r="A2799" s="121" t="s">
        <v>9150</v>
      </c>
      <c r="B2799" s="120" t="s">
        <v>9151</v>
      </c>
      <c r="C2799" s="9" t="s">
        <v>86</v>
      </c>
      <c r="D2799" s="38" t="s">
        <v>328</v>
      </c>
      <c r="E2799" s="38" t="s">
        <v>9143</v>
      </c>
      <c r="F2799" s="31" t="s">
        <v>11778</v>
      </c>
      <c r="G2799" s="9" t="s">
        <v>9152</v>
      </c>
      <c r="H2799" s="38">
        <v>36207</v>
      </c>
      <c r="I2799" s="56" t="s">
        <v>330</v>
      </c>
      <c r="J2799" s="9" t="s">
        <v>9145</v>
      </c>
      <c r="K2799" s="38" t="s">
        <v>9146</v>
      </c>
      <c r="L2799" s="214" t="s">
        <v>3</v>
      </c>
      <c r="M2799" s="9" t="s">
        <v>9147</v>
      </c>
      <c r="N2799" s="9" t="s">
        <v>9148</v>
      </c>
      <c r="O2799" s="9" t="s">
        <v>9149</v>
      </c>
    </row>
    <row r="2800" spans="1:15" s="193" customFormat="1" ht="180">
      <c r="A2800" s="121" t="s">
        <v>9153</v>
      </c>
      <c r="B2800" s="122" t="s">
        <v>9154</v>
      </c>
      <c r="C2800" s="38" t="s">
        <v>86</v>
      </c>
      <c r="D2800" s="38" t="s">
        <v>328</v>
      </c>
      <c r="E2800" s="38" t="s">
        <v>9143</v>
      </c>
      <c r="F2800" s="31" t="s">
        <v>11778</v>
      </c>
      <c r="G2800" s="38" t="s">
        <v>9155</v>
      </c>
      <c r="H2800" s="38">
        <v>36208</v>
      </c>
      <c r="I2800" s="56" t="s">
        <v>330</v>
      </c>
      <c r="J2800" s="38" t="s">
        <v>9145</v>
      </c>
      <c r="K2800" s="38" t="s">
        <v>9146</v>
      </c>
      <c r="L2800" s="214" t="s">
        <v>3</v>
      </c>
      <c r="M2800" s="9" t="s">
        <v>9147</v>
      </c>
      <c r="N2800" s="38" t="s">
        <v>9148</v>
      </c>
      <c r="O2800" s="38" t="s">
        <v>9149</v>
      </c>
    </row>
    <row r="2801" spans="1:15" s="193" customFormat="1" ht="180">
      <c r="A2801" s="121" t="s">
        <v>9156</v>
      </c>
      <c r="B2801" s="122" t="s">
        <v>9157</v>
      </c>
      <c r="C2801" s="38" t="s">
        <v>86</v>
      </c>
      <c r="D2801" s="38" t="s">
        <v>328</v>
      </c>
      <c r="E2801" s="38" t="s">
        <v>9143</v>
      </c>
      <c r="F2801" s="31" t="s">
        <v>11778</v>
      </c>
      <c r="G2801" s="38" t="s">
        <v>9158</v>
      </c>
      <c r="H2801" s="38">
        <v>36209</v>
      </c>
      <c r="I2801" s="56" t="s">
        <v>330</v>
      </c>
      <c r="J2801" s="38" t="s">
        <v>9145</v>
      </c>
      <c r="K2801" s="38" t="s">
        <v>9146</v>
      </c>
      <c r="L2801" s="214" t="s">
        <v>3</v>
      </c>
      <c r="M2801" s="9" t="s">
        <v>9147</v>
      </c>
      <c r="N2801" s="38" t="s">
        <v>9148</v>
      </c>
      <c r="O2801" s="38" t="s">
        <v>9149</v>
      </c>
    </row>
    <row r="2802" spans="1:15" s="193" customFormat="1" ht="180">
      <c r="A2802" s="121" t="s">
        <v>9159</v>
      </c>
      <c r="B2802" s="122" t="s">
        <v>9160</v>
      </c>
      <c r="C2802" s="38" t="s">
        <v>86</v>
      </c>
      <c r="D2802" s="38" t="s">
        <v>328</v>
      </c>
      <c r="E2802" s="38" t="s">
        <v>9143</v>
      </c>
      <c r="F2802" s="31" t="s">
        <v>11778</v>
      </c>
      <c r="G2802" s="38" t="s">
        <v>9161</v>
      </c>
      <c r="H2802" s="38">
        <v>36210</v>
      </c>
      <c r="I2802" s="56" t="s">
        <v>330</v>
      </c>
      <c r="J2802" s="38" t="s">
        <v>9145</v>
      </c>
      <c r="K2802" s="38" t="s">
        <v>9146</v>
      </c>
      <c r="L2802" s="214" t="s">
        <v>3</v>
      </c>
      <c r="M2802" s="9" t="s">
        <v>9147</v>
      </c>
      <c r="N2802" s="38" t="s">
        <v>9148</v>
      </c>
      <c r="O2802" s="38" t="s">
        <v>9149</v>
      </c>
    </row>
    <row r="2803" spans="1:15" s="193" customFormat="1" ht="180">
      <c r="A2803" s="121" t="s">
        <v>9162</v>
      </c>
      <c r="B2803" s="122" t="s">
        <v>9163</v>
      </c>
      <c r="C2803" s="38" t="s">
        <v>86</v>
      </c>
      <c r="D2803" s="38" t="s">
        <v>328</v>
      </c>
      <c r="E2803" s="38" t="s">
        <v>9143</v>
      </c>
      <c r="F2803" s="31" t="s">
        <v>11778</v>
      </c>
      <c r="G2803" s="38" t="s">
        <v>9164</v>
      </c>
      <c r="H2803" s="38">
        <v>36211</v>
      </c>
      <c r="I2803" s="56" t="s">
        <v>330</v>
      </c>
      <c r="J2803" s="38" t="s">
        <v>9145</v>
      </c>
      <c r="K2803" s="38" t="s">
        <v>9146</v>
      </c>
      <c r="L2803" s="214" t="s">
        <v>3</v>
      </c>
      <c r="M2803" s="9" t="s">
        <v>9147</v>
      </c>
      <c r="N2803" s="38" t="s">
        <v>9148</v>
      </c>
      <c r="O2803" s="38" t="s">
        <v>9149</v>
      </c>
    </row>
    <row r="2804" spans="1:15" s="193" customFormat="1" ht="180">
      <c r="A2804" s="121" t="s">
        <v>9165</v>
      </c>
      <c r="B2804" s="122" t="s">
        <v>9166</v>
      </c>
      <c r="C2804" s="38" t="s">
        <v>86</v>
      </c>
      <c r="D2804" s="38" t="s">
        <v>328</v>
      </c>
      <c r="E2804" s="38" t="s">
        <v>9143</v>
      </c>
      <c r="F2804" s="31" t="s">
        <v>11778</v>
      </c>
      <c r="G2804" s="38" t="s">
        <v>9167</v>
      </c>
      <c r="H2804" s="38">
        <v>36212</v>
      </c>
      <c r="I2804" s="56" t="s">
        <v>330</v>
      </c>
      <c r="J2804" s="38" t="s">
        <v>9145</v>
      </c>
      <c r="K2804" s="38" t="s">
        <v>9146</v>
      </c>
      <c r="L2804" s="214" t="s">
        <v>3</v>
      </c>
      <c r="M2804" s="9" t="s">
        <v>9147</v>
      </c>
      <c r="N2804" s="38" t="s">
        <v>9148</v>
      </c>
      <c r="O2804" s="38" t="s">
        <v>9149</v>
      </c>
    </row>
    <row r="2805" spans="1:15" s="193" customFormat="1" ht="180">
      <c r="A2805" s="121" t="s">
        <v>9168</v>
      </c>
      <c r="B2805" s="122" t="s">
        <v>9169</v>
      </c>
      <c r="C2805" s="38" t="s">
        <v>86</v>
      </c>
      <c r="D2805" s="38" t="s">
        <v>328</v>
      </c>
      <c r="E2805" s="38" t="s">
        <v>9143</v>
      </c>
      <c r="F2805" s="31" t="s">
        <v>11778</v>
      </c>
      <c r="G2805" s="38" t="s">
        <v>9170</v>
      </c>
      <c r="H2805" s="38">
        <v>36213</v>
      </c>
      <c r="I2805" s="56" t="s">
        <v>330</v>
      </c>
      <c r="J2805" s="38" t="s">
        <v>9145</v>
      </c>
      <c r="K2805" s="38" t="s">
        <v>9146</v>
      </c>
      <c r="L2805" s="214" t="s">
        <v>3</v>
      </c>
      <c r="M2805" s="9" t="s">
        <v>9147</v>
      </c>
      <c r="N2805" s="38" t="s">
        <v>9148</v>
      </c>
      <c r="O2805" s="38" t="s">
        <v>9149</v>
      </c>
    </row>
    <row r="2806" spans="1:15" s="193" customFormat="1" ht="180">
      <c r="A2806" s="121" t="s">
        <v>9171</v>
      </c>
      <c r="B2806" s="122" t="s">
        <v>9172</v>
      </c>
      <c r="C2806" s="38" t="s">
        <v>86</v>
      </c>
      <c r="D2806" s="38" t="s">
        <v>328</v>
      </c>
      <c r="E2806" s="38" t="s">
        <v>9143</v>
      </c>
      <c r="F2806" s="31" t="s">
        <v>11778</v>
      </c>
      <c r="G2806" s="38" t="s">
        <v>9173</v>
      </c>
      <c r="H2806" s="38">
        <v>36214</v>
      </c>
      <c r="I2806" s="56" t="s">
        <v>330</v>
      </c>
      <c r="J2806" s="38" t="s">
        <v>9145</v>
      </c>
      <c r="K2806" s="38" t="s">
        <v>9146</v>
      </c>
      <c r="L2806" s="214" t="s">
        <v>3</v>
      </c>
      <c r="M2806" s="9" t="s">
        <v>9147</v>
      </c>
      <c r="N2806" s="38" t="s">
        <v>9148</v>
      </c>
      <c r="O2806" s="38" t="s">
        <v>9149</v>
      </c>
    </row>
    <row r="2807" spans="1:15" s="193" customFormat="1" ht="180">
      <c r="A2807" s="121" t="s">
        <v>9174</v>
      </c>
      <c r="B2807" s="122" t="s">
        <v>9175</v>
      </c>
      <c r="C2807" s="38" t="s">
        <v>86</v>
      </c>
      <c r="D2807" s="38" t="s">
        <v>328</v>
      </c>
      <c r="E2807" s="38" t="s">
        <v>9143</v>
      </c>
      <c r="F2807" s="31" t="s">
        <v>11778</v>
      </c>
      <c r="G2807" s="38" t="s">
        <v>9176</v>
      </c>
      <c r="H2807" s="38">
        <v>36215</v>
      </c>
      <c r="I2807" s="56" t="s">
        <v>330</v>
      </c>
      <c r="J2807" s="38" t="s">
        <v>9145</v>
      </c>
      <c r="K2807" s="38" t="s">
        <v>9146</v>
      </c>
      <c r="L2807" s="214" t="s">
        <v>3</v>
      </c>
      <c r="M2807" s="9" t="s">
        <v>9147</v>
      </c>
      <c r="N2807" s="38" t="s">
        <v>9148</v>
      </c>
      <c r="O2807" s="38" t="s">
        <v>9149</v>
      </c>
    </row>
    <row r="2808" spans="1:15" ht="135">
      <c r="A2808" s="9" t="s">
        <v>9177</v>
      </c>
      <c r="B2808" s="9" t="s">
        <v>9178</v>
      </c>
      <c r="C2808" s="9" t="s">
        <v>86</v>
      </c>
      <c r="D2808" s="38" t="s">
        <v>8958</v>
      </c>
      <c r="E2808" s="38" t="s">
        <v>9179</v>
      </c>
      <c r="F2808" s="31" t="s">
        <v>11779</v>
      </c>
      <c r="G2808" s="9" t="s">
        <v>9180</v>
      </c>
      <c r="H2808" s="38">
        <v>41065</v>
      </c>
      <c r="I2808" s="51" t="s">
        <v>90</v>
      </c>
      <c r="J2808" s="9" t="s">
        <v>9181</v>
      </c>
      <c r="K2808" s="123" t="s">
        <v>9182</v>
      </c>
      <c r="L2808" s="214" t="s">
        <v>3</v>
      </c>
      <c r="M2808" s="9" t="s">
        <v>9183</v>
      </c>
      <c r="N2808" s="9" t="s">
        <v>9184</v>
      </c>
      <c r="O2808" s="9" t="s">
        <v>9185</v>
      </c>
    </row>
    <row r="2809" spans="1:15" ht="135">
      <c r="A2809" s="9" t="s">
        <v>9186</v>
      </c>
      <c r="B2809" s="9" t="s">
        <v>9187</v>
      </c>
      <c r="C2809" s="9" t="s">
        <v>86</v>
      </c>
      <c r="D2809" s="38" t="s">
        <v>8958</v>
      </c>
      <c r="E2809" s="38" t="s">
        <v>9179</v>
      </c>
      <c r="F2809" s="31" t="s">
        <v>11779</v>
      </c>
      <c r="G2809" s="9" t="s">
        <v>9188</v>
      </c>
      <c r="H2809" s="38">
        <v>41065</v>
      </c>
      <c r="I2809" s="51" t="s">
        <v>90</v>
      </c>
      <c r="J2809" s="9" t="s">
        <v>9181</v>
      </c>
      <c r="K2809" s="123" t="s">
        <v>9182</v>
      </c>
      <c r="L2809" s="214" t="s">
        <v>3</v>
      </c>
      <c r="M2809" s="9" t="s">
        <v>9183</v>
      </c>
      <c r="N2809" s="9" t="s">
        <v>9184</v>
      </c>
      <c r="O2809" s="9" t="s">
        <v>9185</v>
      </c>
    </row>
    <row r="2810" spans="1:15" ht="135">
      <c r="A2810" s="9" t="s">
        <v>9189</v>
      </c>
      <c r="B2810" s="9" t="s">
        <v>9190</v>
      </c>
      <c r="C2810" s="9" t="s">
        <v>86</v>
      </c>
      <c r="D2810" s="38" t="s">
        <v>8958</v>
      </c>
      <c r="E2810" s="38" t="s">
        <v>9179</v>
      </c>
      <c r="F2810" s="31" t="s">
        <v>11779</v>
      </c>
      <c r="G2810" s="9" t="s">
        <v>9191</v>
      </c>
      <c r="H2810" s="38">
        <v>41065</v>
      </c>
      <c r="I2810" s="51" t="s">
        <v>90</v>
      </c>
      <c r="J2810" s="9" t="s">
        <v>9181</v>
      </c>
      <c r="K2810" s="123" t="s">
        <v>9182</v>
      </c>
      <c r="L2810" s="214" t="s">
        <v>3</v>
      </c>
      <c r="M2810" s="9" t="s">
        <v>9183</v>
      </c>
      <c r="N2810" s="9" t="s">
        <v>9184</v>
      </c>
      <c r="O2810" s="9" t="s">
        <v>9185</v>
      </c>
    </row>
    <row r="2811" spans="1:15" ht="135">
      <c r="A2811" s="9" t="s">
        <v>9192</v>
      </c>
      <c r="B2811" s="9" t="s">
        <v>9193</v>
      </c>
      <c r="C2811" s="9" t="s">
        <v>86</v>
      </c>
      <c r="D2811" s="38" t="s">
        <v>8958</v>
      </c>
      <c r="E2811" s="38" t="s">
        <v>9179</v>
      </c>
      <c r="F2811" s="31" t="s">
        <v>11779</v>
      </c>
      <c r="G2811" s="9" t="s">
        <v>9194</v>
      </c>
      <c r="H2811" s="38">
        <v>41065</v>
      </c>
      <c r="I2811" s="51" t="s">
        <v>90</v>
      </c>
      <c r="J2811" s="9" t="s">
        <v>9181</v>
      </c>
      <c r="K2811" s="123" t="s">
        <v>9182</v>
      </c>
      <c r="L2811" s="214" t="s">
        <v>3</v>
      </c>
      <c r="M2811" s="9" t="s">
        <v>9183</v>
      </c>
      <c r="N2811" s="9" t="s">
        <v>9184</v>
      </c>
      <c r="O2811" s="9" t="s">
        <v>9185</v>
      </c>
    </row>
    <row r="2812" spans="1:15" ht="135">
      <c r="A2812" s="9" t="s">
        <v>9195</v>
      </c>
      <c r="B2812" s="9" t="s">
        <v>9196</v>
      </c>
      <c r="C2812" s="9" t="s">
        <v>86</v>
      </c>
      <c r="D2812" s="38" t="s">
        <v>8958</v>
      </c>
      <c r="E2812" s="38" t="s">
        <v>9179</v>
      </c>
      <c r="F2812" s="31" t="s">
        <v>11779</v>
      </c>
      <c r="G2812" s="9" t="s">
        <v>9197</v>
      </c>
      <c r="H2812" s="38">
        <v>41065</v>
      </c>
      <c r="I2812" s="51" t="s">
        <v>90</v>
      </c>
      <c r="J2812" s="9" t="s">
        <v>9181</v>
      </c>
      <c r="K2812" s="123" t="s">
        <v>9182</v>
      </c>
      <c r="L2812" s="214" t="s">
        <v>3</v>
      </c>
      <c r="M2812" s="9" t="s">
        <v>9183</v>
      </c>
      <c r="N2812" s="9" t="s">
        <v>9184</v>
      </c>
      <c r="O2812" s="9" t="s">
        <v>9185</v>
      </c>
    </row>
    <row r="2813" spans="1:15" ht="135">
      <c r="A2813" s="9" t="s">
        <v>9198</v>
      </c>
      <c r="B2813" s="9" t="s">
        <v>9199</v>
      </c>
      <c r="C2813" s="9" t="s">
        <v>86</v>
      </c>
      <c r="D2813" s="38" t="s">
        <v>8958</v>
      </c>
      <c r="E2813" s="38" t="s">
        <v>9179</v>
      </c>
      <c r="F2813" s="31" t="s">
        <v>11779</v>
      </c>
      <c r="G2813" s="9" t="s">
        <v>9200</v>
      </c>
      <c r="H2813" s="38">
        <v>41065</v>
      </c>
      <c r="I2813" s="51" t="s">
        <v>90</v>
      </c>
      <c r="J2813" s="9" t="s">
        <v>9181</v>
      </c>
      <c r="K2813" s="123" t="s">
        <v>9182</v>
      </c>
      <c r="L2813" s="214" t="s">
        <v>3</v>
      </c>
      <c r="M2813" s="9" t="s">
        <v>9183</v>
      </c>
      <c r="N2813" s="9" t="s">
        <v>9184</v>
      </c>
      <c r="O2813" s="9" t="s">
        <v>9185</v>
      </c>
    </row>
    <row r="2814" spans="1:15" ht="135">
      <c r="A2814" s="9" t="s">
        <v>9201</v>
      </c>
      <c r="B2814" s="9" t="s">
        <v>9202</v>
      </c>
      <c r="C2814" s="9" t="s">
        <v>86</v>
      </c>
      <c r="D2814" s="38" t="s">
        <v>8958</v>
      </c>
      <c r="E2814" s="38" t="s">
        <v>9179</v>
      </c>
      <c r="F2814" s="31" t="s">
        <v>11779</v>
      </c>
      <c r="G2814" s="9" t="s">
        <v>9203</v>
      </c>
      <c r="H2814" s="38">
        <v>41065</v>
      </c>
      <c r="I2814" s="51" t="s">
        <v>90</v>
      </c>
      <c r="J2814" s="9" t="s">
        <v>9181</v>
      </c>
      <c r="K2814" s="123" t="s">
        <v>9182</v>
      </c>
      <c r="L2814" s="214" t="s">
        <v>3</v>
      </c>
      <c r="M2814" s="9" t="s">
        <v>9183</v>
      </c>
      <c r="N2814" s="9" t="s">
        <v>9184</v>
      </c>
      <c r="O2814" s="9" t="s">
        <v>9185</v>
      </c>
    </row>
    <row r="2815" spans="1:15" ht="135">
      <c r="A2815" s="9" t="s">
        <v>9204</v>
      </c>
      <c r="B2815" s="9" t="s">
        <v>9205</v>
      </c>
      <c r="C2815" s="9" t="s">
        <v>86</v>
      </c>
      <c r="D2815" s="38" t="s">
        <v>8958</v>
      </c>
      <c r="E2815" s="38" t="s">
        <v>9179</v>
      </c>
      <c r="F2815" s="31" t="s">
        <v>11779</v>
      </c>
      <c r="G2815" s="9" t="s">
        <v>9206</v>
      </c>
      <c r="H2815" s="38">
        <v>41065</v>
      </c>
      <c r="I2815" s="51" t="s">
        <v>90</v>
      </c>
      <c r="J2815" s="9" t="s">
        <v>9181</v>
      </c>
      <c r="K2815" s="123" t="s">
        <v>9182</v>
      </c>
      <c r="L2815" s="214" t="s">
        <v>3</v>
      </c>
      <c r="M2815" s="9" t="s">
        <v>9183</v>
      </c>
      <c r="N2815" s="9" t="s">
        <v>9184</v>
      </c>
      <c r="O2815" s="9" t="s">
        <v>9185</v>
      </c>
    </row>
    <row r="2816" spans="1:15" ht="135">
      <c r="A2816" s="9" t="s">
        <v>9207</v>
      </c>
      <c r="B2816" s="9" t="s">
        <v>9208</v>
      </c>
      <c r="C2816" s="9" t="s">
        <v>86</v>
      </c>
      <c r="D2816" s="38" t="s">
        <v>8958</v>
      </c>
      <c r="E2816" s="38" t="s">
        <v>9179</v>
      </c>
      <c r="F2816" s="31" t="s">
        <v>11779</v>
      </c>
      <c r="G2816" s="9" t="s">
        <v>9209</v>
      </c>
      <c r="H2816" s="38">
        <v>41065</v>
      </c>
      <c r="I2816" s="51" t="s">
        <v>90</v>
      </c>
      <c r="J2816" s="9" t="s">
        <v>9181</v>
      </c>
      <c r="K2816" s="123" t="s">
        <v>9182</v>
      </c>
      <c r="L2816" s="214" t="s">
        <v>3</v>
      </c>
      <c r="M2816" s="9" t="s">
        <v>9183</v>
      </c>
      <c r="N2816" s="9" t="s">
        <v>9184</v>
      </c>
      <c r="O2816" s="9" t="s">
        <v>9185</v>
      </c>
    </row>
    <row r="2817" spans="1:15" ht="135">
      <c r="A2817" s="9" t="s">
        <v>9210</v>
      </c>
      <c r="B2817" s="9" t="s">
        <v>9211</v>
      </c>
      <c r="C2817" s="9" t="s">
        <v>86</v>
      </c>
      <c r="D2817" s="38" t="s">
        <v>8958</v>
      </c>
      <c r="E2817" s="38" t="s">
        <v>9179</v>
      </c>
      <c r="F2817" s="31" t="s">
        <v>11779</v>
      </c>
      <c r="G2817" s="9" t="s">
        <v>9212</v>
      </c>
      <c r="H2817" s="38">
        <v>41065</v>
      </c>
      <c r="I2817" s="51" t="s">
        <v>90</v>
      </c>
      <c r="J2817" s="9" t="s">
        <v>9181</v>
      </c>
      <c r="K2817" s="123" t="s">
        <v>9182</v>
      </c>
      <c r="L2817" s="214" t="s">
        <v>3</v>
      </c>
      <c r="M2817" s="9" t="s">
        <v>9183</v>
      </c>
      <c r="N2817" s="9" t="s">
        <v>9184</v>
      </c>
      <c r="O2817" s="9" t="s">
        <v>9185</v>
      </c>
    </row>
    <row r="2818" spans="1:15" ht="135">
      <c r="A2818" s="9" t="s">
        <v>9213</v>
      </c>
      <c r="B2818" s="9" t="s">
        <v>9214</v>
      </c>
      <c r="C2818" s="9" t="s">
        <v>86</v>
      </c>
      <c r="D2818" s="38" t="s">
        <v>8958</v>
      </c>
      <c r="E2818" s="38" t="s">
        <v>9179</v>
      </c>
      <c r="F2818" s="31" t="s">
        <v>11779</v>
      </c>
      <c r="G2818" s="9" t="s">
        <v>9215</v>
      </c>
      <c r="H2818" s="38">
        <v>41065</v>
      </c>
      <c r="I2818" s="51" t="s">
        <v>90</v>
      </c>
      <c r="J2818" s="9" t="s">
        <v>9181</v>
      </c>
      <c r="K2818" s="123" t="s">
        <v>9182</v>
      </c>
      <c r="L2818" s="214" t="s">
        <v>3</v>
      </c>
      <c r="M2818" s="9" t="s">
        <v>9183</v>
      </c>
      <c r="N2818" s="9" t="s">
        <v>9184</v>
      </c>
      <c r="O2818" s="9" t="s">
        <v>9185</v>
      </c>
    </row>
    <row r="2819" spans="1:15" ht="135">
      <c r="A2819" s="9" t="s">
        <v>9216</v>
      </c>
      <c r="B2819" s="9" t="s">
        <v>9217</v>
      </c>
      <c r="C2819" s="9" t="s">
        <v>86</v>
      </c>
      <c r="D2819" s="38" t="s">
        <v>8958</v>
      </c>
      <c r="E2819" s="38" t="s">
        <v>9179</v>
      </c>
      <c r="F2819" s="31" t="s">
        <v>11779</v>
      </c>
      <c r="G2819" s="9" t="s">
        <v>9218</v>
      </c>
      <c r="H2819" s="38">
        <v>41065</v>
      </c>
      <c r="I2819" s="51" t="s">
        <v>90</v>
      </c>
      <c r="J2819" s="9" t="s">
        <v>9181</v>
      </c>
      <c r="K2819" s="123" t="s">
        <v>9182</v>
      </c>
      <c r="L2819" s="214" t="s">
        <v>3</v>
      </c>
      <c r="M2819" s="9" t="s">
        <v>9183</v>
      </c>
      <c r="N2819" s="9" t="s">
        <v>9184</v>
      </c>
      <c r="O2819" s="9" t="s">
        <v>9185</v>
      </c>
    </row>
    <row r="2820" spans="1:15" ht="75">
      <c r="A2820" s="140" t="s">
        <v>9219</v>
      </c>
      <c r="B2820" s="141" t="s">
        <v>9220</v>
      </c>
      <c r="C2820" s="9" t="s">
        <v>86</v>
      </c>
      <c r="D2820" s="38" t="s">
        <v>8958</v>
      </c>
      <c r="E2820" s="59" t="s">
        <v>88</v>
      </c>
      <c r="F2820" s="31" t="s">
        <v>11780</v>
      </c>
      <c r="G2820" s="9" t="s">
        <v>9221</v>
      </c>
      <c r="H2820" s="38" t="s">
        <v>8865</v>
      </c>
      <c r="I2820" s="47" t="s">
        <v>487</v>
      </c>
      <c r="J2820" s="9" t="s">
        <v>9222</v>
      </c>
      <c r="K2820" s="38" t="s">
        <v>9223</v>
      </c>
      <c r="L2820" s="214" t="s">
        <v>3</v>
      </c>
      <c r="M2820" s="142" t="s">
        <v>9224</v>
      </c>
      <c r="N2820" s="143" t="s">
        <v>9225</v>
      </c>
      <c r="O2820" s="143" t="s">
        <v>9226</v>
      </c>
    </row>
    <row r="2821" spans="1:15" ht="105">
      <c r="A2821" s="9" t="s">
        <v>9227</v>
      </c>
      <c r="B2821" s="9" t="s">
        <v>9228</v>
      </c>
      <c r="C2821" s="9" t="s">
        <v>86</v>
      </c>
      <c r="D2821" s="38" t="s">
        <v>8958</v>
      </c>
      <c r="E2821" s="59" t="s">
        <v>88</v>
      </c>
      <c r="F2821" s="31" t="s">
        <v>11781</v>
      </c>
      <c r="G2821" s="9" t="s">
        <v>9229</v>
      </c>
      <c r="H2821" s="38" t="s">
        <v>8865</v>
      </c>
      <c r="I2821" s="47" t="s">
        <v>330</v>
      </c>
      <c r="J2821" s="9" t="s">
        <v>9230</v>
      </c>
      <c r="K2821" s="144" t="s">
        <v>9231</v>
      </c>
      <c r="L2821" s="214" t="s">
        <v>3</v>
      </c>
      <c r="M2821" s="9" t="s">
        <v>9232</v>
      </c>
      <c r="N2821" s="9" t="s">
        <v>9233</v>
      </c>
      <c r="O2821" s="9" t="s">
        <v>9185</v>
      </c>
    </row>
    <row r="2822" spans="1:15" ht="105">
      <c r="A2822" s="9" t="s">
        <v>9234</v>
      </c>
      <c r="B2822" s="9" t="s">
        <v>9235</v>
      </c>
      <c r="C2822" s="9" t="s">
        <v>86</v>
      </c>
      <c r="D2822" s="38" t="s">
        <v>8958</v>
      </c>
      <c r="E2822" s="59" t="s">
        <v>88</v>
      </c>
      <c r="F2822" s="31" t="s">
        <v>11781</v>
      </c>
      <c r="G2822" s="9" t="s">
        <v>9236</v>
      </c>
      <c r="H2822" s="38" t="s">
        <v>8865</v>
      </c>
      <c r="I2822" s="47" t="s">
        <v>330</v>
      </c>
      <c r="J2822" s="9" t="s">
        <v>9230</v>
      </c>
      <c r="K2822" s="38" t="s">
        <v>9231</v>
      </c>
      <c r="L2822" s="214" t="s">
        <v>3</v>
      </c>
      <c r="M2822" s="9" t="s">
        <v>9232</v>
      </c>
      <c r="N2822" s="9" t="s">
        <v>9233</v>
      </c>
      <c r="O2822" s="9" t="s">
        <v>9185</v>
      </c>
    </row>
    <row r="2823" spans="1:15" ht="105">
      <c r="A2823" s="9" t="s">
        <v>9237</v>
      </c>
      <c r="B2823" s="9" t="s">
        <v>9238</v>
      </c>
      <c r="C2823" s="9" t="s">
        <v>86</v>
      </c>
      <c r="D2823" s="38" t="s">
        <v>8958</v>
      </c>
      <c r="E2823" s="59" t="s">
        <v>88</v>
      </c>
      <c r="F2823" s="31" t="s">
        <v>11781</v>
      </c>
      <c r="G2823" s="9" t="s">
        <v>9239</v>
      </c>
      <c r="H2823" s="38" t="s">
        <v>8865</v>
      </c>
      <c r="I2823" s="47" t="s">
        <v>330</v>
      </c>
      <c r="J2823" s="9" t="s">
        <v>9230</v>
      </c>
      <c r="K2823" s="38" t="s">
        <v>9231</v>
      </c>
      <c r="L2823" s="214" t="s">
        <v>3</v>
      </c>
      <c r="M2823" s="9" t="s">
        <v>9232</v>
      </c>
      <c r="N2823" s="9" t="s">
        <v>9233</v>
      </c>
      <c r="O2823" s="9" t="s">
        <v>9185</v>
      </c>
    </row>
    <row r="2824" spans="1:15" ht="105">
      <c r="A2824" s="9" t="s">
        <v>9240</v>
      </c>
      <c r="B2824" s="9" t="s">
        <v>9241</v>
      </c>
      <c r="C2824" s="9" t="s">
        <v>86</v>
      </c>
      <c r="D2824" s="38" t="s">
        <v>8958</v>
      </c>
      <c r="E2824" s="59" t="s">
        <v>88</v>
      </c>
      <c r="F2824" s="31" t="s">
        <v>11781</v>
      </c>
      <c r="G2824" s="9" t="s">
        <v>9242</v>
      </c>
      <c r="H2824" s="38" t="s">
        <v>8865</v>
      </c>
      <c r="I2824" s="47" t="s">
        <v>330</v>
      </c>
      <c r="J2824" s="9" t="s">
        <v>9230</v>
      </c>
      <c r="K2824" s="38" t="s">
        <v>9231</v>
      </c>
      <c r="L2824" s="214" t="s">
        <v>3</v>
      </c>
      <c r="M2824" s="9" t="s">
        <v>9232</v>
      </c>
      <c r="N2824" s="9" t="s">
        <v>9233</v>
      </c>
      <c r="O2824" s="9" t="s">
        <v>9185</v>
      </c>
    </row>
    <row r="2825" spans="1:15" ht="105">
      <c r="A2825" s="9" t="s">
        <v>9243</v>
      </c>
      <c r="B2825" s="9" t="s">
        <v>9244</v>
      </c>
      <c r="C2825" s="9" t="s">
        <v>86</v>
      </c>
      <c r="D2825" s="38" t="s">
        <v>8958</v>
      </c>
      <c r="E2825" s="59" t="s">
        <v>88</v>
      </c>
      <c r="F2825" s="31" t="s">
        <v>11781</v>
      </c>
      <c r="G2825" s="9" t="s">
        <v>9245</v>
      </c>
      <c r="H2825" s="38" t="s">
        <v>8865</v>
      </c>
      <c r="I2825" s="47" t="s">
        <v>330</v>
      </c>
      <c r="J2825" s="9" t="s">
        <v>9230</v>
      </c>
      <c r="K2825" s="38" t="s">
        <v>9231</v>
      </c>
      <c r="L2825" s="214" t="s">
        <v>3</v>
      </c>
      <c r="M2825" s="9" t="s">
        <v>9232</v>
      </c>
      <c r="N2825" s="9" t="s">
        <v>9233</v>
      </c>
      <c r="O2825" s="9" t="s">
        <v>9185</v>
      </c>
    </row>
    <row r="2826" spans="1:15" ht="105">
      <c r="A2826" s="9" t="s">
        <v>9246</v>
      </c>
      <c r="B2826" s="9" t="s">
        <v>9247</v>
      </c>
      <c r="C2826" s="9" t="s">
        <v>86</v>
      </c>
      <c r="D2826" s="38" t="s">
        <v>8958</v>
      </c>
      <c r="E2826" s="59" t="s">
        <v>88</v>
      </c>
      <c r="F2826" s="31" t="s">
        <v>11781</v>
      </c>
      <c r="G2826" s="9" t="s">
        <v>9248</v>
      </c>
      <c r="H2826" s="38" t="s">
        <v>8865</v>
      </c>
      <c r="I2826" s="47" t="s">
        <v>330</v>
      </c>
      <c r="J2826" s="9" t="s">
        <v>9230</v>
      </c>
      <c r="K2826" s="38" t="s">
        <v>9231</v>
      </c>
      <c r="L2826" s="214" t="s">
        <v>3</v>
      </c>
      <c r="M2826" s="9" t="s">
        <v>9232</v>
      </c>
      <c r="N2826" s="9" t="s">
        <v>9233</v>
      </c>
      <c r="O2826" s="9" t="s">
        <v>9185</v>
      </c>
    </row>
    <row r="2827" spans="1:15" s="47" customFormat="1" ht="105">
      <c r="A2827" s="180" t="s">
        <v>9249</v>
      </c>
      <c r="B2827" s="181" t="s">
        <v>8957</v>
      </c>
      <c r="C2827" s="181" t="s">
        <v>86</v>
      </c>
      <c r="D2827" s="181" t="s">
        <v>394</v>
      </c>
      <c r="E2827" s="182" t="s">
        <v>8959</v>
      </c>
      <c r="F2827" s="31" t="s">
        <v>11538</v>
      </c>
      <c r="G2827" s="120" t="s">
        <v>9250</v>
      </c>
      <c r="H2827" s="180">
        <v>41065</v>
      </c>
      <c r="I2827" s="174" t="s">
        <v>90</v>
      </c>
      <c r="J2827" s="175" t="s">
        <v>8961</v>
      </c>
      <c r="K2827" s="176" t="s">
        <v>8962</v>
      </c>
      <c r="L2827" s="214" t="s">
        <v>11783</v>
      </c>
      <c r="M2827" s="177" t="s">
        <v>333</v>
      </c>
      <c r="N2827" s="177" t="s">
        <v>8963</v>
      </c>
      <c r="O2827" s="178" t="s">
        <v>8964</v>
      </c>
    </row>
    <row r="2828" spans="1:15" s="47" customFormat="1" ht="105">
      <c r="A2828" s="180" t="s">
        <v>9251</v>
      </c>
      <c r="B2828" s="181" t="s">
        <v>8966</v>
      </c>
      <c r="C2828" s="181" t="s">
        <v>86</v>
      </c>
      <c r="D2828" s="181" t="s">
        <v>394</v>
      </c>
      <c r="E2828" s="182" t="s">
        <v>8959</v>
      </c>
      <c r="F2828" s="31" t="s">
        <v>11538</v>
      </c>
      <c r="G2828" s="120" t="s">
        <v>9252</v>
      </c>
      <c r="H2828" s="180">
        <v>41065</v>
      </c>
      <c r="I2828" s="174" t="s">
        <v>90</v>
      </c>
      <c r="J2828" s="175" t="s">
        <v>8961</v>
      </c>
      <c r="K2828" s="176" t="s">
        <v>8962</v>
      </c>
      <c r="L2828" s="214" t="s">
        <v>11783</v>
      </c>
      <c r="M2828" s="177" t="s">
        <v>333</v>
      </c>
      <c r="N2828" s="177" t="s">
        <v>8963</v>
      </c>
      <c r="O2828" s="178" t="s">
        <v>8964</v>
      </c>
    </row>
    <row r="2829" spans="1:15" s="47" customFormat="1" ht="105">
      <c r="A2829" s="180" t="s">
        <v>9253</v>
      </c>
      <c r="B2829" s="181" t="s">
        <v>8969</v>
      </c>
      <c r="C2829" s="181" t="s">
        <v>86</v>
      </c>
      <c r="D2829" s="181" t="s">
        <v>394</v>
      </c>
      <c r="E2829" s="182" t="s">
        <v>8959</v>
      </c>
      <c r="F2829" s="31" t="s">
        <v>11538</v>
      </c>
      <c r="G2829" s="120" t="s">
        <v>9254</v>
      </c>
      <c r="H2829" s="180">
        <v>41065</v>
      </c>
      <c r="I2829" s="174" t="s">
        <v>90</v>
      </c>
      <c r="J2829" s="175" t="s">
        <v>8961</v>
      </c>
      <c r="K2829" s="176" t="s">
        <v>8962</v>
      </c>
      <c r="L2829" s="214" t="s">
        <v>11783</v>
      </c>
      <c r="M2829" s="177" t="s">
        <v>333</v>
      </c>
      <c r="N2829" s="177" t="s">
        <v>8963</v>
      </c>
      <c r="O2829" s="178" t="s">
        <v>8964</v>
      </c>
    </row>
    <row r="2830" spans="1:15" s="47" customFormat="1" ht="105">
      <c r="A2830" s="180" t="s">
        <v>9255</v>
      </c>
      <c r="B2830" s="181" t="s">
        <v>8972</v>
      </c>
      <c r="C2830" s="181" t="s">
        <v>86</v>
      </c>
      <c r="D2830" s="181" t="s">
        <v>394</v>
      </c>
      <c r="E2830" s="182" t="s">
        <v>8959</v>
      </c>
      <c r="F2830" s="31" t="s">
        <v>11538</v>
      </c>
      <c r="G2830" s="120" t="s">
        <v>9256</v>
      </c>
      <c r="H2830" s="180">
        <v>41065</v>
      </c>
      <c r="I2830" s="174" t="s">
        <v>90</v>
      </c>
      <c r="J2830" s="175" t="s">
        <v>8961</v>
      </c>
      <c r="K2830" s="176" t="s">
        <v>8962</v>
      </c>
      <c r="L2830" s="214" t="s">
        <v>11783</v>
      </c>
      <c r="M2830" s="177" t="s">
        <v>333</v>
      </c>
      <c r="N2830" s="177" t="s">
        <v>8963</v>
      </c>
      <c r="O2830" s="178" t="s">
        <v>8964</v>
      </c>
    </row>
    <row r="2831" spans="1:15" s="47" customFormat="1" ht="105">
      <c r="A2831" s="180" t="s">
        <v>9257</v>
      </c>
      <c r="B2831" s="181" t="s">
        <v>8975</v>
      </c>
      <c r="C2831" s="181" t="s">
        <v>86</v>
      </c>
      <c r="D2831" s="181" t="s">
        <v>394</v>
      </c>
      <c r="E2831" s="182" t="s">
        <v>8959</v>
      </c>
      <c r="F2831" s="31" t="s">
        <v>11538</v>
      </c>
      <c r="G2831" s="120" t="s">
        <v>9258</v>
      </c>
      <c r="H2831" s="180">
        <v>41065</v>
      </c>
      <c r="I2831" s="174" t="s">
        <v>90</v>
      </c>
      <c r="J2831" s="175" t="s">
        <v>8961</v>
      </c>
      <c r="K2831" s="176" t="s">
        <v>8962</v>
      </c>
      <c r="L2831" s="214" t="s">
        <v>11783</v>
      </c>
      <c r="M2831" s="177" t="s">
        <v>333</v>
      </c>
      <c r="N2831" s="177" t="s">
        <v>8963</v>
      </c>
      <c r="O2831" s="178" t="s">
        <v>8964</v>
      </c>
    </row>
    <row r="2832" spans="1:15" s="47" customFormat="1" ht="105">
      <c r="A2832" s="180" t="s">
        <v>9259</v>
      </c>
      <c r="B2832" s="181" t="s">
        <v>8978</v>
      </c>
      <c r="C2832" s="181" t="s">
        <v>86</v>
      </c>
      <c r="D2832" s="181" t="s">
        <v>394</v>
      </c>
      <c r="E2832" s="182" t="s">
        <v>8959</v>
      </c>
      <c r="F2832" s="31" t="s">
        <v>11538</v>
      </c>
      <c r="G2832" s="120" t="s">
        <v>9260</v>
      </c>
      <c r="H2832" s="180">
        <v>41065</v>
      </c>
      <c r="I2832" s="174" t="s">
        <v>90</v>
      </c>
      <c r="J2832" s="175" t="s">
        <v>8961</v>
      </c>
      <c r="K2832" s="176" t="s">
        <v>8962</v>
      </c>
      <c r="L2832" s="214" t="s">
        <v>11783</v>
      </c>
      <c r="M2832" s="177" t="s">
        <v>333</v>
      </c>
      <c r="N2832" s="177" t="s">
        <v>8963</v>
      </c>
      <c r="O2832" s="178" t="s">
        <v>8964</v>
      </c>
    </row>
    <row r="2833" spans="1:15" s="47" customFormat="1" ht="105">
      <c r="A2833" s="180" t="s">
        <v>9261</v>
      </c>
      <c r="B2833" s="181" t="s">
        <v>8981</v>
      </c>
      <c r="C2833" s="181" t="s">
        <v>86</v>
      </c>
      <c r="D2833" s="181" t="s">
        <v>394</v>
      </c>
      <c r="E2833" s="183" t="s">
        <v>88</v>
      </c>
      <c r="F2833" s="31" t="s">
        <v>11538</v>
      </c>
      <c r="G2833" s="120" t="s">
        <v>9262</v>
      </c>
      <c r="H2833" s="180">
        <v>41065</v>
      </c>
      <c r="I2833" s="174" t="s">
        <v>90</v>
      </c>
      <c r="J2833" s="175" t="s">
        <v>8961</v>
      </c>
      <c r="K2833" s="176" t="s">
        <v>8962</v>
      </c>
      <c r="L2833" s="214" t="s">
        <v>11783</v>
      </c>
      <c r="M2833" s="177" t="s">
        <v>333</v>
      </c>
      <c r="N2833" s="177" t="s">
        <v>8963</v>
      </c>
      <c r="O2833" s="178" t="s">
        <v>8964</v>
      </c>
    </row>
    <row r="2834" spans="1:15" ht="105">
      <c r="A2834" s="170" t="s">
        <v>9263</v>
      </c>
      <c r="B2834" s="171" t="s">
        <v>8984</v>
      </c>
      <c r="C2834" s="171" t="s">
        <v>86</v>
      </c>
      <c r="D2834" s="171" t="s">
        <v>8958</v>
      </c>
      <c r="E2834" s="172" t="s">
        <v>88</v>
      </c>
      <c r="F2834" s="31" t="s">
        <v>11538</v>
      </c>
      <c r="G2834" s="179" t="s">
        <v>9264</v>
      </c>
      <c r="H2834" s="171">
        <v>41065</v>
      </c>
      <c r="I2834" s="174" t="s">
        <v>90</v>
      </c>
      <c r="J2834" s="175" t="s">
        <v>8961</v>
      </c>
      <c r="K2834" s="176" t="s">
        <v>8962</v>
      </c>
      <c r="L2834" s="214" t="s">
        <v>11783</v>
      </c>
      <c r="M2834" s="177" t="s">
        <v>333</v>
      </c>
      <c r="N2834" s="177" t="s">
        <v>8963</v>
      </c>
      <c r="O2834" s="178" t="s">
        <v>8964</v>
      </c>
    </row>
    <row r="2835" spans="1:15" ht="105">
      <c r="A2835" s="170" t="s">
        <v>9265</v>
      </c>
      <c r="B2835" s="171" t="s">
        <v>8987</v>
      </c>
      <c r="C2835" s="171" t="s">
        <v>86</v>
      </c>
      <c r="D2835" s="171" t="s">
        <v>8958</v>
      </c>
      <c r="E2835" s="179" t="s">
        <v>88</v>
      </c>
      <c r="F2835" s="31" t="s">
        <v>11538</v>
      </c>
      <c r="G2835" s="171" t="s">
        <v>9266</v>
      </c>
      <c r="H2835" s="171">
        <v>41065</v>
      </c>
      <c r="I2835" s="174" t="s">
        <v>90</v>
      </c>
      <c r="J2835" s="175" t="s">
        <v>8961</v>
      </c>
      <c r="K2835" s="176" t="s">
        <v>8962</v>
      </c>
      <c r="L2835" s="214" t="s">
        <v>11783</v>
      </c>
      <c r="M2835" s="177" t="s">
        <v>333</v>
      </c>
      <c r="N2835" s="177" t="s">
        <v>8963</v>
      </c>
      <c r="O2835" s="178" t="s">
        <v>8964</v>
      </c>
    </row>
    <row r="2836" spans="1:15" ht="105">
      <c r="A2836" s="170" t="s">
        <v>9267</v>
      </c>
      <c r="B2836" s="171" t="s">
        <v>8990</v>
      </c>
      <c r="C2836" s="171" t="s">
        <v>86</v>
      </c>
      <c r="D2836" s="171" t="s">
        <v>8958</v>
      </c>
      <c r="E2836" s="172" t="s">
        <v>88</v>
      </c>
      <c r="F2836" s="31" t="s">
        <v>11538</v>
      </c>
      <c r="G2836" s="171" t="s">
        <v>9268</v>
      </c>
      <c r="H2836" s="171">
        <v>41065</v>
      </c>
      <c r="I2836" s="174" t="s">
        <v>90</v>
      </c>
      <c r="J2836" s="175" t="s">
        <v>8961</v>
      </c>
      <c r="K2836" s="176" t="s">
        <v>8962</v>
      </c>
      <c r="L2836" s="214" t="s">
        <v>11783</v>
      </c>
      <c r="M2836" s="177" t="s">
        <v>333</v>
      </c>
      <c r="N2836" s="177" t="s">
        <v>8963</v>
      </c>
      <c r="O2836" s="178" t="s">
        <v>8964</v>
      </c>
    </row>
    <row r="2837" spans="1:15" ht="105">
      <c r="A2837" s="170" t="s">
        <v>9269</v>
      </c>
      <c r="B2837" s="171" t="s">
        <v>8993</v>
      </c>
      <c r="C2837" s="171" t="s">
        <v>86</v>
      </c>
      <c r="D2837" s="171" t="s">
        <v>8958</v>
      </c>
      <c r="E2837" s="179" t="s">
        <v>88</v>
      </c>
      <c r="F2837" s="31" t="s">
        <v>11538</v>
      </c>
      <c r="G2837" s="171" t="s">
        <v>9270</v>
      </c>
      <c r="H2837" s="171">
        <v>41065</v>
      </c>
      <c r="I2837" s="174" t="s">
        <v>90</v>
      </c>
      <c r="J2837" s="175" t="s">
        <v>8961</v>
      </c>
      <c r="K2837" s="176" t="s">
        <v>8962</v>
      </c>
      <c r="L2837" s="214" t="s">
        <v>11783</v>
      </c>
      <c r="M2837" s="177" t="s">
        <v>333</v>
      </c>
      <c r="N2837" s="177" t="s">
        <v>8963</v>
      </c>
      <c r="O2837" s="178" t="s">
        <v>8964</v>
      </c>
    </row>
    <row r="2838" spans="1:15" ht="120">
      <c r="A2838" s="170" t="s">
        <v>9271</v>
      </c>
      <c r="B2838" s="171" t="s">
        <v>8996</v>
      </c>
      <c r="C2838" s="171" t="s">
        <v>86</v>
      </c>
      <c r="D2838" s="171" t="s">
        <v>8958</v>
      </c>
      <c r="E2838" s="171" t="s">
        <v>88</v>
      </c>
      <c r="F2838" s="31" t="s">
        <v>11677</v>
      </c>
      <c r="G2838" s="173" t="s">
        <v>9272</v>
      </c>
      <c r="H2838" s="170">
        <v>41065</v>
      </c>
      <c r="I2838" s="174" t="s">
        <v>90</v>
      </c>
      <c r="J2838" s="175" t="s">
        <v>8998</v>
      </c>
      <c r="K2838" s="176" t="s">
        <v>8999</v>
      </c>
      <c r="L2838" s="214" t="s">
        <v>11783</v>
      </c>
      <c r="M2838" s="177" t="s">
        <v>333</v>
      </c>
      <c r="N2838" s="177" t="s">
        <v>9000</v>
      </c>
      <c r="O2838" s="178" t="s">
        <v>8964</v>
      </c>
    </row>
    <row r="2839" spans="1:15" ht="120">
      <c r="A2839" s="170" t="s">
        <v>9273</v>
      </c>
      <c r="B2839" s="171" t="s">
        <v>9002</v>
      </c>
      <c r="C2839" s="171" t="s">
        <v>86</v>
      </c>
      <c r="D2839" s="171" t="s">
        <v>8958</v>
      </c>
      <c r="E2839" s="171" t="s">
        <v>88</v>
      </c>
      <c r="F2839" s="31" t="s">
        <v>11677</v>
      </c>
      <c r="G2839" s="173" t="s">
        <v>9274</v>
      </c>
      <c r="H2839" s="170">
        <v>41065</v>
      </c>
      <c r="I2839" s="174" t="s">
        <v>90</v>
      </c>
      <c r="J2839" s="175" t="s">
        <v>8998</v>
      </c>
      <c r="K2839" s="176" t="s">
        <v>8999</v>
      </c>
      <c r="L2839" s="214" t="s">
        <v>11783</v>
      </c>
      <c r="M2839" s="177" t="s">
        <v>333</v>
      </c>
      <c r="N2839" s="177" t="s">
        <v>9000</v>
      </c>
      <c r="O2839" s="178" t="s">
        <v>8964</v>
      </c>
    </row>
    <row r="2840" spans="1:15" ht="120">
      <c r="A2840" s="170" t="s">
        <v>9275</v>
      </c>
      <c r="B2840" s="171" t="s">
        <v>9005</v>
      </c>
      <c r="C2840" s="171" t="s">
        <v>86</v>
      </c>
      <c r="D2840" s="171" t="s">
        <v>8958</v>
      </c>
      <c r="E2840" s="171" t="s">
        <v>88</v>
      </c>
      <c r="F2840" s="31" t="s">
        <v>11677</v>
      </c>
      <c r="G2840" s="173" t="s">
        <v>9276</v>
      </c>
      <c r="H2840" s="170">
        <v>41065</v>
      </c>
      <c r="I2840" s="174" t="s">
        <v>90</v>
      </c>
      <c r="J2840" s="175" t="s">
        <v>8998</v>
      </c>
      <c r="K2840" s="176" t="s">
        <v>8999</v>
      </c>
      <c r="L2840" s="214" t="s">
        <v>11783</v>
      </c>
      <c r="M2840" s="177" t="s">
        <v>333</v>
      </c>
      <c r="N2840" s="177" t="s">
        <v>9000</v>
      </c>
      <c r="O2840" s="178" t="s">
        <v>8964</v>
      </c>
    </row>
    <row r="2841" spans="1:15" ht="120">
      <c r="A2841" s="170" t="s">
        <v>9277</v>
      </c>
      <c r="B2841" s="171" t="s">
        <v>9008</v>
      </c>
      <c r="C2841" s="171" t="s">
        <v>86</v>
      </c>
      <c r="D2841" s="171" t="s">
        <v>8958</v>
      </c>
      <c r="E2841" s="171" t="s">
        <v>88</v>
      </c>
      <c r="F2841" s="31" t="s">
        <v>11677</v>
      </c>
      <c r="G2841" s="173" t="s">
        <v>9278</v>
      </c>
      <c r="H2841" s="170">
        <v>41065</v>
      </c>
      <c r="I2841" s="174" t="s">
        <v>90</v>
      </c>
      <c r="J2841" s="175" t="s">
        <v>8998</v>
      </c>
      <c r="K2841" s="176" t="s">
        <v>8999</v>
      </c>
      <c r="L2841" s="214" t="s">
        <v>11783</v>
      </c>
      <c r="M2841" s="177" t="s">
        <v>333</v>
      </c>
      <c r="N2841" s="177" t="s">
        <v>9000</v>
      </c>
      <c r="O2841" s="178" t="s">
        <v>8964</v>
      </c>
    </row>
    <row r="2842" spans="1:15" ht="120">
      <c r="A2842" s="170" t="s">
        <v>9279</v>
      </c>
      <c r="B2842" s="171" t="s">
        <v>9011</v>
      </c>
      <c r="C2842" s="171" t="s">
        <v>86</v>
      </c>
      <c r="D2842" s="171" t="s">
        <v>8958</v>
      </c>
      <c r="E2842" s="171" t="s">
        <v>88</v>
      </c>
      <c r="F2842" s="31" t="s">
        <v>11677</v>
      </c>
      <c r="G2842" s="173" t="s">
        <v>9280</v>
      </c>
      <c r="H2842" s="170">
        <v>41065</v>
      </c>
      <c r="I2842" s="174" t="s">
        <v>90</v>
      </c>
      <c r="J2842" s="175" t="s">
        <v>8998</v>
      </c>
      <c r="K2842" s="176" t="s">
        <v>8999</v>
      </c>
      <c r="L2842" s="214" t="s">
        <v>11783</v>
      </c>
      <c r="M2842" s="177" t="s">
        <v>333</v>
      </c>
      <c r="N2842" s="177" t="s">
        <v>9000</v>
      </c>
      <c r="O2842" s="178" t="s">
        <v>8964</v>
      </c>
    </row>
    <row r="2843" spans="1:15" ht="120">
      <c r="A2843" s="170" t="s">
        <v>9281</v>
      </c>
      <c r="B2843" s="171" t="s">
        <v>9014</v>
      </c>
      <c r="C2843" s="171" t="s">
        <v>86</v>
      </c>
      <c r="D2843" s="171" t="s">
        <v>8958</v>
      </c>
      <c r="E2843" s="171" t="s">
        <v>88</v>
      </c>
      <c r="F2843" s="31" t="s">
        <v>11677</v>
      </c>
      <c r="G2843" s="173" t="s">
        <v>9282</v>
      </c>
      <c r="H2843" s="170">
        <v>41065</v>
      </c>
      <c r="I2843" s="174" t="s">
        <v>90</v>
      </c>
      <c r="J2843" s="175" t="s">
        <v>8998</v>
      </c>
      <c r="K2843" s="176" t="s">
        <v>8999</v>
      </c>
      <c r="L2843" s="214" t="s">
        <v>11783</v>
      </c>
      <c r="M2843" s="177" t="s">
        <v>333</v>
      </c>
      <c r="N2843" s="177" t="s">
        <v>9000</v>
      </c>
      <c r="O2843" s="178" t="s">
        <v>8964</v>
      </c>
    </row>
    <row r="2844" spans="1:15" ht="120">
      <c r="A2844" s="170" t="s">
        <v>9283</v>
      </c>
      <c r="B2844" s="171" t="s">
        <v>9017</v>
      </c>
      <c r="C2844" s="171" t="s">
        <v>86</v>
      </c>
      <c r="D2844" s="171" t="s">
        <v>8958</v>
      </c>
      <c r="E2844" s="171" t="s">
        <v>88</v>
      </c>
      <c r="F2844" s="31" t="s">
        <v>11677</v>
      </c>
      <c r="G2844" s="173" t="s">
        <v>9284</v>
      </c>
      <c r="H2844" s="170">
        <v>41065</v>
      </c>
      <c r="I2844" s="174" t="s">
        <v>90</v>
      </c>
      <c r="J2844" s="175" t="s">
        <v>8998</v>
      </c>
      <c r="K2844" s="176" t="s">
        <v>8999</v>
      </c>
      <c r="L2844" s="214" t="s">
        <v>11783</v>
      </c>
      <c r="M2844" s="177" t="s">
        <v>333</v>
      </c>
      <c r="N2844" s="177" t="s">
        <v>9000</v>
      </c>
      <c r="O2844" s="178" t="s">
        <v>8964</v>
      </c>
    </row>
    <row r="2845" spans="1:15" ht="135">
      <c r="A2845" s="194" t="s">
        <v>9285</v>
      </c>
      <c r="B2845" s="170" t="s">
        <v>9020</v>
      </c>
      <c r="C2845" s="171" t="s">
        <v>86</v>
      </c>
      <c r="D2845" s="171" t="s">
        <v>8958</v>
      </c>
      <c r="E2845" s="171" t="s">
        <v>88</v>
      </c>
      <c r="F2845" s="31" t="s">
        <v>11772</v>
      </c>
      <c r="G2845" s="173" t="s">
        <v>9286</v>
      </c>
      <c r="H2845" s="170">
        <v>36206</v>
      </c>
      <c r="I2845" s="174" t="s">
        <v>330</v>
      </c>
      <c r="J2845" s="175" t="s">
        <v>9022</v>
      </c>
      <c r="K2845" s="176" t="s">
        <v>9023</v>
      </c>
      <c r="L2845" s="214" t="s">
        <v>11783</v>
      </c>
      <c r="M2845" s="177" t="s">
        <v>333</v>
      </c>
      <c r="N2845" s="177" t="s">
        <v>9024</v>
      </c>
      <c r="O2845" s="178" t="s">
        <v>8964</v>
      </c>
    </row>
    <row r="2846" spans="1:15" ht="135">
      <c r="A2846" s="195" t="s">
        <v>9287</v>
      </c>
      <c r="B2846" s="170" t="s">
        <v>9026</v>
      </c>
      <c r="C2846" s="171" t="s">
        <v>86</v>
      </c>
      <c r="D2846" s="171" t="s">
        <v>8958</v>
      </c>
      <c r="E2846" s="171" t="s">
        <v>88</v>
      </c>
      <c r="F2846" s="31" t="s">
        <v>11772</v>
      </c>
      <c r="G2846" s="173" t="s">
        <v>9288</v>
      </c>
      <c r="H2846" s="170">
        <v>36206</v>
      </c>
      <c r="I2846" s="174" t="s">
        <v>330</v>
      </c>
      <c r="J2846" s="175" t="s">
        <v>9022</v>
      </c>
      <c r="K2846" s="176" t="s">
        <v>9023</v>
      </c>
      <c r="L2846" s="214" t="s">
        <v>11783</v>
      </c>
      <c r="M2846" s="177" t="s">
        <v>333</v>
      </c>
      <c r="N2846" s="177" t="s">
        <v>9024</v>
      </c>
      <c r="O2846" s="178" t="s">
        <v>8964</v>
      </c>
    </row>
    <row r="2847" spans="1:15" ht="135">
      <c r="A2847" s="195" t="s">
        <v>9289</v>
      </c>
      <c r="B2847" s="170" t="s">
        <v>9029</v>
      </c>
      <c r="C2847" s="171" t="s">
        <v>86</v>
      </c>
      <c r="D2847" s="171" t="s">
        <v>8958</v>
      </c>
      <c r="E2847" s="171" t="s">
        <v>88</v>
      </c>
      <c r="F2847" s="31" t="s">
        <v>11772</v>
      </c>
      <c r="G2847" s="173" t="s">
        <v>9290</v>
      </c>
      <c r="H2847" s="170">
        <v>36206</v>
      </c>
      <c r="I2847" s="174" t="s">
        <v>330</v>
      </c>
      <c r="J2847" s="175" t="s">
        <v>9022</v>
      </c>
      <c r="K2847" s="176" t="s">
        <v>9023</v>
      </c>
      <c r="L2847" s="214" t="s">
        <v>11783</v>
      </c>
      <c r="M2847" s="177" t="s">
        <v>333</v>
      </c>
      <c r="N2847" s="177" t="s">
        <v>9024</v>
      </c>
      <c r="O2847" s="178" t="s">
        <v>8964</v>
      </c>
    </row>
    <row r="2848" spans="1:15" ht="135">
      <c r="A2848" s="195" t="s">
        <v>9291</v>
      </c>
      <c r="B2848" s="170" t="s">
        <v>9032</v>
      </c>
      <c r="C2848" s="171" t="s">
        <v>86</v>
      </c>
      <c r="D2848" s="171" t="s">
        <v>8958</v>
      </c>
      <c r="E2848" s="171" t="s">
        <v>88</v>
      </c>
      <c r="F2848" s="31" t="s">
        <v>11772</v>
      </c>
      <c r="G2848" s="173" t="s">
        <v>9292</v>
      </c>
      <c r="H2848" s="170">
        <v>36206</v>
      </c>
      <c r="I2848" s="174" t="s">
        <v>330</v>
      </c>
      <c r="J2848" s="175" t="s">
        <v>9022</v>
      </c>
      <c r="K2848" s="176" t="s">
        <v>9023</v>
      </c>
      <c r="L2848" s="214" t="s">
        <v>11783</v>
      </c>
      <c r="M2848" s="177" t="s">
        <v>333</v>
      </c>
      <c r="N2848" s="177" t="s">
        <v>9024</v>
      </c>
      <c r="O2848" s="178" t="s">
        <v>8964</v>
      </c>
    </row>
    <row r="2849" spans="1:15" ht="135">
      <c r="A2849" s="195" t="s">
        <v>9293</v>
      </c>
      <c r="B2849" s="170" t="s">
        <v>9035</v>
      </c>
      <c r="C2849" s="171" t="s">
        <v>86</v>
      </c>
      <c r="D2849" s="171" t="s">
        <v>8958</v>
      </c>
      <c r="E2849" s="171" t="s">
        <v>88</v>
      </c>
      <c r="F2849" s="31" t="s">
        <v>11772</v>
      </c>
      <c r="G2849" s="173" t="s">
        <v>9294</v>
      </c>
      <c r="H2849" s="170">
        <v>36206</v>
      </c>
      <c r="I2849" s="174" t="s">
        <v>330</v>
      </c>
      <c r="J2849" s="175" t="s">
        <v>9022</v>
      </c>
      <c r="K2849" s="176" t="s">
        <v>9023</v>
      </c>
      <c r="L2849" s="214" t="s">
        <v>11783</v>
      </c>
      <c r="M2849" s="177" t="s">
        <v>333</v>
      </c>
      <c r="N2849" s="177" t="s">
        <v>9024</v>
      </c>
      <c r="O2849" s="178" t="s">
        <v>8964</v>
      </c>
    </row>
    <row r="2850" spans="1:15" ht="135">
      <c r="A2850" s="195" t="s">
        <v>9295</v>
      </c>
      <c r="B2850" s="170" t="s">
        <v>9038</v>
      </c>
      <c r="C2850" s="171" t="s">
        <v>86</v>
      </c>
      <c r="D2850" s="171" t="s">
        <v>8958</v>
      </c>
      <c r="E2850" s="171" t="s">
        <v>88</v>
      </c>
      <c r="F2850" s="31" t="s">
        <v>11772</v>
      </c>
      <c r="G2850" s="173" t="s">
        <v>9296</v>
      </c>
      <c r="H2850" s="170">
        <v>36206</v>
      </c>
      <c r="I2850" s="174" t="s">
        <v>330</v>
      </c>
      <c r="J2850" s="175" t="s">
        <v>9022</v>
      </c>
      <c r="K2850" s="176" t="s">
        <v>9023</v>
      </c>
      <c r="L2850" s="214" t="s">
        <v>11783</v>
      </c>
      <c r="M2850" s="177" t="s">
        <v>333</v>
      </c>
      <c r="N2850" s="177" t="s">
        <v>9024</v>
      </c>
      <c r="O2850" s="178" t="s">
        <v>8964</v>
      </c>
    </row>
    <row r="2851" spans="1:15" ht="135">
      <c r="A2851" s="113" t="s">
        <v>9297</v>
      </c>
      <c r="B2851" s="196" t="s">
        <v>9041</v>
      </c>
      <c r="C2851" s="172" t="s">
        <v>86</v>
      </c>
      <c r="D2851" s="197" t="s">
        <v>8958</v>
      </c>
      <c r="E2851" s="197" t="s">
        <v>88</v>
      </c>
      <c r="F2851" s="31" t="s">
        <v>11773</v>
      </c>
      <c r="G2851" s="173" t="s">
        <v>9298</v>
      </c>
      <c r="H2851" s="198">
        <v>36206</v>
      </c>
      <c r="I2851" s="199" t="s">
        <v>330</v>
      </c>
      <c r="J2851" s="200" t="s">
        <v>9043</v>
      </c>
      <c r="K2851" s="201" t="s">
        <v>9044</v>
      </c>
      <c r="L2851" s="214" t="s">
        <v>11783</v>
      </c>
      <c r="M2851" s="177" t="s">
        <v>333</v>
      </c>
      <c r="N2851" s="177" t="s">
        <v>9024</v>
      </c>
      <c r="O2851" s="178" t="s">
        <v>8964</v>
      </c>
    </row>
    <row r="2852" spans="1:15" ht="135">
      <c r="A2852" s="113" t="s">
        <v>9299</v>
      </c>
      <c r="B2852" s="202" t="s">
        <v>9046</v>
      </c>
      <c r="C2852" s="172" t="s">
        <v>86</v>
      </c>
      <c r="D2852" s="203" t="s">
        <v>8958</v>
      </c>
      <c r="E2852" s="203" t="s">
        <v>88</v>
      </c>
      <c r="F2852" s="31" t="s">
        <v>11773</v>
      </c>
      <c r="G2852" s="173" t="s">
        <v>9300</v>
      </c>
      <c r="H2852" s="204">
        <v>36206</v>
      </c>
      <c r="I2852" s="205" t="s">
        <v>330</v>
      </c>
      <c r="J2852" s="66" t="s">
        <v>9043</v>
      </c>
      <c r="K2852" s="71" t="s">
        <v>9044</v>
      </c>
      <c r="L2852" s="214" t="s">
        <v>11783</v>
      </c>
      <c r="M2852" s="177" t="s">
        <v>333</v>
      </c>
      <c r="N2852" s="177" t="s">
        <v>9024</v>
      </c>
      <c r="O2852" s="178" t="s">
        <v>8964</v>
      </c>
    </row>
    <row r="2853" spans="1:15" ht="135">
      <c r="A2853" s="113" t="s">
        <v>9301</v>
      </c>
      <c r="B2853" s="202" t="s">
        <v>9049</v>
      </c>
      <c r="C2853" s="172" t="s">
        <v>86</v>
      </c>
      <c r="D2853" s="203" t="s">
        <v>8958</v>
      </c>
      <c r="E2853" s="203" t="s">
        <v>88</v>
      </c>
      <c r="F2853" s="31" t="s">
        <v>11773</v>
      </c>
      <c r="G2853" s="173" t="s">
        <v>9302</v>
      </c>
      <c r="H2853" s="204">
        <v>36206</v>
      </c>
      <c r="I2853" s="205" t="s">
        <v>330</v>
      </c>
      <c r="J2853" s="66" t="s">
        <v>9043</v>
      </c>
      <c r="K2853" s="71" t="s">
        <v>9044</v>
      </c>
      <c r="L2853" s="214" t="s">
        <v>11783</v>
      </c>
      <c r="M2853" s="177" t="s">
        <v>333</v>
      </c>
      <c r="N2853" s="177" t="s">
        <v>9024</v>
      </c>
      <c r="O2853" s="178" t="s">
        <v>8964</v>
      </c>
    </row>
    <row r="2854" spans="1:15" ht="135">
      <c r="A2854" s="113" t="s">
        <v>9303</v>
      </c>
      <c r="B2854" s="202" t="s">
        <v>9052</v>
      </c>
      <c r="C2854" s="172" t="s">
        <v>86</v>
      </c>
      <c r="D2854" s="203" t="s">
        <v>8958</v>
      </c>
      <c r="E2854" s="203" t="s">
        <v>88</v>
      </c>
      <c r="F2854" s="31" t="s">
        <v>11773</v>
      </c>
      <c r="G2854" s="173" t="s">
        <v>9304</v>
      </c>
      <c r="H2854" s="204">
        <v>36206</v>
      </c>
      <c r="I2854" s="205" t="s">
        <v>330</v>
      </c>
      <c r="J2854" s="66" t="s">
        <v>9043</v>
      </c>
      <c r="K2854" s="71" t="s">
        <v>9044</v>
      </c>
      <c r="L2854" s="214" t="s">
        <v>11783</v>
      </c>
      <c r="M2854" s="177" t="s">
        <v>333</v>
      </c>
      <c r="N2854" s="177" t="s">
        <v>9024</v>
      </c>
      <c r="O2854" s="178" t="s">
        <v>8964</v>
      </c>
    </row>
    <row r="2855" spans="1:15" ht="135">
      <c r="A2855" s="113" t="s">
        <v>9305</v>
      </c>
      <c r="B2855" s="202" t="s">
        <v>9055</v>
      </c>
      <c r="C2855" s="172" t="s">
        <v>86</v>
      </c>
      <c r="D2855" s="203" t="s">
        <v>8958</v>
      </c>
      <c r="E2855" s="203" t="s">
        <v>88</v>
      </c>
      <c r="F2855" s="31" t="s">
        <v>11773</v>
      </c>
      <c r="G2855" s="173" t="s">
        <v>9306</v>
      </c>
      <c r="H2855" s="204">
        <v>36206</v>
      </c>
      <c r="I2855" s="205" t="s">
        <v>330</v>
      </c>
      <c r="J2855" s="66" t="s">
        <v>9043</v>
      </c>
      <c r="K2855" s="71" t="s">
        <v>9044</v>
      </c>
      <c r="L2855" s="214" t="s">
        <v>11783</v>
      </c>
      <c r="M2855" s="177" t="s">
        <v>333</v>
      </c>
      <c r="N2855" s="177" t="s">
        <v>9024</v>
      </c>
      <c r="O2855" s="178" t="s">
        <v>8964</v>
      </c>
    </row>
    <row r="2856" spans="1:15" ht="135">
      <c r="A2856" s="113" t="s">
        <v>9307</v>
      </c>
      <c r="B2856" s="202" t="s">
        <v>9058</v>
      </c>
      <c r="C2856" s="172" t="s">
        <v>86</v>
      </c>
      <c r="D2856" s="203" t="s">
        <v>8958</v>
      </c>
      <c r="E2856" s="203" t="s">
        <v>88</v>
      </c>
      <c r="F2856" s="31" t="s">
        <v>11773</v>
      </c>
      <c r="G2856" s="173" t="s">
        <v>9308</v>
      </c>
      <c r="H2856" s="204">
        <v>36206</v>
      </c>
      <c r="I2856" s="205" t="s">
        <v>330</v>
      </c>
      <c r="J2856" s="66" t="s">
        <v>9043</v>
      </c>
      <c r="K2856" s="71" t="s">
        <v>9044</v>
      </c>
      <c r="L2856" s="214" t="s">
        <v>11783</v>
      </c>
      <c r="M2856" s="177" t="s">
        <v>333</v>
      </c>
      <c r="N2856" s="206" t="s">
        <v>9024</v>
      </c>
      <c r="O2856" s="207" t="s">
        <v>8964</v>
      </c>
    </row>
    <row r="2857" spans="1:15">
      <c r="A2857" s="9"/>
      <c r="B2857" s="9"/>
      <c r="C2857" s="9"/>
      <c r="D2857" s="38"/>
      <c r="E2857" s="38"/>
      <c r="F2857" s="9"/>
      <c r="G2857" s="9"/>
      <c r="H2857" s="38"/>
      <c r="I2857" s="56"/>
      <c r="J2857" s="9"/>
      <c r="K2857" s="38"/>
      <c r="L2857" s="38"/>
      <c r="M2857" s="9"/>
      <c r="N2857" s="9"/>
      <c r="O2857" s="9"/>
    </row>
    <row r="2858" spans="1:15">
      <c r="A2858" s="9"/>
      <c r="B2858" s="9"/>
      <c r="C2858" s="9"/>
      <c r="D2858" s="38"/>
      <c r="E2858" s="38"/>
      <c r="F2858" s="9"/>
      <c r="G2858" s="9"/>
      <c r="H2858" s="38"/>
      <c r="I2858" s="56"/>
      <c r="J2858" s="9"/>
      <c r="K2858" s="38"/>
      <c r="L2858" s="38"/>
      <c r="M2858" s="9"/>
      <c r="N2858" s="9"/>
      <c r="O2858" s="9"/>
    </row>
    <row r="2859" spans="1:15">
      <c r="A2859" s="9"/>
      <c r="B2859" s="9"/>
      <c r="C2859" s="9"/>
      <c r="D2859" s="38"/>
      <c r="E2859" s="38"/>
      <c r="F2859" s="9"/>
      <c r="G2859" s="9"/>
      <c r="H2859" s="38"/>
      <c r="I2859" s="56"/>
      <c r="J2859" s="9"/>
      <c r="K2859" s="38"/>
      <c r="L2859" s="38"/>
      <c r="M2859" s="9"/>
      <c r="N2859" s="9"/>
      <c r="O2859" s="9"/>
    </row>
    <row r="2860" spans="1:15">
      <c r="A2860" s="9"/>
      <c r="B2860" s="9"/>
      <c r="C2860" s="9"/>
      <c r="D2860" s="38"/>
      <c r="E2860" s="38"/>
      <c r="F2860" s="9"/>
      <c r="G2860" s="9"/>
      <c r="H2860" s="38"/>
      <c r="I2860" s="56"/>
      <c r="J2860" s="9"/>
      <c r="K2860" s="38"/>
      <c r="L2860" s="38"/>
      <c r="M2860" s="9"/>
      <c r="N2860" s="9"/>
      <c r="O2860" s="9"/>
    </row>
    <row r="2861" spans="1:15">
      <c r="A2861" s="9"/>
      <c r="B2861" s="9"/>
      <c r="C2861" s="9"/>
      <c r="D2861" s="38"/>
      <c r="E2861" s="38"/>
      <c r="F2861" s="9"/>
      <c r="G2861" s="9"/>
      <c r="H2861" s="38"/>
      <c r="I2861" s="56"/>
      <c r="J2861" s="9"/>
      <c r="K2861" s="38"/>
      <c r="L2861" s="38"/>
      <c r="M2861" s="9"/>
      <c r="N2861" s="9"/>
      <c r="O2861" s="9"/>
    </row>
    <row r="2862" spans="1:15">
      <c r="A2862" s="9"/>
      <c r="B2862" s="9"/>
      <c r="C2862" s="9"/>
      <c r="D2862" s="38"/>
      <c r="E2862" s="38"/>
      <c r="F2862" s="9"/>
      <c r="G2862" s="9"/>
      <c r="H2862" s="38"/>
      <c r="I2862" s="56"/>
      <c r="J2862" s="9"/>
      <c r="K2862" s="38"/>
      <c r="L2862" s="38"/>
      <c r="M2862" s="9"/>
      <c r="N2862" s="9"/>
      <c r="O2862" s="9"/>
    </row>
    <row r="2863" spans="1:15">
      <c r="A2863" s="9"/>
      <c r="B2863" s="9"/>
      <c r="C2863" s="9"/>
      <c r="D2863" s="38"/>
      <c r="E2863" s="38"/>
      <c r="F2863" s="9"/>
      <c r="G2863" s="9"/>
      <c r="H2863" s="38"/>
      <c r="I2863" s="56"/>
      <c r="J2863" s="9"/>
      <c r="K2863" s="38"/>
      <c r="L2863" s="38"/>
      <c r="M2863" s="9"/>
      <c r="N2863" s="9"/>
      <c r="O2863" s="9"/>
    </row>
    <row r="2864" spans="1:15">
      <c r="A2864" s="9"/>
      <c r="B2864" s="9"/>
      <c r="C2864" s="9"/>
      <c r="D2864" s="38"/>
      <c r="E2864" s="38"/>
      <c r="F2864" s="9"/>
      <c r="G2864" s="9"/>
      <c r="H2864" s="38"/>
      <c r="I2864" s="56"/>
      <c r="J2864" s="9"/>
      <c r="K2864" s="38"/>
      <c r="L2864" s="38"/>
      <c r="M2864" s="9"/>
      <c r="N2864" s="9"/>
      <c r="O2864" s="9"/>
    </row>
    <row r="2865" spans="1:15">
      <c r="A2865" s="9"/>
      <c r="B2865" s="9"/>
      <c r="C2865" s="9"/>
      <c r="D2865" s="38"/>
      <c r="E2865" s="38"/>
      <c r="F2865" s="9"/>
      <c r="G2865" s="9"/>
      <c r="H2865" s="38"/>
      <c r="I2865" s="56"/>
      <c r="J2865" s="9"/>
      <c r="K2865" s="38"/>
      <c r="L2865" s="38"/>
      <c r="M2865" s="9"/>
      <c r="N2865" s="9"/>
      <c r="O2865" s="9"/>
    </row>
    <row r="2866" spans="1:15">
      <c r="A2866" s="9"/>
      <c r="B2866" s="9"/>
      <c r="C2866" s="9"/>
      <c r="D2866" s="38"/>
      <c r="E2866" s="38"/>
      <c r="F2866" s="9"/>
      <c r="G2866" s="9"/>
      <c r="H2866" s="38"/>
      <c r="I2866" s="56"/>
      <c r="J2866" s="9"/>
      <c r="K2866" s="38"/>
      <c r="L2866" s="38"/>
      <c r="M2866" s="9"/>
      <c r="N2866" s="9"/>
      <c r="O2866" s="9"/>
    </row>
    <row r="2867" spans="1:15">
      <c r="A2867" s="9"/>
      <c r="B2867" s="9"/>
      <c r="C2867" s="9"/>
      <c r="D2867" s="38"/>
      <c r="E2867" s="38"/>
      <c r="F2867" s="9"/>
      <c r="G2867" s="9"/>
      <c r="H2867" s="38"/>
      <c r="I2867" s="56"/>
      <c r="J2867" s="9"/>
      <c r="K2867" s="38"/>
      <c r="L2867" s="38"/>
      <c r="M2867" s="9"/>
      <c r="N2867" s="9"/>
      <c r="O2867" s="9"/>
    </row>
    <row r="2868" spans="1:15">
      <c r="A2868" s="9"/>
      <c r="B2868" s="9"/>
      <c r="C2868" s="9"/>
      <c r="D2868" s="38"/>
      <c r="E2868" s="38"/>
      <c r="F2868" s="9"/>
      <c r="G2868" s="9"/>
      <c r="H2868" s="38"/>
      <c r="I2868" s="56"/>
      <c r="J2868" s="9"/>
      <c r="K2868" s="38"/>
      <c r="L2868" s="38"/>
      <c r="M2868" s="9"/>
      <c r="N2868" s="9"/>
      <c r="O2868" s="9"/>
    </row>
    <row r="2869" spans="1:15">
      <c r="A2869" s="9"/>
      <c r="B2869" s="9"/>
      <c r="C2869" s="9"/>
      <c r="D2869" s="38"/>
      <c r="E2869" s="38"/>
      <c r="F2869" s="9"/>
      <c r="G2869" s="9"/>
      <c r="H2869" s="38"/>
      <c r="I2869" s="56"/>
      <c r="J2869" s="9"/>
      <c r="K2869" s="38"/>
      <c r="L2869" s="38"/>
      <c r="M2869" s="9"/>
      <c r="N2869" s="9"/>
      <c r="O2869" s="9"/>
    </row>
    <row r="2870" spans="1:15">
      <c r="A2870" s="9"/>
      <c r="B2870" s="9"/>
      <c r="C2870" s="9"/>
      <c r="D2870" s="38"/>
      <c r="E2870" s="38"/>
      <c r="F2870" s="9"/>
      <c r="G2870" s="9"/>
      <c r="H2870" s="38"/>
      <c r="I2870" s="56"/>
      <c r="J2870" s="9"/>
      <c r="K2870" s="38"/>
      <c r="L2870" s="38"/>
      <c r="M2870" s="9"/>
      <c r="N2870" s="9"/>
      <c r="O2870" s="9"/>
    </row>
    <row r="2871" spans="1:15">
      <c r="A2871" s="9"/>
      <c r="B2871" s="9"/>
      <c r="C2871" s="9"/>
      <c r="D2871" s="38"/>
      <c r="E2871" s="38"/>
      <c r="F2871" s="9"/>
      <c r="G2871" s="9"/>
      <c r="H2871" s="38"/>
      <c r="I2871" s="56"/>
      <c r="J2871" s="9"/>
      <c r="K2871" s="38"/>
      <c r="L2871" s="38"/>
      <c r="M2871" s="9"/>
      <c r="N2871" s="9"/>
      <c r="O2871" s="9"/>
    </row>
    <row r="2872" spans="1:15">
      <c r="A2872" s="9"/>
      <c r="B2872" s="9"/>
      <c r="C2872" s="9"/>
      <c r="D2872" s="38"/>
      <c r="E2872" s="38"/>
      <c r="F2872" s="9"/>
      <c r="G2872" s="9"/>
      <c r="H2872" s="38"/>
      <c r="I2872" s="56"/>
      <c r="J2872" s="9"/>
      <c r="K2872" s="38"/>
      <c r="L2872" s="38"/>
      <c r="M2872" s="9"/>
      <c r="N2872" s="9"/>
      <c r="O2872" s="9"/>
    </row>
    <row r="2873" spans="1:15">
      <c r="A2873" s="9"/>
      <c r="B2873" s="9"/>
      <c r="C2873" s="9"/>
      <c r="D2873" s="38"/>
      <c r="E2873" s="38"/>
      <c r="F2873" s="9"/>
      <c r="G2873" s="9"/>
      <c r="H2873" s="38"/>
      <c r="I2873" s="56"/>
      <c r="J2873" s="9"/>
      <c r="K2873" s="38"/>
      <c r="L2873" s="38"/>
      <c r="M2873" s="9"/>
      <c r="N2873" s="9"/>
      <c r="O2873" s="9"/>
    </row>
    <row r="2874" spans="1:15">
      <c r="A2874" s="9"/>
      <c r="B2874" s="9"/>
      <c r="C2874" s="9"/>
      <c r="D2874" s="38"/>
      <c r="E2874" s="38"/>
      <c r="F2874" s="9"/>
      <c r="G2874" s="9"/>
      <c r="H2874" s="38"/>
      <c r="I2874" s="56"/>
      <c r="J2874" s="9"/>
      <c r="K2874" s="38"/>
      <c r="L2874" s="38"/>
      <c r="M2874" s="9"/>
      <c r="N2874" s="9"/>
      <c r="O2874" s="9"/>
    </row>
    <row r="2875" spans="1:15">
      <c r="A2875" s="9"/>
      <c r="B2875" s="9"/>
      <c r="C2875" s="9"/>
      <c r="D2875" s="38"/>
      <c r="E2875" s="38"/>
      <c r="F2875" s="9"/>
      <c r="G2875" s="9"/>
      <c r="H2875" s="38"/>
      <c r="I2875" s="56"/>
      <c r="J2875" s="9"/>
      <c r="K2875" s="38"/>
      <c r="L2875" s="38"/>
      <c r="M2875" s="9"/>
      <c r="N2875" s="9"/>
      <c r="O2875" s="9"/>
    </row>
    <row r="2876" spans="1:15">
      <c r="A2876" s="9"/>
      <c r="B2876" s="9"/>
      <c r="C2876" s="9"/>
      <c r="D2876" s="38"/>
      <c r="E2876" s="38"/>
      <c r="F2876" s="9"/>
      <c r="G2876" s="9"/>
      <c r="H2876" s="38"/>
      <c r="I2876" s="56"/>
      <c r="J2876" s="9"/>
      <c r="K2876" s="38"/>
      <c r="L2876" s="38"/>
      <c r="M2876" s="9"/>
      <c r="N2876" s="9"/>
      <c r="O2876" s="9"/>
    </row>
    <row r="2877" spans="1:15">
      <c r="A2877" s="9"/>
      <c r="B2877" s="9"/>
      <c r="C2877" s="9"/>
      <c r="D2877" s="38"/>
      <c r="E2877" s="38"/>
      <c r="F2877" s="9"/>
      <c r="G2877" s="9"/>
      <c r="H2877" s="38"/>
      <c r="I2877" s="56"/>
      <c r="J2877" s="9"/>
      <c r="K2877" s="38"/>
      <c r="L2877" s="38"/>
      <c r="M2877" s="9"/>
      <c r="N2877" s="9"/>
      <c r="O2877" s="9"/>
    </row>
    <row r="2878" spans="1:15">
      <c r="A2878" s="9"/>
      <c r="B2878" s="9"/>
      <c r="C2878" s="9"/>
      <c r="D2878" s="38"/>
      <c r="E2878" s="38"/>
      <c r="F2878" s="9"/>
      <c r="G2878" s="9"/>
      <c r="H2878" s="38"/>
      <c r="I2878" s="56"/>
      <c r="J2878" s="9"/>
      <c r="K2878" s="38"/>
      <c r="L2878" s="38"/>
      <c r="M2878" s="9"/>
      <c r="N2878" s="9"/>
      <c r="O2878" s="9"/>
    </row>
    <row r="2879" spans="1:15">
      <c r="A2879" s="9"/>
      <c r="B2879" s="9"/>
      <c r="C2879" s="9"/>
      <c r="D2879" s="38"/>
      <c r="E2879" s="38"/>
      <c r="F2879" s="9"/>
      <c r="G2879" s="9"/>
      <c r="H2879" s="38"/>
      <c r="I2879" s="56"/>
      <c r="J2879" s="9"/>
      <c r="K2879" s="38"/>
      <c r="L2879" s="38"/>
      <c r="M2879" s="9"/>
      <c r="N2879" s="9"/>
      <c r="O2879" s="9"/>
    </row>
    <row r="2880" spans="1:15">
      <c r="A2880" s="9"/>
      <c r="B2880" s="9"/>
      <c r="C2880" s="9"/>
      <c r="D2880" s="38"/>
      <c r="E2880" s="38"/>
      <c r="F2880" s="9"/>
      <c r="G2880" s="9"/>
      <c r="H2880" s="38"/>
      <c r="I2880" s="56"/>
      <c r="J2880" s="9"/>
      <c r="K2880" s="38"/>
      <c r="L2880" s="38"/>
      <c r="M2880" s="9"/>
      <c r="N2880" s="9"/>
      <c r="O2880" s="9"/>
    </row>
    <row r="2881" spans="1:15">
      <c r="A2881" s="9"/>
      <c r="B2881" s="9"/>
      <c r="C2881" s="9"/>
      <c r="D2881" s="38"/>
      <c r="E2881" s="38"/>
      <c r="F2881" s="9"/>
      <c r="G2881" s="9"/>
      <c r="H2881" s="38"/>
      <c r="I2881" s="56"/>
      <c r="J2881" s="9"/>
      <c r="K2881" s="38"/>
      <c r="L2881" s="38"/>
      <c r="M2881" s="9"/>
      <c r="N2881" s="9"/>
      <c r="O2881" s="9"/>
    </row>
    <row r="2882" spans="1:15">
      <c r="A2882" s="9"/>
      <c r="B2882" s="9"/>
      <c r="C2882" s="9"/>
      <c r="D2882" s="38"/>
      <c r="E2882" s="38"/>
      <c r="F2882" s="9"/>
      <c r="G2882" s="9"/>
      <c r="H2882" s="38"/>
      <c r="I2882" s="56"/>
      <c r="J2882" s="9"/>
      <c r="K2882" s="38"/>
      <c r="L2882" s="38"/>
      <c r="M2882" s="9"/>
      <c r="N2882" s="9"/>
      <c r="O2882" s="9"/>
    </row>
    <row r="2883" spans="1:15">
      <c r="A2883" s="9"/>
      <c r="B2883" s="9"/>
      <c r="C2883" s="9"/>
      <c r="D2883" s="38"/>
      <c r="E2883" s="38"/>
      <c r="F2883" s="9"/>
      <c r="G2883" s="9"/>
      <c r="H2883" s="38"/>
      <c r="I2883" s="56"/>
      <c r="J2883" s="9"/>
      <c r="K2883" s="38"/>
      <c r="L2883" s="38"/>
      <c r="M2883" s="9"/>
      <c r="N2883" s="9"/>
      <c r="O2883" s="9"/>
    </row>
    <row r="2884" spans="1:15">
      <c r="A2884" s="9"/>
      <c r="B2884" s="9"/>
      <c r="C2884" s="9"/>
      <c r="D2884" s="38"/>
      <c r="E2884" s="38"/>
      <c r="F2884" s="9"/>
      <c r="G2884" s="9"/>
      <c r="H2884" s="38"/>
      <c r="I2884" s="56"/>
      <c r="J2884" s="9"/>
      <c r="K2884" s="38"/>
      <c r="L2884" s="38"/>
      <c r="M2884" s="9"/>
      <c r="N2884" s="9"/>
      <c r="O2884" s="9"/>
    </row>
    <row r="2885" spans="1:15">
      <c r="A2885" s="9"/>
      <c r="B2885" s="9"/>
      <c r="C2885" s="9"/>
      <c r="D2885" s="38"/>
      <c r="E2885" s="38"/>
      <c r="F2885" s="9"/>
      <c r="G2885" s="9"/>
      <c r="H2885" s="38"/>
      <c r="I2885" s="56"/>
      <c r="J2885" s="9"/>
      <c r="K2885" s="38"/>
      <c r="L2885" s="38"/>
      <c r="M2885" s="9"/>
      <c r="N2885" s="9"/>
      <c r="O2885" s="9"/>
    </row>
    <row r="2886" spans="1:15">
      <c r="A2886" s="9"/>
      <c r="B2886" s="9"/>
      <c r="C2886" s="9"/>
      <c r="D2886" s="38"/>
      <c r="E2886" s="38"/>
      <c r="F2886" s="9"/>
      <c r="G2886" s="9"/>
      <c r="H2886" s="38"/>
      <c r="I2886" s="56"/>
      <c r="J2886" s="9"/>
      <c r="K2886" s="38"/>
      <c r="L2886" s="38"/>
      <c r="M2886" s="9"/>
      <c r="N2886" s="9"/>
      <c r="O2886" s="9"/>
    </row>
    <row r="2887" spans="1:15">
      <c r="A2887" s="9"/>
      <c r="B2887" s="9"/>
      <c r="C2887" s="9"/>
      <c r="D2887" s="38"/>
      <c r="E2887" s="38"/>
      <c r="F2887" s="9"/>
      <c r="G2887" s="9"/>
      <c r="H2887" s="38"/>
      <c r="I2887" s="56"/>
      <c r="J2887" s="9"/>
      <c r="K2887" s="38"/>
      <c r="L2887" s="38"/>
      <c r="M2887" s="9"/>
      <c r="N2887" s="9"/>
      <c r="O2887" s="9"/>
    </row>
    <row r="2888" spans="1:15">
      <c r="A2888" s="9"/>
      <c r="B2888" s="9"/>
      <c r="C2888" s="9"/>
      <c r="D2888" s="38"/>
      <c r="E2888" s="38"/>
      <c r="F2888" s="9"/>
      <c r="G2888" s="9"/>
      <c r="H2888" s="38"/>
      <c r="I2888" s="56"/>
      <c r="J2888" s="9"/>
      <c r="K2888" s="38"/>
      <c r="L2888" s="38"/>
      <c r="M2888" s="9"/>
      <c r="N2888" s="9"/>
      <c r="O2888" s="9"/>
    </row>
    <row r="2889" spans="1:15">
      <c r="A2889" s="9"/>
      <c r="B2889" s="9"/>
      <c r="C2889" s="9"/>
      <c r="D2889" s="38"/>
      <c r="E2889" s="38"/>
      <c r="F2889" s="9"/>
      <c r="G2889" s="9"/>
      <c r="H2889" s="38"/>
      <c r="I2889" s="56"/>
      <c r="J2889" s="9"/>
      <c r="K2889" s="38"/>
      <c r="L2889" s="38"/>
      <c r="M2889" s="9"/>
      <c r="N2889" s="9"/>
      <c r="O2889" s="9"/>
    </row>
    <row r="2890" spans="1:15">
      <c r="A2890" s="9"/>
      <c r="B2890" s="9"/>
      <c r="C2890" s="9"/>
      <c r="D2890" s="38"/>
      <c r="E2890" s="38"/>
      <c r="F2890" s="9"/>
      <c r="G2890" s="9"/>
      <c r="H2890" s="38"/>
      <c r="I2890" s="56"/>
      <c r="J2890" s="9"/>
      <c r="K2890" s="38"/>
      <c r="L2890" s="38"/>
      <c r="M2890" s="9"/>
      <c r="N2890" s="9"/>
      <c r="O2890" s="9"/>
    </row>
    <row r="2891" spans="1:15">
      <c r="A2891" s="9"/>
      <c r="B2891" s="9"/>
      <c r="C2891" s="9"/>
      <c r="D2891" s="38"/>
      <c r="E2891" s="38"/>
      <c r="F2891" s="9"/>
      <c r="G2891" s="9"/>
      <c r="H2891" s="38"/>
      <c r="I2891" s="56"/>
      <c r="J2891" s="9"/>
      <c r="K2891" s="38"/>
      <c r="L2891" s="38"/>
      <c r="M2891" s="9"/>
      <c r="N2891" s="9"/>
      <c r="O2891" s="9"/>
    </row>
    <row r="2892" spans="1:15">
      <c r="A2892" s="9"/>
      <c r="B2892" s="9"/>
      <c r="C2892" s="9"/>
      <c r="D2892" s="38"/>
      <c r="E2892" s="38"/>
      <c r="F2892" s="9"/>
      <c r="G2892" s="9"/>
      <c r="H2892" s="38"/>
      <c r="I2892" s="56"/>
      <c r="J2892" s="9"/>
      <c r="K2892" s="38"/>
      <c r="L2892" s="38"/>
      <c r="M2892" s="9"/>
      <c r="N2892" s="9"/>
      <c r="O2892" s="9"/>
    </row>
    <row r="2893" spans="1:15">
      <c r="A2893" s="9"/>
      <c r="B2893" s="9"/>
      <c r="C2893" s="9"/>
      <c r="D2893" s="38"/>
      <c r="E2893" s="38"/>
      <c r="F2893" s="9"/>
      <c r="G2893" s="9"/>
      <c r="H2893" s="38"/>
      <c r="I2893" s="56"/>
      <c r="J2893" s="9"/>
      <c r="K2893" s="38"/>
      <c r="L2893" s="38"/>
      <c r="M2893" s="9"/>
      <c r="N2893" s="9"/>
      <c r="O2893" s="9"/>
    </row>
    <row r="2894" spans="1:15">
      <c r="A2894" s="9"/>
      <c r="B2894" s="9"/>
      <c r="C2894" s="9"/>
      <c r="D2894" s="38"/>
      <c r="E2894" s="38"/>
      <c r="F2894" s="9"/>
      <c r="G2894" s="9"/>
      <c r="H2894" s="38"/>
      <c r="I2894" s="56"/>
      <c r="J2894" s="9"/>
      <c r="K2894" s="38"/>
      <c r="L2894" s="38"/>
      <c r="M2894" s="9"/>
      <c r="N2894" s="9"/>
      <c r="O2894" s="9"/>
    </row>
    <row r="2895" spans="1:15">
      <c r="A2895" s="9"/>
      <c r="B2895" s="9"/>
      <c r="C2895" s="9"/>
      <c r="D2895" s="38"/>
      <c r="E2895" s="38"/>
      <c r="F2895" s="9"/>
      <c r="G2895" s="9"/>
      <c r="H2895" s="38"/>
      <c r="I2895" s="56"/>
      <c r="J2895" s="9"/>
      <c r="K2895" s="38"/>
      <c r="L2895" s="38"/>
      <c r="M2895" s="9"/>
      <c r="N2895" s="9"/>
      <c r="O2895" s="9"/>
    </row>
    <row r="2896" spans="1:15">
      <c r="A2896" s="9"/>
      <c r="B2896" s="9"/>
      <c r="C2896" s="9"/>
      <c r="D2896" s="38"/>
      <c r="E2896" s="38"/>
      <c r="F2896" s="9"/>
      <c r="G2896" s="9"/>
      <c r="H2896" s="38"/>
      <c r="I2896" s="56"/>
      <c r="J2896" s="9"/>
      <c r="K2896" s="38"/>
      <c r="L2896" s="38"/>
      <c r="M2896" s="9"/>
      <c r="N2896" s="9"/>
      <c r="O2896" s="9"/>
    </row>
    <row r="2897" spans="1:15">
      <c r="A2897" s="9"/>
      <c r="B2897" s="9"/>
      <c r="C2897" s="9"/>
      <c r="D2897" s="38"/>
      <c r="E2897" s="38"/>
      <c r="F2897" s="9"/>
      <c r="G2897" s="9"/>
      <c r="H2897" s="38"/>
      <c r="I2897" s="56"/>
      <c r="J2897" s="9"/>
      <c r="K2897" s="38"/>
      <c r="L2897" s="38"/>
      <c r="M2897" s="9"/>
      <c r="N2897" s="9"/>
      <c r="O2897" s="9"/>
    </row>
    <row r="2898" spans="1:15">
      <c r="A2898" s="9"/>
      <c r="B2898" s="9"/>
      <c r="C2898" s="9"/>
      <c r="D2898" s="38"/>
      <c r="E2898" s="38"/>
      <c r="F2898" s="9"/>
      <c r="G2898" s="9"/>
      <c r="H2898" s="38"/>
      <c r="I2898" s="56"/>
      <c r="J2898" s="9"/>
      <c r="K2898" s="38"/>
      <c r="L2898" s="38"/>
      <c r="M2898" s="9"/>
      <c r="N2898" s="9"/>
      <c r="O2898" s="9"/>
    </row>
    <row r="2899" spans="1:15">
      <c r="A2899" s="9"/>
      <c r="B2899" s="9"/>
      <c r="C2899" s="9"/>
      <c r="D2899" s="38"/>
      <c r="E2899" s="38"/>
      <c r="F2899" s="9"/>
      <c r="G2899" s="9"/>
      <c r="H2899" s="38"/>
      <c r="I2899" s="56"/>
      <c r="J2899" s="9"/>
      <c r="K2899" s="38"/>
      <c r="L2899" s="38"/>
      <c r="M2899" s="9"/>
      <c r="N2899" s="9"/>
      <c r="O2899" s="9"/>
    </row>
    <row r="2900" spans="1:15">
      <c r="A2900" s="9"/>
      <c r="B2900" s="9"/>
      <c r="C2900" s="9"/>
      <c r="D2900" s="38"/>
      <c r="E2900" s="38"/>
      <c r="F2900" s="9"/>
      <c r="G2900" s="9"/>
      <c r="H2900" s="38"/>
      <c r="I2900" s="56"/>
      <c r="J2900" s="9"/>
      <c r="K2900" s="38"/>
      <c r="L2900" s="38"/>
      <c r="M2900" s="9"/>
      <c r="N2900" s="9"/>
      <c r="O2900" s="9"/>
    </row>
    <row r="2901" spans="1:15">
      <c r="A2901" s="9"/>
      <c r="B2901" s="9"/>
      <c r="C2901" s="9"/>
      <c r="D2901" s="38"/>
      <c r="E2901" s="38"/>
      <c r="F2901" s="9"/>
      <c r="G2901" s="9"/>
      <c r="H2901" s="38"/>
      <c r="I2901" s="56"/>
      <c r="J2901" s="9"/>
      <c r="K2901" s="38"/>
      <c r="L2901" s="38"/>
      <c r="M2901" s="9"/>
      <c r="N2901" s="9"/>
      <c r="O2901" s="9"/>
    </row>
    <row r="2902" spans="1:15">
      <c r="A2902" s="9"/>
      <c r="B2902" s="9"/>
      <c r="C2902" s="9"/>
      <c r="D2902" s="38"/>
      <c r="E2902" s="38"/>
      <c r="F2902" s="9"/>
      <c r="G2902" s="9"/>
      <c r="H2902" s="38"/>
      <c r="I2902" s="56"/>
      <c r="J2902" s="9"/>
      <c r="K2902" s="38"/>
      <c r="L2902" s="38"/>
      <c r="M2902" s="9"/>
      <c r="N2902" s="9"/>
      <c r="O2902" s="9"/>
    </row>
    <row r="2903" spans="1:15">
      <c r="A2903" s="9"/>
      <c r="B2903" s="9"/>
      <c r="C2903" s="9"/>
      <c r="D2903" s="38"/>
      <c r="E2903" s="38"/>
      <c r="F2903" s="9"/>
      <c r="G2903" s="9"/>
      <c r="H2903" s="38"/>
      <c r="I2903" s="56"/>
      <c r="J2903" s="9"/>
      <c r="K2903" s="38"/>
      <c r="L2903" s="38"/>
      <c r="M2903" s="9"/>
      <c r="N2903" s="9"/>
      <c r="O2903" s="9"/>
    </row>
    <row r="2904" spans="1:15">
      <c r="A2904" s="9"/>
      <c r="B2904" s="9"/>
      <c r="C2904" s="9"/>
      <c r="D2904" s="38"/>
      <c r="E2904" s="38"/>
      <c r="F2904" s="9"/>
      <c r="G2904" s="9"/>
      <c r="H2904" s="38"/>
      <c r="I2904" s="56"/>
      <c r="J2904" s="9"/>
      <c r="K2904" s="38"/>
      <c r="L2904" s="38"/>
      <c r="M2904" s="9"/>
      <c r="N2904" s="9"/>
      <c r="O2904" s="9"/>
    </row>
    <row r="2905" spans="1:15">
      <c r="A2905" s="9"/>
      <c r="B2905" s="9"/>
      <c r="C2905" s="9"/>
      <c r="D2905" s="38"/>
      <c r="E2905" s="38"/>
      <c r="F2905" s="9"/>
      <c r="G2905" s="9"/>
      <c r="H2905" s="38"/>
      <c r="I2905" s="56"/>
      <c r="J2905" s="9"/>
      <c r="K2905" s="38"/>
      <c r="L2905" s="38"/>
      <c r="M2905" s="9"/>
      <c r="N2905" s="9"/>
      <c r="O2905" s="9"/>
    </row>
    <row r="2906" spans="1:15">
      <c r="A2906" s="9"/>
      <c r="B2906" s="9"/>
      <c r="C2906" s="9"/>
      <c r="D2906" s="38"/>
      <c r="E2906" s="38"/>
      <c r="F2906" s="9"/>
      <c r="G2906" s="9"/>
      <c r="H2906" s="38"/>
      <c r="I2906" s="56"/>
      <c r="J2906" s="9"/>
      <c r="K2906" s="38"/>
      <c r="L2906" s="38"/>
      <c r="M2906" s="9"/>
      <c r="N2906" s="9"/>
      <c r="O2906" s="9"/>
    </row>
    <row r="2907" spans="1:15">
      <c r="A2907" s="9"/>
      <c r="B2907" s="9"/>
      <c r="C2907" s="9"/>
      <c r="D2907" s="38"/>
      <c r="E2907" s="38"/>
      <c r="F2907" s="9"/>
      <c r="G2907" s="9"/>
      <c r="H2907" s="38"/>
      <c r="I2907" s="56"/>
      <c r="J2907" s="9"/>
      <c r="K2907" s="38"/>
      <c r="L2907" s="38"/>
      <c r="M2907" s="9"/>
      <c r="N2907" s="9"/>
      <c r="O2907" s="9"/>
    </row>
    <row r="2908" spans="1:15">
      <c r="A2908" s="9"/>
      <c r="B2908" s="9"/>
      <c r="C2908" s="9"/>
      <c r="D2908" s="38"/>
      <c r="E2908" s="38"/>
      <c r="F2908" s="9"/>
      <c r="G2908" s="9"/>
      <c r="H2908" s="38"/>
      <c r="I2908" s="56"/>
      <c r="J2908" s="9"/>
      <c r="K2908" s="38"/>
      <c r="L2908" s="38"/>
      <c r="M2908" s="9"/>
      <c r="N2908" s="9"/>
      <c r="O2908" s="9"/>
    </row>
    <row r="2909" spans="1:15">
      <c r="A2909" s="9"/>
      <c r="B2909" s="9"/>
      <c r="C2909" s="9"/>
      <c r="D2909" s="38"/>
      <c r="E2909" s="38"/>
      <c r="F2909" s="9"/>
      <c r="G2909" s="9"/>
      <c r="H2909" s="38"/>
      <c r="I2909" s="56"/>
      <c r="J2909" s="9"/>
      <c r="K2909" s="38"/>
      <c r="L2909" s="38"/>
      <c r="M2909" s="9"/>
      <c r="N2909" s="9"/>
      <c r="O2909" s="9"/>
    </row>
    <row r="2910" spans="1:15">
      <c r="A2910" s="9"/>
      <c r="B2910" s="9"/>
      <c r="C2910" s="9"/>
      <c r="D2910" s="38"/>
      <c r="E2910" s="38"/>
      <c r="F2910" s="9"/>
      <c r="G2910" s="9"/>
      <c r="H2910" s="38"/>
      <c r="I2910" s="56"/>
      <c r="J2910" s="9"/>
      <c r="K2910" s="38"/>
      <c r="L2910" s="38"/>
      <c r="M2910" s="9"/>
      <c r="N2910" s="9"/>
      <c r="O2910" s="9"/>
    </row>
    <row r="2911" spans="1:15">
      <c r="A2911" s="9"/>
      <c r="B2911" s="9"/>
      <c r="C2911" s="9"/>
      <c r="D2911" s="38"/>
      <c r="E2911" s="38"/>
      <c r="F2911" s="9"/>
      <c r="G2911" s="9"/>
      <c r="H2911" s="38"/>
      <c r="I2911" s="56"/>
      <c r="J2911" s="9"/>
      <c r="K2911" s="38"/>
      <c r="L2911" s="38"/>
      <c r="M2911" s="9"/>
      <c r="N2911" s="9"/>
      <c r="O2911" s="9"/>
    </row>
    <row r="2912" spans="1:15">
      <c r="A2912" s="9"/>
      <c r="B2912" s="9"/>
      <c r="C2912" s="9"/>
      <c r="D2912" s="38"/>
      <c r="E2912" s="38"/>
      <c r="F2912" s="9"/>
      <c r="G2912" s="9"/>
      <c r="H2912" s="38"/>
      <c r="I2912" s="56"/>
      <c r="J2912" s="9"/>
      <c r="K2912" s="38"/>
      <c r="L2912" s="38"/>
      <c r="M2912" s="9"/>
      <c r="N2912" s="9"/>
      <c r="O2912" s="9"/>
    </row>
    <row r="2913" spans="1:15">
      <c r="A2913" s="9"/>
      <c r="B2913" s="9"/>
      <c r="C2913" s="9"/>
      <c r="D2913" s="38"/>
      <c r="E2913" s="38"/>
      <c r="F2913" s="9"/>
      <c r="G2913" s="9"/>
      <c r="H2913" s="38"/>
      <c r="I2913" s="56"/>
      <c r="J2913" s="9"/>
      <c r="K2913" s="38"/>
      <c r="L2913" s="38"/>
      <c r="M2913" s="9"/>
      <c r="N2913" s="9"/>
      <c r="O2913" s="9"/>
    </row>
    <row r="2914" spans="1:15">
      <c r="A2914" s="9"/>
      <c r="B2914" s="9"/>
      <c r="C2914" s="9"/>
      <c r="D2914" s="38"/>
      <c r="E2914" s="38"/>
      <c r="F2914" s="9"/>
      <c r="G2914" s="9"/>
      <c r="H2914" s="38"/>
      <c r="I2914" s="56"/>
      <c r="J2914" s="9"/>
      <c r="K2914" s="38"/>
      <c r="L2914" s="38"/>
      <c r="M2914" s="9"/>
      <c r="N2914" s="9"/>
      <c r="O2914" s="9"/>
    </row>
    <row r="2915" spans="1:15">
      <c r="A2915" s="9"/>
      <c r="B2915" s="9"/>
      <c r="C2915" s="9"/>
      <c r="D2915" s="38"/>
      <c r="E2915" s="38"/>
      <c r="F2915" s="9"/>
      <c r="G2915" s="9"/>
      <c r="H2915" s="38"/>
      <c r="I2915" s="56"/>
      <c r="J2915" s="9"/>
      <c r="K2915" s="38"/>
      <c r="L2915" s="38"/>
      <c r="M2915" s="9"/>
      <c r="N2915" s="9"/>
      <c r="O2915" s="9"/>
    </row>
    <row r="2916" spans="1:15">
      <c r="A2916" s="9"/>
      <c r="B2916" s="9"/>
      <c r="C2916" s="9"/>
      <c r="D2916" s="38"/>
      <c r="E2916" s="38"/>
      <c r="F2916" s="9"/>
      <c r="G2916" s="9"/>
      <c r="H2916" s="38"/>
      <c r="I2916" s="56"/>
      <c r="J2916" s="9"/>
      <c r="K2916" s="38"/>
      <c r="L2916" s="38"/>
      <c r="M2916" s="9"/>
      <c r="N2916" s="9"/>
      <c r="O2916" s="9"/>
    </row>
    <row r="2917" spans="1:15">
      <c r="A2917" s="9"/>
      <c r="B2917" s="9"/>
      <c r="C2917" s="9"/>
      <c r="D2917" s="38"/>
      <c r="E2917" s="38"/>
      <c r="F2917" s="9"/>
      <c r="G2917" s="9"/>
      <c r="H2917" s="38"/>
      <c r="I2917" s="56"/>
      <c r="J2917" s="9"/>
      <c r="K2917" s="38"/>
      <c r="L2917" s="38"/>
      <c r="M2917" s="9"/>
      <c r="N2917" s="9"/>
      <c r="O2917" s="9"/>
    </row>
    <row r="2918" spans="1:15">
      <c r="A2918" s="9"/>
      <c r="B2918" s="9"/>
      <c r="C2918" s="9"/>
      <c r="D2918" s="38"/>
      <c r="E2918" s="38"/>
      <c r="F2918" s="9"/>
      <c r="G2918" s="9"/>
      <c r="H2918" s="38"/>
      <c r="I2918" s="56"/>
      <c r="J2918" s="9"/>
      <c r="K2918" s="38"/>
      <c r="L2918" s="38"/>
      <c r="M2918" s="9"/>
      <c r="N2918" s="9"/>
      <c r="O2918" s="9"/>
    </row>
    <row r="2919" spans="1:15">
      <c r="A2919" s="9"/>
      <c r="B2919" s="9"/>
      <c r="C2919" s="9"/>
      <c r="D2919" s="38"/>
      <c r="E2919" s="38"/>
      <c r="F2919" s="9"/>
      <c r="G2919" s="9"/>
      <c r="H2919" s="38"/>
      <c r="I2919" s="56"/>
      <c r="J2919" s="9"/>
      <c r="K2919" s="38"/>
      <c r="L2919" s="38"/>
      <c r="M2919" s="9"/>
      <c r="N2919" s="9"/>
      <c r="O2919" s="9"/>
    </row>
    <row r="2920" spans="1:15">
      <c r="A2920" s="9"/>
      <c r="B2920" s="9"/>
      <c r="C2920" s="9"/>
      <c r="D2920" s="38"/>
      <c r="E2920" s="38"/>
      <c r="F2920" s="9"/>
      <c r="G2920" s="9"/>
      <c r="H2920" s="38"/>
      <c r="I2920" s="56"/>
      <c r="J2920" s="9"/>
      <c r="K2920" s="38"/>
      <c r="L2920" s="38"/>
      <c r="M2920" s="9"/>
      <c r="N2920" s="9"/>
      <c r="O2920" s="9"/>
    </row>
    <row r="2921" spans="1:15">
      <c r="A2921" s="9"/>
      <c r="B2921" s="9"/>
      <c r="C2921" s="9"/>
      <c r="D2921" s="38"/>
      <c r="E2921" s="38"/>
      <c r="F2921" s="9"/>
      <c r="G2921" s="9"/>
      <c r="H2921" s="38"/>
      <c r="I2921" s="56"/>
      <c r="J2921" s="9"/>
      <c r="K2921" s="38"/>
      <c r="L2921" s="38"/>
      <c r="M2921" s="9"/>
      <c r="N2921" s="9"/>
      <c r="O2921" s="9"/>
    </row>
    <row r="2922" spans="1:15">
      <c r="A2922" s="9"/>
      <c r="B2922" s="9"/>
      <c r="C2922" s="9"/>
      <c r="D2922" s="38"/>
      <c r="E2922" s="38"/>
      <c r="F2922" s="9"/>
      <c r="G2922" s="9"/>
      <c r="H2922" s="38"/>
      <c r="I2922" s="56"/>
      <c r="J2922" s="9"/>
      <c r="K2922" s="38"/>
      <c r="L2922" s="38"/>
      <c r="M2922" s="9"/>
      <c r="N2922" s="9"/>
      <c r="O2922" s="9"/>
    </row>
    <row r="2923" spans="1:15">
      <c r="A2923" s="9"/>
      <c r="B2923" s="9"/>
      <c r="C2923" s="9"/>
      <c r="D2923" s="38"/>
      <c r="E2923" s="38"/>
      <c r="F2923" s="9"/>
      <c r="G2923" s="9"/>
      <c r="H2923" s="38"/>
      <c r="I2923" s="56"/>
      <c r="J2923" s="9"/>
      <c r="K2923" s="38"/>
      <c r="L2923" s="38"/>
      <c r="M2923" s="9"/>
      <c r="N2923" s="9"/>
      <c r="O2923" s="9"/>
    </row>
    <row r="2924" spans="1:15">
      <c r="A2924" s="9"/>
      <c r="B2924" s="9"/>
      <c r="C2924" s="9"/>
      <c r="D2924" s="38"/>
      <c r="E2924" s="38"/>
      <c r="F2924" s="9"/>
      <c r="G2924" s="9"/>
      <c r="H2924" s="38"/>
      <c r="I2924" s="56"/>
      <c r="J2924" s="9"/>
      <c r="K2924" s="38"/>
      <c r="L2924" s="38"/>
      <c r="M2924" s="9"/>
      <c r="N2924" s="9"/>
      <c r="O2924" s="9"/>
    </row>
    <row r="2925" spans="1:15">
      <c r="A2925" s="9"/>
      <c r="B2925" s="9"/>
      <c r="C2925" s="9"/>
      <c r="D2925" s="38"/>
      <c r="E2925" s="38"/>
      <c r="F2925" s="9"/>
      <c r="G2925" s="9"/>
      <c r="H2925" s="38"/>
      <c r="I2925" s="56"/>
      <c r="J2925" s="9"/>
      <c r="K2925" s="38"/>
      <c r="L2925" s="38"/>
      <c r="M2925" s="9"/>
      <c r="N2925" s="9"/>
      <c r="O2925" s="9"/>
    </row>
    <row r="2926" spans="1:15">
      <c r="A2926" s="9"/>
      <c r="B2926" s="9"/>
      <c r="C2926" s="9"/>
      <c r="D2926" s="38"/>
      <c r="E2926" s="38"/>
      <c r="F2926" s="9"/>
      <c r="G2926" s="9"/>
      <c r="H2926" s="38"/>
      <c r="I2926" s="56"/>
      <c r="J2926" s="9"/>
      <c r="K2926" s="38"/>
      <c r="L2926" s="38"/>
      <c r="M2926" s="9"/>
      <c r="N2926" s="9"/>
      <c r="O2926" s="9"/>
    </row>
    <row r="2927" spans="1:15">
      <c r="A2927" s="9"/>
      <c r="B2927" s="9"/>
      <c r="C2927" s="9"/>
      <c r="D2927" s="38"/>
      <c r="E2927" s="38"/>
      <c r="F2927" s="9"/>
      <c r="G2927" s="9"/>
      <c r="H2927" s="38"/>
      <c r="I2927" s="56"/>
      <c r="J2927" s="9"/>
      <c r="K2927" s="38"/>
      <c r="L2927" s="38"/>
      <c r="M2927" s="9"/>
      <c r="N2927" s="9"/>
      <c r="O2927" s="9"/>
    </row>
    <row r="2928" spans="1:15">
      <c r="A2928" s="9"/>
      <c r="B2928" s="9"/>
      <c r="C2928" s="9"/>
      <c r="D2928" s="38"/>
      <c r="E2928" s="38"/>
      <c r="F2928" s="9"/>
      <c r="G2928" s="9"/>
      <c r="H2928" s="38"/>
      <c r="I2928" s="56"/>
      <c r="J2928" s="9"/>
      <c r="K2928" s="38"/>
      <c r="L2928" s="38"/>
      <c r="M2928" s="9"/>
      <c r="N2928" s="9"/>
      <c r="O2928" s="9"/>
    </row>
    <row r="2929" spans="1:15">
      <c r="A2929" s="9"/>
      <c r="B2929" s="9"/>
      <c r="C2929" s="9"/>
      <c r="D2929" s="38"/>
      <c r="E2929" s="38"/>
      <c r="F2929" s="9"/>
      <c r="G2929" s="9"/>
      <c r="H2929" s="38"/>
      <c r="I2929" s="56"/>
      <c r="J2929" s="9"/>
      <c r="K2929" s="38"/>
      <c r="L2929" s="38"/>
      <c r="M2929" s="9"/>
      <c r="N2929" s="9"/>
      <c r="O2929" s="9"/>
    </row>
    <row r="2930" spans="1:15">
      <c r="A2930" s="9"/>
      <c r="B2930" s="9"/>
      <c r="C2930" s="9"/>
      <c r="D2930" s="38"/>
      <c r="E2930" s="38"/>
      <c r="F2930" s="9"/>
      <c r="G2930" s="9"/>
      <c r="H2930" s="38"/>
      <c r="I2930" s="56"/>
      <c r="J2930" s="9"/>
      <c r="K2930" s="38"/>
      <c r="L2930" s="38"/>
      <c r="M2930" s="9"/>
      <c r="N2930" s="9"/>
      <c r="O2930" s="9"/>
    </row>
    <row r="2931" spans="1:15">
      <c r="A2931" s="9"/>
      <c r="B2931" s="9"/>
      <c r="C2931" s="9"/>
      <c r="D2931" s="38"/>
      <c r="E2931" s="38"/>
      <c r="F2931" s="9"/>
      <c r="G2931" s="9"/>
      <c r="H2931" s="38"/>
      <c r="I2931" s="56"/>
      <c r="J2931" s="9"/>
      <c r="K2931" s="38"/>
      <c r="L2931" s="38"/>
      <c r="M2931" s="9"/>
      <c r="N2931" s="9"/>
      <c r="O2931" s="9"/>
    </row>
    <row r="2932" spans="1:15">
      <c r="A2932" s="9"/>
      <c r="B2932" s="9"/>
      <c r="C2932" s="9"/>
      <c r="D2932" s="38"/>
      <c r="E2932" s="38"/>
      <c r="F2932" s="9"/>
      <c r="G2932" s="9"/>
      <c r="H2932" s="38"/>
      <c r="I2932" s="56"/>
      <c r="J2932" s="9"/>
      <c r="K2932" s="38"/>
      <c r="L2932" s="38"/>
      <c r="M2932" s="9"/>
      <c r="N2932" s="9"/>
      <c r="O2932" s="9"/>
    </row>
    <row r="2933" spans="1:15">
      <c r="A2933" s="9"/>
      <c r="B2933" s="9"/>
      <c r="C2933" s="9"/>
      <c r="D2933" s="38"/>
      <c r="E2933" s="38"/>
      <c r="F2933" s="9"/>
      <c r="G2933" s="9"/>
      <c r="H2933" s="38"/>
      <c r="I2933" s="56"/>
      <c r="J2933" s="9"/>
      <c r="K2933" s="38"/>
      <c r="L2933" s="38"/>
      <c r="M2933" s="9"/>
      <c r="N2933" s="9"/>
      <c r="O2933" s="9"/>
    </row>
    <row r="2934" spans="1:15">
      <c r="A2934" s="9"/>
      <c r="B2934" s="9"/>
      <c r="C2934" s="9"/>
      <c r="D2934" s="38"/>
      <c r="E2934" s="38"/>
      <c r="F2934" s="9"/>
      <c r="G2934" s="9"/>
      <c r="H2934" s="38"/>
      <c r="I2934" s="56"/>
      <c r="J2934" s="9"/>
      <c r="K2934" s="38"/>
      <c r="L2934" s="38"/>
      <c r="M2934" s="9"/>
      <c r="N2934" s="9"/>
      <c r="O2934" s="9"/>
    </row>
    <row r="2935" spans="1:15">
      <c r="A2935" s="9"/>
      <c r="B2935" s="9"/>
      <c r="C2935" s="9"/>
      <c r="D2935" s="38"/>
      <c r="E2935" s="38"/>
      <c r="F2935" s="9"/>
      <c r="G2935" s="9"/>
      <c r="H2935" s="38"/>
      <c r="I2935" s="56"/>
      <c r="J2935" s="9"/>
      <c r="K2935" s="38"/>
      <c r="L2935" s="38"/>
      <c r="M2935" s="9"/>
      <c r="N2935" s="9"/>
      <c r="O2935" s="9"/>
    </row>
    <row r="2936" spans="1:15">
      <c r="A2936" s="9"/>
      <c r="B2936" s="9"/>
      <c r="C2936" s="9"/>
      <c r="D2936" s="38"/>
      <c r="E2936" s="38"/>
      <c r="F2936" s="9"/>
      <c r="G2936" s="9"/>
      <c r="H2936" s="38"/>
      <c r="I2936" s="56"/>
      <c r="J2936" s="9"/>
      <c r="K2936" s="38"/>
      <c r="L2936" s="38"/>
      <c r="M2936" s="9"/>
      <c r="N2936" s="9"/>
      <c r="O2936" s="9"/>
    </row>
    <row r="2937" spans="1:15">
      <c r="A2937" s="9"/>
      <c r="B2937" s="9"/>
      <c r="C2937" s="9"/>
      <c r="D2937" s="38"/>
      <c r="E2937" s="38"/>
      <c r="F2937" s="9"/>
      <c r="G2937" s="9"/>
      <c r="H2937" s="38"/>
      <c r="I2937" s="56"/>
      <c r="J2937" s="9"/>
      <c r="K2937" s="38"/>
      <c r="L2937" s="38"/>
      <c r="M2937" s="9"/>
      <c r="N2937" s="9"/>
      <c r="O2937" s="9"/>
    </row>
    <row r="2938" spans="1:15">
      <c r="A2938" s="9"/>
      <c r="B2938" s="9"/>
      <c r="C2938" s="9"/>
      <c r="D2938" s="38"/>
      <c r="E2938" s="38"/>
      <c r="F2938" s="9"/>
      <c r="G2938" s="9"/>
      <c r="H2938" s="38"/>
      <c r="I2938" s="56"/>
      <c r="J2938" s="9"/>
      <c r="K2938" s="38"/>
      <c r="L2938" s="38"/>
      <c r="M2938" s="9"/>
      <c r="N2938" s="9"/>
      <c r="O2938" s="9"/>
    </row>
    <row r="2939" spans="1:15">
      <c r="A2939" s="9"/>
      <c r="B2939" s="9"/>
      <c r="C2939" s="9"/>
      <c r="D2939" s="38"/>
      <c r="E2939" s="38"/>
      <c r="F2939" s="9"/>
      <c r="G2939" s="9"/>
      <c r="H2939" s="38"/>
      <c r="I2939" s="56"/>
      <c r="J2939" s="9"/>
      <c r="K2939" s="38"/>
      <c r="L2939" s="38"/>
      <c r="M2939" s="9"/>
      <c r="N2939" s="9"/>
      <c r="O2939" s="9"/>
    </row>
    <row r="2940" spans="1:15">
      <c r="A2940" s="9"/>
      <c r="B2940" s="9"/>
      <c r="C2940" s="9"/>
      <c r="D2940" s="38"/>
      <c r="E2940" s="38"/>
      <c r="F2940" s="9"/>
      <c r="G2940" s="9"/>
      <c r="H2940" s="38"/>
      <c r="I2940" s="56"/>
      <c r="J2940" s="9"/>
      <c r="K2940" s="38"/>
      <c r="L2940" s="38"/>
      <c r="M2940" s="9"/>
      <c r="N2940" s="9"/>
      <c r="O2940" s="9"/>
    </row>
    <row r="2941" spans="1:15">
      <c r="A2941" s="9"/>
      <c r="B2941" s="9"/>
      <c r="C2941" s="9"/>
      <c r="D2941" s="38"/>
      <c r="E2941" s="38"/>
      <c r="F2941" s="9"/>
      <c r="G2941" s="9"/>
      <c r="H2941" s="38"/>
      <c r="I2941" s="56"/>
      <c r="J2941" s="9"/>
      <c r="K2941" s="38"/>
      <c r="L2941" s="38"/>
      <c r="M2941" s="9"/>
      <c r="N2941" s="9"/>
      <c r="O2941" s="9"/>
    </row>
    <row r="2942" spans="1:15">
      <c r="A2942" s="9"/>
      <c r="B2942" s="9"/>
      <c r="C2942" s="9"/>
      <c r="D2942" s="38"/>
      <c r="E2942" s="38"/>
      <c r="F2942" s="9"/>
      <c r="G2942" s="9"/>
      <c r="H2942" s="38"/>
      <c r="I2942" s="56"/>
      <c r="J2942" s="9"/>
      <c r="K2942" s="38"/>
      <c r="L2942" s="38"/>
      <c r="M2942" s="9"/>
      <c r="N2942" s="9"/>
      <c r="O2942" s="9"/>
    </row>
    <row r="2943" spans="1:15">
      <c r="A2943" s="9"/>
      <c r="B2943" s="9"/>
      <c r="C2943" s="9"/>
      <c r="D2943" s="38"/>
      <c r="E2943" s="38"/>
      <c r="F2943" s="9"/>
      <c r="G2943" s="9"/>
      <c r="H2943" s="38"/>
      <c r="I2943" s="56"/>
      <c r="J2943" s="9"/>
      <c r="K2943" s="38"/>
      <c r="L2943" s="38"/>
      <c r="M2943" s="9"/>
      <c r="N2943" s="9"/>
      <c r="O2943" s="9"/>
    </row>
    <row r="2944" spans="1:15">
      <c r="A2944" s="9"/>
      <c r="B2944" s="9"/>
      <c r="C2944" s="9"/>
      <c r="D2944" s="38"/>
      <c r="E2944" s="38"/>
      <c r="F2944" s="9"/>
      <c r="G2944" s="9"/>
      <c r="H2944" s="38"/>
      <c r="I2944" s="56"/>
      <c r="J2944" s="9"/>
      <c r="K2944" s="38"/>
      <c r="L2944" s="38"/>
      <c r="M2944" s="9"/>
      <c r="N2944" s="9"/>
      <c r="O2944" s="9"/>
    </row>
    <row r="2945" spans="1:15">
      <c r="A2945" s="9"/>
      <c r="B2945" s="9"/>
      <c r="C2945" s="9"/>
      <c r="D2945" s="38"/>
      <c r="E2945" s="38"/>
      <c r="F2945" s="9"/>
      <c r="G2945" s="9"/>
      <c r="H2945" s="38"/>
      <c r="I2945" s="56"/>
      <c r="J2945" s="9"/>
      <c r="K2945" s="38"/>
      <c r="L2945" s="38"/>
      <c r="M2945" s="9"/>
      <c r="N2945" s="9"/>
      <c r="O2945" s="9"/>
    </row>
    <row r="2946" spans="1:15">
      <c r="A2946" s="9"/>
      <c r="B2946" s="9"/>
      <c r="C2946" s="9"/>
      <c r="D2946" s="38"/>
      <c r="E2946" s="38"/>
      <c r="F2946" s="9"/>
      <c r="G2946" s="9"/>
      <c r="H2946" s="38"/>
      <c r="I2946" s="56"/>
      <c r="J2946" s="9"/>
      <c r="K2946" s="38"/>
      <c r="L2946" s="38"/>
      <c r="M2946" s="9"/>
      <c r="N2946" s="9"/>
      <c r="O2946" s="9"/>
    </row>
    <row r="2947" spans="1:15">
      <c r="A2947" s="9"/>
      <c r="B2947" s="9"/>
      <c r="C2947" s="9"/>
      <c r="D2947" s="38"/>
      <c r="E2947" s="38"/>
      <c r="F2947" s="9"/>
      <c r="G2947" s="9"/>
      <c r="H2947" s="38"/>
      <c r="I2947" s="56"/>
      <c r="J2947" s="9"/>
      <c r="K2947" s="38"/>
      <c r="L2947" s="38"/>
      <c r="M2947" s="9"/>
      <c r="N2947" s="9"/>
      <c r="O2947" s="9"/>
    </row>
    <row r="2948" spans="1:15">
      <c r="A2948" s="9"/>
      <c r="B2948" s="9"/>
      <c r="C2948" s="9"/>
      <c r="D2948" s="38"/>
      <c r="E2948" s="38"/>
      <c r="F2948" s="9"/>
      <c r="G2948" s="9"/>
      <c r="H2948" s="38"/>
      <c r="I2948" s="56"/>
      <c r="J2948" s="9"/>
      <c r="K2948" s="38"/>
      <c r="L2948" s="38"/>
      <c r="M2948" s="9"/>
      <c r="N2948" s="9"/>
      <c r="O2948" s="9"/>
    </row>
    <row r="2949" spans="1:15">
      <c r="A2949" s="9"/>
      <c r="B2949" s="9"/>
      <c r="C2949" s="9"/>
      <c r="D2949" s="38"/>
      <c r="E2949" s="38"/>
      <c r="F2949" s="9"/>
      <c r="G2949" s="9"/>
      <c r="H2949" s="38"/>
      <c r="I2949" s="56"/>
      <c r="J2949" s="9"/>
      <c r="K2949" s="38"/>
      <c r="L2949" s="38"/>
      <c r="M2949" s="9"/>
      <c r="N2949" s="9"/>
      <c r="O2949" s="9"/>
    </row>
    <row r="2950" spans="1:15">
      <c r="A2950" s="9"/>
      <c r="B2950" s="9"/>
      <c r="C2950" s="9"/>
      <c r="D2950" s="38"/>
      <c r="E2950" s="38"/>
      <c r="F2950" s="9"/>
      <c r="G2950" s="9"/>
      <c r="H2950" s="38"/>
      <c r="I2950" s="56"/>
      <c r="J2950" s="9"/>
      <c r="K2950" s="38"/>
      <c r="L2950" s="38"/>
      <c r="M2950" s="9"/>
      <c r="N2950" s="9"/>
      <c r="O2950" s="9"/>
    </row>
    <row r="2951" spans="1:15">
      <c r="A2951" s="9"/>
      <c r="B2951" s="9"/>
      <c r="C2951" s="9"/>
      <c r="D2951" s="38"/>
      <c r="E2951" s="38"/>
      <c r="F2951" s="9"/>
      <c r="G2951" s="9"/>
      <c r="H2951" s="38"/>
      <c r="I2951" s="56"/>
      <c r="J2951" s="9"/>
      <c r="K2951" s="38"/>
      <c r="L2951" s="38"/>
      <c r="M2951" s="9"/>
      <c r="N2951" s="9"/>
      <c r="O2951" s="9"/>
    </row>
    <row r="2952" spans="1:15">
      <c r="A2952" s="9"/>
      <c r="B2952" s="9"/>
      <c r="C2952" s="9"/>
      <c r="D2952" s="38"/>
      <c r="E2952" s="38"/>
      <c r="F2952" s="9"/>
      <c r="G2952" s="9"/>
      <c r="H2952" s="38"/>
      <c r="I2952" s="56"/>
      <c r="J2952" s="9"/>
      <c r="K2952" s="38"/>
      <c r="L2952" s="38"/>
      <c r="M2952" s="9"/>
      <c r="N2952" s="9"/>
      <c r="O2952" s="9"/>
    </row>
    <row r="2953" spans="1:15">
      <c r="A2953" s="9"/>
      <c r="B2953" s="9"/>
      <c r="C2953" s="9"/>
      <c r="D2953" s="38"/>
      <c r="E2953" s="38"/>
      <c r="F2953" s="9"/>
      <c r="G2953" s="9"/>
      <c r="H2953" s="38"/>
      <c r="I2953" s="56"/>
      <c r="J2953" s="9"/>
      <c r="K2953" s="38"/>
      <c r="L2953" s="38"/>
      <c r="M2953" s="9"/>
      <c r="N2953" s="9"/>
      <c r="O2953" s="9"/>
    </row>
    <row r="2954" spans="1:15">
      <c r="A2954" s="9"/>
      <c r="B2954" s="9"/>
      <c r="C2954" s="9"/>
      <c r="D2954" s="38"/>
      <c r="E2954" s="38"/>
      <c r="F2954" s="9"/>
      <c r="G2954" s="9"/>
      <c r="H2954" s="38"/>
      <c r="I2954" s="56"/>
      <c r="J2954" s="9"/>
      <c r="K2954" s="38"/>
      <c r="L2954" s="38"/>
      <c r="M2954" s="9"/>
      <c r="N2954" s="9"/>
      <c r="O2954" s="9"/>
    </row>
    <row r="2955" spans="1:15">
      <c r="A2955" s="9"/>
      <c r="B2955" s="9"/>
      <c r="C2955" s="9"/>
      <c r="D2955" s="38"/>
      <c r="E2955" s="38"/>
      <c r="F2955" s="9"/>
      <c r="G2955" s="9"/>
      <c r="H2955" s="38"/>
      <c r="I2955" s="56"/>
      <c r="J2955" s="9"/>
      <c r="K2955" s="38"/>
      <c r="L2955" s="38"/>
      <c r="M2955" s="9"/>
      <c r="N2955" s="9"/>
      <c r="O2955" s="9"/>
    </row>
    <row r="2956" spans="1:15">
      <c r="A2956" s="9"/>
      <c r="B2956" s="9"/>
      <c r="C2956" s="9"/>
      <c r="D2956" s="38"/>
      <c r="E2956" s="38"/>
      <c r="F2956" s="9"/>
      <c r="G2956" s="9"/>
      <c r="H2956" s="38"/>
      <c r="I2956" s="56"/>
      <c r="J2956" s="9"/>
      <c r="K2956" s="38"/>
      <c r="L2956" s="38"/>
      <c r="M2956" s="9"/>
      <c r="N2956" s="9"/>
      <c r="O2956" s="9"/>
    </row>
    <row r="2957" spans="1:15">
      <c r="A2957" s="9"/>
      <c r="B2957" s="9"/>
      <c r="C2957" s="9"/>
      <c r="D2957" s="38"/>
      <c r="E2957" s="38"/>
      <c r="F2957" s="9"/>
      <c r="G2957" s="9"/>
      <c r="H2957" s="38"/>
      <c r="I2957" s="56"/>
      <c r="J2957" s="9"/>
      <c r="K2957" s="38"/>
      <c r="L2957" s="38"/>
      <c r="M2957" s="9"/>
      <c r="N2957" s="9"/>
      <c r="O2957" s="9"/>
    </row>
    <row r="2958" spans="1:15">
      <c r="A2958" s="9"/>
      <c r="B2958" s="9"/>
      <c r="C2958" s="9"/>
      <c r="D2958" s="38"/>
      <c r="E2958" s="38"/>
      <c r="F2958" s="9"/>
      <c r="G2958" s="9"/>
      <c r="H2958" s="38"/>
      <c r="I2958" s="56"/>
      <c r="J2958" s="9"/>
      <c r="K2958" s="38"/>
      <c r="L2958" s="38"/>
      <c r="M2958" s="9"/>
      <c r="N2958" s="9"/>
      <c r="O2958" s="9"/>
    </row>
    <row r="2959" spans="1:15">
      <c r="A2959" s="9"/>
      <c r="B2959" s="9"/>
      <c r="C2959" s="9"/>
      <c r="D2959" s="38"/>
      <c r="E2959" s="38"/>
      <c r="F2959" s="9"/>
      <c r="G2959" s="9"/>
      <c r="H2959" s="38"/>
      <c r="I2959" s="56"/>
      <c r="J2959" s="9"/>
      <c r="K2959" s="38"/>
      <c r="L2959" s="38"/>
      <c r="M2959" s="9"/>
      <c r="N2959" s="9"/>
      <c r="O2959" s="9"/>
    </row>
    <row r="2960" spans="1:15">
      <c r="A2960" s="9"/>
      <c r="B2960" s="9"/>
      <c r="C2960" s="9"/>
      <c r="D2960" s="38"/>
      <c r="E2960" s="38"/>
      <c r="F2960" s="9"/>
      <c r="G2960" s="9"/>
      <c r="H2960" s="38"/>
      <c r="I2960" s="56"/>
      <c r="J2960" s="9"/>
      <c r="K2960" s="38"/>
      <c r="L2960" s="38"/>
      <c r="M2960" s="9"/>
      <c r="N2960" s="9"/>
      <c r="O2960" s="9"/>
    </row>
    <row r="2961" spans="1:15">
      <c r="A2961" s="9"/>
      <c r="B2961" s="9"/>
      <c r="C2961" s="9"/>
      <c r="D2961" s="38"/>
      <c r="E2961" s="38"/>
      <c r="F2961" s="9"/>
      <c r="G2961" s="9"/>
      <c r="H2961" s="38"/>
      <c r="I2961" s="56"/>
      <c r="J2961" s="9"/>
      <c r="K2961" s="38"/>
      <c r="L2961" s="38"/>
      <c r="M2961" s="9"/>
      <c r="N2961" s="9"/>
      <c r="O2961" s="9"/>
    </row>
    <row r="2962" spans="1:15">
      <c r="A2962" s="9"/>
      <c r="B2962" s="9"/>
      <c r="C2962" s="9"/>
      <c r="D2962" s="38"/>
      <c r="E2962" s="38"/>
      <c r="F2962" s="9"/>
      <c r="G2962" s="9"/>
      <c r="H2962" s="38"/>
      <c r="I2962" s="56"/>
      <c r="J2962" s="9"/>
      <c r="K2962" s="38"/>
      <c r="L2962" s="38"/>
      <c r="M2962" s="9"/>
      <c r="N2962" s="9"/>
      <c r="O2962" s="9"/>
    </row>
    <row r="2963" spans="1:15">
      <c r="A2963" s="9"/>
      <c r="B2963" s="9"/>
      <c r="C2963" s="9"/>
      <c r="D2963" s="38"/>
      <c r="E2963" s="38"/>
      <c r="F2963" s="9"/>
      <c r="G2963" s="9"/>
      <c r="H2963" s="38"/>
      <c r="I2963" s="56"/>
      <c r="J2963" s="9"/>
      <c r="K2963" s="38"/>
      <c r="L2963" s="38"/>
      <c r="M2963" s="9"/>
      <c r="N2963" s="9"/>
      <c r="O2963" s="9"/>
    </row>
    <row r="2964" spans="1:15">
      <c r="A2964" s="9"/>
      <c r="B2964" s="9"/>
      <c r="C2964" s="9"/>
      <c r="D2964" s="38"/>
      <c r="E2964" s="38"/>
      <c r="F2964" s="9"/>
      <c r="G2964" s="9"/>
      <c r="H2964" s="38"/>
      <c r="I2964" s="56"/>
      <c r="J2964" s="9"/>
      <c r="K2964" s="38"/>
      <c r="L2964" s="38"/>
      <c r="M2964" s="9"/>
      <c r="N2964" s="9"/>
      <c r="O2964" s="9"/>
    </row>
    <row r="2965" spans="1:15">
      <c r="A2965" s="9"/>
      <c r="B2965" s="9"/>
      <c r="C2965" s="9"/>
      <c r="D2965" s="38"/>
      <c r="E2965" s="38"/>
      <c r="F2965" s="9"/>
      <c r="G2965" s="9"/>
      <c r="H2965" s="38"/>
      <c r="I2965" s="56"/>
      <c r="J2965" s="9"/>
      <c r="K2965" s="38"/>
      <c r="L2965" s="38"/>
      <c r="M2965" s="9"/>
      <c r="N2965" s="9"/>
      <c r="O2965" s="9"/>
    </row>
    <row r="2966" spans="1:15">
      <c r="A2966" s="9"/>
      <c r="B2966" s="9"/>
      <c r="C2966" s="9"/>
      <c r="D2966" s="38"/>
      <c r="E2966" s="38"/>
      <c r="F2966" s="9"/>
      <c r="G2966" s="9"/>
      <c r="H2966" s="38"/>
      <c r="I2966" s="56"/>
      <c r="J2966" s="9"/>
      <c r="K2966" s="38"/>
      <c r="L2966" s="38"/>
      <c r="M2966" s="9"/>
      <c r="N2966" s="9"/>
      <c r="O2966" s="9"/>
    </row>
    <row r="2967" spans="1:15">
      <c r="A2967" s="9"/>
      <c r="B2967" s="9"/>
      <c r="C2967" s="9"/>
      <c r="D2967" s="38"/>
      <c r="E2967" s="38"/>
      <c r="F2967" s="9"/>
      <c r="G2967" s="9"/>
      <c r="H2967" s="38"/>
      <c r="I2967" s="56"/>
      <c r="J2967" s="9"/>
      <c r="K2967" s="38"/>
      <c r="L2967" s="38"/>
      <c r="M2967" s="9"/>
      <c r="N2967" s="9"/>
      <c r="O2967" s="9"/>
    </row>
    <row r="2968" spans="1:15">
      <c r="A2968" s="9"/>
      <c r="B2968" s="9"/>
      <c r="C2968" s="9"/>
      <c r="D2968" s="38"/>
      <c r="E2968" s="38"/>
      <c r="F2968" s="9"/>
      <c r="G2968" s="9"/>
      <c r="H2968" s="38"/>
      <c r="I2968" s="56"/>
      <c r="J2968" s="9"/>
      <c r="K2968" s="38"/>
      <c r="L2968" s="38"/>
      <c r="M2968" s="9"/>
      <c r="N2968" s="9"/>
      <c r="O2968" s="9"/>
    </row>
    <row r="2969" spans="1:15">
      <c r="A2969" s="9"/>
      <c r="B2969" s="9"/>
      <c r="C2969" s="9"/>
      <c r="D2969" s="38"/>
      <c r="E2969" s="38"/>
      <c r="F2969" s="9"/>
      <c r="G2969" s="9"/>
      <c r="H2969" s="38"/>
      <c r="I2969" s="56"/>
      <c r="J2969" s="9"/>
      <c r="K2969" s="38"/>
      <c r="L2969" s="38"/>
      <c r="M2969" s="9"/>
      <c r="N2969" s="9"/>
      <c r="O2969" s="9"/>
    </row>
    <row r="2970" spans="1:15">
      <c r="A2970" s="9"/>
      <c r="B2970" s="9"/>
      <c r="C2970" s="9"/>
      <c r="D2970" s="38"/>
      <c r="E2970" s="38"/>
      <c r="F2970" s="9"/>
      <c r="G2970" s="9"/>
      <c r="H2970" s="38"/>
      <c r="I2970" s="56"/>
      <c r="J2970" s="9"/>
      <c r="K2970" s="38"/>
      <c r="L2970" s="38"/>
      <c r="M2970" s="9"/>
      <c r="N2970" s="9"/>
      <c r="O2970" s="9"/>
    </row>
    <row r="2971" spans="1:15">
      <c r="A2971" s="9"/>
      <c r="B2971" s="9"/>
      <c r="C2971" s="9"/>
      <c r="D2971" s="38"/>
      <c r="E2971" s="38"/>
      <c r="F2971" s="9"/>
      <c r="G2971" s="9"/>
      <c r="H2971" s="38"/>
      <c r="I2971" s="56"/>
      <c r="J2971" s="9"/>
      <c r="K2971" s="38"/>
      <c r="L2971" s="38"/>
      <c r="M2971" s="9"/>
      <c r="N2971" s="9"/>
      <c r="O2971" s="9"/>
    </row>
    <row r="2972" spans="1:15">
      <c r="A2972" s="9"/>
      <c r="B2972" s="9"/>
      <c r="C2972" s="9"/>
      <c r="D2972" s="38"/>
      <c r="E2972" s="38"/>
      <c r="F2972" s="9"/>
      <c r="G2972" s="9"/>
      <c r="H2972" s="38"/>
      <c r="I2972" s="56"/>
      <c r="J2972" s="9"/>
      <c r="K2972" s="38"/>
      <c r="L2972" s="38"/>
      <c r="M2972" s="9"/>
      <c r="N2972" s="9"/>
      <c r="O2972" s="9"/>
    </row>
    <row r="2973" spans="1:15">
      <c r="A2973" s="9"/>
      <c r="B2973" s="9"/>
      <c r="C2973" s="9"/>
      <c r="D2973" s="38"/>
      <c r="E2973" s="38"/>
      <c r="F2973" s="9"/>
      <c r="G2973" s="9"/>
      <c r="H2973" s="38"/>
      <c r="I2973" s="56"/>
      <c r="J2973" s="9"/>
      <c r="K2973" s="38"/>
      <c r="L2973" s="38"/>
      <c r="M2973" s="9"/>
      <c r="N2973" s="9"/>
      <c r="O2973" s="9"/>
    </row>
    <row r="2974" spans="1:15">
      <c r="A2974" s="9"/>
      <c r="B2974" s="9"/>
      <c r="C2974" s="9"/>
      <c r="D2974" s="38"/>
      <c r="E2974" s="38"/>
      <c r="F2974" s="9"/>
      <c r="G2974" s="9"/>
      <c r="H2974" s="38"/>
      <c r="I2974" s="56"/>
      <c r="J2974" s="9"/>
      <c r="K2974" s="38"/>
      <c r="L2974" s="38"/>
      <c r="M2974" s="9"/>
      <c r="N2974" s="9"/>
      <c r="O2974" s="9"/>
    </row>
    <row r="2975" spans="1:15">
      <c r="A2975" s="9"/>
      <c r="B2975" s="9"/>
      <c r="C2975" s="9"/>
      <c r="D2975" s="38"/>
      <c r="E2975" s="38"/>
      <c r="F2975" s="9"/>
      <c r="G2975" s="9"/>
      <c r="H2975" s="38"/>
      <c r="I2975" s="56"/>
      <c r="J2975" s="9"/>
      <c r="K2975" s="38"/>
      <c r="L2975" s="38"/>
      <c r="M2975" s="9"/>
      <c r="N2975" s="9"/>
      <c r="O2975" s="9"/>
    </row>
    <row r="2976" spans="1:15">
      <c r="A2976" s="9"/>
      <c r="B2976" s="9"/>
      <c r="C2976" s="9"/>
      <c r="D2976" s="38"/>
      <c r="E2976" s="38"/>
      <c r="F2976" s="9"/>
      <c r="G2976" s="9"/>
      <c r="H2976" s="38"/>
      <c r="I2976" s="56"/>
      <c r="J2976" s="9"/>
      <c r="K2976" s="38"/>
      <c r="L2976" s="38"/>
      <c r="M2976" s="9"/>
      <c r="N2976" s="9"/>
      <c r="O2976" s="9"/>
    </row>
    <row r="2977" spans="1:15">
      <c r="A2977" s="9"/>
      <c r="B2977" s="9"/>
      <c r="C2977" s="9"/>
      <c r="D2977" s="38"/>
      <c r="E2977" s="38"/>
      <c r="F2977" s="9"/>
      <c r="G2977" s="9"/>
      <c r="H2977" s="38"/>
      <c r="I2977" s="56"/>
      <c r="J2977" s="9"/>
      <c r="K2977" s="38"/>
      <c r="L2977" s="38"/>
      <c r="M2977" s="9"/>
      <c r="N2977" s="9"/>
      <c r="O2977" s="9"/>
    </row>
    <row r="2978" spans="1:15">
      <c r="A2978" s="9"/>
      <c r="B2978" s="9"/>
      <c r="C2978" s="9"/>
      <c r="D2978" s="38"/>
      <c r="E2978" s="38"/>
      <c r="F2978" s="9"/>
      <c r="G2978" s="9"/>
      <c r="H2978" s="38"/>
      <c r="I2978" s="56"/>
      <c r="J2978" s="9"/>
      <c r="K2978" s="38"/>
      <c r="L2978" s="38"/>
      <c r="M2978" s="9"/>
      <c r="N2978" s="9"/>
      <c r="O2978" s="9"/>
    </row>
    <row r="2979" spans="1:15">
      <c r="A2979" s="9"/>
      <c r="B2979" s="9"/>
      <c r="C2979" s="9"/>
      <c r="D2979" s="38"/>
      <c r="E2979" s="38"/>
      <c r="F2979" s="9"/>
      <c r="G2979" s="9"/>
      <c r="H2979" s="38"/>
      <c r="I2979" s="56"/>
      <c r="J2979" s="9"/>
      <c r="K2979" s="38"/>
      <c r="L2979" s="38"/>
      <c r="M2979" s="9"/>
      <c r="N2979" s="9"/>
      <c r="O2979" s="9"/>
    </row>
    <row r="2980" spans="1:15">
      <c r="A2980" s="9"/>
      <c r="B2980" s="9"/>
      <c r="C2980" s="9"/>
      <c r="D2980" s="38"/>
      <c r="E2980" s="38"/>
      <c r="F2980" s="9"/>
      <c r="G2980" s="9"/>
      <c r="H2980" s="38"/>
      <c r="I2980" s="56"/>
      <c r="J2980" s="9"/>
      <c r="K2980" s="38"/>
      <c r="L2980" s="38"/>
      <c r="M2980" s="9"/>
      <c r="N2980" s="9"/>
      <c r="O2980" s="9"/>
    </row>
    <row r="2981" spans="1:15">
      <c r="A2981" s="9"/>
      <c r="B2981" s="9"/>
      <c r="C2981" s="9"/>
      <c r="D2981" s="38"/>
      <c r="E2981" s="38"/>
      <c r="F2981" s="9"/>
      <c r="G2981" s="9"/>
      <c r="H2981" s="38"/>
      <c r="I2981" s="56"/>
      <c r="J2981" s="9"/>
      <c r="K2981" s="38"/>
      <c r="L2981" s="38"/>
      <c r="M2981" s="9"/>
      <c r="N2981" s="9"/>
      <c r="O2981" s="9"/>
    </row>
    <row r="2982" spans="1:15">
      <c r="A2982" s="9"/>
      <c r="B2982" s="9"/>
      <c r="C2982" s="9"/>
      <c r="D2982" s="38"/>
      <c r="E2982" s="38"/>
      <c r="F2982" s="9"/>
      <c r="G2982" s="9"/>
      <c r="H2982" s="38"/>
      <c r="I2982" s="56"/>
      <c r="J2982" s="9"/>
      <c r="K2982" s="38"/>
      <c r="L2982" s="38"/>
      <c r="M2982" s="9"/>
      <c r="N2982" s="9"/>
      <c r="O2982" s="9"/>
    </row>
    <row r="2983" spans="1:15">
      <c r="A2983" s="9"/>
      <c r="B2983" s="9"/>
      <c r="C2983" s="9"/>
      <c r="D2983" s="38"/>
      <c r="E2983" s="38"/>
      <c r="F2983" s="9"/>
      <c r="G2983" s="9"/>
      <c r="H2983" s="38"/>
      <c r="I2983" s="56"/>
      <c r="J2983" s="9"/>
      <c r="K2983" s="38"/>
      <c r="L2983" s="38"/>
      <c r="M2983" s="9"/>
      <c r="N2983" s="9"/>
      <c r="O2983" s="9"/>
    </row>
    <row r="2984" spans="1:15">
      <c r="A2984" s="9"/>
      <c r="B2984" s="9"/>
      <c r="C2984" s="9"/>
      <c r="D2984" s="38"/>
      <c r="E2984" s="38"/>
      <c r="F2984" s="9"/>
      <c r="G2984" s="9"/>
      <c r="H2984" s="38"/>
      <c r="I2984" s="56"/>
      <c r="J2984" s="9"/>
      <c r="K2984" s="38"/>
      <c r="L2984" s="38"/>
      <c r="M2984" s="9"/>
      <c r="N2984" s="9"/>
      <c r="O2984" s="9"/>
    </row>
    <row r="2985" spans="1:15">
      <c r="A2985" s="9"/>
      <c r="B2985" s="9"/>
      <c r="C2985" s="9"/>
      <c r="D2985" s="38"/>
      <c r="E2985" s="38"/>
      <c r="F2985" s="9"/>
      <c r="G2985" s="9"/>
      <c r="H2985" s="38"/>
      <c r="I2985" s="56"/>
      <c r="J2985" s="9"/>
      <c r="K2985" s="38"/>
      <c r="L2985" s="38"/>
      <c r="M2985" s="9"/>
      <c r="N2985" s="9"/>
      <c r="O2985" s="9"/>
    </row>
    <row r="2986" spans="1:15">
      <c r="A2986" s="9"/>
      <c r="B2986" s="9"/>
      <c r="C2986" s="9"/>
      <c r="D2986" s="38"/>
      <c r="E2986" s="38"/>
      <c r="F2986" s="9"/>
      <c r="G2986" s="9"/>
      <c r="H2986" s="38"/>
      <c r="I2986" s="56"/>
      <c r="J2986" s="9"/>
      <c r="K2986" s="38"/>
      <c r="L2986" s="38"/>
      <c r="M2986" s="9"/>
      <c r="N2986" s="9"/>
      <c r="O2986" s="9"/>
    </row>
    <row r="2987" spans="1:15">
      <c r="A2987" s="9"/>
      <c r="B2987" s="9"/>
      <c r="C2987" s="9"/>
      <c r="D2987" s="38"/>
      <c r="E2987" s="38"/>
      <c r="F2987" s="9"/>
      <c r="G2987" s="9"/>
      <c r="H2987" s="38"/>
      <c r="I2987" s="56"/>
      <c r="J2987" s="9"/>
      <c r="K2987" s="38"/>
      <c r="L2987" s="38"/>
      <c r="M2987" s="9"/>
      <c r="N2987" s="9"/>
      <c r="O2987" s="9"/>
    </row>
    <row r="2988" spans="1:15">
      <c r="A2988" s="9"/>
      <c r="B2988" s="9"/>
      <c r="C2988" s="9"/>
      <c r="D2988" s="38"/>
      <c r="E2988" s="38"/>
      <c r="F2988" s="9"/>
      <c r="G2988" s="9"/>
      <c r="H2988" s="38"/>
      <c r="I2988" s="56"/>
      <c r="J2988" s="9"/>
      <c r="K2988" s="38"/>
      <c r="L2988" s="38"/>
      <c r="M2988" s="9"/>
      <c r="N2988" s="9"/>
      <c r="O2988" s="9"/>
    </row>
    <row r="2989" spans="1:15">
      <c r="A2989" s="9"/>
      <c r="B2989" s="9"/>
      <c r="C2989" s="9"/>
      <c r="D2989" s="38"/>
      <c r="E2989" s="38"/>
      <c r="F2989" s="9"/>
      <c r="G2989" s="9"/>
      <c r="H2989" s="38"/>
      <c r="I2989" s="56"/>
      <c r="J2989" s="9"/>
      <c r="K2989" s="38"/>
      <c r="L2989" s="38"/>
      <c r="M2989" s="9"/>
      <c r="N2989" s="9"/>
      <c r="O2989" s="9"/>
    </row>
    <row r="2990" spans="1:15">
      <c r="A2990" s="9"/>
      <c r="B2990" s="9"/>
      <c r="C2990" s="9"/>
      <c r="D2990" s="38"/>
      <c r="E2990" s="38"/>
      <c r="F2990" s="9"/>
      <c r="G2990" s="9"/>
      <c r="H2990" s="38"/>
      <c r="I2990" s="56"/>
      <c r="J2990" s="9"/>
      <c r="K2990" s="38"/>
      <c r="L2990" s="38"/>
      <c r="M2990" s="9"/>
      <c r="N2990" s="9"/>
      <c r="O2990" s="9"/>
    </row>
    <row r="2991" spans="1:15">
      <c r="A2991" s="9"/>
      <c r="B2991" s="9"/>
      <c r="C2991" s="9"/>
      <c r="D2991" s="38"/>
      <c r="E2991" s="38"/>
      <c r="F2991" s="9"/>
      <c r="G2991" s="9"/>
      <c r="H2991" s="38"/>
      <c r="I2991" s="56"/>
      <c r="J2991" s="9"/>
      <c r="K2991" s="38"/>
      <c r="L2991" s="38"/>
      <c r="M2991" s="9"/>
      <c r="N2991" s="9"/>
      <c r="O2991" s="9"/>
    </row>
    <row r="2992" spans="1:15">
      <c r="A2992" s="9"/>
      <c r="B2992" s="9"/>
      <c r="C2992" s="9"/>
      <c r="D2992" s="38"/>
      <c r="E2992" s="38"/>
      <c r="F2992" s="9"/>
      <c r="G2992" s="9"/>
      <c r="H2992" s="38"/>
      <c r="I2992" s="56"/>
      <c r="J2992" s="9"/>
      <c r="K2992" s="38"/>
      <c r="L2992" s="38"/>
      <c r="M2992" s="9"/>
      <c r="N2992" s="9"/>
      <c r="O2992" s="9"/>
    </row>
    <row r="2993" spans="1:15">
      <c r="A2993" s="9"/>
      <c r="B2993" s="9"/>
      <c r="C2993" s="9"/>
      <c r="D2993" s="38"/>
      <c r="E2993" s="38"/>
      <c r="F2993" s="9"/>
      <c r="G2993" s="9"/>
      <c r="H2993" s="38"/>
      <c r="I2993" s="56"/>
      <c r="J2993" s="9"/>
      <c r="K2993" s="38"/>
      <c r="L2993" s="38"/>
      <c r="M2993" s="9"/>
      <c r="N2993" s="9"/>
      <c r="O2993" s="9"/>
    </row>
    <row r="2994" spans="1:15">
      <c r="A2994" s="9"/>
      <c r="B2994" s="9"/>
      <c r="C2994" s="9"/>
      <c r="D2994" s="38"/>
      <c r="E2994" s="38"/>
      <c r="F2994" s="9"/>
      <c r="G2994" s="9"/>
      <c r="H2994" s="38"/>
      <c r="I2994" s="56"/>
      <c r="J2994" s="9"/>
      <c r="K2994" s="38"/>
      <c r="L2994" s="38"/>
      <c r="M2994" s="9"/>
      <c r="N2994" s="9"/>
      <c r="O2994" s="9"/>
    </row>
    <row r="2995" spans="1:15">
      <c r="A2995" s="9"/>
      <c r="B2995" s="9"/>
      <c r="C2995" s="9"/>
      <c r="D2995" s="38"/>
      <c r="E2995" s="38"/>
      <c r="F2995" s="9"/>
      <c r="G2995" s="9"/>
      <c r="H2995" s="38"/>
      <c r="I2995" s="56"/>
      <c r="J2995" s="9"/>
      <c r="K2995" s="38"/>
      <c r="L2995" s="38"/>
      <c r="M2995" s="9"/>
      <c r="N2995" s="9"/>
      <c r="O2995" s="9"/>
    </row>
    <row r="2996" spans="1:15">
      <c r="A2996" s="9"/>
      <c r="B2996" s="9"/>
      <c r="C2996" s="9"/>
      <c r="D2996" s="38"/>
      <c r="E2996" s="38"/>
      <c r="F2996" s="9"/>
      <c r="G2996" s="9"/>
      <c r="H2996" s="38"/>
      <c r="I2996" s="56"/>
      <c r="J2996" s="9"/>
      <c r="K2996" s="38"/>
      <c r="L2996" s="38"/>
      <c r="M2996" s="9"/>
      <c r="N2996" s="9"/>
      <c r="O2996" s="9"/>
    </row>
    <row r="2997" spans="1:15">
      <c r="A2997" s="9"/>
      <c r="B2997" s="9"/>
      <c r="C2997" s="9"/>
      <c r="D2997" s="38"/>
      <c r="E2997" s="38"/>
      <c r="F2997" s="9"/>
      <c r="G2997" s="9"/>
      <c r="H2997" s="38"/>
      <c r="I2997" s="56"/>
      <c r="J2997" s="9"/>
      <c r="K2997" s="38"/>
      <c r="L2997" s="38"/>
      <c r="M2997" s="9"/>
      <c r="N2997" s="9"/>
      <c r="O2997" s="9"/>
    </row>
    <row r="2998" spans="1:15">
      <c r="A2998" s="9"/>
      <c r="B2998" s="9"/>
      <c r="C2998" s="9"/>
      <c r="D2998" s="38"/>
      <c r="E2998" s="38"/>
      <c r="F2998" s="9"/>
      <c r="G2998" s="9"/>
      <c r="H2998" s="38"/>
      <c r="I2998" s="56"/>
      <c r="J2998" s="9"/>
      <c r="K2998" s="38"/>
      <c r="L2998" s="38"/>
      <c r="M2998" s="9"/>
      <c r="N2998" s="9"/>
      <c r="O2998" s="9"/>
    </row>
    <row r="2999" spans="1:15">
      <c r="A2999" s="9"/>
      <c r="B2999" s="9"/>
      <c r="C2999" s="9"/>
      <c r="D2999" s="38"/>
      <c r="E2999" s="38"/>
      <c r="F2999" s="9"/>
      <c r="G2999" s="9"/>
      <c r="H2999" s="38"/>
      <c r="I2999" s="56"/>
      <c r="J2999" s="9"/>
      <c r="K2999" s="38"/>
      <c r="L2999" s="38"/>
      <c r="M2999" s="9"/>
      <c r="N2999" s="9"/>
      <c r="O2999" s="9"/>
    </row>
    <row r="3000" spans="1:15">
      <c r="A3000" s="9"/>
      <c r="B3000" s="9"/>
      <c r="C3000" s="9"/>
      <c r="D3000" s="38"/>
      <c r="E3000" s="38"/>
      <c r="F3000" s="9"/>
      <c r="G3000" s="9"/>
      <c r="H3000" s="38"/>
      <c r="I3000" s="56"/>
      <c r="J3000" s="9"/>
      <c r="K3000" s="38"/>
      <c r="L3000" s="38"/>
      <c r="M3000" s="9"/>
      <c r="N3000" s="9"/>
      <c r="O3000" s="9"/>
    </row>
    <row r="3001" spans="1:15">
      <c r="A3001" s="9"/>
      <c r="B3001" s="9"/>
      <c r="C3001" s="9"/>
      <c r="D3001" s="38"/>
      <c r="E3001" s="38"/>
      <c r="F3001" s="9"/>
      <c r="G3001" s="9"/>
      <c r="H3001" s="38"/>
      <c r="I3001" s="56"/>
      <c r="J3001" s="9"/>
      <c r="K3001" s="38"/>
      <c r="L3001" s="38"/>
      <c r="M3001" s="9"/>
      <c r="N3001" s="9"/>
      <c r="O3001" s="9"/>
    </row>
    <row r="3002" spans="1:15">
      <c r="A3002" s="9"/>
      <c r="B3002" s="9"/>
      <c r="C3002" s="9"/>
      <c r="D3002" s="38"/>
      <c r="E3002" s="38"/>
      <c r="F3002" s="9"/>
      <c r="G3002" s="9"/>
      <c r="H3002" s="38"/>
      <c r="I3002" s="56"/>
      <c r="J3002" s="9"/>
      <c r="K3002" s="38"/>
      <c r="L3002" s="38"/>
      <c r="M3002" s="9"/>
      <c r="N3002" s="9"/>
      <c r="O3002" s="9"/>
    </row>
    <row r="3003" spans="1:15">
      <c r="A3003" s="9"/>
      <c r="B3003" s="9"/>
      <c r="C3003" s="9"/>
      <c r="D3003" s="38"/>
      <c r="E3003" s="38"/>
      <c r="F3003" s="9"/>
      <c r="G3003" s="9"/>
      <c r="H3003" s="38"/>
      <c r="I3003" s="56"/>
      <c r="J3003" s="9"/>
      <c r="K3003" s="38"/>
      <c r="L3003" s="38"/>
      <c r="M3003" s="9"/>
      <c r="N3003" s="9"/>
      <c r="O3003" s="9"/>
    </row>
    <row r="3004" spans="1:15">
      <c r="A3004" s="9"/>
      <c r="B3004" s="9"/>
      <c r="C3004" s="9"/>
      <c r="D3004" s="38"/>
      <c r="E3004" s="38"/>
      <c r="F3004" s="9"/>
      <c r="G3004" s="9"/>
      <c r="H3004" s="38"/>
      <c r="I3004" s="56"/>
      <c r="J3004" s="9"/>
      <c r="K3004" s="38"/>
      <c r="L3004" s="38"/>
      <c r="M3004" s="9"/>
      <c r="N3004" s="9"/>
      <c r="O3004" s="9"/>
    </row>
    <row r="3005" spans="1:15">
      <c r="A3005" s="9"/>
      <c r="B3005" s="9"/>
      <c r="C3005" s="9"/>
      <c r="D3005" s="38"/>
      <c r="E3005" s="38"/>
      <c r="F3005" s="9"/>
      <c r="G3005" s="9"/>
      <c r="H3005" s="38"/>
      <c r="I3005" s="56"/>
      <c r="J3005" s="9"/>
      <c r="K3005" s="38"/>
      <c r="L3005" s="38"/>
      <c r="M3005" s="9"/>
      <c r="N3005" s="9"/>
      <c r="O3005" s="9"/>
    </row>
    <row r="3006" spans="1:15">
      <c r="A3006" s="9"/>
      <c r="B3006" s="9"/>
      <c r="C3006" s="9"/>
      <c r="D3006" s="38"/>
      <c r="E3006" s="38"/>
      <c r="F3006" s="9"/>
      <c r="G3006" s="9"/>
      <c r="H3006" s="38"/>
      <c r="I3006" s="56"/>
      <c r="J3006" s="9"/>
      <c r="K3006" s="38"/>
      <c r="L3006" s="38"/>
      <c r="M3006" s="9"/>
      <c r="N3006" s="9"/>
      <c r="O3006" s="9"/>
    </row>
    <row r="3007" spans="1:15">
      <c r="A3007" s="9"/>
      <c r="B3007" s="9"/>
      <c r="C3007" s="9"/>
      <c r="D3007" s="38"/>
      <c r="E3007" s="38"/>
      <c r="F3007" s="9"/>
      <c r="G3007" s="9"/>
      <c r="H3007" s="38"/>
      <c r="I3007" s="56"/>
      <c r="J3007" s="9"/>
      <c r="K3007" s="38"/>
      <c r="L3007" s="38"/>
      <c r="M3007" s="9"/>
      <c r="N3007" s="9"/>
      <c r="O3007" s="9"/>
    </row>
    <row r="3008" spans="1:15">
      <c r="A3008" s="9"/>
      <c r="B3008" s="9"/>
      <c r="C3008" s="9"/>
      <c r="D3008" s="38"/>
      <c r="E3008" s="38"/>
      <c r="F3008" s="9"/>
      <c r="G3008" s="9"/>
      <c r="H3008" s="38"/>
      <c r="I3008" s="56"/>
      <c r="J3008" s="9"/>
      <c r="K3008" s="38"/>
      <c r="L3008" s="38"/>
      <c r="M3008" s="9"/>
      <c r="N3008" s="9"/>
      <c r="O3008" s="9"/>
    </row>
    <row r="3009" spans="1:15">
      <c r="A3009" s="9"/>
      <c r="B3009" s="9"/>
      <c r="C3009" s="9"/>
      <c r="D3009" s="38"/>
      <c r="E3009" s="38"/>
      <c r="F3009" s="9"/>
      <c r="G3009" s="9"/>
      <c r="H3009" s="38"/>
      <c r="I3009" s="56"/>
      <c r="J3009" s="9"/>
      <c r="K3009" s="38"/>
      <c r="L3009" s="38"/>
      <c r="M3009" s="9"/>
      <c r="N3009" s="9"/>
      <c r="O3009" s="9"/>
    </row>
    <row r="3010" spans="1:15">
      <c r="A3010" s="9"/>
      <c r="B3010" s="9"/>
      <c r="C3010" s="9"/>
      <c r="D3010" s="38"/>
      <c r="E3010" s="38"/>
      <c r="F3010" s="9"/>
      <c r="G3010" s="9"/>
      <c r="H3010" s="38"/>
      <c r="I3010" s="56"/>
      <c r="J3010" s="9"/>
      <c r="K3010" s="38"/>
      <c r="L3010" s="38"/>
      <c r="M3010" s="9"/>
      <c r="N3010" s="9"/>
      <c r="O3010" s="9"/>
    </row>
    <row r="3011" spans="1:15">
      <c r="A3011" s="9"/>
      <c r="B3011" s="9"/>
      <c r="C3011" s="9"/>
      <c r="D3011" s="38"/>
      <c r="E3011" s="38"/>
      <c r="F3011" s="9"/>
      <c r="G3011" s="9"/>
      <c r="H3011" s="38"/>
      <c r="I3011" s="56"/>
      <c r="J3011" s="9"/>
      <c r="K3011" s="38"/>
      <c r="L3011" s="38"/>
      <c r="M3011" s="9"/>
      <c r="N3011" s="9"/>
      <c r="O3011" s="9"/>
    </row>
    <row r="3012" spans="1:15">
      <c r="A3012" s="9"/>
      <c r="B3012" s="9"/>
      <c r="C3012" s="9"/>
      <c r="D3012" s="38"/>
      <c r="E3012" s="38"/>
      <c r="F3012" s="9"/>
      <c r="G3012" s="9"/>
      <c r="H3012" s="38"/>
      <c r="I3012" s="56"/>
      <c r="J3012" s="9"/>
      <c r="K3012" s="38"/>
      <c r="L3012" s="38"/>
      <c r="M3012" s="9"/>
      <c r="N3012" s="9"/>
      <c r="O3012" s="9"/>
    </row>
    <row r="3013" spans="1:15">
      <c r="A3013" s="9"/>
      <c r="B3013" s="9"/>
      <c r="C3013" s="9"/>
      <c r="D3013" s="38"/>
      <c r="E3013" s="38"/>
      <c r="F3013" s="9"/>
      <c r="G3013" s="9"/>
      <c r="H3013" s="38"/>
      <c r="I3013" s="56"/>
      <c r="J3013" s="9"/>
      <c r="K3013" s="38"/>
      <c r="L3013" s="38"/>
      <c r="M3013" s="9"/>
      <c r="N3013" s="9"/>
      <c r="O3013" s="9"/>
    </row>
    <row r="3014" spans="1:15">
      <c r="A3014" s="9"/>
      <c r="B3014" s="9"/>
      <c r="C3014" s="9"/>
      <c r="D3014" s="38"/>
      <c r="E3014" s="38"/>
      <c r="F3014" s="9"/>
      <c r="G3014" s="9"/>
      <c r="H3014" s="38"/>
      <c r="I3014" s="56"/>
      <c r="J3014" s="9"/>
      <c r="K3014" s="38"/>
      <c r="L3014" s="38"/>
      <c r="M3014" s="9"/>
      <c r="N3014" s="9"/>
      <c r="O3014" s="9"/>
    </row>
    <row r="3015" spans="1:15">
      <c r="A3015" s="9"/>
      <c r="B3015" s="9"/>
      <c r="C3015" s="9"/>
      <c r="D3015" s="38"/>
      <c r="E3015" s="38"/>
      <c r="F3015" s="9"/>
      <c r="G3015" s="9"/>
      <c r="H3015" s="38"/>
      <c r="I3015" s="56"/>
      <c r="J3015" s="9"/>
      <c r="K3015" s="38"/>
      <c r="L3015" s="38"/>
      <c r="M3015" s="9"/>
      <c r="N3015" s="9"/>
      <c r="O3015" s="9"/>
    </row>
    <row r="3016" spans="1:15">
      <c r="A3016" s="9"/>
      <c r="B3016" s="9"/>
      <c r="C3016" s="9"/>
      <c r="D3016" s="38"/>
      <c r="E3016" s="38"/>
      <c r="F3016" s="9"/>
      <c r="G3016" s="9"/>
      <c r="H3016" s="38"/>
      <c r="I3016" s="56"/>
      <c r="J3016" s="9"/>
      <c r="K3016" s="38"/>
      <c r="L3016" s="38"/>
      <c r="M3016" s="9"/>
      <c r="N3016" s="9"/>
      <c r="O3016" s="9"/>
    </row>
    <row r="3017" spans="1:15">
      <c r="A3017" s="9"/>
      <c r="B3017" s="9"/>
      <c r="C3017" s="9"/>
      <c r="D3017" s="38"/>
      <c r="E3017" s="38"/>
      <c r="F3017" s="9"/>
      <c r="G3017" s="9"/>
      <c r="H3017" s="38"/>
      <c r="I3017" s="56"/>
      <c r="J3017" s="9"/>
      <c r="K3017" s="38"/>
      <c r="L3017" s="38"/>
      <c r="M3017" s="9"/>
      <c r="N3017" s="9"/>
      <c r="O3017" s="9"/>
    </row>
    <row r="3018" spans="1:15">
      <c r="A3018" s="9"/>
      <c r="B3018" s="9"/>
      <c r="C3018" s="9"/>
      <c r="D3018" s="38"/>
      <c r="E3018" s="38"/>
      <c r="F3018" s="9"/>
      <c r="G3018" s="9"/>
      <c r="H3018" s="38"/>
      <c r="I3018" s="56"/>
      <c r="J3018" s="9"/>
      <c r="K3018" s="38"/>
      <c r="L3018" s="38"/>
      <c r="M3018" s="9"/>
      <c r="N3018" s="9"/>
      <c r="O3018" s="9"/>
    </row>
    <row r="3019" spans="1:15">
      <c r="A3019" s="9"/>
      <c r="B3019" s="9"/>
      <c r="C3019" s="9"/>
      <c r="D3019" s="38"/>
      <c r="E3019" s="38"/>
      <c r="F3019" s="9"/>
      <c r="G3019" s="9"/>
      <c r="H3019" s="38"/>
      <c r="I3019" s="56"/>
      <c r="J3019" s="9"/>
      <c r="K3019" s="38"/>
      <c r="L3019" s="38"/>
      <c r="M3019" s="9"/>
      <c r="N3019" s="9"/>
      <c r="O3019" s="9"/>
    </row>
    <row r="3020" spans="1:15">
      <c r="A3020" s="9"/>
      <c r="B3020" s="9"/>
      <c r="C3020" s="9"/>
      <c r="D3020" s="38"/>
      <c r="E3020" s="38"/>
      <c r="F3020" s="9"/>
      <c r="G3020" s="9"/>
      <c r="H3020" s="38"/>
      <c r="I3020" s="56"/>
      <c r="J3020" s="9"/>
      <c r="K3020" s="38"/>
      <c r="L3020" s="38"/>
      <c r="M3020" s="9"/>
      <c r="N3020" s="9"/>
      <c r="O3020" s="9"/>
    </row>
    <row r="3021" spans="1:15">
      <c r="A3021" s="9"/>
      <c r="B3021" s="9"/>
      <c r="C3021" s="9"/>
      <c r="D3021" s="38"/>
      <c r="E3021" s="38"/>
      <c r="F3021" s="9"/>
      <c r="G3021" s="9"/>
      <c r="H3021" s="38"/>
      <c r="I3021" s="56"/>
      <c r="J3021" s="9"/>
      <c r="K3021" s="38"/>
      <c r="L3021" s="38"/>
      <c r="M3021" s="9"/>
      <c r="N3021" s="9"/>
      <c r="O3021" s="9"/>
    </row>
    <row r="3022" spans="1:15">
      <c r="A3022" s="9"/>
      <c r="B3022" s="9"/>
      <c r="C3022" s="9"/>
      <c r="D3022" s="38"/>
      <c r="E3022" s="38"/>
      <c r="F3022" s="9"/>
      <c r="G3022" s="9"/>
      <c r="H3022" s="38"/>
      <c r="I3022" s="56"/>
      <c r="J3022" s="9"/>
      <c r="K3022" s="38"/>
      <c r="L3022" s="38"/>
      <c r="M3022" s="9"/>
      <c r="N3022" s="9"/>
      <c r="O3022" s="9"/>
    </row>
    <row r="3023" spans="1:15">
      <c r="A3023" s="9"/>
      <c r="B3023" s="9"/>
      <c r="C3023" s="9"/>
      <c r="D3023" s="38"/>
      <c r="E3023" s="38"/>
      <c r="F3023" s="9"/>
      <c r="G3023" s="9"/>
      <c r="H3023" s="38"/>
      <c r="I3023" s="56"/>
      <c r="J3023" s="9"/>
      <c r="K3023" s="38"/>
      <c r="L3023" s="38"/>
      <c r="M3023" s="9"/>
      <c r="N3023" s="9"/>
      <c r="O3023" s="9"/>
    </row>
    <row r="3024" spans="1:15">
      <c r="A3024" s="9"/>
      <c r="B3024" s="9"/>
      <c r="C3024" s="9"/>
      <c r="D3024" s="38"/>
      <c r="E3024" s="38"/>
      <c r="F3024" s="9"/>
      <c r="G3024" s="9"/>
      <c r="H3024" s="38"/>
      <c r="I3024" s="56"/>
      <c r="J3024" s="9"/>
      <c r="K3024" s="38"/>
      <c r="L3024" s="38"/>
      <c r="M3024" s="9"/>
      <c r="N3024" s="9"/>
      <c r="O3024" s="9"/>
    </row>
    <row r="3025" spans="1:15">
      <c r="A3025" s="9"/>
      <c r="B3025" s="9"/>
      <c r="C3025" s="9"/>
      <c r="D3025" s="38"/>
      <c r="E3025" s="38"/>
      <c r="F3025" s="9"/>
      <c r="G3025" s="9"/>
      <c r="H3025" s="38"/>
      <c r="I3025" s="56"/>
      <c r="J3025" s="9"/>
      <c r="K3025" s="38"/>
      <c r="L3025" s="38"/>
      <c r="M3025" s="9"/>
      <c r="N3025" s="9"/>
      <c r="O3025" s="9"/>
    </row>
    <row r="3026" spans="1:15">
      <c r="A3026" s="9"/>
      <c r="B3026" s="9"/>
      <c r="C3026" s="9"/>
      <c r="D3026" s="38"/>
      <c r="E3026" s="38"/>
      <c r="F3026" s="9"/>
      <c r="G3026" s="9"/>
      <c r="H3026" s="38"/>
      <c r="I3026" s="56"/>
      <c r="J3026" s="9"/>
      <c r="K3026" s="38"/>
      <c r="L3026" s="38"/>
      <c r="M3026" s="9"/>
      <c r="N3026" s="9"/>
      <c r="O3026" s="9"/>
    </row>
    <row r="3027" spans="1:15">
      <c r="A3027" s="9"/>
      <c r="B3027" s="9"/>
      <c r="C3027" s="9"/>
      <c r="D3027" s="38"/>
      <c r="E3027" s="38"/>
      <c r="F3027" s="9"/>
      <c r="G3027" s="9"/>
      <c r="H3027" s="38"/>
      <c r="I3027" s="56"/>
      <c r="J3027" s="9"/>
      <c r="K3027" s="38"/>
      <c r="L3027" s="38"/>
      <c r="M3027" s="9"/>
      <c r="N3027" s="9"/>
      <c r="O3027" s="9"/>
    </row>
    <row r="3028" spans="1:15">
      <c r="A3028" s="9"/>
      <c r="B3028" s="9"/>
      <c r="C3028" s="9"/>
      <c r="D3028" s="38"/>
      <c r="E3028" s="38"/>
      <c r="F3028" s="9"/>
      <c r="G3028" s="9"/>
      <c r="H3028" s="38"/>
      <c r="I3028" s="56"/>
      <c r="J3028" s="9"/>
      <c r="K3028" s="38"/>
      <c r="L3028" s="38"/>
      <c r="M3028" s="9"/>
      <c r="N3028" s="9"/>
      <c r="O3028" s="9"/>
    </row>
    <row r="3029" spans="1:15">
      <c r="A3029" s="9"/>
      <c r="B3029" s="9"/>
      <c r="C3029" s="9"/>
      <c r="D3029" s="38"/>
      <c r="E3029" s="38"/>
      <c r="F3029" s="9"/>
      <c r="G3029" s="9"/>
      <c r="H3029" s="38"/>
      <c r="I3029" s="56"/>
      <c r="J3029" s="9"/>
      <c r="K3029" s="38"/>
      <c r="L3029" s="38"/>
      <c r="M3029" s="9"/>
      <c r="N3029" s="9"/>
      <c r="O3029" s="9"/>
    </row>
    <row r="3030" spans="1:15">
      <c r="A3030" s="9"/>
      <c r="B3030" s="9"/>
      <c r="C3030" s="9"/>
      <c r="D3030" s="38"/>
      <c r="E3030" s="38"/>
      <c r="F3030" s="9"/>
      <c r="G3030" s="9"/>
      <c r="H3030" s="38"/>
      <c r="I3030" s="56"/>
      <c r="J3030" s="9"/>
      <c r="K3030" s="38"/>
      <c r="L3030" s="38"/>
      <c r="M3030" s="9"/>
      <c r="N3030" s="9"/>
      <c r="O3030" s="9"/>
    </row>
    <row r="3031" spans="1:15">
      <c r="A3031" s="9"/>
      <c r="B3031" s="9"/>
      <c r="C3031" s="9"/>
      <c r="D3031" s="38"/>
      <c r="E3031" s="38"/>
      <c r="F3031" s="9"/>
      <c r="G3031" s="9"/>
      <c r="H3031" s="38"/>
      <c r="I3031" s="56"/>
      <c r="J3031" s="9"/>
      <c r="K3031" s="38"/>
      <c r="L3031" s="38"/>
      <c r="M3031" s="9"/>
      <c r="N3031" s="9"/>
      <c r="O3031" s="9"/>
    </row>
    <row r="3032" spans="1:15">
      <c r="A3032" s="9"/>
      <c r="B3032" s="9"/>
      <c r="C3032" s="9"/>
      <c r="D3032" s="38"/>
      <c r="E3032" s="38"/>
      <c r="F3032" s="9"/>
      <c r="G3032" s="9"/>
      <c r="H3032" s="38"/>
      <c r="I3032" s="56"/>
      <c r="J3032" s="9"/>
      <c r="K3032" s="38"/>
      <c r="L3032" s="38"/>
      <c r="M3032" s="9"/>
      <c r="N3032" s="9"/>
      <c r="O3032" s="9"/>
    </row>
    <row r="3033" spans="1:15">
      <c r="A3033" s="9"/>
      <c r="B3033" s="9"/>
      <c r="C3033" s="9"/>
      <c r="D3033" s="38"/>
      <c r="E3033" s="38"/>
      <c r="F3033" s="9"/>
      <c r="G3033" s="9"/>
      <c r="H3033" s="38"/>
      <c r="I3033" s="56"/>
      <c r="J3033" s="9"/>
      <c r="K3033" s="38"/>
      <c r="L3033" s="38"/>
      <c r="M3033" s="9"/>
      <c r="N3033" s="9"/>
      <c r="O3033" s="9"/>
    </row>
    <row r="3034" spans="1:15">
      <c r="A3034" s="9"/>
      <c r="B3034" s="9"/>
      <c r="C3034" s="9"/>
      <c r="D3034" s="38"/>
      <c r="E3034" s="38"/>
      <c r="F3034" s="9"/>
      <c r="G3034" s="9"/>
      <c r="H3034" s="38"/>
      <c r="I3034" s="56"/>
      <c r="J3034" s="9"/>
      <c r="K3034" s="38"/>
      <c r="L3034" s="38"/>
      <c r="M3034" s="9"/>
      <c r="N3034" s="9"/>
      <c r="O3034" s="9"/>
    </row>
    <row r="3035" spans="1:15">
      <c r="A3035" s="9"/>
      <c r="B3035" s="9"/>
      <c r="C3035" s="9"/>
      <c r="D3035" s="38"/>
      <c r="E3035" s="38"/>
      <c r="F3035" s="9"/>
      <c r="G3035" s="9"/>
      <c r="H3035" s="38"/>
      <c r="I3035" s="56"/>
      <c r="J3035" s="9"/>
      <c r="K3035" s="38"/>
      <c r="L3035" s="38"/>
      <c r="M3035" s="9"/>
      <c r="N3035" s="9"/>
      <c r="O3035" s="9"/>
    </row>
    <row r="3036" spans="1:15">
      <c r="A3036" s="9"/>
      <c r="B3036" s="9"/>
      <c r="C3036" s="9"/>
      <c r="D3036" s="38"/>
      <c r="E3036" s="38"/>
      <c r="F3036" s="9"/>
      <c r="G3036" s="9"/>
      <c r="H3036" s="38"/>
      <c r="I3036" s="56"/>
      <c r="J3036" s="9"/>
      <c r="K3036" s="38"/>
      <c r="L3036" s="38"/>
      <c r="M3036" s="9"/>
      <c r="N3036" s="9"/>
      <c r="O3036" s="9"/>
    </row>
    <row r="3037" spans="1:15">
      <c r="A3037" s="9"/>
      <c r="B3037" s="9"/>
      <c r="C3037" s="9"/>
      <c r="D3037" s="38"/>
      <c r="E3037" s="38"/>
      <c r="F3037" s="9"/>
      <c r="G3037" s="9"/>
      <c r="H3037" s="38"/>
      <c r="I3037" s="56"/>
      <c r="J3037" s="9"/>
      <c r="K3037" s="38"/>
      <c r="L3037" s="38"/>
      <c r="M3037" s="9"/>
      <c r="N3037" s="9"/>
      <c r="O3037" s="9"/>
    </row>
    <row r="3038" spans="1:15">
      <c r="A3038" s="9"/>
      <c r="B3038" s="9"/>
      <c r="C3038" s="9"/>
      <c r="D3038" s="38"/>
      <c r="E3038" s="38"/>
      <c r="F3038" s="9"/>
      <c r="G3038" s="9"/>
      <c r="H3038" s="38"/>
      <c r="I3038" s="56"/>
      <c r="J3038" s="9"/>
      <c r="K3038" s="38"/>
      <c r="L3038" s="38"/>
      <c r="M3038" s="9"/>
      <c r="N3038" s="9"/>
      <c r="O3038" s="9"/>
    </row>
  </sheetData>
  <phoneticPr fontId="20" type="noConversion"/>
  <conditionalFormatting sqref="B2639 K2639:K2650 B2650:D2650">
    <cfRule type="cellIs" dxfId="59" priority="61" operator="equal">
      <formula>"TBD"</formula>
    </cfRule>
  </conditionalFormatting>
  <conditionalFormatting sqref="C2651">
    <cfRule type="cellIs" dxfId="58" priority="59" operator="equal">
      <formula>"TBD"</formula>
    </cfRule>
  </conditionalFormatting>
  <conditionalFormatting sqref="C2639:D2639">
    <cfRule type="cellIs" dxfId="57" priority="60" operator="equal">
      <formula>"TBD"</formula>
    </cfRule>
  </conditionalFormatting>
  <conditionalFormatting sqref="N2652:N2654">
    <cfRule type="cellIs" dxfId="56" priority="57" operator="equal">
      <formula>#N/A</formula>
    </cfRule>
    <cfRule type="cellIs" dxfId="55" priority="58" operator="equal">
      <formula>"No"</formula>
    </cfRule>
  </conditionalFormatting>
  <pageMargins left="0.25" right="0.25" top="0.75" bottom="0.75" header="0.3" footer="0.3"/>
  <pageSetup paperSize="3" scale="53" fitToHeight="0" orientation="landscape" horizontalDpi="1200" verticalDpi="1200" r:id="rId1"/>
  <headerFooter>
    <oddHeader>&amp;L&amp;F: &amp;A
&amp;R&amp;K000000Page &amp;P of &amp;N</oddHead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F72-DBBE-4F1E-969A-CCBAC12F3EA8}">
  <sheetPr>
    <pageSetUpPr fitToPage="1"/>
  </sheetPr>
  <dimension ref="A1:T2848"/>
  <sheetViews>
    <sheetView view="pageLayout" zoomScale="90" zoomScaleNormal="115" zoomScalePageLayoutView="90" workbookViewId="0">
      <selection activeCell="I1" sqref="I1"/>
    </sheetView>
  </sheetViews>
  <sheetFormatPr defaultColWidth="9.140625" defaultRowHeight="12.75"/>
  <cols>
    <col min="1" max="1" width="17.85546875" style="42" bestFit="1" customWidth="1"/>
    <col min="2" max="2" width="27.42578125" style="41" customWidth="1"/>
    <col min="3" max="3" width="27.140625" style="41" customWidth="1"/>
    <col min="4" max="4" width="15.85546875" style="41" bestFit="1" customWidth="1"/>
    <col min="5" max="5" width="22.140625" style="42" bestFit="1" customWidth="1"/>
    <col min="6" max="6" width="16" style="159" bestFit="1" customWidth="1"/>
    <col min="7" max="7" width="9.28515625" style="42" bestFit="1" customWidth="1"/>
    <col min="8" max="8" width="10" style="128" customWidth="1"/>
    <col min="9" max="9" width="11.42578125" style="41" customWidth="1"/>
    <col min="10" max="16384" width="9.140625" style="41"/>
  </cols>
  <sheetData>
    <row r="1" spans="1:20" ht="18.75" customHeight="1">
      <c r="A1" s="34" t="s">
        <v>9309</v>
      </c>
      <c r="B1" s="34" t="s">
        <v>71</v>
      </c>
      <c r="C1" s="34" t="s">
        <v>79</v>
      </c>
      <c r="D1" s="34" t="s">
        <v>73</v>
      </c>
      <c r="E1" s="34" t="s">
        <v>75</v>
      </c>
      <c r="F1" s="157" t="s">
        <v>76</v>
      </c>
      <c r="G1" s="34" t="s">
        <v>77</v>
      </c>
      <c r="H1" s="34" t="s">
        <v>78</v>
      </c>
      <c r="I1" s="215" t="s">
        <v>11782</v>
      </c>
      <c r="J1" s="34"/>
      <c r="K1" s="34"/>
      <c r="L1" s="34"/>
      <c r="M1" s="34"/>
      <c r="N1" s="34"/>
      <c r="O1" s="34"/>
      <c r="P1" s="34"/>
      <c r="Q1" s="34"/>
      <c r="R1" s="34"/>
      <c r="S1" s="34"/>
      <c r="T1" s="34"/>
    </row>
    <row r="2" spans="1:20" ht="25.5">
      <c r="A2" s="15" t="s">
        <v>2467</v>
      </c>
      <c r="B2" s="15" t="s">
        <v>2468</v>
      </c>
      <c r="C2" s="15" t="s">
        <v>2470</v>
      </c>
      <c r="D2" s="15" t="s">
        <v>328</v>
      </c>
      <c r="E2" s="184" t="str">
        <f>VLOOKUP(Table248[[#This Row],[SKU Number]],Table26[[Active SKUs Number List]:[BUDI-DI]], 6, FALSE)</f>
        <v>0888912A000000Y0612800EM8</v>
      </c>
      <c r="F2" s="15" t="s">
        <v>2469</v>
      </c>
      <c r="G2" s="16">
        <v>36206</v>
      </c>
      <c r="H2" s="16" t="str">
        <f>VLOOKUP(Table248[[#This Row],[GMDN]], Table26[[GMDN]:[EMDN]],2,0)</f>
        <v>Y06120601</v>
      </c>
      <c r="I2" s="216" t="s">
        <v>3</v>
      </c>
      <c r="J2" s="16"/>
      <c r="K2" s="16"/>
      <c r="L2" s="16"/>
      <c r="M2" s="16"/>
      <c r="N2" s="16"/>
      <c r="O2" s="16"/>
      <c r="P2" s="16"/>
      <c r="Q2" s="16"/>
      <c r="R2" s="16"/>
      <c r="S2" s="16"/>
      <c r="T2" s="16"/>
    </row>
    <row r="3" spans="1:20" ht="25.5">
      <c r="A3" s="15" t="s">
        <v>2719</v>
      </c>
      <c r="B3" s="15" t="s">
        <v>2720</v>
      </c>
      <c r="C3" s="15" t="s">
        <v>2722</v>
      </c>
      <c r="D3" s="15" t="s">
        <v>328</v>
      </c>
      <c r="E3" s="184" t="str">
        <f>VLOOKUP(Table248[[#This Row],[SKU Number]],Table26[[Active SKUs Number List]:[BUDI-DI]], 6, FALSE)</f>
        <v>0888912A000000Y0612800FMA</v>
      </c>
      <c r="F3" s="15" t="s">
        <v>2721</v>
      </c>
      <c r="G3" s="16">
        <v>36206</v>
      </c>
      <c r="H3" s="16" t="str">
        <f>VLOOKUP(Table248[[#This Row],[GMDN]], Table26[[GMDN]:[EMDN]],2,0)</f>
        <v>Y06120601</v>
      </c>
      <c r="I3" s="216" t="s">
        <v>3</v>
      </c>
      <c r="J3" s="16"/>
      <c r="K3" s="16"/>
      <c r="L3" s="16"/>
      <c r="M3" s="16"/>
      <c r="N3" s="16"/>
      <c r="O3" s="16"/>
      <c r="P3" s="16"/>
      <c r="Q3" s="16"/>
      <c r="R3" s="16"/>
      <c r="S3" s="16"/>
      <c r="T3" s="16"/>
    </row>
    <row r="4" spans="1:20" ht="25.5">
      <c r="A4" s="15" t="s">
        <v>7813</v>
      </c>
      <c r="B4" s="15" t="s">
        <v>7814</v>
      </c>
      <c r="C4" s="15" t="s">
        <v>1362</v>
      </c>
      <c r="D4" s="15" t="s">
        <v>328</v>
      </c>
      <c r="E4" s="184" t="str">
        <f>VLOOKUP(Table248[[#This Row],[SKU Number]],Table26[[Active SKUs Number List]:[BUDI-DI]], 6, FALSE)</f>
        <v>0888912A000000Y0612800SN4</v>
      </c>
      <c r="F4" s="15" t="s">
        <v>7815</v>
      </c>
      <c r="G4" s="16">
        <v>36206</v>
      </c>
      <c r="H4" s="16" t="str">
        <f>VLOOKUP(Table248[[#This Row],[GMDN]], Table26[[GMDN]:[EMDN]],2,0)</f>
        <v>Y06120601</v>
      </c>
      <c r="I4" s="216" t="s">
        <v>3</v>
      </c>
      <c r="J4" s="16"/>
      <c r="K4" s="16"/>
      <c r="L4" s="16"/>
      <c r="M4" s="16"/>
      <c r="N4" s="16"/>
      <c r="O4" s="16"/>
      <c r="P4" s="16"/>
      <c r="Q4" s="16"/>
      <c r="R4" s="16"/>
      <c r="S4" s="16"/>
      <c r="T4" s="16"/>
    </row>
    <row r="5" spans="1:20" ht="25.5">
      <c r="A5" s="15" t="s">
        <v>949</v>
      </c>
      <c r="B5" s="15" t="s">
        <v>950</v>
      </c>
      <c r="C5" s="15" t="s">
        <v>940</v>
      </c>
      <c r="D5" s="15" t="s">
        <v>328</v>
      </c>
      <c r="E5" s="184" t="str">
        <f>VLOOKUP(Table248[[#This Row],[SKU Number]],Table26[[Active SKUs Number List]:[BUDI-DI]], 6, FALSE)</f>
        <v>0888912A0000Y06120601H62R</v>
      </c>
      <c r="F5" s="15" t="s">
        <v>951</v>
      </c>
      <c r="G5" s="16">
        <v>36206</v>
      </c>
      <c r="H5" s="16" t="str">
        <f>VLOOKUP(Table248[[#This Row],[GMDN]], Table26[[GMDN]:[EMDN]],2,0)</f>
        <v>Y06120601</v>
      </c>
      <c r="I5" s="216" t="s">
        <v>11783</v>
      </c>
      <c r="J5" s="16"/>
      <c r="K5" s="16"/>
      <c r="L5" s="16"/>
      <c r="M5" s="16"/>
      <c r="N5" s="16"/>
      <c r="O5" s="16"/>
      <c r="P5" s="16"/>
      <c r="Q5" s="16"/>
      <c r="R5" s="16"/>
      <c r="S5" s="16"/>
      <c r="T5" s="16"/>
    </row>
    <row r="6" spans="1:20" ht="25.5">
      <c r="A6" s="15" t="s">
        <v>7213</v>
      </c>
      <c r="B6" s="15" t="s">
        <v>7214</v>
      </c>
      <c r="C6" s="15" t="s">
        <v>1362</v>
      </c>
      <c r="D6" s="15" t="s">
        <v>328</v>
      </c>
      <c r="E6" s="184" t="str">
        <f>VLOOKUP(Table248[[#This Row],[SKU Number]],Table26[[Active SKUs Number List]:[BUDI-DI]], 6, FALSE)</f>
        <v>0888912A000000Y0612800QMY</v>
      </c>
      <c r="F6" s="15" t="s">
        <v>7215</v>
      </c>
      <c r="G6" s="16">
        <v>36206</v>
      </c>
      <c r="H6" s="16" t="str">
        <f>VLOOKUP(Table248[[#This Row],[GMDN]], Table26[[GMDN]:[EMDN]],2,0)</f>
        <v>Y06120601</v>
      </c>
      <c r="I6" s="216" t="s">
        <v>3</v>
      </c>
      <c r="J6" s="16"/>
      <c r="K6" s="16"/>
      <c r="L6" s="16"/>
      <c r="M6" s="16"/>
      <c r="N6" s="16"/>
      <c r="O6" s="16"/>
      <c r="P6" s="16"/>
      <c r="Q6" s="16"/>
      <c r="R6" s="16"/>
      <c r="S6" s="16"/>
      <c r="T6" s="16"/>
    </row>
    <row r="7" spans="1:20" ht="25.5">
      <c r="A7" s="15" t="s">
        <v>6475</v>
      </c>
      <c r="B7" s="15" t="s">
        <v>6476</v>
      </c>
      <c r="C7" s="15" t="s">
        <v>1362</v>
      </c>
      <c r="D7" s="15" t="s">
        <v>328</v>
      </c>
      <c r="E7" s="184" t="str">
        <f>VLOOKUP(Table248[[#This Row],[SKU Number]],Table26[[Active SKUs Number List]:[BUDI-DI]], 6, FALSE)</f>
        <v>0888912A000000M030405A3AR</v>
      </c>
      <c r="F7" s="15" t="s">
        <v>6477</v>
      </c>
      <c r="G7" s="16">
        <v>42811</v>
      </c>
      <c r="H7" s="16" t="str">
        <f>VLOOKUP(Table248[[#This Row],[GMDN]], Table26[[GMDN]:[EMDN]],2,0)</f>
        <v>M030405</v>
      </c>
      <c r="I7" s="216" t="s">
        <v>3</v>
      </c>
      <c r="J7" s="16"/>
      <c r="K7" s="16"/>
      <c r="L7" s="16"/>
      <c r="M7" s="16"/>
      <c r="N7" s="16"/>
      <c r="O7" s="16"/>
      <c r="P7" s="16"/>
      <c r="Q7" s="16"/>
      <c r="R7" s="16"/>
      <c r="S7" s="16"/>
      <c r="T7" s="16"/>
    </row>
    <row r="8" spans="1:20" ht="25.5">
      <c r="A8" s="15" t="s">
        <v>987</v>
      </c>
      <c r="B8" s="15" t="s">
        <v>988</v>
      </c>
      <c r="C8" s="15" t="s">
        <v>940</v>
      </c>
      <c r="D8" s="15" t="s">
        <v>328</v>
      </c>
      <c r="E8" s="184" t="str">
        <f>VLOOKUP(Table248[[#This Row],[SKU Number]],Table26[[Active SKUs Number List]:[BUDI-DI]], 6, FALSE)</f>
        <v>0888912A0000Y06120601H72T</v>
      </c>
      <c r="F8" s="15" t="s">
        <v>989</v>
      </c>
      <c r="G8" s="16">
        <v>36206</v>
      </c>
      <c r="H8" s="16" t="str">
        <f>VLOOKUP(Table248[[#This Row],[GMDN]], Table26[[GMDN]:[EMDN]],2,0)</f>
        <v>Y06120601</v>
      </c>
      <c r="I8" s="216" t="s">
        <v>11783</v>
      </c>
      <c r="J8" s="16"/>
      <c r="K8" s="16"/>
      <c r="L8" s="16"/>
      <c r="M8" s="16"/>
      <c r="N8" s="16"/>
      <c r="O8" s="16"/>
      <c r="P8" s="16"/>
      <c r="Q8" s="16"/>
      <c r="R8" s="16"/>
      <c r="S8" s="16"/>
      <c r="T8" s="16"/>
    </row>
    <row r="9" spans="1:20" s="124" customFormat="1" ht="25.5">
      <c r="A9" s="88" t="s">
        <v>990</v>
      </c>
      <c r="B9" s="88" t="s">
        <v>991</v>
      </c>
      <c r="C9" s="88" t="s">
        <v>940</v>
      </c>
      <c r="D9" s="88" t="s">
        <v>328</v>
      </c>
      <c r="E9" s="184" t="str">
        <f>VLOOKUP(Table248[[#This Row],[SKU Number]],Table26[[Active SKUs Number List]:[BUDI-DI]], 6, FALSE)</f>
        <v>0888912A0000Y06120601H72T</v>
      </c>
      <c r="F9" s="208">
        <f>VLOOKUP(Table248[[#This Row],[SKU Number]], 'Master Data Table'!A:G,7, FALSE)</f>
        <v>190446815143</v>
      </c>
      <c r="G9" s="89">
        <v>36206</v>
      </c>
      <c r="H9" s="89" t="str">
        <f>VLOOKUP(Table248[[#This Row],[GMDN]], Table26[[GMDN]:[EMDN]],2,0)</f>
        <v>Y06120601</v>
      </c>
      <c r="I9" s="216" t="s">
        <v>3</v>
      </c>
      <c r="J9" s="89"/>
      <c r="K9" s="89"/>
      <c r="L9" s="89"/>
      <c r="M9" s="89"/>
      <c r="N9" s="89"/>
      <c r="O9" s="89"/>
      <c r="P9" s="89"/>
      <c r="Q9" s="89"/>
      <c r="R9" s="89"/>
      <c r="S9" s="89"/>
      <c r="T9" s="89"/>
    </row>
    <row r="10" spans="1:20" ht="25.5">
      <c r="A10" s="15" t="s">
        <v>978</v>
      </c>
      <c r="B10" s="15" t="s">
        <v>979</v>
      </c>
      <c r="C10" s="15" t="s">
        <v>981</v>
      </c>
      <c r="D10" s="15" t="s">
        <v>328</v>
      </c>
      <c r="E10" s="184" t="str">
        <f>VLOOKUP(Table248[[#This Row],[SKU Number]],Table26[[Active SKUs Number List]:[BUDI-DI]], 6, FALSE)</f>
        <v>0888912A0000Y06120601I62U</v>
      </c>
      <c r="F10" s="15" t="s">
        <v>980</v>
      </c>
      <c r="G10" s="16">
        <v>36206</v>
      </c>
      <c r="H10" s="16" t="str">
        <f>VLOOKUP(Table248[[#This Row],[GMDN]], Table26[[GMDN]:[EMDN]],2,0)</f>
        <v>Y06120601</v>
      </c>
      <c r="I10" s="216" t="s">
        <v>11783</v>
      </c>
      <c r="J10" s="16"/>
      <c r="K10" s="16"/>
      <c r="L10" s="16"/>
      <c r="M10" s="16"/>
      <c r="N10" s="16"/>
      <c r="O10" s="16"/>
      <c r="P10" s="16"/>
      <c r="Q10" s="16"/>
      <c r="R10" s="16"/>
      <c r="S10" s="16"/>
      <c r="T10" s="16"/>
    </row>
    <row r="11" spans="1:20" ht="25.5">
      <c r="A11" s="15" t="s">
        <v>957</v>
      </c>
      <c r="B11" s="15" t="s">
        <v>958</v>
      </c>
      <c r="C11" s="15" t="s">
        <v>940</v>
      </c>
      <c r="D11" s="15" t="s">
        <v>328</v>
      </c>
      <c r="E11" s="184" t="str">
        <f>VLOOKUP(Table248[[#This Row],[SKU Number]],Table26[[Active SKUs Number List]:[BUDI-DI]], 6, FALSE)</f>
        <v>0888912A0000Y06120601H72T</v>
      </c>
      <c r="F11" s="15" t="s">
        <v>959</v>
      </c>
      <c r="G11" s="16">
        <v>36206</v>
      </c>
      <c r="H11" s="16" t="str">
        <f>VLOOKUP(Table248[[#This Row],[GMDN]], Table26[[GMDN]:[EMDN]],2,0)</f>
        <v>Y06120601</v>
      </c>
      <c r="I11" s="216" t="s">
        <v>11783</v>
      </c>
      <c r="J11" s="16"/>
      <c r="K11" s="16"/>
      <c r="L11" s="16"/>
      <c r="M11" s="16"/>
      <c r="N11" s="16"/>
      <c r="O11" s="16"/>
      <c r="P11" s="16"/>
      <c r="Q11" s="16"/>
      <c r="R11" s="16"/>
      <c r="S11" s="16"/>
      <c r="T11" s="16"/>
    </row>
    <row r="12" spans="1:20" ht="25.5">
      <c r="A12" s="15" t="s">
        <v>992</v>
      </c>
      <c r="B12" s="15" t="s">
        <v>993</v>
      </c>
      <c r="C12" s="15" t="s">
        <v>940</v>
      </c>
      <c r="D12" s="15" t="s">
        <v>328</v>
      </c>
      <c r="E12" s="184" t="str">
        <f>VLOOKUP(Table248[[#This Row],[SKU Number]],Table26[[Active SKUs Number List]:[BUDI-DI]], 6, FALSE)</f>
        <v>0888912A0000Y06120601H72T</v>
      </c>
      <c r="F12" s="15" t="s">
        <v>994</v>
      </c>
      <c r="G12" s="16">
        <v>36206</v>
      </c>
      <c r="H12" s="16" t="str">
        <f>VLOOKUP(Table248[[#This Row],[GMDN]], Table26[[GMDN]:[EMDN]],2,0)</f>
        <v>Y06120601</v>
      </c>
      <c r="I12" s="216" t="s">
        <v>11783</v>
      </c>
      <c r="J12" s="16"/>
      <c r="K12" s="16"/>
      <c r="L12" s="16"/>
      <c r="M12" s="16"/>
      <c r="N12" s="16"/>
      <c r="O12" s="16"/>
      <c r="P12" s="16"/>
      <c r="Q12" s="16"/>
      <c r="R12" s="16"/>
      <c r="S12" s="16"/>
      <c r="T12" s="16"/>
    </row>
    <row r="13" spans="1:20" s="124" customFormat="1" ht="25.5">
      <c r="A13" s="88" t="s">
        <v>995</v>
      </c>
      <c r="B13" s="88" t="s">
        <v>996</v>
      </c>
      <c r="C13" s="88" t="s">
        <v>940</v>
      </c>
      <c r="D13" s="88" t="s">
        <v>328</v>
      </c>
      <c r="E13" s="184" t="str">
        <f>VLOOKUP(Table248[[#This Row],[SKU Number]],Table26[[Active SKUs Number List]:[BUDI-DI]], 6, FALSE)</f>
        <v>0888912A0000Y06120601H72T</v>
      </c>
      <c r="F13" s="208">
        <f>VLOOKUP(Table248[[#This Row],[SKU Number]], 'Master Data Table'!A:G,7, FALSE)</f>
        <v>190446815150</v>
      </c>
      <c r="G13" s="89">
        <v>36206</v>
      </c>
      <c r="H13" s="89" t="str">
        <f>VLOOKUP(Table248[[#This Row],[GMDN]], Table26[[GMDN]:[EMDN]],2,0)</f>
        <v>Y06120601</v>
      </c>
      <c r="I13" s="216" t="s">
        <v>3</v>
      </c>
      <c r="J13" s="89"/>
      <c r="K13" s="89"/>
      <c r="L13" s="89"/>
      <c r="M13" s="89"/>
      <c r="N13" s="89"/>
      <c r="O13" s="89"/>
      <c r="P13" s="89"/>
      <c r="Q13" s="89"/>
      <c r="R13" s="89"/>
      <c r="S13" s="89"/>
      <c r="T13" s="89"/>
    </row>
    <row r="14" spans="1:20" ht="25.5">
      <c r="A14" s="15" t="s">
        <v>984</v>
      </c>
      <c r="B14" s="15" t="s">
        <v>985</v>
      </c>
      <c r="C14" s="15" t="s">
        <v>981</v>
      </c>
      <c r="D14" s="15" t="s">
        <v>328</v>
      </c>
      <c r="E14" s="184" t="str">
        <f>VLOOKUP(Table248[[#This Row],[SKU Number]],Table26[[Active SKUs Number List]:[BUDI-DI]], 6, FALSE)</f>
        <v>0888912A0000Y06120601I62U</v>
      </c>
      <c r="F14" s="15" t="s">
        <v>986</v>
      </c>
      <c r="G14" s="16">
        <v>36206</v>
      </c>
      <c r="H14" s="16" t="str">
        <f>VLOOKUP(Table248[[#This Row],[GMDN]], Table26[[GMDN]:[EMDN]],2,0)</f>
        <v>Y06120601</v>
      </c>
      <c r="I14" s="216" t="s">
        <v>11783</v>
      </c>
      <c r="J14" s="16"/>
      <c r="K14" s="16"/>
      <c r="L14" s="16"/>
      <c r="M14" s="16"/>
      <c r="N14" s="16"/>
      <c r="O14" s="16"/>
      <c r="P14" s="16"/>
      <c r="Q14" s="16"/>
      <c r="R14" s="16"/>
      <c r="S14" s="16"/>
      <c r="T14" s="16"/>
    </row>
    <row r="15" spans="1:20" ht="25.5">
      <c r="A15" s="15" t="s">
        <v>952</v>
      </c>
      <c r="B15" s="15" t="s">
        <v>953</v>
      </c>
      <c r="C15" s="15" t="s">
        <v>940</v>
      </c>
      <c r="D15" s="15" t="s">
        <v>328</v>
      </c>
      <c r="E15" s="184" t="str">
        <f>VLOOKUP(Table248[[#This Row],[SKU Number]],Table26[[Active SKUs Number List]:[BUDI-DI]], 6, FALSE)</f>
        <v>0888912A0000Y06120601H72T</v>
      </c>
      <c r="F15" s="15" t="s">
        <v>954</v>
      </c>
      <c r="G15" s="16">
        <v>36206</v>
      </c>
      <c r="H15" s="16" t="str">
        <f>VLOOKUP(Table248[[#This Row],[GMDN]], Table26[[GMDN]:[EMDN]],2,0)</f>
        <v>Y06120601</v>
      </c>
      <c r="I15" s="216" t="s">
        <v>11783</v>
      </c>
      <c r="J15" s="16"/>
      <c r="K15" s="16"/>
      <c r="L15" s="16"/>
      <c r="M15" s="16"/>
      <c r="N15" s="16"/>
      <c r="O15" s="16"/>
      <c r="P15" s="16"/>
      <c r="Q15" s="16"/>
      <c r="R15" s="16"/>
      <c r="S15" s="16"/>
      <c r="T15" s="16"/>
    </row>
    <row r="16" spans="1:20" ht="25.5">
      <c r="A16" s="15" t="s">
        <v>997</v>
      </c>
      <c r="B16" s="15" t="s">
        <v>998</v>
      </c>
      <c r="C16" s="15" t="s">
        <v>940</v>
      </c>
      <c r="D16" s="15" t="s">
        <v>328</v>
      </c>
      <c r="E16" s="184" t="str">
        <f>VLOOKUP(Table248[[#This Row],[SKU Number]],Table26[[Active SKUs Number List]:[BUDI-DI]], 6, FALSE)</f>
        <v>0888912A0000Y06120601H72T</v>
      </c>
      <c r="F16" s="15" t="s">
        <v>999</v>
      </c>
      <c r="G16" s="16">
        <v>36206</v>
      </c>
      <c r="H16" s="16" t="str">
        <f>VLOOKUP(Table248[[#This Row],[GMDN]], Table26[[GMDN]:[EMDN]],2,0)</f>
        <v>Y06120601</v>
      </c>
      <c r="I16" s="216" t="s">
        <v>11783</v>
      </c>
      <c r="J16" s="16"/>
      <c r="K16" s="16"/>
      <c r="L16" s="16"/>
      <c r="M16" s="16"/>
      <c r="N16" s="16"/>
      <c r="O16" s="16"/>
      <c r="P16" s="16"/>
      <c r="Q16" s="16"/>
      <c r="R16" s="16"/>
      <c r="S16" s="16"/>
      <c r="T16" s="16"/>
    </row>
    <row r="17" spans="1:20" s="124" customFormat="1" ht="25.5">
      <c r="A17" s="88" t="s">
        <v>1000</v>
      </c>
      <c r="B17" s="88" t="s">
        <v>1001</v>
      </c>
      <c r="C17" s="88" t="s">
        <v>940</v>
      </c>
      <c r="D17" s="88" t="s">
        <v>328</v>
      </c>
      <c r="E17" s="184" t="str">
        <f>VLOOKUP(Table248[[#This Row],[SKU Number]],Table26[[Active SKUs Number List]:[BUDI-DI]], 6, FALSE)</f>
        <v>0888912A0000Y06120601H72T</v>
      </c>
      <c r="F17" s="208">
        <f>VLOOKUP(Table248[[#This Row],[SKU Number]], 'Master Data Table'!A:G,7, FALSE)</f>
        <v>190446815167</v>
      </c>
      <c r="G17" s="89">
        <v>36206</v>
      </c>
      <c r="H17" s="89" t="str">
        <f>VLOOKUP(Table248[[#This Row],[GMDN]], Table26[[GMDN]:[EMDN]],2,0)</f>
        <v>Y06120601</v>
      </c>
      <c r="I17" s="216" t="s">
        <v>3</v>
      </c>
      <c r="J17" s="89"/>
      <c r="K17" s="89"/>
      <c r="L17" s="89"/>
      <c r="M17" s="89"/>
      <c r="N17" s="89"/>
      <c r="O17" s="89"/>
      <c r="P17" s="89"/>
      <c r="Q17" s="89"/>
      <c r="R17" s="89"/>
      <c r="S17" s="89"/>
      <c r="T17" s="89"/>
    </row>
    <row r="18" spans="1:20" ht="25.5">
      <c r="A18" s="15" t="s">
        <v>1002</v>
      </c>
      <c r="B18" s="15" t="s">
        <v>1003</v>
      </c>
      <c r="C18" s="15" t="s">
        <v>940</v>
      </c>
      <c r="D18" s="15" t="s">
        <v>328</v>
      </c>
      <c r="E18" s="184" t="str">
        <f>VLOOKUP(Table248[[#This Row],[SKU Number]],Table26[[Active SKUs Number List]:[BUDI-DI]], 6, FALSE)</f>
        <v>0888912A0000Y06120601H72T</v>
      </c>
      <c r="F18" s="15" t="s">
        <v>1004</v>
      </c>
      <c r="G18" s="16">
        <v>36206</v>
      </c>
      <c r="H18" s="16" t="str">
        <f>VLOOKUP(Table248[[#This Row],[GMDN]], Table26[[GMDN]:[EMDN]],2,0)</f>
        <v>Y06120601</v>
      </c>
      <c r="I18" s="216" t="s">
        <v>11783</v>
      </c>
      <c r="J18" s="16"/>
      <c r="K18" s="16"/>
      <c r="L18" s="16"/>
      <c r="M18" s="16"/>
      <c r="N18" s="16"/>
      <c r="O18" s="16"/>
      <c r="P18" s="16"/>
      <c r="Q18" s="16"/>
      <c r="R18" s="16"/>
      <c r="S18" s="16"/>
      <c r="T18" s="16"/>
    </row>
    <row r="19" spans="1:20" s="124" customFormat="1" ht="25.5">
      <c r="A19" s="88" t="s">
        <v>1005</v>
      </c>
      <c r="B19" s="88" t="s">
        <v>1006</v>
      </c>
      <c r="C19" s="88" t="s">
        <v>940</v>
      </c>
      <c r="D19" s="88" t="s">
        <v>328</v>
      </c>
      <c r="E19" s="184" t="str">
        <f>VLOOKUP(Table248[[#This Row],[SKU Number]],Table26[[Active SKUs Number List]:[BUDI-DI]], 6, FALSE)</f>
        <v>0888912A0000Y06120601H72T</v>
      </c>
      <c r="F19" s="208">
        <f>VLOOKUP(Table248[[#This Row],[SKU Number]], 'Master Data Table'!A:G,7, FALSE)</f>
        <v>190446815174</v>
      </c>
      <c r="G19" s="89">
        <v>36206</v>
      </c>
      <c r="H19" s="89" t="str">
        <f>VLOOKUP(Table248[[#This Row],[GMDN]], Table26[[GMDN]:[EMDN]],2,0)</f>
        <v>Y06120601</v>
      </c>
      <c r="I19" s="216" t="s">
        <v>3</v>
      </c>
      <c r="J19" s="89"/>
      <c r="K19" s="89"/>
      <c r="L19" s="89"/>
      <c r="M19" s="89"/>
      <c r="N19" s="89"/>
      <c r="O19" s="89"/>
      <c r="P19" s="89"/>
      <c r="Q19" s="89"/>
      <c r="R19" s="89"/>
      <c r="S19" s="89"/>
      <c r="T19" s="89"/>
    </row>
    <row r="20" spans="1:20" ht="25.5">
      <c r="A20" s="15" t="s">
        <v>1020</v>
      </c>
      <c r="B20" s="15" t="s">
        <v>1021</v>
      </c>
      <c r="C20" s="15" t="s">
        <v>940</v>
      </c>
      <c r="D20" s="15" t="s">
        <v>328</v>
      </c>
      <c r="E20" s="184" t="str">
        <f>VLOOKUP(Table248[[#This Row],[SKU Number]],Table26[[Active SKUs Number List]:[BUDI-DI]], 6, FALSE)</f>
        <v>0888912A0000Y06120601H72T</v>
      </c>
      <c r="F20" s="15" t="s">
        <v>1022</v>
      </c>
      <c r="G20" s="16">
        <v>36206</v>
      </c>
      <c r="H20" s="16" t="str">
        <f>VLOOKUP(Table248[[#This Row],[GMDN]], Table26[[GMDN]:[EMDN]],2,0)</f>
        <v>Y06120601</v>
      </c>
      <c r="I20" s="216" t="s">
        <v>11783</v>
      </c>
      <c r="J20" s="16"/>
      <c r="K20" s="16"/>
      <c r="L20" s="16"/>
      <c r="M20" s="16"/>
      <c r="N20" s="16"/>
      <c r="O20" s="16"/>
      <c r="P20" s="16"/>
      <c r="Q20" s="16"/>
      <c r="R20" s="16"/>
      <c r="S20" s="16"/>
      <c r="T20" s="16"/>
    </row>
    <row r="21" spans="1:20" s="124" customFormat="1" ht="25.5">
      <c r="A21" s="88" t="s">
        <v>1023</v>
      </c>
      <c r="B21" s="88" t="s">
        <v>1024</v>
      </c>
      <c r="C21" s="88" t="s">
        <v>940</v>
      </c>
      <c r="D21" s="88" t="s">
        <v>328</v>
      </c>
      <c r="E21" s="184" t="str">
        <f>VLOOKUP(Table248[[#This Row],[SKU Number]],Table26[[Active SKUs Number List]:[BUDI-DI]], 6, FALSE)</f>
        <v>0888912A0000Y06120601H72T</v>
      </c>
      <c r="F21" s="208">
        <f>VLOOKUP(Table248[[#This Row],[SKU Number]], 'Master Data Table'!A:G,7, FALSE)</f>
        <v>190446815181</v>
      </c>
      <c r="G21" s="89">
        <v>36206</v>
      </c>
      <c r="H21" s="89" t="str">
        <f>VLOOKUP(Table248[[#This Row],[GMDN]], Table26[[GMDN]:[EMDN]],2,0)</f>
        <v>Y06120601</v>
      </c>
      <c r="I21" s="216" t="s">
        <v>3</v>
      </c>
      <c r="J21" s="89"/>
      <c r="K21" s="89"/>
      <c r="L21" s="89"/>
      <c r="M21" s="89"/>
      <c r="N21" s="89"/>
      <c r="O21" s="89"/>
      <c r="P21" s="89"/>
      <c r="Q21" s="89"/>
      <c r="R21" s="89"/>
      <c r="S21" s="89"/>
      <c r="T21" s="89"/>
    </row>
    <row r="22" spans="1:20" ht="25.5">
      <c r="A22" s="15" t="s">
        <v>1027</v>
      </c>
      <c r="B22" s="15" t="s">
        <v>1028</v>
      </c>
      <c r="C22" s="15" t="s">
        <v>940</v>
      </c>
      <c r="D22" s="15" t="s">
        <v>328</v>
      </c>
      <c r="E22" s="184" t="str">
        <f>VLOOKUP(Table248[[#This Row],[SKU Number]],Table26[[Active SKUs Number List]:[BUDI-DI]], 6, FALSE)</f>
        <v>0888912A0000Y06120601H72T</v>
      </c>
      <c r="F22" s="15" t="s">
        <v>1029</v>
      </c>
      <c r="G22" s="16">
        <v>36206</v>
      </c>
      <c r="H22" s="16" t="str">
        <f>VLOOKUP(Table248[[#This Row],[GMDN]], Table26[[GMDN]:[EMDN]],2,0)</f>
        <v>Y06120601</v>
      </c>
      <c r="I22" s="216" t="s">
        <v>11783</v>
      </c>
      <c r="J22" s="16"/>
      <c r="K22" s="16"/>
      <c r="L22" s="16"/>
      <c r="M22" s="16"/>
      <c r="N22" s="16"/>
      <c r="O22" s="16"/>
      <c r="P22" s="16"/>
      <c r="Q22" s="16"/>
      <c r="R22" s="16"/>
      <c r="S22" s="16"/>
      <c r="T22" s="16"/>
    </row>
    <row r="23" spans="1:20" s="168" customFormat="1" ht="25.5">
      <c r="A23" s="166" t="s">
        <v>9310</v>
      </c>
      <c r="B23" s="166" t="s">
        <v>1031</v>
      </c>
      <c r="C23" s="166" t="s">
        <v>940</v>
      </c>
      <c r="D23" s="166" t="s">
        <v>328</v>
      </c>
      <c r="E23" s="184" t="e">
        <f>VLOOKUP(Table248[[#This Row],[SKU Number]],Table26[[Active SKUs Number List]:[BUDI-DI]], 6, FALSE)</f>
        <v>#N/A</v>
      </c>
      <c r="F23" s="169" t="e">
        <f>VLOOKUP(Table248[[#This Row],[SKU Number]], 'Master Data Table'!A:G,7, FALSE)</f>
        <v>#N/A</v>
      </c>
      <c r="G23" s="167">
        <v>36206</v>
      </c>
      <c r="H23" s="167" t="str">
        <f>VLOOKUP(Table248[[#This Row],[GMDN]], Table26[[GMDN]:[EMDN]],2,0)</f>
        <v>Y06120601</v>
      </c>
      <c r="I23" s="216" t="s">
        <v>3</v>
      </c>
      <c r="J23" s="167"/>
      <c r="K23" s="167"/>
      <c r="L23" s="167"/>
      <c r="M23" s="167"/>
      <c r="N23" s="167"/>
      <c r="O23" s="167"/>
      <c r="P23" s="167"/>
      <c r="Q23" s="167"/>
      <c r="R23" s="167"/>
      <c r="S23" s="167"/>
      <c r="T23" s="167"/>
    </row>
    <row r="24" spans="1:20" ht="25.5">
      <c r="A24" s="15" t="s">
        <v>7578</v>
      </c>
      <c r="B24" s="15" t="s">
        <v>7579</v>
      </c>
      <c r="C24" s="15" t="s">
        <v>7581</v>
      </c>
      <c r="D24" s="15" t="s">
        <v>328</v>
      </c>
      <c r="E24" s="184" t="str">
        <f>VLOOKUP(Table248[[#This Row],[SKU Number]],Table26[[Active SKUs Number List]:[BUDI-DI]], 6, FALSE)</f>
        <v>0888912A0000Y06120601M02U</v>
      </c>
      <c r="F24" s="15" t="s">
        <v>7580</v>
      </c>
      <c r="G24" s="16">
        <v>36206</v>
      </c>
      <c r="H24" s="16" t="str">
        <f>VLOOKUP(Table248[[#This Row],[GMDN]], Table26[[GMDN]:[EMDN]],2,0)</f>
        <v>Y06120601</v>
      </c>
      <c r="I24" s="216" t="s">
        <v>11783</v>
      </c>
      <c r="J24" s="16"/>
      <c r="K24" s="16"/>
      <c r="L24" s="16"/>
      <c r="M24" s="16"/>
      <c r="N24" s="16"/>
      <c r="O24" s="16"/>
      <c r="P24" s="16"/>
      <c r="Q24" s="16"/>
      <c r="R24" s="16"/>
      <c r="S24" s="16"/>
      <c r="T24" s="16"/>
    </row>
    <row r="25" spans="1:20" ht="25.5">
      <c r="A25" s="15" t="s">
        <v>7584</v>
      </c>
      <c r="B25" s="15" t="s">
        <v>7585</v>
      </c>
      <c r="C25" s="15" t="s">
        <v>7581</v>
      </c>
      <c r="D25" s="15" t="s">
        <v>328</v>
      </c>
      <c r="E25" s="184" t="str">
        <f>VLOOKUP(Table248[[#This Row],[SKU Number]],Table26[[Active SKUs Number List]:[BUDI-DI]], 6, FALSE)</f>
        <v>0888912A0000Y06120601M02U</v>
      </c>
      <c r="F25" s="15" t="s">
        <v>7586</v>
      </c>
      <c r="G25" s="16">
        <v>36206</v>
      </c>
      <c r="H25" s="16" t="str">
        <f>VLOOKUP(Table248[[#This Row],[GMDN]], Table26[[GMDN]:[EMDN]],2,0)</f>
        <v>Y06120601</v>
      </c>
      <c r="I25" s="216" t="s">
        <v>11783</v>
      </c>
      <c r="J25" s="16"/>
      <c r="K25" s="16"/>
      <c r="L25" s="16"/>
      <c r="M25" s="16"/>
      <c r="N25" s="16"/>
      <c r="O25" s="16"/>
      <c r="P25" s="16"/>
      <c r="Q25" s="16"/>
      <c r="R25" s="16"/>
      <c r="S25" s="16"/>
      <c r="T25" s="16"/>
    </row>
    <row r="26" spans="1:20" ht="25.5">
      <c r="A26" s="15" t="s">
        <v>946</v>
      </c>
      <c r="B26" s="15" t="s">
        <v>947</v>
      </c>
      <c r="C26" s="15" t="s">
        <v>940</v>
      </c>
      <c r="D26" s="15" t="s">
        <v>328</v>
      </c>
      <c r="E26" s="184" t="str">
        <f>VLOOKUP(Table248[[#This Row],[SKU Number]],Table26[[Active SKUs Number List]:[BUDI-DI]], 6, FALSE)</f>
        <v>0888912A0000Y06120601H62R</v>
      </c>
      <c r="F26" s="15" t="s">
        <v>948</v>
      </c>
      <c r="G26" s="16">
        <v>36206</v>
      </c>
      <c r="H26" s="16" t="str">
        <f>VLOOKUP(Table248[[#This Row],[GMDN]], Table26[[GMDN]:[EMDN]],2,0)</f>
        <v>Y06120601</v>
      </c>
      <c r="I26" s="216" t="s">
        <v>11783</v>
      </c>
      <c r="J26" s="16"/>
      <c r="K26" s="16"/>
      <c r="L26" s="16"/>
      <c r="M26" s="16"/>
      <c r="N26" s="16"/>
      <c r="O26" s="16"/>
      <c r="P26" s="16"/>
      <c r="Q26" s="16"/>
      <c r="R26" s="16"/>
      <c r="S26" s="16"/>
      <c r="T26" s="16"/>
    </row>
    <row r="27" spans="1:20" ht="25.5">
      <c r="A27" s="15" t="s">
        <v>937</v>
      </c>
      <c r="B27" s="15" t="s">
        <v>938</v>
      </c>
      <c r="C27" s="15" t="s">
        <v>940</v>
      </c>
      <c r="D27" s="15" t="s">
        <v>328</v>
      </c>
      <c r="E27" s="184" t="str">
        <f>VLOOKUP(Table248[[#This Row],[SKU Number]],Table26[[Active SKUs Number List]:[BUDI-DI]], 6, FALSE)</f>
        <v>0888912A0000Y06120601H62R</v>
      </c>
      <c r="F27" s="15" t="s">
        <v>939</v>
      </c>
      <c r="G27" s="16">
        <v>36206</v>
      </c>
      <c r="H27" s="16" t="str">
        <f>VLOOKUP(Table248[[#This Row],[GMDN]], Table26[[GMDN]:[EMDN]],2,0)</f>
        <v>Y06120601</v>
      </c>
      <c r="I27" s="216" t="s">
        <v>11783</v>
      </c>
      <c r="J27" s="16"/>
      <c r="K27" s="16"/>
      <c r="L27" s="16"/>
      <c r="M27" s="16"/>
      <c r="N27" s="16"/>
      <c r="O27" s="16"/>
      <c r="P27" s="16"/>
      <c r="Q27" s="16"/>
      <c r="R27" s="16"/>
      <c r="S27" s="16"/>
      <c r="T27" s="16"/>
    </row>
    <row r="28" spans="1:20" ht="25.5">
      <c r="A28" s="15" t="s">
        <v>943</v>
      </c>
      <c r="B28" s="15" t="s">
        <v>944</v>
      </c>
      <c r="C28" s="15" t="s">
        <v>940</v>
      </c>
      <c r="D28" s="15" t="s">
        <v>328</v>
      </c>
      <c r="E28" s="184" t="str">
        <f>VLOOKUP(Table248[[#This Row],[SKU Number]],Table26[[Active SKUs Number List]:[BUDI-DI]], 6, FALSE)</f>
        <v>0888912A0000Y06120601H62R</v>
      </c>
      <c r="F28" s="15" t="s">
        <v>945</v>
      </c>
      <c r="G28" s="16">
        <v>36206</v>
      </c>
      <c r="H28" s="16" t="str">
        <f>VLOOKUP(Table248[[#This Row],[GMDN]], Table26[[GMDN]:[EMDN]],2,0)</f>
        <v>Y06120601</v>
      </c>
      <c r="I28" s="216" t="s">
        <v>11783</v>
      </c>
      <c r="J28" s="16"/>
      <c r="K28" s="16"/>
      <c r="L28" s="16"/>
      <c r="M28" s="16"/>
      <c r="N28" s="16"/>
      <c r="O28" s="16"/>
      <c r="P28" s="16"/>
      <c r="Q28" s="16"/>
      <c r="R28" s="16"/>
      <c r="S28" s="16"/>
      <c r="T28" s="16"/>
    </row>
    <row r="29" spans="1:20" ht="25.5">
      <c r="A29" s="15" t="s">
        <v>1007</v>
      </c>
      <c r="B29" s="15" t="s">
        <v>1008</v>
      </c>
      <c r="C29" s="15" t="s">
        <v>1010</v>
      </c>
      <c r="D29" s="15" t="s">
        <v>328</v>
      </c>
      <c r="E29" s="184" t="str">
        <f>VLOOKUP(Table248[[#This Row],[SKU Number]],Table26[[Active SKUs Number List]:[BUDI-DI]], 6, FALSE)</f>
        <v>0888912A0000Y06120601H82V</v>
      </c>
      <c r="F29" s="15" t="s">
        <v>1009</v>
      </c>
      <c r="G29" s="16">
        <v>36206</v>
      </c>
      <c r="H29" s="16" t="str">
        <f>VLOOKUP(Table248[[#This Row],[GMDN]], Table26[[GMDN]:[EMDN]],2,0)</f>
        <v>Y06120601</v>
      </c>
      <c r="I29" s="216" t="s">
        <v>11783</v>
      </c>
      <c r="J29" s="16"/>
      <c r="K29" s="16"/>
      <c r="L29" s="16"/>
      <c r="M29" s="16"/>
      <c r="N29" s="16"/>
      <c r="O29" s="16"/>
      <c r="P29" s="16"/>
      <c r="Q29" s="16"/>
      <c r="R29" s="16"/>
      <c r="S29" s="16"/>
      <c r="T29" s="16"/>
    </row>
    <row r="30" spans="1:20" ht="25.5">
      <c r="A30" s="15" t="s">
        <v>1013</v>
      </c>
      <c r="B30" s="15" t="s">
        <v>1014</v>
      </c>
      <c r="C30" s="15" t="s">
        <v>1010</v>
      </c>
      <c r="D30" s="15" t="s">
        <v>328</v>
      </c>
      <c r="E30" s="184" t="str">
        <f>VLOOKUP(Table248[[#This Row],[SKU Number]],Table26[[Active SKUs Number List]:[BUDI-DI]], 6, FALSE)</f>
        <v>0888912A0000Y06120601H82V</v>
      </c>
      <c r="F30" s="208">
        <f>VLOOKUP(Table248[[#This Row],[SKU Number]], 'Master Data Table'!A:G,7, FALSE)</f>
        <v>190446815266</v>
      </c>
      <c r="G30" s="16">
        <v>36206</v>
      </c>
      <c r="H30" s="16" t="str">
        <f>VLOOKUP(Table248[[#This Row],[GMDN]], Table26[[GMDN]:[EMDN]],2,0)</f>
        <v>Y06120601</v>
      </c>
      <c r="I30" s="216" t="s">
        <v>3</v>
      </c>
      <c r="J30" s="16"/>
      <c r="K30" s="16"/>
      <c r="L30" s="16"/>
      <c r="M30" s="16"/>
      <c r="N30" s="16"/>
      <c r="O30" s="16"/>
      <c r="P30" s="16"/>
      <c r="Q30" s="16"/>
      <c r="R30" s="16"/>
      <c r="S30" s="16"/>
      <c r="T30" s="16"/>
    </row>
    <row r="31" spans="1:20" ht="25.5">
      <c r="A31" s="15" t="s">
        <v>1015</v>
      </c>
      <c r="B31" s="15" t="s">
        <v>1016</v>
      </c>
      <c r="C31" s="15" t="s">
        <v>1010</v>
      </c>
      <c r="D31" s="15" t="s">
        <v>328</v>
      </c>
      <c r="E31" s="184" t="str">
        <f>VLOOKUP(Table248[[#This Row],[SKU Number]],Table26[[Active SKUs Number List]:[BUDI-DI]], 6, FALSE)</f>
        <v>0888912A0000Y06120601H82V</v>
      </c>
      <c r="F31" s="15" t="s">
        <v>1017</v>
      </c>
      <c r="G31" s="16">
        <v>36206</v>
      </c>
      <c r="H31" s="16" t="str">
        <f>VLOOKUP(Table248[[#This Row],[GMDN]], Table26[[GMDN]:[EMDN]],2,0)</f>
        <v>Y06120601</v>
      </c>
      <c r="I31" s="216" t="s">
        <v>11783</v>
      </c>
      <c r="J31" s="16"/>
      <c r="K31" s="16"/>
      <c r="L31" s="16"/>
      <c r="M31" s="16"/>
      <c r="N31" s="16"/>
      <c r="O31" s="16"/>
      <c r="P31" s="16"/>
      <c r="Q31" s="16"/>
      <c r="R31" s="16"/>
      <c r="S31" s="16"/>
      <c r="T31" s="16"/>
    </row>
    <row r="32" spans="1:20" ht="25.5">
      <c r="A32" s="15" t="s">
        <v>1018</v>
      </c>
      <c r="B32" s="15" t="s">
        <v>1019</v>
      </c>
      <c r="C32" s="15" t="s">
        <v>1010</v>
      </c>
      <c r="D32" s="15" t="s">
        <v>328</v>
      </c>
      <c r="E32" s="184" t="str">
        <f>VLOOKUP(Table248[[#This Row],[SKU Number]],Table26[[Active SKUs Number List]:[BUDI-DI]], 6, FALSE)</f>
        <v>0888912A0000Y06120601H82V</v>
      </c>
      <c r="F32" s="208">
        <f>VLOOKUP(Table248[[#This Row],[SKU Number]], 'Master Data Table'!A:G,7, FALSE)</f>
        <v>190446815273</v>
      </c>
      <c r="G32" s="16">
        <v>36206</v>
      </c>
      <c r="H32" s="16" t="str">
        <f>VLOOKUP(Table248[[#This Row],[GMDN]], Table26[[GMDN]:[EMDN]],2,0)</f>
        <v>Y06120601</v>
      </c>
      <c r="I32" s="216" t="s">
        <v>3</v>
      </c>
      <c r="J32" s="16"/>
      <c r="K32" s="16"/>
      <c r="L32" s="16"/>
      <c r="M32" s="16"/>
      <c r="N32" s="16"/>
      <c r="O32" s="16"/>
      <c r="P32" s="16"/>
      <c r="Q32" s="16"/>
      <c r="R32" s="16"/>
      <c r="S32" s="16"/>
      <c r="T32" s="16"/>
    </row>
    <row r="33" spans="1:20" ht="25.5">
      <c r="A33" s="15" t="s">
        <v>834</v>
      </c>
      <c r="B33" s="15" t="s">
        <v>835</v>
      </c>
      <c r="C33" s="15" t="s">
        <v>837</v>
      </c>
      <c r="D33" s="15" t="s">
        <v>328</v>
      </c>
      <c r="E33" s="184" t="str">
        <f>VLOOKUP(Table248[[#This Row],[SKU Number]],Table26[[Active SKUs Number List]:[BUDI-DI]], 6, FALSE)</f>
        <v>0888912A0000Y06120601I32N</v>
      </c>
      <c r="F33" s="15" t="s">
        <v>836</v>
      </c>
      <c r="G33" s="16">
        <v>36206</v>
      </c>
      <c r="H33" s="16" t="str">
        <f>VLOOKUP(Table248[[#This Row],[GMDN]], Table26[[GMDN]:[EMDN]],2,0)</f>
        <v>Y06120601</v>
      </c>
      <c r="I33" s="216" t="s">
        <v>11783</v>
      </c>
      <c r="J33" s="16"/>
      <c r="K33" s="16"/>
      <c r="L33" s="16"/>
      <c r="M33" s="16"/>
      <c r="N33" s="16"/>
      <c r="O33" s="16"/>
      <c r="P33" s="16"/>
      <c r="Q33" s="16"/>
      <c r="R33" s="16"/>
      <c r="S33" s="16"/>
      <c r="T33" s="16"/>
    </row>
    <row r="34" spans="1:20" ht="25.5">
      <c r="A34" s="15" t="s">
        <v>686</v>
      </c>
      <c r="B34" s="15" t="s">
        <v>687</v>
      </c>
      <c r="C34" s="15" t="s">
        <v>689</v>
      </c>
      <c r="D34" s="15" t="s">
        <v>328</v>
      </c>
      <c r="E34" s="184" t="str">
        <f>VLOOKUP(Table248[[#This Row],[SKU Number]],Table26[[Active SKUs Number List]:[BUDI-DI]], 6, FALSE)</f>
        <v>0888912A0000Y06120601I02G</v>
      </c>
      <c r="F34" s="15" t="s">
        <v>688</v>
      </c>
      <c r="G34" s="16">
        <v>36206</v>
      </c>
      <c r="H34" s="16" t="str">
        <f>VLOOKUP(Table248[[#This Row],[GMDN]], Table26[[GMDN]:[EMDN]],2,0)</f>
        <v>Y06120601</v>
      </c>
      <c r="I34" s="216" t="s">
        <v>11783</v>
      </c>
      <c r="J34" s="16"/>
      <c r="K34" s="16"/>
      <c r="L34" s="16"/>
      <c r="M34" s="16"/>
      <c r="N34" s="16"/>
      <c r="O34" s="16"/>
      <c r="P34" s="16"/>
      <c r="Q34" s="16"/>
      <c r="R34" s="16"/>
      <c r="S34" s="16"/>
      <c r="T34" s="16"/>
    </row>
    <row r="35" spans="1:20" ht="25.5">
      <c r="A35" s="15" t="s">
        <v>840</v>
      </c>
      <c r="B35" s="15" t="s">
        <v>841</v>
      </c>
      <c r="C35" s="15" t="s">
        <v>837</v>
      </c>
      <c r="D35" s="15" t="s">
        <v>328</v>
      </c>
      <c r="E35" s="184" t="str">
        <f>VLOOKUP(Table248[[#This Row],[SKU Number]],Table26[[Active SKUs Number List]:[BUDI-DI]], 6, FALSE)</f>
        <v>0888912A0000Y06120601I32N</v>
      </c>
      <c r="F35" s="15" t="s">
        <v>842</v>
      </c>
      <c r="G35" s="16">
        <v>36206</v>
      </c>
      <c r="H35" s="16" t="str">
        <f>VLOOKUP(Table248[[#This Row],[GMDN]], Table26[[GMDN]:[EMDN]],2,0)</f>
        <v>Y06120601</v>
      </c>
      <c r="I35" s="216" t="s">
        <v>11783</v>
      </c>
      <c r="J35" s="16"/>
      <c r="K35" s="16"/>
      <c r="L35" s="16"/>
      <c r="M35" s="16"/>
      <c r="N35" s="16"/>
      <c r="O35" s="16"/>
      <c r="P35" s="16"/>
      <c r="Q35" s="16"/>
      <c r="R35" s="16"/>
      <c r="S35" s="16"/>
      <c r="T35" s="16"/>
    </row>
    <row r="36" spans="1:20" ht="25.5">
      <c r="A36" s="35" t="s">
        <v>8850</v>
      </c>
      <c r="B36" s="15" t="s">
        <v>8851</v>
      </c>
      <c r="C36" s="15" t="s">
        <v>689</v>
      </c>
      <c r="D36" s="15" t="s">
        <v>328</v>
      </c>
      <c r="E36" s="184" t="str">
        <f>VLOOKUP(Table248[[#This Row],[SKU Number]],Table26[[Active SKUs Number List]:[BUDI-DI]], 6, FALSE)</f>
        <v>0888912A0000Y06120601I02G</v>
      </c>
      <c r="F36" s="15" t="s">
        <v>704</v>
      </c>
      <c r="G36" s="16">
        <v>36206</v>
      </c>
      <c r="H36" s="16" t="str">
        <f>VLOOKUP(Table248[[#This Row],[GMDN]], Table26[[GMDN]:[EMDN]],2,0)</f>
        <v>Y06120601</v>
      </c>
      <c r="I36" s="216" t="s">
        <v>11783</v>
      </c>
      <c r="J36" s="16"/>
      <c r="K36" s="16"/>
      <c r="L36" s="16"/>
      <c r="M36" s="16"/>
      <c r="N36" s="16"/>
      <c r="O36" s="16"/>
      <c r="P36" s="16"/>
      <c r="Q36" s="16"/>
      <c r="R36" s="16"/>
      <c r="S36" s="16"/>
      <c r="T36" s="16"/>
    </row>
    <row r="37" spans="1:20" ht="25.5">
      <c r="A37" s="15" t="s">
        <v>843</v>
      </c>
      <c r="B37" s="15" t="s">
        <v>844</v>
      </c>
      <c r="C37" s="15" t="s">
        <v>837</v>
      </c>
      <c r="D37" s="15" t="s">
        <v>328</v>
      </c>
      <c r="E37" s="184" t="str">
        <f>VLOOKUP(Table248[[#This Row],[SKU Number]],Table26[[Active SKUs Number List]:[BUDI-DI]], 6, FALSE)</f>
        <v>0888912A0000Y06120601I32N</v>
      </c>
      <c r="F37" s="15" t="s">
        <v>845</v>
      </c>
      <c r="G37" s="16">
        <v>36206</v>
      </c>
      <c r="H37" s="16" t="str">
        <f>VLOOKUP(Table248[[#This Row],[GMDN]], Table26[[GMDN]:[EMDN]],2,0)</f>
        <v>Y06120601</v>
      </c>
      <c r="I37" s="216" t="s">
        <v>11783</v>
      </c>
      <c r="J37" s="16"/>
      <c r="K37" s="16"/>
      <c r="L37" s="16"/>
      <c r="M37" s="16"/>
      <c r="N37" s="16"/>
      <c r="O37" s="16"/>
      <c r="P37" s="16"/>
      <c r="Q37" s="16"/>
      <c r="R37" s="16"/>
      <c r="S37" s="16"/>
      <c r="T37" s="16"/>
    </row>
    <row r="38" spans="1:20" ht="25.5">
      <c r="A38" s="35" t="s">
        <v>8853</v>
      </c>
      <c r="B38" s="15" t="s">
        <v>8854</v>
      </c>
      <c r="C38" s="15" t="s">
        <v>689</v>
      </c>
      <c r="D38" s="15" t="s">
        <v>328</v>
      </c>
      <c r="E38" s="184" t="str">
        <f>VLOOKUP(Table248[[#This Row],[SKU Number]],Table26[[Active SKUs Number List]:[BUDI-DI]], 6, FALSE)</f>
        <v>0888912A0000Y06120601I02G</v>
      </c>
      <c r="F38" s="15" t="s">
        <v>704</v>
      </c>
      <c r="G38" s="16" t="s">
        <v>8865</v>
      </c>
      <c r="H38" s="16" t="str">
        <f>VLOOKUP(Table248[[#This Row],[GMDN]], Table26[[GMDN]:[EMDN]],2,0)</f>
        <v>Y06120601</v>
      </c>
      <c r="I38" s="216" t="s">
        <v>11783</v>
      </c>
      <c r="J38" s="16"/>
      <c r="K38" s="16"/>
      <c r="L38" s="16"/>
      <c r="M38" s="16"/>
      <c r="N38" s="16"/>
      <c r="O38" s="16"/>
      <c r="P38" s="16"/>
      <c r="Q38" s="16"/>
      <c r="R38" s="16"/>
      <c r="S38" s="16"/>
      <c r="T38" s="16"/>
    </row>
    <row r="39" spans="1:20" ht="25.5">
      <c r="A39" s="15" t="s">
        <v>846</v>
      </c>
      <c r="B39" s="15" t="s">
        <v>847</v>
      </c>
      <c r="C39" s="15" t="s">
        <v>837</v>
      </c>
      <c r="D39" s="15" t="s">
        <v>328</v>
      </c>
      <c r="E39" s="184" t="str">
        <f>VLOOKUP(Table248[[#This Row],[SKU Number]],Table26[[Active SKUs Number List]:[BUDI-DI]], 6, FALSE)</f>
        <v>0888912A0000Y06120601I32N</v>
      </c>
      <c r="F39" s="15" t="s">
        <v>848</v>
      </c>
      <c r="G39" s="16">
        <v>36206</v>
      </c>
      <c r="H39" s="16" t="str">
        <f>VLOOKUP(Table248[[#This Row],[GMDN]], Table26[[GMDN]:[EMDN]],2,0)</f>
        <v>Y06120601</v>
      </c>
      <c r="I39" s="216" t="s">
        <v>11783</v>
      </c>
      <c r="J39" s="16"/>
      <c r="K39" s="16"/>
      <c r="L39" s="16"/>
      <c r="M39" s="16"/>
      <c r="N39" s="16"/>
      <c r="O39" s="16"/>
      <c r="P39" s="16"/>
      <c r="Q39" s="16"/>
      <c r="R39" s="16"/>
      <c r="S39" s="16"/>
      <c r="T39" s="16"/>
    </row>
    <row r="40" spans="1:20" ht="25.5">
      <c r="A40" s="15" t="s">
        <v>693</v>
      </c>
      <c r="B40" s="15" t="s">
        <v>694</v>
      </c>
      <c r="C40" s="15" t="s">
        <v>689</v>
      </c>
      <c r="D40" s="15" t="s">
        <v>328</v>
      </c>
      <c r="E40" s="184" t="str">
        <f>VLOOKUP(Table248[[#This Row],[SKU Number]],Table26[[Active SKUs Number List]:[BUDI-DI]], 6, FALSE)</f>
        <v>0888912A0000Y06120601I02G</v>
      </c>
      <c r="F40" s="15" t="s">
        <v>695</v>
      </c>
      <c r="G40" s="16">
        <v>36206</v>
      </c>
      <c r="H40" s="16" t="str">
        <f>VLOOKUP(Table248[[#This Row],[GMDN]], Table26[[GMDN]:[EMDN]],2,0)</f>
        <v>Y06120601</v>
      </c>
      <c r="I40" s="216" t="s">
        <v>11783</v>
      </c>
      <c r="J40" s="16"/>
      <c r="K40" s="16"/>
      <c r="L40" s="16"/>
      <c r="M40" s="16"/>
      <c r="N40" s="16"/>
      <c r="O40" s="16"/>
      <c r="P40" s="16"/>
      <c r="Q40" s="16"/>
      <c r="R40" s="16"/>
      <c r="S40" s="16"/>
      <c r="T40" s="16"/>
    </row>
    <row r="41" spans="1:20" ht="25.5">
      <c r="A41" s="15" t="s">
        <v>849</v>
      </c>
      <c r="B41" s="15" t="s">
        <v>850</v>
      </c>
      <c r="C41" s="15" t="s">
        <v>837</v>
      </c>
      <c r="D41" s="15" t="s">
        <v>328</v>
      </c>
      <c r="E41" s="184" t="str">
        <f>VLOOKUP(Table248[[#This Row],[SKU Number]],Table26[[Active SKUs Number List]:[BUDI-DI]], 6, FALSE)</f>
        <v>0888912A0000Y06120601I32N</v>
      </c>
      <c r="F41" s="15" t="s">
        <v>851</v>
      </c>
      <c r="G41" s="16">
        <v>36206</v>
      </c>
      <c r="H41" s="16" t="str">
        <f>VLOOKUP(Table248[[#This Row],[GMDN]], Table26[[GMDN]:[EMDN]],2,0)</f>
        <v>Y06120601</v>
      </c>
      <c r="I41" s="216" t="s">
        <v>11783</v>
      </c>
      <c r="J41" s="16"/>
      <c r="K41" s="16"/>
      <c r="L41" s="16"/>
      <c r="M41" s="16"/>
      <c r="N41" s="16"/>
      <c r="O41" s="16"/>
      <c r="P41" s="16"/>
      <c r="Q41" s="16"/>
      <c r="R41" s="16"/>
      <c r="S41" s="16"/>
      <c r="T41" s="16"/>
    </row>
    <row r="42" spans="1:20" ht="25.5">
      <c r="A42" s="15" t="s">
        <v>696</v>
      </c>
      <c r="B42" s="15" t="s">
        <v>697</v>
      </c>
      <c r="C42" s="15" t="s">
        <v>689</v>
      </c>
      <c r="D42" s="15" t="s">
        <v>328</v>
      </c>
      <c r="E42" s="184" t="str">
        <f>VLOOKUP(Table248[[#This Row],[SKU Number]],Table26[[Active SKUs Number List]:[BUDI-DI]], 6, FALSE)</f>
        <v>0888912A0000Y06120601I02G</v>
      </c>
      <c r="F42" s="15" t="s">
        <v>698</v>
      </c>
      <c r="G42" s="16">
        <v>36206</v>
      </c>
      <c r="H42" s="16" t="str">
        <f>VLOOKUP(Table248[[#This Row],[GMDN]], Table26[[GMDN]:[EMDN]],2,0)</f>
        <v>Y06120601</v>
      </c>
      <c r="I42" s="216" t="s">
        <v>11783</v>
      </c>
      <c r="J42" s="16"/>
      <c r="K42" s="16"/>
      <c r="L42" s="16"/>
      <c r="M42" s="16"/>
      <c r="N42" s="16"/>
      <c r="O42" s="16"/>
      <c r="P42" s="16"/>
      <c r="Q42" s="16"/>
      <c r="R42" s="16"/>
      <c r="S42" s="16"/>
      <c r="T42" s="16"/>
    </row>
    <row r="43" spans="1:20" ht="25.5">
      <c r="A43" s="15" t="s">
        <v>852</v>
      </c>
      <c r="B43" s="15" t="s">
        <v>853</v>
      </c>
      <c r="C43" s="15" t="s">
        <v>837</v>
      </c>
      <c r="D43" s="15" t="s">
        <v>328</v>
      </c>
      <c r="E43" s="184" t="str">
        <f>VLOOKUP(Table248[[#This Row],[SKU Number]],Table26[[Active SKUs Number List]:[BUDI-DI]], 6, FALSE)</f>
        <v>0888912A0000Y06120601I32N</v>
      </c>
      <c r="F43" s="15" t="s">
        <v>854</v>
      </c>
      <c r="G43" s="16">
        <v>36206</v>
      </c>
      <c r="H43" s="16" t="str">
        <f>VLOOKUP(Table248[[#This Row],[GMDN]], Table26[[GMDN]:[EMDN]],2,0)</f>
        <v>Y06120601</v>
      </c>
      <c r="I43" s="216" t="s">
        <v>11783</v>
      </c>
      <c r="J43" s="16"/>
      <c r="K43" s="16"/>
      <c r="L43" s="16"/>
      <c r="M43" s="16"/>
      <c r="N43" s="16"/>
      <c r="O43" s="16"/>
      <c r="P43" s="16"/>
      <c r="Q43" s="16"/>
      <c r="R43" s="16"/>
      <c r="S43" s="16"/>
      <c r="T43" s="16"/>
    </row>
    <row r="44" spans="1:20" ht="25.5">
      <c r="A44" s="35" t="s">
        <v>8856</v>
      </c>
      <c r="B44" s="15" t="s">
        <v>8857</v>
      </c>
      <c r="C44" s="15" t="s">
        <v>689</v>
      </c>
      <c r="D44" s="15" t="s">
        <v>328</v>
      </c>
      <c r="E44" s="184" t="str">
        <f>VLOOKUP(Table248[[#This Row],[SKU Number]],Table26[[Active SKUs Number List]:[BUDI-DI]], 6, FALSE)</f>
        <v>0888912A0000Y06120601I02G</v>
      </c>
      <c r="F44" s="15" t="s">
        <v>704</v>
      </c>
      <c r="G44" s="16" t="s">
        <v>8865</v>
      </c>
      <c r="H44" s="16" t="str">
        <f>VLOOKUP(Table248[[#This Row],[GMDN]], Table26[[GMDN]:[EMDN]],2,0)</f>
        <v>Y06120601</v>
      </c>
      <c r="I44" s="216" t="s">
        <v>11783</v>
      </c>
      <c r="J44" s="16"/>
      <c r="K44" s="16"/>
      <c r="L44" s="16"/>
      <c r="M44" s="16"/>
      <c r="N44" s="16"/>
      <c r="O44" s="16"/>
      <c r="P44" s="16"/>
      <c r="Q44" s="16"/>
      <c r="R44" s="16"/>
      <c r="S44" s="16"/>
      <c r="T44" s="16"/>
    </row>
    <row r="45" spans="1:20" ht="25.5">
      <c r="A45" s="15" t="s">
        <v>864</v>
      </c>
      <c r="B45" s="15" t="s">
        <v>865</v>
      </c>
      <c r="C45" s="15" t="s">
        <v>837</v>
      </c>
      <c r="D45" s="15" t="s">
        <v>328</v>
      </c>
      <c r="E45" s="184" t="str">
        <f>VLOOKUP(Table248[[#This Row],[SKU Number]],Table26[[Active SKUs Number List]:[BUDI-DI]], 6, FALSE)</f>
        <v>0888912A0000Y06120601I32N</v>
      </c>
      <c r="F45" s="15" t="s">
        <v>866</v>
      </c>
      <c r="G45" s="16">
        <v>36206</v>
      </c>
      <c r="H45" s="16" t="str">
        <f>VLOOKUP(Table248[[#This Row],[GMDN]], Table26[[GMDN]:[EMDN]],2,0)</f>
        <v>Y06120601</v>
      </c>
      <c r="I45" s="216" t="s">
        <v>11783</v>
      </c>
      <c r="J45" s="16"/>
      <c r="K45" s="16"/>
      <c r="L45" s="16"/>
      <c r="M45" s="16"/>
      <c r="N45" s="16"/>
      <c r="O45" s="16"/>
      <c r="P45" s="16"/>
      <c r="Q45" s="16"/>
      <c r="R45" s="16"/>
      <c r="S45" s="16"/>
      <c r="T45" s="16"/>
    </row>
    <row r="46" spans="1:20" ht="25.5">
      <c r="A46" s="15" t="s">
        <v>699</v>
      </c>
      <c r="B46" s="15" t="s">
        <v>700</v>
      </c>
      <c r="C46" s="15" t="s">
        <v>689</v>
      </c>
      <c r="D46" s="15" t="s">
        <v>328</v>
      </c>
      <c r="E46" s="184" t="str">
        <f>VLOOKUP(Table248[[#This Row],[SKU Number]],Table26[[Active SKUs Number List]:[BUDI-DI]], 6, FALSE)</f>
        <v>0888912A0000Y06120601I02G</v>
      </c>
      <c r="F46" s="15" t="s">
        <v>701</v>
      </c>
      <c r="G46" s="16">
        <v>36206</v>
      </c>
      <c r="H46" s="16" t="str">
        <f>VLOOKUP(Table248[[#This Row],[GMDN]], Table26[[GMDN]:[EMDN]],2,0)</f>
        <v>Y06120601</v>
      </c>
      <c r="I46" s="216" t="s">
        <v>11783</v>
      </c>
      <c r="J46" s="16"/>
      <c r="K46" s="16"/>
      <c r="L46" s="16"/>
      <c r="M46" s="16"/>
      <c r="N46" s="16"/>
      <c r="O46" s="16"/>
      <c r="P46" s="16"/>
      <c r="Q46" s="16"/>
      <c r="R46" s="16"/>
      <c r="S46" s="16"/>
      <c r="T46" s="16"/>
    </row>
    <row r="47" spans="1:20" ht="25.5">
      <c r="A47" s="15" t="s">
        <v>867</v>
      </c>
      <c r="B47" s="15" t="s">
        <v>868</v>
      </c>
      <c r="C47" s="15" t="s">
        <v>837</v>
      </c>
      <c r="D47" s="15" t="s">
        <v>328</v>
      </c>
      <c r="E47" s="184" t="str">
        <f>VLOOKUP(Table248[[#This Row],[SKU Number]],Table26[[Active SKUs Number List]:[BUDI-DI]], 6, FALSE)</f>
        <v>0888912A0000Y06120601I32N</v>
      </c>
      <c r="F47" s="15" t="s">
        <v>869</v>
      </c>
      <c r="G47" s="16">
        <v>36206</v>
      </c>
      <c r="H47" s="16" t="str">
        <f>VLOOKUP(Table248[[#This Row],[GMDN]], Table26[[GMDN]:[EMDN]],2,0)</f>
        <v>Y06120601</v>
      </c>
      <c r="I47" s="216" t="s">
        <v>11783</v>
      </c>
      <c r="J47" s="16"/>
      <c r="K47" s="16"/>
      <c r="L47" s="16"/>
      <c r="M47" s="16"/>
      <c r="N47" s="16"/>
      <c r="O47" s="16"/>
      <c r="P47" s="16"/>
      <c r="Q47" s="16"/>
      <c r="R47" s="16"/>
      <c r="S47" s="16"/>
      <c r="T47" s="16"/>
    </row>
    <row r="48" spans="1:20" ht="25.5">
      <c r="A48" s="35" t="s">
        <v>8859</v>
      </c>
      <c r="B48" s="15" t="s">
        <v>8860</v>
      </c>
      <c r="C48" s="15" t="s">
        <v>689</v>
      </c>
      <c r="D48" s="15" t="s">
        <v>328</v>
      </c>
      <c r="E48" s="184" t="str">
        <f>VLOOKUP(Table248[[#This Row],[SKU Number]],Table26[[Active SKUs Number List]:[BUDI-DI]], 6, FALSE)</f>
        <v>0888912A0000Y06120601I02G</v>
      </c>
      <c r="F48" s="15" t="s">
        <v>704</v>
      </c>
      <c r="G48" s="16" t="s">
        <v>8865</v>
      </c>
      <c r="H48" s="16" t="str">
        <f>VLOOKUP(Table248[[#This Row],[GMDN]], Table26[[GMDN]:[EMDN]],2,0)</f>
        <v>Y06120601</v>
      </c>
      <c r="I48" s="216" t="s">
        <v>11783</v>
      </c>
      <c r="J48" s="16"/>
      <c r="K48" s="16"/>
      <c r="L48" s="16"/>
      <c r="M48" s="16"/>
      <c r="N48" s="16"/>
      <c r="O48" s="16"/>
      <c r="P48" s="16"/>
      <c r="Q48" s="16"/>
      <c r="R48" s="16"/>
      <c r="S48" s="16"/>
      <c r="T48" s="16"/>
    </row>
    <row r="49" spans="1:20" ht="25.5">
      <c r="A49" s="15" t="s">
        <v>876</v>
      </c>
      <c r="B49" s="15" t="s">
        <v>877</v>
      </c>
      <c r="C49" s="15" t="s">
        <v>837</v>
      </c>
      <c r="D49" s="15" t="s">
        <v>328</v>
      </c>
      <c r="E49" s="184" t="str">
        <f>VLOOKUP(Table248[[#This Row],[SKU Number]],Table26[[Active SKUs Number List]:[BUDI-DI]], 6, FALSE)</f>
        <v>0888912A0000Y06120601I32N</v>
      </c>
      <c r="F49" s="15" t="s">
        <v>878</v>
      </c>
      <c r="G49" s="16">
        <v>36206</v>
      </c>
      <c r="H49" s="16" t="str">
        <f>VLOOKUP(Table248[[#This Row],[GMDN]], Table26[[GMDN]:[EMDN]],2,0)</f>
        <v>Y06120601</v>
      </c>
      <c r="I49" s="216" t="s">
        <v>11783</v>
      </c>
      <c r="J49" s="16"/>
      <c r="K49" s="16"/>
      <c r="L49" s="16"/>
      <c r="M49" s="16"/>
      <c r="N49" s="16"/>
      <c r="O49" s="16"/>
      <c r="P49" s="16"/>
      <c r="Q49" s="16"/>
      <c r="R49" s="16"/>
      <c r="S49" s="16"/>
      <c r="T49" s="16"/>
    </row>
    <row r="50" spans="1:20" ht="25.5">
      <c r="A50" s="35" t="s">
        <v>8862</v>
      </c>
      <c r="B50" s="15" t="s">
        <v>8863</v>
      </c>
      <c r="C50" s="15" t="s">
        <v>689</v>
      </c>
      <c r="D50" s="15" t="s">
        <v>328</v>
      </c>
      <c r="E50" s="184" t="str">
        <f>VLOOKUP(Table248[[#This Row],[SKU Number]],Table26[[Active SKUs Number List]:[BUDI-DI]], 6, FALSE)</f>
        <v>0888912A0000Y06120601I02G</v>
      </c>
      <c r="F50" s="15" t="s">
        <v>704</v>
      </c>
      <c r="G50" s="16" t="s">
        <v>8865</v>
      </c>
      <c r="H50" s="16" t="str">
        <f>VLOOKUP(Table248[[#This Row],[GMDN]], Table26[[GMDN]:[EMDN]],2,0)</f>
        <v>Y06120601</v>
      </c>
      <c r="I50" s="216" t="s">
        <v>11783</v>
      </c>
      <c r="J50" s="16"/>
      <c r="K50" s="16"/>
      <c r="L50" s="16"/>
      <c r="M50" s="16"/>
      <c r="N50" s="16"/>
      <c r="O50" s="16"/>
      <c r="P50" s="16"/>
      <c r="Q50" s="16"/>
      <c r="R50" s="16"/>
      <c r="S50" s="16"/>
      <c r="T50" s="16"/>
    </row>
    <row r="51" spans="1:20" ht="25.5">
      <c r="A51" s="15" t="s">
        <v>879</v>
      </c>
      <c r="B51" s="15" t="s">
        <v>880</v>
      </c>
      <c r="C51" s="15" t="s">
        <v>837</v>
      </c>
      <c r="D51" s="15" t="s">
        <v>328</v>
      </c>
      <c r="E51" s="184" t="str">
        <f>VLOOKUP(Table248[[#This Row],[SKU Number]],Table26[[Active SKUs Number List]:[BUDI-DI]], 6, FALSE)</f>
        <v>0888912A0000Y06120601I32N</v>
      </c>
      <c r="F51" s="15" t="s">
        <v>881</v>
      </c>
      <c r="G51" s="16">
        <v>36206</v>
      </c>
      <c r="H51" s="16" t="str">
        <f>VLOOKUP(Table248[[#This Row],[GMDN]], Table26[[GMDN]:[EMDN]],2,0)</f>
        <v>Y06120601</v>
      </c>
      <c r="I51" s="216" t="s">
        <v>11783</v>
      </c>
      <c r="J51" s="16"/>
      <c r="K51" s="16"/>
      <c r="L51" s="16"/>
      <c r="M51" s="16"/>
      <c r="N51" s="16"/>
      <c r="O51" s="16"/>
      <c r="P51" s="16"/>
      <c r="Q51" s="16"/>
      <c r="R51" s="16"/>
      <c r="S51" s="16"/>
      <c r="T51" s="16"/>
    </row>
    <row r="52" spans="1:20" ht="25.5">
      <c r="A52" s="15" t="s">
        <v>702</v>
      </c>
      <c r="B52" s="15" t="s">
        <v>703</v>
      </c>
      <c r="C52" s="15" t="s">
        <v>689</v>
      </c>
      <c r="D52" s="15" t="s">
        <v>328</v>
      </c>
      <c r="E52" s="184" t="str">
        <f>VLOOKUP(Table248[[#This Row],[SKU Number]],Table26[[Active SKUs Number List]:[BUDI-DI]], 6, FALSE)</f>
        <v>0888912A0000Y06120601I02G</v>
      </c>
      <c r="F52" s="15" t="s">
        <v>704</v>
      </c>
      <c r="G52" s="16">
        <v>36206</v>
      </c>
      <c r="H52" s="16" t="str">
        <f>VLOOKUP(Table248[[#This Row],[GMDN]], Table26[[GMDN]:[EMDN]],2,0)</f>
        <v>Y06120601</v>
      </c>
      <c r="I52" s="216" t="s">
        <v>11783</v>
      </c>
      <c r="J52" s="16"/>
      <c r="K52" s="16"/>
      <c r="L52" s="16"/>
      <c r="M52" s="16"/>
      <c r="N52" s="16"/>
      <c r="O52" s="16"/>
      <c r="P52" s="16"/>
      <c r="Q52" s="16"/>
      <c r="R52" s="16"/>
      <c r="S52" s="16"/>
      <c r="T52" s="16"/>
    </row>
    <row r="53" spans="1:20" ht="25.5">
      <c r="A53" s="15" t="s">
        <v>745</v>
      </c>
      <c r="B53" s="15" t="s">
        <v>746</v>
      </c>
      <c r="C53" s="15" t="s">
        <v>748</v>
      </c>
      <c r="D53" s="15" t="s">
        <v>328</v>
      </c>
      <c r="E53" s="184" t="str">
        <f>VLOOKUP(Table248[[#This Row],[SKU Number]],Table26[[Active SKUs Number List]:[BUDI-DI]], 6, FALSE)</f>
        <v>0888912A0000Y06120601J02K</v>
      </c>
      <c r="F53" s="15" t="s">
        <v>747</v>
      </c>
      <c r="G53" s="16">
        <v>36206</v>
      </c>
      <c r="H53" s="16" t="str">
        <f>VLOOKUP(Table248[[#This Row],[GMDN]], Table26[[GMDN]:[EMDN]],2,0)</f>
        <v>Y06120601</v>
      </c>
      <c r="I53" s="216" t="s">
        <v>3</v>
      </c>
      <c r="J53" s="16"/>
      <c r="K53" s="16"/>
      <c r="L53" s="16"/>
      <c r="M53" s="16"/>
      <c r="N53" s="16"/>
      <c r="O53" s="16"/>
      <c r="P53" s="16"/>
      <c r="Q53" s="16"/>
      <c r="R53" s="16"/>
      <c r="S53" s="16"/>
      <c r="T53" s="16"/>
    </row>
    <row r="54" spans="1:20" ht="25.5">
      <c r="A54" s="15" t="s">
        <v>752</v>
      </c>
      <c r="B54" s="15" t="s">
        <v>753</v>
      </c>
      <c r="C54" s="15" t="s">
        <v>748</v>
      </c>
      <c r="D54" s="15" t="s">
        <v>328</v>
      </c>
      <c r="E54" s="184" t="str">
        <f>VLOOKUP(Table248[[#This Row],[SKU Number]],Table26[[Active SKUs Number List]:[BUDI-DI]], 6, FALSE)</f>
        <v>0888912A0000Y06120601J02K</v>
      </c>
      <c r="F54" s="15" t="s">
        <v>754</v>
      </c>
      <c r="G54" s="16">
        <v>36206</v>
      </c>
      <c r="H54" s="16" t="str">
        <f>VLOOKUP(Table248[[#This Row],[GMDN]], Table26[[GMDN]:[EMDN]],2,0)</f>
        <v>Y06120601</v>
      </c>
      <c r="I54" s="216" t="s">
        <v>3</v>
      </c>
      <c r="J54" s="16"/>
      <c r="K54" s="16"/>
      <c r="L54" s="16"/>
      <c r="M54" s="16"/>
      <c r="N54" s="16"/>
      <c r="O54" s="16"/>
      <c r="P54" s="16"/>
      <c r="Q54" s="16"/>
      <c r="R54" s="16"/>
      <c r="S54" s="16"/>
      <c r="T54" s="16"/>
    </row>
    <row r="55" spans="1:20" ht="25.5">
      <c r="A55" s="15" t="s">
        <v>755</v>
      </c>
      <c r="B55" s="15" t="s">
        <v>756</v>
      </c>
      <c r="C55" s="15" t="s">
        <v>748</v>
      </c>
      <c r="D55" s="15" t="s">
        <v>328</v>
      </c>
      <c r="E55" s="184" t="str">
        <f>VLOOKUP(Table248[[#This Row],[SKU Number]],Table26[[Active SKUs Number List]:[BUDI-DI]], 6, FALSE)</f>
        <v>0888912A0000Y06120601J02K</v>
      </c>
      <c r="F55" s="15" t="s">
        <v>757</v>
      </c>
      <c r="G55" s="16">
        <v>36206</v>
      </c>
      <c r="H55" s="16" t="str">
        <f>VLOOKUP(Table248[[#This Row],[GMDN]], Table26[[GMDN]:[EMDN]],2,0)</f>
        <v>Y06120601</v>
      </c>
      <c r="I55" s="216" t="s">
        <v>3</v>
      </c>
      <c r="J55" s="16"/>
      <c r="K55" s="16"/>
      <c r="L55" s="16"/>
      <c r="M55" s="16"/>
      <c r="N55" s="16"/>
      <c r="O55" s="16"/>
      <c r="P55" s="16"/>
      <c r="Q55" s="16"/>
      <c r="R55" s="16"/>
      <c r="S55" s="16"/>
      <c r="T55" s="16"/>
    </row>
    <row r="56" spans="1:20" ht="25.5">
      <c r="A56" s="15" t="s">
        <v>758</v>
      </c>
      <c r="B56" s="15" t="s">
        <v>759</v>
      </c>
      <c r="C56" s="15" t="s">
        <v>748</v>
      </c>
      <c r="D56" s="15" t="s">
        <v>328</v>
      </c>
      <c r="E56" s="184" t="str">
        <f>VLOOKUP(Table248[[#This Row],[SKU Number]],Table26[[Active SKUs Number List]:[BUDI-DI]], 6, FALSE)</f>
        <v>0888912A0000Y06120601J02K</v>
      </c>
      <c r="F56" s="15" t="s">
        <v>760</v>
      </c>
      <c r="G56" s="16">
        <v>36206</v>
      </c>
      <c r="H56" s="16" t="str">
        <f>VLOOKUP(Table248[[#This Row],[GMDN]], Table26[[GMDN]:[EMDN]],2,0)</f>
        <v>Y06120601</v>
      </c>
      <c r="I56" s="216" t="s">
        <v>3</v>
      </c>
      <c r="J56" s="16"/>
      <c r="K56" s="16"/>
      <c r="L56" s="16"/>
      <c r="M56" s="16"/>
      <c r="N56" s="16"/>
      <c r="O56" s="16"/>
      <c r="P56" s="16"/>
      <c r="Q56" s="16"/>
      <c r="R56" s="16"/>
      <c r="S56" s="16"/>
      <c r="T56" s="16"/>
    </row>
    <row r="57" spans="1:20" ht="25.5">
      <c r="A57" s="15" t="s">
        <v>761</v>
      </c>
      <c r="B57" s="15" t="s">
        <v>762</v>
      </c>
      <c r="C57" s="15" t="s">
        <v>748</v>
      </c>
      <c r="D57" s="15" t="s">
        <v>328</v>
      </c>
      <c r="E57" s="184" t="str">
        <f>VLOOKUP(Table248[[#This Row],[SKU Number]],Table26[[Active SKUs Number List]:[BUDI-DI]], 6, FALSE)</f>
        <v>0888912A0000Y06120601J02K</v>
      </c>
      <c r="F57" s="15" t="s">
        <v>763</v>
      </c>
      <c r="G57" s="16">
        <v>36206</v>
      </c>
      <c r="H57" s="16" t="str">
        <f>VLOOKUP(Table248[[#This Row],[GMDN]], Table26[[GMDN]:[EMDN]],2,0)</f>
        <v>Y06120601</v>
      </c>
      <c r="I57" s="216" t="s">
        <v>3</v>
      </c>
      <c r="J57" s="16"/>
      <c r="K57" s="16"/>
      <c r="L57" s="16"/>
      <c r="M57" s="16"/>
      <c r="N57" s="16"/>
      <c r="O57" s="16"/>
      <c r="P57" s="16"/>
      <c r="Q57" s="16"/>
      <c r="R57" s="16"/>
      <c r="S57" s="16"/>
      <c r="T57" s="16"/>
    </row>
    <row r="58" spans="1:20" ht="25.5">
      <c r="A58" s="15" t="s">
        <v>764</v>
      </c>
      <c r="B58" s="15" t="s">
        <v>765</v>
      </c>
      <c r="C58" s="15" t="s">
        <v>748</v>
      </c>
      <c r="D58" s="15" t="s">
        <v>328</v>
      </c>
      <c r="E58" s="184" t="str">
        <f>VLOOKUP(Table248[[#This Row],[SKU Number]],Table26[[Active SKUs Number List]:[BUDI-DI]], 6, FALSE)</f>
        <v>0888912A0000Y06120601J02K</v>
      </c>
      <c r="F58" s="15" t="s">
        <v>766</v>
      </c>
      <c r="G58" s="16">
        <v>36206</v>
      </c>
      <c r="H58" s="16" t="str">
        <f>VLOOKUP(Table248[[#This Row],[GMDN]], Table26[[GMDN]:[EMDN]],2,0)</f>
        <v>Y06120601</v>
      </c>
      <c r="I58" s="216" t="s">
        <v>3</v>
      </c>
      <c r="J58" s="16"/>
      <c r="K58" s="16"/>
      <c r="L58" s="16"/>
      <c r="M58" s="16"/>
      <c r="N58" s="16"/>
      <c r="O58" s="16"/>
      <c r="P58" s="16"/>
      <c r="Q58" s="16"/>
      <c r="R58" s="16"/>
      <c r="S58" s="16"/>
      <c r="T58" s="16"/>
    </row>
    <row r="59" spans="1:20" ht="25.5">
      <c r="A59" s="15" t="s">
        <v>351</v>
      </c>
      <c r="B59" s="15" t="s">
        <v>352</v>
      </c>
      <c r="C59" s="15" t="s">
        <v>354</v>
      </c>
      <c r="D59" s="15" t="s">
        <v>328</v>
      </c>
      <c r="E59" s="184" t="str">
        <f>VLOOKUP(Table248[[#This Row],[SKU Number]],Table26[[Active SKUs Number List]:[BUDI-DI]], 6, FALSE)</f>
        <v>0888912A0000Y06120601H12F</v>
      </c>
      <c r="F59" s="15" t="s">
        <v>353</v>
      </c>
      <c r="G59" s="16">
        <v>36206</v>
      </c>
      <c r="H59" s="16" t="str">
        <f>VLOOKUP(Table248[[#This Row],[GMDN]], Table26[[GMDN]:[EMDN]],2,0)</f>
        <v>Y06120601</v>
      </c>
      <c r="I59" s="216" t="s">
        <v>11783</v>
      </c>
      <c r="J59" s="16"/>
      <c r="K59" s="16"/>
      <c r="L59" s="16"/>
      <c r="M59" s="16"/>
      <c r="N59" s="16"/>
      <c r="O59" s="16"/>
      <c r="P59" s="16"/>
      <c r="Q59" s="16"/>
      <c r="R59" s="16"/>
      <c r="S59" s="16"/>
      <c r="T59" s="16"/>
    </row>
    <row r="60" spans="1:20" s="124" customFormat="1" ht="25.5">
      <c r="A60" s="88" t="s">
        <v>358</v>
      </c>
      <c r="B60" s="88" t="s">
        <v>359</v>
      </c>
      <c r="C60" s="88" t="s">
        <v>354</v>
      </c>
      <c r="D60" s="88" t="s">
        <v>328</v>
      </c>
      <c r="E60" s="184" t="str">
        <f>VLOOKUP(Table248[[#This Row],[SKU Number]],Table26[[Active SKUs Number List]:[BUDI-DI]], 6, FALSE)</f>
        <v>0888912A0000Y06120601H12F</v>
      </c>
      <c r="F60" s="208">
        <f>VLOOKUP(Table248[[#This Row],[SKU Number]], 'Master Data Table'!A:G,7, FALSE)</f>
        <v>190446815839</v>
      </c>
      <c r="G60" s="89">
        <v>36206</v>
      </c>
      <c r="H60" s="89" t="str">
        <f>VLOOKUP(Table248[[#This Row],[GMDN]], Table26[[GMDN]:[EMDN]],2,0)</f>
        <v>Y06120601</v>
      </c>
      <c r="I60" s="216" t="s">
        <v>3</v>
      </c>
      <c r="J60" s="89"/>
      <c r="K60" s="89"/>
      <c r="L60" s="89"/>
      <c r="M60" s="89"/>
      <c r="N60" s="89"/>
      <c r="O60" s="89"/>
      <c r="P60" s="89"/>
      <c r="Q60" s="89"/>
      <c r="R60" s="89"/>
      <c r="S60" s="89"/>
      <c r="T60" s="89"/>
    </row>
    <row r="61" spans="1:20" ht="25.5">
      <c r="A61" s="15" t="s">
        <v>360</v>
      </c>
      <c r="B61" s="15" t="s">
        <v>361</v>
      </c>
      <c r="C61" s="15" t="s">
        <v>354</v>
      </c>
      <c r="D61" s="15" t="s">
        <v>328</v>
      </c>
      <c r="E61" s="184" t="str">
        <f>VLOOKUP(Table248[[#This Row],[SKU Number]],Table26[[Active SKUs Number List]:[BUDI-DI]], 6, FALSE)</f>
        <v>0888912A0000Y06120601H12F</v>
      </c>
      <c r="F61" s="15" t="s">
        <v>9311</v>
      </c>
      <c r="G61" s="16">
        <v>36206</v>
      </c>
      <c r="H61" s="16" t="str">
        <f>VLOOKUP(Table248[[#This Row],[GMDN]], Table26[[GMDN]:[EMDN]],2,0)</f>
        <v>Y06120601</v>
      </c>
      <c r="I61" s="216" t="s">
        <v>11783</v>
      </c>
      <c r="J61" s="16"/>
      <c r="K61" s="16"/>
      <c r="L61" s="16"/>
      <c r="M61" s="16"/>
      <c r="N61" s="16"/>
      <c r="O61" s="16"/>
      <c r="P61" s="16"/>
      <c r="Q61" s="16"/>
      <c r="R61" s="16"/>
      <c r="S61" s="16"/>
      <c r="T61" s="16"/>
    </row>
    <row r="62" spans="1:20" s="124" customFormat="1" ht="25.5">
      <c r="A62" s="88" t="s">
        <v>362</v>
      </c>
      <c r="B62" s="88" t="s">
        <v>363</v>
      </c>
      <c r="C62" s="88" t="s">
        <v>354</v>
      </c>
      <c r="D62" s="88" t="s">
        <v>328</v>
      </c>
      <c r="E62" s="184" t="str">
        <f>VLOOKUP(Table248[[#This Row],[SKU Number]],Table26[[Active SKUs Number List]:[BUDI-DI]], 6, FALSE)</f>
        <v>0888912A0000Y06120601H12F</v>
      </c>
      <c r="F62" s="208">
        <f>VLOOKUP(Table248[[#This Row],[SKU Number]], 'Master Data Table'!A:G,7, FALSE)</f>
        <v>190446815846</v>
      </c>
      <c r="G62" s="89">
        <v>36206</v>
      </c>
      <c r="H62" s="89" t="str">
        <f>VLOOKUP(Table248[[#This Row],[GMDN]], Table26[[GMDN]:[EMDN]],2,0)</f>
        <v>Y06120601</v>
      </c>
      <c r="I62" s="216" t="s">
        <v>3</v>
      </c>
      <c r="J62" s="89"/>
      <c r="K62" s="89"/>
      <c r="L62" s="89"/>
      <c r="M62" s="89"/>
      <c r="N62" s="89"/>
      <c r="O62" s="89"/>
      <c r="P62" s="89"/>
      <c r="Q62" s="89"/>
      <c r="R62" s="89"/>
      <c r="S62" s="89"/>
      <c r="T62" s="89"/>
    </row>
    <row r="63" spans="1:20" ht="25.5">
      <c r="A63" s="15" t="s">
        <v>364</v>
      </c>
      <c r="B63" s="15" t="s">
        <v>365</v>
      </c>
      <c r="C63" s="15" t="s">
        <v>354</v>
      </c>
      <c r="D63" s="15" t="s">
        <v>328</v>
      </c>
      <c r="E63" s="184" t="str">
        <f>VLOOKUP(Table248[[#This Row],[SKU Number]],Table26[[Active SKUs Number List]:[BUDI-DI]], 6, FALSE)</f>
        <v>0888912A0000Y06120601H12F</v>
      </c>
      <c r="F63" s="15" t="s">
        <v>9312</v>
      </c>
      <c r="G63" s="16">
        <v>36206</v>
      </c>
      <c r="H63" s="16" t="str">
        <f>VLOOKUP(Table248[[#This Row],[GMDN]], Table26[[GMDN]:[EMDN]],2,0)</f>
        <v>Y06120601</v>
      </c>
      <c r="I63" s="216" t="s">
        <v>11783</v>
      </c>
      <c r="J63" s="16"/>
      <c r="K63" s="16"/>
      <c r="L63" s="16"/>
      <c r="M63" s="16"/>
      <c r="N63" s="16"/>
      <c r="O63" s="16"/>
      <c r="P63" s="16"/>
      <c r="Q63" s="16"/>
      <c r="R63" s="16"/>
      <c r="S63" s="16"/>
      <c r="T63" s="16"/>
    </row>
    <row r="64" spans="1:20" s="124" customFormat="1" ht="25.5">
      <c r="A64" s="88" t="s">
        <v>366</v>
      </c>
      <c r="B64" s="88" t="s">
        <v>367</v>
      </c>
      <c r="C64" s="88" t="s">
        <v>354</v>
      </c>
      <c r="D64" s="88" t="s">
        <v>328</v>
      </c>
      <c r="E64" s="184" t="str">
        <f>VLOOKUP(Table248[[#This Row],[SKU Number]],Table26[[Active SKUs Number List]:[BUDI-DI]], 6, FALSE)</f>
        <v>0888912A0000Y06120601H12F</v>
      </c>
      <c r="F64" s="208">
        <f>VLOOKUP(Table248[[#This Row],[SKU Number]], 'Master Data Table'!A:G,7, FALSE)</f>
        <v>190446815853</v>
      </c>
      <c r="G64" s="89">
        <v>36206</v>
      </c>
      <c r="H64" s="89" t="str">
        <f>VLOOKUP(Table248[[#This Row],[GMDN]], Table26[[GMDN]:[EMDN]],2,0)</f>
        <v>Y06120601</v>
      </c>
      <c r="I64" s="216" t="s">
        <v>3</v>
      </c>
      <c r="J64" s="89"/>
      <c r="K64" s="89"/>
      <c r="L64" s="89"/>
      <c r="M64" s="89"/>
      <c r="N64" s="89"/>
      <c r="O64" s="89"/>
      <c r="P64" s="89"/>
      <c r="Q64" s="89"/>
      <c r="R64" s="89"/>
      <c r="S64" s="89"/>
      <c r="T64" s="89"/>
    </row>
    <row r="65" spans="1:20" ht="25.5">
      <c r="A65" s="15" t="s">
        <v>368</v>
      </c>
      <c r="B65" s="15" t="s">
        <v>369</v>
      </c>
      <c r="C65" s="15" t="s">
        <v>354</v>
      </c>
      <c r="D65" s="15" t="s">
        <v>328</v>
      </c>
      <c r="E65" s="184" t="str">
        <f>VLOOKUP(Table248[[#This Row],[SKU Number]],Table26[[Active SKUs Number List]:[BUDI-DI]], 6, FALSE)</f>
        <v>0888912A0000Y06120601H12F</v>
      </c>
      <c r="F65" s="15" t="s">
        <v>9313</v>
      </c>
      <c r="G65" s="16">
        <v>36206</v>
      </c>
      <c r="H65" s="16" t="str">
        <f>VLOOKUP(Table248[[#This Row],[GMDN]], Table26[[GMDN]:[EMDN]],2,0)</f>
        <v>Y06120601</v>
      </c>
      <c r="I65" s="216" t="s">
        <v>11783</v>
      </c>
      <c r="J65" s="16"/>
      <c r="K65" s="16"/>
      <c r="L65" s="16"/>
      <c r="M65" s="16"/>
      <c r="N65" s="16"/>
      <c r="O65" s="16"/>
      <c r="P65" s="16"/>
      <c r="Q65" s="16"/>
      <c r="R65" s="16"/>
      <c r="S65" s="16"/>
      <c r="T65" s="16"/>
    </row>
    <row r="66" spans="1:20" s="124" customFormat="1" ht="25.5">
      <c r="A66" s="88" t="s">
        <v>370</v>
      </c>
      <c r="B66" s="88" t="s">
        <v>371</v>
      </c>
      <c r="C66" s="88" t="s">
        <v>354</v>
      </c>
      <c r="D66" s="88" t="s">
        <v>328</v>
      </c>
      <c r="E66" s="184" t="str">
        <f>VLOOKUP(Table248[[#This Row],[SKU Number]],Table26[[Active SKUs Number List]:[BUDI-DI]], 6, FALSE)</f>
        <v>0888912A0000Y06120601H12F</v>
      </c>
      <c r="F66" s="208">
        <f>VLOOKUP(Table248[[#This Row],[SKU Number]], 'Master Data Table'!A:G,7, FALSE)</f>
        <v>190446815860</v>
      </c>
      <c r="G66" s="89">
        <v>36206</v>
      </c>
      <c r="H66" s="89" t="str">
        <f>VLOOKUP(Table248[[#This Row],[GMDN]], Table26[[GMDN]:[EMDN]],2,0)</f>
        <v>Y06120601</v>
      </c>
      <c r="I66" s="216" t="s">
        <v>3</v>
      </c>
      <c r="J66" s="89"/>
      <c r="K66" s="89"/>
      <c r="L66" s="89"/>
      <c r="M66" s="89"/>
      <c r="N66" s="89"/>
      <c r="O66" s="89"/>
      <c r="P66" s="89"/>
      <c r="Q66" s="89"/>
      <c r="R66" s="89"/>
      <c r="S66" s="89"/>
      <c r="T66" s="89"/>
    </row>
    <row r="67" spans="1:20" ht="25.5">
      <c r="A67" s="15" t="s">
        <v>372</v>
      </c>
      <c r="B67" s="15" t="s">
        <v>373</v>
      </c>
      <c r="C67" s="15" t="s">
        <v>354</v>
      </c>
      <c r="D67" s="15" t="s">
        <v>328</v>
      </c>
      <c r="E67" s="184" t="str">
        <f>VLOOKUP(Table248[[#This Row],[SKU Number]],Table26[[Active SKUs Number List]:[BUDI-DI]], 6, FALSE)</f>
        <v>0888912A0000Y06120601H12F</v>
      </c>
      <c r="F67" s="15" t="s">
        <v>9314</v>
      </c>
      <c r="G67" s="16">
        <v>36206</v>
      </c>
      <c r="H67" s="16" t="str">
        <f>VLOOKUP(Table248[[#This Row],[GMDN]], Table26[[GMDN]:[EMDN]],2,0)</f>
        <v>Y06120601</v>
      </c>
      <c r="I67" s="216" t="s">
        <v>11783</v>
      </c>
      <c r="J67" s="16"/>
      <c r="K67" s="16"/>
      <c r="L67" s="16"/>
      <c r="M67" s="16"/>
      <c r="N67" s="16"/>
      <c r="O67" s="16"/>
      <c r="P67" s="16"/>
      <c r="Q67" s="16"/>
      <c r="R67" s="16"/>
      <c r="S67" s="16"/>
      <c r="T67" s="16"/>
    </row>
    <row r="68" spans="1:20" s="124" customFormat="1" ht="25.5">
      <c r="A68" s="88" t="s">
        <v>374</v>
      </c>
      <c r="B68" s="88" t="s">
        <v>375</v>
      </c>
      <c r="C68" s="88" t="s">
        <v>354</v>
      </c>
      <c r="D68" s="88" t="s">
        <v>328</v>
      </c>
      <c r="E68" s="184" t="str">
        <f>VLOOKUP(Table248[[#This Row],[SKU Number]],Table26[[Active SKUs Number List]:[BUDI-DI]], 6, FALSE)</f>
        <v>0888912A0000Y06120601H12F</v>
      </c>
      <c r="F68" s="208">
        <f>VLOOKUP(Table248[[#This Row],[SKU Number]], 'Master Data Table'!A:G,7, FALSE)</f>
        <v>190446815877</v>
      </c>
      <c r="G68" s="89">
        <v>36206</v>
      </c>
      <c r="H68" s="89" t="str">
        <f>VLOOKUP(Table248[[#This Row],[GMDN]], Table26[[GMDN]:[EMDN]],2,0)</f>
        <v>Y06120601</v>
      </c>
      <c r="I68" s="216" t="s">
        <v>3</v>
      </c>
      <c r="J68" s="89"/>
      <c r="K68" s="89"/>
      <c r="L68" s="89"/>
      <c r="M68" s="89"/>
      <c r="N68" s="89"/>
      <c r="O68" s="89"/>
      <c r="P68" s="89"/>
      <c r="Q68" s="89"/>
      <c r="R68" s="89"/>
      <c r="S68" s="89"/>
      <c r="T68" s="89"/>
    </row>
    <row r="69" spans="1:20" ht="25.5">
      <c r="A69" s="15" t="s">
        <v>376</v>
      </c>
      <c r="B69" s="15" t="s">
        <v>377</v>
      </c>
      <c r="C69" s="15" t="s">
        <v>354</v>
      </c>
      <c r="D69" s="15" t="s">
        <v>328</v>
      </c>
      <c r="E69" s="184" t="str">
        <f>VLOOKUP(Table248[[#This Row],[SKU Number]],Table26[[Active SKUs Number List]:[BUDI-DI]], 6, FALSE)</f>
        <v>0888912A0000Y06120601H12F</v>
      </c>
      <c r="F69" s="15" t="s">
        <v>9315</v>
      </c>
      <c r="G69" s="16">
        <v>36206</v>
      </c>
      <c r="H69" s="16" t="str">
        <f>VLOOKUP(Table248[[#This Row],[GMDN]], Table26[[GMDN]:[EMDN]],2,0)</f>
        <v>Y06120601</v>
      </c>
      <c r="I69" s="216" t="s">
        <v>11783</v>
      </c>
      <c r="J69" s="16"/>
      <c r="K69" s="16"/>
      <c r="L69" s="16"/>
      <c r="M69" s="16"/>
      <c r="N69" s="16"/>
      <c r="O69" s="16"/>
      <c r="P69" s="16"/>
      <c r="Q69" s="16"/>
      <c r="R69" s="16"/>
      <c r="S69" s="16"/>
      <c r="T69" s="16"/>
    </row>
    <row r="70" spans="1:20" s="124" customFormat="1" ht="25.5">
      <c r="A70" s="88" t="s">
        <v>378</v>
      </c>
      <c r="B70" s="88" t="s">
        <v>379</v>
      </c>
      <c r="C70" s="88" t="s">
        <v>354</v>
      </c>
      <c r="D70" s="88" t="s">
        <v>328</v>
      </c>
      <c r="E70" s="184" t="str">
        <f>VLOOKUP(Table248[[#This Row],[SKU Number]],Table26[[Active SKUs Number List]:[BUDI-DI]], 6, FALSE)</f>
        <v>0888912A0000Y06120601H12F</v>
      </c>
      <c r="F70" s="208">
        <f>VLOOKUP(Table248[[#This Row],[SKU Number]], 'Master Data Table'!A:G,7, FALSE)</f>
        <v>190446815884</v>
      </c>
      <c r="G70" s="89">
        <v>36206</v>
      </c>
      <c r="H70" s="89" t="str">
        <f>VLOOKUP(Table248[[#This Row],[GMDN]], Table26[[GMDN]:[EMDN]],2,0)</f>
        <v>Y06120601</v>
      </c>
      <c r="I70" s="216" t="s">
        <v>3</v>
      </c>
      <c r="J70" s="89"/>
      <c r="K70" s="89"/>
      <c r="L70" s="89"/>
      <c r="M70" s="89"/>
      <c r="N70" s="89"/>
      <c r="O70" s="89"/>
      <c r="P70" s="89"/>
      <c r="Q70" s="89"/>
      <c r="R70" s="89"/>
      <c r="S70" s="89"/>
      <c r="T70" s="89"/>
    </row>
    <row r="71" spans="1:20" ht="25.5">
      <c r="A71" s="15" t="s">
        <v>493</v>
      </c>
      <c r="B71" s="15" t="s">
        <v>494</v>
      </c>
      <c r="C71" s="15" t="s">
        <v>496</v>
      </c>
      <c r="D71" s="15" t="s">
        <v>328</v>
      </c>
      <c r="E71" s="184" t="str">
        <f>VLOOKUP(Table248[[#This Row],[SKU Number]],Table26[[Active SKUs Number List]:[BUDI-DI]], 6, FALSE)</f>
        <v>0888912A0000Y06120601I42Q</v>
      </c>
      <c r="F71" s="15" t="s">
        <v>495</v>
      </c>
      <c r="G71" s="16">
        <v>36206</v>
      </c>
      <c r="H71" s="16" t="str">
        <f>VLOOKUP(Table248[[#This Row],[GMDN]], Table26[[GMDN]:[EMDN]],2,0)</f>
        <v>Y06120601</v>
      </c>
      <c r="I71" s="216" t="s">
        <v>11783</v>
      </c>
      <c r="J71" s="16"/>
      <c r="K71" s="16"/>
      <c r="L71" s="16"/>
      <c r="M71" s="16"/>
      <c r="N71" s="16"/>
      <c r="O71" s="16"/>
      <c r="P71" s="16"/>
      <c r="Q71" s="16"/>
      <c r="R71" s="16"/>
      <c r="S71" s="16"/>
      <c r="T71" s="16"/>
    </row>
    <row r="72" spans="1:20" s="124" customFormat="1" ht="25.5">
      <c r="A72" s="88" t="s">
        <v>499</v>
      </c>
      <c r="B72" s="88" t="s">
        <v>500</v>
      </c>
      <c r="C72" s="88" t="s">
        <v>496</v>
      </c>
      <c r="D72" s="88" t="s">
        <v>328</v>
      </c>
      <c r="E72" s="184" t="str">
        <f>VLOOKUP(Table248[[#This Row],[SKU Number]],Table26[[Active SKUs Number List]:[BUDI-DI]], 6, FALSE)</f>
        <v>0888912A0000Y06120601I42Q</v>
      </c>
      <c r="F72" s="208">
        <f>VLOOKUP(Table248[[#This Row],[SKU Number]], 'Master Data Table'!A:G,7, FALSE)</f>
        <v>190446815204</v>
      </c>
      <c r="G72" s="89">
        <v>36206</v>
      </c>
      <c r="H72" s="89" t="str">
        <f>VLOOKUP(Table248[[#This Row],[GMDN]], Table26[[GMDN]:[EMDN]],2,0)</f>
        <v>Y06120601</v>
      </c>
      <c r="I72" s="216" t="s">
        <v>3</v>
      </c>
      <c r="J72" s="89"/>
      <c r="K72" s="89"/>
      <c r="L72" s="89"/>
      <c r="M72" s="89"/>
      <c r="N72" s="89"/>
      <c r="O72" s="89"/>
      <c r="P72" s="89"/>
      <c r="Q72" s="89"/>
      <c r="R72" s="89"/>
      <c r="S72" s="89"/>
      <c r="T72" s="89"/>
    </row>
    <row r="73" spans="1:20" ht="25.5">
      <c r="A73" s="15" t="s">
        <v>501</v>
      </c>
      <c r="B73" s="15" t="s">
        <v>502</v>
      </c>
      <c r="C73" s="15" t="s">
        <v>496</v>
      </c>
      <c r="D73" s="15" t="s">
        <v>328</v>
      </c>
      <c r="E73" s="184" t="str">
        <f>VLOOKUP(Table248[[#This Row],[SKU Number]],Table26[[Active SKUs Number List]:[BUDI-DI]], 6, FALSE)</f>
        <v>0888912A0000Y06120601I42Q</v>
      </c>
      <c r="F73" s="15" t="s">
        <v>503</v>
      </c>
      <c r="G73" s="16">
        <v>36206</v>
      </c>
      <c r="H73" s="16" t="str">
        <f>VLOOKUP(Table248[[#This Row],[GMDN]], Table26[[GMDN]:[EMDN]],2,0)</f>
        <v>Y06120601</v>
      </c>
      <c r="I73" s="216" t="s">
        <v>11783</v>
      </c>
      <c r="J73" s="16"/>
      <c r="K73" s="16"/>
      <c r="L73" s="16"/>
      <c r="M73" s="16"/>
      <c r="N73" s="16"/>
      <c r="O73" s="16"/>
      <c r="P73" s="16"/>
      <c r="Q73" s="16"/>
      <c r="R73" s="16"/>
      <c r="S73" s="16"/>
      <c r="T73" s="16"/>
    </row>
    <row r="74" spans="1:20" s="124" customFormat="1" ht="25.5">
      <c r="A74" s="88" t="s">
        <v>504</v>
      </c>
      <c r="B74" s="88" t="s">
        <v>505</v>
      </c>
      <c r="C74" s="88" t="s">
        <v>496</v>
      </c>
      <c r="D74" s="88" t="s">
        <v>328</v>
      </c>
      <c r="E74" s="184" t="str">
        <f>VLOOKUP(Table248[[#This Row],[SKU Number]],Table26[[Active SKUs Number List]:[BUDI-DI]], 6, FALSE)</f>
        <v>0888912A0000Y06120601I42Q</v>
      </c>
      <c r="F74" s="208">
        <f>VLOOKUP(Table248[[#This Row],[SKU Number]], 'Master Data Table'!A:G,7, FALSE)</f>
        <v>190446815211</v>
      </c>
      <c r="G74" s="89">
        <v>36206</v>
      </c>
      <c r="H74" s="89" t="str">
        <f>VLOOKUP(Table248[[#This Row],[GMDN]], Table26[[GMDN]:[EMDN]],2,0)</f>
        <v>Y06120601</v>
      </c>
      <c r="I74" s="216" t="s">
        <v>3</v>
      </c>
      <c r="J74" s="89"/>
      <c r="K74" s="89"/>
      <c r="L74" s="89"/>
      <c r="M74" s="89"/>
      <c r="N74" s="89"/>
      <c r="O74" s="89"/>
      <c r="P74" s="89"/>
      <c r="Q74" s="89"/>
      <c r="R74" s="89"/>
      <c r="S74" s="89"/>
      <c r="T74" s="89"/>
    </row>
    <row r="75" spans="1:20" ht="25.5">
      <c r="A75" s="15" t="s">
        <v>506</v>
      </c>
      <c r="B75" s="15" t="s">
        <v>507</v>
      </c>
      <c r="C75" s="15" t="s">
        <v>496</v>
      </c>
      <c r="D75" s="15" t="s">
        <v>328</v>
      </c>
      <c r="E75" s="184" t="str">
        <f>VLOOKUP(Table248[[#This Row],[SKU Number]],Table26[[Active SKUs Number List]:[BUDI-DI]], 6, FALSE)</f>
        <v>0888912A0000Y06120601I42Q</v>
      </c>
      <c r="F75" s="15" t="s">
        <v>508</v>
      </c>
      <c r="G75" s="16">
        <v>36206</v>
      </c>
      <c r="H75" s="16" t="str">
        <f>VLOOKUP(Table248[[#This Row],[GMDN]], Table26[[GMDN]:[EMDN]],2,0)</f>
        <v>Y06120601</v>
      </c>
      <c r="I75" s="216" t="s">
        <v>11783</v>
      </c>
      <c r="J75" s="16"/>
      <c r="K75" s="16"/>
      <c r="L75" s="16"/>
      <c r="M75" s="16"/>
      <c r="N75" s="16"/>
      <c r="O75" s="16"/>
      <c r="P75" s="16"/>
      <c r="Q75" s="16"/>
      <c r="R75" s="16"/>
      <c r="S75" s="16"/>
      <c r="T75" s="16"/>
    </row>
    <row r="76" spans="1:20" s="124" customFormat="1" ht="25.5">
      <c r="A76" s="88" t="s">
        <v>509</v>
      </c>
      <c r="B76" s="88" t="s">
        <v>510</v>
      </c>
      <c r="C76" s="88" t="s">
        <v>496</v>
      </c>
      <c r="D76" s="88" t="s">
        <v>328</v>
      </c>
      <c r="E76" s="184" t="str">
        <f>VLOOKUP(Table248[[#This Row],[SKU Number]],Table26[[Active SKUs Number List]:[BUDI-DI]], 6, FALSE)</f>
        <v>0888912A0000Y06120601I42Q</v>
      </c>
      <c r="F76" s="208">
        <f>VLOOKUP(Table248[[#This Row],[SKU Number]], 'Master Data Table'!A:G,7, FALSE)</f>
        <v>190446815228</v>
      </c>
      <c r="G76" s="89">
        <v>36206</v>
      </c>
      <c r="H76" s="89" t="str">
        <f>VLOOKUP(Table248[[#This Row],[GMDN]], Table26[[GMDN]:[EMDN]],2,0)</f>
        <v>Y06120601</v>
      </c>
      <c r="I76" s="216" t="s">
        <v>3</v>
      </c>
      <c r="J76" s="89"/>
      <c r="K76" s="89"/>
      <c r="L76" s="89"/>
      <c r="M76" s="89"/>
      <c r="N76" s="89"/>
      <c r="O76" s="89"/>
      <c r="P76" s="89"/>
      <c r="Q76" s="89"/>
      <c r="R76" s="89"/>
      <c r="S76" s="89"/>
      <c r="T76" s="89"/>
    </row>
    <row r="77" spans="1:20" ht="25.5">
      <c r="A77" s="15" t="s">
        <v>511</v>
      </c>
      <c r="B77" s="15" t="s">
        <v>512</v>
      </c>
      <c r="C77" s="15" t="s">
        <v>496</v>
      </c>
      <c r="D77" s="15" t="s">
        <v>328</v>
      </c>
      <c r="E77" s="184" t="str">
        <f>VLOOKUP(Table248[[#This Row],[SKU Number]],Table26[[Active SKUs Number List]:[BUDI-DI]], 6, FALSE)</f>
        <v>0888912A0000Y06120601I42Q</v>
      </c>
      <c r="F77" s="15" t="s">
        <v>513</v>
      </c>
      <c r="G77" s="16">
        <v>36206</v>
      </c>
      <c r="H77" s="16" t="str">
        <f>VLOOKUP(Table248[[#This Row],[GMDN]], Table26[[GMDN]:[EMDN]],2,0)</f>
        <v>Y06120601</v>
      </c>
      <c r="I77" s="216" t="s">
        <v>11783</v>
      </c>
      <c r="J77" s="16"/>
      <c r="K77" s="16"/>
      <c r="L77" s="16"/>
      <c r="M77" s="16"/>
      <c r="N77" s="16"/>
      <c r="O77" s="16"/>
      <c r="P77" s="16"/>
      <c r="Q77" s="16"/>
      <c r="R77" s="16"/>
      <c r="S77" s="16"/>
      <c r="T77" s="16"/>
    </row>
    <row r="78" spans="1:20" s="124" customFormat="1" ht="25.5">
      <c r="A78" s="88" t="s">
        <v>514</v>
      </c>
      <c r="B78" s="88" t="s">
        <v>515</v>
      </c>
      <c r="C78" s="88" t="s">
        <v>496</v>
      </c>
      <c r="D78" s="88" t="s">
        <v>328</v>
      </c>
      <c r="E78" s="184" t="str">
        <f>VLOOKUP(Table248[[#This Row],[SKU Number]],Table26[[Active SKUs Number List]:[BUDI-DI]], 6, FALSE)</f>
        <v>0888912A0000Y06120601I42Q</v>
      </c>
      <c r="F78" s="208">
        <f>VLOOKUP(Table248[[#This Row],[SKU Number]], 'Master Data Table'!A:G,7, FALSE)</f>
        <v>190446815235</v>
      </c>
      <c r="G78" s="89">
        <v>36206</v>
      </c>
      <c r="H78" s="89" t="str">
        <f>VLOOKUP(Table248[[#This Row],[GMDN]], Table26[[GMDN]:[EMDN]],2,0)</f>
        <v>Y06120601</v>
      </c>
      <c r="I78" s="216" t="s">
        <v>3</v>
      </c>
      <c r="J78" s="89"/>
      <c r="K78" s="89"/>
      <c r="L78" s="89"/>
      <c r="M78" s="89"/>
      <c r="N78" s="89"/>
      <c r="O78" s="89"/>
      <c r="P78" s="89"/>
      <c r="Q78" s="89"/>
      <c r="R78" s="89"/>
      <c r="S78" s="89"/>
      <c r="T78" s="89"/>
    </row>
    <row r="79" spans="1:20" ht="25.5">
      <c r="A79" s="15" t="s">
        <v>516</v>
      </c>
      <c r="B79" s="15" t="s">
        <v>517</v>
      </c>
      <c r="C79" s="15" t="s">
        <v>496</v>
      </c>
      <c r="D79" s="15" t="s">
        <v>328</v>
      </c>
      <c r="E79" s="184" t="str">
        <f>VLOOKUP(Table248[[#This Row],[SKU Number]],Table26[[Active SKUs Number List]:[BUDI-DI]], 6, FALSE)</f>
        <v>0888912A0000Y06120601I42Q</v>
      </c>
      <c r="F79" s="15" t="s">
        <v>518</v>
      </c>
      <c r="G79" s="16">
        <v>36206</v>
      </c>
      <c r="H79" s="16" t="str">
        <f>VLOOKUP(Table248[[#This Row],[GMDN]], Table26[[GMDN]:[EMDN]],2,0)</f>
        <v>Y06120601</v>
      </c>
      <c r="I79" s="216" t="s">
        <v>11783</v>
      </c>
      <c r="J79" s="16"/>
      <c r="K79" s="16"/>
      <c r="L79" s="16"/>
      <c r="M79" s="16"/>
      <c r="N79" s="16"/>
      <c r="O79" s="16"/>
      <c r="P79" s="16"/>
      <c r="Q79" s="16"/>
      <c r="R79" s="16"/>
      <c r="S79" s="16"/>
      <c r="T79" s="16"/>
    </row>
    <row r="80" spans="1:20" s="124" customFormat="1" ht="25.5">
      <c r="A80" s="88" t="s">
        <v>519</v>
      </c>
      <c r="B80" s="88" t="s">
        <v>520</v>
      </c>
      <c r="C80" s="88" t="s">
        <v>496</v>
      </c>
      <c r="D80" s="88" t="s">
        <v>328</v>
      </c>
      <c r="E80" s="184" t="str">
        <f>VLOOKUP(Table248[[#This Row],[SKU Number]],Table26[[Active SKUs Number List]:[BUDI-DI]], 6, FALSE)</f>
        <v>0888912A0000Y06120601I42Q</v>
      </c>
      <c r="F80" s="208">
        <f>VLOOKUP(Table248[[#This Row],[SKU Number]], 'Master Data Table'!A:G,7, FALSE)</f>
        <v>190446815242</v>
      </c>
      <c r="G80" s="89">
        <v>36206</v>
      </c>
      <c r="H80" s="89" t="str">
        <f>VLOOKUP(Table248[[#This Row],[GMDN]], Table26[[GMDN]:[EMDN]],2,0)</f>
        <v>Y06120601</v>
      </c>
      <c r="I80" s="216" t="s">
        <v>3</v>
      </c>
      <c r="J80" s="89"/>
      <c r="K80" s="89"/>
      <c r="L80" s="89"/>
      <c r="M80" s="89"/>
      <c r="N80" s="89"/>
      <c r="O80" s="89"/>
      <c r="P80" s="89"/>
      <c r="Q80" s="89"/>
      <c r="R80" s="89"/>
      <c r="S80" s="89"/>
      <c r="T80" s="89"/>
    </row>
    <row r="81" spans="1:20" ht="25.5">
      <c r="A81" s="15" t="s">
        <v>521</v>
      </c>
      <c r="B81" s="15" t="s">
        <v>522</v>
      </c>
      <c r="C81" s="15" t="s">
        <v>496</v>
      </c>
      <c r="D81" s="15" t="s">
        <v>328</v>
      </c>
      <c r="E81" s="184" t="str">
        <f>VLOOKUP(Table248[[#This Row],[SKU Number]],Table26[[Active SKUs Number List]:[BUDI-DI]], 6, FALSE)</f>
        <v>0888912A0000Y06120601I42Q</v>
      </c>
      <c r="F81" s="15" t="s">
        <v>523</v>
      </c>
      <c r="G81" s="16">
        <v>36206</v>
      </c>
      <c r="H81" s="16" t="str">
        <f>VLOOKUP(Table248[[#This Row],[GMDN]], Table26[[GMDN]:[EMDN]],2,0)</f>
        <v>Y06120601</v>
      </c>
      <c r="I81" s="216" t="s">
        <v>11783</v>
      </c>
      <c r="J81" s="16"/>
      <c r="K81" s="16"/>
      <c r="L81" s="16"/>
      <c r="M81" s="16"/>
      <c r="N81" s="16"/>
      <c r="O81" s="16"/>
      <c r="P81" s="16"/>
      <c r="Q81" s="16"/>
      <c r="R81" s="16"/>
      <c r="S81" s="16"/>
      <c r="T81" s="16"/>
    </row>
    <row r="82" spans="1:20" s="124" customFormat="1" ht="25.5">
      <c r="A82" s="88" t="s">
        <v>524</v>
      </c>
      <c r="B82" s="88" t="s">
        <v>525</v>
      </c>
      <c r="C82" s="88" t="s">
        <v>496</v>
      </c>
      <c r="D82" s="88" t="s">
        <v>328</v>
      </c>
      <c r="E82" s="184" t="str">
        <f>VLOOKUP(Table248[[#This Row],[SKU Number]],Table26[[Active SKUs Number List]:[BUDI-DI]], 6, FALSE)</f>
        <v>0888912A0000Y06120601I42Q</v>
      </c>
      <c r="F82" s="208">
        <f>VLOOKUP(Table248[[#This Row],[SKU Number]], 'Master Data Table'!A:G,7, FALSE)</f>
        <v>190446815259</v>
      </c>
      <c r="G82" s="89">
        <v>36206</v>
      </c>
      <c r="H82" s="89" t="str">
        <f>VLOOKUP(Table248[[#This Row],[GMDN]], Table26[[GMDN]:[EMDN]],2,0)</f>
        <v>Y06120601</v>
      </c>
      <c r="I82" s="216" t="s">
        <v>3</v>
      </c>
      <c r="J82" s="89"/>
      <c r="K82" s="89"/>
      <c r="L82" s="89"/>
      <c r="M82" s="89"/>
      <c r="N82" s="89"/>
      <c r="O82" s="89"/>
      <c r="P82" s="89"/>
      <c r="Q82" s="89"/>
      <c r="R82" s="89"/>
      <c r="S82" s="89"/>
      <c r="T82" s="89"/>
    </row>
    <row r="83" spans="1:20" ht="25.5">
      <c r="A83" s="15" t="s">
        <v>5404</v>
      </c>
      <c r="B83" s="15" t="s">
        <v>5405</v>
      </c>
      <c r="C83" s="15" t="s">
        <v>5389</v>
      </c>
      <c r="D83" s="15" t="s">
        <v>328</v>
      </c>
      <c r="E83" s="184" t="str">
        <f>VLOOKUP(Table248[[#This Row],[SKU Number]],Table26[[Active SKUs Number List]:[BUDI-DI]], 6, FALSE)</f>
        <v>0888912A0000Y06120601P43D</v>
      </c>
      <c r="F83" s="15" t="s">
        <v>5406</v>
      </c>
      <c r="G83" s="16">
        <v>36206</v>
      </c>
      <c r="H83" s="16" t="str">
        <f>VLOOKUP(Table248[[#This Row],[GMDN]], Table26[[GMDN]:[EMDN]],2,0)</f>
        <v>Y06120601</v>
      </c>
      <c r="I83" s="216" t="s">
        <v>3</v>
      </c>
      <c r="J83" s="16"/>
      <c r="K83" s="16"/>
      <c r="L83" s="16"/>
      <c r="M83" s="16"/>
      <c r="N83" s="16"/>
      <c r="O83" s="16"/>
      <c r="P83" s="16"/>
      <c r="Q83" s="16"/>
      <c r="R83" s="16"/>
      <c r="S83" s="16"/>
      <c r="T83" s="16"/>
    </row>
    <row r="84" spans="1:20" ht="25.5">
      <c r="A84" s="15" t="s">
        <v>5407</v>
      </c>
      <c r="B84" s="15" t="s">
        <v>5408</v>
      </c>
      <c r="C84" s="15" t="s">
        <v>5389</v>
      </c>
      <c r="D84" s="15" t="s">
        <v>328</v>
      </c>
      <c r="E84" s="184" t="str">
        <f>VLOOKUP(Table248[[#This Row],[SKU Number]],Table26[[Active SKUs Number List]:[BUDI-DI]], 6, FALSE)</f>
        <v>0888912A0000Y06120601P43D</v>
      </c>
      <c r="F84" s="15" t="s">
        <v>5409</v>
      </c>
      <c r="G84" s="16">
        <v>36206</v>
      </c>
      <c r="H84" s="16" t="str">
        <f>VLOOKUP(Table248[[#This Row],[GMDN]], Table26[[GMDN]:[EMDN]],2,0)</f>
        <v>Y06120601</v>
      </c>
      <c r="I84" s="216" t="s">
        <v>3</v>
      </c>
      <c r="J84" s="16"/>
      <c r="K84" s="16"/>
      <c r="L84" s="16"/>
      <c r="M84" s="16"/>
      <c r="N84" s="16"/>
      <c r="O84" s="16"/>
      <c r="P84" s="16"/>
      <c r="Q84" s="16"/>
      <c r="R84" s="16"/>
      <c r="S84" s="16"/>
      <c r="T84" s="16"/>
    </row>
    <row r="85" spans="1:20" ht="25.5">
      <c r="A85" s="15" t="s">
        <v>5392</v>
      </c>
      <c r="B85" s="15" t="s">
        <v>5393</v>
      </c>
      <c r="C85" s="15" t="s">
        <v>5389</v>
      </c>
      <c r="D85" s="15" t="s">
        <v>328</v>
      </c>
      <c r="E85" s="184" t="str">
        <f>VLOOKUP(Table248[[#This Row],[SKU Number]],Table26[[Active SKUs Number List]:[BUDI-DI]], 6, FALSE)</f>
        <v>0888912A0000Y06120601P43D</v>
      </c>
      <c r="F85" s="15" t="s">
        <v>5394</v>
      </c>
      <c r="G85" s="16">
        <v>36206</v>
      </c>
      <c r="H85" s="16" t="str">
        <f>VLOOKUP(Table248[[#This Row],[GMDN]], Table26[[GMDN]:[EMDN]],2,0)</f>
        <v>Y06120601</v>
      </c>
      <c r="I85" s="216" t="s">
        <v>3</v>
      </c>
      <c r="J85" s="16"/>
      <c r="K85" s="16"/>
      <c r="L85" s="16"/>
      <c r="M85" s="16"/>
      <c r="N85" s="16"/>
      <c r="O85" s="16"/>
      <c r="P85" s="16"/>
      <c r="Q85" s="16"/>
      <c r="R85" s="16"/>
      <c r="S85" s="16"/>
      <c r="T85" s="16"/>
    </row>
    <row r="86" spans="1:20" ht="25.5">
      <c r="A86" s="15" t="s">
        <v>5395</v>
      </c>
      <c r="B86" s="15" t="s">
        <v>5396</v>
      </c>
      <c r="C86" s="15" t="s">
        <v>5389</v>
      </c>
      <c r="D86" s="15" t="s">
        <v>328</v>
      </c>
      <c r="E86" s="184" t="str">
        <f>VLOOKUP(Table248[[#This Row],[SKU Number]],Table26[[Active SKUs Number List]:[BUDI-DI]], 6, FALSE)</f>
        <v>0888912A0000Y06120601P43D</v>
      </c>
      <c r="F86" s="15" t="s">
        <v>5397</v>
      </c>
      <c r="G86" s="16">
        <v>36206</v>
      </c>
      <c r="H86" s="16" t="str">
        <f>VLOOKUP(Table248[[#This Row],[GMDN]], Table26[[GMDN]:[EMDN]],2,0)</f>
        <v>Y06120601</v>
      </c>
      <c r="I86" s="216" t="s">
        <v>3</v>
      </c>
      <c r="J86" s="16"/>
      <c r="K86" s="16"/>
      <c r="L86" s="16"/>
      <c r="M86" s="16"/>
      <c r="N86" s="16"/>
      <c r="O86" s="16"/>
      <c r="P86" s="16"/>
      <c r="Q86" s="16"/>
      <c r="R86" s="16"/>
      <c r="S86" s="16"/>
      <c r="T86" s="16"/>
    </row>
    <row r="87" spans="1:20" ht="25.5">
      <c r="A87" s="15" t="s">
        <v>5410</v>
      </c>
      <c r="B87" s="15" t="s">
        <v>5411</v>
      </c>
      <c r="C87" s="15" t="s">
        <v>5389</v>
      </c>
      <c r="D87" s="15" t="s">
        <v>328</v>
      </c>
      <c r="E87" s="184" t="str">
        <f>VLOOKUP(Table248[[#This Row],[SKU Number]],Table26[[Active SKUs Number List]:[BUDI-DI]], 6, FALSE)</f>
        <v>0888912A0000Y06120601P43D</v>
      </c>
      <c r="F87" s="15" t="s">
        <v>5412</v>
      </c>
      <c r="G87" s="16">
        <v>36206</v>
      </c>
      <c r="H87" s="16" t="str">
        <f>VLOOKUP(Table248[[#This Row],[GMDN]], Table26[[GMDN]:[EMDN]],2,0)</f>
        <v>Y06120601</v>
      </c>
      <c r="I87" s="216" t="s">
        <v>3</v>
      </c>
      <c r="J87" s="16"/>
      <c r="K87" s="16"/>
      <c r="L87" s="16"/>
      <c r="M87" s="16"/>
      <c r="N87" s="16"/>
      <c r="O87" s="16"/>
      <c r="P87" s="16"/>
      <c r="Q87" s="16"/>
      <c r="R87" s="16"/>
      <c r="S87" s="16"/>
      <c r="T87" s="16"/>
    </row>
    <row r="88" spans="1:20" ht="25.5">
      <c r="A88" s="15" t="s">
        <v>5386</v>
      </c>
      <c r="B88" s="15" t="s">
        <v>5387</v>
      </c>
      <c r="C88" s="15" t="s">
        <v>5389</v>
      </c>
      <c r="D88" s="15" t="s">
        <v>328</v>
      </c>
      <c r="E88" s="184" t="str">
        <f>VLOOKUP(Table248[[#This Row],[SKU Number]],Table26[[Active SKUs Number List]:[BUDI-DI]], 6, FALSE)</f>
        <v>0888912A0000Y06120601P43D</v>
      </c>
      <c r="F88" s="15" t="s">
        <v>5388</v>
      </c>
      <c r="G88" s="16">
        <v>36206</v>
      </c>
      <c r="H88" s="16" t="str">
        <f>VLOOKUP(Table248[[#This Row],[GMDN]], Table26[[GMDN]:[EMDN]],2,0)</f>
        <v>Y06120601</v>
      </c>
      <c r="I88" s="216" t="s">
        <v>3</v>
      </c>
      <c r="J88" s="16"/>
      <c r="K88" s="16"/>
      <c r="L88" s="16"/>
      <c r="M88" s="16"/>
      <c r="N88" s="16"/>
      <c r="O88" s="16"/>
      <c r="P88" s="16"/>
      <c r="Q88" s="16"/>
      <c r="R88" s="16"/>
      <c r="S88" s="16"/>
      <c r="T88" s="16"/>
    </row>
    <row r="89" spans="1:20" ht="25.5">
      <c r="A89" s="15" t="s">
        <v>5398</v>
      </c>
      <c r="B89" s="15" t="s">
        <v>5399</v>
      </c>
      <c r="C89" s="15" t="s">
        <v>5389</v>
      </c>
      <c r="D89" s="15" t="s">
        <v>328</v>
      </c>
      <c r="E89" s="184" t="str">
        <f>VLOOKUP(Table248[[#This Row],[SKU Number]],Table26[[Active SKUs Number List]:[BUDI-DI]], 6, FALSE)</f>
        <v>0888912A0000Y06120601P43D</v>
      </c>
      <c r="F89" s="15" t="s">
        <v>5400</v>
      </c>
      <c r="G89" s="16">
        <v>36206</v>
      </c>
      <c r="H89" s="16" t="str">
        <f>VLOOKUP(Table248[[#This Row],[GMDN]], Table26[[GMDN]:[EMDN]],2,0)</f>
        <v>Y06120601</v>
      </c>
      <c r="I89" s="216" t="s">
        <v>3</v>
      </c>
      <c r="J89" s="16"/>
      <c r="K89" s="16"/>
      <c r="L89" s="16"/>
      <c r="M89" s="16"/>
      <c r="N89" s="16"/>
      <c r="O89" s="16"/>
      <c r="P89" s="16"/>
      <c r="Q89" s="16"/>
      <c r="R89" s="16"/>
      <c r="S89" s="16"/>
      <c r="T89" s="16"/>
    </row>
    <row r="90" spans="1:20" ht="25.5">
      <c r="A90" s="15" t="s">
        <v>5401</v>
      </c>
      <c r="B90" s="15" t="s">
        <v>5402</v>
      </c>
      <c r="C90" s="15" t="s">
        <v>5389</v>
      </c>
      <c r="D90" s="15" t="s">
        <v>328</v>
      </c>
      <c r="E90" s="184" t="str">
        <f>VLOOKUP(Table248[[#This Row],[SKU Number]],Table26[[Active SKUs Number List]:[BUDI-DI]], 6, FALSE)</f>
        <v>0888912A0000Y06120601P43D</v>
      </c>
      <c r="F90" s="15" t="s">
        <v>5403</v>
      </c>
      <c r="G90" s="16">
        <v>36206</v>
      </c>
      <c r="H90" s="16" t="str">
        <f>VLOOKUP(Table248[[#This Row],[GMDN]], Table26[[GMDN]:[EMDN]],2,0)</f>
        <v>Y06120601</v>
      </c>
      <c r="I90" s="216" t="s">
        <v>3</v>
      </c>
      <c r="J90" s="16"/>
      <c r="K90" s="16"/>
      <c r="L90" s="16"/>
      <c r="M90" s="16"/>
      <c r="N90" s="16"/>
      <c r="O90" s="16"/>
      <c r="P90" s="16"/>
      <c r="Q90" s="16"/>
      <c r="R90" s="16"/>
      <c r="S90" s="16"/>
      <c r="T90" s="16"/>
    </row>
    <row r="91" spans="1:20" ht="25.5">
      <c r="A91" s="15" t="s">
        <v>380</v>
      </c>
      <c r="B91" s="15" t="s">
        <v>381</v>
      </c>
      <c r="C91" s="15" t="s">
        <v>354</v>
      </c>
      <c r="D91" s="15" t="s">
        <v>328</v>
      </c>
      <c r="E91" s="184" t="str">
        <f>VLOOKUP(Table248[[#This Row],[SKU Number]],Table26[[Active SKUs Number List]:[BUDI-DI]], 6, FALSE)</f>
        <v>0888912A0000Y06120601H12F</v>
      </c>
      <c r="F91" s="15" t="s">
        <v>9316</v>
      </c>
      <c r="G91" s="16">
        <v>36206</v>
      </c>
      <c r="H91" s="16" t="str">
        <f>VLOOKUP(Table248[[#This Row],[GMDN]], Table26[[GMDN]:[EMDN]],2,0)</f>
        <v>Y06120601</v>
      </c>
      <c r="I91" s="216" t="s">
        <v>11783</v>
      </c>
      <c r="J91" s="16"/>
      <c r="K91" s="16"/>
      <c r="L91" s="16"/>
      <c r="M91" s="16"/>
      <c r="N91" s="16"/>
      <c r="O91" s="16"/>
      <c r="P91" s="16"/>
      <c r="Q91" s="16"/>
      <c r="R91" s="16"/>
      <c r="S91" s="16"/>
      <c r="T91" s="16"/>
    </row>
    <row r="92" spans="1:20" ht="25.5">
      <c r="A92" s="15" t="s">
        <v>382</v>
      </c>
      <c r="B92" s="15" t="s">
        <v>383</v>
      </c>
      <c r="C92" s="15" t="s">
        <v>354</v>
      </c>
      <c r="D92" s="15" t="s">
        <v>328</v>
      </c>
      <c r="E92" s="184" t="str">
        <f>VLOOKUP(Table248[[#This Row],[SKU Number]],Table26[[Active SKUs Number List]:[BUDI-DI]], 6, FALSE)</f>
        <v>0888912A0000Y06120601H12F</v>
      </c>
      <c r="F92" s="15" t="s">
        <v>9317</v>
      </c>
      <c r="G92" s="16">
        <v>36206</v>
      </c>
      <c r="H92" s="16" t="str">
        <f>VLOOKUP(Table248[[#This Row],[GMDN]], Table26[[GMDN]:[EMDN]],2,0)</f>
        <v>Y06120601</v>
      </c>
      <c r="I92" s="216" t="s">
        <v>11783</v>
      </c>
      <c r="J92" s="16"/>
      <c r="K92" s="16"/>
      <c r="L92" s="16"/>
      <c r="M92" s="16"/>
      <c r="N92" s="16"/>
      <c r="O92" s="16"/>
      <c r="P92" s="16"/>
      <c r="Q92" s="16"/>
      <c r="R92" s="16"/>
      <c r="S92" s="16"/>
      <c r="T92" s="16"/>
    </row>
    <row r="93" spans="1:20" ht="25.5">
      <c r="A93" s="15" t="s">
        <v>384</v>
      </c>
      <c r="B93" s="15" t="s">
        <v>385</v>
      </c>
      <c r="C93" s="15" t="s">
        <v>354</v>
      </c>
      <c r="D93" s="15" t="s">
        <v>328</v>
      </c>
      <c r="E93" s="184" t="str">
        <f>VLOOKUP(Table248[[#This Row],[SKU Number]],Table26[[Active SKUs Number List]:[BUDI-DI]], 6, FALSE)</f>
        <v>0888912A0000Y06120601H12F</v>
      </c>
      <c r="F93" s="15" t="s">
        <v>9318</v>
      </c>
      <c r="G93" s="16">
        <v>36206</v>
      </c>
      <c r="H93" s="16" t="str">
        <f>VLOOKUP(Table248[[#This Row],[GMDN]], Table26[[GMDN]:[EMDN]],2,0)</f>
        <v>Y06120601</v>
      </c>
      <c r="I93" s="216" t="s">
        <v>11783</v>
      </c>
      <c r="J93" s="16"/>
      <c r="K93" s="16"/>
      <c r="L93" s="16"/>
      <c r="M93" s="16"/>
      <c r="N93" s="16"/>
      <c r="O93" s="16"/>
      <c r="P93" s="16"/>
      <c r="Q93" s="16"/>
      <c r="R93" s="16"/>
      <c r="S93" s="16"/>
      <c r="T93" s="16"/>
    </row>
    <row r="94" spans="1:20" ht="25.5">
      <c r="A94" s="15" t="s">
        <v>386</v>
      </c>
      <c r="B94" s="15" t="s">
        <v>387</v>
      </c>
      <c r="C94" s="15" t="s">
        <v>354</v>
      </c>
      <c r="D94" s="15" t="s">
        <v>328</v>
      </c>
      <c r="E94" s="184" t="str">
        <f>VLOOKUP(Table248[[#This Row],[SKU Number]],Table26[[Active SKUs Number List]:[BUDI-DI]], 6, FALSE)</f>
        <v>0888912A0000Y06120601H12F</v>
      </c>
      <c r="F94" s="15" t="s">
        <v>9319</v>
      </c>
      <c r="G94" s="16">
        <v>36206</v>
      </c>
      <c r="H94" s="16" t="str">
        <f>VLOOKUP(Table248[[#This Row],[GMDN]], Table26[[GMDN]:[EMDN]],2,0)</f>
        <v>Y06120601</v>
      </c>
      <c r="I94" s="216" t="s">
        <v>11783</v>
      </c>
      <c r="J94" s="16"/>
      <c r="K94" s="16"/>
      <c r="L94" s="16"/>
      <c r="M94" s="16"/>
      <c r="N94" s="16"/>
      <c r="O94" s="16"/>
      <c r="P94" s="16"/>
      <c r="Q94" s="16"/>
      <c r="R94" s="16"/>
      <c r="S94" s="16"/>
      <c r="T94" s="16"/>
    </row>
    <row r="95" spans="1:20" ht="25.5">
      <c r="A95" s="15" t="s">
        <v>388</v>
      </c>
      <c r="B95" s="15" t="s">
        <v>389</v>
      </c>
      <c r="C95" s="15" t="s">
        <v>354</v>
      </c>
      <c r="D95" s="15" t="s">
        <v>328</v>
      </c>
      <c r="E95" s="184" t="str">
        <f>VLOOKUP(Table248[[#This Row],[SKU Number]],Table26[[Active SKUs Number List]:[BUDI-DI]], 6, FALSE)</f>
        <v>0888912A0000Y06120601H12F</v>
      </c>
      <c r="F95" s="15" t="s">
        <v>9320</v>
      </c>
      <c r="G95" s="16">
        <v>36206</v>
      </c>
      <c r="H95" s="16" t="str">
        <f>VLOOKUP(Table248[[#This Row],[GMDN]], Table26[[GMDN]:[EMDN]],2,0)</f>
        <v>Y06120601</v>
      </c>
      <c r="I95" s="216" t="s">
        <v>11783</v>
      </c>
      <c r="J95" s="16"/>
      <c r="K95" s="16"/>
      <c r="L95" s="16"/>
      <c r="M95" s="16"/>
      <c r="N95" s="16"/>
      <c r="O95" s="16"/>
      <c r="P95" s="16"/>
      <c r="Q95" s="16"/>
      <c r="R95" s="16"/>
      <c r="S95" s="16"/>
      <c r="T95" s="16"/>
    </row>
    <row r="96" spans="1:20" ht="25.5">
      <c r="A96" s="15" t="s">
        <v>390</v>
      </c>
      <c r="B96" s="15" t="s">
        <v>391</v>
      </c>
      <c r="C96" s="15" t="s">
        <v>354</v>
      </c>
      <c r="D96" s="15" t="s">
        <v>328</v>
      </c>
      <c r="E96" s="184" t="str">
        <f>VLOOKUP(Table248[[#This Row],[SKU Number]],Table26[[Active SKUs Number List]:[BUDI-DI]], 6, FALSE)</f>
        <v>0888912A0000Y06120601H12F</v>
      </c>
      <c r="F96" s="15" t="s">
        <v>9321</v>
      </c>
      <c r="G96" s="16">
        <v>36206</v>
      </c>
      <c r="H96" s="16" t="str">
        <f>VLOOKUP(Table248[[#This Row],[GMDN]], Table26[[GMDN]:[EMDN]],2,0)</f>
        <v>Y06120601</v>
      </c>
      <c r="I96" s="216" t="s">
        <v>11783</v>
      </c>
      <c r="J96" s="16"/>
      <c r="K96" s="16"/>
      <c r="L96" s="16"/>
      <c r="M96" s="16"/>
      <c r="N96" s="16"/>
      <c r="O96" s="16"/>
      <c r="P96" s="16"/>
      <c r="Q96" s="16"/>
      <c r="R96" s="16"/>
      <c r="S96" s="16"/>
      <c r="T96" s="16"/>
    </row>
    <row r="97" spans="1:20" ht="25.5">
      <c r="A97" s="15" t="s">
        <v>3951</v>
      </c>
      <c r="B97" s="15" t="s">
        <v>3952</v>
      </c>
      <c r="C97" s="15" t="s">
        <v>3954</v>
      </c>
      <c r="D97" s="15" t="s">
        <v>328</v>
      </c>
      <c r="E97" s="184" t="str">
        <f>VLOOKUP(Table248[[#This Row],[SKU Number]],Table26[[Active SKUs Number List]:[BUDI-DI]], 6, FALSE)</f>
        <v>0888912A000000Y061209L1N8</v>
      </c>
      <c r="F97" s="15" t="s">
        <v>3953</v>
      </c>
      <c r="G97" s="16">
        <v>41065</v>
      </c>
      <c r="H97" s="16" t="str">
        <f>VLOOKUP(Table248[[#This Row],[GMDN]], Table26[[GMDN]:[EMDN]],2,0)</f>
        <v>Y061209</v>
      </c>
      <c r="I97" s="216" t="s">
        <v>3</v>
      </c>
      <c r="J97" s="16"/>
      <c r="K97" s="16"/>
      <c r="L97" s="16"/>
      <c r="M97" s="16"/>
      <c r="N97" s="16"/>
      <c r="O97" s="16"/>
      <c r="P97" s="16"/>
      <c r="Q97" s="16"/>
      <c r="R97" s="16"/>
      <c r="S97" s="16"/>
      <c r="T97" s="16"/>
    </row>
    <row r="98" spans="1:20" ht="25.5">
      <c r="A98" s="15" t="s">
        <v>715</v>
      </c>
      <c r="B98" s="15" t="s">
        <v>716</v>
      </c>
      <c r="C98" s="15" t="s">
        <v>708</v>
      </c>
      <c r="D98" s="15" t="s">
        <v>328</v>
      </c>
      <c r="E98" s="184" t="str">
        <f>VLOOKUP(Table248[[#This Row],[SKU Number]],Table26[[Active SKUs Number List]:[BUDI-DI]], 6, FALSE)</f>
        <v>0888912A0000Y06120601I12J</v>
      </c>
      <c r="F98" s="15" t="s">
        <v>717</v>
      </c>
      <c r="G98" s="16">
        <v>36206</v>
      </c>
      <c r="H98" s="16" t="str">
        <f>VLOOKUP(Table248[[#This Row],[GMDN]], Table26[[GMDN]:[EMDN]],2,0)</f>
        <v>Y06120601</v>
      </c>
      <c r="I98" s="216" t="s">
        <v>11783</v>
      </c>
      <c r="J98" s="16"/>
      <c r="K98" s="16"/>
      <c r="L98" s="16"/>
      <c r="M98" s="16"/>
      <c r="N98" s="16"/>
      <c r="O98" s="16"/>
      <c r="P98" s="16"/>
      <c r="Q98" s="16"/>
      <c r="R98" s="16"/>
      <c r="S98" s="16"/>
      <c r="T98" s="16"/>
    </row>
    <row r="99" spans="1:20" ht="25.5">
      <c r="A99" s="15" t="s">
        <v>723</v>
      </c>
      <c r="B99" s="15" t="s">
        <v>724</v>
      </c>
      <c r="C99" s="15" t="s">
        <v>708</v>
      </c>
      <c r="D99" s="15" t="s">
        <v>328</v>
      </c>
      <c r="E99" s="184" t="str">
        <f>VLOOKUP(Table248[[#This Row],[SKU Number]],Table26[[Active SKUs Number List]:[BUDI-DI]], 6, FALSE)</f>
        <v>0888912A0000Y06120601I12J</v>
      </c>
      <c r="F99" s="15" t="s">
        <v>725</v>
      </c>
      <c r="G99" s="16">
        <v>36206</v>
      </c>
      <c r="H99" s="16" t="str">
        <f>VLOOKUP(Table248[[#This Row],[GMDN]], Table26[[GMDN]:[EMDN]],2,0)</f>
        <v>Y06120601</v>
      </c>
      <c r="I99" s="216" t="s">
        <v>11783</v>
      </c>
      <c r="J99" s="16"/>
      <c r="K99" s="16"/>
      <c r="L99" s="16"/>
      <c r="M99" s="16"/>
      <c r="N99" s="16"/>
      <c r="O99" s="16"/>
      <c r="P99" s="16"/>
      <c r="Q99" s="16"/>
      <c r="R99" s="16"/>
      <c r="S99" s="16"/>
      <c r="T99" s="16"/>
    </row>
    <row r="100" spans="1:20" ht="25.5">
      <c r="A100" s="15" t="s">
        <v>728</v>
      </c>
      <c r="B100" s="15" t="s">
        <v>729</v>
      </c>
      <c r="C100" s="15" t="s">
        <v>708</v>
      </c>
      <c r="D100" s="15" t="s">
        <v>328</v>
      </c>
      <c r="E100" s="184" t="str">
        <f>VLOOKUP(Table248[[#This Row],[SKU Number]],Table26[[Active SKUs Number List]:[BUDI-DI]], 6, FALSE)</f>
        <v>0888912A0000Y06120601I12J</v>
      </c>
      <c r="F100" s="15" t="s">
        <v>730</v>
      </c>
      <c r="G100" s="16">
        <v>36206</v>
      </c>
      <c r="H100" s="16" t="str">
        <f>VLOOKUP(Table248[[#This Row],[GMDN]], Table26[[GMDN]:[EMDN]],2,0)</f>
        <v>Y06120601</v>
      </c>
      <c r="I100" s="216" t="s">
        <v>11783</v>
      </c>
      <c r="J100" s="16"/>
      <c r="K100" s="16"/>
      <c r="L100" s="16"/>
      <c r="M100" s="16"/>
      <c r="N100" s="16"/>
      <c r="O100" s="16"/>
      <c r="P100" s="16"/>
      <c r="Q100" s="16"/>
      <c r="R100" s="16"/>
      <c r="S100" s="16"/>
      <c r="T100" s="16"/>
    </row>
    <row r="101" spans="1:20" ht="25.5">
      <c r="A101" s="15" t="s">
        <v>705</v>
      </c>
      <c r="B101" s="15" t="s">
        <v>706</v>
      </c>
      <c r="C101" s="15" t="s">
        <v>708</v>
      </c>
      <c r="D101" s="15" t="s">
        <v>328</v>
      </c>
      <c r="E101" s="184" t="str">
        <f>VLOOKUP(Table248[[#This Row],[SKU Number]],Table26[[Active SKUs Number List]:[BUDI-DI]], 6, FALSE)</f>
        <v>0888912A0000Y06120601I12J</v>
      </c>
      <c r="F101" s="15" t="s">
        <v>707</v>
      </c>
      <c r="G101" s="16">
        <v>36206</v>
      </c>
      <c r="H101" s="16" t="str">
        <f>VLOOKUP(Table248[[#This Row],[GMDN]], Table26[[GMDN]:[EMDN]],2,0)</f>
        <v>Y06120601</v>
      </c>
      <c r="I101" s="216" t="s">
        <v>11783</v>
      </c>
      <c r="J101" s="16"/>
      <c r="K101" s="16"/>
      <c r="L101" s="16"/>
      <c r="M101" s="16"/>
      <c r="N101" s="16"/>
      <c r="O101" s="16"/>
      <c r="P101" s="16"/>
      <c r="Q101" s="16"/>
      <c r="R101" s="16"/>
      <c r="S101" s="16"/>
      <c r="T101" s="16"/>
    </row>
    <row r="102" spans="1:20" ht="25.5">
      <c r="A102" s="15" t="s">
        <v>733</v>
      </c>
      <c r="B102" s="15" t="s">
        <v>734</v>
      </c>
      <c r="C102" s="15" t="s">
        <v>708</v>
      </c>
      <c r="D102" s="15" t="s">
        <v>328</v>
      </c>
      <c r="E102" s="184" t="str">
        <f>VLOOKUP(Table248[[#This Row],[SKU Number]],Table26[[Active SKUs Number List]:[BUDI-DI]], 6, FALSE)</f>
        <v>0888912A0000Y06120601I12J</v>
      </c>
      <c r="F102" s="15" t="s">
        <v>735</v>
      </c>
      <c r="G102" s="16">
        <v>36206</v>
      </c>
      <c r="H102" s="16" t="str">
        <f>VLOOKUP(Table248[[#This Row],[GMDN]], Table26[[GMDN]:[EMDN]],2,0)</f>
        <v>Y06120601</v>
      </c>
      <c r="I102" s="216" t="s">
        <v>11783</v>
      </c>
      <c r="J102" s="16"/>
      <c r="K102" s="16"/>
      <c r="L102" s="16"/>
      <c r="M102" s="16"/>
      <c r="N102" s="16"/>
      <c r="O102" s="16"/>
      <c r="P102" s="16"/>
      <c r="Q102" s="16"/>
      <c r="R102" s="16"/>
      <c r="S102" s="16"/>
      <c r="T102" s="16"/>
    </row>
    <row r="103" spans="1:20" ht="25.5">
      <c r="A103" s="15" t="s">
        <v>712</v>
      </c>
      <c r="B103" s="15" t="s">
        <v>713</v>
      </c>
      <c r="C103" s="15" t="s">
        <v>708</v>
      </c>
      <c r="D103" s="15" t="s">
        <v>328</v>
      </c>
      <c r="E103" s="184" t="str">
        <f>VLOOKUP(Table248[[#This Row],[SKU Number]],Table26[[Active SKUs Number List]:[BUDI-DI]], 6, FALSE)</f>
        <v>0888912A0000Y06120601I12J</v>
      </c>
      <c r="F103" s="15" t="s">
        <v>714</v>
      </c>
      <c r="G103" s="16">
        <v>36206</v>
      </c>
      <c r="H103" s="16" t="str">
        <f>VLOOKUP(Table248[[#This Row],[GMDN]], Table26[[GMDN]:[EMDN]],2,0)</f>
        <v>Y06120601</v>
      </c>
      <c r="I103" s="216" t="s">
        <v>11783</v>
      </c>
      <c r="J103" s="16"/>
      <c r="K103" s="16"/>
      <c r="L103" s="16"/>
      <c r="M103" s="16"/>
      <c r="N103" s="16"/>
      <c r="O103" s="16"/>
      <c r="P103" s="16"/>
      <c r="Q103" s="16"/>
      <c r="R103" s="16"/>
      <c r="S103" s="16"/>
      <c r="T103" s="16"/>
    </row>
    <row r="104" spans="1:20" ht="25.5">
      <c r="A104" s="15" t="s">
        <v>1846</v>
      </c>
      <c r="B104" s="15" t="s">
        <v>1847</v>
      </c>
      <c r="C104" s="15" t="s">
        <v>1849</v>
      </c>
      <c r="D104" s="15" t="s">
        <v>328</v>
      </c>
      <c r="E104" s="184" t="str">
        <f>VLOOKUP(Table248[[#This Row],[SKU Number]],Table26[[Active SKUs Number List]:[BUDI-DI]], 6, FALSE)</f>
        <v>0888912A0000Y06120601K02N</v>
      </c>
      <c r="F104" s="15" t="s">
        <v>1848</v>
      </c>
      <c r="G104" s="16">
        <v>36206</v>
      </c>
      <c r="H104" s="16" t="str">
        <f>VLOOKUP(Table248[[#This Row],[GMDN]], Table26[[GMDN]:[EMDN]],2,0)</f>
        <v>Y06120601</v>
      </c>
      <c r="I104" s="216" t="s">
        <v>11783</v>
      </c>
      <c r="J104" s="16"/>
      <c r="K104" s="16"/>
      <c r="L104" s="16"/>
      <c r="M104" s="16"/>
      <c r="N104" s="16"/>
      <c r="O104" s="16"/>
      <c r="P104" s="16"/>
      <c r="Q104" s="16"/>
      <c r="R104" s="16"/>
      <c r="S104" s="16"/>
      <c r="T104" s="16"/>
    </row>
    <row r="105" spans="1:20" ht="25.5">
      <c r="A105" s="15" t="s">
        <v>1853</v>
      </c>
      <c r="B105" s="15" t="s">
        <v>1854</v>
      </c>
      <c r="C105" s="15" t="s">
        <v>1849</v>
      </c>
      <c r="D105" s="15" t="s">
        <v>328</v>
      </c>
      <c r="E105" s="184" t="str">
        <f>VLOOKUP(Table248[[#This Row],[SKU Number]],Table26[[Active SKUs Number List]:[BUDI-DI]], 6, FALSE)</f>
        <v>0888912A0000Y06120601K02N</v>
      </c>
      <c r="F105" s="15" t="s">
        <v>1855</v>
      </c>
      <c r="G105" s="16">
        <v>36206</v>
      </c>
      <c r="H105" s="16" t="str">
        <f>VLOOKUP(Table248[[#This Row],[GMDN]], Table26[[GMDN]:[EMDN]],2,0)</f>
        <v>Y06120601</v>
      </c>
      <c r="I105" s="216" t="s">
        <v>11783</v>
      </c>
      <c r="J105" s="16"/>
      <c r="K105" s="16"/>
      <c r="L105" s="16"/>
      <c r="M105" s="16"/>
      <c r="N105" s="16"/>
      <c r="O105" s="16"/>
      <c r="P105" s="16"/>
      <c r="Q105" s="16"/>
      <c r="R105" s="16"/>
      <c r="S105" s="16"/>
      <c r="T105" s="16"/>
    </row>
    <row r="106" spans="1:20" ht="25.5">
      <c r="A106" s="15" t="s">
        <v>736</v>
      </c>
      <c r="B106" s="15" t="s">
        <v>737</v>
      </c>
      <c r="C106" s="15" t="s">
        <v>708</v>
      </c>
      <c r="D106" s="15" t="s">
        <v>328</v>
      </c>
      <c r="E106" s="184" t="str">
        <f>VLOOKUP(Table248[[#This Row],[SKU Number]],Table26[[Active SKUs Number List]:[BUDI-DI]], 6, FALSE)</f>
        <v>0888912A0000Y06120601I12J</v>
      </c>
      <c r="F106" s="15" t="s">
        <v>738</v>
      </c>
      <c r="G106" s="16">
        <v>36206</v>
      </c>
      <c r="H106" s="16" t="str">
        <f>VLOOKUP(Table248[[#This Row],[GMDN]], Table26[[GMDN]:[EMDN]],2,0)</f>
        <v>Y06120601</v>
      </c>
      <c r="I106" s="216" t="s">
        <v>3</v>
      </c>
      <c r="J106" s="16"/>
      <c r="K106" s="16"/>
      <c r="L106" s="16"/>
      <c r="M106" s="16"/>
      <c r="N106" s="16"/>
      <c r="O106" s="16"/>
      <c r="P106" s="16"/>
      <c r="Q106" s="16"/>
      <c r="R106" s="16"/>
      <c r="S106" s="16"/>
      <c r="T106" s="16"/>
    </row>
    <row r="107" spans="1:20" ht="25.5">
      <c r="A107" s="15" t="s">
        <v>739</v>
      </c>
      <c r="B107" s="15" t="s">
        <v>740</v>
      </c>
      <c r="C107" s="15" t="s">
        <v>708</v>
      </c>
      <c r="D107" s="15" t="s">
        <v>328</v>
      </c>
      <c r="E107" s="184" t="str">
        <f>VLOOKUP(Table248[[#This Row],[SKU Number]],Table26[[Active SKUs Number List]:[BUDI-DI]], 6, FALSE)</f>
        <v>0888912A0000Y06120601I12J</v>
      </c>
      <c r="F107" s="15" t="s">
        <v>741</v>
      </c>
      <c r="G107" s="16">
        <v>36206</v>
      </c>
      <c r="H107" s="16" t="str">
        <f>VLOOKUP(Table248[[#This Row],[GMDN]], Table26[[GMDN]:[EMDN]],2,0)</f>
        <v>Y06120601</v>
      </c>
      <c r="I107" s="216" t="s">
        <v>3</v>
      </c>
      <c r="J107" s="16"/>
      <c r="K107" s="16"/>
      <c r="L107" s="16"/>
      <c r="M107" s="16"/>
      <c r="N107" s="16"/>
      <c r="O107" s="16"/>
      <c r="P107" s="16"/>
      <c r="Q107" s="16"/>
      <c r="R107" s="16"/>
      <c r="S107" s="16"/>
      <c r="T107" s="16"/>
    </row>
    <row r="108" spans="1:20" ht="25.5">
      <c r="A108" s="15" t="s">
        <v>742</v>
      </c>
      <c r="B108" s="15" t="s">
        <v>743</v>
      </c>
      <c r="C108" s="15" t="s">
        <v>708</v>
      </c>
      <c r="D108" s="15" t="s">
        <v>328</v>
      </c>
      <c r="E108" s="184" t="str">
        <f>VLOOKUP(Table248[[#This Row],[SKU Number]],Table26[[Active SKUs Number List]:[BUDI-DI]], 6, FALSE)</f>
        <v>0888912A0000Y06120601I12J</v>
      </c>
      <c r="F108" s="15" t="s">
        <v>744</v>
      </c>
      <c r="G108" s="16">
        <v>36206</v>
      </c>
      <c r="H108" s="16" t="str">
        <f>VLOOKUP(Table248[[#This Row],[GMDN]], Table26[[GMDN]:[EMDN]],2,0)</f>
        <v>Y06120601</v>
      </c>
      <c r="I108" s="216" t="s">
        <v>3</v>
      </c>
      <c r="J108" s="16"/>
      <c r="K108" s="16"/>
      <c r="L108" s="16"/>
      <c r="M108" s="16"/>
      <c r="N108" s="16"/>
      <c r="O108" s="16"/>
      <c r="P108" s="16"/>
      <c r="Q108" s="16"/>
      <c r="R108" s="16"/>
      <c r="S108" s="16"/>
      <c r="T108" s="16"/>
    </row>
    <row r="109" spans="1:20" ht="25.5">
      <c r="A109" s="15" t="s">
        <v>1792</v>
      </c>
      <c r="B109" s="15" t="s">
        <v>1793</v>
      </c>
      <c r="C109" s="15" t="s">
        <v>1780</v>
      </c>
      <c r="D109" s="15" t="s">
        <v>394</v>
      </c>
      <c r="E109" s="184" t="str">
        <f>VLOOKUP(Table248[[#This Row],[SKU Number]],Table26[[Active SKUs Number List]:[BUDI-DI]], 6, FALSE)</f>
        <v>0888912A000000Y061209P7NY</v>
      </c>
      <c r="F109" s="15" t="s">
        <v>1794</v>
      </c>
      <c r="G109" s="16">
        <v>41065</v>
      </c>
      <c r="H109" s="16" t="str">
        <f>VLOOKUP(Table248[[#This Row],[GMDN]], Table26[[GMDN]:[EMDN]],2,0)</f>
        <v>Y061209</v>
      </c>
      <c r="I109" s="216" t="s">
        <v>11783</v>
      </c>
      <c r="J109" s="16"/>
      <c r="K109" s="16"/>
      <c r="L109" s="16"/>
      <c r="M109" s="16"/>
      <c r="N109" s="16"/>
      <c r="O109" s="16"/>
      <c r="P109" s="16"/>
      <c r="Q109" s="16"/>
      <c r="R109" s="16"/>
      <c r="S109" s="16"/>
      <c r="T109" s="16"/>
    </row>
    <row r="110" spans="1:20" ht="25.5">
      <c r="A110" s="15" t="s">
        <v>1786</v>
      </c>
      <c r="B110" s="15" t="s">
        <v>1787</v>
      </c>
      <c r="C110" s="15" t="s">
        <v>1780</v>
      </c>
      <c r="D110" s="15" t="s">
        <v>394</v>
      </c>
      <c r="E110" s="184" t="str">
        <f>VLOOKUP(Table248[[#This Row],[SKU Number]],Table26[[Active SKUs Number List]:[BUDI-DI]], 6, FALSE)</f>
        <v>0888912A000000Y061209P7NY</v>
      </c>
      <c r="F110" s="15" t="s">
        <v>1788</v>
      </c>
      <c r="G110" s="16">
        <v>41065</v>
      </c>
      <c r="H110" s="16" t="str">
        <f>VLOOKUP(Table248[[#This Row],[GMDN]], Table26[[GMDN]:[EMDN]],2,0)</f>
        <v>Y061209</v>
      </c>
      <c r="I110" s="216" t="s">
        <v>11783</v>
      </c>
      <c r="J110" s="16"/>
      <c r="K110" s="16"/>
      <c r="L110" s="16"/>
      <c r="M110" s="16"/>
      <c r="N110" s="16"/>
      <c r="O110" s="16"/>
      <c r="P110" s="16"/>
      <c r="Q110" s="16"/>
      <c r="R110" s="16"/>
      <c r="S110" s="16"/>
      <c r="T110" s="16"/>
    </row>
    <row r="111" spans="1:20" ht="25.5">
      <c r="A111" s="15" t="s">
        <v>1783</v>
      </c>
      <c r="B111" s="15" t="s">
        <v>1784</v>
      </c>
      <c r="C111" s="15" t="s">
        <v>1780</v>
      </c>
      <c r="D111" s="15" t="s">
        <v>394</v>
      </c>
      <c r="E111" s="184" t="str">
        <f>VLOOKUP(Table248[[#This Row],[SKU Number]],Table26[[Active SKUs Number List]:[BUDI-DI]], 6, FALSE)</f>
        <v>0888912A000000Y061209P7NY</v>
      </c>
      <c r="F111" s="15" t="s">
        <v>1785</v>
      </c>
      <c r="G111" s="16">
        <v>41065</v>
      </c>
      <c r="H111" s="16" t="str">
        <f>VLOOKUP(Table248[[#This Row],[GMDN]], Table26[[GMDN]:[EMDN]],2,0)</f>
        <v>Y061209</v>
      </c>
      <c r="I111" s="216" t="s">
        <v>11783</v>
      </c>
      <c r="J111" s="16"/>
      <c r="K111" s="16"/>
      <c r="L111" s="16"/>
      <c r="M111" s="16"/>
      <c r="N111" s="16"/>
      <c r="O111" s="16"/>
      <c r="P111" s="16"/>
      <c r="Q111" s="16"/>
      <c r="R111" s="16"/>
      <c r="S111" s="16"/>
      <c r="T111" s="16"/>
    </row>
    <row r="112" spans="1:20" ht="25.5">
      <c r="A112" s="15" t="s">
        <v>1777</v>
      </c>
      <c r="B112" s="15" t="s">
        <v>1778</v>
      </c>
      <c r="C112" s="15" t="s">
        <v>1780</v>
      </c>
      <c r="D112" s="15" t="s">
        <v>394</v>
      </c>
      <c r="E112" s="184" t="str">
        <f>VLOOKUP(Table248[[#This Row],[SKU Number]],Table26[[Active SKUs Number List]:[BUDI-DI]], 6, FALSE)</f>
        <v>0888912A000000Y061209P7NY</v>
      </c>
      <c r="F112" s="15" t="s">
        <v>1779</v>
      </c>
      <c r="G112" s="16">
        <v>41065</v>
      </c>
      <c r="H112" s="16" t="str">
        <f>VLOOKUP(Table248[[#This Row],[GMDN]], Table26[[GMDN]:[EMDN]],2,0)</f>
        <v>Y061209</v>
      </c>
      <c r="I112" s="216" t="s">
        <v>11783</v>
      </c>
      <c r="J112" s="16"/>
      <c r="K112" s="16"/>
      <c r="L112" s="16"/>
      <c r="M112" s="16"/>
      <c r="N112" s="16"/>
      <c r="O112" s="16"/>
      <c r="P112" s="16"/>
      <c r="Q112" s="16"/>
      <c r="R112" s="16"/>
      <c r="S112" s="16"/>
      <c r="T112" s="16"/>
    </row>
    <row r="113" spans="1:20" ht="25.5">
      <c r="A113" s="15" t="s">
        <v>1789</v>
      </c>
      <c r="B113" s="15" t="s">
        <v>1790</v>
      </c>
      <c r="C113" s="15" t="s">
        <v>1780</v>
      </c>
      <c r="D113" s="15" t="s">
        <v>394</v>
      </c>
      <c r="E113" s="184" t="str">
        <f>VLOOKUP(Table248[[#This Row],[SKU Number]],Table26[[Active SKUs Number List]:[BUDI-DI]], 6, FALSE)</f>
        <v>0888912A000000Y061209P7NY</v>
      </c>
      <c r="F113" s="15" t="s">
        <v>1791</v>
      </c>
      <c r="G113" s="16">
        <v>41065</v>
      </c>
      <c r="H113" s="16" t="str">
        <f>VLOOKUP(Table248[[#This Row],[GMDN]], Table26[[GMDN]:[EMDN]],2,0)</f>
        <v>Y061209</v>
      </c>
      <c r="I113" s="216" t="s">
        <v>11783</v>
      </c>
      <c r="J113" s="16"/>
      <c r="K113" s="16"/>
      <c r="L113" s="16"/>
      <c r="M113" s="16"/>
      <c r="N113" s="16"/>
      <c r="O113" s="16"/>
      <c r="P113" s="16"/>
      <c r="Q113" s="16"/>
      <c r="R113" s="16"/>
      <c r="S113" s="16"/>
      <c r="T113" s="16"/>
    </row>
    <row r="114" spans="1:20" ht="25.5">
      <c r="A114" s="15" t="s">
        <v>1795</v>
      </c>
      <c r="B114" s="15" t="s">
        <v>1796</v>
      </c>
      <c r="C114" s="15" t="s">
        <v>1780</v>
      </c>
      <c r="D114" s="15" t="s">
        <v>394</v>
      </c>
      <c r="E114" s="184" t="str">
        <f>VLOOKUP(Table248[[#This Row],[SKU Number]],Table26[[Active SKUs Number List]:[BUDI-DI]], 6, FALSE)</f>
        <v>0888912A000000Y061209P7NY</v>
      </c>
      <c r="F114" s="15" t="s">
        <v>1797</v>
      </c>
      <c r="G114" s="16">
        <v>41065</v>
      </c>
      <c r="H114" s="16" t="str">
        <f>VLOOKUP(Table248[[#This Row],[GMDN]], Table26[[GMDN]:[EMDN]],2,0)</f>
        <v>Y061209</v>
      </c>
      <c r="I114" s="216" t="s">
        <v>11783</v>
      </c>
      <c r="J114" s="16"/>
      <c r="K114" s="16"/>
      <c r="L114" s="16"/>
      <c r="M114" s="16"/>
      <c r="N114" s="16"/>
      <c r="O114" s="16"/>
      <c r="P114" s="16"/>
      <c r="Q114" s="16"/>
      <c r="R114" s="16"/>
      <c r="S114" s="16"/>
      <c r="T114" s="16"/>
    </row>
    <row r="115" spans="1:20" ht="25.5">
      <c r="A115" s="15" t="s">
        <v>8137</v>
      </c>
      <c r="B115" s="15" t="s">
        <v>8138</v>
      </c>
      <c r="C115" s="15" t="s">
        <v>8125</v>
      </c>
      <c r="D115" s="15" t="s">
        <v>394</v>
      </c>
      <c r="E115" s="184" t="str">
        <f>VLOOKUP(Table248[[#This Row],[SKU Number]],Table26[[Active SKUs Number List]:[BUDI-DI]], 6, FALSE)</f>
        <v>0888912A000000Y061217A1M4</v>
      </c>
      <c r="F115" s="15" t="s">
        <v>8139</v>
      </c>
      <c r="G115" s="16">
        <v>41472</v>
      </c>
      <c r="H115" s="16" t="e">
        <f>VLOOKUP(Table248[[#This Row],[GMDN]], Table26[[GMDN]:[EMDN]],2,0)</f>
        <v>#N/A</v>
      </c>
      <c r="I115" s="216" t="s">
        <v>11783</v>
      </c>
      <c r="J115" s="16"/>
      <c r="K115" s="16"/>
      <c r="L115" s="16"/>
      <c r="M115" s="16"/>
      <c r="N115" s="16"/>
      <c r="O115" s="16"/>
      <c r="P115" s="16"/>
      <c r="Q115" s="16"/>
      <c r="R115" s="16"/>
      <c r="S115" s="16"/>
      <c r="T115" s="16"/>
    </row>
    <row r="116" spans="1:20" ht="25.5">
      <c r="A116" s="15" t="s">
        <v>8131</v>
      </c>
      <c r="B116" s="15" t="s">
        <v>8132</v>
      </c>
      <c r="C116" s="15" t="s">
        <v>8125</v>
      </c>
      <c r="D116" s="15" t="s">
        <v>394</v>
      </c>
      <c r="E116" s="184" t="str">
        <f>VLOOKUP(Table248[[#This Row],[SKU Number]],Table26[[Active SKUs Number List]:[BUDI-DI]], 6, FALSE)</f>
        <v>0888912A000000Y061217A1M4</v>
      </c>
      <c r="F116" s="15" t="s">
        <v>8133</v>
      </c>
      <c r="G116" s="16">
        <v>41472</v>
      </c>
      <c r="H116" s="16" t="e">
        <f>VLOOKUP(Table248[[#This Row],[GMDN]], Table26[[GMDN]:[EMDN]],2,0)</f>
        <v>#N/A</v>
      </c>
      <c r="I116" s="216" t="s">
        <v>11783</v>
      </c>
      <c r="J116" s="16"/>
      <c r="K116" s="16"/>
      <c r="L116" s="16"/>
      <c r="M116" s="16"/>
      <c r="N116" s="16"/>
      <c r="O116" s="16"/>
      <c r="P116" s="16"/>
      <c r="Q116" s="16"/>
      <c r="R116" s="16"/>
      <c r="S116" s="16"/>
      <c r="T116" s="16"/>
    </row>
    <row r="117" spans="1:20" ht="25.5">
      <c r="A117" s="15" t="s">
        <v>8128</v>
      </c>
      <c r="B117" s="15" t="s">
        <v>8129</v>
      </c>
      <c r="C117" s="15" t="s">
        <v>8125</v>
      </c>
      <c r="D117" s="15" t="s">
        <v>394</v>
      </c>
      <c r="E117" s="184" t="str">
        <f>VLOOKUP(Table248[[#This Row],[SKU Number]],Table26[[Active SKUs Number List]:[BUDI-DI]], 6, FALSE)</f>
        <v>0888912A000000Y061217A1M4</v>
      </c>
      <c r="F117" s="15" t="s">
        <v>8130</v>
      </c>
      <c r="G117" s="16">
        <v>41472</v>
      </c>
      <c r="H117" s="16" t="e">
        <f>VLOOKUP(Table248[[#This Row],[GMDN]], Table26[[GMDN]:[EMDN]],2,0)</f>
        <v>#N/A</v>
      </c>
      <c r="I117" s="216" t="s">
        <v>11783</v>
      </c>
      <c r="J117" s="16"/>
      <c r="K117" s="16"/>
      <c r="L117" s="16"/>
      <c r="M117" s="16"/>
      <c r="N117" s="16"/>
      <c r="O117" s="16"/>
      <c r="P117" s="16"/>
      <c r="Q117" s="16"/>
      <c r="R117" s="16"/>
      <c r="S117" s="16"/>
      <c r="T117" s="16"/>
    </row>
    <row r="118" spans="1:20" ht="25.5">
      <c r="A118" s="15" t="s">
        <v>8122</v>
      </c>
      <c r="B118" s="15" t="s">
        <v>8123</v>
      </c>
      <c r="C118" s="15" t="s">
        <v>8125</v>
      </c>
      <c r="D118" s="15" t="s">
        <v>394</v>
      </c>
      <c r="E118" s="184" t="str">
        <f>VLOOKUP(Table248[[#This Row],[SKU Number]],Table26[[Active SKUs Number List]:[BUDI-DI]], 6, FALSE)</f>
        <v>0888912A000000Y061217A1M4</v>
      </c>
      <c r="F118" s="15" t="s">
        <v>8124</v>
      </c>
      <c r="G118" s="16">
        <v>41472</v>
      </c>
      <c r="H118" s="16" t="e">
        <f>VLOOKUP(Table248[[#This Row],[GMDN]], Table26[[GMDN]:[EMDN]],2,0)</f>
        <v>#N/A</v>
      </c>
      <c r="I118" s="216" t="s">
        <v>11783</v>
      </c>
      <c r="J118" s="16"/>
      <c r="K118" s="16"/>
      <c r="L118" s="16"/>
      <c r="M118" s="16"/>
      <c r="N118" s="16"/>
      <c r="O118" s="16"/>
      <c r="P118" s="16"/>
      <c r="Q118" s="16"/>
      <c r="R118" s="16"/>
      <c r="S118" s="16"/>
      <c r="T118" s="16"/>
    </row>
    <row r="119" spans="1:20" ht="25.5">
      <c r="A119" s="15" t="s">
        <v>8134</v>
      </c>
      <c r="B119" s="15" t="s">
        <v>8135</v>
      </c>
      <c r="C119" s="15" t="s">
        <v>8125</v>
      </c>
      <c r="D119" s="15" t="s">
        <v>394</v>
      </c>
      <c r="E119" s="184" t="str">
        <f>VLOOKUP(Table248[[#This Row],[SKU Number]],Table26[[Active SKUs Number List]:[BUDI-DI]], 6, FALSE)</f>
        <v>0888912A000000Y061217A1M4</v>
      </c>
      <c r="F119" s="15" t="s">
        <v>8136</v>
      </c>
      <c r="G119" s="16">
        <v>41472</v>
      </c>
      <c r="H119" s="16" t="e">
        <f>VLOOKUP(Table248[[#This Row],[GMDN]], Table26[[GMDN]:[EMDN]],2,0)</f>
        <v>#N/A</v>
      </c>
      <c r="I119" s="216" t="s">
        <v>11783</v>
      </c>
      <c r="J119" s="16"/>
      <c r="K119" s="16"/>
      <c r="L119" s="16"/>
      <c r="M119" s="16"/>
      <c r="N119" s="16"/>
      <c r="O119" s="16"/>
      <c r="P119" s="16"/>
      <c r="Q119" s="16"/>
      <c r="R119" s="16"/>
      <c r="S119" s="16"/>
      <c r="T119" s="16"/>
    </row>
    <row r="120" spans="1:20" ht="25.5">
      <c r="A120" s="15" t="s">
        <v>8140</v>
      </c>
      <c r="B120" s="15" t="s">
        <v>8141</v>
      </c>
      <c r="C120" s="15" t="s">
        <v>8125</v>
      </c>
      <c r="D120" s="15" t="s">
        <v>394</v>
      </c>
      <c r="E120" s="184" t="str">
        <f>VLOOKUP(Table248[[#This Row],[SKU Number]],Table26[[Active SKUs Number List]:[BUDI-DI]], 6, FALSE)</f>
        <v>0888912A000000Y061217A1M4</v>
      </c>
      <c r="F120" s="15" t="s">
        <v>8142</v>
      </c>
      <c r="G120" s="16">
        <v>41472</v>
      </c>
      <c r="H120" s="16" t="e">
        <f>VLOOKUP(Table248[[#This Row],[GMDN]], Table26[[GMDN]:[EMDN]],2,0)</f>
        <v>#N/A</v>
      </c>
      <c r="I120" s="216" t="s">
        <v>11783</v>
      </c>
      <c r="J120" s="16"/>
      <c r="K120" s="16"/>
      <c r="L120" s="16"/>
      <c r="M120" s="16"/>
      <c r="N120" s="16"/>
      <c r="O120" s="16"/>
      <c r="P120" s="16"/>
      <c r="Q120" s="16"/>
      <c r="R120" s="16"/>
      <c r="S120" s="16"/>
      <c r="T120" s="16"/>
    </row>
    <row r="121" spans="1:20" ht="38.25">
      <c r="A121" s="15" t="s">
        <v>1181</v>
      </c>
      <c r="B121" s="15" t="s">
        <v>1182</v>
      </c>
      <c r="C121" s="15" t="s">
        <v>1175</v>
      </c>
      <c r="D121" s="15" t="s">
        <v>394</v>
      </c>
      <c r="E121" s="184" t="str">
        <f>VLOOKUP(Table248[[#This Row],[SKU Number]],Table26[[Active SKUs Number List]:[BUDI-DI]], 6, FALSE)</f>
        <v>0888912A000000Y061209G2MT</v>
      </c>
      <c r="F121" s="15" t="s">
        <v>1183</v>
      </c>
      <c r="G121" s="16">
        <v>43222</v>
      </c>
      <c r="H121" s="16" t="str">
        <f>VLOOKUP(Table248[[#This Row],[GMDN]], Table26[[GMDN]:[EMDN]],2,0)</f>
        <v>Y061209</v>
      </c>
      <c r="I121" s="216" t="s">
        <v>11783</v>
      </c>
      <c r="J121" s="16"/>
      <c r="K121" s="16"/>
      <c r="L121" s="16"/>
      <c r="M121" s="16"/>
      <c r="N121" s="16"/>
      <c r="O121" s="16"/>
      <c r="P121" s="16"/>
      <c r="Q121" s="16"/>
      <c r="R121" s="16"/>
      <c r="S121" s="16"/>
      <c r="T121" s="16"/>
    </row>
    <row r="122" spans="1:20" ht="38.25">
      <c r="A122" s="15" t="s">
        <v>1178</v>
      </c>
      <c r="B122" s="15" t="s">
        <v>1179</v>
      </c>
      <c r="C122" s="15" t="s">
        <v>1175</v>
      </c>
      <c r="D122" s="15" t="s">
        <v>394</v>
      </c>
      <c r="E122" s="184" t="str">
        <f>VLOOKUP(Table248[[#This Row],[SKU Number]],Table26[[Active SKUs Number List]:[BUDI-DI]], 6, FALSE)</f>
        <v>0888912A000000Y061209G2MT</v>
      </c>
      <c r="F122" s="15" t="s">
        <v>1180</v>
      </c>
      <c r="G122" s="16">
        <v>43222</v>
      </c>
      <c r="H122" s="16" t="str">
        <f>VLOOKUP(Table248[[#This Row],[GMDN]], Table26[[GMDN]:[EMDN]],2,0)</f>
        <v>Y061209</v>
      </c>
      <c r="I122" s="216" t="s">
        <v>11783</v>
      </c>
      <c r="J122" s="16"/>
      <c r="K122" s="16"/>
      <c r="L122" s="16"/>
      <c r="M122" s="16"/>
      <c r="N122" s="16"/>
      <c r="O122" s="16"/>
      <c r="P122" s="16"/>
      <c r="Q122" s="16"/>
      <c r="R122" s="16"/>
      <c r="S122" s="16"/>
      <c r="T122" s="16"/>
    </row>
    <row r="123" spans="1:20" ht="38.25">
      <c r="A123" s="15" t="s">
        <v>1172</v>
      </c>
      <c r="B123" s="15" t="s">
        <v>1173</v>
      </c>
      <c r="C123" s="15" t="s">
        <v>1175</v>
      </c>
      <c r="D123" s="15" t="s">
        <v>394</v>
      </c>
      <c r="E123" s="184" t="str">
        <f>VLOOKUP(Table248[[#This Row],[SKU Number]],Table26[[Active SKUs Number List]:[BUDI-DI]], 6, FALSE)</f>
        <v>0888912A000000Y061209G2MT</v>
      </c>
      <c r="F123" s="15" t="s">
        <v>1174</v>
      </c>
      <c r="G123" s="16">
        <v>43222</v>
      </c>
      <c r="H123" s="16" t="str">
        <f>VLOOKUP(Table248[[#This Row],[GMDN]], Table26[[GMDN]:[EMDN]],2,0)</f>
        <v>Y061209</v>
      </c>
      <c r="I123" s="216" t="s">
        <v>11783</v>
      </c>
      <c r="J123" s="16"/>
      <c r="K123" s="16"/>
      <c r="L123" s="16"/>
      <c r="M123" s="16"/>
      <c r="N123" s="16"/>
      <c r="O123" s="16"/>
      <c r="P123" s="16"/>
      <c r="Q123" s="16"/>
      <c r="R123" s="16"/>
      <c r="S123" s="16"/>
      <c r="T123" s="16"/>
    </row>
    <row r="124" spans="1:20" ht="38.25">
      <c r="A124" s="15" t="s">
        <v>1199</v>
      </c>
      <c r="B124" s="15" t="s">
        <v>1200</v>
      </c>
      <c r="C124" s="15" t="s">
        <v>1175</v>
      </c>
      <c r="D124" s="15" t="s">
        <v>394</v>
      </c>
      <c r="E124" s="184" t="str">
        <f>VLOOKUP(Table248[[#This Row],[SKU Number]],Table26[[Active SKUs Number List]:[BUDI-DI]], 6, FALSE)</f>
        <v>0888912A000000Y061209G2MT</v>
      </c>
      <c r="F124" s="15" t="s">
        <v>1201</v>
      </c>
      <c r="G124" s="16">
        <v>43222</v>
      </c>
      <c r="H124" s="16" t="str">
        <f>VLOOKUP(Table248[[#This Row],[GMDN]], Table26[[GMDN]:[EMDN]],2,0)</f>
        <v>Y061209</v>
      </c>
      <c r="I124" s="216" t="s">
        <v>11783</v>
      </c>
      <c r="J124" s="16"/>
      <c r="K124" s="16"/>
      <c r="L124" s="16"/>
      <c r="M124" s="16"/>
      <c r="N124" s="16"/>
      <c r="O124" s="16"/>
      <c r="P124" s="16"/>
      <c r="Q124" s="16"/>
      <c r="R124" s="16"/>
      <c r="S124" s="16"/>
      <c r="T124" s="16"/>
    </row>
    <row r="125" spans="1:20" ht="38.25">
      <c r="A125" s="15" t="s">
        <v>1202</v>
      </c>
      <c r="B125" s="15" t="s">
        <v>1203</v>
      </c>
      <c r="C125" s="15" t="s">
        <v>1175</v>
      </c>
      <c r="D125" s="15" t="s">
        <v>394</v>
      </c>
      <c r="E125" s="184" t="str">
        <f>VLOOKUP(Table248[[#This Row],[SKU Number]],Table26[[Active SKUs Number List]:[BUDI-DI]], 6, FALSE)</f>
        <v>0888912A000000Y061209G2MT</v>
      </c>
      <c r="F125" s="15" t="s">
        <v>1204</v>
      </c>
      <c r="G125" s="16">
        <v>43222</v>
      </c>
      <c r="H125" s="16" t="str">
        <f>VLOOKUP(Table248[[#This Row],[GMDN]], Table26[[GMDN]:[EMDN]],2,0)</f>
        <v>Y061209</v>
      </c>
      <c r="I125" s="216" t="s">
        <v>11783</v>
      </c>
      <c r="J125" s="16"/>
      <c r="K125" s="16"/>
      <c r="L125" s="16"/>
      <c r="M125" s="16"/>
      <c r="N125" s="16"/>
      <c r="O125" s="16"/>
      <c r="P125" s="16"/>
      <c r="Q125" s="16"/>
      <c r="R125" s="16"/>
      <c r="S125" s="16"/>
      <c r="T125" s="16"/>
    </row>
    <row r="126" spans="1:20" ht="25.5">
      <c r="A126" s="15" t="s">
        <v>2620</v>
      </c>
      <c r="B126" s="15" t="s">
        <v>2621</v>
      </c>
      <c r="C126" s="15" t="s">
        <v>2616</v>
      </c>
      <c r="D126" s="15" t="s">
        <v>394</v>
      </c>
      <c r="E126" s="184" t="str">
        <f>VLOOKUP(Table248[[#This Row],[SKU Number]],Table26[[Active SKUs Number List]:[BUDI-DI]], 6, FALSE)</f>
        <v>0888912A000000Y061209L9NQ</v>
      </c>
      <c r="F126" s="15" t="s">
        <v>2622</v>
      </c>
      <c r="G126" s="16" t="s">
        <v>2623</v>
      </c>
      <c r="H126" s="16" t="str">
        <f>VLOOKUP(Table248[[#This Row],[GMDN]], Table26[[GMDN]:[EMDN]],2,0)</f>
        <v>Y061209</v>
      </c>
      <c r="I126" s="216" t="s">
        <v>11783</v>
      </c>
      <c r="J126" s="16"/>
      <c r="K126" s="16"/>
      <c r="L126" s="16"/>
      <c r="M126" s="16"/>
      <c r="N126" s="16"/>
      <c r="O126" s="16"/>
      <c r="P126" s="16"/>
      <c r="Q126" s="16"/>
      <c r="R126" s="16"/>
      <c r="S126" s="16"/>
      <c r="T126" s="16"/>
    </row>
    <row r="127" spans="1:20" ht="25.5">
      <c r="A127" s="15" t="s">
        <v>2627</v>
      </c>
      <c r="B127" s="15" t="s">
        <v>2628</v>
      </c>
      <c r="C127" s="15" t="s">
        <v>2616</v>
      </c>
      <c r="D127" s="15" t="s">
        <v>394</v>
      </c>
      <c r="E127" s="184" t="str">
        <f>VLOOKUP(Table248[[#This Row],[SKU Number]],Table26[[Active SKUs Number List]:[BUDI-DI]], 6, FALSE)</f>
        <v>0888912A000000Y061209L9NQ</v>
      </c>
      <c r="F127" s="15" t="s">
        <v>2629</v>
      </c>
      <c r="G127" s="16" t="s">
        <v>2623</v>
      </c>
      <c r="H127" s="16" t="str">
        <f>VLOOKUP(Table248[[#This Row],[GMDN]], Table26[[GMDN]:[EMDN]],2,0)</f>
        <v>Y061209</v>
      </c>
      <c r="I127" s="216" t="s">
        <v>11783</v>
      </c>
      <c r="J127" s="16"/>
      <c r="K127" s="16"/>
      <c r="L127" s="16"/>
      <c r="M127" s="16"/>
      <c r="N127" s="16"/>
      <c r="O127" s="16"/>
      <c r="P127" s="16"/>
      <c r="Q127" s="16"/>
      <c r="R127" s="16"/>
      <c r="S127" s="16"/>
      <c r="T127" s="16"/>
    </row>
    <row r="128" spans="1:20" ht="25.5">
      <c r="A128" s="17" t="s">
        <v>2633</v>
      </c>
      <c r="B128" s="15" t="s">
        <v>2634</v>
      </c>
      <c r="C128" s="15" t="s">
        <v>2616</v>
      </c>
      <c r="D128" s="15" t="s">
        <v>394</v>
      </c>
      <c r="E128" s="184" t="str">
        <f>VLOOKUP(Table248[[#This Row],[SKU Number]],Table26[[Active SKUs Number List]:[BUDI-DI]], 6, FALSE)</f>
        <v>0888912A000000Y061209L9NQ</v>
      </c>
      <c r="F128" s="15" t="s">
        <v>2635</v>
      </c>
      <c r="G128" s="16" t="s">
        <v>2623</v>
      </c>
      <c r="H128" s="16" t="str">
        <f>VLOOKUP(Table248[[#This Row],[GMDN]], Table26[[GMDN]:[EMDN]],2,0)</f>
        <v>Y061209</v>
      </c>
      <c r="I128" s="216" t="s">
        <v>11783</v>
      </c>
      <c r="J128" s="16"/>
      <c r="K128" s="16"/>
      <c r="L128" s="16"/>
      <c r="M128" s="16"/>
      <c r="N128" s="16"/>
      <c r="O128" s="16"/>
      <c r="P128" s="16"/>
      <c r="Q128" s="16"/>
      <c r="R128" s="16"/>
      <c r="S128" s="16"/>
      <c r="T128" s="16"/>
    </row>
    <row r="129" spans="1:20" ht="25.5">
      <c r="A129" s="15" t="s">
        <v>2639</v>
      </c>
      <c r="B129" s="15" t="s">
        <v>2640</v>
      </c>
      <c r="C129" s="15" t="s">
        <v>2616</v>
      </c>
      <c r="D129" s="15" t="s">
        <v>394</v>
      </c>
      <c r="E129" s="184" t="str">
        <f>VLOOKUP(Table248[[#This Row],[SKU Number]],Table26[[Active SKUs Number List]:[BUDI-DI]], 6, FALSE)</f>
        <v>0888912A000000Y061209L9NQ</v>
      </c>
      <c r="F129" s="15" t="s">
        <v>2641</v>
      </c>
      <c r="G129" s="16" t="s">
        <v>2623</v>
      </c>
      <c r="H129" s="16" t="str">
        <f>VLOOKUP(Table248[[#This Row],[GMDN]], Table26[[GMDN]:[EMDN]],2,0)</f>
        <v>Y061209</v>
      </c>
      <c r="I129" s="216" t="s">
        <v>11783</v>
      </c>
      <c r="J129" s="16"/>
      <c r="K129" s="16"/>
      <c r="L129" s="16"/>
      <c r="M129" s="16"/>
      <c r="N129" s="16"/>
      <c r="O129" s="16"/>
      <c r="P129" s="16"/>
      <c r="Q129" s="16"/>
      <c r="R129" s="16"/>
      <c r="S129" s="16"/>
      <c r="T129" s="16"/>
    </row>
    <row r="130" spans="1:20" ht="25.5">
      <c r="A130" s="15" t="s">
        <v>2648</v>
      </c>
      <c r="B130" s="15" t="s">
        <v>2649</v>
      </c>
      <c r="C130" s="15" t="s">
        <v>2616</v>
      </c>
      <c r="D130" s="15" t="s">
        <v>394</v>
      </c>
      <c r="E130" s="184" t="str">
        <f>VLOOKUP(Table248[[#This Row],[SKU Number]],Table26[[Active SKUs Number List]:[BUDI-DI]], 6, FALSE)</f>
        <v>0888912A000000Y061209L9NQ</v>
      </c>
      <c r="F130" s="15" t="s">
        <v>2650</v>
      </c>
      <c r="G130" s="16" t="s">
        <v>2623</v>
      </c>
      <c r="H130" s="16" t="str">
        <f>VLOOKUP(Table248[[#This Row],[GMDN]], Table26[[GMDN]:[EMDN]],2,0)</f>
        <v>Y061209</v>
      </c>
      <c r="I130" s="216" t="s">
        <v>11783</v>
      </c>
      <c r="J130" s="16"/>
      <c r="K130" s="16"/>
      <c r="L130" s="16"/>
      <c r="M130" s="16"/>
      <c r="N130" s="16"/>
      <c r="O130" s="16"/>
      <c r="P130" s="16"/>
      <c r="Q130" s="16"/>
      <c r="R130" s="16"/>
      <c r="S130" s="16"/>
      <c r="T130" s="16"/>
    </row>
    <row r="131" spans="1:20" ht="25.5">
      <c r="A131" s="15" t="s">
        <v>2657</v>
      </c>
      <c r="B131" s="15" t="s">
        <v>2658</v>
      </c>
      <c r="C131" s="15" t="s">
        <v>2616</v>
      </c>
      <c r="D131" s="15" t="s">
        <v>394</v>
      </c>
      <c r="E131" s="184" t="str">
        <f>VLOOKUP(Table248[[#This Row],[SKU Number]],Table26[[Active SKUs Number List]:[BUDI-DI]], 6, FALSE)</f>
        <v>0888912A000000Y061209L9NQ</v>
      </c>
      <c r="F131" s="15" t="s">
        <v>2659</v>
      </c>
      <c r="G131" s="16" t="s">
        <v>2623</v>
      </c>
      <c r="H131" s="16" t="str">
        <f>VLOOKUP(Table248[[#This Row],[GMDN]], Table26[[GMDN]:[EMDN]],2,0)</f>
        <v>Y061209</v>
      </c>
      <c r="I131" s="216" t="s">
        <v>11783</v>
      </c>
      <c r="J131" s="16"/>
      <c r="K131" s="16"/>
      <c r="L131" s="16"/>
      <c r="M131" s="16"/>
      <c r="N131" s="16"/>
      <c r="O131" s="16"/>
      <c r="P131" s="16"/>
      <c r="Q131" s="16"/>
      <c r="R131" s="16"/>
      <c r="S131" s="16"/>
      <c r="T131" s="16"/>
    </row>
    <row r="132" spans="1:20" ht="25.5">
      <c r="A132" s="15" t="s">
        <v>2666</v>
      </c>
      <c r="B132" s="15" t="s">
        <v>2667</v>
      </c>
      <c r="C132" s="15" t="s">
        <v>2616</v>
      </c>
      <c r="D132" s="15" t="s">
        <v>394</v>
      </c>
      <c r="E132" s="184" t="str">
        <f>VLOOKUP(Table248[[#This Row],[SKU Number]],Table26[[Active SKUs Number List]:[BUDI-DI]], 6, FALSE)</f>
        <v>0888912A000000Y061209L9NQ</v>
      </c>
      <c r="F132" s="15" t="s">
        <v>2668</v>
      </c>
      <c r="G132" s="16" t="s">
        <v>2623</v>
      </c>
      <c r="H132" s="16" t="str">
        <f>VLOOKUP(Table248[[#This Row],[GMDN]], Table26[[GMDN]:[EMDN]],2,0)</f>
        <v>Y061209</v>
      </c>
      <c r="I132" s="216" t="s">
        <v>11783</v>
      </c>
      <c r="J132" s="16"/>
      <c r="K132" s="16"/>
      <c r="L132" s="16"/>
      <c r="M132" s="16"/>
      <c r="N132" s="16"/>
      <c r="O132" s="16"/>
      <c r="P132" s="16"/>
      <c r="Q132" s="16"/>
      <c r="R132" s="16"/>
      <c r="S132" s="16"/>
      <c r="T132" s="16"/>
    </row>
    <row r="133" spans="1:20" ht="25.5">
      <c r="A133" s="15" t="s">
        <v>5468</v>
      </c>
      <c r="B133" s="15" t="s">
        <v>5469</v>
      </c>
      <c r="C133" s="15" t="s">
        <v>5464</v>
      </c>
      <c r="D133" s="15" t="s">
        <v>394</v>
      </c>
      <c r="E133" s="184" t="str">
        <f>VLOOKUP(Table248[[#This Row],[SKU Number]],Table26[[Active SKUs Number List]:[BUDI-DI]], 6, FALSE)</f>
        <v>0888912A0000Y06120601L737</v>
      </c>
      <c r="F133" s="15" t="s">
        <v>5470</v>
      </c>
      <c r="G133" s="16" t="s">
        <v>402</v>
      </c>
      <c r="H133" s="16" t="str">
        <f>VLOOKUP(Table248[[#This Row],[GMDN]], Table26[[GMDN]:[EMDN]],2,0)</f>
        <v>Y06120601</v>
      </c>
      <c r="I133" s="216" t="s">
        <v>11783</v>
      </c>
      <c r="J133" s="16"/>
      <c r="K133" s="16"/>
      <c r="L133" s="16"/>
      <c r="M133" s="16"/>
      <c r="N133" s="16"/>
      <c r="O133" s="16"/>
      <c r="P133" s="16"/>
      <c r="Q133" s="16"/>
      <c r="R133" s="16"/>
      <c r="S133" s="16"/>
      <c r="T133" s="16"/>
    </row>
    <row r="134" spans="1:20" ht="25.5">
      <c r="A134" s="15" t="s">
        <v>5474</v>
      </c>
      <c r="B134" s="15" t="s">
        <v>5475</v>
      </c>
      <c r="C134" s="15" t="s">
        <v>5464</v>
      </c>
      <c r="D134" s="15" t="s">
        <v>394</v>
      </c>
      <c r="E134" s="184" t="str">
        <f>VLOOKUP(Table248[[#This Row],[SKU Number]],Table26[[Active SKUs Number List]:[BUDI-DI]], 6, FALSE)</f>
        <v>0888912A0000Y06120601L737</v>
      </c>
      <c r="F134" s="15" t="s">
        <v>5476</v>
      </c>
      <c r="G134" s="16" t="s">
        <v>402</v>
      </c>
      <c r="H134" s="16" t="str">
        <f>VLOOKUP(Table248[[#This Row],[GMDN]], Table26[[GMDN]:[EMDN]],2,0)</f>
        <v>Y06120601</v>
      </c>
      <c r="I134" s="216" t="s">
        <v>11783</v>
      </c>
      <c r="J134" s="16"/>
      <c r="K134" s="16"/>
      <c r="L134" s="16"/>
      <c r="M134" s="16"/>
      <c r="N134" s="16"/>
      <c r="O134" s="16"/>
      <c r="P134" s="16"/>
      <c r="Q134" s="16"/>
      <c r="R134" s="16"/>
      <c r="S134" s="16"/>
      <c r="T134" s="16"/>
    </row>
    <row r="135" spans="1:20" ht="25.5">
      <c r="A135" s="15" t="s">
        <v>5480</v>
      </c>
      <c r="B135" s="15" t="s">
        <v>5481</v>
      </c>
      <c r="C135" s="15" t="s">
        <v>5464</v>
      </c>
      <c r="D135" s="15" t="s">
        <v>394</v>
      </c>
      <c r="E135" s="184" t="str">
        <f>VLOOKUP(Table248[[#This Row],[SKU Number]],Table26[[Active SKUs Number List]:[BUDI-DI]], 6, FALSE)</f>
        <v>0888912A0000Y06120601L737</v>
      </c>
      <c r="F135" s="15" t="s">
        <v>5482</v>
      </c>
      <c r="G135" s="16" t="s">
        <v>402</v>
      </c>
      <c r="H135" s="16" t="str">
        <f>VLOOKUP(Table248[[#This Row],[GMDN]], Table26[[GMDN]:[EMDN]],2,0)</f>
        <v>Y06120601</v>
      </c>
      <c r="I135" s="216" t="s">
        <v>11783</v>
      </c>
      <c r="J135" s="16"/>
      <c r="K135" s="16"/>
      <c r="L135" s="16"/>
      <c r="M135" s="16"/>
      <c r="N135" s="16"/>
      <c r="O135" s="16"/>
      <c r="P135" s="16"/>
      <c r="Q135" s="16"/>
      <c r="R135" s="16"/>
      <c r="S135" s="16"/>
      <c r="T135" s="16"/>
    </row>
    <row r="136" spans="1:20" ht="25.5">
      <c r="A136" s="15" t="s">
        <v>5486</v>
      </c>
      <c r="B136" s="15" t="s">
        <v>5487</v>
      </c>
      <c r="C136" s="15" t="s">
        <v>5464</v>
      </c>
      <c r="D136" s="15" t="s">
        <v>394</v>
      </c>
      <c r="E136" s="184" t="str">
        <f>VLOOKUP(Table248[[#This Row],[SKU Number]],Table26[[Active SKUs Number List]:[BUDI-DI]], 6, FALSE)</f>
        <v>0888912A0000Y06120601L737</v>
      </c>
      <c r="F136" s="15" t="s">
        <v>5488</v>
      </c>
      <c r="G136" s="16" t="s">
        <v>402</v>
      </c>
      <c r="H136" s="16" t="str">
        <f>VLOOKUP(Table248[[#This Row],[GMDN]], Table26[[GMDN]:[EMDN]],2,0)</f>
        <v>Y06120601</v>
      </c>
      <c r="I136" s="216" t="s">
        <v>11783</v>
      </c>
      <c r="J136" s="16"/>
      <c r="K136" s="16"/>
      <c r="L136" s="16"/>
      <c r="M136" s="16"/>
      <c r="N136" s="16"/>
      <c r="O136" s="16"/>
      <c r="P136" s="16"/>
      <c r="Q136" s="16"/>
      <c r="R136" s="16"/>
      <c r="S136" s="16"/>
      <c r="T136" s="16"/>
    </row>
    <row r="137" spans="1:20" ht="25.5">
      <c r="A137" s="15" t="s">
        <v>5492</v>
      </c>
      <c r="B137" s="15" t="s">
        <v>5493</v>
      </c>
      <c r="C137" s="15" t="s">
        <v>5464</v>
      </c>
      <c r="D137" s="15" t="s">
        <v>394</v>
      </c>
      <c r="E137" s="184" t="str">
        <f>VLOOKUP(Table248[[#This Row],[SKU Number]],Table26[[Active SKUs Number List]:[BUDI-DI]], 6, FALSE)</f>
        <v>0888912A0000Y06120601L737</v>
      </c>
      <c r="F137" s="15" t="s">
        <v>5494</v>
      </c>
      <c r="G137" s="16" t="s">
        <v>402</v>
      </c>
      <c r="H137" s="16" t="str">
        <f>VLOOKUP(Table248[[#This Row],[GMDN]], Table26[[GMDN]:[EMDN]],2,0)</f>
        <v>Y06120601</v>
      </c>
      <c r="I137" s="216" t="s">
        <v>11783</v>
      </c>
      <c r="J137" s="16"/>
      <c r="K137" s="16"/>
      <c r="L137" s="16"/>
      <c r="M137" s="16"/>
      <c r="N137" s="16"/>
      <c r="O137" s="16"/>
      <c r="P137" s="16"/>
      <c r="Q137" s="16"/>
      <c r="R137" s="16"/>
      <c r="S137" s="16"/>
      <c r="T137" s="16"/>
    </row>
    <row r="138" spans="1:20" ht="25.5">
      <c r="A138" s="15" t="s">
        <v>5498</v>
      </c>
      <c r="B138" s="15" t="s">
        <v>5499</v>
      </c>
      <c r="C138" s="15" t="s">
        <v>5464</v>
      </c>
      <c r="D138" s="15" t="s">
        <v>394</v>
      </c>
      <c r="E138" s="184" t="str">
        <f>VLOOKUP(Table248[[#This Row],[SKU Number]],Table26[[Active SKUs Number List]:[BUDI-DI]], 6, FALSE)</f>
        <v>0888912A0000Y06120601L737</v>
      </c>
      <c r="F138" s="15" t="s">
        <v>5500</v>
      </c>
      <c r="G138" s="16" t="s">
        <v>402</v>
      </c>
      <c r="H138" s="16" t="str">
        <f>VLOOKUP(Table248[[#This Row],[GMDN]], Table26[[GMDN]:[EMDN]],2,0)</f>
        <v>Y06120601</v>
      </c>
      <c r="I138" s="216" t="s">
        <v>11783</v>
      </c>
      <c r="J138" s="16"/>
      <c r="K138" s="16"/>
      <c r="L138" s="16"/>
      <c r="M138" s="16"/>
      <c r="N138" s="16"/>
      <c r="O138" s="16"/>
      <c r="P138" s="16"/>
      <c r="Q138" s="16"/>
      <c r="R138" s="16"/>
      <c r="S138" s="16"/>
      <c r="T138" s="16"/>
    </row>
    <row r="139" spans="1:20" ht="25.5">
      <c r="A139" s="15" t="s">
        <v>1367</v>
      </c>
      <c r="B139" s="15" t="s">
        <v>1368</v>
      </c>
      <c r="C139" s="15" t="s">
        <v>1362</v>
      </c>
      <c r="D139" s="15" t="s">
        <v>394</v>
      </c>
      <c r="E139" s="184" t="str">
        <f>VLOOKUP(Table248[[#This Row],[SKU Number]],Table26[[Active SKUs Number List]:[BUDI-DI]], 6, FALSE)</f>
        <v>0888912A000000Y0612800BM2</v>
      </c>
      <c r="F139" s="15" t="s">
        <v>1369</v>
      </c>
      <c r="G139" s="16">
        <v>31724</v>
      </c>
      <c r="H139" s="16" t="str">
        <f>VLOOKUP(Table248[[#This Row],[GMDN]], Table26[[GMDN]:[EMDN]],2,0)</f>
        <v>Y061280</v>
      </c>
      <c r="I139" s="216" t="s">
        <v>3</v>
      </c>
      <c r="J139" s="16"/>
      <c r="K139" s="16"/>
      <c r="L139" s="16"/>
      <c r="M139" s="16"/>
      <c r="N139" s="16"/>
      <c r="O139" s="16"/>
      <c r="P139" s="16"/>
      <c r="Q139" s="16"/>
      <c r="R139" s="16"/>
      <c r="S139" s="16"/>
      <c r="T139" s="16"/>
    </row>
    <row r="140" spans="1:20" ht="25.5">
      <c r="A140" s="15" t="s">
        <v>1364</v>
      </c>
      <c r="B140" s="15" t="s">
        <v>1365</v>
      </c>
      <c r="C140" s="15" t="s">
        <v>1362</v>
      </c>
      <c r="D140" s="15" t="s">
        <v>394</v>
      </c>
      <c r="E140" s="184" t="str">
        <f>VLOOKUP(Table248[[#This Row],[SKU Number]],Table26[[Active SKUs Number List]:[BUDI-DI]], 6, FALSE)</f>
        <v>0888912A000000Y0612800BM2</v>
      </c>
      <c r="F140" s="15" t="s">
        <v>1366</v>
      </c>
      <c r="G140" s="16">
        <v>31724</v>
      </c>
      <c r="H140" s="16" t="str">
        <f>VLOOKUP(Table248[[#This Row],[GMDN]], Table26[[GMDN]:[EMDN]],2,0)</f>
        <v>Y061280</v>
      </c>
      <c r="I140" s="216" t="s">
        <v>3</v>
      </c>
      <c r="J140" s="16"/>
      <c r="K140" s="16"/>
      <c r="L140" s="16"/>
      <c r="M140" s="16"/>
      <c r="N140" s="16"/>
      <c r="O140" s="16"/>
      <c r="P140" s="16"/>
      <c r="Q140" s="16"/>
      <c r="R140" s="16"/>
      <c r="S140" s="16"/>
      <c r="T140" s="16"/>
    </row>
    <row r="141" spans="1:20" ht="25.5">
      <c r="A141" s="15" t="s">
        <v>1359</v>
      </c>
      <c r="B141" s="15" t="s">
        <v>1360</v>
      </c>
      <c r="C141" s="15" t="s">
        <v>1362</v>
      </c>
      <c r="D141" s="15" t="s">
        <v>394</v>
      </c>
      <c r="E141" s="184" t="str">
        <f>VLOOKUP(Table248[[#This Row],[SKU Number]],Table26[[Active SKUs Number List]:[BUDI-DI]], 6, FALSE)</f>
        <v>0888912A000000Y0612800BM2</v>
      </c>
      <c r="F141" s="15" t="s">
        <v>1361</v>
      </c>
      <c r="G141" s="16">
        <v>31724</v>
      </c>
      <c r="H141" s="16" t="str">
        <f>VLOOKUP(Table248[[#This Row],[GMDN]], Table26[[GMDN]:[EMDN]],2,0)</f>
        <v>Y061280</v>
      </c>
      <c r="I141" s="216" t="s">
        <v>3</v>
      </c>
      <c r="J141" s="16"/>
      <c r="K141" s="16"/>
      <c r="L141" s="16"/>
      <c r="M141" s="16"/>
      <c r="N141" s="16"/>
      <c r="O141" s="16"/>
      <c r="P141" s="16"/>
      <c r="Q141" s="16"/>
      <c r="R141" s="16"/>
      <c r="S141" s="16"/>
      <c r="T141" s="16"/>
    </row>
    <row r="142" spans="1:20" ht="25.5">
      <c r="A142" s="15" t="s">
        <v>1370</v>
      </c>
      <c r="B142" s="15" t="s">
        <v>1371</v>
      </c>
      <c r="C142" s="15" t="s">
        <v>1362</v>
      </c>
      <c r="D142" s="15" t="s">
        <v>394</v>
      </c>
      <c r="E142" s="184" t="str">
        <f>VLOOKUP(Table248[[#This Row],[SKU Number]],Table26[[Active SKUs Number List]:[BUDI-DI]], 6, FALSE)</f>
        <v>0888912A000000Y0612800BM2</v>
      </c>
      <c r="F142" s="15" t="s">
        <v>1372</v>
      </c>
      <c r="G142" s="16">
        <v>31724</v>
      </c>
      <c r="H142" s="16" t="str">
        <f>VLOOKUP(Table248[[#This Row],[GMDN]], Table26[[GMDN]:[EMDN]],2,0)</f>
        <v>Y061280</v>
      </c>
      <c r="I142" s="216" t="s">
        <v>3</v>
      </c>
      <c r="J142" s="16"/>
      <c r="K142" s="16"/>
      <c r="L142" s="16"/>
      <c r="M142" s="16"/>
      <c r="N142" s="16"/>
      <c r="O142" s="16"/>
      <c r="P142" s="16"/>
      <c r="Q142" s="16"/>
      <c r="R142" s="16"/>
      <c r="S142" s="16"/>
      <c r="T142" s="16"/>
    </row>
    <row r="143" spans="1:20" ht="25.5">
      <c r="A143" s="15" t="s">
        <v>1373</v>
      </c>
      <c r="B143" s="15" t="s">
        <v>1374</v>
      </c>
      <c r="C143" s="15" t="s">
        <v>1362</v>
      </c>
      <c r="D143" s="15" t="s">
        <v>394</v>
      </c>
      <c r="E143" s="184" t="str">
        <f>VLOOKUP(Table248[[#This Row],[SKU Number]],Table26[[Active SKUs Number List]:[BUDI-DI]], 6, FALSE)</f>
        <v>0888912A000000Y0612800BM2</v>
      </c>
      <c r="F143" s="15" t="s">
        <v>1375</v>
      </c>
      <c r="G143" s="16">
        <v>31724</v>
      </c>
      <c r="H143" s="16" t="str">
        <f>VLOOKUP(Table248[[#This Row],[GMDN]], Table26[[GMDN]:[EMDN]],2,0)</f>
        <v>Y061280</v>
      </c>
      <c r="I143" s="216" t="s">
        <v>3</v>
      </c>
      <c r="J143" s="16"/>
      <c r="K143" s="16"/>
      <c r="L143" s="16"/>
      <c r="M143" s="16"/>
      <c r="N143" s="16"/>
      <c r="O143" s="16"/>
      <c r="P143" s="16"/>
      <c r="Q143" s="16"/>
      <c r="R143" s="16"/>
      <c r="S143" s="16"/>
      <c r="T143" s="16"/>
    </row>
    <row r="144" spans="1:20" ht="38.25">
      <c r="A144" s="15" t="s">
        <v>1190</v>
      </c>
      <c r="B144" s="15" t="s">
        <v>1191</v>
      </c>
      <c r="C144" s="15" t="s">
        <v>1175</v>
      </c>
      <c r="D144" s="15" t="s">
        <v>394</v>
      </c>
      <c r="E144" s="184" t="str">
        <f>VLOOKUP(Table248[[#This Row],[SKU Number]],Table26[[Active SKUs Number List]:[BUDI-DI]], 6, FALSE)</f>
        <v>0888912A000000Y061209G2MT</v>
      </c>
      <c r="F144" s="15" t="s">
        <v>1192</v>
      </c>
      <c r="G144" s="16">
        <v>43222</v>
      </c>
      <c r="H144" s="16" t="str">
        <f>VLOOKUP(Table248[[#This Row],[GMDN]], Table26[[GMDN]:[EMDN]],2,0)</f>
        <v>Y061209</v>
      </c>
      <c r="I144" s="216" t="s">
        <v>11783</v>
      </c>
      <c r="J144" s="16"/>
      <c r="K144" s="16"/>
      <c r="L144" s="16"/>
      <c r="M144" s="16"/>
      <c r="N144" s="16"/>
      <c r="O144" s="16"/>
      <c r="P144" s="16"/>
      <c r="Q144" s="16"/>
      <c r="R144" s="16"/>
      <c r="S144" s="16"/>
      <c r="T144" s="16"/>
    </row>
    <row r="145" spans="1:20" ht="38.25">
      <c r="A145" s="15" t="s">
        <v>1187</v>
      </c>
      <c r="B145" s="15" t="s">
        <v>1188</v>
      </c>
      <c r="C145" s="15" t="s">
        <v>1175</v>
      </c>
      <c r="D145" s="15" t="s">
        <v>394</v>
      </c>
      <c r="E145" s="184" t="str">
        <f>VLOOKUP(Table248[[#This Row],[SKU Number]],Table26[[Active SKUs Number List]:[BUDI-DI]], 6, FALSE)</f>
        <v>0888912A000000Y061209G2MT</v>
      </c>
      <c r="F145" s="15" t="s">
        <v>1189</v>
      </c>
      <c r="G145" s="16">
        <v>43222</v>
      </c>
      <c r="H145" s="16" t="str">
        <f>VLOOKUP(Table248[[#This Row],[GMDN]], Table26[[GMDN]:[EMDN]],2,0)</f>
        <v>Y061209</v>
      </c>
      <c r="I145" s="216" t="s">
        <v>11783</v>
      </c>
      <c r="J145" s="16"/>
      <c r="K145" s="16"/>
      <c r="L145" s="16"/>
      <c r="M145" s="16"/>
      <c r="N145" s="16"/>
      <c r="O145" s="16"/>
      <c r="P145" s="16"/>
      <c r="Q145" s="16"/>
      <c r="R145" s="16"/>
      <c r="S145" s="16"/>
      <c r="T145" s="16"/>
    </row>
    <row r="146" spans="1:20" ht="38.25">
      <c r="A146" s="15" t="s">
        <v>1184</v>
      </c>
      <c r="B146" s="15" t="s">
        <v>1185</v>
      </c>
      <c r="C146" s="15" t="s">
        <v>1175</v>
      </c>
      <c r="D146" s="15" t="s">
        <v>394</v>
      </c>
      <c r="E146" s="184" t="str">
        <f>VLOOKUP(Table248[[#This Row],[SKU Number]],Table26[[Active SKUs Number List]:[BUDI-DI]], 6, FALSE)</f>
        <v>0888912A000000Y061209G2MT</v>
      </c>
      <c r="F146" s="15" t="s">
        <v>1186</v>
      </c>
      <c r="G146" s="16">
        <v>43222</v>
      </c>
      <c r="H146" s="16" t="str">
        <f>VLOOKUP(Table248[[#This Row],[GMDN]], Table26[[GMDN]:[EMDN]],2,0)</f>
        <v>Y061209</v>
      </c>
      <c r="I146" s="216" t="s">
        <v>11783</v>
      </c>
      <c r="J146" s="16"/>
      <c r="K146" s="16"/>
      <c r="L146" s="16"/>
      <c r="M146" s="16"/>
      <c r="N146" s="16"/>
      <c r="O146" s="16"/>
      <c r="P146" s="16"/>
      <c r="Q146" s="16"/>
      <c r="R146" s="16"/>
      <c r="S146" s="16"/>
      <c r="T146" s="16"/>
    </row>
    <row r="147" spans="1:20" ht="38.25">
      <c r="A147" s="15" t="s">
        <v>1193</v>
      </c>
      <c r="B147" s="15" t="s">
        <v>1194</v>
      </c>
      <c r="C147" s="15" t="s">
        <v>1175</v>
      </c>
      <c r="D147" s="15" t="s">
        <v>394</v>
      </c>
      <c r="E147" s="184" t="str">
        <f>VLOOKUP(Table248[[#This Row],[SKU Number]],Table26[[Active SKUs Number List]:[BUDI-DI]], 6, FALSE)</f>
        <v>0888912A000000Y061209G2MT</v>
      </c>
      <c r="F147" s="15" t="s">
        <v>1195</v>
      </c>
      <c r="G147" s="16">
        <v>43222</v>
      </c>
      <c r="H147" s="16" t="str">
        <f>VLOOKUP(Table248[[#This Row],[GMDN]], Table26[[GMDN]:[EMDN]],2,0)</f>
        <v>Y061209</v>
      </c>
      <c r="I147" s="216" t="s">
        <v>11783</v>
      </c>
      <c r="J147" s="16"/>
      <c r="K147" s="16"/>
      <c r="L147" s="16"/>
      <c r="M147" s="16"/>
      <c r="N147" s="16"/>
      <c r="O147" s="16"/>
      <c r="P147" s="16"/>
      <c r="Q147" s="16"/>
      <c r="R147" s="16"/>
      <c r="S147" s="16"/>
      <c r="T147" s="16"/>
    </row>
    <row r="148" spans="1:20" ht="38.25">
      <c r="A148" s="15" t="s">
        <v>1196</v>
      </c>
      <c r="B148" s="15" t="s">
        <v>1197</v>
      </c>
      <c r="C148" s="15" t="s">
        <v>1175</v>
      </c>
      <c r="D148" s="15" t="s">
        <v>394</v>
      </c>
      <c r="E148" s="184" t="str">
        <f>VLOOKUP(Table248[[#This Row],[SKU Number]],Table26[[Active SKUs Number List]:[BUDI-DI]], 6, FALSE)</f>
        <v>0888912A000000Y061209G2MT</v>
      </c>
      <c r="F148" s="15" t="s">
        <v>1198</v>
      </c>
      <c r="G148" s="16">
        <v>43222</v>
      </c>
      <c r="H148" s="16" t="str">
        <f>VLOOKUP(Table248[[#This Row],[GMDN]], Table26[[GMDN]:[EMDN]],2,0)</f>
        <v>Y061209</v>
      </c>
      <c r="I148" s="216" t="s">
        <v>11783</v>
      </c>
      <c r="J148" s="16"/>
      <c r="K148" s="16"/>
      <c r="L148" s="16"/>
      <c r="M148" s="16"/>
      <c r="N148" s="16"/>
      <c r="O148" s="16"/>
      <c r="P148" s="16"/>
      <c r="Q148" s="16"/>
      <c r="R148" s="16"/>
      <c r="S148" s="16"/>
      <c r="T148" s="16"/>
    </row>
    <row r="149" spans="1:20" ht="38.25">
      <c r="A149" s="15" t="s">
        <v>5659</v>
      </c>
      <c r="B149" s="15" t="s">
        <v>5660</v>
      </c>
      <c r="C149" s="15" t="s">
        <v>4023</v>
      </c>
      <c r="D149" s="15" t="s">
        <v>394</v>
      </c>
      <c r="E149" s="184" t="str">
        <f>VLOOKUP(Table248[[#This Row],[SKU Number]],Table26[[Active SKUs Number List]:[BUDI-DI]], 6, FALSE)</f>
        <v>0888912A000000Y061280H0N5</v>
      </c>
      <c r="F149" s="15" t="s">
        <v>5661</v>
      </c>
      <c r="G149" s="16">
        <v>31724</v>
      </c>
      <c r="H149" s="16" t="str">
        <f>VLOOKUP(Table248[[#This Row],[GMDN]], Table26[[GMDN]:[EMDN]],2,0)</f>
        <v>Y061280</v>
      </c>
      <c r="I149" s="216" t="s">
        <v>3</v>
      </c>
      <c r="J149" s="16"/>
      <c r="K149" s="16"/>
      <c r="L149" s="16"/>
      <c r="M149" s="16"/>
      <c r="N149" s="16"/>
      <c r="O149" s="16"/>
      <c r="P149" s="16"/>
      <c r="Q149" s="16"/>
      <c r="R149" s="16"/>
      <c r="S149" s="16"/>
      <c r="T149" s="16"/>
    </row>
    <row r="150" spans="1:20" ht="38.25">
      <c r="A150" s="15" t="s">
        <v>5653</v>
      </c>
      <c r="B150" s="15" t="s">
        <v>5654</v>
      </c>
      <c r="C150" s="15" t="s">
        <v>4023</v>
      </c>
      <c r="D150" s="15" t="s">
        <v>394</v>
      </c>
      <c r="E150" s="184" t="str">
        <f>VLOOKUP(Table248[[#This Row],[SKU Number]],Table26[[Active SKUs Number List]:[BUDI-DI]], 6, FALSE)</f>
        <v>0888912A000000Y061280H0N5</v>
      </c>
      <c r="F150" s="15" t="s">
        <v>5655</v>
      </c>
      <c r="G150" s="16">
        <v>31724</v>
      </c>
      <c r="H150" s="16" t="str">
        <f>VLOOKUP(Table248[[#This Row],[GMDN]], Table26[[GMDN]:[EMDN]],2,0)</f>
        <v>Y061280</v>
      </c>
      <c r="I150" s="216" t="s">
        <v>3</v>
      </c>
      <c r="J150" s="16"/>
      <c r="K150" s="16"/>
      <c r="L150" s="16"/>
      <c r="M150" s="16"/>
      <c r="N150" s="16"/>
      <c r="O150" s="16"/>
      <c r="P150" s="16"/>
      <c r="Q150" s="16"/>
      <c r="R150" s="16"/>
      <c r="S150" s="16"/>
      <c r="T150" s="16"/>
    </row>
    <row r="151" spans="1:20" ht="38.25">
      <c r="A151" s="15" t="s">
        <v>5650</v>
      </c>
      <c r="B151" s="15" t="s">
        <v>5651</v>
      </c>
      <c r="C151" s="15" t="s">
        <v>4023</v>
      </c>
      <c r="D151" s="15" t="s">
        <v>394</v>
      </c>
      <c r="E151" s="184" t="str">
        <f>VLOOKUP(Table248[[#This Row],[SKU Number]],Table26[[Active SKUs Number List]:[BUDI-DI]], 6, FALSE)</f>
        <v>0888912A000000Y061280H0N5</v>
      </c>
      <c r="F151" s="15" t="s">
        <v>5652</v>
      </c>
      <c r="G151" s="16">
        <v>31724</v>
      </c>
      <c r="H151" s="16" t="str">
        <f>VLOOKUP(Table248[[#This Row],[GMDN]], Table26[[GMDN]:[EMDN]],2,0)</f>
        <v>Y061280</v>
      </c>
      <c r="I151" s="216" t="s">
        <v>3</v>
      </c>
      <c r="J151" s="16"/>
      <c r="K151" s="16"/>
      <c r="L151" s="16"/>
      <c r="M151" s="16"/>
      <c r="N151" s="16"/>
      <c r="O151" s="16"/>
      <c r="P151" s="16"/>
      <c r="Q151" s="16"/>
      <c r="R151" s="16"/>
      <c r="S151" s="16"/>
      <c r="T151" s="16"/>
    </row>
    <row r="152" spans="1:20" ht="38.25">
      <c r="A152" s="15" t="s">
        <v>5656</v>
      </c>
      <c r="B152" s="15" t="s">
        <v>5657</v>
      </c>
      <c r="C152" s="15" t="s">
        <v>4023</v>
      </c>
      <c r="D152" s="15" t="s">
        <v>394</v>
      </c>
      <c r="E152" s="184" t="str">
        <f>VLOOKUP(Table248[[#This Row],[SKU Number]],Table26[[Active SKUs Number List]:[BUDI-DI]], 6, FALSE)</f>
        <v>0888912A000000Y061280H0N5</v>
      </c>
      <c r="F152" s="15" t="s">
        <v>5658</v>
      </c>
      <c r="G152" s="16">
        <v>31724</v>
      </c>
      <c r="H152" s="16" t="str">
        <f>VLOOKUP(Table248[[#This Row],[GMDN]], Table26[[GMDN]:[EMDN]],2,0)</f>
        <v>Y061280</v>
      </c>
      <c r="I152" s="216" t="s">
        <v>3</v>
      </c>
      <c r="J152" s="16"/>
      <c r="K152" s="16"/>
      <c r="L152" s="16"/>
      <c r="M152" s="16"/>
      <c r="N152" s="16"/>
      <c r="O152" s="16"/>
      <c r="P152" s="16"/>
      <c r="Q152" s="16"/>
      <c r="R152" s="16"/>
      <c r="S152" s="16"/>
      <c r="T152" s="16"/>
    </row>
    <row r="153" spans="1:20" ht="38.25">
      <c r="A153" s="15" t="s">
        <v>5662</v>
      </c>
      <c r="B153" s="15" t="s">
        <v>5663</v>
      </c>
      <c r="C153" s="15" t="s">
        <v>4023</v>
      </c>
      <c r="D153" s="15" t="s">
        <v>394</v>
      </c>
      <c r="E153" s="184" t="str">
        <f>VLOOKUP(Table248[[#This Row],[SKU Number]],Table26[[Active SKUs Number List]:[BUDI-DI]], 6, FALSE)</f>
        <v>0888912A000000Y061280H0N5</v>
      </c>
      <c r="F153" s="15" t="s">
        <v>5664</v>
      </c>
      <c r="G153" s="16">
        <v>31724</v>
      </c>
      <c r="H153" s="16" t="str">
        <f>VLOOKUP(Table248[[#This Row],[GMDN]], Table26[[GMDN]:[EMDN]],2,0)</f>
        <v>Y061280</v>
      </c>
      <c r="I153" s="216" t="s">
        <v>3</v>
      </c>
      <c r="J153" s="16"/>
      <c r="K153" s="16"/>
      <c r="L153" s="16"/>
      <c r="M153" s="16"/>
      <c r="N153" s="16"/>
      <c r="O153" s="16"/>
      <c r="P153" s="16"/>
      <c r="Q153" s="16"/>
      <c r="R153" s="16"/>
      <c r="S153" s="16"/>
      <c r="T153" s="16"/>
    </row>
    <row r="154" spans="1:20" ht="25.5">
      <c r="A154" s="15" t="s">
        <v>2320</v>
      </c>
      <c r="B154" s="15" t="s">
        <v>2321</v>
      </c>
      <c r="C154" s="15" t="s">
        <v>1892</v>
      </c>
      <c r="D154" s="15" t="s">
        <v>394</v>
      </c>
      <c r="E154" s="184" t="str">
        <f>VLOOKUP(Table248[[#This Row],[SKU Number]],Table26[[Active SKUs Number List]:[BUDI-DI]], 6, FALSE)</f>
        <v>0888912A000000Y061209L4NE</v>
      </c>
      <c r="F154" s="15" t="s">
        <v>2322</v>
      </c>
      <c r="G154" s="16">
        <v>41065</v>
      </c>
      <c r="H154" s="16" t="str">
        <f>VLOOKUP(Table248[[#This Row],[GMDN]], Table26[[GMDN]:[EMDN]],2,0)</f>
        <v>Y061209</v>
      </c>
      <c r="I154" s="216" t="s">
        <v>3</v>
      </c>
      <c r="J154" s="16"/>
      <c r="K154" s="16"/>
      <c r="L154" s="16"/>
      <c r="M154" s="16"/>
      <c r="N154" s="16"/>
      <c r="O154" s="16"/>
      <c r="P154" s="16"/>
      <c r="Q154" s="16"/>
      <c r="R154" s="16"/>
      <c r="S154" s="16"/>
      <c r="T154" s="16"/>
    </row>
    <row r="155" spans="1:20" ht="25.5">
      <c r="A155" s="15" t="s">
        <v>2317</v>
      </c>
      <c r="B155" s="15" t="s">
        <v>2318</v>
      </c>
      <c r="C155" s="15" t="s">
        <v>1892</v>
      </c>
      <c r="D155" s="15" t="s">
        <v>394</v>
      </c>
      <c r="E155" s="184" t="str">
        <f>VLOOKUP(Table248[[#This Row],[SKU Number]],Table26[[Active SKUs Number List]:[BUDI-DI]], 6, FALSE)</f>
        <v>0888912A000000Y061209L4NE</v>
      </c>
      <c r="F155" s="15" t="s">
        <v>2319</v>
      </c>
      <c r="G155" s="16">
        <v>41065</v>
      </c>
      <c r="H155" s="16" t="str">
        <f>VLOOKUP(Table248[[#This Row],[GMDN]], Table26[[GMDN]:[EMDN]],2,0)</f>
        <v>Y061209</v>
      </c>
      <c r="I155" s="216" t="s">
        <v>3</v>
      </c>
      <c r="J155" s="16"/>
      <c r="K155" s="16"/>
      <c r="L155" s="16"/>
      <c r="M155" s="16"/>
      <c r="N155" s="16"/>
      <c r="O155" s="16"/>
      <c r="P155" s="16"/>
      <c r="Q155" s="16"/>
      <c r="R155" s="16"/>
      <c r="S155" s="16"/>
      <c r="T155" s="16"/>
    </row>
    <row r="156" spans="1:20" ht="25.5">
      <c r="A156" s="15" t="s">
        <v>2314</v>
      </c>
      <c r="B156" s="15" t="s">
        <v>2315</v>
      </c>
      <c r="C156" s="15" t="s">
        <v>1892</v>
      </c>
      <c r="D156" s="15" t="s">
        <v>394</v>
      </c>
      <c r="E156" s="184" t="str">
        <f>VLOOKUP(Table248[[#This Row],[SKU Number]],Table26[[Active SKUs Number List]:[BUDI-DI]], 6, FALSE)</f>
        <v>0888912A000000Y061209L4NE</v>
      </c>
      <c r="F156" s="15" t="s">
        <v>2316</v>
      </c>
      <c r="G156" s="16">
        <v>41065</v>
      </c>
      <c r="H156" s="16" t="str">
        <f>VLOOKUP(Table248[[#This Row],[GMDN]], Table26[[GMDN]:[EMDN]],2,0)</f>
        <v>Y061209</v>
      </c>
      <c r="I156" s="216" t="s">
        <v>3</v>
      </c>
      <c r="J156" s="16"/>
      <c r="K156" s="16"/>
      <c r="L156" s="16"/>
      <c r="M156" s="16"/>
      <c r="N156" s="16"/>
      <c r="O156" s="16"/>
      <c r="P156" s="16"/>
      <c r="Q156" s="16"/>
      <c r="R156" s="16"/>
      <c r="S156" s="16"/>
      <c r="T156" s="16"/>
    </row>
    <row r="157" spans="1:20" ht="25.5">
      <c r="A157" s="15" t="s">
        <v>2311</v>
      </c>
      <c r="B157" s="15" t="s">
        <v>2312</v>
      </c>
      <c r="C157" s="15" t="s">
        <v>1892</v>
      </c>
      <c r="D157" s="15" t="s">
        <v>394</v>
      </c>
      <c r="E157" s="184" t="str">
        <f>VLOOKUP(Table248[[#This Row],[SKU Number]],Table26[[Active SKUs Number List]:[BUDI-DI]], 6, FALSE)</f>
        <v>0888912A000000Y061209L4NE</v>
      </c>
      <c r="F157" s="15" t="s">
        <v>2313</v>
      </c>
      <c r="G157" s="16">
        <v>41065</v>
      </c>
      <c r="H157" s="16" t="str">
        <f>VLOOKUP(Table248[[#This Row],[GMDN]], Table26[[GMDN]:[EMDN]],2,0)</f>
        <v>Y061209</v>
      </c>
      <c r="I157" s="216" t="s">
        <v>3</v>
      </c>
      <c r="J157" s="16"/>
      <c r="K157" s="16"/>
      <c r="L157" s="16"/>
      <c r="M157" s="16"/>
      <c r="N157" s="16"/>
      <c r="O157" s="16"/>
      <c r="P157" s="16"/>
      <c r="Q157" s="16"/>
      <c r="R157" s="16"/>
      <c r="S157" s="16"/>
      <c r="T157" s="16"/>
    </row>
    <row r="158" spans="1:20" ht="25.5">
      <c r="A158" s="15" t="s">
        <v>2305</v>
      </c>
      <c r="B158" s="15" t="s">
        <v>2306</v>
      </c>
      <c r="C158" s="15" t="s">
        <v>1892</v>
      </c>
      <c r="D158" s="15" t="s">
        <v>394</v>
      </c>
      <c r="E158" s="184" t="str">
        <f>VLOOKUP(Table248[[#This Row],[SKU Number]],Table26[[Active SKUs Number List]:[BUDI-DI]], 6, FALSE)</f>
        <v>0888912A000000Y061209L4NE</v>
      </c>
      <c r="F158" s="15" t="s">
        <v>2307</v>
      </c>
      <c r="G158" s="16">
        <v>41065</v>
      </c>
      <c r="H158" s="16" t="str">
        <f>VLOOKUP(Table248[[#This Row],[GMDN]], Table26[[GMDN]:[EMDN]],2,0)</f>
        <v>Y061209</v>
      </c>
      <c r="I158" s="216" t="s">
        <v>3</v>
      </c>
      <c r="J158" s="16"/>
      <c r="K158" s="16"/>
      <c r="L158" s="16"/>
      <c r="M158" s="16"/>
      <c r="N158" s="16"/>
      <c r="O158" s="16"/>
      <c r="P158" s="16"/>
      <c r="Q158" s="16"/>
      <c r="R158" s="16"/>
      <c r="S158" s="16"/>
      <c r="T158" s="16"/>
    </row>
    <row r="159" spans="1:20" ht="25.5">
      <c r="A159" s="15" t="s">
        <v>2308</v>
      </c>
      <c r="B159" s="15" t="s">
        <v>2309</v>
      </c>
      <c r="C159" s="15" t="s">
        <v>1892</v>
      </c>
      <c r="D159" s="15" t="s">
        <v>394</v>
      </c>
      <c r="E159" s="184" t="str">
        <f>VLOOKUP(Table248[[#This Row],[SKU Number]],Table26[[Active SKUs Number List]:[BUDI-DI]], 6, FALSE)</f>
        <v>0888912A000000Y061209L4NE</v>
      </c>
      <c r="F159" s="15" t="s">
        <v>2310</v>
      </c>
      <c r="G159" s="16">
        <v>41065</v>
      </c>
      <c r="H159" s="16" t="str">
        <f>VLOOKUP(Table248[[#This Row],[GMDN]], Table26[[GMDN]:[EMDN]],2,0)</f>
        <v>Y061209</v>
      </c>
      <c r="I159" s="216" t="s">
        <v>3</v>
      </c>
      <c r="J159" s="16"/>
      <c r="K159" s="16"/>
      <c r="L159" s="16"/>
      <c r="M159" s="16"/>
      <c r="N159" s="16"/>
      <c r="O159" s="16"/>
      <c r="P159" s="16"/>
      <c r="Q159" s="16"/>
      <c r="R159" s="16"/>
      <c r="S159" s="16"/>
      <c r="T159" s="16"/>
    </row>
    <row r="160" spans="1:20" ht="25.5">
      <c r="A160" s="15" t="s">
        <v>6935</v>
      </c>
      <c r="B160" s="15" t="s">
        <v>6936</v>
      </c>
      <c r="C160" s="15" t="s">
        <v>748</v>
      </c>
      <c r="D160" s="15" t="s">
        <v>328</v>
      </c>
      <c r="E160" s="184" t="str">
        <f>VLOOKUP(Table248[[#This Row],[SKU Number]],Table26[[Active SKUs Number List]:[BUDI-DI]], 6, FALSE)</f>
        <v>0888912A000000Y0612800LMN</v>
      </c>
      <c r="F160" s="15" t="s">
        <v>6937</v>
      </c>
      <c r="G160" s="16">
        <v>36206</v>
      </c>
      <c r="H160" s="16" t="str">
        <f>VLOOKUP(Table248[[#This Row],[GMDN]], Table26[[GMDN]:[EMDN]],2,0)</f>
        <v>Y06120601</v>
      </c>
      <c r="I160" s="216" t="s">
        <v>3</v>
      </c>
      <c r="J160" s="16"/>
      <c r="K160" s="16"/>
      <c r="L160" s="16"/>
      <c r="M160" s="16"/>
      <c r="N160" s="16"/>
      <c r="O160" s="16"/>
      <c r="P160" s="16"/>
      <c r="Q160" s="16"/>
      <c r="R160" s="16"/>
      <c r="S160" s="16"/>
      <c r="T160" s="16"/>
    </row>
    <row r="161" spans="1:20" ht="25.5">
      <c r="A161" s="15" t="s">
        <v>6856</v>
      </c>
      <c r="B161" s="15" t="s">
        <v>6857</v>
      </c>
      <c r="C161" s="15" t="s">
        <v>3971</v>
      </c>
      <c r="D161" s="15" t="s">
        <v>394</v>
      </c>
      <c r="E161" s="184" t="str">
        <f>VLOOKUP(Table248[[#This Row],[SKU Number]],Table26[[Active SKUs Number List]:[BUDI-DI]], 6, FALSE)</f>
        <v>0888912A000000Y061209K6NF</v>
      </c>
      <c r="F161" s="15" t="s">
        <v>6858</v>
      </c>
      <c r="G161" s="16">
        <v>41065</v>
      </c>
      <c r="H161" s="16" t="str">
        <f>VLOOKUP(Table248[[#This Row],[GMDN]], Table26[[GMDN]:[EMDN]],2,0)</f>
        <v>Y061209</v>
      </c>
      <c r="I161" s="216" t="s">
        <v>11783</v>
      </c>
      <c r="J161" s="16"/>
      <c r="K161" s="16"/>
      <c r="L161" s="16"/>
      <c r="M161" s="16"/>
      <c r="N161" s="16"/>
      <c r="O161" s="16"/>
      <c r="P161" s="16"/>
      <c r="Q161" s="16"/>
      <c r="R161" s="16"/>
      <c r="S161" s="16"/>
      <c r="T161" s="16"/>
    </row>
    <row r="162" spans="1:20" ht="25.5">
      <c r="A162" s="15" t="s">
        <v>6844</v>
      </c>
      <c r="B162" s="15" t="s">
        <v>6845</v>
      </c>
      <c r="C162" s="15" t="s">
        <v>3971</v>
      </c>
      <c r="D162" s="15" t="s">
        <v>394</v>
      </c>
      <c r="E162" s="184" t="str">
        <f>VLOOKUP(Table248[[#This Row],[SKU Number]],Table26[[Active SKUs Number List]:[BUDI-DI]], 6, FALSE)</f>
        <v>0888912A000000Y061209K6NF</v>
      </c>
      <c r="F162" s="15" t="s">
        <v>6846</v>
      </c>
      <c r="G162" s="16">
        <v>41065</v>
      </c>
      <c r="H162" s="16" t="str">
        <f>VLOOKUP(Table248[[#This Row],[GMDN]], Table26[[GMDN]:[EMDN]],2,0)</f>
        <v>Y061209</v>
      </c>
      <c r="I162" s="216" t="s">
        <v>11783</v>
      </c>
      <c r="J162" s="16"/>
      <c r="K162" s="16"/>
      <c r="L162" s="16"/>
      <c r="M162" s="16"/>
      <c r="N162" s="16"/>
      <c r="O162" s="16"/>
      <c r="P162" s="16"/>
      <c r="Q162" s="16"/>
      <c r="R162" s="16"/>
      <c r="S162" s="16"/>
      <c r="T162" s="16"/>
    </row>
    <row r="163" spans="1:20" ht="25.5">
      <c r="A163" s="15" t="s">
        <v>6862</v>
      </c>
      <c r="B163" s="15" t="s">
        <v>6863</v>
      </c>
      <c r="C163" s="15" t="s">
        <v>3971</v>
      </c>
      <c r="D163" s="15" t="s">
        <v>394</v>
      </c>
      <c r="E163" s="184" t="str">
        <f>VLOOKUP(Table248[[#This Row],[SKU Number]],Table26[[Active SKUs Number List]:[BUDI-DI]], 6, FALSE)</f>
        <v>0888912A000000Y061209K6NF</v>
      </c>
      <c r="F163" s="15" t="s">
        <v>6864</v>
      </c>
      <c r="G163" s="16">
        <v>41065</v>
      </c>
      <c r="H163" s="16" t="str">
        <f>VLOOKUP(Table248[[#This Row],[GMDN]], Table26[[GMDN]:[EMDN]],2,0)</f>
        <v>Y061209</v>
      </c>
      <c r="I163" s="216" t="s">
        <v>11783</v>
      </c>
      <c r="J163" s="16"/>
      <c r="K163" s="16"/>
      <c r="L163" s="16"/>
      <c r="M163" s="16"/>
      <c r="N163" s="16"/>
      <c r="O163" s="16"/>
      <c r="P163" s="16"/>
      <c r="Q163" s="16"/>
      <c r="R163" s="16"/>
      <c r="S163" s="16"/>
      <c r="T163" s="16"/>
    </row>
    <row r="164" spans="1:20" ht="25.5">
      <c r="A164" s="15" t="s">
        <v>6865</v>
      </c>
      <c r="B164" s="15" t="s">
        <v>6866</v>
      </c>
      <c r="C164" s="15" t="s">
        <v>3971</v>
      </c>
      <c r="D164" s="15" t="s">
        <v>394</v>
      </c>
      <c r="E164" s="184" t="str">
        <f>VLOOKUP(Table248[[#This Row],[SKU Number]],Table26[[Active SKUs Number List]:[BUDI-DI]], 6, FALSE)</f>
        <v>0888912A000000Y061209K6NF</v>
      </c>
      <c r="F164" s="15" t="s">
        <v>6867</v>
      </c>
      <c r="G164" s="16">
        <v>41065</v>
      </c>
      <c r="H164" s="16" t="str">
        <f>VLOOKUP(Table248[[#This Row],[GMDN]], Table26[[GMDN]:[EMDN]],2,0)</f>
        <v>Y061209</v>
      </c>
      <c r="I164" s="216" t="s">
        <v>11783</v>
      </c>
      <c r="J164" s="16"/>
      <c r="K164" s="16"/>
      <c r="L164" s="16"/>
      <c r="M164" s="16"/>
      <c r="N164" s="16"/>
      <c r="O164" s="16"/>
      <c r="P164" s="16"/>
      <c r="Q164" s="16"/>
      <c r="R164" s="16"/>
      <c r="S164" s="16"/>
      <c r="T164" s="16"/>
    </row>
    <row r="165" spans="1:20" ht="25.5">
      <c r="A165" s="15" t="s">
        <v>6850</v>
      </c>
      <c r="B165" s="15" t="s">
        <v>6851</v>
      </c>
      <c r="C165" s="15" t="s">
        <v>3971</v>
      </c>
      <c r="D165" s="15" t="s">
        <v>394</v>
      </c>
      <c r="E165" s="184" t="str">
        <f>VLOOKUP(Table248[[#This Row],[SKU Number]],Table26[[Active SKUs Number List]:[BUDI-DI]], 6, FALSE)</f>
        <v>0888912A000000Y061209K6NF</v>
      </c>
      <c r="F165" s="15" t="s">
        <v>6852</v>
      </c>
      <c r="G165" s="16">
        <v>41065</v>
      </c>
      <c r="H165" s="16" t="str">
        <f>VLOOKUP(Table248[[#This Row],[GMDN]], Table26[[GMDN]:[EMDN]],2,0)</f>
        <v>Y061209</v>
      </c>
      <c r="I165" s="216" t="s">
        <v>11783</v>
      </c>
      <c r="J165" s="16"/>
      <c r="K165" s="16"/>
      <c r="L165" s="16"/>
      <c r="M165" s="16"/>
      <c r="N165" s="16"/>
      <c r="O165" s="16"/>
      <c r="P165" s="16"/>
      <c r="Q165" s="16"/>
      <c r="R165" s="16"/>
      <c r="S165" s="16"/>
      <c r="T165" s="16"/>
    </row>
    <row r="166" spans="1:20" ht="25.5">
      <c r="A166" s="15" t="s">
        <v>6832</v>
      </c>
      <c r="B166" s="15" t="s">
        <v>6833</v>
      </c>
      <c r="C166" s="15" t="s">
        <v>3971</v>
      </c>
      <c r="D166" s="15" t="s">
        <v>394</v>
      </c>
      <c r="E166" s="184" t="str">
        <f>VLOOKUP(Table248[[#This Row],[SKU Number]],Table26[[Active SKUs Number List]:[BUDI-DI]], 6, FALSE)</f>
        <v>0888912A000000Y061209K6NF</v>
      </c>
      <c r="F166" s="15" t="s">
        <v>6834</v>
      </c>
      <c r="G166" s="16">
        <v>41065</v>
      </c>
      <c r="H166" s="16" t="str">
        <f>VLOOKUP(Table248[[#This Row],[GMDN]], Table26[[GMDN]:[EMDN]],2,0)</f>
        <v>Y061209</v>
      </c>
      <c r="I166" s="216" t="s">
        <v>11783</v>
      </c>
      <c r="J166" s="16"/>
      <c r="K166" s="16"/>
      <c r="L166" s="16"/>
      <c r="M166" s="16"/>
      <c r="N166" s="16"/>
      <c r="O166" s="16"/>
      <c r="P166" s="16"/>
      <c r="Q166" s="16"/>
      <c r="R166" s="16"/>
      <c r="S166" s="16"/>
      <c r="T166" s="16"/>
    </row>
    <row r="167" spans="1:20" ht="25.5">
      <c r="A167" s="15" t="s">
        <v>6824</v>
      </c>
      <c r="B167" s="15" t="s">
        <v>6825</v>
      </c>
      <c r="C167" s="15" t="s">
        <v>3971</v>
      </c>
      <c r="D167" s="15" t="s">
        <v>394</v>
      </c>
      <c r="E167" s="184" t="str">
        <f>VLOOKUP(Table248[[#This Row],[SKU Number]],Table26[[Active SKUs Number List]:[BUDI-DI]], 6, FALSE)</f>
        <v>0888912A000000Y061209K6NF</v>
      </c>
      <c r="F167" s="15" t="s">
        <v>6826</v>
      </c>
      <c r="G167" s="16">
        <v>41065</v>
      </c>
      <c r="H167" s="16" t="str">
        <f>VLOOKUP(Table248[[#This Row],[GMDN]], Table26[[GMDN]:[EMDN]],2,0)</f>
        <v>Y061209</v>
      </c>
      <c r="I167" s="216" t="s">
        <v>11783</v>
      </c>
      <c r="J167" s="16"/>
      <c r="K167" s="16"/>
      <c r="L167" s="16"/>
      <c r="M167" s="16"/>
      <c r="N167" s="16"/>
      <c r="O167" s="16"/>
      <c r="P167" s="16"/>
      <c r="Q167" s="16"/>
      <c r="R167" s="16"/>
      <c r="S167" s="16"/>
      <c r="T167" s="16"/>
    </row>
    <row r="168" spans="1:20" ht="25.5">
      <c r="A168" s="15" t="s">
        <v>6829</v>
      </c>
      <c r="B168" s="15" t="s">
        <v>6830</v>
      </c>
      <c r="C168" s="15" t="s">
        <v>3971</v>
      </c>
      <c r="D168" s="15" t="s">
        <v>394</v>
      </c>
      <c r="E168" s="184" t="str">
        <f>VLOOKUP(Table248[[#This Row],[SKU Number]],Table26[[Active SKUs Number List]:[BUDI-DI]], 6, FALSE)</f>
        <v>0888912A000000Y061209K6NF</v>
      </c>
      <c r="F168" s="15" t="s">
        <v>6831</v>
      </c>
      <c r="G168" s="16">
        <v>41065</v>
      </c>
      <c r="H168" s="16" t="str">
        <f>VLOOKUP(Table248[[#This Row],[GMDN]], Table26[[GMDN]:[EMDN]],2,0)</f>
        <v>Y061209</v>
      </c>
      <c r="I168" s="216" t="s">
        <v>11783</v>
      </c>
      <c r="J168" s="16"/>
      <c r="K168" s="16"/>
      <c r="L168" s="16"/>
      <c r="M168" s="16"/>
      <c r="N168" s="16"/>
      <c r="O168" s="16"/>
      <c r="P168" s="16"/>
      <c r="Q168" s="16"/>
      <c r="R168" s="16"/>
      <c r="S168" s="16"/>
      <c r="T168" s="16"/>
    </row>
    <row r="169" spans="1:20" ht="25.5">
      <c r="A169" s="15" t="s">
        <v>6853</v>
      </c>
      <c r="B169" s="15" t="s">
        <v>6854</v>
      </c>
      <c r="C169" s="15" t="s">
        <v>3971</v>
      </c>
      <c r="D169" s="15" t="s">
        <v>394</v>
      </c>
      <c r="E169" s="184" t="str">
        <f>VLOOKUP(Table248[[#This Row],[SKU Number]],Table26[[Active SKUs Number List]:[BUDI-DI]], 6, FALSE)</f>
        <v>0888912A000000Y061209K6NF</v>
      </c>
      <c r="F169" s="15" t="s">
        <v>6855</v>
      </c>
      <c r="G169" s="16">
        <v>41065</v>
      </c>
      <c r="H169" s="16" t="str">
        <f>VLOOKUP(Table248[[#This Row],[GMDN]], Table26[[GMDN]:[EMDN]],2,0)</f>
        <v>Y061209</v>
      </c>
      <c r="I169" s="216" t="s">
        <v>11783</v>
      </c>
      <c r="J169" s="16"/>
      <c r="K169" s="16"/>
      <c r="L169" s="16"/>
      <c r="M169" s="16"/>
      <c r="N169" s="16"/>
      <c r="O169" s="16"/>
      <c r="P169" s="16"/>
      <c r="Q169" s="16"/>
      <c r="R169" s="16"/>
      <c r="S169" s="16"/>
      <c r="T169" s="16"/>
    </row>
    <row r="170" spans="1:20" ht="25.5">
      <c r="A170" s="15" t="s">
        <v>6841</v>
      </c>
      <c r="B170" s="15" t="s">
        <v>6842</v>
      </c>
      <c r="C170" s="15" t="s">
        <v>3971</v>
      </c>
      <c r="D170" s="15" t="s">
        <v>394</v>
      </c>
      <c r="E170" s="184" t="str">
        <f>VLOOKUP(Table248[[#This Row],[SKU Number]],Table26[[Active SKUs Number List]:[BUDI-DI]], 6, FALSE)</f>
        <v>0888912A000000Y061209K6NF</v>
      </c>
      <c r="F170" s="15" t="s">
        <v>6843</v>
      </c>
      <c r="G170" s="16">
        <v>41065</v>
      </c>
      <c r="H170" s="16" t="str">
        <f>VLOOKUP(Table248[[#This Row],[GMDN]], Table26[[GMDN]:[EMDN]],2,0)</f>
        <v>Y061209</v>
      </c>
      <c r="I170" s="216" t="s">
        <v>11783</v>
      </c>
      <c r="J170" s="16"/>
      <c r="K170" s="16"/>
      <c r="L170" s="16"/>
      <c r="M170" s="16"/>
      <c r="N170" s="16"/>
      <c r="O170" s="16"/>
      <c r="P170" s="16"/>
      <c r="Q170" s="16"/>
      <c r="R170" s="16"/>
      <c r="S170" s="16"/>
      <c r="T170" s="16"/>
    </row>
    <row r="171" spans="1:20" ht="25.5">
      <c r="A171" s="15" t="s">
        <v>6835</v>
      </c>
      <c r="B171" s="15" t="s">
        <v>6836</v>
      </c>
      <c r="C171" s="15" t="s">
        <v>3971</v>
      </c>
      <c r="D171" s="15" t="s">
        <v>394</v>
      </c>
      <c r="E171" s="184" t="str">
        <f>VLOOKUP(Table248[[#This Row],[SKU Number]],Table26[[Active SKUs Number List]:[BUDI-DI]], 6, FALSE)</f>
        <v>0888912A000000Y061209K6NF</v>
      </c>
      <c r="F171" s="15" t="s">
        <v>6837</v>
      </c>
      <c r="G171" s="16">
        <v>41065</v>
      </c>
      <c r="H171" s="16" t="str">
        <f>VLOOKUP(Table248[[#This Row],[GMDN]], Table26[[GMDN]:[EMDN]],2,0)</f>
        <v>Y061209</v>
      </c>
      <c r="I171" s="216" t="s">
        <v>11783</v>
      </c>
      <c r="J171" s="16"/>
      <c r="K171" s="16"/>
      <c r="L171" s="16"/>
      <c r="M171" s="16"/>
      <c r="N171" s="16"/>
      <c r="O171" s="16"/>
      <c r="P171" s="16"/>
      <c r="Q171" s="16"/>
      <c r="R171" s="16"/>
      <c r="S171" s="16"/>
      <c r="T171" s="16"/>
    </row>
    <row r="172" spans="1:20" ht="25.5">
      <c r="A172" s="15" t="s">
        <v>6838</v>
      </c>
      <c r="B172" s="15" t="s">
        <v>6839</v>
      </c>
      <c r="C172" s="15" t="s">
        <v>3971</v>
      </c>
      <c r="D172" s="15" t="s">
        <v>394</v>
      </c>
      <c r="E172" s="184" t="str">
        <f>VLOOKUP(Table248[[#This Row],[SKU Number]],Table26[[Active SKUs Number List]:[BUDI-DI]], 6, FALSE)</f>
        <v>0888912A000000Y061209K6NF</v>
      </c>
      <c r="F172" s="15" t="s">
        <v>6840</v>
      </c>
      <c r="G172" s="16">
        <v>41065</v>
      </c>
      <c r="H172" s="16" t="str">
        <f>VLOOKUP(Table248[[#This Row],[GMDN]], Table26[[GMDN]:[EMDN]],2,0)</f>
        <v>Y061209</v>
      </c>
      <c r="I172" s="216" t="s">
        <v>11783</v>
      </c>
      <c r="J172" s="16"/>
      <c r="K172" s="16"/>
      <c r="L172" s="16"/>
      <c r="M172" s="16"/>
      <c r="N172" s="16"/>
      <c r="O172" s="16"/>
      <c r="P172" s="16"/>
      <c r="Q172" s="16"/>
      <c r="R172" s="16"/>
      <c r="S172" s="16"/>
      <c r="T172" s="16"/>
    </row>
    <row r="173" spans="1:20" ht="25.5">
      <c r="A173" s="15" t="s">
        <v>6859</v>
      </c>
      <c r="B173" s="15" t="s">
        <v>6860</v>
      </c>
      <c r="C173" s="15" t="s">
        <v>3971</v>
      </c>
      <c r="D173" s="15" t="s">
        <v>394</v>
      </c>
      <c r="E173" s="184" t="str">
        <f>VLOOKUP(Table248[[#This Row],[SKU Number]],Table26[[Active SKUs Number List]:[BUDI-DI]], 6, FALSE)</f>
        <v>0888912A000000Y061209K6NF</v>
      </c>
      <c r="F173" s="15" t="s">
        <v>6861</v>
      </c>
      <c r="G173" s="16">
        <v>41065</v>
      </c>
      <c r="H173" s="16" t="str">
        <f>VLOOKUP(Table248[[#This Row],[GMDN]], Table26[[GMDN]:[EMDN]],2,0)</f>
        <v>Y061209</v>
      </c>
      <c r="I173" s="216" t="s">
        <v>11783</v>
      </c>
      <c r="J173" s="16"/>
      <c r="K173" s="16"/>
      <c r="L173" s="16"/>
      <c r="M173" s="16"/>
      <c r="N173" s="16"/>
      <c r="O173" s="16"/>
      <c r="P173" s="16"/>
      <c r="Q173" s="16"/>
      <c r="R173" s="16"/>
      <c r="S173" s="16"/>
      <c r="T173" s="16"/>
    </row>
    <row r="174" spans="1:20" ht="25.5">
      <c r="A174" s="15" t="s">
        <v>6847</v>
      </c>
      <c r="B174" s="15" t="s">
        <v>6848</v>
      </c>
      <c r="C174" s="15" t="s">
        <v>3971</v>
      </c>
      <c r="D174" s="15" t="s">
        <v>394</v>
      </c>
      <c r="E174" s="184" t="str">
        <f>VLOOKUP(Table248[[#This Row],[SKU Number]],Table26[[Active SKUs Number List]:[BUDI-DI]], 6, FALSE)</f>
        <v>0888912A000000Y061209K6NF</v>
      </c>
      <c r="F174" s="15" t="s">
        <v>6849</v>
      </c>
      <c r="G174" s="16">
        <v>41065</v>
      </c>
      <c r="H174" s="16" t="str">
        <f>VLOOKUP(Table248[[#This Row],[GMDN]], Table26[[GMDN]:[EMDN]],2,0)</f>
        <v>Y061209</v>
      </c>
      <c r="I174" s="216" t="s">
        <v>11783</v>
      </c>
      <c r="J174" s="16"/>
      <c r="K174" s="16"/>
      <c r="L174" s="16"/>
      <c r="M174" s="16"/>
      <c r="N174" s="16"/>
      <c r="O174" s="16"/>
      <c r="P174" s="16"/>
      <c r="Q174" s="16"/>
      <c r="R174" s="16"/>
      <c r="S174" s="16"/>
      <c r="T174" s="16"/>
    </row>
    <row r="175" spans="1:20" ht="25.5">
      <c r="A175" s="15" t="s">
        <v>6868</v>
      </c>
      <c r="B175" s="15" t="s">
        <v>6869</v>
      </c>
      <c r="C175" s="15" t="s">
        <v>3971</v>
      </c>
      <c r="D175" s="15" t="s">
        <v>394</v>
      </c>
      <c r="E175" s="184" t="str">
        <f>VLOOKUP(Table248[[#This Row],[SKU Number]],Table26[[Active SKUs Number List]:[BUDI-DI]], 6, FALSE)</f>
        <v>0888912A000000Y061209K6NF</v>
      </c>
      <c r="F175" s="15" t="s">
        <v>6870</v>
      </c>
      <c r="G175" s="16">
        <v>41065</v>
      </c>
      <c r="H175" s="16" t="str">
        <f>VLOOKUP(Table248[[#This Row],[GMDN]], Table26[[GMDN]:[EMDN]],2,0)</f>
        <v>Y061209</v>
      </c>
      <c r="I175" s="216" t="s">
        <v>11783</v>
      </c>
      <c r="J175" s="16"/>
      <c r="K175" s="16"/>
      <c r="L175" s="16"/>
      <c r="M175" s="16"/>
      <c r="N175" s="16"/>
      <c r="O175" s="16"/>
      <c r="P175" s="16"/>
      <c r="Q175" s="16"/>
      <c r="R175" s="16"/>
      <c r="S175" s="16"/>
      <c r="T175" s="16"/>
    </row>
    <row r="176" spans="1:20" ht="25.5">
      <c r="A176" s="15" t="s">
        <v>4910</v>
      </c>
      <c r="B176" s="15" t="s">
        <v>4911</v>
      </c>
      <c r="C176" s="15" t="s">
        <v>2326</v>
      </c>
      <c r="D176" s="15" t="s">
        <v>394</v>
      </c>
      <c r="E176" s="184" t="str">
        <f>VLOOKUP(Table248[[#This Row],[SKU Number]],Table26[[Active SKUs Number List]:[BUDI-DI]], 6, FALSE)</f>
        <v>0888912A000000Y061209L6NJ</v>
      </c>
      <c r="F176" s="15" t="s">
        <v>4912</v>
      </c>
      <c r="G176" s="16">
        <v>41065</v>
      </c>
      <c r="H176" s="16" t="str">
        <f>VLOOKUP(Table248[[#This Row],[GMDN]], Table26[[GMDN]:[EMDN]],2,0)</f>
        <v>Y061209</v>
      </c>
      <c r="I176" s="216" t="s">
        <v>11783</v>
      </c>
      <c r="J176" s="16"/>
      <c r="K176" s="16"/>
      <c r="L176" s="16"/>
      <c r="M176" s="16"/>
      <c r="N176" s="16"/>
      <c r="O176" s="16"/>
      <c r="P176" s="16"/>
      <c r="Q176" s="16"/>
      <c r="R176" s="16"/>
      <c r="S176" s="16"/>
      <c r="T176" s="16"/>
    </row>
    <row r="177" spans="1:20" ht="25.5">
      <c r="A177" s="15" t="s">
        <v>4907</v>
      </c>
      <c r="B177" s="15" t="s">
        <v>4908</v>
      </c>
      <c r="C177" s="15" t="s">
        <v>2326</v>
      </c>
      <c r="D177" s="15" t="s">
        <v>394</v>
      </c>
      <c r="E177" s="184" t="str">
        <f>VLOOKUP(Table248[[#This Row],[SKU Number]],Table26[[Active SKUs Number List]:[BUDI-DI]], 6, FALSE)</f>
        <v>0888912A000000Y061209L6NJ</v>
      </c>
      <c r="F177" s="15" t="s">
        <v>4909</v>
      </c>
      <c r="G177" s="16">
        <v>41065</v>
      </c>
      <c r="H177" s="16" t="str">
        <f>VLOOKUP(Table248[[#This Row],[GMDN]], Table26[[GMDN]:[EMDN]],2,0)</f>
        <v>Y061209</v>
      </c>
      <c r="I177" s="216" t="s">
        <v>11783</v>
      </c>
      <c r="J177" s="16"/>
      <c r="K177" s="16"/>
      <c r="L177" s="16"/>
      <c r="M177" s="16"/>
      <c r="N177" s="16"/>
      <c r="O177" s="16"/>
      <c r="P177" s="16"/>
      <c r="Q177" s="16"/>
      <c r="R177" s="16"/>
      <c r="S177" s="16"/>
      <c r="T177" s="16"/>
    </row>
    <row r="178" spans="1:20" ht="25.5">
      <c r="A178" s="15" t="s">
        <v>4904</v>
      </c>
      <c r="B178" s="15" t="s">
        <v>4905</v>
      </c>
      <c r="C178" s="15" t="s">
        <v>2326</v>
      </c>
      <c r="D178" s="15" t="s">
        <v>394</v>
      </c>
      <c r="E178" s="184" t="str">
        <f>VLOOKUP(Table248[[#This Row],[SKU Number]],Table26[[Active SKUs Number List]:[BUDI-DI]], 6, FALSE)</f>
        <v>0888912A000000Y061209L6NJ</v>
      </c>
      <c r="F178" s="15" t="s">
        <v>4906</v>
      </c>
      <c r="G178" s="16">
        <v>41065</v>
      </c>
      <c r="H178" s="16" t="str">
        <f>VLOOKUP(Table248[[#This Row],[GMDN]], Table26[[GMDN]:[EMDN]],2,0)</f>
        <v>Y061209</v>
      </c>
      <c r="I178" s="216" t="s">
        <v>11783</v>
      </c>
      <c r="J178" s="16"/>
      <c r="K178" s="16"/>
      <c r="L178" s="16"/>
      <c r="M178" s="16"/>
      <c r="N178" s="16"/>
      <c r="O178" s="16"/>
      <c r="P178" s="16"/>
      <c r="Q178" s="16"/>
      <c r="R178" s="16"/>
      <c r="S178" s="16"/>
      <c r="T178" s="16"/>
    </row>
    <row r="179" spans="1:20" ht="25.5">
      <c r="A179" s="15" t="s">
        <v>4913</v>
      </c>
      <c r="B179" s="15" t="s">
        <v>4914</v>
      </c>
      <c r="C179" s="15" t="s">
        <v>2326</v>
      </c>
      <c r="D179" s="15" t="s">
        <v>394</v>
      </c>
      <c r="E179" s="184" t="str">
        <f>VLOOKUP(Table248[[#This Row],[SKU Number]],Table26[[Active SKUs Number List]:[BUDI-DI]], 6, FALSE)</f>
        <v>0888912A000000Y061209L6NJ</v>
      </c>
      <c r="F179" s="15" t="s">
        <v>4915</v>
      </c>
      <c r="G179" s="16">
        <v>41065</v>
      </c>
      <c r="H179" s="16" t="str">
        <f>VLOOKUP(Table248[[#This Row],[GMDN]], Table26[[GMDN]:[EMDN]],2,0)</f>
        <v>Y061209</v>
      </c>
      <c r="I179" s="216" t="s">
        <v>11783</v>
      </c>
      <c r="J179" s="16"/>
      <c r="K179" s="16"/>
      <c r="L179" s="16"/>
      <c r="M179" s="16"/>
      <c r="N179" s="16"/>
      <c r="O179" s="16"/>
      <c r="P179" s="16"/>
      <c r="Q179" s="16"/>
      <c r="R179" s="16"/>
      <c r="S179" s="16"/>
      <c r="T179" s="16"/>
    </row>
    <row r="180" spans="1:20" ht="25.5">
      <c r="A180" s="15" t="s">
        <v>400</v>
      </c>
      <c r="B180" s="15" t="s">
        <v>401</v>
      </c>
      <c r="C180" s="15" t="s">
        <v>395</v>
      </c>
      <c r="D180" s="15" t="s">
        <v>394</v>
      </c>
      <c r="E180" s="184" t="str">
        <f>VLOOKUP(Table248[[#This Row],[SKU Number]],Table26[[Active SKUs Number List]:[BUDI-DI]], 6, FALSE)</f>
        <v>0888912A0000Y06120601P43D</v>
      </c>
      <c r="F180" s="15" t="s">
        <v>9322</v>
      </c>
      <c r="G180" s="16" t="s">
        <v>402</v>
      </c>
      <c r="H180" s="16" t="str">
        <f>VLOOKUP(Table248[[#This Row],[GMDN]], Table26[[GMDN]:[EMDN]],2,0)</f>
        <v>Y06120601</v>
      </c>
      <c r="I180" s="216" t="s">
        <v>3</v>
      </c>
      <c r="J180" s="16"/>
      <c r="K180" s="16"/>
      <c r="L180" s="16"/>
      <c r="M180" s="16"/>
      <c r="N180" s="16"/>
      <c r="O180" s="16"/>
      <c r="P180" s="16"/>
      <c r="Q180" s="16"/>
      <c r="R180" s="16"/>
      <c r="S180" s="16"/>
      <c r="T180" s="16"/>
    </row>
    <row r="181" spans="1:20" ht="25.5">
      <c r="A181" s="15" t="s">
        <v>405</v>
      </c>
      <c r="B181" s="15" t="s">
        <v>406</v>
      </c>
      <c r="C181" s="15" t="s">
        <v>395</v>
      </c>
      <c r="D181" s="15" t="s">
        <v>394</v>
      </c>
      <c r="E181" s="184" t="str">
        <f>VLOOKUP(Table248[[#This Row],[SKU Number]],Table26[[Active SKUs Number List]:[BUDI-DI]], 6, FALSE)</f>
        <v>0888912A0000Y06120601P43D</v>
      </c>
      <c r="F181" s="15" t="s">
        <v>407</v>
      </c>
      <c r="G181" s="16" t="s">
        <v>402</v>
      </c>
      <c r="H181" s="16" t="str">
        <f>VLOOKUP(Table248[[#This Row],[GMDN]], Table26[[GMDN]:[EMDN]],2,0)</f>
        <v>Y06120601</v>
      </c>
      <c r="I181" s="216" t="s">
        <v>3</v>
      </c>
      <c r="J181" s="16"/>
      <c r="K181" s="16"/>
      <c r="L181" s="16"/>
      <c r="M181" s="16"/>
      <c r="N181" s="16"/>
      <c r="O181" s="16"/>
      <c r="P181" s="16"/>
      <c r="Q181" s="16"/>
      <c r="R181" s="16"/>
      <c r="S181" s="16"/>
      <c r="T181" s="16"/>
    </row>
    <row r="182" spans="1:20" ht="25.5">
      <c r="A182" s="15" t="s">
        <v>411</v>
      </c>
      <c r="B182" s="15" t="s">
        <v>412</v>
      </c>
      <c r="C182" s="15" t="s">
        <v>395</v>
      </c>
      <c r="D182" s="15" t="s">
        <v>394</v>
      </c>
      <c r="E182" s="184" t="str">
        <f>VLOOKUP(Table248[[#This Row],[SKU Number]],Table26[[Active SKUs Number List]:[BUDI-DI]], 6, FALSE)</f>
        <v>0888912A0000Y06120601P43D</v>
      </c>
      <c r="F182" s="15" t="s">
        <v>413</v>
      </c>
      <c r="G182" s="16" t="s">
        <v>402</v>
      </c>
      <c r="H182" s="16" t="str">
        <f>VLOOKUP(Table248[[#This Row],[GMDN]], Table26[[GMDN]:[EMDN]],2,0)</f>
        <v>Y06120601</v>
      </c>
      <c r="I182" s="216" t="s">
        <v>3</v>
      </c>
      <c r="J182" s="16"/>
      <c r="K182" s="16"/>
      <c r="L182" s="16"/>
      <c r="M182" s="16"/>
      <c r="N182" s="16"/>
      <c r="O182" s="16"/>
      <c r="P182" s="16"/>
      <c r="Q182" s="16"/>
      <c r="R182" s="16"/>
      <c r="S182" s="16"/>
      <c r="T182" s="16"/>
    </row>
    <row r="183" spans="1:20" ht="25.5">
      <c r="A183" s="15" t="s">
        <v>417</v>
      </c>
      <c r="B183" s="15" t="s">
        <v>418</v>
      </c>
      <c r="C183" s="15" t="s">
        <v>395</v>
      </c>
      <c r="D183" s="15" t="s">
        <v>394</v>
      </c>
      <c r="E183" s="184" t="str">
        <f>VLOOKUP(Table248[[#This Row],[SKU Number]],Table26[[Active SKUs Number List]:[BUDI-DI]], 6, FALSE)</f>
        <v>0888912A0000Y06120601P43D</v>
      </c>
      <c r="F183" s="15" t="s">
        <v>419</v>
      </c>
      <c r="G183" s="16" t="s">
        <v>402</v>
      </c>
      <c r="H183" s="16" t="str">
        <f>VLOOKUP(Table248[[#This Row],[GMDN]], Table26[[GMDN]:[EMDN]],2,0)</f>
        <v>Y06120601</v>
      </c>
      <c r="I183" s="216" t="s">
        <v>3</v>
      </c>
      <c r="J183" s="16"/>
      <c r="K183" s="16"/>
      <c r="L183" s="16"/>
      <c r="M183" s="16"/>
      <c r="N183" s="16"/>
      <c r="O183" s="16"/>
      <c r="P183" s="16"/>
      <c r="Q183" s="16"/>
      <c r="R183" s="16"/>
      <c r="S183" s="16"/>
      <c r="T183" s="16"/>
    </row>
    <row r="184" spans="1:20" ht="25.5">
      <c r="A184" s="15" t="s">
        <v>423</v>
      </c>
      <c r="B184" s="15" t="s">
        <v>424</v>
      </c>
      <c r="C184" s="15" t="s">
        <v>395</v>
      </c>
      <c r="D184" s="15" t="s">
        <v>394</v>
      </c>
      <c r="E184" s="184" t="str">
        <f>VLOOKUP(Table248[[#This Row],[SKU Number]],Table26[[Active SKUs Number List]:[BUDI-DI]], 6, FALSE)</f>
        <v>0888912A0000Y06120601P43D</v>
      </c>
      <c r="F184" s="15" t="s">
        <v>425</v>
      </c>
      <c r="G184" s="16" t="s">
        <v>402</v>
      </c>
      <c r="H184" s="16" t="str">
        <f>VLOOKUP(Table248[[#This Row],[GMDN]], Table26[[GMDN]:[EMDN]],2,0)</f>
        <v>Y06120601</v>
      </c>
      <c r="I184" s="216" t="s">
        <v>3</v>
      </c>
      <c r="J184" s="16"/>
      <c r="K184" s="16"/>
      <c r="L184" s="16"/>
      <c r="M184" s="16"/>
      <c r="N184" s="16"/>
      <c r="O184" s="16"/>
      <c r="P184" s="16"/>
      <c r="Q184" s="16"/>
      <c r="R184" s="16"/>
      <c r="S184" s="16"/>
      <c r="T184" s="16"/>
    </row>
    <row r="185" spans="1:20" ht="25.5">
      <c r="A185" s="15" t="s">
        <v>429</v>
      </c>
      <c r="B185" s="15" t="s">
        <v>430</v>
      </c>
      <c r="C185" s="15" t="s">
        <v>395</v>
      </c>
      <c r="D185" s="15" t="s">
        <v>394</v>
      </c>
      <c r="E185" s="184" t="str">
        <f>VLOOKUP(Table248[[#This Row],[SKU Number]],Table26[[Active SKUs Number List]:[BUDI-DI]], 6, FALSE)</f>
        <v>0888912A0000Y06120601I72W</v>
      </c>
      <c r="F185" s="15" t="s">
        <v>431</v>
      </c>
      <c r="G185" s="16" t="s">
        <v>402</v>
      </c>
      <c r="H185" s="16" t="str">
        <f>VLOOKUP(Table248[[#This Row],[GMDN]], Table26[[GMDN]:[EMDN]],2,0)</f>
        <v>Y06120601</v>
      </c>
      <c r="I185" s="216" t="s">
        <v>3</v>
      </c>
      <c r="J185" s="16"/>
      <c r="K185" s="16"/>
      <c r="L185" s="16"/>
      <c r="M185" s="16"/>
      <c r="N185" s="16"/>
      <c r="O185" s="16"/>
      <c r="P185" s="16"/>
      <c r="Q185" s="16"/>
      <c r="R185" s="16"/>
      <c r="S185" s="16"/>
      <c r="T185" s="16"/>
    </row>
    <row r="186" spans="1:20" ht="25.5">
      <c r="A186" s="15" t="s">
        <v>8372</v>
      </c>
      <c r="B186" s="15" t="s">
        <v>8373</v>
      </c>
      <c r="C186" s="15" t="s">
        <v>8317</v>
      </c>
      <c r="D186" s="15" t="s">
        <v>394</v>
      </c>
      <c r="E186" s="184" t="str">
        <f>VLOOKUP(Table248[[#This Row],[SKU Number]],Table26[[Active SKUs Number List]:[BUDI-DI]], 6, FALSE)</f>
        <v>0888912A000000Y061209Q1NP</v>
      </c>
      <c r="F186" s="15" t="s">
        <v>8374</v>
      </c>
      <c r="G186" s="16">
        <v>41065</v>
      </c>
      <c r="H186" s="16" t="str">
        <f>VLOOKUP(Table248[[#This Row],[GMDN]], Table26[[GMDN]:[EMDN]],2,0)</f>
        <v>Y061209</v>
      </c>
      <c r="I186" s="216" t="s">
        <v>11783</v>
      </c>
      <c r="J186" s="16"/>
      <c r="K186" s="16"/>
      <c r="L186" s="16"/>
      <c r="M186" s="16"/>
      <c r="N186" s="16"/>
      <c r="O186" s="16"/>
      <c r="P186" s="16"/>
      <c r="Q186" s="16"/>
      <c r="R186" s="16"/>
      <c r="S186" s="16"/>
      <c r="T186" s="16"/>
    </row>
    <row r="187" spans="1:20" ht="25.5">
      <c r="A187" s="15" t="s">
        <v>8362</v>
      </c>
      <c r="B187" s="15" t="s">
        <v>8363</v>
      </c>
      <c r="C187" s="15" t="s">
        <v>8317</v>
      </c>
      <c r="D187" s="15" t="s">
        <v>394</v>
      </c>
      <c r="E187" s="184" t="str">
        <f>VLOOKUP(Table248[[#This Row],[SKU Number]],Table26[[Active SKUs Number List]:[BUDI-DI]], 6, FALSE)</f>
        <v>0888912A000000Y061209Q1NP</v>
      </c>
      <c r="F187" s="15" t="s">
        <v>8364</v>
      </c>
      <c r="G187" s="16">
        <v>41065</v>
      </c>
      <c r="H187" s="16" t="str">
        <f>VLOOKUP(Table248[[#This Row],[GMDN]], Table26[[GMDN]:[EMDN]],2,0)</f>
        <v>Y061209</v>
      </c>
      <c r="I187" s="216" t="s">
        <v>11783</v>
      </c>
      <c r="J187" s="16"/>
      <c r="K187" s="16"/>
      <c r="L187" s="16"/>
      <c r="M187" s="16"/>
      <c r="N187" s="16"/>
      <c r="O187" s="16"/>
      <c r="P187" s="16"/>
      <c r="Q187" s="16"/>
      <c r="R187" s="16"/>
      <c r="S187" s="16"/>
      <c r="T187" s="16"/>
    </row>
    <row r="188" spans="1:20" ht="25.5">
      <c r="A188" s="15" t="s">
        <v>8357</v>
      </c>
      <c r="B188" s="15" t="s">
        <v>8358</v>
      </c>
      <c r="C188" s="15" t="s">
        <v>8317</v>
      </c>
      <c r="D188" s="15" t="s">
        <v>394</v>
      </c>
      <c r="E188" s="184" t="str">
        <f>VLOOKUP(Table248[[#This Row],[SKU Number]],Table26[[Active SKUs Number List]:[BUDI-DI]], 6, FALSE)</f>
        <v>0888912A000000Y061209Q1NP</v>
      </c>
      <c r="F188" s="15" t="s">
        <v>8359</v>
      </c>
      <c r="G188" s="16">
        <v>41065</v>
      </c>
      <c r="H188" s="16" t="str">
        <f>VLOOKUP(Table248[[#This Row],[GMDN]], Table26[[GMDN]:[EMDN]],2,0)</f>
        <v>Y061209</v>
      </c>
      <c r="I188" s="216" t="s">
        <v>11783</v>
      </c>
      <c r="J188" s="16"/>
      <c r="K188" s="16"/>
      <c r="L188" s="16"/>
      <c r="M188" s="16"/>
      <c r="N188" s="16"/>
      <c r="O188" s="16"/>
      <c r="P188" s="16"/>
      <c r="Q188" s="16"/>
      <c r="R188" s="16"/>
      <c r="S188" s="16"/>
      <c r="T188" s="16"/>
    </row>
    <row r="189" spans="1:20" ht="25.5">
      <c r="A189" s="15" t="s">
        <v>8352</v>
      </c>
      <c r="B189" s="15" t="s">
        <v>8353</v>
      </c>
      <c r="C189" s="15" t="s">
        <v>8317</v>
      </c>
      <c r="D189" s="15" t="s">
        <v>394</v>
      </c>
      <c r="E189" s="184" t="str">
        <f>VLOOKUP(Table248[[#This Row],[SKU Number]],Table26[[Active SKUs Number List]:[BUDI-DI]], 6, FALSE)</f>
        <v>0888912A000000Y061209Q1NP</v>
      </c>
      <c r="F189" s="15" t="s">
        <v>8354</v>
      </c>
      <c r="G189" s="16">
        <v>41065</v>
      </c>
      <c r="H189" s="16" t="str">
        <f>VLOOKUP(Table248[[#This Row],[GMDN]], Table26[[GMDN]:[EMDN]],2,0)</f>
        <v>Y061209</v>
      </c>
      <c r="I189" s="216" t="s">
        <v>11783</v>
      </c>
      <c r="J189" s="16"/>
      <c r="K189" s="16"/>
      <c r="L189" s="16"/>
      <c r="M189" s="16"/>
      <c r="N189" s="16"/>
      <c r="O189" s="16"/>
      <c r="P189" s="16"/>
      <c r="Q189" s="16"/>
      <c r="R189" s="16"/>
      <c r="S189" s="16"/>
      <c r="T189" s="16"/>
    </row>
    <row r="190" spans="1:20" ht="25.5">
      <c r="A190" s="15" t="s">
        <v>8367</v>
      </c>
      <c r="B190" s="15" t="s">
        <v>8368</v>
      </c>
      <c r="C190" s="15" t="s">
        <v>8317</v>
      </c>
      <c r="D190" s="15" t="s">
        <v>394</v>
      </c>
      <c r="E190" s="184" t="str">
        <f>VLOOKUP(Table248[[#This Row],[SKU Number]],Table26[[Active SKUs Number List]:[BUDI-DI]], 6, FALSE)</f>
        <v>0888912A000000Y061209Q1NP</v>
      </c>
      <c r="F190" s="15" t="s">
        <v>8369</v>
      </c>
      <c r="G190" s="16">
        <v>41065</v>
      </c>
      <c r="H190" s="16" t="str">
        <f>VLOOKUP(Table248[[#This Row],[GMDN]], Table26[[GMDN]:[EMDN]],2,0)</f>
        <v>Y061209</v>
      </c>
      <c r="I190" s="216" t="s">
        <v>11783</v>
      </c>
      <c r="J190" s="16"/>
      <c r="K190" s="16"/>
      <c r="L190" s="16"/>
      <c r="M190" s="16"/>
      <c r="N190" s="16"/>
      <c r="O190" s="16"/>
      <c r="P190" s="16"/>
      <c r="Q190" s="16"/>
      <c r="R190" s="16"/>
      <c r="S190" s="16"/>
      <c r="T190" s="16"/>
    </row>
    <row r="191" spans="1:20" ht="25.5">
      <c r="A191" s="15" t="s">
        <v>8377</v>
      </c>
      <c r="B191" s="15" t="s">
        <v>8378</v>
      </c>
      <c r="C191" s="15" t="s">
        <v>8317</v>
      </c>
      <c r="D191" s="15" t="s">
        <v>394</v>
      </c>
      <c r="E191" s="184" t="str">
        <f>VLOOKUP(Table248[[#This Row],[SKU Number]],Table26[[Active SKUs Number List]:[BUDI-DI]], 6, FALSE)</f>
        <v>0888912A000000Y061209Q1NP</v>
      </c>
      <c r="F191" s="15" t="s">
        <v>8379</v>
      </c>
      <c r="G191" s="16">
        <v>41065</v>
      </c>
      <c r="H191" s="16" t="str">
        <f>VLOOKUP(Table248[[#This Row],[GMDN]], Table26[[GMDN]:[EMDN]],2,0)</f>
        <v>Y061209</v>
      </c>
      <c r="I191" s="216" t="s">
        <v>11783</v>
      </c>
      <c r="J191" s="16"/>
      <c r="K191" s="16"/>
      <c r="L191" s="16"/>
      <c r="M191" s="16"/>
      <c r="N191" s="16"/>
      <c r="O191" s="16"/>
      <c r="P191" s="16"/>
      <c r="Q191" s="16"/>
      <c r="R191" s="16"/>
      <c r="S191" s="16"/>
      <c r="T191" s="16"/>
    </row>
    <row r="192" spans="1:20" ht="25.5">
      <c r="A192" s="15" t="s">
        <v>8382</v>
      </c>
      <c r="B192" s="15" t="s">
        <v>8383</v>
      </c>
      <c r="C192" s="15" t="s">
        <v>8317</v>
      </c>
      <c r="D192" s="15" t="s">
        <v>394</v>
      </c>
      <c r="E192" s="184" t="str">
        <f>VLOOKUP(Table248[[#This Row],[SKU Number]],Table26[[Active SKUs Number List]:[BUDI-DI]], 6, FALSE)</f>
        <v>0888912A000000Y061209Q1NP</v>
      </c>
      <c r="F192" s="15" t="s">
        <v>8384</v>
      </c>
      <c r="G192" s="16">
        <v>41065</v>
      </c>
      <c r="H192" s="16" t="str">
        <f>VLOOKUP(Table248[[#This Row],[GMDN]], Table26[[GMDN]:[EMDN]],2,0)</f>
        <v>Y061209</v>
      </c>
      <c r="I192" s="216" t="s">
        <v>11783</v>
      </c>
      <c r="J192" s="16"/>
      <c r="K192" s="16"/>
      <c r="L192" s="16"/>
      <c r="M192" s="16"/>
      <c r="N192" s="16"/>
      <c r="O192" s="16"/>
      <c r="P192" s="16"/>
      <c r="Q192" s="16"/>
      <c r="R192" s="16"/>
      <c r="S192" s="16"/>
      <c r="T192" s="16"/>
    </row>
    <row r="193" spans="1:20" ht="25.5">
      <c r="A193" s="15" t="s">
        <v>8337</v>
      </c>
      <c r="B193" s="15" t="s">
        <v>8338</v>
      </c>
      <c r="C193" s="15" t="s">
        <v>8317</v>
      </c>
      <c r="D193" s="15" t="s">
        <v>394</v>
      </c>
      <c r="E193" s="184" t="str">
        <f>VLOOKUP(Table248[[#This Row],[SKU Number]],Table26[[Active SKUs Number List]:[BUDI-DI]], 6, FALSE)</f>
        <v>0888912A000000Y061209Q1NP</v>
      </c>
      <c r="F193" s="15" t="s">
        <v>8339</v>
      </c>
      <c r="G193" s="16">
        <v>41065</v>
      </c>
      <c r="H193" s="16" t="str">
        <f>VLOOKUP(Table248[[#This Row],[GMDN]], Table26[[GMDN]:[EMDN]],2,0)</f>
        <v>Y061209</v>
      </c>
      <c r="I193" s="216" t="s">
        <v>11783</v>
      </c>
      <c r="J193" s="16"/>
      <c r="K193" s="16"/>
      <c r="L193" s="16"/>
      <c r="M193" s="16"/>
      <c r="N193" s="16"/>
      <c r="O193" s="16"/>
      <c r="P193" s="16"/>
      <c r="Q193" s="16"/>
      <c r="R193" s="16"/>
      <c r="S193" s="16"/>
      <c r="T193" s="16"/>
    </row>
    <row r="194" spans="1:20" ht="25.5">
      <c r="A194" s="15" t="s">
        <v>8327</v>
      </c>
      <c r="B194" s="15" t="s">
        <v>8328</v>
      </c>
      <c r="C194" s="15" t="s">
        <v>8317</v>
      </c>
      <c r="D194" s="15" t="s">
        <v>394</v>
      </c>
      <c r="E194" s="184" t="str">
        <f>VLOOKUP(Table248[[#This Row],[SKU Number]],Table26[[Active SKUs Number List]:[BUDI-DI]], 6, FALSE)</f>
        <v>0888912A000000Y061209Q1NP</v>
      </c>
      <c r="F194" s="15" t="s">
        <v>8329</v>
      </c>
      <c r="G194" s="16">
        <v>41065</v>
      </c>
      <c r="H194" s="16" t="str">
        <f>VLOOKUP(Table248[[#This Row],[GMDN]], Table26[[GMDN]:[EMDN]],2,0)</f>
        <v>Y061209</v>
      </c>
      <c r="I194" s="216" t="s">
        <v>11783</v>
      </c>
      <c r="J194" s="16"/>
      <c r="K194" s="16"/>
      <c r="L194" s="16"/>
      <c r="M194" s="16"/>
      <c r="N194" s="16"/>
      <c r="O194" s="16"/>
      <c r="P194" s="16"/>
      <c r="Q194" s="16"/>
      <c r="R194" s="16"/>
      <c r="S194" s="16"/>
      <c r="T194" s="16"/>
    </row>
    <row r="195" spans="1:20" ht="25.5">
      <c r="A195" s="15" t="s">
        <v>8322</v>
      </c>
      <c r="B195" s="15" t="s">
        <v>8323</v>
      </c>
      <c r="C195" s="15" t="s">
        <v>8317</v>
      </c>
      <c r="D195" s="15" t="s">
        <v>394</v>
      </c>
      <c r="E195" s="184" t="str">
        <f>VLOOKUP(Table248[[#This Row],[SKU Number]],Table26[[Active SKUs Number List]:[BUDI-DI]], 6, FALSE)</f>
        <v>0888912A000000Y061209Q1NP</v>
      </c>
      <c r="F195" s="15" t="s">
        <v>8324</v>
      </c>
      <c r="G195" s="16">
        <v>41065</v>
      </c>
      <c r="H195" s="16" t="str">
        <f>VLOOKUP(Table248[[#This Row],[GMDN]], Table26[[GMDN]:[EMDN]],2,0)</f>
        <v>Y061209</v>
      </c>
      <c r="I195" s="216" t="s">
        <v>11783</v>
      </c>
      <c r="J195" s="16"/>
      <c r="K195" s="16"/>
      <c r="L195" s="16"/>
      <c r="M195" s="16"/>
      <c r="N195" s="16"/>
      <c r="O195" s="16"/>
      <c r="P195" s="16"/>
      <c r="Q195" s="16"/>
      <c r="R195" s="16"/>
      <c r="S195" s="16"/>
      <c r="T195" s="16"/>
    </row>
    <row r="196" spans="1:20" ht="25.5">
      <c r="A196" s="15" t="s">
        <v>8314</v>
      </c>
      <c r="B196" s="15" t="s">
        <v>8315</v>
      </c>
      <c r="C196" s="15" t="s">
        <v>8317</v>
      </c>
      <c r="D196" s="15" t="s">
        <v>394</v>
      </c>
      <c r="E196" s="184" t="str">
        <f>VLOOKUP(Table248[[#This Row],[SKU Number]],Table26[[Active SKUs Number List]:[BUDI-DI]], 6, FALSE)</f>
        <v>0888912A000000Y061209Q1NP</v>
      </c>
      <c r="F196" s="15" t="s">
        <v>8316</v>
      </c>
      <c r="G196" s="16">
        <v>41065</v>
      </c>
      <c r="H196" s="16" t="str">
        <f>VLOOKUP(Table248[[#This Row],[GMDN]], Table26[[GMDN]:[EMDN]],2,0)</f>
        <v>Y061209</v>
      </c>
      <c r="I196" s="216" t="s">
        <v>11783</v>
      </c>
      <c r="J196" s="16"/>
      <c r="K196" s="16"/>
      <c r="L196" s="16"/>
      <c r="M196" s="16"/>
      <c r="N196" s="16"/>
      <c r="O196" s="16"/>
      <c r="P196" s="16"/>
      <c r="Q196" s="16"/>
      <c r="R196" s="16"/>
      <c r="S196" s="16"/>
      <c r="T196" s="16"/>
    </row>
    <row r="197" spans="1:20" ht="25.5">
      <c r="A197" s="15" t="s">
        <v>8332</v>
      </c>
      <c r="B197" s="15" t="s">
        <v>8333</v>
      </c>
      <c r="C197" s="15" t="s">
        <v>8317</v>
      </c>
      <c r="D197" s="15" t="s">
        <v>394</v>
      </c>
      <c r="E197" s="184" t="str">
        <f>VLOOKUP(Table248[[#This Row],[SKU Number]],Table26[[Active SKUs Number List]:[BUDI-DI]], 6, FALSE)</f>
        <v>0888912A000000Y061209Q1NP</v>
      </c>
      <c r="F197" s="15" t="s">
        <v>8334</v>
      </c>
      <c r="G197" s="16">
        <v>41065</v>
      </c>
      <c r="H197" s="16" t="str">
        <f>VLOOKUP(Table248[[#This Row],[GMDN]], Table26[[GMDN]:[EMDN]],2,0)</f>
        <v>Y061209</v>
      </c>
      <c r="I197" s="216" t="s">
        <v>11783</v>
      </c>
      <c r="J197" s="16"/>
      <c r="K197" s="16"/>
      <c r="L197" s="16"/>
      <c r="M197" s="16"/>
      <c r="N197" s="16"/>
      <c r="O197" s="16"/>
      <c r="P197" s="16"/>
      <c r="Q197" s="16"/>
      <c r="R197" s="16"/>
      <c r="S197" s="16"/>
      <c r="T197" s="16"/>
    </row>
    <row r="198" spans="1:20" ht="25.5">
      <c r="A198" s="15" t="s">
        <v>8342</v>
      </c>
      <c r="B198" s="15" t="s">
        <v>8343</v>
      </c>
      <c r="C198" s="15" t="s">
        <v>8317</v>
      </c>
      <c r="D198" s="15" t="s">
        <v>394</v>
      </c>
      <c r="E198" s="184" t="str">
        <f>VLOOKUP(Table248[[#This Row],[SKU Number]],Table26[[Active SKUs Number List]:[BUDI-DI]], 6, FALSE)</f>
        <v>0888912A000000Y061209Q1NP</v>
      </c>
      <c r="F198" s="15" t="s">
        <v>8344</v>
      </c>
      <c r="G198" s="16">
        <v>41065</v>
      </c>
      <c r="H198" s="16" t="str">
        <f>VLOOKUP(Table248[[#This Row],[GMDN]], Table26[[GMDN]:[EMDN]],2,0)</f>
        <v>Y061209</v>
      </c>
      <c r="I198" s="216" t="s">
        <v>11783</v>
      </c>
      <c r="J198" s="16"/>
      <c r="K198" s="16"/>
      <c r="L198" s="16"/>
      <c r="M198" s="16"/>
      <c r="N198" s="16"/>
      <c r="O198" s="16"/>
      <c r="P198" s="16"/>
      <c r="Q198" s="16"/>
      <c r="R198" s="16"/>
      <c r="S198" s="16"/>
      <c r="T198" s="16"/>
    </row>
    <row r="199" spans="1:20" ht="25.5">
      <c r="A199" s="15" t="s">
        <v>8347</v>
      </c>
      <c r="B199" s="15" t="s">
        <v>8348</v>
      </c>
      <c r="C199" s="15" t="s">
        <v>8317</v>
      </c>
      <c r="D199" s="15" t="s">
        <v>394</v>
      </c>
      <c r="E199" s="184" t="str">
        <f>VLOOKUP(Table248[[#This Row],[SKU Number]],Table26[[Active SKUs Number List]:[BUDI-DI]], 6, FALSE)</f>
        <v>0888912A000000Y061209Q1NP</v>
      </c>
      <c r="F199" s="15" t="s">
        <v>8349</v>
      </c>
      <c r="G199" s="16">
        <v>41065</v>
      </c>
      <c r="H199" s="16" t="str">
        <f>VLOOKUP(Table248[[#This Row],[GMDN]], Table26[[GMDN]:[EMDN]],2,0)</f>
        <v>Y061209</v>
      </c>
      <c r="I199" s="216" t="s">
        <v>11783</v>
      </c>
      <c r="J199" s="16"/>
      <c r="K199" s="16"/>
      <c r="L199" s="16"/>
      <c r="M199" s="16"/>
      <c r="N199" s="16"/>
      <c r="O199" s="16"/>
      <c r="P199" s="16"/>
      <c r="Q199" s="16"/>
      <c r="R199" s="16"/>
      <c r="S199" s="16"/>
      <c r="T199" s="16"/>
    </row>
    <row r="200" spans="1:20" ht="25.5">
      <c r="A200" s="15" t="s">
        <v>5328</v>
      </c>
      <c r="B200" s="15" t="s">
        <v>5329</v>
      </c>
      <c r="C200" s="15" t="s">
        <v>2034</v>
      </c>
      <c r="D200" s="15" t="s">
        <v>394</v>
      </c>
      <c r="E200" s="184" t="str">
        <f>VLOOKUP(Table248[[#This Row],[SKU Number]],Table26[[Active SKUs Number List]:[BUDI-DI]], 6, FALSE)</f>
        <v>0888912A000000Y061209H6N6</v>
      </c>
      <c r="F200" s="15" t="s">
        <v>5330</v>
      </c>
      <c r="G200" s="16">
        <v>41065</v>
      </c>
      <c r="H200" s="16" t="str">
        <f>VLOOKUP(Table248[[#This Row],[GMDN]], Table26[[GMDN]:[EMDN]],2,0)</f>
        <v>Y061209</v>
      </c>
      <c r="I200" s="216" t="s">
        <v>3</v>
      </c>
      <c r="J200" s="16"/>
      <c r="K200" s="16"/>
      <c r="L200" s="16"/>
      <c r="M200" s="16"/>
      <c r="N200" s="16"/>
      <c r="O200" s="16"/>
      <c r="P200" s="16"/>
      <c r="Q200" s="16"/>
      <c r="R200" s="16"/>
      <c r="S200" s="16"/>
      <c r="T200" s="16"/>
    </row>
    <row r="201" spans="1:20" ht="25.5">
      <c r="A201" s="15" t="s">
        <v>5322</v>
      </c>
      <c r="B201" s="15" t="s">
        <v>5323</v>
      </c>
      <c r="C201" s="15" t="s">
        <v>2034</v>
      </c>
      <c r="D201" s="15" t="s">
        <v>394</v>
      </c>
      <c r="E201" s="184" t="str">
        <f>VLOOKUP(Table248[[#This Row],[SKU Number]],Table26[[Active SKUs Number List]:[BUDI-DI]], 6, FALSE)</f>
        <v>0888912A000000Y061209H6N6</v>
      </c>
      <c r="F201" s="15" t="s">
        <v>5324</v>
      </c>
      <c r="G201" s="16">
        <v>41065</v>
      </c>
      <c r="H201" s="16" t="str">
        <f>VLOOKUP(Table248[[#This Row],[GMDN]], Table26[[GMDN]:[EMDN]],2,0)</f>
        <v>Y061209</v>
      </c>
      <c r="I201" s="216" t="s">
        <v>3</v>
      </c>
      <c r="J201" s="16"/>
      <c r="K201" s="16"/>
      <c r="L201" s="16"/>
      <c r="M201" s="16"/>
      <c r="N201" s="16"/>
      <c r="O201" s="16"/>
      <c r="P201" s="16"/>
      <c r="Q201" s="16"/>
      <c r="R201" s="16"/>
      <c r="S201" s="16"/>
      <c r="T201" s="16"/>
    </row>
    <row r="202" spans="1:20" ht="25.5">
      <c r="A202" s="15" t="s">
        <v>5319</v>
      </c>
      <c r="B202" s="15" t="s">
        <v>5320</v>
      </c>
      <c r="C202" s="15" t="s">
        <v>2034</v>
      </c>
      <c r="D202" s="15" t="s">
        <v>394</v>
      </c>
      <c r="E202" s="184" t="str">
        <f>VLOOKUP(Table248[[#This Row],[SKU Number]],Table26[[Active SKUs Number List]:[BUDI-DI]], 6, FALSE)</f>
        <v>0888912A000000Y061209H6N6</v>
      </c>
      <c r="F202" s="15" t="s">
        <v>5321</v>
      </c>
      <c r="G202" s="16">
        <v>41065</v>
      </c>
      <c r="H202" s="16" t="str">
        <f>VLOOKUP(Table248[[#This Row],[GMDN]], Table26[[GMDN]:[EMDN]],2,0)</f>
        <v>Y061209</v>
      </c>
      <c r="I202" s="216" t="s">
        <v>3</v>
      </c>
      <c r="J202" s="16"/>
      <c r="K202" s="16"/>
      <c r="L202" s="16"/>
      <c r="M202" s="16"/>
      <c r="N202" s="16"/>
      <c r="O202" s="16"/>
      <c r="P202" s="16"/>
      <c r="Q202" s="16"/>
      <c r="R202" s="16"/>
      <c r="S202" s="16"/>
      <c r="T202" s="16"/>
    </row>
    <row r="203" spans="1:20" ht="25.5">
      <c r="A203" s="15" t="s">
        <v>5316</v>
      </c>
      <c r="B203" s="15" t="s">
        <v>5317</v>
      </c>
      <c r="C203" s="15" t="s">
        <v>2034</v>
      </c>
      <c r="D203" s="15" t="s">
        <v>394</v>
      </c>
      <c r="E203" s="184" t="str">
        <f>VLOOKUP(Table248[[#This Row],[SKU Number]],Table26[[Active SKUs Number List]:[BUDI-DI]], 6, FALSE)</f>
        <v>0888912A000000Y061209H6N6</v>
      </c>
      <c r="F203" s="15" t="s">
        <v>5318</v>
      </c>
      <c r="G203" s="16">
        <v>41065</v>
      </c>
      <c r="H203" s="16" t="str">
        <f>VLOOKUP(Table248[[#This Row],[GMDN]], Table26[[GMDN]:[EMDN]],2,0)</f>
        <v>Y061209</v>
      </c>
      <c r="I203" s="216" t="s">
        <v>3</v>
      </c>
      <c r="J203" s="16"/>
      <c r="K203" s="16"/>
      <c r="L203" s="16"/>
      <c r="M203" s="16"/>
      <c r="N203" s="16"/>
      <c r="O203" s="16"/>
      <c r="P203" s="16"/>
      <c r="Q203" s="16"/>
      <c r="R203" s="16"/>
      <c r="S203" s="16"/>
      <c r="T203" s="16"/>
    </row>
    <row r="204" spans="1:20" ht="25.5">
      <c r="A204" s="15" t="s">
        <v>5325</v>
      </c>
      <c r="B204" s="15" t="s">
        <v>5326</v>
      </c>
      <c r="C204" s="15" t="s">
        <v>2034</v>
      </c>
      <c r="D204" s="15" t="s">
        <v>394</v>
      </c>
      <c r="E204" s="184" t="str">
        <f>VLOOKUP(Table248[[#This Row],[SKU Number]],Table26[[Active SKUs Number List]:[BUDI-DI]], 6, FALSE)</f>
        <v>0888912A000000Y061209H6N6</v>
      </c>
      <c r="F204" s="15" t="s">
        <v>5327</v>
      </c>
      <c r="G204" s="16">
        <v>41065</v>
      </c>
      <c r="H204" s="16" t="str">
        <f>VLOOKUP(Table248[[#This Row],[GMDN]], Table26[[GMDN]:[EMDN]],2,0)</f>
        <v>Y061209</v>
      </c>
      <c r="I204" s="216" t="s">
        <v>3</v>
      </c>
      <c r="J204" s="16"/>
      <c r="K204" s="16"/>
      <c r="L204" s="16"/>
      <c r="M204" s="16"/>
      <c r="N204" s="16"/>
      <c r="O204" s="16"/>
      <c r="P204" s="16"/>
      <c r="Q204" s="16"/>
      <c r="R204" s="16"/>
      <c r="S204" s="16"/>
      <c r="T204" s="16"/>
    </row>
    <row r="205" spans="1:20" ht="25.5">
      <c r="A205" s="15" t="s">
        <v>5331</v>
      </c>
      <c r="B205" s="15" t="s">
        <v>5332</v>
      </c>
      <c r="C205" s="15" t="s">
        <v>2034</v>
      </c>
      <c r="D205" s="15" t="s">
        <v>394</v>
      </c>
      <c r="E205" s="184" t="str">
        <f>VLOOKUP(Table248[[#This Row],[SKU Number]],Table26[[Active SKUs Number List]:[BUDI-DI]], 6, FALSE)</f>
        <v>0888912A000000Y061209H6N6</v>
      </c>
      <c r="F205" s="15" t="s">
        <v>5333</v>
      </c>
      <c r="G205" s="16">
        <v>41065</v>
      </c>
      <c r="H205" s="16" t="str">
        <f>VLOOKUP(Table248[[#This Row],[GMDN]], Table26[[GMDN]:[EMDN]],2,0)</f>
        <v>Y061209</v>
      </c>
      <c r="I205" s="216" t="s">
        <v>3</v>
      </c>
      <c r="J205" s="16"/>
      <c r="K205" s="16"/>
      <c r="L205" s="16"/>
      <c r="M205" s="16"/>
      <c r="N205" s="16"/>
      <c r="O205" s="16"/>
      <c r="P205" s="16"/>
      <c r="Q205" s="16"/>
      <c r="R205" s="16"/>
      <c r="S205" s="16"/>
      <c r="T205" s="16"/>
    </row>
    <row r="206" spans="1:20" ht="25.5">
      <c r="A206" s="15" t="s">
        <v>5310</v>
      </c>
      <c r="B206" s="15" t="s">
        <v>5311</v>
      </c>
      <c r="C206" s="15" t="s">
        <v>2034</v>
      </c>
      <c r="D206" s="15" t="s">
        <v>394</v>
      </c>
      <c r="E206" s="184" t="str">
        <f>VLOOKUP(Table248[[#This Row],[SKU Number]],Table26[[Active SKUs Number List]:[BUDI-DI]], 6, FALSE)</f>
        <v>0888912A000000Y061209H6N6</v>
      </c>
      <c r="F206" s="15" t="s">
        <v>5312</v>
      </c>
      <c r="G206" s="16">
        <v>41065</v>
      </c>
      <c r="H206" s="16" t="str">
        <f>VLOOKUP(Table248[[#This Row],[GMDN]], Table26[[GMDN]:[EMDN]],2,0)</f>
        <v>Y061209</v>
      </c>
      <c r="I206" s="216" t="s">
        <v>3</v>
      </c>
      <c r="J206" s="16"/>
      <c r="K206" s="16"/>
      <c r="L206" s="16"/>
      <c r="M206" s="16"/>
      <c r="N206" s="16"/>
      <c r="O206" s="16"/>
      <c r="P206" s="16"/>
      <c r="Q206" s="16"/>
      <c r="R206" s="16"/>
      <c r="S206" s="16"/>
      <c r="T206" s="16"/>
    </row>
    <row r="207" spans="1:20" ht="25.5">
      <c r="A207" s="15" t="s">
        <v>5304</v>
      </c>
      <c r="B207" s="15" t="s">
        <v>5305</v>
      </c>
      <c r="C207" s="15" t="s">
        <v>2034</v>
      </c>
      <c r="D207" s="15" t="s">
        <v>394</v>
      </c>
      <c r="E207" s="184" t="str">
        <f>VLOOKUP(Table248[[#This Row],[SKU Number]],Table26[[Active SKUs Number List]:[BUDI-DI]], 6, FALSE)</f>
        <v>0888912A000000Y061209H6N6</v>
      </c>
      <c r="F207" s="15" t="s">
        <v>5306</v>
      </c>
      <c r="G207" s="16">
        <v>41065</v>
      </c>
      <c r="H207" s="16" t="str">
        <f>VLOOKUP(Table248[[#This Row],[GMDN]], Table26[[GMDN]:[EMDN]],2,0)</f>
        <v>Y061209</v>
      </c>
      <c r="I207" s="216" t="s">
        <v>3</v>
      </c>
      <c r="J207" s="16"/>
      <c r="K207" s="16"/>
      <c r="L207" s="16"/>
      <c r="M207" s="16"/>
      <c r="N207" s="16"/>
      <c r="O207" s="16"/>
      <c r="P207" s="16"/>
      <c r="Q207" s="16"/>
      <c r="R207" s="16"/>
      <c r="S207" s="16"/>
      <c r="T207" s="16"/>
    </row>
    <row r="208" spans="1:20" ht="25.5">
      <c r="A208" s="15" t="s">
        <v>5301</v>
      </c>
      <c r="B208" s="15" t="s">
        <v>5302</v>
      </c>
      <c r="C208" s="15" t="s">
        <v>2034</v>
      </c>
      <c r="D208" s="15" t="s">
        <v>394</v>
      </c>
      <c r="E208" s="184" t="str">
        <f>VLOOKUP(Table248[[#This Row],[SKU Number]],Table26[[Active SKUs Number List]:[BUDI-DI]], 6, FALSE)</f>
        <v>0888912A000000Y061209H6N6</v>
      </c>
      <c r="F208" s="15" t="s">
        <v>5303</v>
      </c>
      <c r="G208" s="16">
        <v>41065</v>
      </c>
      <c r="H208" s="16" t="str">
        <f>VLOOKUP(Table248[[#This Row],[GMDN]], Table26[[GMDN]:[EMDN]],2,0)</f>
        <v>Y061209</v>
      </c>
      <c r="I208" s="216" t="s">
        <v>3</v>
      </c>
      <c r="J208" s="16"/>
      <c r="K208" s="16"/>
      <c r="L208" s="16"/>
      <c r="M208" s="16"/>
      <c r="N208" s="16"/>
      <c r="O208" s="16"/>
      <c r="P208" s="16"/>
      <c r="Q208" s="16"/>
      <c r="R208" s="16"/>
      <c r="S208" s="16"/>
      <c r="T208" s="16"/>
    </row>
    <row r="209" spans="1:20" ht="25.5">
      <c r="A209" s="15" t="s">
        <v>5298</v>
      </c>
      <c r="B209" s="15" t="s">
        <v>5299</v>
      </c>
      <c r="C209" s="15" t="s">
        <v>2034</v>
      </c>
      <c r="D209" s="15" t="s">
        <v>394</v>
      </c>
      <c r="E209" s="184" t="str">
        <f>VLOOKUP(Table248[[#This Row],[SKU Number]],Table26[[Active SKUs Number List]:[BUDI-DI]], 6, FALSE)</f>
        <v>0888912A000000Y061209H6N6</v>
      </c>
      <c r="F209" s="15" t="s">
        <v>5300</v>
      </c>
      <c r="G209" s="16">
        <v>41065</v>
      </c>
      <c r="H209" s="16" t="str">
        <f>VLOOKUP(Table248[[#This Row],[GMDN]], Table26[[GMDN]:[EMDN]],2,0)</f>
        <v>Y061209</v>
      </c>
      <c r="I209" s="216" t="s">
        <v>3</v>
      </c>
      <c r="J209" s="16"/>
      <c r="K209" s="16"/>
      <c r="L209" s="16"/>
      <c r="M209" s="16"/>
      <c r="N209" s="16"/>
      <c r="O209" s="16"/>
      <c r="P209" s="16"/>
      <c r="Q209" s="16"/>
      <c r="R209" s="16"/>
      <c r="S209" s="16"/>
      <c r="T209" s="16"/>
    </row>
    <row r="210" spans="1:20" ht="25.5">
      <c r="A210" s="15" t="s">
        <v>5307</v>
      </c>
      <c r="B210" s="15" t="s">
        <v>5308</v>
      </c>
      <c r="C210" s="15" t="s">
        <v>2034</v>
      </c>
      <c r="D210" s="15" t="s">
        <v>394</v>
      </c>
      <c r="E210" s="184" t="str">
        <f>VLOOKUP(Table248[[#This Row],[SKU Number]],Table26[[Active SKUs Number List]:[BUDI-DI]], 6, FALSE)</f>
        <v>0888912A000000Y061209H6N6</v>
      </c>
      <c r="F210" s="15" t="s">
        <v>5309</v>
      </c>
      <c r="G210" s="16">
        <v>41065</v>
      </c>
      <c r="H210" s="16" t="str">
        <f>VLOOKUP(Table248[[#This Row],[GMDN]], Table26[[GMDN]:[EMDN]],2,0)</f>
        <v>Y061209</v>
      </c>
      <c r="I210" s="216" t="s">
        <v>3</v>
      </c>
      <c r="J210" s="16"/>
      <c r="K210" s="16"/>
      <c r="L210" s="16"/>
      <c r="M210" s="16"/>
      <c r="N210" s="16"/>
      <c r="O210" s="16"/>
      <c r="P210" s="16"/>
      <c r="Q210" s="16"/>
      <c r="R210" s="16"/>
      <c r="S210" s="16"/>
      <c r="T210" s="16"/>
    </row>
    <row r="211" spans="1:20" ht="25.5">
      <c r="A211" s="15" t="s">
        <v>5313</v>
      </c>
      <c r="B211" s="15" t="s">
        <v>5314</v>
      </c>
      <c r="C211" s="15" t="s">
        <v>2034</v>
      </c>
      <c r="D211" s="15" t="s">
        <v>394</v>
      </c>
      <c r="E211" s="184" t="str">
        <f>VLOOKUP(Table248[[#This Row],[SKU Number]],Table26[[Active SKUs Number List]:[BUDI-DI]], 6, FALSE)</f>
        <v>0888912A000000Y061209H6N6</v>
      </c>
      <c r="F211" s="15" t="s">
        <v>5315</v>
      </c>
      <c r="G211" s="16">
        <v>41065</v>
      </c>
      <c r="H211" s="16" t="str">
        <f>VLOOKUP(Table248[[#This Row],[GMDN]], Table26[[GMDN]:[EMDN]],2,0)</f>
        <v>Y061209</v>
      </c>
      <c r="I211" s="216" t="s">
        <v>3</v>
      </c>
      <c r="J211" s="16"/>
      <c r="K211" s="16"/>
      <c r="L211" s="16"/>
      <c r="M211" s="16"/>
      <c r="N211" s="16"/>
      <c r="O211" s="16"/>
      <c r="P211" s="16"/>
      <c r="Q211" s="16"/>
      <c r="R211" s="16"/>
      <c r="S211" s="16"/>
      <c r="T211" s="16"/>
    </row>
    <row r="212" spans="1:20" ht="25.5">
      <c r="A212" s="15" t="s">
        <v>3888</v>
      </c>
      <c r="B212" s="15" t="s">
        <v>3889</v>
      </c>
      <c r="C212" s="15" t="s">
        <v>2034</v>
      </c>
      <c r="D212" s="15" t="s">
        <v>394</v>
      </c>
      <c r="E212" s="184" t="str">
        <f>VLOOKUP(Table248[[#This Row],[SKU Number]],Table26[[Active SKUs Number List]:[BUDI-DI]], 6, FALSE)</f>
        <v>0888912A000000Y061209H6N6</v>
      </c>
      <c r="F212" s="15" t="s">
        <v>3890</v>
      </c>
      <c r="G212" s="16">
        <v>14065</v>
      </c>
      <c r="H212" s="16" t="e">
        <f>VLOOKUP(Table248[[#This Row],[GMDN]], Table26[[GMDN]:[EMDN]],2,0)</f>
        <v>#N/A</v>
      </c>
      <c r="I212" s="216" t="s">
        <v>3</v>
      </c>
      <c r="J212" s="16"/>
      <c r="K212" s="16"/>
      <c r="L212" s="16"/>
      <c r="M212" s="16"/>
      <c r="N212" s="16"/>
      <c r="O212" s="16"/>
      <c r="P212" s="16"/>
      <c r="Q212" s="16"/>
      <c r="R212" s="16"/>
      <c r="S212" s="16"/>
      <c r="T212" s="16"/>
    </row>
    <row r="213" spans="1:20" ht="25.5">
      <c r="A213" s="15" t="s">
        <v>3884</v>
      </c>
      <c r="B213" s="15" t="s">
        <v>3885</v>
      </c>
      <c r="C213" s="15" t="s">
        <v>2034</v>
      </c>
      <c r="D213" s="15" t="s">
        <v>394</v>
      </c>
      <c r="E213" s="184" t="str">
        <f>VLOOKUP(Table248[[#This Row],[SKU Number]],Table26[[Active SKUs Number List]:[BUDI-DI]], 6, FALSE)</f>
        <v>0888912A000000Y061209H6N6</v>
      </c>
      <c r="F213" s="15" t="s">
        <v>3886</v>
      </c>
      <c r="G213" s="16">
        <v>14065</v>
      </c>
      <c r="H213" s="16" t="e">
        <f>VLOOKUP(Table248[[#This Row],[GMDN]], Table26[[GMDN]:[EMDN]],2,0)</f>
        <v>#N/A</v>
      </c>
      <c r="I213" s="216" t="s">
        <v>3</v>
      </c>
      <c r="J213" s="16"/>
      <c r="K213" s="16"/>
      <c r="L213" s="16"/>
      <c r="M213" s="16"/>
      <c r="N213" s="16"/>
      <c r="O213" s="16"/>
      <c r="P213" s="16"/>
      <c r="Q213" s="16"/>
      <c r="R213" s="16"/>
      <c r="S213" s="16"/>
      <c r="T213" s="16"/>
    </row>
    <row r="214" spans="1:20" ht="25.5">
      <c r="A214" s="15" t="s">
        <v>3891</v>
      </c>
      <c r="B214" s="15" t="s">
        <v>3892</v>
      </c>
      <c r="C214" s="15" t="s">
        <v>2034</v>
      </c>
      <c r="D214" s="15" t="s">
        <v>394</v>
      </c>
      <c r="E214" s="184" t="str">
        <f>VLOOKUP(Table248[[#This Row],[SKU Number]],Table26[[Active SKUs Number List]:[BUDI-DI]], 6, FALSE)</f>
        <v>0888912A000000Y061209H6N6</v>
      </c>
      <c r="F214" s="15" t="s">
        <v>3893</v>
      </c>
      <c r="G214" s="16">
        <v>14065</v>
      </c>
      <c r="H214" s="16" t="e">
        <f>VLOOKUP(Table248[[#This Row],[GMDN]], Table26[[GMDN]:[EMDN]],2,0)</f>
        <v>#N/A</v>
      </c>
      <c r="I214" s="216" t="s">
        <v>3</v>
      </c>
      <c r="J214" s="16"/>
      <c r="K214" s="16"/>
      <c r="L214" s="16"/>
      <c r="M214" s="16"/>
      <c r="N214" s="16"/>
      <c r="O214" s="16"/>
      <c r="P214" s="16"/>
      <c r="Q214" s="16"/>
      <c r="R214" s="16"/>
      <c r="S214" s="16"/>
      <c r="T214" s="16"/>
    </row>
    <row r="215" spans="1:20" ht="25.5">
      <c r="A215" s="15" t="s">
        <v>3894</v>
      </c>
      <c r="B215" s="15" t="s">
        <v>3895</v>
      </c>
      <c r="C215" s="15" t="s">
        <v>2034</v>
      </c>
      <c r="D215" s="15" t="s">
        <v>394</v>
      </c>
      <c r="E215" s="184" t="str">
        <f>VLOOKUP(Table248[[#This Row],[SKU Number]],Table26[[Active SKUs Number List]:[BUDI-DI]], 6, FALSE)</f>
        <v>0888912A000000Y061209H6N6</v>
      </c>
      <c r="F215" s="15" t="s">
        <v>3896</v>
      </c>
      <c r="G215" s="16">
        <v>14065</v>
      </c>
      <c r="H215" s="16" t="e">
        <f>VLOOKUP(Table248[[#This Row],[GMDN]], Table26[[GMDN]:[EMDN]],2,0)</f>
        <v>#N/A</v>
      </c>
      <c r="I215" s="216" t="s">
        <v>3</v>
      </c>
      <c r="J215" s="16"/>
      <c r="K215" s="16"/>
      <c r="L215" s="16"/>
      <c r="M215" s="16"/>
      <c r="N215" s="16"/>
      <c r="O215" s="16"/>
      <c r="P215" s="16"/>
      <c r="Q215" s="16"/>
      <c r="R215" s="16"/>
      <c r="S215" s="16"/>
      <c r="T215" s="16"/>
    </row>
    <row r="216" spans="1:20" ht="25.5">
      <c r="A216" s="15" t="s">
        <v>2338</v>
      </c>
      <c r="B216" s="15" t="s">
        <v>2339</v>
      </c>
      <c r="C216" s="15" t="s">
        <v>2326</v>
      </c>
      <c r="D216" s="15" t="s">
        <v>394</v>
      </c>
      <c r="E216" s="184" t="str">
        <f>VLOOKUP(Table248[[#This Row],[SKU Number]],Table26[[Active SKUs Number List]:[BUDI-DI]], 6, FALSE)</f>
        <v>0888912A000000Y061209L5NG</v>
      </c>
      <c r="F216" s="15" t="s">
        <v>2340</v>
      </c>
      <c r="G216" s="16">
        <v>41065</v>
      </c>
      <c r="H216" s="16" t="str">
        <f>VLOOKUP(Table248[[#This Row],[GMDN]], Table26[[GMDN]:[EMDN]],2,0)</f>
        <v>Y061209</v>
      </c>
      <c r="I216" s="216" t="s">
        <v>3</v>
      </c>
      <c r="J216" s="16"/>
      <c r="K216" s="16"/>
      <c r="L216" s="16"/>
      <c r="M216" s="16"/>
      <c r="N216" s="16"/>
      <c r="O216" s="16"/>
      <c r="P216" s="16"/>
      <c r="Q216" s="16"/>
      <c r="R216" s="16"/>
      <c r="S216" s="16"/>
      <c r="T216" s="16"/>
    </row>
    <row r="217" spans="1:20" ht="25.5">
      <c r="A217" s="15" t="s">
        <v>2332</v>
      </c>
      <c r="B217" s="15" t="s">
        <v>2333</v>
      </c>
      <c r="C217" s="15" t="s">
        <v>2326</v>
      </c>
      <c r="D217" s="15" t="s">
        <v>394</v>
      </c>
      <c r="E217" s="184" t="str">
        <f>VLOOKUP(Table248[[#This Row],[SKU Number]],Table26[[Active SKUs Number List]:[BUDI-DI]], 6, FALSE)</f>
        <v>0888912A000000Y061209L5NG</v>
      </c>
      <c r="F217" s="15" t="s">
        <v>2334</v>
      </c>
      <c r="G217" s="16">
        <v>41065</v>
      </c>
      <c r="H217" s="16" t="str">
        <f>VLOOKUP(Table248[[#This Row],[GMDN]], Table26[[GMDN]:[EMDN]],2,0)</f>
        <v>Y061209</v>
      </c>
      <c r="I217" s="216" t="s">
        <v>3</v>
      </c>
      <c r="J217" s="16"/>
      <c r="K217" s="16"/>
      <c r="L217" s="16"/>
      <c r="M217" s="16"/>
      <c r="N217" s="16"/>
      <c r="O217" s="16"/>
      <c r="P217" s="16"/>
      <c r="Q217" s="16"/>
      <c r="R217" s="16"/>
      <c r="S217" s="16"/>
      <c r="T217" s="16"/>
    </row>
    <row r="218" spans="1:20" ht="25.5">
      <c r="A218" s="15" t="s">
        <v>2329</v>
      </c>
      <c r="B218" s="15" t="s">
        <v>2330</v>
      </c>
      <c r="C218" s="15" t="s">
        <v>2326</v>
      </c>
      <c r="D218" s="15" t="s">
        <v>394</v>
      </c>
      <c r="E218" s="184" t="str">
        <f>VLOOKUP(Table248[[#This Row],[SKU Number]],Table26[[Active SKUs Number List]:[BUDI-DI]], 6, FALSE)</f>
        <v>0888912A000000Y061209L5NG</v>
      </c>
      <c r="F218" s="15" t="s">
        <v>2331</v>
      </c>
      <c r="G218" s="16">
        <v>41065</v>
      </c>
      <c r="H218" s="16" t="str">
        <f>VLOOKUP(Table248[[#This Row],[GMDN]], Table26[[GMDN]:[EMDN]],2,0)</f>
        <v>Y061209</v>
      </c>
      <c r="I218" s="216" t="s">
        <v>3</v>
      </c>
      <c r="J218" s="16"/>
      <c r="K218" s="16"/>
      <c r="L218" s="16"/>
      <c r="M218" s="16"/>
      <c r="N218" s="16"/>
      <c r="O218" s="16"/>
      <c r="P218" s="16"/>
      <c r="Q218" s="16"/>
      <c r="R218" s="16"/>
      <c r="S218" s="16"/>
      <c r="T218" s="16"/>
    </row>
    <row r="219" spans="1:20" ht="25.5">
      <c r="A219" s="15" t="s">
        <v>2323</v>
      </c>
      <c r="B219" s="15" t="s">
        <v>2324</v>
      </c>
      <c r="C219" s="15" t="s">
        <v>2326</v>
      </c>
      <c r="D219" s="15" t="s">
        <v>394</v>
      </c>
      <c r="E219" s="184" t="str">
        <f>VLOOKUP(Table248[[#This Row],[SKU Number]],Table26[[Active SKUs Number List]:[BUDI-DI]], 6, FALSE)</f>
        <v>0888912A000000Y061209L5NG</v>
      </c>
      <c r="F219" s="15" t="s">
        <v>2325</v>
      </c>
      <c r="G219" s="16">
        <v>41065</v>
      </c>
      <c r="H219" s="16" t="str">
        <f>VLOOKUP(Table248[[#This Row],[GMDN]], Table26[[GMDN]:[EMDN]],2,0)</f>
        <v>Y061209</v>
      </c>
      <c r="I219" s="216" t="s">
        <v>3</v>
      </c>
      <c r="J219" s="16"/>
      <c r="K219" s="16"/>
      <c r="L219" s="16"/>
      <c r="M219" s="16"/>
      <c r="N219" s="16"/>
      <c r="O219" s="16"/>
      <c r="P219" s="16"/>
      <c r="Q219" s="16"/>
      <c r="R219" s="16"/>
      <c r="S219" s="16"/>
      <c r="T219" s="16"/>
    </row>
    <row r="220" spans="1:20" ht="25.5">
      <c r="A220" s="15" t="s">
        <v>2335</v>
      </c>
      <c r="B220" s="15" t="s">
        <v>2336</v>
      </c>
      <c r="C220" s="15" t="s">
        <v>2326</v>
      </c>
      <c r="D220" s="15" t="s">
        <v>394</v>
      </c>
      <c r="E220" s="184" t="str">
        <f>VLOOKUP(Table248[[#This Row],[SKU Number]],Table26[[Active SKUs Number List]:[BUDI-DI]], 6, FALSE)</f>
        <v>0888912A000000Y061209L5NG</v>
      </c>
      <c r="F220" s="15" t="s">
        <v>2337</v>
      </c>
      <c r="G220" s="16">
        <v>41065</v>
      </c>
      <c r="H220" s="16" t="str">
        <f>VLOOKUP(Table248[[#This Row],[GMDN]], Table26[[GMDN]:[EMDN]],2,0)</f>
        <v>Y061209</v>
      </c>
      <c r="I220" s="216" t="s">
        <v>11783</v>
      </c>
      <c r="J220" s="16"/>
      <c r="K220" s="16"/>
      <c r="L220" s="16"/>
      <c r="M220" s="16"/>
      <c r="N220" s="16"/>
      <c r="O220" s="16"/>
      <c r="P220" s="16"/>
      <c r="Q220" s="16"/>
      <c r="R220" s="16"/>
      <c r="S220" s="16"/>
      <c r="T220" s="16"/>
    </row>
    <row r="221" spans="1:20" ht="25.5">
      <c r="A221" s="15" t="s">
        <v>2341</v>
      </c>
      <c r="B221" s="15" t="s">
        <v>2342</v>
      </c>
      <c r="C221" s="15" t="s">
        <v>2326</v>
      </c>
      <c r="D221" s="15" t="s">
        <v>394</v>
      </c>
      <c r="E221" s="184" t="str">
        <f>VLOOKUP(Table248[[#This Row],[SKU Number]],Table26[[Active SKUs Number List]:[BUDI-DI]], 6, FALSE)</f>
        <v>0888912A000000Y061209L5NG</v>
      </c>
      <c r="F221" s="15" t="s">
        <v>2343</v>
      </c>
      <c r="G221" s="16">
        <v>41065</v>
      </c>
      <c r="H221" s="16" t="str">
        <f>VLOOKUP(Table248[[#This Row],[GMDN]], Table26[[GMDN]:[EMDN]],2,0)</f>
        <v>Y061209</v>
      </c>
      <c r="I221" s="216" t="s">
        <v>3</v>
      </c>
      <c r="J221" s="16"/>
      <c r="K221" s="16"/>
      <c r="L221" s="16"/>
      <c r="M221" s="16"/>
      <c r="N221" s="16"/>
      <c r="O221" s="16"/>
      <c r="P221" s="16"/>
      <c r="Q221" s="16"/>
      <c r="R221" s="16"/>
      <c r="S221" s="16"/>
      <c r="T221" s="16"/>
    </row>
    <row r="222" spans="1:20" ht="25.5">
      <c r="A222" s="15" t="s">
        <v>1810</v>
      </c>
      <c r="B222" s="15" t="s">
        <v>1811</v>
      </c>
      <c r="C222" s="15" t="s">
        <v>1780</v>
      </c>
      <c r="D222" s="15" t="s">
        <v>394</v>
      </c>
      <c r="E222" s="184" t="str">
        <f>VLOOKUP(Table248[[#This Row],[SKU Number]],Table26[[Active SKUs Number List]:[BUDI-DI]], 6, FALSE)</f>
        <v>0888912A000000Y061209P7NY</v>
      </c>
      <c r="F222" s="15" t="s">
        <v>1812</v>
      </c>
      <c r="G222" s="16">
        <v>41065</v>
      </c>
      <c r="H222" s="16" t="str">
        <f>VLOOKUP(Table248[[#This Row],[GMDN]], Table26[[GMDN]:[EMDN]],2,0)</f>
        <v>Y061209</v>
      </c>
      <c r="I222" s="216" t="s">
        <v>11783</v>
      </c>
      <c r="J222" s="16"/>
      <c r="K222" s="16"/>
      <c r="L222" s="16"/>
      <c r="M222" s="16"/>
      <c r="N222" s="16"/>
      <c r="O222" s="16"/>
      <c r="P222" s="16"/>
      <c r="Q222" s="16"/>
      <c r="R222" s="16"/>
      <c r="S222" s="16"/>
      <c r="T222" s="16"/>
    </row>
    <row r="223" spans="1:20" ht="25.5">
      <c r="A223" s="15" t="s">
        <v>1804</v>
      </c>
      <c r="B223" s="15" t="s">
        <v>1805</v>
      </c>
      <c r="C223" s="15" t="s">
        <v>1780</v>
      </c>
      <c r="D223" s="15" t="s">
        <v>394</v>
      </c>
      <c r="E223" s="184" t="str">
        <f>VLOOKUP(Table248[[#This Row],[SKU Number]],Table26[[Active SKUs Number List]:[BUDI-DI]], 6, FALSE)</f>
        <v>0888912A000000Y061209P7NY</v>
      </c>
      <c r="F223" s="15" t="s">
        <v>1806</v>
      </c>
      <c r="G223" s="16">
        <v>41065</v>
      </c>
      <c r="H223" s="16" t="str">
        <f>VLOOKUP(Table248[[#This Row],[GMDN]], Table26[[GMDN]:[EMDN]],2,0)</f>
        <v>Y061209</v>
      </c>
      <c r="I223" s="216" t="s">
        <v>11783</v>
      </c>
      <c r="J223" s="16"/>
      <c r="K223" s="16"/>
      <c r="L223" s="16"/>
      <c r="M223" s="16"/>
      <c r="N223" s="16"/>
      <c r="O223" s="16"/>
      <c r="P223" s="16"/>
      <c r="Q223" s="16"/>
      <c r="R223" s="16"/>
      <c r="S223" s="16"/>
      <c r="T223" s="16"/>
    </row>
    <row r="224" spans="1:20" ht="25.5">
      <c r="A224" s="15" t="s">
        <v>1801</v>
      </c>
      <c r="B224" s="15" t="s">
        <v>1802</v>
      </c>
      <c r="C224" s="15" t="s">
        <v>1780</v>
      </c>
      <c r="D224" s="15" t="s">
        <v>394</v>
      </c>
      <c r="E224" s="184" t="str">
        <f>VLOOKUP(Table248[[#This Row],[SKU Number]],Table26[[Active SKUs Number List]:[BUDI-DI]], 6, FALSE)</f>
        <v>0888912A000000Y061209P7NY</v>
      </c>
      <c r="F224" s="15" t="s">
        <v>1803</v>
      </c>
      <c r="G224" s="16">
        <v>41065</v>
      </c>
      <c r="H224" s="16" t="str">
        <f>VLOOKUP(Table248[[#This Row],[GMDN]], Table26[[GMDN]:[EMDN]],2,0)</f>
        <v>Y061209</v>
      </c>
      <c r="I224" s="216" t="s">
        <v>11783</v>
      </c>
      <c r="J224" s="16"/>
      <c r="K224" s="16"/>
      <c r="L224" s="16"/>
      <c r="M224" s="16"/>
      <c r="N224" s="16"/>
      <c r="O224" s="16"/>
      <c r="P224" s="16"/>
      <c r="Q224" s="16"/>
      <c r="R224" s="16"/>
      <c r="S224" s="16"/>
      <c r="T224" s="16"/>
    </row>
    <row r="225" spans="1:20" ht="25.5">
      <c r="A225" s="15" t="s">
        <v>1798</v>
      </c>
      <c r="B225" s="15" t="s">
        <v>1799</v>
      </c>
      <c r="C225" s="15" t="s">
        <v>1780</v>
      </c>
      <c r="D225" s="15" t="s">
        <v>394</v>
      </c>
      <c r="E225" s="184" t="str">
        <f>VLOOKUP(Table248[[#This Row],[SKU Number]],Table26[[Active SKUs Number List]:[BUDI-DI]], 6, FALSE)</f>
        <v>0888912A000000Y061209P7NY</v>
      </c>
      <c r="F225" s="15" t="s">
        <v>1800</v>
      </c>
      <c r="G225" s="16">
        <v>41065</v>
      </c>
      <c r="H225" s="16" t="str">
        <f>VLOOKUP(Table248[[#This Row],[GMDN]], Table26[[GMDN]:[EMDN]],2,0)</f>
        <v>Y061209</v>
      </c>
      <c r="I225" s="216" t="s">
        <v>11783</v>
      </c>
      <c r="J225" s="16"/>
      <c r="K225" s="16"/>
      <c r="L225" s="16"/>
      <c r="M225" s="16"/>
      <c r="N225" s="16"/>
      <c r="O225" s="16"/>
      <c r="P225" s="16"/>
      <c r="Q225" s="16"/>
      <c r="R225" s="16"/>
      <c r="S225" s="16"/>
      <c r="T225" s="16"/>
    </row>
    <row r="226" spans="1:20" ht="25.5">
      <c r="A226" s="15" t="s">
        <v>1807</v>
      </c>
      <c r="B226" s="15" t="s">
        <v>1808</v>
      </c>
      <c r="C226" s="15" t="s">
        <v>1780</v>
      </c>
      <c r="D226" s="15" t="s">
        <v>394</v>
      </c>
      <c r="E226" s="184" t="str">
        <f>VLOOKUP(Table248[[#This Row],[SKU Number]],Table26[[Active SKUs Number List]:[BUDI-DI]], 6, FALSE)</f>
        <v>0888912A000000Y061209P7NY</v>
      </c>
      <c r="F226" s="15" t="s">
        <v>1809</v>
      </c>
      <c r="G226" s="16">
        <v>41065</v>
      </c>
      <c r="H226" s="16" t="str">
        <f>VLOOKUP(Table248[[#This Row],[GMDN]], Table26[[GMDN]:[EMDN]],2,0)</f>
        <v>Y061209</v>
      </c>
      <c r="I226" s="216" t="s">
        <v>11783</v>
      </c>
      <c r="J226" s="16"/>
      <c r="K226" s="16"/>
      <c r="L226" s="16"/>
      <c r="M226" s="16"/>
      <c r="N226" s="16"/>
      <c r="O226" s="16"/>
      <c r="P226" s="16"/>
      <c r="Q226" s="16"/>
      <c r="R226" s="16"/>
      <c r="S226" s="16"/>
      <c r="T226" s="16"/>
    </row>
    <row r="227" spans="1:20" ht="25.5">
      <c r="A227" s="15" t="s">
        <v>1813</v>
      </c>
      <c r="B227" s="15" t="s">
        <v>1814</v>
      </c>
      <c r="C227" s="15" t="s">
        <v>1780</v>
      </c>
      <c r="D227" s="15" t="s">
        <v>394</v>
      </c>
      <c r="E227" s="184" t="str">
        <f>VLOOKUP(Table248[[#This Row],[SKU Number]],Table26[[Active SKUs Number List]:[BUDI-DI]], 6, FALSE)</f>
        <v>0888912A000000Y061209P7NY</v>
      </c>
      <c r="F227" s="15" t="s">
        <v>1815</v>
      </c>
      <c r="G227" s="16">
        <v>41065</v>
      </c>
      <c r="H227" s="16" t="str">
        <f>VLOOKUP(Table248[[#This Row],[GMDN]], Table26[[GMDN]:[EMDN]],2,0)</f>
        <v>Y061209</v>
      </c>
      <c r="I227" s="216" t="s">
        <v>11783</v>
      </c>
      <c r="J227" s="16"/>
      <c r="K227" s="16"/>
      <c r="L227" s="16"/>
      <c r="M227" s="16"/>
      <c r="N227" s="16"/>
      <c r="O227" s="16"/>
      <c r="P227" s="16"/>
      <c r="Q227" s="16"/>
      <c r="R227" s="16"/>
      <c r="S227" s="16"/>
      <c r="T227" s="16"/>
    </row>
    <row r="228" spans="1:20" ht="25.5">
      <c r="A228" s="15" t="s">
        <v>7377</v>
      </c>
      <c r="B228" s="15" t="s">
        <v>7378</v>
      </c>
      <c r="C228" s="15" t="s">
        <v>7368</v>
      </c>
      <c r="D228" s="15" t="s">
        <v>394</v>
      </c>
      <c r="E228" s="184" t="str">
        <f>VLOOKUP(Table248[[#This Row],[SKU Number]],Table26[[Active SKUs Number List]:[BUDI-DI]], 6, FALSE)</f>
        <v>0888912A000000Y061209M4NH</v>
      </c>
      <c r="F228" s="15" t="s">
        <v>7379</v>
      </c>
      <c r="G228" s="16">
        <v>41065</v>
      </c>
      <c r="H228" s="16" t="str">
        <f>VLOOKUP(Table248[[#This Row],[GMDN]], Table26[[GMDN]:[EMDN]],2,0)</f>
        <v>Y061209</v>
      </c>
      <c r="I228" s="216" t="s">
        <v>3</v>
      </c>
      <c r="J228" s="16"/>
      <c r="K228" s="16"/>
      <c r="L228" s="16"/>
      <c r="M228" s="16"/>
      <c r="N228" s="16"/>
      <c r="O228" s="16"/>
      <c r="P228" s="16"/>
      <c r="Q228" s="16"/>
      <c r="R228" s="16"/>
      <c r="S228" s="16"/>
      <c r="T228" s="16"/>
    </row>
    <row r="229" spans="1:20" ht="25.5">
      <c r="A229" s="15" t="s">
        <v>7374</v>
      </c>
      <c r="B229" s="15" t="s">
        <v>7375</v>
      </c>
      <c r="C229" s="15" t="s">
        <v>7368</v>
      </c>
      <c r="D229" s="15" t="s">
        <v>394</v>
      </c>
      <c r="E229" s="184" t="str">
        <f>VLOOKUP(Table248[[#This Row],[SKU Number]],Table26[[Active SKUs Number List]:[BUDI-DI]], 6, FALSE)</f>
        <v>0888912A000000Y061209M4NH</v>
      </c>
      <c r="F229" s="15" t="s">
        <v>7376</v>
      </c>
      <c r="G229" s="16">
        <v>41065</v>
      </c>
      <c r="H229" s="16" t="str">
        <f>VLOOKUP(Table248[[#This Row],[GMDN]], Table26[[GMDN]:[EMDN]],2,0)</f>
        <v>Y061209</v>
      </c>
      <c r="I229" s="216" t="s">
        <v>3</v>
      </c>
      <c r="J229" s="16"/>
      <c r="K229" s="16"/>
      <c r="L229" s="16"/>
      <c r="M229" s="16"/>
      <c r="N229" s="16"/>
      <c r="O229" s="16"/>
      <c r="P229" s="16"/>
      <c r="Q229" s="16"/>
      <c r="R229" s="16"/>
      <c r="S229" s="16"/>
      <c r="T229" s="16"/>
    </row>
    <row r="230" spans="1:20" ht="25.5">
      <c r="A230" s="15" t="s">
        <v>7371</v>
      </c>
      <c r="B230" s="15" t="s">
        <v>7372</v>
      </c>
      <c r="C230" s="15" t="s">
        <v>7368</v>
      </c>
      <c r="D230" s="15" t="s">
        <v>394</v>
      </c>
      <c r="E230" s="184" t="str">
        <f>VLOOKUP(Table248[[#This Row],[SKU Number]],Table26[[Active SKUs Number List]:[BUDI-DI]], 6, FALSE)</f>
        <v>0888912A000000Y061209M4NH</v>
      </c>
      <c r="F230" s="15" t="s">
        <v>7373</v>
      </c>
      <c r="G230" s="16">
        <v>41065</v>
      </c>
      <c r="H230" s="16" t="str">
        <f>VLOOKUP(Table248[[#This Row],[GMDN]], Table26[[GMDN]:[EMDN]],2,0)</f>
        <v>Y061209</v>
      </c>
      <c r="I230" s="216" t="s">
        <v>3</v>
      </c>
      <c r="J230" s="16"/>
      <c r="K230" s="16"/>
      <c r="L230" s="16"/>
      <c r="M230" s="16"/>
      <c r="N230" s="16"/>
      <c r="O230" s="16"/>
      <c r="P230" s="16"/>
      <c r="Q230" s="16"/>
      <c r="R230" s="16"/>
      <c r="S230" s="16"/>
      <c r="T230" s="16"/>
    </row>
    <row r="231" spans="1:20" ht="25.5">
      <c r="A231" s="15" t="s">
        <v>7365</v>
      </c>
      <c r="B231" s="15" t="s">
        <v>7366</v>
      </c>
      <c r="C231" s="15" t="s">
        <v>7368</v>
      </c>
      <c r="D231" s="15" t="s">
        <v>394</v>
      </c>
      <c r="E231" s="184" t="str">
        <f>VLOOKUP(Table248[[#This Row],[SKU Number]],Table26[[Active SKUs Number List]:[BUDI-DI]], 6, FALSE)</f>
        <v>0888912A000000Y061209M4NH</v>
      </c>
      <c r="F231" s="15" t="s">
        <v>7367</v>
      </c>
      <c r="G231" s="16">
        <v>41065</v>
      </c>
      <c r="H231" s="16" t="str">
        <f>VLOOKUP(Table248[[#This Row],[GMDN]], Table26[[GMDN]:[EMDN]],2,0)</f>
        <v>Y061209</v>
      </c>
      <c r="I231" s="216" t="s">
        <v>3</v>
      </c>
      <c r="J231" s="16"/>
      <c r="K231" s="16"/>
      <c r="L231" s="16"/>
      <c r="M231" s="16"/>
      <c r="N231" s="16"/>
      <c r="O231" s="16"/>
      <c r="P231" s="16"/>
      <c r="Q231" s="16"/>
      <c r="R231" s="16"/>
      <c r="S231" s="16"/>
      <c r="T231" s="16"/>
    </row>
    <row r="232" spans="1:20" ht="25.5">
      <c r="A232" s="15" t="s">
        <v>7380</v>
      </c>
      <c r="B232" s="15" t="s">
        <v>7381</v>
      </c>
      <c r="C232" s="15" t="s">
        <v>7368</v>
      </c>
      <c r="D232" s="15" t="s">
        <v>394</v>
      </c>
      <c r="E232" s="184" t="str">
        <f>VLOOKUP(Table248[[#This Row],[SKU Number]],Table26[[Active SKUs Number List]:[BUDI-DI]], 6, FALSE)</f>
        <v>0888912A000000Y061209M4NH</v>
      </c>
      <c r="F232" s="15" t="s">
        <v>7382</v>
      </c>
      <c r="G232" s="16">
        <v>41065</v>
      </c>
      <c r="H232" s="16" t="str">
        <f>VLOOKUP(Table248[[#This Row],[GMDN]], Table26[[GMDN]:[EMDN]],2,0)</f>
        <v>Y061209</v>
      </c>
      <c r="I232" s="216" t="s">
        <v>3</v>
      </c>
      <c r="J232" s="16"/>
      <c r="K232" s="16"/>
      <c r="L232" s="16"/>
      <c r="M232" s="16"/>
      <c r="N232" s="16"/>
      <c r="O232" s="16"/>
      <c r="P232" s="16"/>
      <c r="Q232" s="16"/>
      <c r="R232" s="16"/>
      <c r="S232" s="16"/>
      <c r="T232" s="16"/>
    </row>
    <row r="233" spans="1:20" ht="25.5">
      <c r="A233" s="15" t="s">
        <v>4013</v>
      </c>
      <c r="B233" s="15" t="s">
        <v>4014</v>
      </c>
      <c r="C233" s="15" t="s">
        <v>4016</v>
      </c>
      <c r="D233" s="15" t="s">
        <v>394</v>
      </c>
      <c r="E233" s="184" t="str">
        <f>VLOOKUP(Table248[[#This Row],[SKU Number]],Table26[[Active SKUs Number List]:[BUDI-DI]], 6, FALSE)</f>
        <v>0888912A000000Y061209H3MY</v>
      </c>
      <c r="F233" s="15" t="s">
        <v>4015</v>
      </c>
      <c r="G233" s="16">
        <v>41065</v>
      </c>
      <c r="H233" s="16" t="str">
        <f>VLOOKUP(Table248[[#This Row],[GMDN]], Table26[[GMDN]:[EMDN]],2,0)</f>
        <v>Y061209</v>
      </c>
      <c r="I233" s="216" t="s">
        <v>11783</v>
      </c>
      <c r="J233" s="16"/>
      <c r="K233" s="16"/>
      <c r="L233" s="16"/>
      <c r="M233" s="16"/>
      <c r="N233" s="16"/>
      <c r="O233" s="16"/>
      <c r="P233" s="16"/>
      <c r="Q233" s="16"/>
      <c r="R233" s="16"/>
      <c r="S233" s="16"/>
      <c r="T233" s="16"/>
    </row>
    <row r="234" spans="1:20" ht="25.5">
      <c r="A234" s="15" t="s">
        <v>7145</v>
      </c>
      <c r="B234" s="15" t="s">
        <v>9323</v>
      </c>
      <c r="C234" s="15" t="s">
        <v>3971</v>
      </c>
      <c r="D234" s="15" t="s">
        <v>394</v>
      </c>
      <c r="E234" s="184" t="str">
        <f>VLOOKUP(Table248[[#This Row],[SKU Number]],Table26[[Active SKUs Number List]:[BUDI-DI]], 6, FALSE)</f>
        <v>0888912A000000Y061209K6NF</v>
      </c>
      <c r="F234" s="15" t="s">
        <v>7147</v>
      </c>
      <c r="G234" s="16">
        <v>41065</v>
      </c>
      <c r="H234" s="16" t="str">
        <f>VLOOKUP(Table248[[#This Row],[GMDN]], Table26[[GMDN]:[EMDN]],2,0)</f>
        <v>Y061209</v>
      </c>
      <c r="I234" s="216" t="s">
        <v>3</v>
      </c>
      <c r="J234" s="16"/>
      <c r="K234" s="16"/>
      <c r="L234" s="16"/>
      <c r="M234" s="16"/>
      <c r="N234" s="16"/>
      <c r="O234" s="16"/>
      <c r="P234" s="16"/>
      <c r="Q234" s="16"/>
      <c r="R234" s="16"/>
      <c r="S234" s="16"/>
      <c r="T234" s="16"/>
    </row>
    <row r="235" spans="1:20" ht="25.5">
      <c r="A235" s="15" t="s">
        <v>7142</v>
      </c>
      <c r="B235" s="15" t="s">
        <v>9324</v>
      </c>
      <c r="C235" s="15" t="s">
        <v>3971</v>
      </c>
      <c r="D235" s="15" t="s">
        <v>394</v>
      </c>
      <c r="E235" s="184" t="str">
        <f>VLOOKUP(Table248[[#This Row],[SKU Number]],Table26[[Active SKUs Number List]:[BUDI-DI]], 6, FALSE)</f>
        <v>0888912A000000Y061209K6NF</v>
      </c>
      <c r="F235" s="15" t="s">
        <v>7144</v>
      </c>
      <c r="G235" s="16">
        <v>41065</v>
      </c>
      <c r="H235" s="16" t="str">
        <f>VLOOKUP(Table248[[#This Row],[GMDN]], Table26[[GMDN]:[EMDN]],2,0)</f>
        <v>Y061209</v>
      </c>
      <c r="I235" s="216" t="s">
        <v>3</v>
      </c>
      <c r="J235" s="16"/>
      <c r="K235" s="16"/>
      <c r="L235" s="16"/>
      <c r="M235" s="16"/>
      <c r="N235" s="16"/>
      <c r="O235" s="16"/>
      <c r="P235" s="16"/>
      <c r="Q235" s="16"/>
      <c r="R235" s="16"/>
      <c r="S235" s="16"/>
      <c r="T235" s="16"/>
    </row>
    <row r="236" spans="1:20" ht="25.5">
      <c r="A236" s="15" t="s">
        <v>7139</v>
      </c>
      <c r="B236" s="15" t="s">
        <v>9325</v>
      </c>
      <c r="C236" s="15" t="s">
        <v>3971</v>
      </c>
      <c r="D236" s="15" t="s">
        <v>394</v>
      </c>
      <c r="E236" s="184" t="str">
        <f>VLOOKUP(Table248[[#This Row],[SKU Number]],Table26[[Active SKUs Number List]:[BUDI-DI]], 6, FALSE)</f>
        <v>0888912A000000Y061209K6NF</v>
      </c>
      <c r="F236" s="15" t="s">
        <v>7141</v>
      </c>
      <c r="G236" s="16">
        <v>41065</v>
      </c>
      <c r="H236" s="16" t="str">
        <f>VLOOKUP(Table248[[#This Row],[GMDN]], Table26[[GMDN]:[EMDN]],2,0)</f>
        <v>Y061209</v>
      </c>
      <c r="I236" s="216" t="s">
        <v>3</v>
      </c>
      <c r="J236" s="16"/>
      <c r="K236" s="16"/>
      <c r="L236" s="16"/>
      <c r="M236" s="16"/>
      <c r="N236" s="16"/>
      <c r="O236" s="16"/>
      <c r="P236" s="16"/>
      <c r="Q236" s="16"/>
      <c r="R236" s="16"/>
      <c r="S236" s="16"/>
      <c r="T236" s="16"/>
    </row>
    <row r="237" spans="1:20" ht="25.5">
      <c r="A237" s="15" t="s">
        <v>7148</v>
      </c>
      <c r="B237" s="15" t="s">
        <v>9326</v>
      </c>
      <c r="C237" s="15" t="s">
        <v>3971</v>
      </c>
      <c r="D237" s="15" t="s">
        <v>394</v>
      </c>
      <c r="E237" s="184" t="str">
        <f>VLOOKUP(Table248[[#This Row],[SKU Number]],Table26[[Active SKUs Number List]:[BUDI-DI]], 6, FALSE)</f>
        <v>0888912A000000Y061209K6NF</v>
      </c>
      <c r="F237" s="15" t="s">
        <v>7150</v>
      </c>
      <c r="G237" s="16">
        <v>41065</v>
      </c>
      <c r="H237" s="16" t="str">
        <f>VLOOKUP(Table248[[#This Row],[GMDN]], Table26[[GMDN]:[EMDN]],2,0)</f>
        <v>Y061209</v>
      </c>
      <c r="I237" s="216" t="s">
        <v>3</v>
      </c>
      <c r="J237" s="16"/>
      <c r="K237" s="16"/>
      <c r="L237" s="16"/>
      <c r="M237" s="16"/>
      <c r="N237" s="16"/>
      <c r="O237" s="16"/>
      <c r="P237" s="16"/>
      <c r="Q237" s="16"/>
      <c r="R237" s="16"/>
      <c r="S237" s="16"/>
      <c r="T237" s="16"/>
    </row>
    <row r="238" spans="1:20" ht="25.5">
      <c r="A238" s="15" t="s">
        <v>7151</v>
      </c>
      <c r="B238" s="15" t="s">
        <v>9327</v>
      </c>
      <c r="C238" s="15" t="s">
        <v>3971</v>
      </c>
      <c r="D238" s="15" t="s">
        <v>394</v>
      </c>
      <c r="E238" s="184" t="str">
        <f>VLOOKUP(Table248[[#This Row],[SKU Number]],Table26[[Active SKUs Number List]:[BUDI-DI]], 6, FALSE)</f>
        <v>0888912A000000Y061209K6NF</v>
      </c>
      <c r="F238" s="15" t="s">
        <v>7153</v>
      </c>
      <c r="G238" s="16">
        <v>41065</v>
      </c>
      <c r="H238" s="16" t="str">
        <f>VLOOKUP(Table248[[#This Row],[GMDN]], Table26[[GMDN]:[EMDN]],2,0)</f>
        <v>Y061209</v>
      </c>
      <c r="I238" s="216" t="s">
        <v>3</v>
      </c>
      <c r="J238" s="16"/>
      <c r="K238" s="16"/>
      <c r="L238" s="16"/>
      <c r="M238" s="16"/>
      <c r="N238" s="16"/>
      <c r="O238" s="16"/>
      <c r="P238" s="16"/>
      <c r="Q238" s="16"/>
      <c r="R238" s="16"/>
      <c r="S238" s="16"/>
      <c r="T238" s="16"/>
    </row>
    <row r="239" spans="1:20" ht="25.5">
      <c r="A239" s="15" t="s">
        <v>7154</v>
      </c>
      <c r="B239" s="15" t="s">
        <v>9328</v>
      </c>
      <c r="C239" s="15" t="s">
        <v>3971</v>
      </c>
      <c r="D239" s="15" t="s">
        <v>394</v>
      </c>
      <c r="E239" s="184" t="str">
        <f>VLOOKUP(Table248[[#This Row],[SKU Number]],Table26[[Active SKUs Number List]:[BUDI-DI]], 6, FALSE)</f>
        <v>0888912A000000Y061209K6NF</v>
      </c>
      <c r="F239" s="15" t="s">
        <v>7156</v>
      </c>
      <c r="G239" s="16">
        <v>41065</v>
      </c>
      <c r="H239" s="16" t="str">
        <f>VLOOKUP(Table248[[#This Row],[GMDN]], Table26[[GMDN]:[EMDN]],2,0)</f>
        <v>Y061209</v>
      </c>
      <c r="I239" s="216" t="s">
        <v>3</v>
      </c>
      <c r="J239" s="16"/>
      <c r="K239" s="16"/>
      <c r="L239" s="16"/>
      <c r="M239" s="16"/>
      <c r="N239" s="16"/>
      <c r="O239" s="16"/>
      <c r="P239" s="16"/>
      <c r="Q239" s="16"/>
      <c r="R239" s="16"/>
      <c r="S239" s="16"/>
      <c r="T239" s="16"/>
    </row>
    <row r="240" spans="1:20" ht="38.25">
      <c r="A240" s="15" t="s">
        <v>4029</v>
      </c>
      <c r="B240" s="15" t="s">
        <v>4030</v>
      </c>
      <c r="C240" s="15" t="s">
        <v>4023</v>
      </c>
      <c r="D240" s="15" t="s">
        <v>394</v>
      </c>
      <c r="E240" s="184" t="str">
        <f>VLOOKUP(Table248[[#This Row],[SKU Number]],Table26[[Active SKUs Number List]:[BUDI-DI]], 6, FALSE)</f>
        <v>0888912A000000Y061209H7N8</v>
      </c>
      <c r="F240" s="15" t="s">
        <v>4031</v>
      </c>
      <c r="G240" s="16">
        <v>41065</v>
      </c>
      <c r="H240" s="16" t="str">
        <f>VLOOKUP(Table248[[#This Row],[GMDN]], Table26[[GMDN]:[EMDN]],2,0)</f>
        <v>Y061209</v>
      </c>
      <c r="I240" s="216" t="s">
        <v>11783</v>
      </c>
      <c r="J240" s="16"/>
      <c r="K240" s="16"/>
      <c r="L240" s="16"/>
      <c r="M240" s="16"/>
      <c r="N240" s="16"/>
      <c r="O240" s="16"/>
      <c r="P240" s="16"/>
      <c r="Q240" s="16"/>
      <c r="R240" s="16"/>
      <c r="S240" s="16"/>
      <c r="T240" s="16"/>
    </row>
    <row r="241" spans="1:20" ht="38.25">
      <c r="A241" s="15" t="s">
        <v>4026</v>
      </c>
      <c r="B241" s="15" t="s">
        <v>4027</v>
      </c>
      <c r="C241" s="15" t="s">
        <v>4023</v>
      </c>
      <c r="D241" s="15" t="s">
        <v>394</v>
      </c>
      <c r="E241" s="184" t="str">
        <f>VLOOKUP(Table248[[#This Row],[SKU Number]],Table26[[Active SKUs Number List]:[BUDI-DI]], 6, FALSE)</f>
        <v>0888912A000000Y061209H7N8</v>
      </c>
      <c r="F241" s="15" t="s">
        <v>4028</v>
      </c>
      <c r="G241" s="16">
        <v>41065</v>
      </c>
      <c r="H241" s="16" t="str">
        <f>VLOOKUP(Table248[[#This Row],[GMDN]], Table26[[GMDN]:[EMDN]],2,0)</f>
        <v>Y061209</v>
      </c>
      <c r="I241" s="216" t="s">
        <v>11783</v>
      </c>
      <c r="J241" s="16"/>
      <c r="K241" s="16"/>
      <c r="L241" s="16"/>
      <c r="M241" s="16"/>
      <c r="N241" s="16"/>
      <c r="O241" s="16"/>
      <c r="P241" s="16"/>
      <c r="Q241" s="16"/>
      <c r="R241" s="16"/>
      <c r="S241" s="16"/>
      <c r="T241" s="16"/>
    </row>
    <row r="242" spans="1:20" ht="38.25">
      <c r="A242" s="15" t="s">
        <v>4020</v>
      </c>
      <c r="B242" s="15" t="s">
        <v>4021</v>
      </c>
      <c r="C242" s="15" t="s">
        <v>4023</v>
      </c>
      <c r="D242" s="15" t="s">
        <v>394</v>
      </c>
      <c r="E242" s="184" t="str">
        <f>VLOOKUP(Table248[[#This Row],[SKU Number]],Table26[[Active SKUs Number List]:[BUDI-DI]], 6, FALSE)</f>
        <v>0888912A000000Y061209H7N8</v>
      </c>
      <c r="F242" s="15" t="s">
        <v>4022</v>
      </c>
      <c r="G242" s="16">
        <v>41065</v>
      </c>
      <c r="H242" s="16" t="str">
        <f>VLOOKUP(Table248[[#This Row],[GMDN]], Table26[[GMDN]:[EMDN]],2,0)</f>
        <v>Y061209</v>
      </c>
      <c r="I242" s="216" t="s">
        <v>11783</v>
      </c>
      <c r="J242" s="16"/>
      <c r="K242" s="16"/>
      <c r="L242" s="16"/>
      <c r="M242" s="16"/>
      <c r="N242" s="16"/>
      <c r="O242" s="16"/>
      <c r="P242" s="16"/>
      <c r="Q242" s="16"/>
      <c r="R242" s="16"/>
      <c r="S242" s="16"/>
      <c r="T242" s="16"/>
    </row>
    <row r="243" spans="1:20" ht="25.5">
      <c r="A243" s="15" t="s">
        <v>2094</v>
      </c>
      <c r="B243" s="15" t="s">
        <v>2095</v>
      </c>
      <c r="C243" s="15" t="s">
        <v>2034</v>
      </c>
      <c r="D243" s="15" t="s">
        <v>394</v>
      </c>
      <c r="E243" s="184" t="str">
        <f>VLOOKUP(Table248[[#This Row],[SKU Number]],Table26[[Active SKUs Number List]:[BUDI-DI]], 6, FALSE)</f>
        <v>0888912A000000Y061209H6N6</v>
      </c>
      <c r="F243" s="15" t="s">
        <v>2096</v>
      </c>
      <c r="G243" s="16">
        <v>41065</v>
      </c>
      <c r="H243" s="16" t="str">
        <f>VLOOKUP(Table248[[#This Row],[GMDN]], Table26[[GMDN]:[EMDN]],2,0)</f>
        <v>Y061209</v>
      </c>
      <c r="I243" s="216" t="s">
        <v>3</v>
      </c>
      <c r="J243" s="16"/>
      <c r="K243" s="16"/>
      <c r="L243" s="16"/>
      <c r="M243" s="16"/>
      <c r="N243" s="16"/>
      <c r="O243" s="16"/>
      <c r="P243" s="16"/>
      <c r="Q243" s="16"/>
      <c r="R243" s="16"/>
      <c r="S243" s="16"/>
      <c r="T243" s="16"/>
    </row>
    <row r="244" spans="1:20" ht="25.5">
      <c r="A244" s="15" t="s">
        <v>2088</v>
      </c>
      <c r="B244" s="15" t="s">
        <v>2089</v>
      </c>
      <c r="C244" s="15" t="s">
        <v>2034</v>
      </c>
      <c r="D244" s="15" t="s">
        <v>394</v>
      </c>
      <c r="E244" s="184" t="str">
        <f>VLOOKUP(Table248[[#This Row],[SKU Number]],Table26[[Active SKUs Number List]:[BUDI-DI]], 6, FALSE)</f>
        <v>0888912A000000Y061209H6N6</v>
      </c>
      <c r="F244" s="15" t="s">
        <v>2090</v>
      </c>
      <c r="G244" s="16">
        <v>41065</v>
      </c>
      <c r="H244" s="16" t="str">
        <f>VLOOKUP(Table248[[#This Row],[GMDN]], Table26[[GMDN]:[EMDN]],2,0)</f>
        <v>Y061209</v>
      </c>
      <c r="I244" s="216" t="s">
        <v>3</v>
      </c>
      <c r="J244" s="16"/>
      <c r="K244" s="16"/>
      <c r="L244" s="16"/>
      <c r="M244" s="16"/>
      <c r="N244" s="16"/>
      <c r="O244" s="16"/>
      <c r="P244" s="16"/>
      <c r="Q244" s="16"/>
      <c r="R244" s="16"/>
      <c r="S244" s="16"/>
      <c r="T244" s="16"/>
    </row>
    <row r="245" spans="1:20" ht="25.5">
      <c r="A245" s="15" t="s">
        <v>2085</v>
      </c>
      <c r="B245" s="15" t="s">
        <v>2086</v>
      </c>
      <c r="C245" s="15" t="s">
        <v>2034</v>
      </c>
      <c r="D245" s="15" t="s">
        <v>394</v>
      </c>
      <c r="E245" s="184" t="str">
        <f>VLOOKUP(Table248[[#This Row],[SKU Number]],Table26[[Active SKUs Number List]:[BUDI-DI]], 6, FALSE)</f>
        <v>0888912A000000Y061209H6N6</v>
      </c>
      <c r="F245" s="15" t="s">
        <v>2087</v>
      </c>
      <c r="G245" s="16">
        <v>41065</v>
      </c>
      <c r="H245" s="16" t="str">
        <f>VLOOKUP(Table248[[#This Row],[GMDN]], Table26[[GMDN]:[EMDN]],2,0)</f>
        <v>Y061209</v>
      </c>
      <c r="I245" s="216" t="s">
        <v>3</v>
      </c>
      <c r="J245" s="16"/>
      <c r="K245" s="16"/>
      <c r="L245" s="16"/>
      <c r="M245" s="16"/>
      <c r="N245" s="16"/>
      <c r="O245" s="16"/>
      <c r="P245" s="16"/>
      <c r="Q245" s="16"/>
      <c r="R245" s="16"/>
      <c r="S245" s="16"/>
      <c r="T245" s="16"/>
    </row>
    <row r="246" spans="1:20" ht="25.5">
      <c r="A246" s="15" t="s">
        <v>2082</v>
      </c>
      <c r="B246" s="15" t="s">
        <v>2083</v>
      </c>
      <c r="C246" s="15" t="s">
        <v>2034</v>
      </c>
      <c r="D246" s="15" t="s">
        <v>394</v>
      </c>
      <c r="E246" s="184" t="str">
        <f>VLOOKUP(Table248[[#This Row],[SKU Number]],Table26[[Active SKUs Number List]:[BUDI-DI]], 6, FALSE)</f>
        <v>0888912A000000Y061209H6N6</v>
      </c>
      <c r="F246" s="15" t="s">
        <v>2084</v>
      </c>
      <c r="G246" s="16">
        <v>41065</v>
      </c>
      <c r="H246" s="16" t="str">
        <f>VLOOKUP(Table248[[#This Row],[GMDN]], Table26[[GMDN]:[EMDN]],2,0)</f>
        <v>Y061209</v>
      </c>
      <c r="I246" s="216" t="s">
        <v>3</v>
      </c>
      <c r="J246" s="16"/>
      <c r="K246" s="16"/>
      <c r="L246" s="16"/>
      <c r="M246" s="16"/>
      <c r="N246" s="16"/>
      <c r="O246" s="16"/>
      <c r="P246" s="16"/>
      <c r="Q246" s="16"/>
      <c r="R246" s="16"/>
      <c r="S246" s="16"/>
      <c r="T246" s="16"/>
    </row>
    <row r="247" spans="1:20" ht="25.5">
      <c r="A247" s="15" t="s">
        <v>2091</v>
      </c>
      <c r="B247" s="15" t="s">
        <v>2092</v>
      </c>
      <c r="C247" s="15" t="s">
        <v>2034</v>
      </c>
      <c r="D247" s="15" t="s">
        <v>394</v>
      </c>
      <c r="E247" s="184" t="str">
        <f>VLOOKUP(Table248[[#This Row],[SKU Number]],Table26[[Active SKUs Number List]:[BUDI-DI]], 6, FALSE)</f>
        <v>0888912A000000Y061209H6N6</v>
      </c>
      <c r="F247" s="15" t="s">
        <v>2093</v>
      </c>
      <c r="G247" s="16">
        <v>41065</v>
      </c>
      <c r="H247" s="16" t="str">
        <f>VLOOKUP(Table248[[#This Row],[GMDN]], Table26[[GMDN]:[EMDN]],2,0)</f>
        <v>Y061209</v>
      </c>
      <c r="I247" s="216" t="s">
        <v>3</v>
      </c>
      <c r="J247" s="16"/>
      <c r="K247" s="16"/>
      <c r="L247" s="16"/>
      <c r="M247" s="16"/>
      <c r="N247" s="16"/>
      <c r="O247" s="16"/>
      <c r="P247" s="16"/>
      <c r="Q247" s="16"/>
      <c r="R247" s="16"/>
      <c r="S247" s="16"/>
      <c r="T247" s="16"/>
    </row>
    <row r="248" spans="1:20" ht="25.5">
      <c r="A248" s="15" t="s">
        <v>2079</v>
      </c>
      <c r="B248" s="15" t="s">
        <v>2080</v>
      </c>
      <c r="C248" s="15" t="s">
        <v>2034</v>
      </c>
      <c r="D248" s="15" t="s">
        <v>394</v>
      </c>
      <c r="E248" s="184" t="str">
        <f>VLOOKUP(Table248[[#This Row],[SKU Number]],Table26[[Active SKUs Number List]:[BUDI-DI]], 6, FALSE)</f>
        <v>0888912A000000Y061209H6N6</v>
      </c>
      <c r="F248" s="15" t="s">
        <v>2081</v>
      </c>
      <c r="G248" s="16">
        <v>41065</v>
      </c>
      <c r="H248" s="16" t="str">
        <f>VLOOKUP(Table248[[#This Row],[GMDN]], Table26[[GMDN]:[EMDN]],2,0)</f>
        <v>Y061209</v>
      </c>
      <c r="I248" s="216" t="s">
        <v>3</v>
      </c>
      <c r="J248" s="16"/>
      <c r="K248" s="16"/>
      <c r="L248" s="16"/>
      <c r="M248" s="16"/>
      <c r="N248" s="16"/>
      <c r="O248" s="16"/>
      <c r="P248" s="16"/>
      <c r="Q248" s="16"/>
      <c r="R248" s="16"/>
      <c r="S248" s="16"/>
      <c r="T248" s="16"/>
    </row>
    <row r="249" spans="1:20" ht="25.5">
      <c r="A249" s="15" t="s">
        <v>2007</v>
      </c>
      <c r="B249" s="15" t="s">
        <v>2008</v>
      </c>
      <c r="C249" s="15" t="s">
        <v>1995</v>
      </c>
      <c r="D249" s="15" t="s">
        <v>394</v>
      </c>
      <c r="E249" s="184" t="str">
        <f>VLOOKUP(Table248[[#This Row],[SKU Number]],Table26[[Active SKUs Number List]:[BUDI-DI]], 6, FALSE)</f>
        <v>0888912A000000Y061209G4MX</v>
      </c>
      <c r="F249" s="15" t="s">
        <v>2009</v>
      </c>
      <c r="G249" s="16">
        <v>41065</v>
      </c>
      <c r="H249" s="16" t="str">
        <f>VLOOKUP(Table248[[#This Row],[GMDN]], Table26[[GMDN]:[EMDN]],2,0)</f>
        <v>Y061209</v>
      </c>
      <c r="I249" s="216" t="s">
        <v>11783</v>
      </c>
      <c r="J249" s="16"/>
      <c r="K249" s="16"/>
      <c r="L249" s="16"/>
      <c r="M249" s="16"/>
      <c r="N249" s="16"/>
      <c r="O249" s="16"/>
      <c r="P249" s="16"/>
      <c r="Q249" s="16"/>
      <c r="R249" s="16"/>
      <c r="S249" s="16"/>
      <c r="T249" s="16"/>
    </row>
    <row r="250" spans="1:20" ht="25.5">
      <c r="A250" s="15" t="s">
        <v>2001</v>
      </c>
      <c r="B250" s="15" t="s">
        <v>2002</v>
      </c>
      <c r="C250" s="15" t="s">
        <v>1995</v>
      </c>
      <c r="D250" s="15" t="s">
        <v>394</v>
      </c>
      <c r="E250" s="184" t="str">
        <f>VLOOKUP(Table248[[#This Row],[SKU Number]],Table26[[Active SKUs Number List]:[BUDI-DI]], 6, FALSE)</f>
        <v>0888912A000000Y061209G4MX</v>
      </c>
      <c r="F250" s="15" t="s">
        <v>2003</v>
      </c>
      <c r="G250" s="16">
        <v>41065</v>
      </c>
      <c r="H250" s="16" t="str">
        <f>VLOOKUP(Table248[[#This Row],[GMDN]], Table26[[GMDN]:[EMDN]],2,0)</f>
        <v>Y061209</v>
      </c>
      <c r="I250" s="216" t="s">
        <v>11783</v>
      </c>
      <c r="J250" s="16"/>
      <c r="K250" s="16"/>
      <c r="L250" s="16"/>
      <c r="M250" s="16"/>
      <c r="N250" s="16"/>
      <c r="O250" s="16"/>
      <c r="P250" s="16"/>
      <c r="Q250" s="16"/>
      <c r="R250" s="16"/>
      <c r="S250" s="16"/>
      <c r="T250" s="16"/>
    </row>
    <row r="251" spans="1:20" ht="25.5">
      <c r="A251" s="15" t="s">
        <v>1998</v>
      </c>
      <c r="B251" s="15" t="s">
        <v>1999</v>
      </c>
      <c r="C251" s="15" t="s">
        <v>1995</v>
      </c>
      <c r="D251" s="15" t="s">
        <v>394</v>
      </c>
      <c r="E251" s="184" t="str">
        <f>VLOOKUP(Table248[[#This Row],[SKU Number]],Table26[[Active SKUs Number List]:[BUDI-DI]], 6, FALSE)</f>
        <v>0888912A000000Y061209G4MX</v>
      </c>
      <c r="F251" s="15" t="s">
        <v>2000</v>
      </c>
      <c r="G251" s="16">
        <v>41065</v>
      </c>
      <c r="H251" s="16" t="str">
        <f>VLOOKUP(Table248[[#This Row],[GMDN]], Table26[[GMDN]:[EMDN]],2,0)</f>
        <v>Y061209</v>
      </c>
      <c r="I251" s="216" t="s">
        <v>11783</v>
      </c>
      <c r="J251" s="16"/>
      <c r="K251" s="16"/>
      <c r="L251" s="16"/>
      <c r="M251" s="16"/>
      <c r="N251" s="16"/>
      <c r="O251" s="16"/>
      <c r="P251" s="16"/>
      <c r="Q251" s="16"/>
      <c r="R251" s="16"/>
      <c r="S251" s="16"/>
      <c r="T251" s="16"/>
    </row>
    <row r="252" spans="1:20" ht="25.5">
      <c r="A252" s="15" t="s">
        <v>1992</v>
      </c>
      <c r="B252" s="15" t="s">
        <v>1993</v>
      </c>
      <c r="C252" s="15" t="s">
        <v>1995</v>
      </c>
      <c r="D252" s="15" t="s">
        <v>394</v>
      </c>
      <c r="E252" s="184" t="str">
        <f>VLOOKUP(Table248[[#This Row],[SKU Number]],Table26[[Active SKUs Number List]:[BUDI-DI]], 6, FALSE)</f>
        <v>0888912A000000Y061209G4MX</v>
      </c>
      <c r="F252" s="15" t="s">
        <v>1994</v>
      </c>
      <c r="G252" s="16">
        <v>41065</v>
      </c>
      <c r="H252" s="16" t="str">
        <f>VLOOKUP(Table248[[#This Row],[GMDN]], Table26[[GMDN]:[EMDN]],2,0)</f>
        <v>Y061209</v>
      </c>
      <c r="I252" s="216" t="s">
        <v>11783</v>
      </c>
      <c r="J252" s="16"/>
      <c r="K252" s="16"/>
      <c r="L252" s="16"/>
      <c r="M252" s="16"/>
      <c r="N252" s="16"/>
      <c r="O252" s="16"/>
      <c r="P252" s="16"/>
      <c r="Q252" s="16"/>
      <c r="R252" s="16"/>
      <c r="S252" s="16"/>
      <c r="T252" s="16"/>
    </row>
    <row r="253" spans="1:20" ht="25.5">
      <c r="A253" s="15" t="s">
        <v>2004</v>
      </c>
      <c r="B253" s="15" t="s">
        <v>2005</v>
      </c>
      <c r="C253" s="15" t="s">
        <v>1995</v>
      </c>
      <c r="D253" s="15" t="s">
        <v>394</v>
      </c>
      <c r="E253" s="184" t="str">
        <f>VLOOKUP(Table248[[#This Row],[SKU Number]],Table26[[Active SKUs Number List]:[BUDI-DI]], 6, FALSE)</f>
        <v>0888912A000000Y061209G4MX</v>
      </c>
      <c r="F253" s="15" t="s">
        <v>2006</v>
      </c>
      <c r="G253" s="16">
        <v>41065</v>
      </c>
      <c r="H253" s="16" t="str">
        <f>VLOOKUP(Table248[[#This Row],[GMDN]], Table26[[GMDN]:[EMDN]],2,0)</f>
        <v>Y061209</v>
      </c>
      <c r="I253" s="216" t="s">
        <v>11783</v>
      </c>
      <c r="J253" s="16"/>
      <c r="K253" s="16"/>
      <c r="L253" s="16"/>
      <c r="M253" s="16"/>
      <c r="N253" s="16"/>
      <c r="O253" s="16"/>
      <c r="P253" s="16"/>
      <c r="Q253" s="16"/>
      <c r="R253" s="16"/>
      <c r="S253" s="16"/>
      <c r="T253" s="16"/>
    </row>
    <row r="254" spans="1:20" ht="25.5">
      <c r="A254" s="15" t="s">
        <v>2010</v>
      </c>
      <c r="B254" s="15" t="s">
        <v>2011</v>
      </c>
      <c r="C254" s="15" t="s">
        <v>1995</v>
      </c>
      <c r="D254" s="15" t="s">
        <v>394</v>
      </c>
      <c r="E254" s="184" t="str">
        <f>VLOOKUP(Table248[[#This Row],[SKU Number]],Table26[[Active SKUs Number List]:[BUDI-DI]], 6, FALSE)</f>
        <v>0888912A000000Y061209G4MX</v>
      </c>
      <c r="F254" s="15" t="s">
        <v>2012</v>
      </c>
      <c r="G254" s="16">
        <v>41065</v>
      </c>
      <c r="H254" s="16" t="str">
        <f>VLOOKUP(Table248[[#This Row],[GMDN]], Table26[[GMDN]:[EMDN]],2,0)</f>
        <v>Y061209</v>
      </c>
      <c r="I254" s="216" t="s">
        <v>11783</v>
      </c>
      <c r="J254" s="16"/>
      <c r="K254" s="16"/>
      <c r="L254" s="16"/>
      <c r="M254" s="16"/>
      <c r="N254" s="16"/>
      <c r="O254" s="16"/>
      <c r="P254" s="16"/>
      <c r="Q254" s="16"/>
      <c r="R254" s="16"/>
      <c r="S254" s="16"/>
      <c r="T254" s="16"/>
    </row>
    <row r="255" spans="1:20" ht="25.5">
      <c r="A255" s="15" t="s">
        <v>2016</v>
      </c>
      <c r="B255" s="15" t="s">
        <v>2017</v>
      </c>
      <c r="C255" s="15" t="s">
        <v>1995</v>
      </c>
      <c r="D255" s="15" t="s">
        <v>394</v>
      </c>
      <c r="E255" s="184" t="str">
        <f>VLOOKUP(Table248[[#This Row],[SKU Number]],Table26[[Active SKUs Number List]:[BUDI-DI]], 6, FALSE)</f>
        <v>0888912A000000Y061209G4MX</v>
      </c>
      <c r="F255" s="15" t="s">
        <v>2018</v>
      </c>
      <c r="G255" s="16">
        <v>41065</v>
      </c>
      <c r="H255" s="16" t="str">
        <f>VLOOKUP(Table248[[#This Row],[GMDN]], Table26[[GMDN]:[EMDN]],2,0)</f>
        <v>Y061209</v>
      </c>
      <c r="I255" s="216" t="s">
        <v>11783</v>
      </c>
      <c r="J255" s="16"/>
      <c r="K255" s="16"/>
      <c r="L255" s="16"/>
      <c r="M255" s="16"/>
      <c r="N255" s="16"/>
      <c r="O255" s="16"/>
      <c r="P255" s="16"/>
      <c r="Q255" s="16"/>
      <c r="R255" s="16"/>
      <c r="S255" s="16"/>
      <c r="T255" s="16"/>
    </row>
    <row r="256" spans="1:20" ht="25.5">
      <c r="A256" s="15" t="s">
        <v>2013</v>
      </c>
      <c r="B256" s="15" t="s">
        <v>2014</v>
      </c>
      <c r="C256" s="15" t="s">
        <v>1995</v>
      </c>
      <c r="D256" s="15" t="s">
        <v>394</v>
      </c>
      <c r="E256" s="184" t="str">
        <f>VLOOKUP(Table248[[#This Row],[SKU Number]],Table26[[Active SKUs Number List]:[BUDI-DI]], 6, FALSE)</f>
        <v>0888912A000000Y061209G4MX</v>
      </c>
      <c r="F256" s="15" t="s">
        <v>2015</v>
      </c>
      <c r="G256" s="16">
        <v>41065</v>
      </c>
      <c r="H256" s="16" t="str">
        <f>VLOOKUP(Table248[[#This Row],[GMDN]], Table26[[GMDN]:[EMDN]],2,0)</f>
        <v>Y061209</v>
      </c>
      <c r="I256" s="216" t="s">
        <v>11783</v>
      </c>
      <c r="J256" s="16"/>
      <c r="K256" s="16"/>
      <c r="L256" s="16"/>
      <c r="M256" s="16"/>
      <c r="N256" s="16"/>
      <c r="O256" s="16"/>
      <c r="P256" s="16"/>
      <c r="Q256" s="16"/>
      <c r="R256" s="16"/>
      <c r="S256" s="16"/>
      <c r="T256" s="16"/>
    </row>
    <row r="257" spans="1:20" ht="25.5">
      <c r="A257" s="15" t="s">
        <v>2022</v>
      </c>
      <c r="B257" s="15" t="s">
        <v>2023</v>
      </c>
      <c r="C257" s="15" t="s">
        <v>1995</v>
      </c>
      <c r="D257" s="15" t="s">
        <v>394</v>
      </c>
      <c r="E257" s="184" t="str">
        <f>VLOOKUP(Table248[[#This Row],[SKU Number]],Table26[[Active SKUs Number List]:[BUDI-DI]], 6, FALSE)</f>
        <v>0888912A000000Y061209G4MX</v>
      </c>
      <c r="F257" s="15" t="s">
        <v>2024</v>
      </c>
      <c r="G257" s="16">
        <v>41065</v>
      </c>
      <c r="H257" s="16" t="str">
        <f>VLOOKUP(Table248[[#This Row],[GMDN]], Table26[[GMDN]:[EMDN]],2,0)</f>
        <v>Y061209</v>
      </c>
      <c r="I257" s="216" t="s">
        <v>11783</v>
      </c>
      <c r="J257" s="16"/>
      <c r="K257" s="16"/>
      <c r="L257" s="16"/>
      <c r="M257" s="16"/>
      <c r="N257" s="16"/>
      <c r="O257" s="16"/>
      <c r="P257" s="16"/>
      <c r="Q257" s="16"/>
      <c r="R257" s="16"/>
      <c r="S257" s="16"/>
      <c r="T257" s="16"/>
    </row>
    <row r="258" spans="1:20" ht="25.5">
      <c r="A258" s="15" t="s">
        <v>2019</v>
      </c>
      <c r="B258" s="15" t="s">
        <v>2020</v>
      </c>
      <c r="C258" s="15" t="s">
        <v>1995</v>
      </c>
      <c r="D258" s="15" t="s">
        <v>394</v>
      </c>
      <c r="E258" s="184" t="str">
        <f>VLOOKUP(Table248[[#This Row],[SKU Number]],Table26[[Active SKUs Number List]:[BUDI-DI]], 6, FALSE)</f>
        <v>0888912A000000Y061209G4MX</v>
      </c>
      <c r="F258" s="15" t="s">
        <v>2021</v>
      </c>
      <c r="G258" s="16">
        <v>41065</v>
      </c>
      <c r="H258" s="16" t="str">
        <f>VLOOKUP(Table248[[#This Row],[GMDN]], Table26[[GMDN]:[EMDN]],2,0)</f>
        <v>Y061209</v>
      </c>
      <c r="I258" s="216" t="s">
        <v>11783</v>
      </c>
      <c r="J258" s="16"/>
      <c r="K258" s="16"/>
      <c r="L258" s="16"/>
      <c r="M258" s="16"/>
      <c r="N258" s="16"/>
      <c r="O258" s="16"/>
      <c r="P258" s="16"/>
      <c r="Q258" s="16"/>
      <c r="R258" s="16"/>
      <c r="S258" s="16"/>
      <c r="T258" s="16"/>
    </row>
    <row r="259" spans="1:20" ht="25.5">
      <c r="A259" s="15" t="s">
        <v>2025</v>
      </c>
      <c r="B259" s="15" t="s">
        <v>2026</v>
      </c>
      <c r="C259" s="15" t="s">
        <v>1995</v>
      </c>
      <c r="D259" s="15" t="s">
        <v>394</v>
      </c>
      <c r="E259" s="184" t="str">
        <f>VLOOKUP(Table248[[#This Row],[SKU Number]],Table26[[Active SKUs Number List]:[BUDI-DI]], 6, FALSE)</f>
        <v>0888912A000000Y061209G4MX</v>
      </c>
      <c r="F259" s="15" t="s">
        <v>2027</v>
      </c>
      <c r="G259" s="16">
        <v>41065</v>
      </c>
      <c r="H259" s="16" t="str">
        <f>VLOOKUP(Table248[[#This Row],[GMDN]], Table26[[GMDN]:[EMDN]],2,0)</f>
        <v>Y061209</v>
      </c>
      <c r="I259" s="216" t="s">
        <v>11783</v>
      </c>
      <c r="J259" s="16"/>
      <c r="K259" s="16"/>
      <c r="L259" s="16"/>
      <c r="M259" s="16"/>
      <c r="N259" s="16"/>
      <c r="O259" s="16"/>
      <c r="P259" s="16"/>
      <c r="Q259" s="16"/>
      <c r="R259" s="16"/>
      <c r="S259" s="16"/>
      <c r="T259" s="16"/>
    </row>
    <row r="260" spans="1:20" ht="25.5">
      <c r="A260" s="15" t="s">
        <v>2028</v>
      </c>
      <c r="B260" s="15" t="s">
        <v>2029</v>
      </c>
      <c r="C260" s="15" t="s">
        <v>1995</v>
      </c>
      <c r="D260" s="15" t="s">
        <v>394</v>
      </c>
      <c r="E260" s="184" t="str">
        <f>VLOOKUP(Table248[[#This Row],[SKU Number]],Table26[[Active SKUs Number List]:[BUDI-DI]], 6, FALSE)</f>
        <v>0888912A000000Y061209G4MX</v>
      </c>
      <c r="F260" s="15" t="s">
        <v>2030</v>
      </c>
      <c r="G260" s="16">
        <v>41065</v>
      </c>
      <c r="H260" s="16" t="str">
        <f>VLOOKUP(Table248[[#This Row],[GMDN]], Table26[[GMDN]:[EMDN]],2,0)</f>
        <v>Y061209</v>
      </c>
      <c r="I260" s="216" t="s">
        <v>11783</v>
      </c>
      <c r="J260" s="16"/>
      <c r="K260" s="16"/>
      <c r="L260" s="16"/>
      <c r="M260" s="16"/>
      <c r="N260" s="16"/>
      <c r="O260" s="16"/>
      <c r="P260" s="16"/>
      <c r="Q260" s="16"/>
      <c r="R260" s="16"/>
      <c r="S260" s="16"/>
      <c r="T260" s="16"/>
    </row>
    <row r="261" spans="1:20" ht="25.5">
      <c r="A261" s="15" t="s">
        <v>2076</v>
      </c>
      <c r="B261" s="15" t="s">
        <v>2077</v>
      </c>
      <c r="C261" s="15" t="s">
        <v>1780</v>
      </c>
      <c r="D261" s="15" t="s">
        <v>394</v>
      </c>
      <c r="E261" s="184" t="str">
        <f>VLOOKUP(Table248[[#This Row],[SKU Number]],Table26[[Active SKUs Number List]:[BUDI-DI]], 6, FALSE)</f>
        <v>0888912A000000Y061209P7NY</v>
      </c>
      <c r="F261" s="15" t="s">
        <v>2078</v>
      </c>
      <c r="G261" s="16">
        <v>41065</v>
      </c>
      <c r="H261" s="16" t="str">
        <f>VLOOKUP(Table248[[#This Row],[GMDN]], Table26[[GMDN]:[EMDN]],2,0)</f>
        <v>Y061209</v>
      </c>
      <c r="I261" s="216" t="s">
        <v>11783</v>
      </c>
      <c r="J261" s="16"/>
      <c r="K261" s="16"/>
      <c r="L261" s="16"/>
      <c r="M261" s="16"/>
      <c r="N261" s="16"/>
      <c r="O261" s="16"/>
      <c r="P261" s="16"/>
      <c r="Q261" s="16"/>
      <c r="R261" s="16"/>
      <c r="S261" s="16"/>
      <c r="T261" s="16"/>
    </row>
    <row r="262" spans="1:20" ht="25.5">
      <c r="A262" s="15" t="s">
        <v>2073</v>
      </c>
      <c r="B262" s="15" t="s">
        <v>2074</v>
      </c>
      <c r="C262" s="15" t="s">
        <v>1780</v>
      </c>
      <c r="D262" s="15" t="s">
        <v>394</v>
      </c>
      <c r="E262" s="184" t="str">
        <f>VLOOKUP(Table248[[#This Row],[SKU Number]],Table26[[Active SKUs Number List]:[BUDI-DI]], 6, FALSE)</f>
        <v>0888912A000000Y061209P7NY</v>
      </c>
      <c r="F262" s="15" t="s">
        <v>2075</v>
      </c>
      <c r="G262" s="16">
        <v>41065</v>
      </c>
      <c r="H262" s="16" t="str">
        <f>VLOOKUP(Table248[[#This Row],[GMDN]], Table26[[GMDN]:[EMDN]],2,0)</f>
        <v>Y061209</v>
      </c>
      <c r="I262" s="216" t="s">
        <v>11783</v>
      </c>
      <c r="J262" s="16"/>
      <c r="K262" s="16"/>
      <c r="L262" s="16"/>
      <c r="M262" s="16"/>
      <c r="N262" s="16"/>
      <c r="O262" s="16"/>
      <c r="P262" s="16"/>
      <c r="Q262" s="16"/>
      <c r="R262" s="16"/>
      <c r="S262" s="16"/>
      <c r="T262" s="16"/>
    </row>
    <row r="263" spans="1:20" ht="25.5">
      <c r="A263" s="15" t="s">
        <v>2070</v>
      </c>
      <c r="B263" s="15" t="s">
        <v>2071</v>
      </c>
      <c r="C263" s="15" t="s">
        <v>1780</v>
      </c>
      <c r="D263" s="15" t="s">
        <v>394</v>
      </c>
      <c r="E263" s="184" t="str">
        <f>VLOOKUP(Table248[[#This Row],[SKU Number]],Table26[[Active SKUs Number List]:[BUDI-DI]], 6, FALSE)</f>
        <v>0888912A000000Y061209P7NY</v>
      </c>
      <c r="F263" s="15" t="s">
        <v>2072</v>
      </c>
      <c r="G263" s="16">
        <v>41065</v>
      </c>
      <c r="H263" s="16" t="str">
        <f>VLOOKUP(Table248[[#This Row],[GMDN]], Table26[[GMDN]:[EMDN]],2,0)</f>
        <v>Y061209</v>
      </c>
      <c r="I263" s="216" t="s">
        <v>11783</v>
      </c>
      <c r="J263" s="16"/>
      <c r="K263" s="16"/>
      <c r="L263" s="16"/>
      <c r="M263" s="16"/>
      <c r="N263" s="16"/>
      <c r="O263" s="16"/>
      <c r="P263" s="16"/>
      <c r="Q263" s="16"/>
      <c r="R263" s="16"/>
      <c r="S263" s="16"/>
      <c r="T263" s="16"/>
    </row>
    <row r="264" spans="1:20" ht="25.5">
      <c r="A264" s="15" t="s">
        <v>2097</v>
      </c>
      <c r="B264" s="15" t="s">
        <v>2098</v>
      </c>
      <c r="C264" s="15" t="s">
        <v>1780</v>
      </c>
      <c r="D264" s="15" t="s">
        <v>394</v>
      </c>
      <c r="E264" s="184" t="str">
        <f>VLOOKUP(Table248[[#This Row],[SKU Number]],Table26[[Active SKUs Number List]:[BUDI-DI]], 6, FALSE)</f>
        <v>0888912A000000Y061209P7NY</v>
      </c>
      <c r="F264" s="15" t="s">
        <v>2099</v>
      </c>
      <c r="G264" s="16">
        <v>41065</v>
      </c>
      <c r="H264" s="16" t="str">
        <f>VLOOKUP(Table248[[#This Row],[GMDN]], Table26[[GMDN]:[EMDN]],2,0)</f>
        <v>Y061209</v>
      </c>
      <c r="I264" s="216" t="s">
        <v>11783</v>
      </c>
      <c r="J264" s="16"/>
      <c r="K264" s="16"/>
      <c r="L264" s="16"/>
      <c r="M264" s="16"/>
      <c r="N264" s="16"/>
      <c r="O264" s="16"/>
      <c r="P264" s="16"/>
      <c r="Q264" s="16"/>
      <c r="R264" s="16"/>
      <c r="S264" s="16"/>
      <c r="T264" s="16"/>
    </row>
    <row r="265" spans="1:20" ht="25.5">
      <c r="A265" s="15" t="s">
        <v>2100</v>
      </c>
      <c r="B265" s="15" t="s">
        <v>2101</v>
      </c>
      <c r="C265" s="15" t="s">
        <v>1780</v>
      </c>
      <c r="D265" s="15" t="s">
        <v>394</v>
      </c>
      <c r="E265" s="184" t="str">
        <f>VLOOKUP(Table248[[#This Row],[SKU Number]],Table26[[Active SKUs Number List]:[BUDI-DI]], 6, FALSE)</f>
        <v>0888912A000000Y061209P7NY</v>
      </c>
      <c r="F265" s="15" t="s">
        <v>2102</v>
      </c>
      <c r="G265" s="16">
        <v>41065</v>
      </c>
      <c r="H265" s="16" t="str">
        <f>VLOOKUP(Table248[[#This Row],[GMDN]], Table26[[GMDN]:[EMDN]],2,0)</f>
        <v>Y061209</v>
      </c>
      <c r="I265" s="216" t="s">
        <v>11783</v>
      </c>
      <c r="J265" s="16"/>
      <c r="K265" s="16"/>
      <c r="L265" s="16"/>
      <c r="M265" s="16"/>
      <c r="N265" s="16"/>
      <c r="O265" s="16"/>
      <c r="P265" s="16"/>
      <c r="Q265" s="16"/>
      <c r="R265" s="16"/>
      <c r="S265" s="16"/>
      <c r="T265" s="16"/>
    </row>
    <row r="266" spans="1:20" ht="25.5">
      <c r="A266" s="15" t="s">
        <v>2103</v>
      </c>
      <c r="B266" s="15" t="s">
        <v>2104</v>
      </c>
      <c r="C266" s="15" t="s">
        <v>1780</v>
      </c>
      <c r="D266" s="15" t="s">
        <v>394</v>
      </c>
      <c r="E266" s="184" t="str">
        <f>VLOOKUP(Table248[[#This Row],[SKU Number]],Table26[[Active SKUs Number List]:[BUDI-DI]], 6, FALSE)</f>
        <v>0888912A000000Y061209P7NY</v>
      </c>
      <c r="F266" s="15" t="s">
        <v>2105</v>
      </c>
      <c r="G266" s="16">
        <v>41065</v>
      </c>
      <c r="H266" s="16" t="str">
        <f>VLOOKUP(Table248[[#This Row],[GMDN]], Table26[[GMDN]:[EMDN]],2,0)</f>
        <v>Y061209</v>
      </c>
      <c r="I266" s="216" t="s">
        <v>11783</v>
      </c>
      <c r="J266" s="16"/>
      <c r="K266" s="16"/>
      <c r="L266" s="16"/>
      <c r="M266" s="16"/>
      <c r="N266" s="16"/>
      <c r="O266" s="16"/>
      <c r="P266" s="16"/>
      <c r="Q266" s="16"/>
      <c r="R266" s="16"/>
      <c r="S266" s="16"/>
      <c r="T266" s="16"/>
    </row>
    <row r="267" spans="1:20" ht="25.5">
      <c r="A267" s="15" t="s">
        <v>2224</v>
      </c>
      <c r="B267" s="15" t="s">
        <v>2225</v>
      </c>
      <c r="C267" s="15" t="s">
        <v>2034</v>
      </c>
      <c r="D267" s="15" t="s">
        <v>394</v>
      </c>
      <c r="E267" s="184" t="str">
        <f>VLOOKUP(Table248[[#This Row],[SKU Number]],Table26[[Active SKUs Number List]:[BUDI-DI]], 6, FALSE)</f>
        <v>0888912A000000Y061209H6N6</v>
      </c>
      <c r="F267" s="15" t="s">
        <v>2226</v>
      </c>
      <c r="G267" s="16">
        <v>41065</v>
      </c>
      <c r="H267" s="16" t="str">
        <f>VLOOKUP(Table248[[#This Row],[GMDN]], Table26[[GMDN]:[EMDN]],2,0)</f>
        <v>Y061209</v>
      </c>
      <c r="I267" s="216" t="s">
        <v>3</v>
      </c>
      <c r="J267" s="16"/>
      <c r="K267" s="16"/>
      <c r="L267" s="16"/>
      <c r="M267" s="16"/>
      <c r="N267" s="16"/>
      <c r="O267" s="16"/>
      <c r="P267" s="16"/>
      <c r="Q267" s="16"/>
      <c r="R267" s="16"/>
      <c r="S267" s="16"/>
      <c r="T267" s="16"/>
    </row>
    <row r="268" spans="1:20" ht="25.5">
      <c r="A268" s="15" t="s">
        <v>2218</v>
      </c>
      <c r="B268" s="15" t="s">
        <v>2219</v>
      </c>
      <c r="C268" s="15" t="s">
        <v>2034</v>
      </c>
      <c r="D268" s="15" t="s">
        <v>394</v>
      </c>
      <c r="E268" s="184" t="str">
        <f>VLOOKUP(Table248[[#This Row],[SKU Number]],Table26[[Active SKUs Number List]:[BUDI-DI]], 6, FALSE)</f>
        <v>0888912A000000Y061209H6N6</v>
      </c>
      <c r="F268" s="15" t="s">
        <v>2220</v>
      </c>
      <c r="G268" s="16">
        <v>41065</v>
      </c>
      <c r="H268" s="16" t="str">
        <f>VLOOKUP(Table248[[#This Row],[GMDN]], Table26[[GMDN]:[EMDN]],2,0)</f>
        <v>Y061209</v>
      </c>
      <c r="I268" s="216" t="s">
        <v>3</v>
      </c>
      <c r="J268" s="16"/>
      <c r="K268" s="16"/>
      <c r="L268" s="16"/>
      <c r="M268" s="16"/>
      <c r="N268" s="16"/>
      <c r="O268" s="16"/>
      <c r="P268" s="16"/>
      <c r="Q268" s="16"/>
      <c r="R268" s="16"/>
      <c r="S268" s="16"/>
      <c r="T268" s="16"/>
    </row>
    <row r="269" spans="1:20" ht="25.5">
      <c r="A269" s="15" t="s">
        <v>2215</v>
      </c>
      <c r="B269" s="15" t="s">
        <v>2216</v>
      </c>
      <c r="C269" s="15" t="s">
        <v>2034</v>
      </c>
      <c r="D269" s="15" t="s">
        <v>394</v>
      </c>
      <c r="E269" s="184" t="str">
        <f>VLOOKUP(Table248[[#This Row],[SKU Number]],Table26[[Active SKUs Number List]:[BUDI-DI]], 6, FALSE)</f>
        <v>0888912A000000Y061209H6N6</v>
      </c>
      <c r="F269" s="15" t="s">
        <v>2217</v>
      </c>
      <c r="G269" s="16">
        <v>41065</v>
      </c>
      <c r="H269" s="16" t="str">
        <f>VLOOKUP(Table248[[#This Row],[GMDN]], Table26[[GMDN]:[EMDN]],2,0)</f>
        <v>Y061209</v>
      </c>
      <c r="I269" s="216" t="s">
        <v>3</v>
      </c>
      <c r="J269" s="16"/>
      <c r="K269" s="16"/>
      <c r="L269" s="16"/>
      <c r="M269" s="16"/>
      <c r="N269" s="16"/>
      <c r="O269" s="16"/>
      <c r="P269" s="16"/>
      <c r="Q269" s="16"/>
      <c r="R269" s="16"/>
      <c r="S269" s="16"/>
      <c r="T269" s="16"/>
    </row>
    <row r="270" spans="1:20" ht="25.5">
      <c r="A270" s="15" t="s">
        <v>2212</v>
      </c>
      <c r="B270" s="15" t="s">
        <v>2213</v>
      </c>
      <c r="C270" s="15" t="s">
        <v>2034</v>
      </c>
      <c r="D270" s="15" t="s">
        <v>394</v>
      </c>
      <c r="E270" s="184" t="str">
        <f>VLOOKUP(Table248[[#This Row],[SKU Number]],Table26[[Active SKUs Number List]:[BUDI-DI]], 6, FALSE)</f>
        <v>0888912A000000Y061209H6N6</v>
      </c>
      <c r="F270" s="15" t="s">
        <v>2214</v>
      </c>
      <c r="G270" s="16">
        <v>41065</v>
      </c>
      <c r="H270" s="16" t="str">
        <f>VLOOKUP(Table248[[#This Row],[GMDN]], Table26[[GMDN]:[EMDN]],2,0)</f>
        <v>Y061209</v>
      </c>
      <c r="I270" s="216" t="s">
        <v>3</v>
      </c>
      <c r="J270" s="16"/>
      <c r="K270" s="16"/>
      <c r="L270" s="16"/>
      <c r="M270" s="16"/>
      <c r="N270" s="16"/>
      <c r="O270" s="16"/>
      <c r="P270" s="16"/>
      <c r="Q270" s="16"/>
      <c r="R270" s="16"/>
      <c r="S270" s="16"/>
      <c r="T270" s="16"/>
    </row>
    <row r="271" spans="1:20" ht="25.5">
      <c r="A271" s="15" t="s">
        <v>2221</v>
      </c>
      <c r="B271" s="15" t="s">
        <v>2222</v>
      </c>
      <c r="C271" s="15" t="s">
        <v>2034</v>
      </c>
      <c r="D271" s="15" t="s">
        <v>394</v>
      </c>
      <c r="E271" s="184" t="str">
        <f>VLOOKUP(Table248[[#This Row],[SKU Number]],Table26[[Active SKUs Number List]:[BUDI-DI]], 6, FALSE)</f>
        <v>0888912A000000Y061209H6N6</v>
      </c>
      <c r="F271" s="15" t="s">
        <v>2223</v>
      </c>
      <c r="G271" s="16">
        <v>41065</v>
      </c>
      <c r="H271" s="16" t="str">
        <f>VLOOKUP(Table248[[#This Row],[GMDN]], Table26[[GMDN]:[EMDN]],2,0)</f>
        <v>Y061209</v>
      </c>
      <c r="I271" s="216" t="s">
        <v>3</v>
      </c>
      <c r="J271" s="16"/>
      <c r="K271" s="16"/>
      <c r="L271" s="16"/>
      <c r="M271" s="16"/>
      <c r="N271" s="16"/>
      <c r="O271" s="16"/>
      <c r="P271" s="16"/>
      <c r="Q271" s="16"/>
      <c r="R271" s="16"/>
      <c r="S271" s="16"/>
      <c r="T271" s="16"/>
    </row>
    <row r="272" spans="1:20" ht="25.5">
      <c r="A272" s="15" t="s">
        <v>2227</v>
      </c>
      <c r="B272" s="15" t="s">
        <v>2228</v>
      </c>
      <c r="C272" s="15" t="s">
        <v>2034</v>
      </c>
      <c r="D272" s="15" t="s">
        <v>394</v>
      </c>
      <c r="E272" s="184" t="str">
        <f>VLOOKUP(Table248[[#This Row],[SKU Number]],Table26[[Active SKUs Number List]:[BUDI-DI]], 6, FALSE)</f>
        <v>0888912A000000Y061209H6N6</v>
      </c>
      <c r="F272" s="15" t="s">
        <v>2229</v>
      </c>
      <c r="G272" s="16">
        <v>41065</v>
      </c>
      <c r="H272" s="16" t="str">
        <f>VLOOKUP(Table248[[#This Row],[GMDN]], Table26[[GMDN]:[EMDN]],2,0)</f>
        <v>Y061209</v>
      </c>
      <c r="I272" s="216" t="s">
        <v>3</v>
      </c>
      <c r="J272" s="16"/>
      <c r="K272" s="16"/>
      <c r="L272" s="16"/>
      <c r="M272" s="16"/>
      <c r="N272" s="16"/>
      <c r="O272" s="16"/>
      <c r="P272" s="16"/>
      <c r="Q272" s="16"/>
      <c r="R272" s="16"/>
      <c r="S272" s="16"/>
      <c r="T272" s="16"/>
    </row>
    <row r="273" spans="1:20" ht="25.5">
      <c r="A273" s="15" t="s">
        <v>2206</v>
      </c>
      <c r="B273" s="15" t="s">
        <v>2207</v>
      </c>
      <c r="C273" s="15" t="s">
        <v>2034</v>
      </c>
      <c r="D273" s="15" t="s">
        <v>394</v>
      </c>
      <c r="E273" s="184" t="str">
        <f>VLOOKUP(Table248[[#This Row],[SKU Number]],Table26[[Active SKUs Number List]:[BUDI-DI]], 6, FALSE)</f>
        <v>0888912A000000Y061209H6N6</v>
      </c>
      <c r="F273" s="15" t="s">
        <v>2208</v>
      </c>
      <c r="G273" s="16">
        <v>41065</v>
      </c>
      <c r="H273" s="16" t="str">
        <f>VLOOKUP(Table248[[#This Row],[GMDN]], Table26[[GMDN]:[EMDN]],2,0)</f>
        <v>Y061209</v>
      </c>
      <c r="I273" s="216" t="s">
        <v>3</v>
      </c>
      <c r="J273" s="16"/>
      <c r="K273" s="16"/>
      <c r="L273" s="16"/>
      <c r="M273" s="16"/>
      <c r="N273" s="16"/>
      <c r="O273" s="16"/>
      <c r="P273" s="16"/>
      <c r="Q273" s="16"/>
      <c r="R273" s="16"/>
      <c r="S273" s="16"/>
      <c r="T273" s="16"/>
    </row>
    <row r="274" spans="1:20" ht="25.5">
      <c r="A274" s="15" t="s">
        <v>2200</v>
      </c>
      <c r="B274" s="15" t="s">
        <v>2201</v>
      </c>
      <c r="C274" s="15" t="s">
        <v>2034</v>
      </c>
      <c r="D274" s="15" t="s">
        <v>394</v>
      </c>
      <c r="E274" s="184" t="str">
        <f>VLOOKUP(Table248[[#This Row],[SKU Number]],Table26[[Active SKUs Number List]:[BUDI-DI]], 6, FALSE)</f>
        <v>0888912A000000Y061209H6N6</v>
      </c>
      <c r="F274" s="15" t="s">
        <v>2202</v>
      </c>
      <c r="G274" s="16">
        <v>41065</v>
      </c>
      <c r="H274" s="16" t="str">
        <f>VLOOKUP(Table248[[#This Row],[GMDN]], Table26[[GMDN]:[EMDN]],2,0)</f>
        <v>Y061209</v>
      </c>
      <c r="I274" s="216" t="s">
        <v>3</v>
      </c>
      <c r="J274" s="16"/>
      <c r="K274" s="16"/>
      <c r="L274" s="16"/>
      <c r="M274" s="16"/>
      <c r="N274" s="16"/>
      <c r="O274" s="16"/>
      <c r="P274" s="16"/>
      <c r="Q274" s="16"/>
      <c r="R274" s="16"/>
      <c r="S274" s="16"/>
      <c r="T274" s="16"/>
    </row>
    <row r="275" spans="1:20" ht="25.5">
      <c r="A275" s="15" t="s">
        <v>2197</v>
      </c>
      <c r="B275" s="15" t="s">
        <v>2198</v>
      </c>
      <c r="C275" s="15" t="s">
        <v>2034</v>
      </c>
      <c r="D275" s="15" t="s">
        <v>394</v>
      </c>
      <c r="E275" s="184" t="str">
        <f>VLOOKUP(Table248[[#This Row],[SKU Number]],Table26[[Active SKUs Number List]:[BUDI-DI]], 6, FALSE)</f>
        <v>0888912A000000Y061209H6N6</v>
      </c>
      <c r="F275" s="15" t="s">
        <v>2199</v>
      </c>
      <c r="G275" s="16">
        <v>41065</v>
      </c>
      <c r="H275" s="16" t="str">
        <f>VLOOKUP(Table248[[#This Row],[GMDN]], Table26[[GMDN]:[EMDN]],2,0)</f>
        <v>Y061209</v>
      </c>
      <c r="I275" s="216" t="s">
        <v>3</v>
      </c>
      <c r="J275" s="16"/>
      <c r="K275" s="16"/>
      <c r="L275" s="16"/>
      <c r="M275" s="16"/>
      <c r="N275" s="16"/>
      <c r="O275" s="16"/>
      <c r="P275" s="16"/>
      <c r="Q275" s="16"/>
      <c r="R275" s="16"/>
      <c r="S275" s="16"/>
      <c r="T275" s="16"/>
    </row>
    <row r="276" spans="1:20" ht="25.5">
      <c r="A276" s="15" t="s">
        <v>2194</v>
      </c>
      <c r="B276" s="15" t="s">
        <v>2195</v>
      </c>
      <c r="C276" s="15" t="s">
        <v>2034</v>
      </c>
      <c r="D276" s="15" t="s">
        <v>394</v>
      </c>
      <c r="E276" s="184" t="str">
        <f>VLOOKUP(Table248[[#This Row],[SKU Number]],Table26[[Active SKUs Number List]:[BUDI-DI]], 6, FALSE)</f>
        <v>0888912A000000Y061209H6N6</v>
      </c>
      <c r="F276" s="15" t="s">
        <v>2196</v>
      </c>
      <c r="G276" s="16">
        <v>41065</v>
      </c>
      <c r="H276" s="16" t="str">
        <f>VLOOKUP(Table248[[#This Row],[GMDN]], Table26[[GMDN]:[EMDN]],2,0)</f>
        <v>Y061209</v>
      </c>
      <c r="I276" s="216" t="s">
        <v>3</v>
      </c>
      <c r="J276" s="16"/>
      <c r="K276" s="16"/>
      <c r="L276" s="16"/>
      <c r="M276" s="16"/>
      <c r="N276" s="16"/>
      <c r="O276" s="16"/>
      <c r="P276" s="16"/>
      <c r="Q276" s="16"/>
      <c r="R276" s="16"/>
      <c r="S276" s="16"/>
      <c r="T276" s="16"/>
    </row>
    <row r="277" spans="1:20" ht="25.5">
      <c r="A277" s="15" t="s">
        <v>2203</v>
      </c>
      <c r="B277" s="15" t="s">
        <v>2204</v>
      </c>
      <c r="C277" s="15" t="s">
        <v>2034</v>
      </c>
      <c r="D277" s="15" t="s">
        <v>394</v>
      </c>
      <c r="E277" s="184" t="str">
        <f>VLOOKUP(Table248[[#This Row],[SKU Number]],Table26[[Active SKUs Number List]:[BUDI-DI]], 6, FALSE)</f>
        <v>0888912A000000Y061209H6N6</v>
      </c>
      <c r="F277" s="15" t="s">
        <v>2205</v>
      </c>
      <c r="G277" s="16">
        <v>41065</v>
      </c>
      <c r="H277" s="16" t="str">
        <f>VLOOKUP(Table248[[#This Row],[GMDN]], Table26[[GMDN]:[EMDN]],2,0)</f>
        <v>Y061209</v>
      </c>
      <c r="I277" s="216" t="s">
        <v>3</v>
      </c>
      <c r="J277" s="16"/>
      <c r="K277" s="16"/>
      <c r="L277" s="16"/>
      <c r="M277" s="16"/>
      <c r="N277" s="16"/>
      <c r="O277" s="16"/>
      <c r="P277" s="16"/>
      <c r="Q277" s="16"/>
      <c r="R277" s="16"/>
      <c r="S277" s="16"/>
      <c r="T277" s="16"/>
    </row>
    <row r="278" spans="1:20" ht="25.5">
      <c r="A278" s="15" t="s">
        <v>2209</v>
      </c>
      <c r="B278" s="15" t="s">
        <v>2210</v>
      </c>
      <c r="C278" s="15" t="s">
        <v>2034</v>
      </c>
      <c r="D278" s="15" t="s">
        <v>394</v>
      </c>
      <c r="E278" s="184" t="str">
        <f>VLOOKUP(Table248[[#This Row],[SKU Number]],Table26[[Active SKUs Number List]:[BUDI-DI]], 6, FALSE)</f>
        <v>0888912A000000Y061209H6N6</v>
      </c>
      <c r="F278" s="15" t="s">
        <v>2211</v>
      </c>
      <c r="G278" s="16">
        <v>41065</v>
      </c>
      <c r="H278" s="16" t="str">
        <f>VLOOKUP(Table248[[#This Row],[GMDN]], Table26[[GMDN]:[EMDN]],2,0)</f>
        <v>Y061209</v>
      </c>
      <c r="I278" s="216" t="s">
        <v>3</v>
      </c>
      <c r="J278" s="16"/>
      <c r="K278" s="16"/>
      <c r="L278" s="16"/>
      <c r="M278" s="16"/>
      <c r="N278" s="16"/>
      <c r="O278" s="16"/>
      <c r="P278" s="16"/>
      <c r="Q278" s="16"/>
      <c r="R278" s="16"/>
      <c r="S278" s="16"/>
      <c r="T278" s="16"/>
    </row>
    <row r="279" spans="1:20" ht="25.5">
      <c r="A279" s="15" t="s">
        <v>2264</v>
      </c>
      <c r="B279" s="15" t="s">
        <v>2265</v>
      </c>
      <c r="C279" s="15" t="s">
        <v>2233</v>
      </c>
      <c r="D279" s="15" t="s">
        <v>394</v>
      </c>
      <c r="E279" s="184" t="str">
        <f>VLOOKUP(Table248[[#This Row],[SKU Number]],Table26[[Active SKUs Number List]:[BUDI-DI]], 6, FALSE)</f>
        <v>0888912A0000Y06120601K32U</v>
      </c>
      <c r="F279" s="15" t="s">
        <v>2266</v>
      </c>
      <c r="G279" s="16">
        <v>36206</v>
      </c>
      <c r="H279" s="16" t="str">
        <f>VLOOKUP(Table248[[#This Row],[GMDN]], Table26[[GMDN]:[EMDN]],2,0)</f>
        <v>Y06120601</v>
      </c>
      <c r="I279" s="216" t="s">
        <v>3</v>
      </c>
      <c r="J279" s="16"/>
      <c r="K279" s="16"/>
      <c r="L279" s="16"/>
      <c r="M279" s="16"/>
      <c r="N279" s="16"/>
      <c r="O279" s="16"/>
      <c r="P279" s="16"/>
      <c r="Q279" s="16"/>
      <c r="R279" s="16"/>
      <c r="S279" s="16"/>
      <c r="T279" s="16"/>
    </row>
    <row r="280" spans="1:20" ht="25.5">
      <c r="A280" s="15" t="s">
        <v>2258</v>
      </c>
      <c r="B280" s="15" t="s">
        <v>2259</v>
      </c>
      <c r="C280" s="15" t="s">
        <v>2233</v>
      </c>
      <c r="D280" s="15" t="s">
        <v>394</v>
      </c>
      <c r="E280" s="184" t="str">
        <f>VLOOKUP(Table248[[#This Row],[SKU Number]],Table26[[Active SKUs Number List]:[BUDI-DI]], 6, FALSE)</f>
        <v>0888912A0000Y06120601K32U</v>
      </c>
      <c r="F280" s="15" t="s">
        <v>2260</v>
      </c>
      <c r="G280" s="16">
        <v>36206</v>
      </c>
      <c r="H280" s="16" t="str">
        <f>VLOOKUP(Table248[[#This Row],[GMDN]], Table26[[GMDN]:[EMDN]],2,0)</f>
        <v>Y06120601</v>
      </c>
      <c r="I280" s="216" t="s">
        <v>3</v>
      </c>
      <c r="J280" s="16"/>
      <c r="K280" s="16"/>
      <c r="L280" s="16"/>
      <c r="M280" s="16"/>
      <c r="N280" s="16"/>
      <c r="O280" s="16"/>
      <c r="P280" s="16"/>
      <c r="Q280" s="16"/>
      <c r="R280" s="16"/>
      <c r="S280" s="16"/>
      <c r="T280" s="16"/>
    </row>
    <row r="281" spans="1:20" ht="25.5">
      <c r="A281" s="15" t="s">
        <v>2255</v>
      </c>
      <c r="B281" s="15" t="s">
        <v>2256</v>
      </c>
      <c r="C281" s="15" t="s">
        <v>2233</v>
      </c>
      <c r="D281" s="15" t="s">
        <v>394</v>
      </c>
      <c r="E281" s="184" t="str">
        <f>VLOOKUP(Table248[[#This Row],[SKU Number]],Table26[[Active SKUs Number List]:[BUDI-DI]], 6, FALSE)</f>
        <v>0888912A0000Y06120601K32U</v>
      </c>
      <c r="F281" s="15" t="s">
        <v>2257</v>
      </c>
      <c r="G281" s="16">
        <v>36206</v>
      </c>
      <c r="H281" s="16" t="str">
        <f>VLOOKUP(Table248[[#This Row],[GMDN]], Table26[[GMDN]:[EMDN]],2,0)</f>
        <v>Y06120601</v>
      </c>
      <c r="I281" s="216" t="s">
        <v>3</v>
      </c>
      <c r="J281" s="16"/>
      <c r="K281" s="16"/>
      <c r="L281" s="16"/>
      <c r="M281" s="16"/>
      <c r="N281" s="16"/>
      <c r="O281" s="16"/>
      <c r="P281" s="16"/>
      <c r="Q281" s="16"/>
      <c r="R281" s="16"/>
      <c r="S281" s="16"/>
      <c r="T281" s="16"/>
    </row>
    <row r="282" spans="1:20" ht="25.5">
      <c r="A282" s="15" t="s">
        <v>2252</v>
      </c>
      <c r="B282" s="15" t="s">
        <v>2253</v>
      </c>
      <c r="C282" s="15" t="s">
        <v>2233</v>
      </c>
      <c r="D282" s="15" t="s">
        <v>394</v>
      </c>
      <c r="E282" s="184" t="str">
        <f>VLOOKUP(Table248[[#This Row],[SKU Number]],Table26[[Active SKUs Number List]:[BUDI-DI]], 6, FALSE)</f>
        <v>0888912A0000Y06120601K32U</v>
      </c>
      <c r="F282" s="15" t="s">
        <v>2254</v>
      </c>
      <c r="G282" s="16">
        <v>36206</v>
      </c>
      <c r="H282" s="16" t="str">
        <f>VLOOKUP(Table248[[#This Row],[GMDN]], Table26[[GMDN]:[EMDN]],2,0)</f>
        <v>Y06120601</v>
      </c>
      <c r="I282" s="216" t="s">
        <v>3</v>
      </c>
      <c r="J282" s="16"/>
      <c r="K282" s="16"/>
      <c r="L282" s="16"/>
      <c r="M282" s="16"/>
      <c r="N282" s="16"/>
      <c r="O282" s="16"/>
      <c r="P282" s="16"/>
      <c r="Q282" s="16"/>
      <c r="R282" s="16"/>
      <c r="S282" s="16"/>
      <c r="T282" s="16"/>
    </row>
    <row r="283" spans="1:20" ht="25.5">
      <c r="A283" s="15" t="s">
        <v>2261</v>
      </c>
      <c r="B283" s="15" t="s">
        <v>2262</v>
      </c>
      <c r="C283" s="15" t="s">
        <v>2233</v>
      </c>
      <c r="D283" s="15" t="s">
        <v>394</v>
      </c>
      <c r="E283" s="184" t="str">
        <f>VLOOKUP(Table248[[#This Row],[SKU Number]],Table26[[Active SKUs Number List]:[BUDI-DI]], 6, FALSE)</f>
        <v>0888912A0000Y06120601K32U</v>
      </c>
      <c r="F283" s="15" t="s">
        <v>2263</v>
      </c>
      <c r="G283" s="16">
        <v>36206</v>
      </c>
      <c r="H283" s="16" t="str">
        <f>VLOOKUP(Table248[[#This Row],[GMDN]], Table26[[GMDN]:[EMDN]],2,0)</f>
        <v>Y06120601</v>
      </c>
      <c r="I283" s="216" t="s">
        <v>3</v>
      </c>
      <c r="J283" s="16"/>
      <c r="K283" s="16"/>
      <c r="L283" s="16"/>
      <c r="M283" s="16"/>
      <c r="N283" s="16"/>
      <c r="O283" s="16"/>
      <c r="P283" s="16"/>
      <c r="Q283" s="16"/>
      <c r="R283" s="16"/>
      <c r="S283" s="16"/>
      <c r="T283" s="16"/>
    </row>
    <row r="284" spans="1:20" ht="25.5">
      <c r="A284" s="15" t="s">
        <v>2267</v>
      </c>
      <c r="B284" s="15" t="s">
        <v>2268</v>
      </c>
      <c r="C284" s="15" t="s">
        <v>2233</v>
      </c>
      <c r="D284" s="15" t="s">
        <v>394</v>
      </c>
      <c r="E284" s="184" t="str">
        <f>VLOOKUP(Table248[[#This Row],[SKU Number]],Table26[[Active SKUs Number List]:[BUDI-DI]], 6, FALSE)</f>
        <v>0888912A0000Y06120601K32U</v>
      </c>
      <c r="F284" s="15" t="s">
        <v>2269</v>
      </c>
      <c r="G284" s="16">
        <v>36206</v>
      </c>
      <c r="H284" s="16" t="str">
        <f>VLOOKUP(Table248[[#This Row],[GMDN]], Table26[[GMDN]:[EMDN]],2,0)</f>
        <v>Y06120601</v>
      </c>
      <c r="I284" s="216" t="s">
        <v>3</v>
      </c>
      <c r="J284" s="16"/>
      <c r="K284" s="16"/>
      <c r="L284" s="16"/>
      <c r="M284" s="16"/>
      <c r="N284" s="16"/>
      <c r="O284" s="16"/>
      <c r="P284" s="16"/>
      <c r="Q284" s="16"/>
      <c r="R284" s="16"/>
      <c r="S284" s="16"/>
      <c r="T284" s="16"/>
    </row>
    <row r="285" spans="1:20" ht="25.5">
      <c r="A285" s="15" t="s">
        <v>2246</v>
      </c>
      <c r="B285" s="15" t="s">
        <v>2247</v>
      </c>
      <c r="C285" s="15" t="s">
        <v>2233</v>
      </c>
      <c r="D285" s="15" t="s">
        <v>394</v>
      </c>
      <c r="E285" s="184" t="str">
        <f>VLOOKUP(Table248[[#This Row],[SKU Number]],Table26[[Active SKUs Number List]:[BUDI-DI]], 6, FALSE)</f>
        <v>0888912A0000Y06120601K32U</v>
      </c>
      <c r="F285" s="15" t="s">
        <v>2248</v>
      </c>
      <c r="G285" s="16">
        <v>36206</v>
      </c>
      <c r="H285" s="16" t="str">
        <f>VLOOKUP(Table248[[#This Row],[GMDN]], Table26[[GMDN]:[EMDN]],2,0)</f>
        <v>Y06120601</v>
      </c>
      <c r="I285" s="216" t="s">
        <v>3</v>
      </c>
      <c r="J285" s="16"/>
      <c r="K285" s="16"/>
      <c r="L285" s="16"/>
      <c r="M285" s="16"/>
      <c r="N285" s="16"/>
      <c r="O285" s="16"/>
      <c r="P285" s="16"/>
      <c r="Q285" s="16"/>
      <c r="R285" s="16"/>
      <c r="S285" s="16"/>
      <c r="T285" s="16"/>
    </row>
    <row r="286" spans="1:20" ht="25.5">
      <c r="A286" s="15" t="s">
        <v>2240</v>
      </c>
      <c r="B286" s="15" t="s">
        <v>2241</v>
      </c>
      <c r="C286" s="15" t="s">
        <v>2233</v>
      </c>
      <c r="D286" s="15" t="s">
        <v>394</v>
      </c>
      <c r="E286" s="184" t="str">
        <f>VLOOKUP(Table248[[#This Row],[SKU Number]],Table26[[Active SKUs Number List]:[BUDI-DI]], 6, FALSE)</f>
        <v>0888912A0000Y06120601K32U</v>
      </c>
      <c r="F286" s="15" t="s">
        <v>2242</v>
      </c>
      <c r="G286" s="16">
        <v>36206</v>
      </c>
      <c r="H286" s="16" t="str">
        <f>VLOOKUP(Table248[[#This Row],[GMDN]], Table26[[GMDN]:[EMDN]],2,0)</f>
        <v>Y06120601</v>
      </c>
      <c r="I286" s="216" t="s">
        <v>3</v>
      </c>
      <c r="J286" s="16"/>
      <c r="K286" s="16"/>
      <c r="L286" s="16"/>
      <c r="M286" s="16"/>
      <c r="N286" s="16"/>
      <c r="O286" s="16"/>
      <c r="P286" s="16"/>
      <c r="Q286" s="16"/>
      <c r="R286" s="16"/>
      <c r="S286" s="16"/>
      <c r="T286" s="16"/>
    </row>
    <row r="287" spans="1:20" ht="25.5">
      <c r="A287" s="15" t="s">
        <v>2237</v>
      </c>
      <c r="B287" s="15" t="s">
        <v>2238</v>
      </c>
      <c r="C287" s="15" t="s">
        <v>2233</v>
      </c>
      <c r="D287" s="15" t="s">
        <v>394</v>
      </c>
      <c r="E287" s="184" t="str">
        <f>VLOOKUP(Table248[[#This Row],[SKU Number]],Table26[[Active SKUs Number List]:[BUDI-DI]], 6, FALSE)</f>
        <v>0888912A0000Y06120601K32U</v>
      </c>
      <c r="F287" s="15" t="s">
        <v>2239</v>
      </c>
      <c r="G287" s="16">
        <v>36206</v>
      </c>
      <c r="H287" s="16" t="str">
        <f>VLOOKUP(Table248[[#This Row],[GMDN]], Table26[[GMDN]:[EMDN]],2,0)</f>
        <v>Y06120601</v>
      </c>
      <c r="I287" s="216" t="s">
        <v>3</v>
      </c>
      <c r="J287" s="16"/>
      <c r="K287" s="16"/>
      <c r="L287" s="16"/>
      <c r="M287" s="16"/>
      <c r="N287" s="16"/>
      <c r="O287" s="16"/>
      <c r="P287" s="16"/>
      <c r="Q287" s="16"/>
      <c r="R287" s="16"/>
      <c r="S287" s="16"/>
      <c r="T287" s="16"/>
    </row>
    <row r="288" spans="1:20" ht="25.5">
      <c r="A288" s="15" t="s">
        <v>2230</v>
      </c>
      <c r="B288" s="15" t="s">
        <v>2231</v>
      </c>
      <c r="C288" s="15" t="s">
        <v>2233</v>
      </c>
      <c r="D288" s="15" t="s">
        <v>394</v>
      </c>
      <c r="E288" s="184" t="str">
        <f>VLOOKUP(Table248[[#This Row],[SKU Number]],Table26[[Active SKUs Number List]:[BUDI-DI]], 6, FALSE)</f>
        <v>0888912A0000Y06120601K32U</v>
      </c>
      <c r="F288" s="15" t="s">
        <v>2232</v>
      </c>
      <c r="G288" s="16">
        <v>36206</v>
      </c>
      <c r="H288" s="16" t="str">
        <f>VLOOKUP(Table248[[#This Row],[GMDN]], Table26[[GMDN]:[EMDN]],2,0)</f>
        <v>Y06120601</v>
      </c>
      <c r="I288" s="216" t="s">
        <v>3</v>
      </c>
      <c r="J288" s="16"/>
      <c r="K288" s="16"/>
      <c r="L288" s="16"/>
      <c r="M288" s="16"/>
      <c r="N288" s="16"/>
      <c r="O288" s="16"/>
      <c r="P288" s="16"/>
      <c r="Q288" s="16"/>
      <c r="R288" s="16"/>
      <c r="S288" s="16"/>
      <c r="T288" s="16"/>
    </row>
    <row r="289" spans="1:20" ht="25.5">
      <c r="A289" s="15" t="s">
        <v>2243</v>
      </c>
      <c r="B289" s="15" t="s">
        <v>2244</v>
      </c>
      <c r="C289" s="15" t="s">
        <v>2233</v>
      </c>
      <c r="D289" s="15" t="s">
        <v>394</v>
      </c>
      <c r="E289" s="184" t="str">
        <f>VLOOKUP(Table248[[#This Row],[SKU Number]],Table26[[Active SKUs Number List]:[BUDI-DI]], 6, FALSE)</f>
        <v>0888912A0000Y06120601K32U</v>
      </c>
      <c r="F289" s="15" t="s">
        <v>2245</v>
      </c>
      <c r="G289" s="16">
        <v>36206</v>
      </c>
      <c r="H289" s="16" t="str">
        <f>VLOOKUP(Table248[[#This Row],[GMDN]], Table26[[GMDN]:[EMDN]],2,0)</f>
        <v>Y06120601</v>
      </c>
      <c r="I289" s="216" t="s">
        <v>3</v>
      </c>
      <c r="J289" s="16"/>
      <c r="K289" s="16"/>
      <c r="L289" s="16"/>
      <c r="M289" s="16"/>
      <c r="N289" s="16"/>
      <c r="O289" s="16"/>
      <c r="P289" s="16"/>
      <c r="Q289" s="16"/>
      <c r="R289" s="16"/>
      <c r="S289" s="16"/>
      <c r="T289" s="16"/>
    </row>
    <row r="290" spans="1:20" ht="25.5">
      <c r="A290" s="15" t="s">
        <v>2249</v>
      </c>
      <c r="B290" s="15" t="s">
        <v>2250</v>
      </c>
      <c r="C290" s="15" t="s">
        <v>2233</v>
      </c>
      <c r="D290" s="15" t="s">
        <v>394</v>
      </c>
      <c r="E290" s="184" t="str">
        <f>VLOOKUP(Table248[[#This Row],[SKU Number]],Table26[[Active SKUs Number List]:[BUDI-DI]], 6, FALSE)</f>
        <v>0888912A0000Y06120601K32U</v>
      </c>
      <c r="F290" s="15" t="s">
        <v>2251</v>
      </c>
      <c r="G290" s="16">
        <v>36206</v>
      </c>
      <c r="H290" s="16" t="str">
        <f>VLOOKUP(Table248[[#This Row],[GMDN]], Table26[[GMDN]:[EMDN]],2,0)</f>
        <v>Y06120601</v>
      </c>
      <c r="I290" s="216" t="s">
        <v>3</v>
      </c>
      <c r="J290" s="16"/>
      <c r="K290" s="16"/>
      <c r="L290" s="16"/>
      <c r="M290" s="16"/>
      <c r="N290" s="16"/>
      <c r="O290" s="16"/>
      <c r="P290" s="16"/>
      <c r="Q290" s="16"/>
      <c r="R290" s="16"/>
      <c r="S290" s="16"/>
      <c r="T290" s="16"/>
    </row>
    <row r="291" spans="1:20" ht="25.5">
      <c r="A291" s="15" t="s">
        <v>1928</v>
      </c>
      <c r="B291" s="15" t="s">
        <v>1929</v>
      </c>
      <c r="C291" s="15" t="s">
        <v>1892</v>
      </c>
      <c r="D291" s="15" t="s">
        <v>394</v>
      </c>
      <c r="E291" s="184" t="str">
        <f>VLOOKUP(Table248[[#This Row],[SKU Number]],Table26[[Active SKUs Number List]:[BUDI-DI]], 6, FALSE)</f>
        <v>0888912A000000Y061209L4NE</v>
      </c>
      <c r="F291" s="15" t="s">
        <v>1930</v>
      </c>
      <c r="G291" s="16">
        <v>41065</v>
      </c>
      <c r="H291" s="16" t="str">
        <f>VLOOKUP(Table248[[#This Row],[GMDN]], Table26[[GMDN]:[EMDN]],2,0)</f>
        <v>Y061209</v>
      </c>
      <c r="I291" s="216" t="s">
        <v>11783</v>
      </c>
      <c r="J291" s="16"/>
      <c r="K291" s="16"/>
      <c r="L291" s="16"/>
      <c r="M291" s="16"/>
      <c r="N291" s="16"/>
      <c r="O291" s="16"/>
      <c r="P291" s="16"/>
      <c r="Q291" s="16"/>
      <c r="R291" s="16"/>
      <c r="S291" s="16"/>
      <c r="T291" s="16"/>
    </row>
    <row r="292" spans="1:20" ht="25.5">
      <c r="A292" s="15" t="s">
        <v>1913</v>
      </c>
      <c r="B292" s="15" t="s">
        <v>1914</v>
      </c>
      <c r="C292" s="15" t="s">
        <v>1892</v>
      </c>
      <c r="D292" s="15" t="s">
        <v>394</v>
      </c>
      <c r="E292" s="184" t="str">
        <f>VLOOKUP(Table248[[#This Row],[SKU Number]],Table26[[Active SKUs Number List]:[BUDI-DI]], 6, FALSE)</f>
        <v>0888912A000000Y061209L4NE</v>
      </c>
      <c r="F292" s="15" t="s">
        <v>1915</v>
      </c>
      <c r="G292" s="16">
        <v>41065</v>
      </c>
      <c r="H292" s="16" t="str">
        <f>VLOOKUP(Table248[[#This Row],[GMDN]], Table26[[GMDN]:[EMDN]],2,0)</f>
        <v>Y061209</v>
      </c>
      <c r="I292" s="216" t="s">
        <v>11783</v>
      </c>
      <c r="J292" s="16"/>
      <c r="K292" s="16"/>
      <c r="L292" s="16"/>
      <c r="M292" s="16"/>
      <c r="N292" s="16"/>
      <c r="O292" s="16"/>
      <c r="P292" s="16"/>
      <c r="Q292" s="16"/>
      <c r="R292" s="16"/>
      <c r="S292" s="16"/>
      <c r="T292" s="16"/>
    </row>
    <row r="293" spans="1:20" ht="25.5">
      <c r="A293" s="15" t="s">
        <v>1919</v>
      </c>
      <c r="B293" s="15" t="s">
        <v>1920</v>
      </c>
      <c r="C293" s="15" t="s">
        <v>1892</v>
      </c>
      <c r="D293" s="15" t="s">
        <v>394</v>
      </c>
      <c r="E293" s="184" t="str">
        <f>VLOOKUP(Table248[[#This Row],[SKU Number]],Table26[[Active SKUs Number List]:[BUDI-DI]], 6, FALSE)</f>
        <v>0888912A000000Y061209L4NE</v>
      </c>
      <c r="F293" s="15" t="s">
        <v>1921</v>
      </c>
      <c r="G293" s="16">
        <v>41065</v>
      </c>
      <c r="H293" s="16" t="str">
        <f>VLOOKUP(Table248[[#This Row],[GMDN]], Table26[[GMDN]:[EMDN]],2,0)</f>
        <v>Y061209</v>
      </c>
      <c r="I293" s="216" t="s">
        <v>11783</v>
      </c>
      <c r="J293" s="16"/>
      <c r="K293" s="16"/>
      <c r="L293" s="16"/>
      <c r="M293" s="16"/>
      <c r="N293" s="16"/>
      <c r="O293" s="16"/>
      <c r="P293" s="16"/>
      <c r="Q293" s="16"/>
      <c r="R293" s="16"/>
      <c r="S293" s="16"/>
      <c r="T293" s="16"/>
    </row>
    <row r="294" spans="1:20" ht="25.5">
      <c r="A294" s="15" t="s">
        <v>1916</v>
      </c>
      <c r="B294" s="15" t="s">
        <v>1917</v>
      </c>
      <c r="C294" s="15" t="s">
        <v>1892</v>
      </c>
      <c r="D294" s="15" t="s">
        <v>394</v>
      </c>
      <c r="E294" s="184" t="str">
        <f>VLOOKUP(Table248[[#This Row],[SKU Number]],Table26[[Active SKUs Number List]:[BUDI-DI]], 6, FALSE)</f>
        <v>0888912A000000Y061209L4NE</v>
      </c>
      <c r="F294" s="15" t="s">
        <v>1918</v>
      </c>
      <c r="G294" s="16">
        <v>41065</v>
      </c>
      <c r="H294" s="16" t="str">
        <f>VLOOKUP(Table248[[#This Row],[GMDN]], Table26[[GMDN]:[EMDN]],2,0)</f>
        <v>Y061209</v>
      </c>
      <c r="I294" s="216" t="s">
        <v>11783</v>
      </c>
      <c r="J294" s="16"/>
      <c r="K294" s="16"/>
      <c r="L294" s="16"/>
      <c r="M294" s="16"/>
      <c r="N294" s="16"/>
      <c r="O294" s="16"/>
      <c r="P294" s="16"/>
      <c r="Q294" s="16"/>
      <c r="R294" s="16"/>
      <c r="S294" s="16"/>
      <c r="T294" s="16"/>
    </row>
    <row r="295" spans="1:20" ht="25.5">
      <c r="A295" s="15" t="s">
        <v>1925</v>
      </c>
      <c r="B295" s="15" t="s">
        <v>1926</v>
      </c>
      <c r="C295" s="15" t="s">
        <v>1892</v>
      </c>
      <c r="D295" s="15" t="s">
        <v>394</v>
      </c>
      <c r="E295" s="184" t="str">
        <f>VLOOKUP(Table248[[#This Row],[SKU Number]],Table26[[Active SKUs Number List]:[BUDI-DI]], 6, FALSE)</f>
        <v>0888912A000000Y061209L4NE</v>
      </c>
      <c r="F295" s="15" t="s">
        <v>1927</v>
      </c>
      <c r="G295" s="16">
        <v>41065</v>
      </c>
      <c r="H295" s="16" t="str">
        <f>VLOOKUP(Table248[[#This Row],[GMDN]], Table26[[GMDN]:[EMDN]],2,0)</f>
        <v>Y061209</v>
      </c>
      <c r="I295" s="216" t="s">
        <v>11783</v>
      </c>
      <c r="J295" s="16"/>
      <c r="K295" s="16"/>
      <c r="L295" s="16"/>
      <c r="M295" s="16"/>
      <c r="N295" s="16"/>
      <c r="O295" s="16"/>
      <c r="P295" s="16"/>
      <c r="Q295" s="16"/>
      <c r="R295" s="16"/>
      <c r="S295" s="16"/>
      <c r="T295" s="16"/>
    </row>
    <row r="296" spans="1:20" ht="25.5">
      <c r="A296" s="15" t="s">
        <v>1931</v>
      </c>
      <c r="B296" s="15" t="s">
        <v>1932</v>
      </c>
      <c r="C296" s="15" t="s">
        <v>1892</v>
      </c>
      <c r="D296" s="15" t="s">
        <v>394</v>
      </c>
      <c r="E296" s="184" t="str">
        <f>VLOOKUP(Table248[[#This Row],[SKU Number]],Table26[[Active SKUs Number List]:[BUDI-DI]], 6, FALSE)</f>
        <v>0888912A000000Y061209L4NE</v>
      </c>
      <c r="F296" s="15" t="s">
        <v>1933</v>
      </c>
      <c r="G296" s="16">
        <v>41065</v>
      </c>
      <c r="H296" s="16" t="str">
        <f>VLOOKUP(Table248[[#This Row],[GMDN]], Table26[[GMDN]:[EMDN]],2,0)</f>
        <v>Y061209</v>
      </c>
      <c r="I296" s="216" t="s">
        <v>11783</v>
      </c>
      <c r="J296" s="16"/>
      <c r="K296" s="16"/>
      <c r="L296" s="16"/>
      <c r="M296" s="16"/>
      <c r="N296" s="16"/>
      <c r="O296" s="16"/>
      <c r="P296" s="16"/>
      <c r="Q296" s="16"/>
      <c r="R296" s="16"/>
      <c r="S296" s="16"/>
      <c r="T296" s="16"/>
    </row>
    <row r="297" spans="1:20" ht="25.5">
      <c r="A297" s="15" t="s">
        <v>1922</v>
      </c>
      <c r="B297" s="15" t="s">
        <v>1923</v>
      </c>
      <c r="C297" s="15" t="s">
        <v>1892</v>
      </c>
      <c r="D297" s="15" t="s">
        <v>394</v>
      </c>
      <c r="E297" s="184" t="str">
        <f>VLOOKUP(Table248[[#This Row],[SKU Number]],Table26[[Active SKUs Number List]:[BUDI-DI]], 6, FALSE)</f>
        <v>0888912A000000Y061209L4NE</v>
      </c>
      <c r="F297" s="15" t="s">
        <v>1924</v>
      </c>
      <c r="G297" s="16">
        <v>41065</v>
      </c>
      <c r="H297" s="16" t="str">
        <f>VLOOKUP(Table248[[#This Row],[GMDN]], Table26[[GMDN]:[EMDN]],2,0)</f>
        <v>Y061209</v>
      </c>
      <c r="I297" s="216" t="s">
        <v>11783</v>
      </c>
      <c r="J297" s="16"/>
      <c r="K297" s="16"/>
      <c r="L297" s="16"/>
      <c r="M297" s="16"/>
      <c r="N297" s="16"/>
      <c r="O297" s="16"/>
      <c r="P297" s="16"/>
      <c r="Q297" s="16"/>
      <c r="R297" s="16"/>
      <c r="S297" s="16"/>
      <c r="T297" s="16"/>
    </row>
    <row r="298" spans="1:20" ht="25.5">
      <c r="A298" s="15" t="s">
        <v>1940</v>
      </c>
      <c r="B298" s="15" t="s">
        <v>1941</v>
      </c>
      <c r="C298" s="15" t="s">
        <v>1892</v>
      </c>
      <c r="D298" s="15" t="s">
        <v>394</v>
      </c>
      <c r="E298" s="184" t="str">
        <f>VLOOKUP(Table248[[#This Row],[SKU Number]],Table26[[Active SKUs Number List]:[BUDI-DI]], 6, FALSE)</f>
        <v>0888912A000000Y061209L4NE</v>
      </c>
      <c r="F298" s="15" t="s">
        <v>1942</v>
      </c>
      <c r="G298" s="16">
        <v>41065</v>
      </c>
      <c r="H298" s="16" t="str">
        <f>VLOOKUP(Table248[[#This Row],[GMDN]], Table26[[GMDN]:[EMDN]],2,0)</f>
        <v>Y061209</v>
      </c>
      <c r="I298" s="216" t="s">
        <v>11783</v>
      </c>
      <c r="J298" s="16"/>
      <c r="K298" s="16"/>
      <c r="L298" s="16"/>
      <c r="M298" s="16"/>
      <c r="N298" s="16"/>
      <c r="O298" s="16"/>
      <c r="P298" s="16"/>
      <c r="Q298" s="16"/>
      <c r="R298" s="16"/>
      <c r="S298" s="16"/>
      <c r="T298" s="16"/>
    </row>
    <row r="299" spans="1:20" ht="25.5">
      <c r="A299" s="15" t="s">
        <v>1937</v>
      </c>
      <c r="B299" s="15" t="s">
        <v>1938</v>
      </c>
      <c r="C299" s="15" t="s">
        <v>1892</v>
      </c>
      <c r="D299" s="15" t="s">
        <v>394</v>
      </c>
      <c r="E299" s="184" t="str">
        <f>VLOOKUP(Table248[[#This Row],[SKU Number]],Table26[[Active SKUs Number List]:[BUDI-DI]], 6, FALSE)</f>
        <v>0888912A000000Y061209L4NE</v>
      </c>
      <c r="F299" s="15" t="s">
        <v>1939</v>
      </c>
      <c r="G299" s="16">
        <v>41065</v>
      </c>
      <c r="H299" s="16" t="str">
        <f>VLOOKUP(Table248[[#This Row],[GMDN]], Table26[[GMDN]:[EMDN]],2,0)</f>
        <v>Y061209</v>
      </c>
      <c r="I299" s="216" t="s">
        <v>11783</v>
      </c>
      <c r="J299" s="16"/>
      <c r="K299" s="16"/>
      <c r="L299" s="16"/>
      <c r="M299" s="16"/>
      <c r="N299" s="16"/>
      <c r="O299" s="16"/>
      <c r="P299" s="16"/>
      <c r="Q299" s="16"/>
      <c r="R299" s="16"/>
      <c r="S299" s="16"/>
      <c r="T299" s="16"/>
    </row>
    <row r="300" spans="1:20" ht="25.5">
      <c r="A300" s="15" t="s">
        <v>1934</v>
      </c>
      <c r="B300" s="15" t="s">
        <v>1935</v>
      </c>
      <c r="C300" s="15" t="s">
        <v>1892</v>
      </c>
      <c r="D300" s="15" t="s">
        <v>394</v>
      </c>
      <c r="E300" s="184" t="str">
        <f>VLOOKUP(Table248[[#This Row],[SKU Number]],Table26[[Active SKUs Number List]:[BUDI-DI]], 6, FALSE)</f>
        <v>0888912A000000Y061209L4NE</v>
      </c>
      <c r="F300" s="15" t="s">
        <v>1936</v>
      </c>
      <c r="G300" s="16">
        <v>41065</v>
      </c>
      <c r="H300" s="16" t="str">
        <f>VLOOKUP(Table248[[#This Row],[GMDN]], Table26[[GMDN]:[EMDN]],2,0)</f>
        <v>Y061209</v>
      </c>
      <c r="I300" s="216" t="s">
        <v>11783</v>
      </c>
      <c r="J300" s="16"/>
      <c r="K300" s="16"/>
      <c r="L300" s="16"/>
      <c r="M300" s="16"/>
      <c r="N300" s="16"/>
      <c r="O300" s="16"/>
      <c r="P300" s="16"/>
      <c r="Q300" s="16"/>
      <c r="R300" s="16"/>
      <c r="S300" s="16"/>
      <c r="T300" s="16"/>
    </row>
    <row r="301" spans="1:20" ht="25.5">
      <c r="A301" s="15" t="s">
        <v>1943</v>
      </c>
      <c r="B301" s="15" t="s">
        <v>1944</v>
      </c>
      <c r="C301" s="15" t="s">
        <v>1892</v>
      </c>
      <c r="D301" s="15" t="s">
        <v>394</v>
      </c>
      <c r="E301" s="184" t="str">
        <f>VLOOKUP(Table248[[#This Row],[SKU Number]],Table26[[Active SKUs Number List]:[BUDI-DI]], 6, FALSE)</f>
        <v>0888912A000000Y061209L4NE</v>
      </c>
      <c r="F301" s="15" t="s">
        <v>1945</v>
      </c>
      <c r="G301" s="16">
        <v>41065</v>
      </c>
      <c r="H301" s="16" t="str">
        <f>VLOOKUP(Table248[[#This Row],[GMDN]], Table26[[GMDN]:[EMDN]],2,0)</f>
        <v>Y061209</v>
      </c>
      <c r="I301" s="216" t="s">
        <v>11783</v>
      </c>
      <c r="J301" s="16"/>
      <c r="K301" s="16"/>
      <c r="L301" s="16"/>
      <c r="M301" s="16"/>
      <c r="N301" s="16"/>
      <c r="O301" s="16"/>
      <c r="P301" s="16"/>
      <c r="Q301" s="16"/>
      <c r="R301" s="16"/>
      <c r="S301" s="16"/>
      <c r="T301" s="16"/>
    </row>
    <row r="302" spans="1:20" ht="25.5">
      <c r="A302" s="15" t="s">
        <v>1949</v>
      </c>
      <c r="B302" s="15" t="s">
        <v>1950</v>
      </c>
      <c r="C302" s="15" t="s">
        <v>1892</v>
      </c>
      <c r="D302" s="15" t="s">
        <v>394</v>
      </c>
      <c r="E302" s="184" t="str">
        <f>VLOOKUP(Table248[[#This Row],[SKU Number]],Table26[[Active SKUs Number List]:[BUDI-DI]], 6, FALSE)</f>
        <v>0888912A000000Y061209L4NE</v>
      </c>
      <c r="F302" s="15" t="s">
        <v>1951</v>
      </c>
      <c r="G302" s="16">
        <v>41065</v>
      </c>
      <c r="H302" s="16" t="str">
        <f>VLOOKUP(Table248[[#This Row],[GMDN]], Table26[[GMDN]:[EMDN]],2,0)</f>
        <v>Y061209</v>
      </c>
      <c r="I302" s="216" t="s">
        <v>11783</v>
      </c>
      <c r="J302" s="16"/>
      <c r="K302" s="16"/>
      <c r="L302" s="16"/>
      <c r="M302" s="16"/>
      <c r="N302" s="16"/>
      <c r="O302" s="16"/>
      <c r="P302" s="16"/>
      <c r="Q302" s="16"/>
      <c r="R302" s="16"/>
      <c r="S302" s="16"/>
      <c r="T302" s="16"/>
    </row>
    <row r="303" spans="1:20" ht="25.5">
      <c r="A303" s="15" t="s">
        <v>1964</v>
      </c>
      <c r="B303" s="15" t="s">
        <v>1965</v>
      </c>
      <c r="C303" s="15" t="s">
        <v>1892</v>
      </c>
      <c r="D303" s="15" t="s">
        <v>394</v>
      </c>
      <c r="E303" s="184" t="str">
        <f>VLOOKUP(Table248[[#This Row],[SKU Number]],Table26[[Active SKUs Number List]:[BUDI-DI]], 6, FALSE)</f>
        <v>0888912A000000Y061209L4NE</v>
      </c>
      <c r="F303" s="15" t="s">
        <v>1966</v>
      </c>
      <c r="G303" s="16">
        <v>41065</v>
      </c>
      <c r="H303" s="16" t="str">
        <f>VLOOKUP(Table248[[#This Row],[GMDN]], Table26[[GMDN]:[EMDN]],2,0)</f>
        <v>Y061209</v>
      </c>
      <c r="I303" s="216" t="s">
        <v>11783</v>
      </c>
      <c r="J303" s="16"/>
      <c r="K303" s="16"/>
      <c r="L303" s="16"/>
      <c r="M303" s="16"/>
      <c r="N303" s="16"/>
      <c r="O303" s="16"/>
      <c r="P303" s="16"/>
      <c r="Q303" s="16"/>
      <c r="R303" s="16"/>
      <c r="S303" s="16"/>
      <c r="T303" s="16"/>
    </row>
    <row r="304" spans="1:20" ht="25.5">
      <c r="A304" s="15" t="s">
        <v>1958</v>
      </c>
      <c r="B304" s="15" t="s">
        <v>1959</v>
      </c>
      <c r="C304" s="15" t="s">
        <v>1892</v>
      </c>
      <c r="D304" s="15" t="s">
        <v>394</v>
      </c>
      <c r="E304" s="184" t="str">
        <f>VLOOKUP(Table248[[#This Row],[SKU Number]],Table26[[Active SKUs Number List]:[BUDI-DI]], 6, FALSE)</f>
        <v>0888912A000000Y061209L4NE</v>
      </c>
      <c r="F304" s="15" t="s">
        <v>1960</v>
      </c>
      <c r="G304" s="16">
        <v>41065</v>
      </c>
      <c r="H304" s="16" t="str">
        <f>VLOOKUP(Table248[[#This Row],[GMDN]], Table26[[GMDN]:[EMDN]],2,0)</f>
        <v>Y061209</v>
      </c>
      <c r="I304" s="216" t="s">
        <v>11783</v>
      </c>
      <c r="J304" s="16"/>
      <c r="K304" s="16"/>
      <c r="L304" s="16"/>
      <c r="M304" s="16"/>
      <c r="N304" s="16"/>
      <c r="O304" s="16"/>
      <c r="P304" s="16"/>
      <c r="Q304" s="16"/>
      <c r="R304" s="16"/>
      <c r="S304" s="16"/>
      <c r="T304" s="16"/>
    </row>
    <row r="305" spans="1:20" ht="25.5">
      <c r="A305" s="15" t="s">
        <v>1955</v>
      </c>
      <c r="B305" s="15" t="s">
        <v>1956</v>
      </c>
      <c r="C305" s="15" t="s">
        <v>1892</v>
      </c>
      <c r="D305" s="15" t="s">
        <v>394</v>
      </c>
      <c r="E305" s="184" t="str">
        <f>VLOOKUP(Table248[[#This Row],[SKU Number]],Table26[[Active SKUs Number List]:[BUDI-DI]], 6, FALSE)</f>
        <v>0888912A000000Y061209L4NE</v>
      </c>
      <c r="F305" s="15" t="s">
        <v>1957</v>
      </c>
      <c r="G305" s="16">
        <v>41065</v>
      </c>
      <c r="H305" s="16" t="str">
        <f>VLOOKUP(Table248[[#This Row],[GMDN]], Table26[[GMDN]:[EMDN]],2,0)</f>
        <v>Y061209</v>
      </c>
      <c r="I305" s="216" t="s">
        <v>11783</v>
      </c>
      <c r="J305" s="16"/>
      <c r="K305" s="16"/>
      <c r="L305" s="16"/>
      <c r="M305" s="16"/>
      <c r="N305" s="16"/>
      <c r="O305" s="16"/>
      <c r="P305" s="16"/>
      <c r="Q305" s="16"/>
      <c r="R305" s="16"/>
      <c r="S305" s="16"/>
      <c r="T305" s="16"/>
    </row>
    <row r="306" spans="1:20" ht="25.5">
      <c r="A306" s="15" t="s">
        <v>1952</v>
      </c>
      <c r="B306" s="15" t="s">
        <v>1953</v>
      </c>
      <c r="C306" s="15" t="s">
        <v>1892</v>
      </c>
      <c r="D306" s="15" t="s">
        <v>394</v>
      </c>
      <c r="E306" s="184" t="str">
        <f>VLOOKUP(Table248[[#This Row],[SKU Number]],Table26[[Active SKUs Number List]:[BUDI-DI]], 6, FALSE)</f>
        <v>0888912A000000Y061209L4NE</v>
      </c>
      <c r="F306" s="15" t="s">
        <v>1954</v>
      </c>
      <c r="G306" s="16">
        <v>41065</v>
      </c>
      <c r="H306" s="16" t="str">
        <f>VLOOKUP(Table248[[#This Row],[GMDN]], Table26[[GMDN]:[EMDN]],2,0)</f>
        <v>Y061209</v>
      </c>
      <c r="I306" s="216" t="s">
        <v>11783</v>
      </c>
      <c r="J306" s="16"/>
      <c r="K306" s="16"/>
      <c r="L306" s="16"/>
      <c r="M306" s="16"/>
      <c r="N306" s="16"/>
      <c r="O306" s="16"/>
      <c r="P306" s="16"/>
      <c r="Q306" s="16"/>
      <c r="R306" s="16"/>
      <c r="S306" s="16"/>
      <c r="T306" s="16"/>
    </row>
    <row r="307" spans="1:20" ht="25.5">
      <c r="A307" s="15" t="s">
        <v>1961</v>
      </c>
      <c r="B307" s="15" t="s">
        <v>1962</v>
      </c>
      <c r="C307" s="15" t="s">
        <v>1892</v>
      </c>
      <c r="D307" s="15" t="s">
        <v>394</v>
      </c>
      <c r="E307" s="184" t="str">
        <f>VLOOKUP(Table248[[#This Row],[SKU Number]],Table26[[Active SKUs Number List]:[BUDI-DI]], 6, FALSE)</f>
        <v>0888912A000000Y061209L4NE</v>
      </c>
      <c r="F307" s="15" t="s">
        <v>1963</v>
      </c>
      <c r="G307" s="16">
        <v>41065</v>
      </c>
      <c r="H307" s="16" t="str">
        <f>VLOOKUP(Table248[[#This Row],[GMDN]], Table26[[GMDN]:[EMDN]],2,0)</f>
        <v>Y061209</v>
      </c>
      <c r="I307" s="216" t="s">
        <v>11783</v>
      </c>
      <c r="J307" s="16"/>
      <c r="K307" s="16"/>
      <c r="L307" s="16"/>
      <c r="M307" s="16"/>
      <c r="N307" s="16"/>
      <c r="O307" s="16"/>
      <c r="P307" s="16"/>
      <c r="Q307" s="16"/>
      <c r="R307" s="16"/>
      <c r="S307" s="16"/>
      <c r="T307" s="16"/>
    </row>
    <row r="308" spans="1:20" ht="25.5">
      <c r="A308" s="15" t="s">
        <v>1967</v>
      </c>
      <c r="B308" s="15" t="s">
        <v>1968</v>
      </c>
      <c r="C308" s="15" t="s">
        <v>1892</v>
      </c>
      <c r="D308" s="15" t="s">
        <v>394</v>
      </c>
      <c r="E308" s="184" t="str">
        <f>VLOOKUP(Table248[[#This Row],[SKU Number]],Table26[[Active SKUs Number List]:[BUDI-DI]], 6, FALSE)</f>
        <v>0888912A000000Y061209L4NE</v>
      </c>
      <c r="F308" s="15" t="s">
        <v>1969</v>
      </c>
      <c r="G308" s="16">
        <v>41065</v>
      </c>
      <c r="H308" s="16" t="str">
        <f>VLOOKUP(Table248[[#This Row],[GMDN]], Table26[[GMDN]:[EMDN]],2,0)</f>
        <v>Y061209</v>
      </c>
      <c r="I308" s="216" t="s">
        <v>11783</v>
      </c>
      <c r="J308" s="16"/>
      <c r="K308" s="16"/>
      <c r="L308" s="16"/>
      <c r="M308" s="16"/>
      <c r="N308" s="16"/>
      <c r="O308" s="16"/>
      <c r="P308" s="16"/>
      <c r="Q308" s="16"/>
      <c r="R308" s="16"/>
      <c r="S308" s="16"/>
      <c r="T308" s="16"/>
    </row>
    <row r="309" spans="1:20" ht="25.5">
      <c r="A309" s="15" t="s">
        <v>1946</v>
      </c>
      <c r="B309" s="15" t="s">
        <v>1947</v>
      </c>
      <c r="C309" s="15" t="s">
        <v>1892</v>
      </c>
      <c r="D309" s="15" t="s">
        <v>394</v>
      </c>
      <c r="E309" s="184" t="str">
        <f>VLOOKUP(Table248[[#This Row],[SKU Number]],Table26[[Active SKUs Number List]:[BUDI-DI]], 6, FALSE)</f>
        <v>0888912A000000Y061209L4NE</v>
      </c>
      <c r="F309" s="15" t="s">
        <v>1948</v>
      </c>
      <c r="G309" s="16">
        <v>41065</v>
      </c>
      <c r="H309" s="16" t="str">
        <f>VLOOKUP(Table248[[#This Row],[GMDN]], Table26[[GMDN]:[EMDN]],2,0)</f>
        <v>Y061209</v>
      </c>
      <c r="I309" s="216" t="s">
        <v>11783</v>
      </c>
      <c r="J309" s="16"/>
      <c r="K309" s="16"/>
      <c r="L309" s="16"/>
      <c r="M309" s="16"/>
      <c r="N309" s="16"/>
      <c r="O309" s="16"/>
      <c r="P309" s="16"/>
      <c r="Q309" s="16"/>
      <c r="R309" s="16"/>
      <c r="S309" s="16"/>
      <c r="T309" s="16"/>
    </row>
    <row r="310" spans="1:20" ht="25.5">
      <c r="A310" s="15" t="s">
        <v>1904</v>
      </c>
      <c r="B310" s="15" t="s">
        <v>1905</v>
      </c>
      <c r="C310" s="15" t="s">
        <v>1892</v>
      </c>
      <c r="D310" s="15" t="s">
        <v>394</v>
      </c>
      <c r="E310" s="184" t="str">
        <f>VLOOKUP(Table248[[#This Row],[SKU Number]],Table26[[Active SKUs Number List]:[BUDI-DI]], 6, FALSE)</f>
        <v>0888912A000000Y061209L4NE</v>
      </c>
      <c r="F310" s="15" t="s">
        <v>1906</v>
      </c>
      <c r="G310" s="16">
        <v>41065</v>
      </c>
      <c r="H310" s="16" t="str">
        <f>VLOOKUP(Table248[[#This Row],[GMDN]], Table26[[GMDN]:[EMDN]],2,0)</f>
        <v>Y061209</v>
      </c>
      <c r="I310" s="216" t="s">
        <v>11783</v>
      </c>
      <c r="J310" s="16"/>
      <c r="K310" s="16"/>
      <c r="L310" s="16"/>
      <c r="M310" s="16"/>
      <c r="N310" s="16"/>
      <c r="O310" s="16"/>
      <c r="P310" s="16"/>
      <c r="Q310" s="16"/>
      <c r="R310" s="16"/>
      <c r="S310" s="16"/>
      <c r="T310" s="16"/>
    </row>
    <row r="311" spans="1:20" ht="25.5">
      <c r="A311" s="15" t="s">
        <v>1898</v>
      </c>
      <c r="B311" s="15" t="s">
        <v>1899</v>
      </c>
      <c r="C311" s="15" t="s">
        <v>1892</v>
      </c>
      <c r="D311" s="15" t="s">
        <v>394</v>
      </c>
      <c r="E311" s="184" t="str">
        <f>VLOOKUP(Table248[[#This Row],[SKU Number]],Table26[[Active SKUs Number List]:[BUDI-DI]], 6, FALSE)</f>
        <v>0888912A000000Y061209L4NE</v>
      </c>
      <c r="F311" s="15" t="s">
        <v>1900</v>
      </c>
      <c r="G311" s="16">
        <v>41065</v>
      </c>
      <c r="H311" s="16" t="str">
        <f>VLOOKUP(Table248[[#This Row],[GMDN]], Table26[[GMDN]:[EMDN]],2,0)</f>
        <v>Y061209</v>
      </c>
      <c r="I311" s="216" t="s">
        <v>11783</v>
      </c>
      <c r="J311" s="16"/>
      <c r="K311" s="16"/>
      <c r="L311" s="16"/>
      <c r="M311" s="16"/>
      <c r="N311" s="16"/>
      <c r="O311" s="16"/>
      <c r="P311" s="16"/>
      <c r="Q311" s="16"/>
      <c r="R311" s="16"/>
      <c r="S311" s="16"/>
      <c r="T311" s="16"/>
    </row>
    <row r="312" spans="1:20" ht="25.5">
      <c r="A312" s="15" t="s">
        <v>1895</v>
      </c>
      <c r="B312" s="15" t="s">
        <v>1896</v>
      </c>
      <c r="C312" s="15" t="s">
        <v>1892</v>
      </c>
      <c r="D312" s="15" t="s">
        <v>394</v>
      </c>
      <c r="E312" s="184" t="str">
        <f>VLOOKUP(Table248[[#This Row],[SKU Number]],Table26[[Active SKUs Number List]:[BUDI-DI]], 6, FALSE)</f>
        <v>0888912A000000Y061209L4NE</v>
      </c>
      <c r="F312" s="15" t="s">
        <v>1897</v>
      </c>
      <c r="G312" s="16">
        <v>41065</v>
      </c>
      <c r="H312" s="16" t="str">
        <f>VLOOKUP(Table248[[#This Row],[GMDN]], Table26[[GMDN]:[EMDN]],2,0)</f>
        <v>Y061209</v>
      </c>
      <c r="I312" s="216" t="s">
        <v>11783</v>
      </c>
      <c r="J312" s="16"/>
      <c r="K312" s="16"/>
      <c r="L312" s="16"/>
      <c r="M312" s="16"/>
      <c r="N312" s="16"/>
      <c r="O312" s="16"/>
      <c r="P312" s="16"/>
      <c r="Q312" s="16"/>
      <c r="R312" s="16"/>
      <c r="S312" s="16"/>
      <c r="T312" s="16"/>
    </row>
    <row r="313" spans="1:20" ht="25.5">
      <c r="A313" s="15" t="s">
        <v>1889</v>
      </c>
      <c r="B313" s="15" t="s">
        <v>1890</v>
      </c>
      <c r="C313" s="15" t="s">
        <v>1892</v>
      </c>
      <c r="D313" s="15" t="s">
        <v>394</v>
      </c>
      <c r="E313" s="184" t="str">
        <f>VLOOKUP(Table248[[#This Row],[SKU Number]],Table26[[Active SKUs Number List]:[BUDI-DI]], 6, FALSE)</f>
        <v>0888912A000000Y061209L4NE</v>
      </c>
      <c r="F313" s="15" t="s">
        <v>1891</v>
      </c>
      <c r="G313" s="16">
        <v>41065</v>
      </c>
      <c r="H313" s="16" t="str">
        <f>VLOOKUP(Table248[[#This Row],[GMDN]], Table26[[GMDN]:[EMDN]],2,0)</f>
        <v>Y061209</v>
      </c>
      <c r="I313" s="216" t="s">
        <v>11783</v>
      </c>
      <c r="J313" s="16"/>
      <c r="K313" s="16"/>
      <c r="L313" s="16"/>
      <c r="M313" s="16"/>
      <c r="N313" s="16"/>
      <c r="O313" s="16"/>
      <c r="P313" s="16"/>
      <c r="Q313" s="16"/>
      <c r="R313" s="16"/>
      <c r="S313" s="16"/>
      <c r="T313" s="16"/>
    </row>
    <row r="314" spans="1:20" ht="25.5">
      <c r="A314" s="15" t="s">
        <v>1901</v>
      </c>
      <c r="B314" s="15" t="s">
        <v>1902</v>
      </c>
      <c r="C314" s="15" t="s">
        <v>1892</v>
      </c>
      <c r="D314" s="15" t="s">
        <v>394</v>
      </c>
      <c r="E314" s="184" t="str">
        <f>VLOOKUP(Table248[[#This Row],[SKU Number]],Table26[[Active SKUs Number List]:[BUDI-DI]], 6, FALSE)</f>
        <v>0888912A000000Y061209L4NE</v>
      </c>
      <c r="F314" s="15" t="s">
        <v>1903</v>
      </c>
      <c r="G314" s="16">
        <v>41065</v>
      </c>
      <c r="H314" s="16" t="str">
        <f>VLOOKUP(Table248[[#This Row],[GMDN]], Table26[[GMDN]:[EMDN]],2,0)</f>
        <v>Y061209</v>
      </c>
      <c r="I314" s="216" t="s">
        <v>11783</v>
      </c>
      <c r="J314" s="16"/>
      <c r="K314" s="16"/>
      <c r="L314" s="16"/>
      <c r="M314" s="16"/>
      <c r="N314" s="16"/>
      <c r="O314" s="16"/>
      <c r="P314" s="16"/>
      <c r="Q314" s="16"/>
      <c r="R314" s="16"/>
      <c r="S314" s="16"/>
      <c r="T314" s="16"/>
    </row>
    <row r="315" spans="1:20" ht="25.5">
      <c r="A315" s="15" t="s">
        <v>1907</v>
      </c>
      <c r="B315" s="15" t="s">
        <v>1908</v>
      </c>
      <c r="C315" s="15" t="s">
        <v>1892</v>
      </c>
      <c r="D315" s="15" t="s">
        <v>394</v>
      </c>
      <c r="E315" s="184" t="str">
        <f>VLOOKUP(Table248[[#This Row],[SKU Number]],Table26[[Active SKUs Number List]:[BUDI-DI]], 6, FALSE)</f>
        <v>0888912A000000Y061209L4NE</v>
      </c>
      <c r="F315" s="15" t="s">
        <v>1909</v>
      </c>
      <c r="G315" s="16">
        <v>41065</v>
      </c>
      <c r="H315" s="16" t="str">
        <f>VLOOKUP(Table248[[#This Row],[GMDN]], Table26[[GMDN]:[EMDN]],2,0)</f>
        <v>Y061209</v>
      </c>
      <c r="I315" s="216" t="s">
        <v>11783</v>
      </c>
      <c r="J315" s="16"/>
      <c r="K315" s="16"/>
      <c r="L315" s="16"/>
      <c r="M315" s="16"/>
      <c r="N315" s="16"/>
      <c r="O315" s="16"/>
      <c r="P315" s="16"/>
      <c r="Q315" s="16"/>
      <c r="R315" s="16"/>
      <c r="S315" s="16"/>
      <c r="T315" s="16"/>
    </row>
    <row r="316" spans="1:20" ht="25.5">
      <c r="A316" s="15" t="s">
        <v>1910</v>
      </c>
      <c r="B316" s="15" t="s">
        <v>1911</v>
      </c>
      <c r="C316" s="15" t="s">
        <v>1892</v>
      </c>
      <c r="D316" s="15" t="s">
        <v>394</v>
      </c>
      <c r="E316" s="184" t="str">
        <f>VLOOKUP(Table248[[#This Row],[SKU Number]],Table26[[Active SKUs Number List]:[BUDI-DI]], 6, FALSE)</f>
        <v>0888912A000000Y061209L4NE</v>
      </c>
      <c r="F316" s="15" t="s">
        <v>1912</v>
      </c>
      <c r="G316" s="16">
        <v>41065</v>
      </c>
      <c r="H316" s="16" t="str">
        <f>VLOOKUP(Table248[[#This Row],[GMDN]], Table26[[GMDN]:[EMDN]],2,0)</f>
        <v>Y061209</v>
      </c>
      <c r="I316" s="216" t="s">
        <v>11783</v>
      </c>
      <c r="J316" s="16"/>
      <c r="K316" s="16"/>
      <c r="L316" s="16"/>
      <c r="M316" s="16"/>
      <c r="N316" s="16"/>
      <c r="O316" s="16"/>
      <c r="P316" s="16"/>
      <c r="Q316" s="16"/>
      <c r="R316" s="16"/>
      <c r="S316" s="16"/>
      <c r="T316" s="16"/>
    </row>
    <row r="317" spans="1:20" ht="25.5">
      <c r="A317" s="15" t="s">
        <v>5292</v>
      </c>
      <c r="B317" s="15" t="s">
        <v>5293</v>
      </c>
      <c r="C317" s="15" t="s">
        <v>2034</v>
      </c>
      <c r="D317" s="15" t="s">
        <v>394</v>
      </c>
      <c r="E317" s="184" t="str">
        <f>VLOOKUP(Table248[[#This Row],[SKU Number]],Table26[[Active SKUs Number List]:[BUDI-DI]], 6, FALSE)</f>
        <v>0888912A000000Y061209H6N6</v>
      </c>
      <c r="F317" s="15" t="s">
        <v>5294</v>
      </c>
      <c r="G317" s="16">
        <v>41065</v>
      </c>
      <c r="H317" s="16" t="str">
        <f>VLOOKUP(Table248[[#This Row],[GMDN]], Table26[[GMDN]:[EMDN]],2,0)</f>
        <v>Y061209</v>
      </c>
      <c r="I317" s="216" t="s">
        <v>11783</v>
      </c>
      <c r="J317" s="16"/>
      <c r="K317" s="16"/>
      <c r="L317" s="16"/>
      <c r="M317" s="16"/>
      <c r="N317" s="16"/>
      <c r="O317" s="16"/>
      <c r="P317" s="16"/>
      <c r="Q317" s="16"/>
      <c r="R317" s="16"/>
      <c r="S317" s="16"/>
      <c r="T317" s="16"/>
    </row>
    <row r="318" spans="1:20" ht="25.5">
      <c r="A318" s="15" t="s">
        <v>5286</v>
      </c>
      <c r="B318" s="15" t="s">
        <v>5287</v>
      </c>
      <c r="C318" s="15" t="s">
        <v>2034</v>
      </c>
      <c r="D318" s="15" t="s">
        <v>394</v>
      </c>
      <c r="E318" s="184" t="str">
        <f>VLOOKUP(Table248[[#This Row],[SKU Number]],Table26[[Active SKUs Number List]:[BUDI-DI]], 6, FALSE)</f>
        <v>0888912A000000Y061209H6N6</v>
      </c>
      <c r="F318" s="15" t="s">
        <v>5288</v>
      </c>
      <c r="G318" s="16">
        <v>41065</v>
      </c>
      <c r="H318" s="16" t="str">
        <f>VLOOKUP(Table248[[#This Row],[GMDN]], Table26[[GMDN]:[EMDN]],2,0)</f>
        <v>Y061209</v>
      </c>
      <c r="I318" s="216" t="s">
        <v>11783</v>
      </c>
      <c r="J318" s="16"/>
      <c r="K318" s="16"/>
      <c r="L318" s="16"/>
      <c r="M318" s="16"/>
      <c r="N318" s="16"/>
      <c r="O318" s="16"/>
      <c r="P318" s="16"/>
      <c r="Q318" s="16"/>
      <c r="R318" s="16"/>
      <c r="S318" s="16"/>
      <c r="T318" s="16"/>
    </row>
    <row r="319" spans="1:20" ht="25.5">
      <c r="A319" s="15" t="s">
        <v>5283</v>
      </c>
      <c r="B319" s="15" t="s">
        <v>5284</v>
      </c>
      <c r="C319" s="15" t="s">
        <v>2034</v>
      </c>
      <c r="D319" s="15" t="s">
        <v>394</v>
      </c>
      <c r="E319" s="184" t="str">
        <f>VLOOKUP(Table248[[#This Row],[SKU Number]],Table26[[Active SKUs Number List]:[BUDI-DI]], 6, FALSE)</f>
        <v>0888912A000000Y061209H6N6</v>
      </c>
      <c r="F319" s="15" t="s">
        <v>5285</v>
      </c>
      <c r="G319" s="16">
        <v>41065</v>
      </c>
      <c r="H319" s="16" t="str">
        <f>VLOOKUP(Table248[[#This Row],[GMDN]], Table26[[GMDN]:[EMDN]],2,0)</f>
        <v>Y061209</v>
      </c>
      <c r="I319" s="216" t="s">
        <v>11783</v>
      </c>
      <c r="J319" s="16"/>
      <c r="K319" s="16"/>
      <c r="L319" s="16"/>
      <c r="M319" s="16"/>
      <c r="N319" s="16"/>
      <c r="O319" s="16"/>
      <c r="P319" s="16"/>
      <c r="Q319" s="16"/>
      <c r="R319" s="16"/>
      <c r="S319" s="16"/>
      <c r="T319" s="16"/>
    </row>
    <row r="320" spans="1:20" ht="25.5">
      <c r="A320" s="15" t="s">
        <v>5280</v>
      </c>
      <c r="B320" s="15" t="s">
        <v>5281</v>
      </c>
      <c r="C320" s="15" t="s">
        <v>2034</v>
      </c>
      <c r="D320" s="15" t="s">
        <v>394</v>
      </c>
      <c r="E320" s="184" t="str">
        <f>VLOOKUP(Table248[[#This Row],[SKU Number]],Table26[[Active SKUs Number List]:[BUDI-DI]], 6, FALSE)</f>
        <v>0888912A000000Y061209H6N6</v>
      </c>
      <c r="F320" s="15" t="s">
        <v>5282</v>
      </c>
      <c r="G320" s="16">
        <v>41065</v>
      </c>
      <c r="H320" s="16" t="str">
        <f>VLOOKUP(Table248[[#This Row],[GMDN]], Table26[[GMDN]:[EMDN]],2,0)</f>
        <v>Y061209</v>
      </c>
      <c r="I320" s="216" t="s">
        <v>11783</v>
      </c>
      <c r="J320" s="16"/>
      <c r="K320" s="16"/>
      <c r="L320" s="16"/>
      <c r="M320" s="16"/>
      <c r="N320" s="16"/>
      <c r="O320" s="16"/>
      <c r="P320" s="16"/>
      <c r="Q320" s="16"/>
      <c r="R320" s="16"/>
      <c r="S320" s="16"/>
      <c r="T320" s="16"/>
    </row>
    <row r="321" spans="1:20" ht="25.5">
      <c r="A321" s="15" t="s">
        <v>5289</v>
      </c>
      <c r="B321" s="15" t="s">
        <v>5290</v>
      </c>
      <c r="C321" s="15" t="s">
        <v>2034</v>
      </c>
      <c r="D321" s="15" t="s">
        <v>394</v>
      </c>
      <c r="E321" s="184" t="str">
        <f>VLOOKUP(Table248[[#This Row],[SKU Number]],Table26[[Active SKUs Number List]:[BUDI-DI]], 6, FALSE)</f>
        <v>0888912A000000Y061209H6N6</v>
      </c>
      <c r="F321" s="15" t="s">
        <v>5291</v>
      </c>
      <c r="G321" s="16">
        <v>41065</v>
      </c>
      <c r="H321" s="16" t="str">
        <f>VLOOKUP(Table248[[#This Row],[GMDN]], Table26[[GMDN]:[EMDN]],2,0)</f>
        <v>Y061209</v>
      </c>
      <c r="I321" s="216" t="s">
        <v>11783</v>
      </c>
      <c r="J321" s="16"/>
      <c r="K321" s="16"/>
      <c r="L321" s="16"/>
      <c r="M321" s="16"/>
      <c r="N321" s="16"/>
      <c r="O321" s="16"/>
      <c r="P321" s="16"/>
      <c r="Q321" s="16"/>
      <c r="R321" s="16"/>
      <c r="S321" s="16"/>
      <c r="T321" s="16"/>
    </row>
    <row r="322" spans="1:20" ht="25.5">
      <c r="A322" s="15" t="s">
        <v>5295</v>
      </c>
      <c r="B322" s="15" t="s">
        <v>5296</v>
      </c>
      <c r="C322" s="15" t="s">
        <v>2034</v>
      </c>
      <c r="D322" s="15" t="s">
        <v>394</v>
      </c>
      <c r="E322" s="184" t="str">
        <f>VLOOKUP(Table248[[#This Row],[SKU Number]],Table26[[Active SKUs Number List]:[BUDI-DI]], 6, FALSE)</f>
        <v>0888912A000000Y061209H6N6</v>
      </c>
      <c r="F322" s="15" t="s">
        <v>5297</v>
      </c>
      <c r="G322" s="16">
        <v>41065</v>
      </c>
      <c r="H322" s="16" t="str">
        <f>VLOOKUP(Table248[[#This Row],[GMDN]], Table26[[GMDN]:[EMDN]],2,0)</f>
        <v>Y061209</v>
      </c>
      <c r="I322" s="216" t="s">
        <v>11783</v>
      </c>
      <c r="J322" s="16"/>
      <c r="K322" s="16"/>
      <c r="L322" s="16"/>
      <c r="M322" s="16"/>
      <c r="N322" s="16"/>
      <c r="O322" s="16"/>
      <c r="P322" s="16"/>
      <c r="Q322" s="16"/>
      <c r="R322" s="16"/>
      <c r="S322" s="16"/>
      <c r="T322" s="16"/>
    </row>
    <row r="323" spans="1:20" ht="25.5">
      <c r="A323" s="15" t="s">
        <v>5274</v>
      </c>
      <c r="B323" s="15" t="s">
        <v>5275</v>
      </c>
      <c r="C323" s="15" t="s">
        <v>2034</v>
      </c>
      <c r="D323" s="15" t="s">
        <v>394</v>
      </c>
      <c r="E323" s="184" t="str">
        <f>VLOOKUP(Table248[[#This Row],[SKU Number]],Table26[[Active SKUs Number List]:[BUDI-DI]], 6, FALSE)</f>
        <v>0888912A000000Y061209H6N6</v>
      </c>
      <c r="F323" s="15" t="s">
        <v>5276</v>
      </c>
      <c r="G323" s="16">
        <v>41065</v>
      </c>
      <c r="H323" s="16" t="str">
        <f>VLOOKUP(Table248[[#This Row],[GMDN]], Table26[[GMDN]:[EMDN]],2,0)</f>
        <v>Y061209</v>
      </c>
      <c r="I323" s="216" t="s">
        <v>11783</v>
      </c>
      <c r="J323" s="16"/>
      <c r="K323" s="16"/>
      <c r="L323" s="16"/>
      <c r="M323" s="16"/>
      <c r="N323" s="16"/>
      <c r="O323" s="16"/>
      <c r="P323" s="16"/>
      <c r="Q323" s="16"/>
      <c r="R323" s="16"/>
      <c r="S323" s="16"/>
      <c r="T323" s="16"/>
    </row>
    <row r="324" spans="1:20" ht="25.5">
      <c r="A324" s="15" t="s">
        <v>5268</v>
      </c>
      <c r="B324" s="15" t="s">
        <v>5269</v>
      </c>
      <c r="C324" s="15" t="s">
        <v>2034</v>
      </c>
      <c r="D324" s="15" t="s">
        <v>394</v>
      </c>
      <c r="E324" s="184" t="str">
        <f>VLOOKUP(Table248[[#This Row],[SKU Number]],Table26[[Active SKUs Number List]:[BUDI-DI]], 6, FALSE)</f>
        <v>0888912A000000Y061209H6N6</v>
      </c>
      <c r="F324" s="15" t="s">
        <v>5270</v>
      </c>
      <c r="G324" s="16">
        <v>41065</v>
      </c>
      <c r="H324" s="16" t="str">
        <f>VLOOKUP(Table248[[#This Row],[GMDN]], Table26[[GMDN]:[EMDN]],2,0)</f>
        <v>Y061209</v>
      </c>
      <c r="I324" s="216" t="s">
        <v>11783</v>
      </c>
      <c r="J324" s="16"/>
      <c r="K324" s="16"/>
      <c r="L324" s="16"/>
      <c r="M324" s="16"/>
      <c r="N324" s="16"/>
      <c r="O324" s="16"/>
      <c r="P324" s="16"/>
      <c r="Q324" s="16"/>
      <c r="R324" s="16"/>
      <c r="S324" s="16"/>
      <c r="T324" s="16"/>
    </row>
    <row r="325" spans="1:20" ht="25.5">
      <c r="A325" s="15" t="s">
        <v>5265</v>
      </c>
      <c r="B325" s="15" t="s">
        <v>5266</v>
      </c>
      <c r="C325" s="15" t="s">
        <v>2034</v>
      </c>
      <c r="D325" s="15" t="s">
        <v>394</v>
      </c>
      <c r="E325" s="184" t="str">
        <f>VLOOKUP(Table248[[#This Row],[SKU Number]],Table26[[Active SKUs Number List]:[BUDI-DI]], 6, FALSE)</f>
        <v>0888912A000000Y061209H6N6</v>
      </c>
      <c r="F325" s="15" t="s">
        <v>5267</v>
      </c>
      <c r="G325" s="16">
        <v>41065</v>
      </c>
      <c r="H325" s="16" t="str">
        <f>VLOOKUP(Table248[[#This Row],[GMDN]], Table26[[GMDN]:[EMDN]],2,0)</f>
        <v>Y061209</v>
      </c>
      <c r="I325" s="216" t="s">
        <v>11783</v>
      </c>
      <c r="J325" s="16"/>
      <c r="K325" s="16"/>
      <c r="L325" s="16"/>
      <c r="M325" s="16"/>
      <c r="N325" s="16"/>
      <c r="O325" s="16"/>
      <c r="P325" s="16"/>
      <c r="Q325" s="16"/>
      <c r="R325" s="16"/>
      <c r="S325" s="16"/>
      <c r="T325" s="16"/>
    </row>
    <row r="326" spans="1:20" ht="25.5">
      <c r="A326" s="15" t="s">
        <v>5262</v>
      </c>
      <c r="B326" s="15" t="s">
        <v>5263</v>
      </c>
      <c r="C326" s="15" t="s">
        <v>2034</v>
      </c>
      <c r="D326" s="15" t="s">
        <v>394</v>
      </c>
      <c r="E326" s="184" t="str">
        <f>VLOOKUP(Table248[[#This Row],[SKU Number]],Table26[[Active SKUs Number List]:[BUDI-DI]], 6, FALSE)</f>
        <v>0888912A000000Y061209H6N6</v>
      </c>
      <c r="F326" s="15" t="s">
        <v>5264</v>
      </c>
      <c r="G326" s="16">
        <v>41065</v>
      </c>
      <c r="H326" s="16" t="str">
        <f>VLOOKUP(Table248[[#This Row],[GMDN]], Table26[[GMDN]:[EMDN]],2,0)</f>
        <v>Y061209</v>
      </c>
      <c r="I326" s="216" t="s">
        <v>11783</v>
      </c>
      <c r="J326" s="16"/>
      <c r="K326" s="16"/>
      <c r="L326" s="16"/>
      <c r="M326" s="16"/>
      <c r="N326" s="16"/>
      <c r="O326" s="16"/>
      <c r="P326" s="16"/>
      <c r="Q326" s="16"/>
      <c r="R326" s="16"/>
      <c r="S326" s="16"/>
      <c r="T326" s="16"/>
    </row>
    <row r="327" spans="1:20" ht="25.5">
      <c r="A327" s="15" t="s">
        <v>5271</v>
      </c>
      <c r="B327" s="15" t="s">
        <v>5272</v>
      </c>
      <c r="C327" s="15" t="s">
        <v>2034</v>
      </c>
      <c r="D327" s="15" t="s">
        <v>394</v>
      </c>
      <c r="E327" s="184" t="str">
        <f>VLOOKUP(Table248[[#This Row],[SKU Number]],Table26[[Active SKUs Number List]:[BUDI-DI]], 6, FALSE)</f>
        <v>0888912A000000Y061209H6N6</v>
      </c>
      <c r="F327" s="15" t="s">
        <v>5273</v>
      </c>
      <c r="G327" s="16">
        <v>41065</v>
      </c>
      <c r="H327" s="16" t="str">
        <f>VLOOKUP(Table248[[#This Row],[GMDN]], Table26[[GMDN]:[EMDN]],2,0)</f>
        <v>Y061209</v>
      </c>
      <c r="I327" s="216" t="s">
        <v>11783</v>
      </c>
      <c r="J327" s="16"/>
      <c r="K327" s="16"/>
      <c r="L327" s="16"/>
      <c r="M327" s="16"/>
      <c r="N327" s="16"/>
      <c r="O327" s="16"/>
      <c r="P327" s="16"/>
      <c r="Q327" s="16"/>
      <c r="R327" s="16"/>
      <c r="S327" s="16"/>
      <c r="T327" s="16"/>
    </row>
    <row r="328" spans="1:20" ht="25.5">
      <c r="A328" s="15" t="s">
        <v>5277</v>
      </c>
      <c r="B328" s="15" t="s">
        <v>5278</v>
      </c>
      <c r="C328" s="15" t="s">
        <v>2034</v>
      </c>
      <c r="D328" s="15" t="s">
        <v>394</v>
      </c>
      <c r="E328" s="184" t="str">
        <f>VLOOKUP(Table248[[#This Row],[SKU Number]],Table26[[Active SKUs Number List]:[BUDI-DI]], 6, FALSE)</f>
        <v>0888912A000000Y061209H6N6</v>
      </c>
      <c r="F328" s="15" t="s">
        <v>5279</v>
      </c>
      <c r="G328" s="16">
        <v>41065</v>
      </c>
      <c r="H328" s="16" t="str">
        <f>VLOOKUP(Table248[[#This Row],[GMDN]], Table26[[GMDN]:[EMDN]],2,0)</f>
        <v>Y061209</v>
      </c>
      <c r="I328" s="216" t="s">
        <v>11783</v>
      </c>
      <c r="J328" s="16"/>
      <c r="K328" s="16"/>
      <c r="L328" s="16"/>
      <c r="M328" s="16"/>
      <c r="N328" s="16"/>
      <c r="O328" s="16"/>
      <c r="P328" s="16"/>
      <c r="Q328" s="16"/>
      <c r="R328" s="16"/>
      <c r="S328" s="16"/>
      <c r="T328" s="16"/>
    </row>
    <row r="329" spans="1:20" ht="25.5">
      <c r="A329" s="15" t="s">
        <v>2064</v>
      </c>
      <c r="B329" s="15" t="s">
        <v>2065</v>
      </c>
      <c r="C329" s="15" t="s">
        <v>2034</v>
      </c>
      <c r="D329" s="15" t="s">
        <v>394</v>
      </c>
      <c r="E329" s="184" t="str">
        <f>VLOOKUP(Table248[[#This Row],[SKU Number]],Table26[[Active SKUs Number List]:[BUDI-DI]], 6, FALSE)</f>
        <v>0888912A000000Y061209H6N6</v>
      </c>
      <c r="F329" s="15" t="s">
        <v>2066</v>
      </c>
      <c r="G329" s="16">
        <v>41065</v>
      </c>
      <c r="H329" s="16" t="str">
        <f>VLOOKUP(Table248[[#This Row],[GMDN]], Table26[[GMDN]:[EMDN]],2,0)</f>
        <v>Y061209</v>
      </c>
      <c r="I329" s="216" t="s">
        <v>11783</v>
      </c>
      <c r="J329" s="16"/>
      <c r="K329" s="16"/>
      <c r="L329" s="16"/>
      <c r="M329" s="16"/>
      <c r="N329" s="16"/>
      <c r="O329" s="16"/>
      <c r="P329" s="16"/>
      <c r="Q329" s="16"/>
      <c r="R329" s="16"/>
      <c r="S329" s="16"/>
      <c r="T329" s="16"/>
    </row>
    <row r="330" spans="1:20" ht="25.5">
      <c r="A330" s="15" t="s">
        <v>2058</v>
      </c>
      <c r="B330" s="15" t="s">
        <v>2059</v>
      </c>
      <c r="C330" s="15" t="s">
        <v>2034</v>
      </c>
      <c r="D330" s="15" t="s">
        <v>394</v>
      </c>
      <c r="E330" s="184" t="str">
        <f>VLOOKUP(Table248[[#This Row],[SKU Number]],Table26[[Active SKUs Number List]:[BUDI-DI]], 6, FALSE)</f>
        <v>0888912A000000Y061209H6N6</v>
      </c>
      <c r="F330" s="15" t="s">
        <v>2060</v>
      </c>
      <c r="G330" s="16">
        <v>41065</v>
      </c>
      <c r="H330" s="16" t="str">
        <f>VLOOKUP(Table248[[#This Row],[GMDN]], Table26[[GMDN]:[EMDN]],2,0)</f>
        <v>Y061209</v>
      </c>
      <c r="I330" s="216" t="s">
        <v>11783</v>
      </c>
      <c r="J330" s="16"/>
      <c r="K330" s="16"/>
      <c r="L330" s="16"/>
      <c r="M330" s="16"/>
      <c r="N330" s="16"/>
      <c r="O330" s="16"/>
      <c r="P330" s="16"/>
      <c r="Q330" s="16"/>
      <c r="R330" s="16"/>
      <c r="S330" s="16"/>
      <c r="T330" s="16"/>
    </row>
    <row r="331" spans="1:20" ht="25.5">
      <c r="A331" s="15" t="s">
        <v>2055</v>
      </c>
      <c r="B331" s="15" t="s">
        <v>2056</v>
      </c>
      <c r="C331" s="15" t="s">
        <v>2034</v>
      </c>
      <c r="D331" s="15" t="s">
        <v>394</v>
      </c>
      <c r="E331" s="184" t="str">
        <f>VLOOKUP(Table248[[#This Row],[SKU Number]],Table26[[Active SKUs Number List]:[BUDI-DI]], 6, FALSE)</f>
        <v>0888912A000000Y061209H6N6</v>
      </c>
      <c r="F331" s="15" t="s">
        <v>2057</v>
      </c>
      <c r="G331" s="16">
        <v>41065</v>
      </c>
      <c r="H331" s="16" t="str">
        <f>VLOOKUP(Table248[[#This Row],[GMDN]], Table26[[GMDN]:[EMDN]],2,0)</f>
        <v>Y061209</v>
      </c>
      <c r="I331" s="216" t="s">
        <v>11783</v>
      </c>
      <c r="J331" s="16"/>
      <c r="K331" s="16"/>
      <c r="L331" s="16"/>
      <c r="M331" s="16"/>
      <c r="N331" s="16"/>
      <c r="O331" s="16"/>
      <c r="P331" s="16"/>
      <c r="Q331" s="16"/>
      <c r="R331" s="16"/>
      <c r="S331" s="16"/>
      <c r="T331" s="16"/>
    </row>
    <row r="332" spans="1:20" ht="25.5">
      <c r="A332" s="15" t="s">
        <v>2052</v>
      </c>
      <c r="B332" s="15" t="s">
        <v>2053</v>
      </c>
      <c r="C332" s="15" t="s">
        <v>2034</v>
      </c>
      <c r="D332" s="15" t="s">
        <v>394</v>
      </c>
      <c r="E332" s="184" t="str">
        <f>VLOOKUP(Table248[[#This Row],[SKU Number]],Table26[[Active SKUs Number List]:[BUDI-DI]], 6, FALSE)</f>
        <v>0888912A000000Y061209H6N6</v>
      </c>
      <c r="F332" s="15" t="s">
        <v>2054</v>
      </c>
      <c r="G332" s="16">
        <v>41065</v>
      </c>
      <c r="H332" s="16" t="str">
        <f>VLOOKUP(Table248[[#This Row],[GMDN]], Table26[[GMDN]:[EMDN]],2,0)</f>
        <v>Y061209</v>
      </c>
      <c r="I332" s="216" t="s">
        <v>11783</v>
      </c>
      <c r="J332" s="16"/>
      <c r="K332" s="16"/>
      <c r="L332" s="16"/>
      <c r="M332" s="16"/>
      <c r="N332" s="16"/>
      <c r="O332" s="16"/>
      <c r="P332" s="16"/>
      <c r="Q332" s="16"/>
      <c r="R332" s="16"/>
      <c r="S332" s="16"/>
      <c r="T332" s="16"/>
    </row>
    <row r="333" spans="1:20" ht="25.5">
      <c r="A333" s="15" t="s">
        <v>2061</v>
      </c>
      <c r="B333" s="15" t="s">
        <v>2062</v>
      </c>
      <c r="C333" s="15" t="s">
        <v>2034</v>
      </c>
      <c r="D333" s="15" t="s">
        <v>394</v>
      </c>
      <c r="E333" s="184" t="str">
        <f>VLOOKUP(Table248[[#This Row],[SKU Number]],Table26[[Active SKUs Number List]:[BUDI-DI]], 6, FALSE)</f>
        <v>0888912A000000Y061209H6N6</v>
      </c>
      <c r="F333" s="15" t="s">
        <v>2063</v>
      </c>
      <c r="G333" s="16">
        <v>41065</v>
      </c>
      <c r="H333" s="16" t="str">
        <f>VLOOKUP(Table248[[#This Row],[GMDN]], Table26[[GMDN]:[EMDN]],2,0)</f>
        <v>Y061209</v>
      </c>
      <c r="I333" s="216" t="s">
        <v>11783</v>
      </c>
      <c r="J333" s="16"/>
      <c r="K333" s="16"/>
      <c r="L333" s="16"/>
      <c r="M333" s="16"/>
      <c r="N333" s="16"/>
      <c r="O333" s="16"/>
      <c r="P333" s="16"/>
      <c r="Q333" s="16"/>
      <c r="R333" s="16"/>
      <c r="S333" s="16"/>
      <c r="T333" s="16"/>
    </row>
    <row r="334" spans="1:20" ht="25.5">
      <c r="A334" s="15" t="s">
        <v>2067</v>
      </c>
      <c r="B334" s="15" t="s">
        <v>2068</v>
      </c>
      <c r="C334" s="15" t="s">
        <v>2034</v>
      </c>
      <c r="D334" s="15" t="s">
        <v>394</v>
      </c>
      <c r="E334" s="184" t="str">
        <f>VLOOKUP(Table248[[#This Row],[SKU Number]],Table26[[Active SKUs Number List]:[BUDI-DI]], 6, FALSE)</f>
        <v>0888912A000000Y061209H6N6</v>
      </c>
      <c r="F334" s="15" t="s">
        <v>2069</v>
      </c>
      <c r="G334" s="16">
        <v>41065</v>
      </c>
      <c r="H334" s="16" t="str">
        <f>VLOOKUP(Table248[[#This Row],[GMDN]], Table26[[GMDN]:[EMDN]],2,0)</f>
        <v>Y061209</v>
      </c>
      <c r="I334" s="216" t="s">
        <v>11783</v>
      </c>
      <c r="J334" s="16"/>
      <c r="K334" s="16"/>
      <c r="L334" s="16"/>
      <c r="M334" s="16"/>
      <c r="N334" s="16"/>
      <c r="O334" s="16"/>
      <c r="P334" s="16"/>
      <c r="Q334" s="16"/>
      <c r="R334" s="16"/>
      <c r="S334" s="16"/>
      <c r="T334" s="16"/>
    </row>
    <row r="335" spans="1:20" ht="25.5">
      <c r="A335" s="15" t="s">
        <v>2046</v>
      </c>
      <c r="B335" s="15" t="s">
        <v>2047</v>
      </c>
      <c r="C335" s="15" t="s">
        <v>2034</v>
      </c>
      <c r="D335" s="15" t="s">
        <v>394</v>
      </c>
      <c r="E335" s="184" t="str">
        <f>VLOOKUP(Table248[[#This Row],[SKU Number]],Table26[[Active SKUs Number List]:[BUDI-DI]], 6, FALSE)</f>
        <v>0888912A000000Y061209H6N6</v>
      </c>
      <c r="F335" s="15" t="s">
        <v>2048</v>
      </c>
      <c r="G335" s="16">
        <v>41065</v>
      </c>
      <c r="H335" s="16" t="str">
        <f>VLOOKUP(Table248[[#This Row],[GMDN]], Table26[[GMDN]:[EMDN]],2,0)</f>
        <v>Y061209</v>
      </c>
      <c r="I335" s="216" t="s">
        <v>11783</v>
      </c>
      <c r="J335" s="16"/>
      <c r="K335" s="16"/>
      <c r="L335" s="16"/>
      <c r="M335" s="16"/>
      <c r="N335" s="16"/>
      <c r="O335" s="16"/>
      <c r="P335" s="16"/>
      <c r="Q335" s="16"/>
      <c r="R335" s="16"/>
      <c r="S335" s="16"/>
      <c r="T335" s="16"/>
    </row>
    <row r="336" spans="1:20" ht="25.5">
      <c r="A336" s="15" t="s">
        <v>2040</v>
      </c>
      <c r="B336" s="15" t="s">
        <v>2041</v>
      </c>
      <c r="C336" s="15" t="s">
        <v>2034</v>
      </c>
      <c r="D336" s="15" t="s">
        <v>394</v>
      </c>
      <c r="E336" s="184" t="str">
        <f>VLOOKUP(Table248[[#This Row],[SKU Number]],Table26[[Active SKUs Number List]:[BUDI-DI]], 6, FALSE)</f>
        <v>0888912A000000Y061209H6N6</v>
      </c>
      <c r="F336" s="15" t="s">
        <v>2042</v>
      </c>
      <c r="G336" s="16">
        <v>41065</v>
      </c>
      <c r="H336" s="16" t="str">
        <f>VLOOKUP(Table248[[#This Row],[GMDN]], Table26[[GMDN]:[EMDN]],2,0)</f>
        <v>Y061209</v>
      </c>
      <c r="I336" s="216" t="s">
        <v>11783</v>
      </c>
      <c r="J336" s="16"/>
      <c r="K336" s="16"/>
      <c r="L336" s="16"/>
      <c r="M336" s="16"/>
      <c r="N336" s="16"/>
      <c r="O336" s="16"/>
      <c r="P336" s="16"/>
      <c r="Q336" s="16"/>
      <c r="R336" s="16"/>
      <c r="S336" s="16"/>
      <c r="T336" s="16"/>
    </row>
    <row r="337" spans="1:20" ht="25.5">
      <c r="A337" s="15" t="s">
        <v>2037</v>
      </c>
      <c r="B337" s="15" t="s">
        <v>2038</v>
      </c>
      <c r="C337" s="15" t="s">
        <v>2034</v>
      </c>
      <c r="D337" s="15" t="s">
        <v>394</v>
      </c>
      <c r="E337" s="184" t="str">
        <f>VLOOKUP(Table248[[#This Row],[SKU Number]],Table26[[Active SKUs Number List]:[BUDI-DI]], 6, FALSE)</f>
        <v>0888912A000000Y061209H6N6</v>
      </c>
      <c r="F337" s="15" t="s">
        <v>2039</v>
      </c>
      <c r="G337" s="16">
        <v>41065</v>
      </c>
      <c r="H337" s="16" t="str">
        <f>VLOOKUP(Table248[[#This Row],[GMDN]], Table26[[GMDN]:[EMDN]],2,0)</f>
        <v>Y061209</v>
      </c>
      <c r="I337" s="216" t="s">
        <v>11783</v>
      </c>
      <c r="J337" s="16"/>
      <c r="K337" s="16"/>
      <c r="L337" s="16"/>
      <c r="M337" s="16"/>
      <c r="N337" s="16"/>
      <c r="O337" s="16"/>
      <c r="P337" s="16"/>
      <c r="Q337" s="16"/>
      <c r="R337" s="16"/>
      <c r="S337" s="16"/>
      <c r="T337" s="16"/>
    </row>
    <row r="338" spans="1:20" ht="25.5">
      <c r="A338" s="15" t="s">
        <v>2031</v>
      </c>
      <c r="B338" s="15" t="s">
        <v>2032</v>
      </c>
      <c r="C338" s="15" t="s">
        <v>2034</v>
      </c>
      <c r="D338" s="15" t="s">
        <v>394</v>
      </c>
      <c r="E338" s="184" t="str">
        <f>VLOOKUP(Table248[[#This Row],[SKU Number]],Table26[[Active SKUs Number List]:[BUDI-DI]], 6, FALSE)</f>
        <v>0888912A000000Y061209H6N6</v>
      </c>
      <c r="F338" s="15" t="s">
        <v>2033</v>
      </c>
      <c r="G338" s="16">
        <v>41065</v>
      </c>
      <c r="H338" s="16" t="str">
        <f>VLOOKUP(Table248[[#This Row],[GMDN]], Table26[[GMDN]:[EMDN]],2,0)</f>
        <v>Y061209</v>
      </c>
      <c r="I338" s="216" t="s">
        <v>11783</v>
      </c>
      <c r="J338" s="16"/>
      <c r="K338" s="16"/>
      <c r="L338" s="16"/>
      <c r="M338" s="16"/>
      <c r="N338" s="16"/>
      <c r="O338" s="16"/>
      <c r="P338" s="16"/>
      <c r="Q338" s="16"/>
      <c r="R338" s="16"/>
      <c r="S338" s="16"/>
      <c r="T338" s="16"/>
    </row>
    <row r="339" spans="1:20" ht="25.5">
      <c r="A339" s="15" t="s">
        <v>2043</v>
      </c>
      <c r="B339" s="15" t="s">
        <v>2044</v>
      </c>
      <c r="C339" s="15" t="s">
        <v>2034</v>
      </c>
      <c r="D339" s="15" t="s">
        <v>394</v>
      </c>
      <c r="E339" s="184" t="str">
        <f>VLOOKUP(Table248[[#This Row],[SKU Number]],Table26[[Active SKUs Number List]:[BUDI-DI]], 6, FALSE)</f>
        <v>0888912A000000Y061209H6N6</v>
      </c>
      <c r="F339" s="15" t="s">
        <v>2045</v>
      </c>
      <c r="G339" s="16">
        <v>41065</v>
      </c>
      <c r="H339" s="16" t="str">
        <f>VLOOKUP(Table248[[#This Row],[GMDN]], Table26[[GMDN]:[EMDN]],2,0)</f>
        <v>Y061209</v>
      </c>
      <c r="I339" s="216" t="s">
        <v>11783</v>
      </c>
      <c r="J339" s="16"/>
      <c r="K339" s="16"/>
      <c r="L339" s="16"/>
      <c r="M339" s="16"/>
      <c r="N339" s="16"/>
      <c r="O339" s="16"/>
      <c r="P339" s="16"/>
      <c r="Q339" s="16"/>
      <c r="R339" s="16"/>
      <c r="S339" s="16"/>
      <c r="T339" s="16"/>
    </row>
    <row r="340" spans="1:20" ht="25.5">
      <c r="A340" s="15" t="s">
        <v>2049</v>
      </c>
      <c r="B340" s="15" t="s">
        <v>2050</v>
      </c>
      <c r="C340" s="15" t="s">
        <v>2034</v>
      </c>
      <c r="D340" s="15" t="s">
        <v>394</v>
      </c>
      <c r="E340" s="184" t="str">
        <f>VLOOKUP(Table248[[#This Row],[SKU Number]],Table26[[Active SKUs Number List]:[BUDI-DI]], 6, FALSE)</f>
        <v>0888912A000000Y061209H6N6</v>
      </c>
      <c r="F340" s="15" t="s">
        <v>2051</v>
      </c>
      <c r="G340" s="16">
        <v>41065</v>
      </c>
      <c r="H340" s="16" t="str">
        <f>VLOOKUP(Table248[[#This Row],[GMDN]], Table26[[GMDN]:[EMDN]],2,0)</f>
        <v>Y061209</v>
      </c>
      <c r="I340" s="216" t="s">
        <v>11783</v>
      </c>
      <c r="J340" s="16"/>
      <c r="K340" s="16"/>
      <c r="L340" s="16"/>
      <c r="M340" s="16"/>
      <c r="N340" s="16"/>
      <c r="O340" s="16"/>
      <c r="P340" s="16"/>
      <c r="Q340" s="16"/>
      <c r="R340" s="16"/>
      <c r="S340" s="16"/>
      <c r="T340" s="16"/>
    </row>
    <row r="341" spans="1:20" ht="25.5">
      <c r="A341" s="15" t="s">
        <v>1986</v>
      </c>
      <c r="B341" s="15" t="s">
        <v>1987</v>
      </c>
      <c r="C341" s="15" t="s">
        <v>1973</v>
      </c>
      <c r="D341" s="15" t="s">
        <v>394</v>
      </c>
      <c r="E341" s="184" t="str">
        <f>VLOOKUP(Table248[[#This Row],[SKU Number]],Table26[[Active SKUs Number List]:[BUDI-DI]], 6, FALSE)</f>
        <v>0888912A000000Y061209G3MV</v>
      </c>
      <c r="F341" s="15" t="s">
        <v>1988</v>
      </c>
      <c r="G341" s="16">
        <v>41065</v>
      </c>
      <c r="H341" s="16" t="str">
        <f>VLOOKUP(Table248[[#This Row],[GMDN]], Table26[[GMDN]:[EMDN]],2,0)</f>
        <v>Y061209</v>
      </c>
      <c r="I341" s="216" t="s">
        <v>11783</v>
      </c>
      <c r="J341" s="16"/>
      <c r="K341" s="16"/>
      <c r="L341" s="16"/>
      <c r="M341" s="16"/>
      <c r="N341" s="16"/>
      <c r="O341" s="16"/>
      <c r="P341" s="16"/>
      <c r="Q341" s="16"/>
      <c r="R341" s="16"/>
      <c r="S341" s="16"/>
      <c r="T341" s="16"/>
    </row>
    <row r="342" spans="1:20" ht="25.5">
      <c r="A342" s="15" t="s">
        <v>1980</v>
      </c>
      <c r="B342" s="15" t="s">
        <v>1981</v>
      </c>
      <c r="C342" s="15" t="s">
        <v>1973</v>
      </c>
      <c r="D342" s="15" t="s">
        <v>394</v>
      </c>
      <c r="E342" s="184" t="str">
        <f>VLOOKUP(Table248[[#This Row],[SKU Number]],Table26[[Active SKUs Number List]:[BUDI-DI]], 6, FALSE)</f>
        <v>0888912A000000Y061209G3MV</v>
      </c>
      <c r="F342" s="15" t="s">
        <v>1982</v>
      </c>
      <c r="G342" s="16">
        <v>41065</v>
      </c>
      <c r="H342" s="16" t="str">
        <f>VLOOKUP(Table248[[#This Row],[GMDN]], Table26[[GMDN]:[EMDN]],2,0)</f>
        <v>Y061209</v>
      </c>
      <c r="I342" s="216" t="s">
        <v>11783</v>
      </c>
      <c r="J342" s="16"/>
      <c r="K342" s="16"/>
      <c r="L342" s="16"/>
      <c r="M342" s="16"/>
      <c r="N342" s="16"/>
      <c r="O342" s="16"/>
      <c r="P342" s="16"/>
      <c r="Q342" s="16"/>
      <c r="R342" s="16"/>
      <c r="S342" s="16"/>
      <c r="T342" s="16"/>
    </row>
    <row r="343" spans="1:20" ht="25.5">
      <c r="A343" s="15" t="s">
        <v>1977</v>
      </c>
      <c r="B343" s="15" t="s">
        <v>1978</v>
      </c>
      <c r="C343" s="15" t="s">
        <v>1973</v>
      </c>
      <c r="D343" s="15" t="s">
        <v>394</v>
      </c>
      <c r="E343" s="184" t="str">
        <f>VLOOKUP(Table248[[#This Row],[SKU Number]],Table26[[Active SKUs Number List]:[BUDI-DI]], 6, FALSE)</f>
        <v>0888912A000000Y061209G3MV</v>
      </c>
      <c r="F343" s="15" t="s">
        <v>1979</v>
      </c>
      <c r="G343" s="16">
        <v>41065</v>
      </c>
      <c r="H343" s="16" t="str">
        <f>VLOOKUP(Table248[[#This Row],[GMDN]], Table26[[GMDN]:[EMDN]],2,0)</f>
        <v>Y061209</v>
      </c>
      <c r="I343" s="216" t="s">
        <v>11783</v>
      </c>
      <c r="J343" s="16"/>
      <c r="K343" s="16"/>
      <c r="L343" s="16"/>
      <c r="M343" s="16"/>
      <c r="N343" s="16"/>
      <c r="O343" s="16"/>
      <c r="P343" s="16"/>
      <c r="Q343" s="16"/>
      <c r="R343" s="16"/>
      <c r="S343" s="16"/>
      <c r="T343" s="16"/>
    </row>
    <row r="344" spans="1:20" ht="25.5">
      <c r="A344" s="15" t="s">
        <v>1970</v>
      </c>
      <c r="B344" s="15" t="s">
        <v>1971</v>
      </c>
      <c r="C344" s="15" t="s">
        <v>1973</v>
      </c>
      <c r="D344" s="15" t="s">
        <v>394</v>
      </c>
      <c r="E344" s="184" t="str">
        <f>VLOOKUP(Table248[[#This Row],[SKU Number]],Table26[[Active SKUs Number List]:[BUDI-DI]], 6, FALSE)</f>
        <v>0888912A000000Y061209G3MV</v>
      </c>
      <c r="F344" s="15" t="s">
        <v>1972</v>
      </c>
      <c r="G344" s="16">
        <v>41065</v>
      </c>
      <c r="H344" s="16" t="str">
        <f>VLOOKUP(Table248[[#This Row],[GMDN]], Table26[[GMDN]:[EMDN]],2,0)</f>
        <v>Y061209</v>
      </c>
      <c r="I344" s="216" t="s">
        <v>11783</v>
      </c>
      <c r="J344" s="16"/>
      <c r="K344" s="16"/>
      <c r="L344" s="16"/>
      <c r="M344" s="16"/>
      <c r="N344" s="16"/>
      <c r="O344" s="16"/>
      <c r="P344" s="16"/>
      <c r="Q344" s="16"/>
      <c r="R344" s="16"/>
      <c r="S344" s="16"/>
      <c r="T344" s="16"/>
    </row>
    <row r="345" spans="1:20" ht="25.5">
      <c r="A345" s="15" t="s">
        <v>1983</v>
      </c>
      <c r="B345" s="15" t="s">
        <v>1984</v>
      </c>
      <c r="C345" s="15" t="s">
        <v>1973</v>
      </c>
      <c r="D345" s="15" t="s">
        <v>394</v>
      </c>
      <c r="E345" s="184" t="str">
        <f>VLOOKUP(Table248[[#This Row],[SKU Number]],Table26[[Active SKUs Number List]:[BUDI-DI]], 6, FALSE)</f>
        <v>0888912A000000Y061209G3MV</v>
      </c>
      <c r="F345" s="15" t="s">
        <v>1985</v>
      </c>
      <c r="G345" s="16">
        <v>41065</v>
      </c>
      <c r="H345" s="16" t="str">
        <f>VLOOKUP(Table248[[#This Row],[GMDN]], Table26[[GMDN]:[EMDN]],2,0)</f>
        <v>Y061209</v>
      </c>
      <c r="I345" s="216" t="s">
        <v>11783</v>
      </c>
      <c r="J345" s="16"/>
      <c r="K345" s="16"/>
      <c r="L345" s="16"/>
      <c r="M345" s="16"/>
      <c r="N345" s="16"/>
      <c r="O345" s="16"/>
      <c r="P345" s="16"/>
      <c r="Q345" s="16"/>
      <c r="R345" s="16"/>
      <c r="S345" s="16"/>
      <c r="T345" s="16"/>
    </row>
    <row r="346" spans="1:20" ht="25.5">
      <c r="A346" s="15" t="s">
        <v>1989</v>
      </c>
      <c r="B346" s="15" t="s">
        <v>1990</v>
      </c>
      <c r="C346" s="15" t="s">
        <v>1973</v>
      </c>
      <c r="D346" s="15" t="s">
        <v>394</v>
      </c>
      <c r="E346" s="184" t="str">
        <f>VLOOKUP(Table248[[#This Row],[SKU Number]],Table26[[Active SKUs Number List]:[BUDI-DI]], 6, FALSE)</f>
        <v>0888912A000000Y061209G3MV</v>
      </c>
      <c r="F346" s="15" t="s">
        <v>1991</v>
      </c>
      <c r="G346" s="16">
        <v>41065</v>
      </c>
      <c r="H346" s="16" t="str">
        <f>VLOOKUP(Table248[[#This Row],[GMDN]], Table26[[GMDN]:[EMDN]],2,0)</f>
        <v>Y061209</v>
      </c>
      <c r="I346" s="216" t="s">
        <v>11783</v>
      </c>
      <c r="J346" s="16"/>
      <c r="K346" s="16"/>
      <c r="L346" s="16"/>
      <c r="M346" s="16"/>
      <c r="N346" s="16"/>
      <c r="O346" s="16"/>
      <c r="P346" s="16"/>
      <c r="Q346" s="16"/>
      <c r="R346" s="16"/>
      <c r="S346" s="16"/>
      <c r="T346" s="16"/>
    </row>
    <row r="347" spans="1:20" ht="25.5">
      <c r="A347" s="15" t="s">
        <v>8016</v>
      </c>
      <c r="B347" s="15" t="s">
        <v>8017</v>
      </c>
      <c r="C347" s="15" t="s">
        <v>8019</v>
      </c>
      <c r="D347" s="15" t="s">
        <v>394</v>
      </c>
      <c r="E347" s="184" t="str">
        <f>VLOOKUP(Table248[[#This Row],[SKU Number]],Table26[[Active SKUs Number List]:[BUDI-DI]], 6, FALSE)</f>
        <v>0888912A000000Y061209Q3NT</v>
      </c>
      <c r="F347" s="15" t="s">
        <v>8018</v>
      </c>
      <c r="G347" s="16">
        <v>41065</v>
      </c>
      <c r="H347" s="16" t="str">
        <f>VLOOKUP(Table248[[#This Row],[GMDN]], Table26[[GMDN]:[EMDN]],2,0)</f>
        <v>Y061209</v>
      </c>
      <c r="I347" s="216" t="s">
        <v>3</v>
      </c>
      <c r="J347" s="16"/>
      <c r="K347" s="16"/>
      <c r="L347" s="16"/>
      <c r="M347" s="16"/>
      <c r="N347" s="16"/>
      <c r="O347" s="16"/>
      <c r="P347" s="16"/>
      <c r="Q347" s="16"/>
      <c r="R347" s="16"/>
      <c r="S347" s="16"/>
      <c r="T347" s="16"/>
    </row>
    <row r="348" spans="1:20" ht="25.5">
      <c r="A348" s="15" t="s">
        <v>1445</v>
      </c>
      <c r="B348" s="15" t="s">
        <v>1446</v>
      </c>
      <c r="C348" s="15" t="s">
        <v>1439</v>
      </c>
      <c r="D348" s="15" t="s">
        <v>394</v>
      </c>
      <c r="E348" s="184" t="str">
        <f>VLOOKUP(Table248[[#This Row],[SKU Number]],Table26[[Active SKUs Number List]:[BUDI-DI]], 6, FALSE)</f>
        <v>0888912A000000Y061209M6NM</v>
      </c>
      <c r="F348" s="15" t="s">
        <v>1447</v>
      </c>
      <c r="G348" s="16">
        <v>41065</v>
      </c>
      <c r="H348" s="16" t="str">
        <f>VLOOKUP(Table248[[#This Row],[GMDN]], Table26[[GMDN]:[EMDN]],2,0)</f>
        <v>Y061209</v>
      </c>
      <c r="I348" s="216" t="s">
        <v>11783</v>
      </c>
      <c r="J348" s="16"/>
      <c r="K348" s="16"/>
      <c r="L348" s="16"/>
      <c r="M348" s="16"/>
      <c r="N348" s="16"/>
      <c r="O348" s="16"/>
      <c r="P348" s="16"/>
      <c r="Q348" s="16"/>
      <c r="R348" s="16"/>
      <c r="S348" s="16"/>
      <c r="T348" s="16"/>
    </row>
    <row r="349" spans="1:20" ht="25.5">
      <c r="A349" s="15" t="s">
        <v>1442</v>
      </c>
      <c r="B349" s="15" t="s">
        <v>1443</v>
      </c>
      <c r="C349" s="15" t="s">
        <v>1439</v>
      </c>
      <c r="D349" s="15" t="s">
        <v>394</v>
      </c>
      <c r="E349" s="184" t="str">
        <f>VLOOKUP(Table248[[#This Row],[SKU Number]],Table26[[Active SKUs Number List]:[BUDI-DI]], 6, FALSE)</f>
        <v>0888912A000000Y061209M6NM</v>
      </c>
      <c r="F349" s="15" t="s">
        <v>1444</v>
      </c>
      <c r="G349" s="16">
        <v>41065</v>
      </c>
      <c r="H349" s="16" t="str">
        <f>VLOOKUP(Table248[[#This Row],[GMDN]], Table26[[GMDN]:[EMDN]],2,0)</f>
        <v>Y061209</v>
      </c>
      <c r="I349" s="216" t="s">
        <v>11783</v>
      </c>
      <c r="J349" s="16"/>
      <c r="K349" s="16"/>
      <c r="L349" s="16"/>
      <c r="M349" s="16"/>
      <c r="N349" s="16"/>
      <c r="O349" s="16"/>
      <c r="P349" s="16"/>
      <c r="Q349" s="16"/>
      <c r="R349" s="16"/>
      <c r="S349" s="16"/>
      <c r="T349" s="16"/>
    </row>
    <row r="350" spans="1:20" ht="25.5">
      <c r="A350" s="15" t="s">
        <v>1436</v>
      </c>
      <c r="B350" s="15" t="s">
        <v>1437</v>
      </c>
      <c r="C350" s="15" t="s">
        <v>1439</v>
      </c>
      <c r="D350" s="15" t="s">
        <v>394</v>
      </c>
      <c r="E350" s="184" t="str">
        <f>VLOOKUP(Table248[[#This Row],[SKU Number]],Table26[[Active SKUs Number List]:[BUDI-DI]], 6, FALSE)</f>
        <v>0888912A000000Y061209M6NM</v>
      </c>
      <c r="F350" s="15" t="s">
        <v>1438</v>
      </c>
      <c r="G350" s="16">
        <v>41065</v>
      </c>
      <c r="H350" s="16" t="str">
        <f>VLOOKUP(Table248[[#This Row],[GMDN]], Table26[[GMDN]:[EMDN]],2,0)</f>
        <v>Y061209</v>
      </c>
      <c r="I350" s="216" t="s">
        <v>11783</v>
      </c>
      <c r="J350" s="16"/>
      <c r="K350" s="16"/>
      <c r="L350" s="16"/>
      <c r="M350" s="16"/>
      <c r="N350" s="16"/>
      <c r="O350" s="16"/>
      <c r="P350" s="16"/>
      <c r="Q350" s="16"/>
      <c r="R350" s="16"/>
      <c r="S350" s="16"/>
      <c r="T350" s="16"/>
    </row>
    <row r="351" spans="1:20" ht="25.5">
      <c r="A351" s="15" t="s">
        <v>1448</v>
      </c>
      <c r="B351" s="15" t="s">
        <v>1449</v>
      </c>
      <c r="C351" s="15" t="s">
        <v>1439</v>
      </c>
      <c r="D351" s="15" t="s">
        <v>394</v>
      </c>
      <c r="E351" s="184" t="str">
        <f>VLOOKUP(Table248[[#This Row],[SKU Number]],Table26[[Active SKUs Number List]:[BUDI-DI]], 6, FALSE)</f>
        <v>0888912A000000Y061209M6NM</v>
      </c>
      <c r="F351" s="15" t="s">
        <v>1450</v>
      </c>
      <c r="G351" s="16">
        <v>41065</v>
      </c>
      <c r="H351" s="16" t="str">
        <f>VLOOKUP(Table248[[#This Row],[GMDN]], Table26[[GMDN]:[EMDN]],2,0)</f>
        <v>Y061209</v>
      </c>
      <c r="I351" s="216" t="s">
        <v>11783</v>
      </c>
      <c r="J351" s="16"/>
      <c r="K351" s="16"/>
      <c r="L351" s="16"/>
      <c r="M351" s="16"/>
      <c r="N351" s="16"/>
      <c r="O351" s="16"/>
      <c r="P351" s="16"/>
      <c r="Q351" s="16"/>
      <c r="R351" s="16"/>
      <c r="S351" s="16"/>
      <c r="T351" s="16"/>
    </row>
    <row r="352" spans="1:20" ht="25.5">
      <c r="A352" s="15" t="s">
        <v>1451</v>
      </c>
      <c r="B352" s="15" t="s">
        <v>1452</v>
      </c>
      <c r="C352" s="15" t="s">
        <v>1439</v>
      </c>
      <c r="D352" s="15" t="s">
        <v>394</v>
      </c>
      <c r="E352" s="184" t="str">
        <f>VLOOKUP(Table248[[#This Row],[SKU Number]],Table26[[Active SKUs Number List]:[BUDI-DI]], 6, FALSE)</f>
        <v>0888912A000000Y061209M6NM</v>
      </c>
      <c r="F352" s="15" t="s">
        <v>1453</v>
      </c>
      <c r="G352" s="16">
        <v>41065</v>
      </c>
      <c r="H352" s="16" t="str">
        <f>VLOOKUP(Table248[[#This Row],[GMDN]], Table26[[GMDN]:[EMDN]],2,0)</f>
        <v>Y061209</v>
      </c>
      <c r="I352" s="216" t="s">
        <v>11783</v>
      </c>
      <c r="J352" s="16"/>
      <c r="K352" s="16"/>
      <c r="L352" s="16"/>
      <c r="M352" s="16"/>
      <c r="N352" s="16"/>
      <c r="O352" s="16"/>
      <c r="P352" s="16"/>
      <c r="Q352" s="16"/>
      <c r="R352" s="16"/>
      <c r="S352" s="16"/>
      <c r="T352" s="16"/>
    </row>
    <row r="353" spans="1:20" ht="38.25">
      <c r="A353" s="15" t="s">
        <v>8299</v>
      </c>
      <c r="B353" s="15" t="s">
        <v>8300</v>
      </c>
      <c r="C353" s="15" t="s">
        <v>8266</v>
      </c>
      <c r="D353" s="15" t="s">
        <v>394</v>
      </c>
      <c r="E353" s="184" t="str">
        <f>VLOOKUP(Table248[[#This Row],[SKU Number]],Table26[[Active SKUs Number List]:[BUDI-DI]], 6, FALSE)</f>
        <v>0888912A000000Y061209L2NA</v>
      </c>
      <c r="F353" s="15" t="s">
        <v>8301</v>
      </c>
      <c r="G353" s="16">
        <v>41065</v>
      </c>
      <c r="H353" s="16" t="str">
        <f>VLOOKUP(Table248[[#This Row],[GMDN]], Table26[[GMDN]:[EMDN]],2,0)</f>
        <v>Y061209</v>
      </c>
      <c r="I353" s="216" t="s">
        <v>3</v>
      </c>
      <c r="J353" s="16"/>
      <c r="K353" s="16"/>
      <c r="L353" s="16"/>
      <c r="M353" s="16"/>
      <c r="N353" s="16"/>
      <c r="O353" s="16"/>
      <c r="P353" s="16"/>
      <c r="Q353" s="16"/>
      <c r="R353" s="16"/>
      <c r="S353" s="16"/>
      <c r="T353" s="16"/>
    </row>
    <row r="354" spans="1:20" ht="38.25">
      <c r="A354" s="15" t="s">
        <v>8293</v>
      </c>
      <c r="B354" s="15" t="s">
        <v>8294</v>
      </c>
      <c r="C354" s="15" t="s">
        <v>8266</v>
      </c>
      <c r="D354" s="15" t="s">
        <v>394</v>
      </c>
      <c r="E354" s="184" t="str">
        <f>VLOOKUP(Table248[[#This Row],[SKU Number]],Table26[[Active SKUs Number List]:[BUDI-DI]], 6, FALSE)</f>
        <v>0888912A000000Y061209L2NA</v>
      </c>
      <c r="F354" s="15" t="s">
        <v>8295</v>
      </c>
      <c r="G354" s="16">
        <v>41065</v>
      </c>
      <c r="H354" s="16" t="str">
        <f>VLOOKUP(Table248[[#This Row],[GMDN]], Table26[[GMDN]:[EMDN]],2,0)</f>
        <v>Y061209</v>
      </c>
      <c r="I354" s="216" t="s">
        <v>3</v>
      </c>
      <c r="J354" s="16"/>
      <c r="K354" s="16"/>
      <c r="L354" s="16"/>
      <c r="M354" s="16"/>
      <c r="N354" s="16"/>
      <c r="O354" s="16"/>
      <c r="P354" s="16"/>
      <c r="Q354" s="16"/>
      <c r="R354" s="16"/>
      <c r="S354" s="16"/>
      <c r="T354" s="16"/>
    </row>
    <row r="355" spans="1:20" ht="38.25">
      <c r="A355" s="15" t="s">
        <v>8290</v>
      </c>
      <c r="B355" s="15" t="s">
        <v>8291</v>
      </c>
      <c r="C355" s="15" t="s">
        <v>8266</v>
      </c>
      <c r="D355" s="15" t="s">
        <v>394</v>
      </c>
      <c r="E355" s="184" t="str">
        <f>VLOOKUP(Table248[[#This Row],[SKU Number]],Table26[[Active SKUs Number List]:[BUDI-DI]], 6, FALSE)</f>
        <v>0888912A000000Y061209L2NA</v>
      </c>
      <c r="F355" s="15" t="s">
        <v>8292</v>
      </c>
      <c r="G355" s="16">
        <v>41065</v>
      </c>
      <c r="H355" s="16" t="str">
        <f>VLOOKUP(Table248[[#This Row],[GMDN]], Table26[[GMDN]:[EMDN]],2,0)</f>
        <v>Y061209</v>
      </c>
      <c r="I355" s="216" t="s">
        <v>3</v>
      </c>
      <c r="J355" s="16"/>
      <c r="K355" s="16"/>
      <c r="L355" s="16"/>
      <c r="M355" s="16"/>
      <c r="N355" s="16"/>
      <c r="O355" s="16"/>
      <c r="P355" s="16"/>
      <c r="Q355" s="16"/>
      <c r="R355" s="16"/>
      <c r="S355" s="16"/>
      <c r="T355" s="16"/>
    </row>
    <row r="356" spans="1:20" ht="38.25">
      <c r="A356" s="15" t="s">
        <v>8287</v>
      </c>
      <c r="B356" s="15" t="s">
        <v>8288</v>
      </c>
      <c r="C356" s="15" t="s">
        <v>8266</v>
      </c>
      <c r="D356" s="15" t="s">
        <v>394</v>
      </c>
      <c r="E356" s="184" t="str">
        <f>VLOOKUP(Table248[[#This Row],[SKU Number]],Table26[[Active SKUs Number List]:[BUDI-DI]], 6, FALSE)</f>
        <v>0888912A000000Y061209L2NA</v>
      </c>
      <c r="F356" s="15" t="s">
        <v>8289</v>
      </c>
      <c r="G356" s="16">
        <v>41065</v>
      </c>
      <c r="H356" s="16" t="str">
        <f>VLOOKUP(Table248[[#This Row],[GMDN]], Table26[[GMDN]:[EMDN]],2,0)</f>
        <v>Y061209</v>
      </c>
      <c r="I356" s="216" t="s">
        <v>3</v>
      </c>
      <c r="J356" s="16"/>
      <c r="K356" s="16"/>
      <c r="L356" s="16"/>
      <c r="M356" s="16"/>
      <c r="N356" s="16"/>
      <c r="O356" s="16"/>
      <c r="P356" s="16"/>
      <c r="Q356" s="16"/>
      <c r="R356" s="16"/>
      <c r="S356" s="16"/>
      <c r="T356" s="16"/>
    </row>
    <row r="357" spans="1:20" ht="38.25">
      <c r="A357" s="15" t="s">
        <v>8296</v>
      </c>
      <c r="B357" s="15" t="s">
        <v>8297</v>
      </c>
      <c r="C357" s="15" t="s">
        <v>8266</v>
      </c>
      <c r="D357" s="15" t="s">
        <v>394</v>
      </c>
      <c r="E357" s="184" t="str">
        <f>VLOOKUP(Table248[[#This Row],[SKU Number]],Table26[[Active SKUs Number List]:[BUDI-DI]], 6, FALSE)</f>
        <v>0888912A000000Y061209L2NA</v>
      </c>
      <c r="F357" s="15" t="s">
        <v>8298</v>
      </c>
      <c r="G357" s="16">
        <v>41065</v>
      </c>
      <c r="H357" s="16" t="str">
        <f>VLOOKUP(Table248[[#This Row],[GMDN]], Table26[[GMDN]:[EMDN]],2,0)</f>
        <v>Y061209</v>
      </c>
      <c r="I357" s="216" t="s">
        <v>3</v>
      </c>
      <c r="J357" s="16"/>
      <c r="K357" s="16"/>
      <c r="L357" s="16"/>
      <c r="M357" s="16"/>
      <c r="N357" s="16"/>
      <c r="O357" s="16"/>
      <c r="P357" s="16"/>
      <c r="Q357" s="16"/>
      <c r="R357" s="16"/>
      <c r="S357" s="16"/>
      <c r="T357" s="16"/>
    </row>
    <row r="358" spans="1:20" ht="38.25">
      <c r="A358" s="15" t="s">
        <v>8302</v>
      </c>
      <c r="B358" s="15" t="s">
        <v>8303</v>
      </c>
      <c r="C358" s="15" t="s">
        <v>8266</v>
      </c>
      <c r="D358" s="15" t="s">
        <v>394</v>
      </c>
      <c r="E358" s="184" t="str">
        <f>VLOOKUP(Table248[[#This Row],[SKU Number]],Table26[[Active SKUs Number List]:[BUDI-DI]], 6, FALSE)</f>
        <v>0888912A000000Y061209L2NA</v>
      </c>
      <c r="F358" s="15" t="s">
        <v>8304</v>
      </c>
      <c r="G358" s="16">
        <v>41065</v>
      </c>
      <c r="H358" s="16" t="str">
        <f>VLOOKUP(Table248[[#This Row],[GMDN]], Table26[[GMDN]:[EMDN]],2,0)</f>
        <v>Y061209</v>
      </c>
      <c r="I358" s="216" t="s">
        <v>3</v>
      </c>
      <c r="J358" s="16"/>
      <c r="K358" s="16"/>
      <c r="L358" s="16"/>
      <c r="M358" s="16"/>
      <c r="N358" s="16"/>
      <c r="O358" s="16"/>
      <c r="P358" s="16"/>
      <c r="Q358" s="16"/>
      <c r="R358" s="16"/>
      <c r="S358" s="16"/>
      <c r="T358" s="16"/>
    </row>
    <row r="359" spans="1:20" ht="38.25">
      <c r="A359" s="15" t="s">
        <v>8305</v>
      </c>
      <c r="B359" s="15" t="s">
        <v>8306</v>
      </c>
      <c r="C359" s="15" t="s">
        <v>8266</v>
      </c>
      <c r="D359" s="15" t="s">
        <v>394</v>
      </c>
      <c r="E359" s="184" t="str">
        <f>VLOOKUP(Table248[[#This Row],[SKU Number]],Table26[[Active SKUs Number List]:[BUDI-DI]], 6, FALSE)</f>
        <v>0888912A000000Y061209L2NA</v>
      </c>
      <c r="F359" s="15" t="s">
        <v>8307</v>
      </c>
      <c r="G359" s="16">
        <v>41065</v>
      </c>
      <c r="H359" s="16" t="str">
        <f>VLOOKUP(Table248[[#This Row],[GMDN]], Table26[[GMDN]:[EMDN]],2,0)</f>
        <v>Y061209</v>
      </c>
      <c r="I359" s="216" t="s">
        <v>3</v>
      </c>
      <c r="J359" s="16"/>
      <c r="K359" s="16"/>
      <c r="L359" s="16"/>
      <c r="M359" s="16"/>
      <c r="N359" s="16"/>
      <c r="O359" s="16"/>
      <c r="P359" s="16"/>
      <c r="Q359" s="16"/>
      <c r="R359" s="16"/>
      <c r="S359" s="16"/>
      <c r="T359" s="16"/>
    </row>
    <row r="360" spans="1:20" ht="38.25">
      <c r="A360" s="15" t="s">
        <v>8278</v>
      </c>
      <c r="B360" s="15" t="s">
        <v>8279</v>
      </c>
      <c r="C360" s="15" t="s">
        <v>8266</v>
      </c>
      <c r="D360" s="15" t="s">
        <v>394</v>
      </c>
      <c r="E360" s="184" t="str">
        <f>VLOOKUP(Table248[[#This Row],[SKU Number]],Table26[[Active SKUs Number List]:[BUDI-DI]], 6, FALSE)</f>
        <v>0888912A000000Y061209L2NA</v>
      </c>
      <c r="F360" s="15" t="s">
        <v>8280</v>
      </c>
      <c r="G360" s="16">
        <v>41065</v>
      </c>
      <c r="H360" s="16" t="str">
        <f>VLOOKUP(Table248[[#This Row],[GMDN]], Table26[[GMDN]:[EMDN]],2,0)</f>
        <v>Y061209</v>
      </c>
      <c r="I360" s="216" t="s">
        <v>3</v>
      </c>
      <c r="J360" s="16"/>
      <c r="K360" s="16"/>
      <c r="L360" s="16"/>
      <c r="M360" s="16"/>
      <c r="N360" s="16"/>
      <c r="O360" s="16"/>
      <c r="P360" s="16"/>
      <c r="Q360" s="16"/>
      <c r="R360" s="16"/>
      <c r="S360" s="16"/>
      <c r="T360" s="16"/>
    </row>
    <row r="361" spans="1:20" ht="38.25">
      <c r="A361" s="15" t="s">
        <v>8272</v>
      </c>
      <c r="B361" s="15" t="s">
        <v>8273</v>
      </c>
      <c r="C361" s="15" t="s">
        <v>8266</v>
      </c>
      <c r="D361" s="15" t="s">
        <v>394</v>
      </c>
      <c r="E361" s="184" t="str">
        <f>VLOOKUP(Table248[[#This Row],[SKU Number]],Table26[[Active SKUs Number List]:[BUDI-DI]], 6, FALSE)</f>
        <v>0888912A000000Y061209L2NA</v>
      </c>
      <c r="F361" s="15" t="s">
        <v>8274</v>
      </c>
      <c r="G361" s="16">
        <v>41065</v>
      </c>
      <c r="H361" s="16" t="str">
        <f>VLOOKUP(Table248[[#This Row],[GMDN]], Table26[[GMDN]:[EMDN]],2,0)</f>
        <v>Y061209</v>
      </c>
      <c r="I361" s="216" t="s">
        <v>3</v>
      </c>
      <c r="J361" s="16"/>
      <c r="K361" s="16"/>
      <c r="L361" s="16"/>
      <c r="M361" s="16"/>
      <c r="N361" s="16"/>
      <c r="O361" s="16"/>
      <c r="P361" s="16"/>
      <c r="Q361" s="16"/>
      <c r="R361" s="16"/>
      <c r="S361" s="16"/>
      <c r="T361" s="16"/>
    </row>
    <row r="362" spans="1:20" ht="38.25">
      <c r="A362" s="15" t="s">
        <v>8269</v>
      </c>
      <c r="B362" s="15" t="s">
        <v>8270</v>
      </c>
      <c r="C362" s="15" t="s">
        <v>8266</v>
      </c>
      <c r="D362" s="15" t="s">
        <v>394</v>
      </c>
      <c r="E362" s="184" t="str">
        <f>VLOOKUP(Table248[[#This Row],[SKU Number]],Table26[[Active SKUs Number List]:[BUDI-DI]], 6, FALSE)</f>
        <v>0888912A000000Y061209L2NA</v>
      </c>
      <c r="F362" s="15" t="s">
        <v>8271</v>
      </c>
      <c r="G362" s="16">
        <v>41065</v>
      </c>
      <c r="H362" s="16" t="str">
        <f>VLOOKUP(Table248[[#This Row],[GMDN]], Table26[[GMDN]:[EMDN]],2,0)</f>
        <v>Y061209</v>
      </c>
      <c r="I362" s="216" t="s">
        <v>3</v>
      </c>
      <c r="J362" s="16"/>
      <c r="K362" s="16"/>
      <c r="L362" s="16"/>
      <c r="M362" s="16"/>
      <c r="N362" s="16"/>
      <c r="O362" s="16"/>
      <c r="P362" s="16"/>
      <c r="Q362" s="16"/>
      <c r="R362" s="16"/>
      <c r="S362" s="16"/>
      <c r="T362" s="16"/>
    </row>
    <row r="363" spans="1:20" ht="38.25">
      <c r="A363" s="15" t="s">
        <v>8263</v>
      </c>
      <c r="B363" s="15" t="s">
        <v>8264</v>
      </c>
      <c r="C363" s="15" t="s">
        <v>8266</v>
      </c>
      <c r="D363" s="15" t="s">
        <v>394</v>
      </c>
      <c r="E363" s="184" t="str">
        <f>VLOOKUP(Table248[[#This Row],[SKU Number]],Table26[[Active SKUs Number List]:[BUDI-DI]], 6, FALSE)</f>
        <v>0888912A000000Y061209L2NA</v>
      </c>
      <c r="F363" s="15" t="s">
        <v>8265</v>
      </c>
      <c r="G363" s="16">
        <v>41065</v>
      </c>
      <c r="H363" s="16" t="str">
        <f>VLOOKUP(Table248[[#This Row],[GMDN]], Table26[[GMDN]:[EMDN]],2,0)</f>
        <v>Y061209</v>
      </c>
      <c r="I363" s="216" t="s">
        <v>3</v>
      </c>
      <c r="J363" s="16"/>
      <c r="K363" s="16"/>
      <c r="L363" s="16"/>
      <c r="M363" s="16"/>
      <c r="N363" s="16"/>
      <c r="O363" s="16"/>
      <c r="P363" s="16"/>
      <c r="Q363" s="16"/>
      <c r="R363" s="16"/>
      <c r="S363" s="16"/>
      <c r="T363" s="16"/>
    </row>
    <row r="364" spans="1:20" ht="38.25">
      <c r="A364" s="15" t="s">
        <v>8275</v>
      </c>
      <c r="B364" s="15" t="s">
        <v>8276</v>
      </c>
      <c r="C364" s="15" t="s">
        <v>8266</v>
      </c>
      <c r="D364" s="15" t="s">
        <v>394</v>
      </c>
      <c r="E364" s="184" t="str">
        <f>VLOOKUP(Table248[[#This Row],[SKU Number]],Table26[[Active SKUs Number List]:[BUDI-DI]], 6, FALSE)</f>
        <v>0888912A000000Y061209L2NA</v>
      </c>
      <c r="F364" s="15" t="s">
        <v>8277</v>
      </c>
      <c r="G364" s="16">
        <v>41065</v>
      </c>
      <c r="H364" s="16" t="str">
        <f>VLOOKUP(Table248[[#This Row],[GMDN]], Table26[[GMDN]:[EMDN]],2,0)</f>
        <v>Y061209</v>
      </c>
      <c r="I364" s="216" t="s">
        <v>3</v>
      </c>
      <c r="J364" s="16"/>
      <c r="K364" s="16"/>
      <c r="L364" s="16"/>
      <c r="M364" s="16"/>
      <c r="N364" s="16"/>
      <c r="O364" s="16"/>
      <c r="P364" s="16"/>
      <c r="Q364" s="16"/>
      <c r="R364" s="16"/>
      <c r="S364" s="16"/>
      <c r="T364" s="16"/>
    </row>
    <row r="365" spans="1:20" ht="38.25">
      <c r="A365" s="15" t="s">
        <v>8281</v>
      </c>
      <c r="B365" s="15" t="s">
        <v>8282</v>
      </c>
      <c r="C365" s="15" t="s">
        <v>8266</v>
      </c>
      <c r="D365" s="15" t="s">
        <v>394</v>
      </c>
      <c r="E365" s="184" t="str">
        <f>VLOOKUP(Table248[[#This Row],[SKU Number]],Table26[[Active SKUs Number List]:[BUDI-DI]], 6, FALSE)</f>
        <v>0888912A000000Y061209L2NA</v>
      </c>
      <c r="F365" s="15" t="s">
        <v>8283</v>
      </c>
      <c r="G365" s="16">
        <v>41065</v>
      </c>
      <c r="H365" s="16" t="str">
        <f>VLOOKUP(Table248[[#This Row],[GMDN]], Table26[[GMDN]:[EMDN]],2,0)</f>
        <v>Y061209</v>
      </c>
      <c r="I365" s="216" t="s">
        <v>3</v>
      </c>
      <c r="J365" s="16"/>
      <c r="K365" s="16"/>
      <c r="L365" s="16"/>
      <c r="M365" s="16"/>
      <c r="N365" s="16"/>
      <c r="O365" s="16"/>
      <c r="P365" s="16"/>
      <c r="Q365" s="16"/>
      <c r="R365" s="16"/>
      <c r="S365" s="16"/>
      <c r="T365" s="16"/>
    </row>
    <row r="366" spans="1:20" ht="38.25">
      <c r="A366" s="15" t="s">
        <v>8284</v>
      </c>
      <c r="B366" s="15" t="s">
        <v>8285</v>
      </c>
      <c r="C366" s="15" t="s">
        <v>8266</v>
      </c>
      <c r="D366" s="15" t="s">
        <v>394</v>
      </c>
      <c r="E366" s="184" t="str">
        <f>VLOOKUP(Table248[[#This Row],[SKU Number]],Table26[[Active SKUs Number List]:[BUDI-DI]], 6, FALSE)</f>
        <v>0888912A000000Y061209L2NA</v>
      </c>
      <c r="F366" s="15" t="s">
        <v>8286</v>
      </c>
      <c r="G366" s="16">
        <v>41065</v>
      </c>
      <c r="H366" s="16" t="str">
        <f>VLOOKUP(Table248[[#This Row],[GMDN]], Table26[[GMDN]:[EMDN]],2,0)</f>
        <v>Y061209</v>
      </c>
      <c r="I366" s="216" t="s">
        <v>3</v>
      </c>
      <c r="J366" s="16"/>
      <c r="K366" s="16"/>
      <c r="L366" s="16"/>
      <c r="M366" s="16"/>
      <c r="N366" s="16"/>
      <c r="O366" s="16"/>
      <c r="P366" s="16"/>
      <c r="Q366" s="16"/>
      <c r="R366" s="16"/>
      <c r="S366" s="16"/>
      <c r="T366" s="16"/>
    </row>
    <row r="367" spans="1:20" ht="25.5">
      <c r="A367" s="15" t="s">
        <v>6472</v>
      </c>
      <c r="B367" s="15" t="s">
        <v>6473</v>
      </c>
      <c r="C367" s="15" t="s">
        <v>6463</v>
      </c>
      <c r="D367" s="15" t="s">
        <v>394</v>
      </c>
      <c r="E367" s="184" t="str">
        <f>VLOOKUP(Table248[[#This Row],[SKU Number]],Table26[[Active SKUs Number List]:[BUDI-DI]], 6, FALSE)</f>
        <v>0888912A000000Y061209Q6NZ</v>
      </c>
      <c r="F367" s="15" t="s">
        <v>6474</v>
      </c>
      <c r="G367" s="16">
        <v>41065</v>
      </c>
      <c r="H367" s="16" t="str">
        <f>VLOOKUP(Table248[[#This Row],[GMDN]], Table26[[GMDN]:[EMDN]],2,0)</f>
        <v>Y061209</v>
      </c>
      <c r="I367" s="216" t="s">
        <v>3</v>
      </c>
      <c r="J367" s="16"/>
      <c r="K367" s="16"/>
      <c r="L367" s="16"/>
      <c r="M367" s="16"/>
      <c r="N367" s="16"/>
      <c r="O367" s="16"/>
      <c r="P367" s="16"/>
      <c r="Q367" s="16"/>
      <c r="R367" s="16"/>
      <c r="S367" s="16"/>
      <c r="T367" s="16"/>
    </row>
    <row r="368" spans="1:20" ht="25.5">
      <c r="A368" s="15" t="s">
        <v>6466</v>
      </c>
      <c r="B368" s="15" t="s">
        <v>6467</v>
      </c>
      <c r="C368" s="15" t="s">
        <v>6463</v>
      </c>
      <c r="D368" s="15" t="s">
        <v>394</v>
      </c>
      <c r="E368" s="184" t="str">
        <f>VLOOKUP(Table248[[#This Row],[SKU Number]],Table26[[Active SKUs Number List]:[BUDI-DI]], 6, FALSE)</f>
        <v>0888912A000000Y061209Q6NZ</v>
      </c>
      <c r="F368" s="15" t="s">
        <v>6468</v>
      </c>
      <c r="G368" s="16">
        <v>41065</v>
      </c>
      <c r="H368" s="16" t="str">
        <f>VLOOKUP(Table248[[#This Row],[GMDN]], Table26[[GMDN]:[EMDN]],2,0)</f>
        <v>Y061209</v>
      </c>
      <c r="I368" s="216" t="s">
        <v>3</v>
      </c>
      <c r="J368" s="16"/>
      <c r="K368" s="16"/>
      <c r="L368" s="16"/>
      <c r="M368" s="16"/>
      <c r="N368" s="16"/>
      <c r="O368" s="16"/>
      <c r="P368" s="16"/>
      <c r="Q368" s="16"/>
      <c r="R368" s="16"/>
      <c r="S368" s="16"/>
      <c r="T368" s="16"/>
    </row>
    <row r="369" spans="1:20" ht="25.5">
      <c r="A369" s="15" t="s">
        <v>6469</v>
      </c>
      <c r="B369" s="15" t="s">
        <v>6470</v>
      </c>
      <c r="C369" s="15" t="s">
        <v>6463</v>
      </c>
      <c r="D369" s="15" t="s">
        <v>394</v>
      </c>
      <c r="E369" s="184" t="str">
        <f>VLOOKUP(Table248[[#This Row],[SKU Number]],Table26[[Active SKUs Number List]:[BUDI-DI]], 6, FALSE)</f>
        <v>0888912A000000Y061209Q6NZ</v>
      </c>
      <c r="F369" s="15" t="s">
        <v>6471</v>
      </c>
      <c r="G369" s="16">
        <v>41065</v>
      </c>
      <c r="H369" s="16" t="str">
        <f>VLOOKUP(Table248[[#This Row],[GMDN]], Table26[[GMDN]:[EMDN]],2,0)</f>
        <v>Y061209</v>
      </c>
      <c r="I369" s="216" t="s">
        <v>3</v>
      </c>
      <c r="J369" s="16"/>
      <c r="K369" s="16"/>
      <c r="L369" s="16"/>
      <c r="M369" s="16"/>
      <c r="N369" s="16"/>
      <c r="O369" s="16"/>
      <c r="P369" s="16"/>
      <c r="Q369" s="16"/>
      <c r="R369" s="16"/>
      <c r="S369" s="16"/>
      <c r="T369" s="16"/>
    </row>
    <row r="370" spans="1:20" ht="25.5">
      <c r="A370" s="15" t="s">
        <v>6460</v>
      </c>
      <c r="B370" s="15" t="s">
        <v>6461</v>
      </c>
      <c r="C370" s="15" t="s">
        <v>6463</v>
      </c>
      <c r="D370" s="15" t="s">
        <v>394</v>
      </c>
      <c r="E370" s="184" t="str">
        <f>VLOOKUP(Table248[[#This Row],[SKU Number]],Table26[[Active SKUs Number List]:[BUDI-DI]], 6, FALSE)</f>
        <v>0888912A000000Y061209Q6NZ</v>
      </c>
      <c r="F370" s="15" t="s">
        <v>6462</v>
      </c>
      <c r="G370" s="16">
        <v>41065</v>
      </c>
      <c r="H370" s="16" t="str">
        <f>VLOOKUP(Table248[[#This Row],[GMDN]], Table26[[GMDN]:[EMDN]],2,0)</f>
        <v>Y061209</v>
      </c>
      <c r="I370" s="216" t="s">
        <v>3</v>
      </c>
      <c r="J370" s="16"/>
      <c r="K370" s="16"/>
      <c r="L370" s="16"/>
      <c r="M370" s="16"/>
      <c r="N370" s="16"/>
      <c r="O370" s="16"/>
      <c r="P370" s="16"/>
      <c r="Q370" s="16"/>
      <c r="R370" s="16"/>
      <c r="S370" s="16"/>
      <c r="T370" s="16"/>
    </row>
    <row r="371" spans="1:20" ht="25.5">
      <c r="A371" s="15" t="s">
        <v>6537</v>
      </c>
      <c r="B371" s="15" t="s">
        <v>6538</v>
      </c>
      <c r="C371" s="15" t="s">
        <v>6540</v>
      </c>
      <c r="D371" s="15" t="s">
        <v>394</v>
      </c>
      <c r="E371" s="184" t="str">
        <f>VLOOKUP(Table248[[#This Row],[SKU Number]],Table26[[Active SKUs Number List]:[BUDI-DI]], 6, FALSE)</f>
        <v>0888912A000000Y061209P7NY</v>
      </c>
      <c r="F371" s="15" t="s">
        <v>6539</v>
      </c>
      <c r="G371" s="16">
        <v>41065</v>
      </c>
      <c r="H371" s="16" t="str">
        <f>VLOOKUP(Table248[[#This Row],[GMDN]], Table26[[GMDN]:[EMDN]],2,0)</f>
        <v>Y061209</v>
      </c>
      <c r="I371" s="216" t="s">
        <v>3</v>
      </c>
      <c r="J371" s="16"/>
      <c r="K371" s="16"/>
      <c r="L371" s="16"/>
      <c r="M371" s="16"/>
      <c r="N371" s="16"/>
      <c r="O371" s="16"/>
      <c r="P371" s="16"/>
      <c r="Q371" s="16"/>
      <c r="R371" s="16"/>
      <c r="S371" s="16"/>
      <c r="T371" s="16"/>
    </row>
    <row r="372" spans="1:20" ht="25.5">
      <c r="A372" s="15" t="s">
        <v>8504</v>
      </c>
      <c r="B372" s="15" t="s">
        <v>8505</v>
      </c>
      <c r="C372" s="15" t="s">
        <v>4035</v>
      </c>
      <c r="D372" s="15" t="s">
        <v>394</v>
      </c>
      <c r="E372" s="184" t="str">
        <f>VLOOKUP(Table248[[#This Row],[SKU Number]],Table26[[Active SKUs Number List]:[BUDI-DI]], 6, FALSE)</f>
        <v>0888912A0000Y06120601N73D</v>
      </c>
      <c r="F372" s="15" t="s">
        <v>8506</v>
      </c>
      <c r="G372" s="16">
        <v>36206</v>
      </c>
      <c r="H372" s="16" t="str">
        <f>VLOOKUP(Table248[[#This Row],[GMDN]], Table26[[GMDN]:[EMDN]],2,0)</f>
        <v>Y06120601</v>
      </c>
      <c r="I372" s="216" t="s">
        <v>3</v>
      </c>
      <c r="J372" s="16"/>
      <c r="K372" s="16"/>
      <c r="L372" s="16"/>
      <c r="M372" s="16"/>
      <c r="N372" s="16"/>
      <c r="O372" s="16"/>
      <c r="P372" s="16"/>
      <c r="Q372" s="16"/>
      <c r="R372" s="16"/>
      <c r="S372" s="16"/>
      <c r="T372" s="16"/>
    </row>
    <row r="373" spans="1:20" ht="25.5">
      <c r="A373" s="15" t="s">
        <v>8501</v>
      </c>
      <c r="B373" s="15" t="s">
        <v>8502</v>
      </c>
      <c r="C373" s="15" t="s">
        <v>4035</v>
      </c>
      <c r="D373" s="15" t="s">
        <v>394</v>
      </c>
      <c r="E373" s="184" t="str">
        <f>VLOOKUP(Table248[[#This Row],[SKU Number]],Table26[[Active SKUs Number List]:[BUDI-DI]], 6, FALSE)</f>
        <v>0888912A0000Y06120601N73D</v>
      </c>
      <c r="F373" s="15" t="s">
        <v>8503</v>
      </c>
      <c r="G373" s="16">
        <v>36206</v>
      </c>
      <c r="H373" s="16" t="str">
        <f>VLOOKUP(Table248[[#This Row],[GMDN]], Table26[[GMDN]:[EMDN]],2,0)</f>
        <v>Y06120601</v>
      </c>
      <c r="I373" s="216" t="s">
        <v>3</v>
      </c>
      <c r="J373" s="16"/>
      <c r="K373" s="16"/>
      <c r="L373" s="16"/>
      <c r="M373" s="16"/>
      <c r="N373" s="16"/>
      <c r="O373" s="16"/>
      <c r="P373" s="16"/>
      <c r="Q373" s="16"/>
      <c r="R373" s="16"/>
      <c r="S373" s="16"/>
      <c r="T373" s="16"/>
    </row>
    <row r="374" spans="1:20" ht="25.5">
      <c r="A374" s="15" t="s">
        <v>8498</v>
      </c>
      <c r="B374" s="15" t="s">
        <v>8499</v>
      </c>
      <c r="C374" s="15" t="s">
        <v>4035</v>
      </c>
      <c r="D374" s="15" t="s">
        <v>394</v>
      </c>
      <c r="E374" s="184" t="str">
        <f>VLOOKUP(Table248[[#This Row],[SKU Number]],Table26[[Active SKUs Number List]:[BUDI-DI]], 6, FALSE)</f>
        <v>0888912A0000Y06120601N73D</v>
      </c>
      <c r="F374" s="15" t="s">
        <v>8500</v>
      </c>
      <c r="G374" s="16">
        <v>36206</v>
      </c>
      <c r="H374" s="16" t="str">
        <f>VLOOKUP(Table248[[#This Row],[GMDN]], Table26[[GMDN]:[EMDN]],2,0)</f>
        <v>Y06120601</v>
      </c>
      <c r="I374" s="216" t="s">
        <v>3</v>
      </c>
      <c r="J374" s="16"/>
      <c r="K374" s="16"/>
      <c r="L374" s="16"/>
      <c r="M374" s="16"/>
      <c r="N374" s="16"/>
      <c r="O374" s="16"/>
      <c r="P374" s="16"/>
      <c r="Q374" s="16"/>
      <c r="R374" s="16"/>
      <c r="S374" s="16"/>
      <c r="T374" s="16"/>
    </row>
    <row r="375" spans="1:20" ht="25.5">
      <c r="A375" s="15" t="s">
        <v>8513</v>
      </c>
      <c r="B375" s="15" t="s">
        <v>8514</v>
      </c>
      <c r="C375" s="15" t="s">
        <v>4035</v>
      </c>
      <c r="D375" s="15" t="s">
        <v>394</v>
      </c>
      <c r="E375" s="184" t="str">
        <f>VLOOKUP(Table248[[#This Row],[SKU Number]],Table26[[Active SKUs Number List]:[BUDI-DI]], 6, FALSE)</f>
        <v>0888912A0000Y06120601N73D</v>
      </c>
      <c r="F375" s="15" t="s">
        <v>8515</v>
      </c>
      <c r="G375" s="16">
        <v>36206</v>
      </c>
      <c r="H375" s="16" t="str">
        <f>VLOOKUP(Table248[[#This Row],[GMDN]], Table26[[GMDN]:[EMDN]],2,0)</f>
        <v>Y06120601</v>
      </c>
      <c r="I375" s="216" t="s">
        <v>3</v>
      </c>
      <c r="J375" s="16"/>
      <c r="K375" s="16"/>
      <c r="L375" s="16"/>
      <c r="M375" s="16"/>
      <c r="N375" s="16"/>
      <c r="O375" s="16"/>
      <c r="P375" s="16"/>
      <c r="Q375" s="16"/>
      <c r="R375" s="16"/>
      <c r="S375" s="16"/>
      <c r="T375" s="16"/>
    </row>
    <row r="376" spans="1:20" ht="25.5">
      <c r="A376" s="15" t="s">
        <v>8510</v>
      </c>
      <c r="B376" s="15" t="s">
        <v>8511</v>
      </c>
      <c r="C376" s="15" t="s">
        <v>4035</v>
      </c>
      <c r="D376" s="15" t="s">
        <v>394</v>
      </c>
      <c r="E376" s="184" t="str">
        <f>VLOOKUP(Table248[[#This Row],[SKU Number]],Table26[[Active SKUs Number List]:[BUDI-DI]], 6, FALSE)</f>
        <v>0888912A0000Y06120601N73D</v>
      </c>
      <c r="F376" s="15" t="s">
        <v>8512</v>
      </c>
      <c r="G376" s="16">
        <v>36206</v>
      </c>
      <c r="H376" s="16" t="str">
        <f>VLOOKUP(Table248[[#This Row],[GMDN]], Table26[[GMDN]:[EMDN]],2,0)</f>
        <v>Y06120601</v>
      </c>
      <c r="I376" s="216" t="s">
        <v>3</v>
      </c>
      <c r="J376" s="16"/>
      <c r="K376" s="16"/>
      <c r="L376" s="16"/>
      <c r="M376" s="16"/>
      <c r="N376" s="16"/>
      <c r="O376" s="16"/>
      <c r="P376" s="16"/>
      <c r="Q376" s="16"/>
      <c r="R376" s="16"/>
      <c r="S376" s="16"/>
      <c r="T376" s="16"/>
    </row>
    <row r="377" spans="1:20" ht="25.5">
      <c r="A377" s="15" t="s">
        <v>8507</v>
      </c>
      <c r="B377" s="15" t="s">
        <v>8508</v>
      </c>
      <c r="C377" s="15" t="s">
        <v>4035</v>
      </c>
      <c r="D377" s="15" t="s">
        <v>394</v>
      </c>
      <c r="E377" s="184" t="str">
        <f>VLOOKUP(Table248[[#This Row],[SKU Number]],Table26[[Active SKUs Number List]:[BUDI-DI]], 6, FALSE)</f>
        <v>0888912A0000Y06120601N73D</v>
      </c>
      <c r="F377" s="15" t="s">
        <v>8509</v>
      </c>
      <c r="G377" s="16">
        <v>36206</v>
      </c>
      <c r="H377" s="16" t="str">
        <f>VLOOKUP(Table248[[#This Row],[GMDN]], Table26[[GMDN]:[EMDN]],2,0)</f>
        <v>Y06120601</v>
      </c>
      <c r="I377" s="216" t="s">
        <v>3</v>
      </c>
      <c r="J377" s="16"/>
      <c r="K377" s="16"/>
      <c r="L377" s="16"/>
      <c r="M377" s="16"/>
      <c r="N377" s="16"/>
      <c r="O377" s="16"/>
      <c r="P377" s="16"/>
      <c r="Q377" s="16"/>
      <c r="R377" s="16"/>
      <c r="S377" s="16"/>
      <c r="T377" s="16"/>
    </row>
    <row r="378" spans="1:20" ht="25.5">
      <c r="A378" s="15" t="s">
        <v>8516</v>
      </c>
      <c r="B378" s="15" t="s">
        <v>8517</v>
      </c>
      <c r="C378" s="15" t="s">
        <v>4035</v>
      </c>
      <c r="D378" s="15" t="s">
        <v>394</v>
      </c>
      <c r="E378" s="184" t="str">
        <f>VLOOKUP(Table248[[#This Row],[SKU Number]],Table26[[Active SKUs Number List]:[BUDI-DI]], 6, FALSE)</f>
        <v>0888912A0000Y06120601N73D</v>
      </c>
      <c r="F378" s="15" t="s">
        <v>8518</v>
      </c>
      <c r="G378" s="16">
        <v>36206</v>
      </c>
      <c r="H378" s="16" t="str">
        <f>VLOOKUP(Table248[[#This Row],[GMDN]], Table26[[GMDN]:[EMDN]],2,0)</f>
        <v>Y06120601</v>
      </c>
      <c r="I378" s="216" t="s">
        <v>3</v>
      </c>
      <c r="J378" s="16"/>
      <c r="K378" s="16"/>
      <c r="L378" s="16"/>
      <c r="M378" s="16"/>
      <c r="N378" s="16"/>
      <c r="O378" s="16"/>
      <c r="P378" s="16"/>
      <c r="Q378" s="16"/>
      <c r="R378" s="16"/>
      <c r="S378" s="16"/>
      <c r="T378" s="16"/>
    </row>
    <row r="379" spans="1:20" ht="25.5">
      <c r="A379" s="15" t="s">
        <v>8525</v>
      </c>
      <c r="B379" s="15" t="s">
        <v>8526</v>
      </c>
      <c r="C379" s="15" t="s">
        <v>4035</v>
      </c>
      <c r="D379" s="15" t="s">
        <v>394</v>
      </c>
      <c r="E379" s="184" t="str">
        <f>VLOOKUP(Table248[[#This Row],[SKU Number]],Table26[[Active SKUs Number List]:[BUDI-DI]], 6, FALSE)</f>
        <v>0888912A0000Y06120601N73D</v>
      </c>
      <c r="F379" s="15" t="s">
        <v>8527</v>
      </c>
      <c r="G379" s="16">
        <v>36206</v>
      </c>
      <c r="H379" s="16" t="str">
        <f>VLOOKUP(Table248[[#This Row],[GMDN]], Table26[[GMDN]:[EMDN]],2,0)</f>
        <v>Y06120601</v>
      </c>
      <c r="I379" s="216" t="s">
        <v>3</v>
      </c>
      <c r="J379" s="16"/>
      <c r="K379" s="16"/>
      <c r="L379" s="16"/>
      <c r="M379" s="16"/>
      <c r="N379" s="16"/>
      <c r="O379" s="16"/>
      <c r="P379" s="16"/>
      <c r="Q379" s="16"/>
      <c r="R379" s="16"/>
      <c r="S379" s="16"/>
      <c r="T379" s="16"/>
    </row>
    <row r="380" spans="1:20" ht="25.5">
      <c r="A380" s="15" t="s">
        <v>8522</v>
      </c>
      <c r="B380" s="15" t="s">
        <v>8523</v>
      </c>
      <c r="C380" s="15" t="s">
        <v>4035</v>
      </c>
      <c r="D380" s="15" t="s">
        <v>394</v>
      </c>
      <c r="E380" s="184" t="str">
        <f>VLOOKUP(Table248[[#This Row],[SKU Number]],Table26[[Active SKUs Number List]:[BUDI-DI]], 6, FALSE)</f>
        <v>0888912A0000Y06120601N73D</v>
      </c>
      <c r="F380" s="15" t="s">
        <v>8524</v>
      </c>
      <c r="G380" s="16">
        <v>36206</v>
      </c>
      <c r="H380" s="16" t="str">
        <f>VLOOKUP(Table248[[#This Row],[GMDN]], Table26[[GMDN]:[EMDN]],2,0)</f>
        <v>Y06120601</v>
      </c>
      <c r="I380" s="216" t="s">
        <v>3</v>
      </c>
      <c r="J380" s="16"/>
      <c r="K380" s="16"/>
      <c r="L380" s="16"/>
      <c r="M380" s="16"/>
      <c r="N380" s="16"/>
      <c r="O380" s="16"/>
      <c r="P380" s="16"/>
      <c r="Q380" s="16"/>
      <c r="R380" s="16"/>
      <c r="S380" s="16"/>
      <c r="T380" s="16"/>
    </row>
    <row r="381" spans="1:20" ht="25.5">
      <c r="A381" s="15" t="s">
        <v>8519</v>
      </c>
      <c r="B381" s="15" t="s">
        <v>8520</v>
      </c>
      <c r="C381" s="15" t="s">
        <v>4035</v>
      </c>
      <c r="D381" s="15" t="s">
        <v>394</v>
      </c>
      <c r="E381" s="184" t="str">
        <f>VLOOKUP(Table248[[#This Row],[SKU Number]],Table26[[Active SKUs Number List]:[BUDI-DI]], 6, FALSE)</f>
        <v>0888912A0000Y06120601N73D</v>
      </c>
      <c r="F381" s="15" t="s">
        <v>8521</v>
      </c>
      <c r="G381" s="16">
        <v>36206</v>
      </c>
      <c r="H381" s="16" t="str">
        <f>VLOOKUP(Table248[[#This Row],[GMDN]], Table26[[GMDN]:[EMDN]],2,0)</f>
        <v>Y06120601</v>
      </c>
      <c r="I381" s="216" t="s">
        <v>3</v>
      </c>
      <c r="J381" s="16"/>
      <c r="K381" s="16"/>
      <c r="L381" s="16"/>
      <c r="M381" s="16"/>
      <c r="N381" s="16"/>
      <c r="O381" s="16"/>
      <c r="P381" s="16"/>
      <c r="Q381" s="16"/>
      <c r="R381" s="16"/>
      <c r="S381" s="16"/>
      <c r="T381" s="16"/>
    </row>
    <row r="382" spans="1:20" ht="25.5">
      <c r="A382" s="15" t="s">
        <v>8534</v>
      </c>
      <c r="B382" s="15" t="s">
        <v>8535</v>
      </c>
      <c r="C382" s="15" t="s">
        <v>4035</v>
      </c>
      <c r="D382" s="15" t="s">
        <v>394</v>
      </c>
      <c r="E382" s="184" t="str">
        <f>VLOOKUP(Table248[[#This Row],[SKU Number]],Table26[[Active SKUs Number List]:[BUDI-DI]], 6, FALSE)</f>
        <v>0888912A0000Y06120601N73D</v>
      </c>
      <c r="F382" s="15" t="s">
        <v>8536</v>
      </c>
      <c r="G382" s="16">
        <v>36206</v>
      </c>
      <c r="H382" s="16" t="str">
        <f>VLOOKUP(Table248[[#This Row],[GMDN]], Table26[[GMDN]:[EMDN]],2,0)</f>
        <v>Y06120601</v>
      </c>
      <c r="I382" s="216" t="s">
        <v>3</v>
      </c>
      <c r="J382" s="16"/>
      <c r="K382" s="16"/>
      <c r="L382" s="16"/>
      <c r="M382" s="16"/>
      <c r="N382" s="16"/>
      <c r="O382" s="16"/>
      <c r="P382" s="16"/>
      <c r="Q382" s="16"/>
      <c r="R382" s="16"/>
      <c r="S382" s="16"/>
      <c r="T382" s="16"/>
    </row>
    <row r="383" spans="1:20" ht="25.5">
      <c r="A383" s="15" t="s">
        <v>8531</v>
      </c>
      <c r="B383" s="15" t="s">
        <v>8532</v>
      </c>
      <c r="C383" s="15" t="s">
        <v>4035</v>
      </c>
      <c r="D383" s="15" t="s">
        <v>394</v>
      </c>
      <c r="E383" s="184" t="str">
        <f>VLOOKUP(Table248[[#This Row],[SKU Number]],Table26[[Active SKUs Number List]:[BUDI-DI]], 6, FALSE)</f>
        <v>0888912A0000Y06120601N73D</v>
      </c>
      <c r="F383" s="15" t="s">
        <v>8533</v>
      </c>
      <c r="G383" s="16">
        <v>36206</v>
      </c>
      <c r="H383" s="16" t="str">
        <f>VLOOKUP(Table248[[#This Row],[GMDN]], Table26[[GMDN]:[EMDN]],2,0)</f>
        <v>Y06120601</v>
      </c>
      <c r="I383" s="216" t="s">
        <v>3</v>
      </c>
      <c r="J383" s="16"/>
      <c r="K383" s="16"/>
      <c r="L383" s="16"/>
      <c r="M383" s="16"/>
      <c r="N383" s="16"/>
      <c r="O383" s="16"/>
      <c r="P383" s="16"/>
      <c r="Q383" s="16"/>
      <c r="R383" s="16"/>
      <c r="S383" s="16"/>
      <c r="T383" s="16"/>
    </row>
    <row r="384" spans="1:20" ht="25.5">
      <c r="A384" s="15" t="s">
        <v>8528</v>
      </c>
      <c r="B384" s="15" t="s">
        <v>8529</v>
      </c>
      <c r="C384" s="15" t="s">
        <v>4035</v>
      </c>
      <c r="D384" s="15" t="s">
        <v>394</v>
      </c>
      <c r="E384" s="184" t="str">
        <f>VLOOKUP(Table248[[#This Row],[SKU Number]],Table26[[Active SKUs Number List]:[BUDI-DI]], 6, FALSE)</f>
        <v>0888912A0000Y06120601N73D</v>
      </c>
      <c r="F384" s="15" t="s">
        <v>8530</v>
      </c>
      <c r="G384" s="16">
        <v>36206</v>
      </c>
      <c r="H384" s="16" t="str">
        <f>VLOOKUP(Table248[[#This Row],[GMDN]], Table26[[GMDN]:[EMDN]],2,0)</f>
        <v>Y06120601</v>
      </c>
      <c r="I384" s="216" t="s">
        <v>3</v>
      </c>
      <c r="J384" s="16"/>
      <c r="K384" s="16"/>
      <c r="L384" s="16"/>
      <c r="M384" s="16"/>
      <c r="N384" s="16"/>
      <c r="O384" s="16"/>
      <c r="P384" s="16"/>
      <c r="Q384" s="16"/>
      <c r="R384" s="16"/>
      <c r="S384" s="16"/>
      <c r="T384" s="16"/>
    </row>
    <row r="385" spans="1:20" ht="25.5">
      <c r="A385" s="15" t="s">
        <v>8543</v>
      </c>
      <c r="B385" s="15" t="s">
        <v>8544</v>
      </c>
      <c r="C385" s="15" t="s">
        <v>4035</v>
      </c>
      <c r="D385" s="15" t="s">
        <v>394</v>
      </c>
      <c r="E385" s="184" t="str">
        <f>VLOOKUP(Table248[[#This Row],[SKU Number]],Table26[[Active SKUs Number List]:[BUDI-DI]], 6, FALSE)</f>
        <v>0888912A0000Y06120601N73D</v>
      </c>
      <c r="F385" s="15" t="s">
        <v>8545</v>
      </c>
      <c r="G385" s="16">
        <v>36206</v>
      </c>
      <c r="H385" s="16" t="str">
        <f>VLOOKUP(Table248[[#This Row],[GMDN]], Table26[[GMDN]:[EMDN]],2,0)</f>
        <v>Y06120601</v>
      </c>
      <c r="I385" s="216" t="s">
        <v>3</v>
      </c>
      <c r="J385" s="16"/>
      <c r="K385" s="16"/>
      <c r="L385" s="16"/>
      <c r="M385" s="16"/>
      <c r="N385" s="16"/>
      <c r="O385" s="16"/>
      <c r="P385" s="16"/>
      <c r="Q385" s="16"/>
      <c r="R385" s="16"/>
      <c r="S385" s="16"/>
      <c r="T385" s="16"/>
    </row>
    <row r="386" spans="1:20" ht="25.5">
      <c r="A386" s="15" t="s">
        <v>8540</v>
      </c>
      <c r="B386" s="15" t="s">
        <v>8541</v>
      </c>
      <c r="C386" s="15" t="s">
        <v>4035</v>
      </c>
      <c r="D386" s="15" t="s">
        <v>394</v>
      </c>
      <c r="E386" s="184" t="str">
        <f>VLOOKUP(Table248[[#This Row],[SKU Number]],Table26[[Active SKUs Number List]:[BUDI-DI]], 6, FALSE)</f>
        <v>0888912A0000Y06120601N73D</v>
      </c>
      <c r="F386" s="15" t="s">
        <v>8542</v>
      </c>
      <c r="G386" s="16">
        <v>36206</v>
      </c>
      <c r="H386" s="16" t="str">
        <f>VLOOKUP(Table248[[#This Row],[GMDN]], Table26[[GMDN]:[EMDN]],2,0)</f>
        <v>Y06120601</v>
      </c>
      <c r="I386" s="216" t="s">
        <v>3</v>
      </c>
      <c r="J386" s="16"/>
      <c r="K386" s="16"/>
      <c r="L386" s="16"/>
      <c r="M386" s="16"/>
      <c r="N386" s="16"/>
      <c r="O386" s="16"/>
      <c r="P386" s="16"/>
      <c r="Q386" s="16"/>
      <c r="R386" s="16"/>
      <c r="S386" s="16"/>
      <c r="T386" s="16"/>
    </row>
    <row r="387" spans="1:20" ht="25.5">
      <c r="A387" s="15" t="s">
        <v>8537</v>
      </c>
      <c r="B387" s="15" t="s">
        <v>8538</v>
      </c>
      <c r="C387" s="15" t="s">
        <v>4035</v>
      </c>
      <c r="D387" s="15" t="s">
        <v>394</v>
      </c>
      <c r="E387" s="184" t="str">
        <f>VLOOKUP(Table248[[#This Row],[SKU Number]],Table26[[Active SKUs Number List]:[BUDI-DI]], 6, FALSE)</f>
        <v>0888912A0000Y06120601N73D</v>
      </c>
      <c r="F387" s="15" t="s">
        <v>8539</v>
      </c>
      <c r="G387" s="16">
        <v>36206</v>
      </c>
      <c r="H387" s="16" t="str">
        <f>VLOOKUP(Table248[[#This Row],[GMDN]], Table26[[GMDN]:[EMDN]],2,0)</f>
        <v>Y06120601</v>
      </c>
      <c r="I387" s="216" t="s">
        <v>3</v>
      </c>
      <c r="J387" s="16"/>
      <c r="K387" s="16"/>
      <c r="L387" s="16"/>
      <c r="M387" s="16"/>
      <c r="N387" s="16"/>
      <c r="O387" s="16"/>
      <c r="P387" s="16"/>
      <c r="Q387" s="16"/>
      <c r="R387" s="16"/>
      <c r="S387" s="16"/>
      <c r="T387" s="16"/>
    </row>
    <row r="388" spans="1:20" ht="25.5">
      <c r="A388" s="15" t="s">
        <v>8552</v>
      </c>
      <c r="B388" s="15" t="s">
        <v>8553</v>
      </c>
      <c r="C388" s="15" t="s">
        <v>4035</v>
      </c>
      <c r="D388" s="15" t="s">
        <v>394</v>
      </c>
      <c r="E388" s="184" t="str">
        <f>VLOOKUP(Table248[[#This Row],[SKU Number]],Table26[[Active SKUs Number List]:[BUDI-DI]], 6, FALSE)</f>
        <v>0888912A0000Y06120601N73D</v>
      </c>
      <c r="F388" s="15" t="s">
        <v>8554</v>
      </c>
      <c r="G388" s="16">
        <v>36206</v>
      </c>
      <c r="H388" s="16" t="str">
        <f>VLOOKUP(Table248[[#This Row],[GMDN]], Table26[[GMDN]:[EMDN]],2,0)</f>
        <v>Y06120601</v>
      </c>
      <c r="I388" s="216" t="s">
        <v>3</v>
      </c>
      <c r="J388" s="16"/>
      <c r="K388" s="16"/>
      <c r="L388" s="16"/>
      <c r="M388" s="16"/>
      <c r="N388" s="16"/>
      <c r="O388" s="16"/>
      <c r="P388" s="16"/>
      <c r="Q388" s="16"/>
      <c r="R388" s="16"/>
      <c r="S388" s="16"/>
      <c r="T388" s="16"/>
    </row>
    <row r="389" spans="1:20" ht="25.5">
      <c r="A389" s="15" t="s">
        <v>8549</v>
      </c>
      <c r="B389" s="15" t="s">
        <v>8550</v>
      </c>
      <c r="C389" s="15" t="s">
        <v>4035</v>
      </c>
      <c r="D389" s="15" t="s">
        <v>394</v>
      </c>
      <c r="E389" s="184" t="str">
        <f>VLOOKUP(Table248[[#This Row],[SKU Number]],Table26[[Active SKUs Number List]:[BUDI-DI]], 6, FALSE)</f>
        <v>0888912A0000Y06120601N73D</v>
      </c>
      <c r="F389" s="15" t="s">
        <v>8551</v>
      </c>
      <c r="G389" s="16">
        <v>36206</v>
      </c>
      <c r="H389" s="16" t="str">
        <f>VLOOKUP(Table248[[#This Row],[GMDN]], Table26[[GMDN]:[EMDN]],2,0)</f>
        <v>Y06120601</v>
      </c>
      <c r="I389" s="216" t="s">
        <v>3</v>
      </c>
      <c r="J389" s="16"/>
      <c r="K389" s="16"/>
      <c r="L389" s="16"/>
      <c r="M389" s="16"/>
      <c r="N389" s="16"/>
      <c r="O389" s="16"/>
      <c r="P389" s="16"/>
      <c r="Q389" s="16"/>
      <c r="R389" s="16"/>
      <c r="S389" s="16"/>
      <c r="T389" s="16"/>
    </row>
    <row r="390" spans="1:20" ht="25.5">
      <c r="A390" s="15" t="s">
        <v>8546</v>
      </c>
      <c r="B390" s="15" t="s">
        <v>8547</v>
      </c>
      <c r="C390" s="15" t="s">
        <v>4035</v>
      </c>
      <c r="D390" s="15" t="s">
        <v>394</v>
      </c>
      <c r="E390" s="184" t="str">
        <f>VLOOKUP(Table248[[#This Row],[SKU Number]],Table26[[Active SKUs Number List]:[BUDI-DI]], 6, FALSE)</f>
        <v>0888912A0000Y06120601N73D</v>
      </c>
      <c r="F390" s="15" t="s">
        <v>8548</v>
      </c>
      <c r="G390" s="16">
        <v>36206</v>
      </c>
      <c r="H390" s="16" t="str">
        <f>VLOOKUP(Table248[[#This Row],[GMDN]], Table26[[GMDN]:[EMDN]],2,0)</f>
        <v>Y06120601</v>
      </c>
      <c r="I390" s="216" t="s">
        <v>3</v>
      </c>
      <c r="J390" s="16"/>
      <c r="K390" s="16"/>
      <c r="L390" s="16"/>
      <c r="M390" s="16"/>
      <c r="N390" s="16"/>
      <c r="O390" s="16"/>
      <c r="P390" s="16"/>
      <c r="Q390" s="16"/>
      <c r="R390" s="16"/>
      <c r="S390" s="16"/>
      <c r="T390" s="16"/>
    </row>
    <row r="391" spans="1:20" ht="25.5">
      <c r="A391" s="15" t="s">
        <v>8417</v>
      </c>
      <c r="B391" s="15" t="s">
        <v>8418</v>
      </c>
      <c r="C391" s="15" t="s">
        <v>4035</v>
      </c>
      <c r="D391" s="15" t="s">
        <v>394</v>
      </c>
      <c r="E391" s="184" t="str">
        <f>VLOOKUP(Table248[[#This Row],[SKU Number]],Table26[[Active SKUs Number List]:[BUDI-DI]], 6, FALSE)</f>
        <v>0888912A0000Y06120601N12Z</v>
      </c>
      <c r="F391" s="15" t="s">
        <v>8419</v>
      </c>
      <c r="G391" s="16">
        <v>36206</v>
      </c>
      <c r="H391" s="16" t="str">
        <f>VLOOKUP(Table248[[#This Row],[GMDN]], Table26[[GMDN]:[EMDN]],2,0)</f>
        <v>Y06120601</v>
      </c>
      <c r="I391" s="216" t="s">
        <v>3</v>
      </c>
      <c r="J391" s="16"/>
      <c r="K391" s="16"/>
      <c r="L391" s="16"/>
      <c r="M391" s="16"/>
      <c r="N391" s="16"/>
      <c r="O391" s="16"/>
      <c r="P391" s="16"/>
      <c r="Q391" s="16"/>
      <c r="R391" s="16"/>
      <c r="S391" s="16"/>
      <c r="T391" s="16"/>
    </row>
    <row r="392" spans="1:20" ht="25.5">
      <c r="A392" s="15" t="s">
        <v>8420</v>
      </c>
      <c r="B392" s="15" t="s">
        <v>8421</v>
      </c>
      <c r="C392" s="15" t="s">
        <v>4035</v>
      </c>
      <c r="D392" s="15" t="s">
        <v>394</v>
      </c>
      <c r="E392" s="184" t="str">
        <f>VLOOKUP(Table248[[#This Row],[SKU Number]],Table26[[Active SKUs Number List]:[BUDI-DI]], 6, FALSE)</f>
        <v>0888912A0000Y06120601N12Z</v>
      </c>
      <c r="F392" s="15" t="s">
        <v>8422</v>
      </c>
      <c r="G392" s="16">
        <v>36206</v>
      </c>
      <c r="H392" s="16" t="str">
        <f>VLOOKUP(Table248[[#This Row],[GMDN]], Table26[[GMDN]:[EMDN]],2,0)</f>
        <v>Y06120601</v>
      </c>
      <c r="I392" s="216" t="s">
        <v>3</v>
      </c>
      <c r="J392" s="16"/>
      <c r="K392" s="16"/>
      <c r="L392" s="16"/>
      <c r="M392" s="16"/>
      <c r="N392" s="16"/>
      <c r="O392" s="16"/>
      <c r="P392" s="16"/>
      <c r="Q392" s="16"/>
      <c r="R392" s="16"/>
      <c r="S392" s="16"/>
      <c r="T392" s="16"/>
    </row>
    <row r="393" spans="1:20" ht="25.5">
      <c r="A393" s="15" t="s">
        <v>8411</v>
      </c>
      <c r="B393" s="15" t="s">
        <v>8412</v>
      </c>
      <c r="C393" s="15" t="s">
        <v>4035</v>
      </c>
      <c r="D393" s="15" t="s">
        <v>394</v>
      </c>
      <c r="E393" s="184" t="str">
        <f>VLOOKUP(Table248[[#This Row],[SKU Number]],Table26[[Active SKUs Number List]:[BUDI-DI]], 6, FALSE)</f>
        <v>0888912A0000Y06120601N12Z</v>
      </c>
      <c r="F393" s="15" t="s">
        <v>8413</v>
      </c>
      <c r="G393" s="16">
        <v>36206</v>
      </c>
      <c r="H393" s="16" t="str">
        <f>VLOOKUP(Table248[[#This Row],[GMDN]], Table26[[GMDN]:[EMDN]],2,0)</f>
        <v>Y06120601</v>
      </c>
      <c r="I393" s="216" t="s">
        <v>3</v>
      </c>
      <c r="J393" s="16"/>
      <c r="K393" s="16"/>
      <c r="L393" s="16"/>
      <c r="M393" s="16"/>
      <c r="N393" s="16"/>
      <c r="O393" s="16"/>
      <c r="P393" s="16"/>
      <c r="Q393" s="16"/>
      <c r="R393" s="16"/>
      <c r="S393" s="16"/>
      <c r="T393" s="16"/>
    </row>
    <row r="394" spans="1:20" ht="25.5">
      <c r="A394" s="15" t="s">
        <v>8414</v>
      </c>
      <c r="B394" s="15" t="s">
        <v>8415</v>
      </c>
      <c r="C394" s="15" t="s">
        <v>4035</v>
      </c>
      <c r="D394" s="15" t="s">
        <v>394</v>
      </c>
      <c r="E394" s="184" t="str">
        <f>VLOOKUP(Table248[[#This Row],[SKU Number]],Table26[[Active SKUs Number List]:[BUDI-DI]], 6, FALSE)</f>
        <v>0888912A0000Y06120601N12Z</v>
      </c>
      <c r="F394" s="15" t="s">
        <v>8416</v>
      </c>
      <c r="G394" s="16">
        <v>36206</v>
      </c>
      <c r="H394" s="16" t="str">
        <f>VLOOKUP(Table248[[#This Row],[GMDN]], Table26[[GMDN]:[EMDN]],2,0)</f>
        <v>Y06120601</v>
      </c>
      <c r="I394" s="216" t="s">
        <v>3</v>
      </c>
      <c r="J394" s="16"/>
      <c r="K394" s="16"/>
      <c r="L394" s="16"/>
      <c r="M394" s="16"/>
      <c r="N394" s="16"/>
      <c r="O394" s="16"/>
      <c r="P394" s="16"/>
      <c r="Q394" s="16"/>
      <c r="R394" s="16"/>
      <c r="S394" s="16"/>
      <c r="T394" s="16"/>
    </row>
    <row r="395" spans="1:20" ht="25.5">
      <c r="A395" s="15" t="s">
        <v>8403</v>
      </c>
      <c r="B395" s="15" t="s">
        <v>8404</v>
      </c>
      <c r="C395" s="15" t="s">
        <v>4035</v>
      </c>
      <c r="D395" s="15" t="s">
        <v>394</v>
      </c>
      <c r="E395" s="184" t="str">
        <f>VLOOKUP(Table248[[#This Row],[SKU Number]],Table26[[Active SKUs Number List]:[BUDI-DI]], 6, FALSE)</f>
        <v>0888912A0000Y06120601N12Z</v>
      </c>
      <c r="F395" s="15" t="s">
        <v>8405</v>
      </c>
      <c r="G395" s="16">
        <v>36206</v>
      </c>
      <c r="H395" s="16" t="str">
        <f>VLOOKUP(Table248[[#This Row],[GMDN]], Table26[[GMDN]:[EMDN]],2,0)</f>
        <v>Y06120601</v>
      </c>
      <c r="I395" s="216" t="s">
        <v>3</v>
      </c>
      <c r="J395" s="16"/>
      <c r="K395" s="16"/>
      <c r="L395" s="16"/>
      <c r="M395" s="16"/>
      <c r="N395" s="16"/>
      <c r="O395" s="16"/>
      <c r="P395" s="16"/>
      <c r="Q395" s="16"/>
      <c r="R395" s="16"/>
      <c r="S395" s="16"/>
      <c r="T395" s="16"/>
    </row>
    <row r="396" spans="1:20" ht="25.5">
      <c r="A396" s="15" t="s">
        <v>8408</v>
      </c>
      <c r="B396" s="15" t="s">
        <v>8409</v>
      </c>
      <c r="C396" s="15" t="s">
        <v>4035</v>
      </c>
      <c r="D396" s="15" t="s">
        <v>394</v>
      </c>
      <c r="E396" s="184" t="str">
        <f>VLOOKUP(Table248[[#This Row],[SKU Number]],Table26[[Active SKUs Number List]:[BUDI-DI]], 6, FALSE)</f>
        <v>0888912A0000Y06120601N12Z</v>
      </c>
      <c r="F396" s="15" t="s">
        <v>8410</v>
      </c>
      <c r="G396" s="16">
        <v>36206</v>
      </c>
      <c r="H396" s="16" t="str">
        <f>VLOOKUP(Table248[[#This Row],[GMDN]], Table26[[GMDN]:[EMDN]],2,0)</f>
        <v>Y06120601</v>
      </c>
      <c r="I396" s="216" t="s">
        <v>3</v>
      </c>
      <c r="J396" s="16"/>
      <c r="K396" s="16"/>
      <c r="L396" s="16"/>
      <c r="M396" s="16"/>
      <c r="N396" s="16"/>
      <c r="O396" s="16"/>
      <c r="P396" s="16"/>
      <c r="Q396" s="16"/>
      <c r="R396" s="16"/>
      <c r="S396" s="16"/>
      <c r="T396" s="16"/>
    </row>
    <row r="397" spans="1:20" ht="25.5">
      <c r="A397" s="15" t="s">
        <v>8435</v>
      </c>
      <c r="B397" s="15" t="s">
        <v>8436</v>
      </c>
      <c r="C397" s="15" t="s">
        <v>4035</v>
      </c>
      <c r="D397" s="15" t="s">
        <v>394</v>
      </c>
      <c r="E397" s="184" t="str">
        <f>VLOOKUP(Table248[[#This Row],[SKU Number]],Table26[[Active SKUs Number List]:[BUDI-DI]], 6, FALSE)</f>
        <v>0888912A0000Y06120601N12Z</v>
      </c>
      <c r="F397" s="15" t="s">
        <v>8437</v>
      </c>
      <c r="G397" s="16">
        <v>36206</v>
      </c>
      <c r="H397" s="16" t="str">
        <f>VLOOKUP(Table248[[#This Row],[GMDN]], Table26[[GMDN]:[EMDN]],2,0)</f>
        <v>Y06120601</v>
      </c>
      <c r="I397" s="216" t="s">
        <v>3</v>
      </c>
      <c r="J397" s="16"/>
      <c r="K397" s="16"/>
      <c r="L397" s="16"/>
      <c r="M397" s="16"/>
      <c r="N397" s="16"/>
      <c r="O397" s="16"/>
      <c r="P397" s="16"/>
      <c r="Q397" s="16"/>
      <c r="R397" s="16"/>
      <c r="S397" s="16"/>
      <c r="T397" s="16"/>
    </row>
    <row r="398" spans="1:20" ht="25.5">
      <c r="A398" s="15" t="s">
        <v>8438</v>
      </c>
      <c r="B398" s="15" t="s">
        <v>8439</v>
      </c>
      <c r="C398" s="15" t="s">
        <v>4035</v>
      </c>
      <c r="D398" s="15" t="s">
        <v>394</v>
      </c>
      <c r="E398" s="184" t="str">
        <f>VLOOKUP(Table248[[#This Row],[SKU Number]],Table26[[Active SKUs Number List]:[BUDI-DI]], 6, FALSE)</f>
        <v>0888912A0000Y06120601N12Z</v>
      </c>
      <c r="F398" s="15" t="s">
        <v>8440</v>
      </c>
      <c r="G398" s="16">
        <v>36206</v>
      </c>
      <c r="H398" s="16" t="str">
        <f>VLOOKUP(Table248[[#This Row],[GMDN]], Table26[[GMDN]:[EMDN]],2,0)</f>
        <v>Y06120601</v>
      </c>
      <c r="I398" s="216" t="s">
        <v>3</v>
      </c>
      <c r="J398" s="16"/>
      <c r="K398" s="16"/>
      <c r="L398" s="16"/>
      <c r="M398" s="16"/>
      <c r="N398" s="16"/>
      <c r="O398" s="16"/>
      <c r="P398" s="16"/>
      <c r="Q398" s="16"/>
      <c r="R398" s="16"/>
      <c r="S398" s="16"/>
      <c r="T398" s="16"/>
    </row>
    <row r="399" spans="1:20" ht="25.5">
      <c r="A399" s="15" t="s">
        <v>8429</v>
      </c>
      <c r="B399" s="15" t="s">
        <v>8430</v>
      </c>
      <c r="C399" s="15" t="s">
        <v>4035</v>
      </c>
      <c r="D399" s="15" t="s">
        <v>394</v>
      </c>
      <c r="E399" s="184" t="str">
        <f>VLOOKUP(Table248[[#This Row],[SKU Number]],Table26[[Active SKUs Number List]:[BUDI-DI]], 6, FALSE)</f>
        <v>0888912A0000Y06120601N12Z</v>
      </c>
      <c r="F399" s="15" t="s">
        <v>8431</v>
      </c>
      <c r="G399" s="16">
        <v>36206</v>
      </c>
      <c r="H399" s="16" t="str">
        <f>VLOOKUP(Table248[[#This Row],[GMDN]], Table26[[GMDN]:[EMDN]],2,0)</f>
        <v>Y06120601</v>
      </c>
      <c r="I399" s="216" t="s">
        <v>3</v>
      </c>
      <c r="J399" s="16"/>
      <c r="K399" s="16"/>
      <c r="L399" s="16"/>
      <c r="M399" s="16"/>
      <c r="N399" s="16"/>
      <c r="O399" s="16"/>
      <c r="P399" s="16"/>
      <c r="Q399" s="16"/>
      <c r="R399" s="16"/>
      <c r="S399" s="16"/>
      <c r="T399" s="16"/>
    </row>
    <row r="400" spans="1:20" ht="25.5">
      <c r="A400" s="15" t="s">
        <v>8432</v>
      </c>
      <c r="B400" s="15" t="s">
        <v>8433</v>
      </c>
      <c r="C400" s="15" t="s">
        <v>4035</v>
      </c>
      <c r="D400" s="15" t="s">
        <v>394</v>
      </c>
      <c r="E400" s="184" t="str">
        <f>VLOOKUP(Table248[[#This Row],[SKU Number]],Table26[[Active SKUs Number List]:[BUDI-DI]], 6, FALSE)</f>
        <v>0888912A0000Y06120601N12Z</v>
      </c>
      <c r="F400" s="15" t="s">
        <v>8434</v>
      </c>
      <c r="G400" s="16">
        <v>36206</v>
      </c>
      <c r="H400" s="16" t="str">
        <f>VLOOKUP(Table248[[#This Row],[GMDN]], Table26[[GMDN]:[EMDN]],2,0)</f>
        <v>Y06120601</v>
      </c>
      <c r="I400" s="216" t="s">
        <v>3</v>
      </c>
      <c r="J400" s="16"/>
      <c r="K400" s="16"/>
      <c r="L400" s="16"/>
      <c r="M400" s="16"/>
      <c r="N400" s="16"/>
      <c r="O400" s="16"/>
      <c r="P400" s="16"/>
      <c r="Q400" s="16"/>
      <c r="R400" s="16"/>
      <c r="S400" s="16"/>
      <c r="T400" s="16"/>
    </row>
    <row r="401" spans="1:20" ht="25.5">
      <c r="A401" s="15" t="s">
        <v>8423</v>
      </c>
      <c r="B401" s="15" t="s">
        <v>8424</v>
      </c>
      <c r="C401" s="15" t="s">
        <v>4035</v>
      </c>
      <c r="D401" s="15" t="s">
        <v>394</v>
      </c>
      <c r="E401" s="184" t="str">
        <f>VLOOKUP(Table248[[#This Row],[SKU Number]],Table26[[Active SKUs Number List]:[BUDI-DI]], 6, FALSE)</f>
        <v>0888912A0000Y06120601N12Z</v>
      </c>
      <c r="F401" s="15" t="s">
        <v>8425</v>
      </c>
      <c r="G401" s="16">
        <v>36206</v>
      </c>
      <c r="H401" s="16" t="str">
        <f>VLOOKUP(Table248[[#This Row],[GMDN]], Table26[[GMDN]:[EMDN]],2,0)</f>
        <v>Y06120601</v>
      </c>
      <c r="I401" s="216" t="s">
        <v>3</v>
      </c>
      <c r="J401" s="16"/>
      <c r="K401" s="16"/>
      <c r="L401" s="16"/>
      <c r="M401" s="16"/>
      <c r="N401" s="16"/>
      <c r="O401" s="16"/>
      <c r="P401" s="16"/>
      <c r="Q401" s="16"/>
      <c r="R401" s="16"/>
      <c r="S401" s="16"/>
      <c r="T401" s="16"/>
    </row>
    <row r="402" spans="1:20" ht="25.5">
      <c r="A402" s="15" t="s">
        <v>8426</v>
      </c>
      <c r="B402" s="15" t="s">
        <v>8427</v>
      </c>
      <c r="C402" s="15" t="s">
        <v>4035</v>
      </c>
      <c r="D402" s="15" t="s">
        <v>394</v>
      </c>
      <c r="E402" s="184" t="str">
        <f>VLOOKUP(Table248[[#This Row],[SKU Number]],Table26[[Active SKUs Number List]:[BUDI-DI]], 6, FALSE)</f>
        <v>0888912A0000Y06120601N12Z</v>
      </c>
      <c r="F402" s="15" t="s">
        <v>8428</v>
      </c>
      <c r="G402" s="16">
        <v>36206</v>
      </c>
      <c r="H402" s="16" t="str">
        <f>VLOOKUP(Table248[[#This Row],[GMDN]], Table26[[GMDN]:[EMDN]],2,0)</f>
        <v>Y06120601</v>
      </c>
      <c r="I402" s="216" t="s">
        <v>3</v>
      </c>
      <c r="J402" s="16"/>
      <c r="K402" s="16"/>
      <c r="L402" s="16"/>
      <c r="M402" s="16"/>
      <c r="N402" s="16"/>
      <c r="O402" s="16"/>
      <c r="P402" s="16"/>
      <c r="Q402" s="16"/>
      <c r="R402" s="16"/>
      <c r="S402" s="16"/>
      <c r="T402" s="16"/>
    </row>
    <row r="403" spans="1:20" ht="25.5">
      <c r="A403" s="15" t="s">
        <v>8453</v>
      </c>
      <c r="B403" s="15" t="s">
        <v>8454</v>
      </c>
      <c r="C403" s="15" t="s">
        <v>4035</v>
      </c>
      <c r="D403" s="15" t="s">
        <v>394</v>
      </c>
      <c r="E403" s="184" t="str">
        <f>VLOOKUP(Table248[[#This Row],[SKU Number]],Table26[[Active SKUs Number List]:[BUDI-DI]], 6, FALSE)</f>
        <v>0888912A0000Y06120601N12Z</v>
      </c>
      <c r="F403" s="15" t="s">
        <v>8455</v>
      </c>
      <c r="G403" s="16">
        <v>36206</v>
      </c>
      <c r="H403" s="16" t="str">
        <f>VLOOKUP(Table248[[#This Row],[GMDN]], Table26[[GMDN]:[EMDN]],2,0)</f>
        <v>Y06120601</v>
      </c>
      <c r="I403" s="216" t="s">
        <v>3</v>
      </c>
      <c r="J403" s="16"/>
      <c r="K403" s="16"/>
      <c r="L403" s="16"/>
      <c r="M403" s="16"/>
      <c r="N403" s="16"/>
      <c r="O403" s="16"/>
      <c r="P403" s="16"/>
      <c r="Q403" s="16"/>
      <c r="R403" s="16"/>
      <c r="S403" s="16"/>
      <c r="T403" s="16"/>
    </row>
    <row r="404" spans="1:20" ht="25.5">
      <c r="A404" s="15" t="s">
        <v>8456</v>
      </c>
      <c r="B404" s="15" t="s">
        <v>8457</v>
      </c>
      <c r="C404" s="15" t="s">
        <v>4035</v>
      </c>
      <c r="D404" s="15" t="s">
        <v>394</v>
      </c>
      <c r="E404" s="184" t="str">
        <f>VLOOKUP(Table248[[#This Row],[SKU Number]],Table26[[Active SKUs Number List]:[BUDI-DI]], 6, FALSE)</f>
        <v>0888912A0000Y06120601N12Z</v>
      </c>
      <c r="F404" s="15" t="s">
        <v>8458</v>
      </c>
      <c r="G404" s="16">
        <v>36206</v>
      </c>
      <c r="H404" s="16" t="str">
        <f>VLOOKUP(Table248[[#This Row],[GMDN]], Table26[[GMDN]:[EMDN]],2,0)</f>
        <v>Y06120601</v>
      </c>
      <c r="I404" s="216" t="s">
        <v>3</v>
      </c>
      <c r="J404" s="16"/>
      <c r="K404" s="16"/>
      <c r="L404" s="16"/>
      <c r="M404" s="16"/>
      <c r="N404" s="16"/>
      <c r="O404" s="16"/>
      <c r="P404" s="16"/>
      <c r="Q404" s="16"/>
      <c r="R404" s="16"/>
      <c r="S404" s="16"/>
      <c r="T404" s="16"/>
    </row>
    <row r="405" spans="1:20" ht="25.5">
      <c r="A405" s="15" t="s">
        <v>8447</v>
      </c>
      <c r="B405" s="15" t="s">
        <v>8448</v>
      </c>
      <c r="C405" s="15" t="s">
        <v>4035</v>
      </c>
      <c r="D405" s="15" t="s">
        <v>394</v>
      </c>
      <c r="E405" s="184" t="str">
        <f>VLOOKUP(Table248[[#This Row],[SKU Number]],Table26[[Active SKUs Number List]:[BUDI-DI]], 6, FALSE)</f>
        <v>0888912A0000Y06120601N12Z</v>
      </c>
      <c r="F405" s="15" t="s">
        <v>8449</v>
      </c>
      <c r="G405" s="16">
        <v>36206</v>
      </c>
      <c r="H405" s="16" t="str">
        <f>VLOOKUP(Table248[[#This Row],[GMDN]], Table26[[GMDN]:[EMDN]],2,0)</f>
        <v>Y06120601</v>
      </c>
      <c r="I405" s="216" t="s">
        <v>3</v>
      </c>
      <c r="J405" s="16"/>
      <c r="K405" s="16"/>
      <c r="L405" s="16"/>
      <c r="M405" s="16"/>
      <c r="N405" s="16"/>
      <c r="O405" s="16"/>
      <c r="P405" s="16"/>
      <c r="Q405" s="16"/>
      <c r="R405" s="16"/>
      <c r="S405" s="16"/>
      <c r="T405" s="16"/>
    </row>
    <row r="406" spans="1:20" ht="25.5">
      <c r="A406" s="15" t="s">
        <v>8450</v>
      </c>
      <c r="B406" s="15" t="s">
        <v>8451</v>
      </c>
      <c r="C406" s="15" t="s">
        <v>4035</v>
      </c>
      <c r="D406" s="15" t="s">
        <v>394</v>
      </c>
      <c r="E406" s="184" t="str">
        <f>VLOOKUP(Table248[[#This Row],[SKU Number]],Table26[[Active SKUs Number List]:[BUDI-DI]], 6, FALSE)</f>
        <v>0888912A0000Y06120601N12Z</v>
      </c>
      <c r="F406" s="15" t="s">
        <v>8452</v>
      </c>
      <c r="G406" s="16">
        <v>36206</v>
      </c>
      <c r="H406" s="16" t="str">
        <f>VLOOKUP(Table248[[#This Row],[GMDN]], Table26[[GMDN]:[EMDN]],2,0)</f>
        <v>Y06120601</v>
      </c>
      <c r="I406" s="216" t="s">
        <v>3</v>
      </c>
      <c r="J406" s="16"/>
      <c r="K406" s="16"/>
      <c r="L406" s="16"/>
      <c r="M406" s="16"/>
      <c r="N406" s="16"/>
      <c r="O406" s="16"/>
      <c r="P406" s="16"/>
      <c r="Q406" s="16"/>
      <c r="R406" s="16"/>
      <c r="S406" s="16"/>
      <c r="T406" s="16"/>
    </row>
    <row r="407" spans="1:20" ht="25.5">
      <c r="A407" s="15" t="s">
        <v>8441</v>
      </c>
      <c r="B407" s="15" t="s">
        <v>8442</v>
      </c>
      <c r="C407" s="15" t="s">
        <v>4035</v>
      </c>
      <c r="D407" s="15" t="s">
        <v>394</v>
      </c>
      <c r="E407" s="184" t="str">
        <f>VLOOKUP(Table248[[#This Row],[SKU Number]],Table26[[Active SKUs Number List]:[BUDI-DI]], 6, FALSE)</f>
        <v>0888912A0000Y06120601N12Z</v>
      </c>
      <c r="F407" s="15" t="s">
        <v>8443</v>
      </c>
      <c r="G407" s="16">
        <v>36206</v>
      </c>
      <c r="H407" s="16" t="str">
        <f>VLOOKUP(Table248[[#This Row],[GMDN]], Table26[[GMDN]:[EMDN]],2,0)</f>
        <v>Y06120601</v>
      </c>
      <c r="I407" s="216" t="s">
        <v>3</v>
      </c>
      <c r="J407" s="16"/>
      <c r="K407" s="16"/>
      <c r="L407" s="16"/>
      <c r="M407" s="16"/>
      <c r="N407" s="16"/>
      <c r="O407" s="16"/>
      <c r="P407" s="16"/>
      <c r="Q407" s="16"/>
      <c r="R407" s="16"/>
      <c r="S407" s="16"/>
      <c r="T407" s="16"/>
    </row>
    <row r="408" spans="1:20" ht="25.5">
      <c r="A408" s="15" t="s">
        <v>8444</v>
      </c>
      <c r="B408" s="15" t="s">
        <v>8445</v>
      </c>
      <c r="C408" s="15" t="s">
        <v>4035</v>
      </c>
      <c r="D408" s="15" t="s">
        <v>394</v>
      </c>
      <c r="E408" s="184" t="str">
        <f>VLOOKUP(Table248[[#This Row],[SKU Number]],Table26[[Active SKUs Number List]:[BUDI-DI]], 6, FALSE)</f>
        <v>0888912A0000Y06120601N12Z</v>
      </c>
      <c r="F408" s="15" t="s">
        <v>8446</v>
      </c>
      <c r="G408" s="16">
        <v>36206</v>
      </c>
      <c r="H408" s="16" t="str">
        <f>VLOOKUP(Table248[[#This Row],[GMDN]], Table26[[GMDN]:[EMDN]],2,0)</f>
        <v>Y06120601</v>
      </c>
      <c r="I408" s="216" t="s">
        <v>3</v>
      </c>
      <c r="J408" s="16"/>
      <c r="K408" s="16"/>
      <c r="L408" s="16"/>
      <c r="M408" s="16"/>
      <c r="N408" s="16"/>
      <c r="O408" s="16"/>
      <c r="P408" s="16"/>
      <c r="Q408" s="16"/>
      <c r="R408" s="16"/>
      <c r="S408" s="16"/>
      <c r="T408" s="16"/>
    </row>
    <row r="409" spans="1:20" ht="25.5">
      <c r="A409" s="15" t="s">
        <v>8471</v>
      </c>
      <c r="B409" s="15" t="s">
        <v>8472</v>
      </c>
      <c r="C409" s="15" t="s">
        <v>4035</v>
      </c>
      <c r="D409" s="15" t="s">
        <v>394</v>
      </c>
      <c r="E409" s="184" t="str">
        <f>VLOOKUP(Table248[[#This Row],[SKU Number]],Table26[[Active SKUs Number List]:[BUDI-DI]], 6, FALSE)</f>
        <v>0888912A0000Y06120601N12Z</v>
      </c>
      <c r="F409" s="15" t="s">
        <v>8473</v>
      </c>
      <c r="G409" s="16">
        <v>36206</v>
      </c>
      <c r="H409" s="16" t="str">
        <f>VLOOKUP(Table248[[#This Row],[GMDN]], Table26[[GMDN]:[EMDN]],2,0)</f>
        <v>Y06120601</v>
      </c>
      <c r="I409" s="216" t="s">
        <v>3</v>
      </c>
      <c r="J409" s="16"/>
      <c r="K409" s="16"/>
      <c r="L409" s="16"/>
      <c r="M409" s="16"/>
      <c r="N409" s="16"/>
      <c r="O409" s="16"/>
      <c r="P409" s="16"/>
      <c r="Q409" s="16"/>
      <c r="R409" s="16"/>
      <c r="S409" s="16"/>
      <c r="T409" s="16"/>
    </row>
    <row r="410" spans="1:20" ht="25.5">
      <c r="A410" s="15" t="s">
        <v>8474</v>
      </c>
      <c r="B410" s="15" t="s">
        <v>8475</v>
      </c>
      <c r="C410" s="15" t="s">
        <v>4035</v>
      </c>
      <c r="D410" s="15" t="s">
        <v>394</v>
      </c>
      <c r="E410" s="184" t="str">
        <f>VLOOKUP(Table248[[#This Row],[SKU Number]],Table26[[Active SKUs Number List]:[BUDI-DI]], 6, FALSE)</f>
        <v>0888912A0000Y06120601N12Z</v>
      </c>
      <c r="F410" s="15" t="s">
        <v>8476</v>
      </c>
      <c r="G410" s="16">
        <v>36206</v>
      </c>
      <c r="H410" s="16" t="str">
        <f>VLOOKUP(Table248[[#This Row],[GMDN]], Table26[[GMDN]:[EMDN]],2,0)</f>
        <v>Y06120601</v>
      </c>
      <c r="I410" s="216" t="s">
        <v>3</v>
      </c>
      <c r="J410" s="16"/>
      <c r="K410" s="16"/>
      <c r="L410" s="16"/>
      <c r="M410" s="16"/>
      <c r="N410" s="16"/>
      <c r="O410" s="16"/>
      <c r="P410" s="16"/>
      <c r="Q410" s="16"/>
      <c r="R410" s="16"/>
      <c r="S410" s="16"/>
      <c r="T410" s="16"/>
    </row>
    <row r="411" spans="1:20" ht="25.5">
      <c r="A411" s="15" t="s">
        <v>8465</v>
      </c>
      <c r="B411" s="15" t="s">
        <v>8466</v>
      </c>
      <c r="C411" s="15" t="s">
        <v>4035</v>
      </c>
      <c r="D411" s="15" t="s">
        <v>394</v>
      </c>
      <c r="E411" s="184" t="str">
        <f>VLOOKUP(Table248[[#This Row],[SKU Number]],Table26[[Active SKUs Number List]:[BUDI-DI]], 6, FALSE)</f>
        <v>0888912A0000Y06120601N12Z</v>
      </c>
      <c r="F411" s="15" t="s">
        <v>8467</v>
      </c>
      <c r="G411" s="16">
        <v>36206</v>
      </c>
      <c r="H411" s="16" t="str">
        <f>VLOOKUP(Table248[[#This Row],[GMDN]], Table26[[GMDN]:[EMDN]],2,0)</f>
        <v>Y06120601</v>
      </c>
      <c r="I411" s="216" t="s">
        <v>3</v>
      </c>
      <c r="J411" s="16"/>
      <c r="K411" s="16"/>
      <c r="L411" s="16"/>
      <c r="M411" s="16"/>
      <c r="N411" s="16"/>
      <c r="O411" s="16"/>
      <c r="P411" s="16"/>
      <c r="Q411" s="16"/>
      <c r="R411" s="16"/>
      <c r="S411" s="16"/>
      <c r="T411" s="16"/>
    </row>
    <row r="412" spans="1:20" ht="25.5">
      <c r="A412" s="15" t="s">
        <v>8468</v>
      </c>
      <c r="B412" s="15" t="s">
        <v>8469</v>
      </c>
      <c r="C412" s="15" t="s">
        <v>4035</v>
      </c>
      <c r="D412" s="15" t="s">
        <v>394</v>
      </c>
      <c r="E412" s="184" t="str">
        <f>VLOOKUP(Table248[[#This Row],[SKU Number]],Table26[[Active SKUs Number List]:[BUDI-DI]], 6, FALSE)</f>
        <v>0888912A0000Y06120601N12Z</v>
      </c>
      <c r="F412" s="15" t="s">
        <v>8470</v>
      </c>
      <c r="G412" s="16">
        <v>36206</v>
      </c>
      <c r="H412" s="16" t="str">
        <f>VLOOKUP(Table248[[#This Row],[GMDN]], Table26[[GMDN]:[EMDN]],2,0)</f>
        <v>Y06120601</v>
      </c>
      <c r="I412" s="216" t="s">
        <v>3</v>
      </c>
      <c r="J412" s="16"/>
      <c r="K412" s="16"/>
      <c r="L412" s="16"/>
      <c r="M412" s="16"/>
      <c r="N412" s="16"/>
      <c r="O412" s="16"/>
      <c r="P412" s="16"/>
      <c r="Q412" s="16"/>
      <c r="R412" s="16"/>
      <c r="S412" s="16"/>
      <c r="T412" s="16"/>
    </row>
    <row r="413" spans="1:20" ht="25.5">
      <c r="A413" s="15" t="s">
        <v>8459</v>
      </c>
      <c r="B413" s="15" t="s">
        <v>8460</v>
      </c>
      <c r="C413" s="15" t="s">
        <v>4035</v>
      </c>
      <c r="D413" s="15" t="s">
        <v>394</v>
      </c>
      <c r="E413" s="184" t="str">
        <f>VLOOKUP(Table248[[#This Row],[SKU Number]],Table26[[Active SKUs Number List]:[BUDI-DI]], 6, FALSE)</f>
        <v>0888912A0000Y06120601N12Z</v>
      </c>
      <c r="F413" s="15" t="s">
        <v>8461</v>
      </c>
      <c r="G413" s="16">
        <v>36206</v>
      </c>
      <c r="H413" s="16" t="str">
        <f>VLOOKUP(Table248[[#This Row],[GMDN]], Table26[[GMDN]:[EMDN]],2,0)</f>
        <v>Y06120601</v>
      </c>
      <c r="I413" s="216" t="s">
        <v>3</v>
      </c>
      <c r="J413" s="16"/>
      <c r="K413" s="16"/>
      <c r="L413" s="16"/>
      <c r="M413" s="16"/>
      <c r="N413" s="16"/>
      <c r="O413" s="16"/>
      <c r="P413" s="16"/>
      <c r="Q413" s="16"/>
      <c r="R413" s="16"/>
      <c r="S413" s="16"/>
      <c r="T413" s="16"/>
    </row>
    <row r="414" spans="1:20" ht="25.5">
      <c r="A414" s="15" t="s">
        <v>8462</v>
      </c>
      <c r="B414" s="15" t="s">
        <v>8463</v>
      </c>
      <c r="C414" s="15" t="s">
        <v>4035</v>
      </c>
      <c r="D414" s="15" t="s">
        <v>394</v>
      </c>
      <c r="E414" s="184" t="str">
        <f>VLOOKUP(Table248[[#This Row],[SKU Number]],Table26[[Active SKUs Number List]:[BUDI-DI]], 6, FALSE)</f>
        <v>0888912A0000Y06120601N12Z</v>
      </c>
      <c r="F414" s="15" t="s">
        <v>8464</v>
      </c>
      <c r="G414" s="16">
        <v>36206</v>
      </c>
      <c r="H414" s="16" t="str">
        <f>VLOOKUP(Table248[[#This Row],[GMDN]], Table26[[GMDN]:[EMDN]],2,0)</f>
        <v>Y06120601</v>
      </c>
      <c r="I414" s="216" t="s">
        <v>3</v>
      </c>
      <c r="J414" s="16"/>
      <c r="K414" s="16"/>
      <c r="L414" s="16"/>
      <c r="M414" s="16"/>
      <c r="N414" s="16"/>
      <c r="O414" s="16"/>
      <c r="P414" s="16"/>
      <c r="Q414" s="16"/>
      <c r="R414" s="16"/>
      <c r="S414" s="16"/>
      <c r="T414" s="16"/>
    </row>
    <row r="415" spans="1:20" ht="25.5">
      <c r="A415" s="15" t="s">
        <v>8311</v>
      </c>
      <c r="B415" s="15" t="s">
        <v>8312</v>
      </c>
      <c r="C415" s="15" t="s">
        <v>8260</v>
      </c>
      <c r="D415" s="15" t="s">
        <v>394</v>
      </c>
      <c r="E415" s="184" t="str">
        <f>VLOOKUP(Table248[[#This Row],[SKU Number]],Table26[[Active SKUs Number List]:[BUDI-DI]], 6, FALSE)</f>
        <v>0888912A000000Y061209Q5NX</v>
      </c>
      <c r="F415" s="15" t="s">
        <v>8313</v>
      </c>
      <c r="G415" s="16">
        <v>41065</v>
      </c>
      <c r="H415" s="16" t="str">
        <f>VLOOKUP(Table248[[#This Row],[GMDN]], Table26[[GMDN]:[EMDN]],2,0)</f>
        <v>Y061209</v>
      </c>
      <c r="I415" s="216" t="s">
        <v>11783</v>
      </c>
      <c r="J415" s="16"/>
      <c r="K415" s="16"/>
      <c r="L415" s="16"/>
      <c r="M415" s="16"/>
      <c r="N415" s="16"/>
      <c r="O415" s="16"/>
      <c r="P415" s="16"/>
      <c r="Q415" s="16"/>
      <c r="R415" s="16"/>
      <c r="S415" s="16"/>
      <c r="T415" s="16"/>
    </row>
    <row r="416" spans="1:20" ht="25.5">
      <c r="A416" s="15" t="s">
        <v>8308</v>
      </c>
      <c r="B416" s="15" t="s">
        <v>8309</v>
      </c>
      <c r="C416" s="15" t="s">
        <v>8260</v>
      </c>
      <c r="D416" s="15" t="s">
        <v>394</v>
      </c>
      <c r="E416" s="184" t="str">
        <f>VLOOKUP(Table248[[#This Row],[SKU Number]],Table26[[Active SKUs Number List]:[BUDI-DI]], 6, FALSE)</f>
        <v>0888912A000000Y061209Q5NX</v>
      </c>
      <c r="F416" s="15" t="s">
        <v>8310</v>
      </c>
      <c r="G416" s="16">
        <v>41065</v>
      </c>
      <c r="H416" s="16" t="str">
        <f>VLOOKUP(Table248[[#This Row],[GMDN]], Table26[[GMDN]:[EMDN]],2,0)</f>
        <v>Y061209</v>
      </c>
      <c r="I416" s="216" t="s">
        <v>11783</v>
      </c>
      <c r="J416" s="16"/>
      <c r="K416" s="16"/>
      <c r="L416" s="16"/>
      <c r="M416" s="16"/>
      <c r="N416" s="16"/>
      <c r="O416" s="16"/>
      <c r="P416" s="16"/>
      <c r="Q416" s="16"/>
      <c r="R416" s="16"/>
      <c r="S416" s="16"/>
      <c r="T416" s="16"/>
    </row>
    <row r="417" spans="1:20" ht="25.5">
      <c r="A417" s="15" t="s">
        <v>8257</v>
      </c>
      <c r="B417" s="15" t="s">
        <v>8258</v>
      </c>
      <c r="C417" s="15" t="s">
        <v>8260</v>
      </c>
      <c r="D417" s="15" t="s">
        <v>394</v>
      </c>
      <c r="E417" s="184" t="str">
        <f>VLOOKUP(Table248[[#This Row],[SKU Number]],Table26[[Active SKUs Number List]:[BUDI-DI]], 6, FALSE)</f>
        <v>0888912A000000Y061209Q5NX</v>
      </c>
      <c r="F417" s="15" t="s">
        <v>8259</v>
      </c>
      <c r="G417" s="16">
        <v>41065</v>
      </c>
      <c r="H417" s="16" t="str">
        <f>VLOOKUP(Table248[[#This Row],[GMDN]], Table26[[GMDN]:[EMDN]],2,0)</f>
        <v>Y061209</v>
      </c>
      <c r="I417" s="216" t="s">
        <v>11783</v>
      </c>
      <c r="J417" s="16"/>
      <c r="K417" s="16"/>
      <c r="L417" s="16"/>
      <c r="M417" s="16"/>
      <c r="N417" s="16"/>
      <c r="O417" s="16"/>
      <c r="P417" s="16"/>
      <c r="Q417" s="16"/>
      <c r="R417" s="16"/>
      <c r="S417" s="16"/>
      <c r="T417" s="16"/>
    </row>
    <row r="418" spans="1:20" ht="25.5">
      <c r="A418" s="15" t="s">
        <v>7183</v>
      </c>
      <c r="B418" s="15" t="s">
        <v>7184</v>
      </c>
      <c r="C418" s="15" t="s">
        <v>7168</v>
      </c>
      <c r="D418" s="15" t="s">
        <v>394</v>
      </c>
      <c r="E418" s="184" t="str">
        <f>VLOOKUP(Table248[[#This Row],[SKU Number]],Table26[[Active SKUs Number List]:[BUDI-DI]], 6, FALSE)</f>
        <v>0888912A000000Y061280H2N9</v>
      </c>
      <c r="F418" s="15" t="s">
        <v>7185</v>
      </c>
      <c r="G418" s="16">
        <v>41065</v>
      </c>
      <c r="H418" s="16" t="str">
        <f>VLOOKUP(Table248[[#This Row],[GMDN]], Table26[[GMDN]:[EMDN]],2,0)</f>
        <v>Y061209</v>
      </c>
      <c r="I418" s="216" t="s">
        <v>3</v>
      </c>
      <c r="J418" s="16"/>
      <c r="K418" s="16"/>
      <c r="L418" s="16"/>
      <c r="M418" s="16"/>
      <c r="N418" s="16"/>
      <c r="O418" s="16"/>
      <c r="P418" s="16"/>
      <c r="Q418" s="16"/>
      <c r="R418" s="16"/>
      <c r="S418" s="16"/>
      <c r="T418" s="16"/>
    </row>
    <row r="419" spans="1:20" ht="25.5">
      <c r="A419" s="15" t="s">
        <v>7180</v>
      </c>
      <c r="B419" s="15" t="s">
        <v>7181</v>
      </c>
      <c r="C419" s="15" t="s">
        <v>7168</v>
      </c>
      <c r="D419" s="15" t="s">
        <v>394</v>
      </c>
      <c r="E419" s="184" t="str">
        <f>VLOOKUP(Table248[[#This Row],[SKU Number]],Table26[[Active SKUs Number List]:[BUDI-DI]], 6, FALSE)</f>
        <v>0888912A000000Y061280H2N9</v>
      </c>
      <c r="F419" s="15" t="s">
        <v>7182</v>
      </c>
      <c r="G419" s="16">
        <v>41065</v>
      </c>
      <c r="H419" s="16" t="str">
        <f>VLOOKUP(Table248[[#This Row],[GMDN]], Table26[[GMDN]:[EMDN]],2,0)</f>
        <v>Y061209</v>
      </c>
      <c r="I419" s="216" t="s">
        <v>3</v>
      </c>
      <c r="J419" s="16"/>
      <c r="K419" s="16"/>
      <c r="L419" s="16"/>
      <c r="M419" s="16"/>
      <c r="N419" s="16"/>
      <c r="O419" s="16"/>
      <c r="P419" s="16"/>
      <c r="Q419" s="16"/>
      <c r="R419" s="16"/>
      <c r="S419" s="16"/>
      <c r="T419" s="16"/>
    </row>
    <row r="420" spans="1:20" ht="25.5">
      <c r="A420" s="15" t="s">
        <v>7177</v>
      </c>
      <c r="B420" s="15" t="s">
        <v>7178</v>
      </c>
      <c r="C420" s="15" t="s">
        <v>7168</v>
      </c>
      <c r="D420" s="15" t="s">
        <v>394</v>
      </c>
      <c r="E420" s="184" t="str">
        <f>VLOOKUP(Table248[[#This Row],[SKU Number]],Table26[[Active SKUs Number List]:[BUDI-DI]], 6, FALSE)</f>
        <v>0888912A000000Y061280H2N9</v>
      </c>
      <c r="F420" s="15" t="s">
        <v>7179</v>
      </c>
      <c r="G420" s="16">
        <v>41065</v>
      </c>
      <c r="H420" s="16" t="str">
        <f>VLOOKUP(Table248[[#This Row],[GMDN]], Table26[[GMDN]:[EMDN]],2,0)</f>
        <v>Y061209</v>
      </c>
      <c r="I420" s="216" t="s">
        <v>3</v>
      </c>
      <c r="J420" s="16"/>
      <c r="K420" s="16"/>
      <c r="L420" s="16"/>
      <c r="M420" s="16"/>
      <c r="N420" s="16"/>
      <c r="O420" s="16"/>
      <c r="P420" s="16"/>
      <c r="Q420" s="16"/>
      <c r="R420" s="16"/>
      <c r="S420" s="16"/>
      <c r="T420" s="16"/>
    </row>
    <row r="421" spans="1:20" ht="25.5">
      <c r="A421" s="15" t="s">
        <v>7174</v>
      </c>
      <c r="B421" s="15" t="s">
        <v>7175</v>
      </c>
      <c r="C421" s="15" t="s">
        <v>7168</v>
      </c>
      <c r="D421" s="15" t="s">
        <v>394</v>
      </c>
      <c r="E421" s="184" t="str">
        <f>VLOOKUP(Table248[[#This Row],[SKU Number]],Table26[[Active SKUs Number List]:[BUDI-DI]], 6, FALSE)</f>
        <v>0888912A000000Y061280H2N9</v>
      </c>
      <c r="F421" s="15" t="s">
        <v>7176</v>
      </c>
      <c r="G421" s="16">
        <v>41065</v>
      </c>
      <c r="H421" s="16" t="str">
        <f>VLOOKUP(Table248[[#This Row],[GMDN]], Table26[[GMDN]:[EMDN]],2,0)</f>
        <v>Y061209</v>
      </c>
      <c r="I421" s="216" t="s">
        <v>3</v>
      </c>
      <c r="J421" s="16"/>
      <c r="K421" s="16"/>
      <c r="L421" s="16"/>
      <c r="M421" s="16"/>
      <c r="N421" s="16"/>
      <c r="O421" s="16"/>
      <c r="P421" s="16"/>
      <c r="Q421" s="16"/>
      <c r="R421" s="16"/>
      <c r="S421" s="16"/>
      <c r="T421" s="16"/>
    </row>
    <row r="422" spans="1:20" ht="25.5">
      <c r="A422" s="15" t="s">
        <v>7171</v>
      </c>
      <c r="B422" s="15" t="s">
        <v>7172</v>
      </c>
      <c r="C422" s="15" t="s">
        <v>7168</v>
      </c>
      <c r="D422" s="15" t="s">
        <v>394</v>
      </c>
      <c r="E422" s="184" t="str">
        <f>VLOOKUP(Table248[[#This Row],[SKU Number]],Table26[[Active SKUs Number List]:[BUDI-DI]], 6, FALSE)</f>
        <v>0888912A000000Y061280H2N9</v>
      </c>
      <c r="F422" s="15" t="s">
        <v>7173</v>
      </c>
      <c r="G422" s="16">
        <v>41065</v>
      </c>
      <c r="H422" s="16" t="str">
        <f>VLOOKUP(Table248[[#This Row],[GMDN]], Table26[[GMDN]:[EMDN]],2,0)</f>
        <v>Y061209</v>
      </c>
      <c r="I422" s="216" t="s">
        <v>3</v>
      </c>
      <c r="J422" s="16"/>
      <c r="K422" s="16"/>
      <c r="L422" s="16"/>
      <c r="M422" s="16"/>
      <c r="N422" s="16"/>
      <c r="O422" s="16"/>
      <c r="P422" s="16"/>
      <c r="Q422" s="16"/>
      <c r="R422" s="16"/>
      <c r="S422" s="16"/>
      <c r="T422" s="16"/>
    </row>
    <row r="423" spans="1:20" ht="25.5">
      <c r="A423" s="15" t="s">
        <v>7165</v>
      </c>
      <c r="B423" s="15" t="s">
        <v>7166</v>
      </c>
      <c r="C423" s="15" t="s">
        <v>7168</v>
      </c>
      <c r="D423" s="15" t="s">
        <v>394</v>
      </c>
      <c r="E423" s="184" t="str">
        <f>VLOOKUP(Table248[[#This Row],[SKU Number]],Table26[[Active SKUs Number List]:[BUDI-DI]], 6, FALSE)</f>
        <v>0888912A000000Y061280H2N9</v>
      </c>
      <c r="F423" s="15" t="s">
        <v>7167</v>
      </c>
      <c r="G423" s="16">
        <v>41065</v>
      </c>
      <c r="H423" s="16" t="str">
        <f>VLOOKUP(Table248[[#This Row],[GMDN]], Table26[[GMDN]:[EMDN]],2,0)</f>
        <v>Y061209</v>
      </c>
      <c r="I423" s="216" t="s">
        <v>3</v>
      </c>
      <c r="J423" s="16"/>
      <c r="K423" s="16"/>
      <c r="L423" s="16"/>
      <c r="M423" s="16"/>
      <c r="N423" s="16"/>
      <c r="O423" s="16"/>
      <c r="P423" s="16"/>
      <c r="Q423" s="16"/>
      <c r="R423" s="16"/>
      <c r="S423" s="16"/>
      <c r="T423" s="16"/>
    </row>
    <row r="424" spans="1:20" ht="25.5">
      <c r="A424" s="15" t="s">
        <v>5751</v>
      </c>
      <c r="B424" s="15" t="s">
        <v>5752</v>
      </c>
      <c r="C424" s="15" t="s">
        <v>3988</v>
      </c>
      <c r="D424" s="15" t="s">
        <v>394</v>
      </c>
      <c r="E424" s="184" t="str">
        <f>VLOOKUP(Table248[[#This Row],[SKU Number]],Table26[[Active SKUs Number List]:[BUDI-DI]], 6, FALSE)</f>
        <v>0888912A000000Y061209H9NC</v>
      </c>
      <c r="F424" s="15" t="s">
        <v>5753</v>
      </c>
      <c r="G424" s="16">
        <v>41065</v>
      </c>
      <c r="H424" s="16" t="str">
        <f>VLOOKUP(Table248[[#This Row],[GMDN]], Table26[[GMDN]:[EMDN]],2,0)</f>
        <v>Y061209</v>
      </c>
      <c r="I424" s="216" t="s">
        <v>3</v>
      </c>
      <c r="J424" s="16"/>
      <c r="K424" s="16"/>
      <c r="L424" s="16"/>
      <c r="M424" s="16"/>
      <c r="N424" s="16"/>
      <c r="O424" s="16"/>
      <c r="P424" s="16"/>
      <c r="Q424" s="16"/>
      <c r="R424" s="16"/>
      <c r="S424" s="16"/>
      <c r="T424" s="16"/>
    </row>
    <row r="425" spans="1:20" ht="25.5">
      <c r="A425" s="15" t="s">
        <v>5745</v>
      </c>
      <c r="B425" s="15" t="s">
        <v>5746</v>
      </c>
      <c r="C425" s="15" t="s">
        <v>3988</v>
      </c>
      <c r="D425" s="15" t="s">
        <v>394</v>
      </c>
      <c r="E425" s="184" t="str">
        <f>VLOOKUP(Table248[[#This Row],[SKU Number]],Table26[[Active SKUs Number List]:[BUDI-DI]], 6, FALSE)</f>
        <v>0888912A000000Y061209H9NC</v>
      </c>
      <c r="F425" s="15" t="s">
        <v>5747</v>
      </c>
      <c r="G425" s="16">
        <v>41065</v>
      </c>
      <c r="H425" s="16" t="str">
        <f>VLOOKUP(Table248[[#This Row],[GMDN]], Table26[[GMDN]:[EMDN]],2,0)</f>
        <v>Y061209</v>
      </c>
      <c r="I425" s="216" t="s">
        <v>3</v>
      </c>
      <c r="J425" s="16"/>
      <c r="K425" s="16"/>
      <c r="L425" s="16"/>
      <c r="M425" s="16"/>
      <c r="N425" s="16"/>
      <c r="O425" s="16"/>
      <c r="P425" s="16"/>
      <c r="Q425" s="16"/>
      <c r="R425" s="16"/>
      <c r="S425" s="16"/>
      <c r="T425" s="16"/>
    </row>
    <row r="426" spans="1:20" ht="25.5">
      <c r="A426" s="15" t="s">
        <v>5742</v>
      </c>
      <c r="B426" s="15" t="s">
        <v>5743</v>
      </c>
      <c r="C426" s="15" t="s">
        <v>3988</v>
      </c>
      <c r="D426" s="15" t="s">
        <v>394</v>
      </c>
      <c r="E426" s="184" t="str">
        <f>VLOOKUP(Table248[[#This Row],[SKU Number]],Table26[[Active SKUs Number List]:[BUDI-DI]], 6, FALSE)</f>
        <v>0888912A000000Y061209H9NC</v>
      </c>
      <c r="F426" s="15" t="s">
        <v>5744</v>
      </c>
      <c r="G426" s="16">
        <v>41065</v>
      </c>
      <c r="H426" s="16" t="str">
        <f>VLOOKUP(Table248[[#This Row],[GMDN]], Table26[[GMDN]:[EMDN]],2,0)</f>
        <v>Y061209</v>
      </c>
      <c r="I426" s="216" t="s">
        <v>3</v>
      </c>
      <c r="J426" s="16"/>
      <c r="K426" s="16"/>
      <c r="L426" s="16"/>
      <c r="M426" s="16"/>
      <c r="N426" s="16"/>
      <c r="O426" s="16"/>
      <c r="P426" s="16"/>
      <c r="Q426" s="16"/>
      <c r="R426" s="16"/>
      <c r="S426" s="16"/>
      <c r="T426" s="16"/>
    </row>
    <row r="427" spans="1:20" ht="25.5">
      <c r="A427" s="15" t="s">
        <v>5739</v>
      </c>
      <c r="B427" s="15" t="s">
        <v>5740</v>
      </c>
      <c r="C427" s="15" t="s">
        <v>3988</v>
      </c>
      <c r="D427" s="15" t="s">
        <v>394</v>
      </c>
      <c r="E427" s="184" t="str">
        <f>VLOOKUP(Table248[[#This Row],[SKU Number]],Table26[[Active SKUs Number List]:[BUDI-DI]], 6, FALSE)</f>
        <v>0888912A000000Y061209H9NC</v>
      </c>
      <c r="F427" s="15" t="s">
        <v>5741</v>
      </c>
      <c r="G427" s="16">
        <v>41065</v>
      </c>
      <c r="H427" s="16" t="str">
        <f>VLOOKUP(Table248[[#This Row],[GMDN]], Table26[[GMDN]:[EMDN]],2,0)</f>
        <v>Y061209</v>
      </c>
      <c r="I427" s="216" t="s">
        <v>3</v>
      </c>
      <c r="J427" s="16"/>
      <c r="K427" s="16"/>
      <c r="L427" s="16"/>
      <c r="M427" s="16"/>
      <c r="N427" s="16"/>
      <c r="O427" s="16"/>
      <c r="P427" s="16"/>
      <c r="Q427" s="16"/>
      <c r="R427" s="16"/>
      <c r="S427" s="16"/>
      <c r="T427" s="16"/>
    </row>
    <row r="428" spans="1:20" ht="25.5">
      <c r="A428" s="15" t="s">
        <v>5748</v>
      </c>
      <c r="B428" s="15" t="s">
        <v>5749</v>
      </c>
      <c r="C428" s="15" t="s">
        <v>3988</v>
      </c>
      <c r="D428" s="15" t="s">
        <v>394</v>
      </c>
      <c r="E428" s="184" t="str">
        <f>VLOOKUP(Table248[[#This Row],[SKU Number]],Table26[[Active SKUs Number List]:[BUDI-DI]], 6, FALSE)</f>
        <v>0888912A000000Y061209H9NC</v>
      </c>
      <c r="F428" s="15" t="s">
        <v>5750</v>
      </c>
      <c r="G428" s="16">
        <v>41065</v>
      </c>
      <c r="H428" s="16" t="str">
        <f>VLOOKUP(Table248[[#This Row],[GMDN]], Table26[[GMDN]:[EMDN]],2,0)</f>
        <v>Y061209</v>
      </c>
      <c r="I428" s="216" t="s">
        <v>3</v>
      </c>
      <c r="J428" s="16"/>
      <c r="K428" s="16"/>
      <c r="L428" s="16"/>
      <c r="M428" s="16"/>
      <c r="N428" s="16"/>
      <c r="O428" s="16"/>
      <c r="P428" s="16"/>
      <c r="Q428" s="16"/>
      <c r="R428" s="16"/>
      <c r="S428" s="16"/>
      <c r="T428" s="16"/>
    </row>
    <row r="429" spans="1:20" ht="25.5">
      <c r="A429" s="15" t="s">
        <v>5733</v>
      </c>
      <c r="B429" s="15" t="s">
        <v>5734</v>
      </c>
      <c r="C429" s="15" t="s">
        <v>3988</v>
      </c>
      <c r="D429" s="15" t="s">
        <v>394</v>
      </c>
      <c r="E429" s="184" t="str">
        <f>VLOOKUP(Table248[[#This Row],[SKU Number]],Table26[[Active SKUs Number List]:[BUDI-DI]], 6, FALSE)</f>
        <v>0888912A000000Y061209H9NC</v>
      </c>
      <c r="F429" s="15" t="s">
        <v>5735</v>
      </c>
      <c r="G429" s="16">
        <v>41065</v>
      </c>
      <c r="H429" s="16" t="str">
        <f>VLOOKUP(Table248[[#This Row],[GMDN]], Table26[[GMDN]:[EMDN]],2,0)</f>
        <v>Y061209</v>
      </c>
      <c r="I429" s="216" t="s">
        <v>3</v>
      </c>
      <c r="J429" s="16"/>
      <c r="K429" s="16"/>
      <c r="L429" s="16"/>
      <c r="M429" s="16"/>
      <c r="N429" s="16"/>
      <c r="O429" s="16"/>
      <c r="P429" s="16"/>
      <c r="Q429" s="16"/>
      <c r="R429" s="16"/>
      <c r="S429" s="16"/>
      <c r="T429" s="16"/>
    </row>
    <row r="430" spans="1:20" ht="25.5">
      <c r="A430" s="15" t="s">
        <v>5736</v>
      </c>
      <c r="B430" s="15" t="s">
        <v>5737</v>
      </c>
      <c r="C430" s="15" t="s">
        <v>3988</v>
      </c>
      <c r="D430" s="15" t="s">
        <v>394</v>
      </c>
      <c r="E430" s="184" t="str">
        <f>VLOOKUP(Table248[[#This Row],[SKU Number]],Table26[[Active SKUs Number List]:[BUDI-DI]], 6, FALSE)</f>
        <v>0888912A000000Y061209H9NC</v>
      </c>
      <c r="F430" s="15" t="s">
        <v>5738</v>
      </c>
      <c r="G430" s="16">
        <v>41065</v>
      </c>
      <c r="H430" s="16" t="str">
        <f>VLOOKUP(Table248[[#This Row],[GMDN]], Table26[[GMDN]:[EMDN]],2,0)</f>
        <v>Y061209</v>
      </c>
      <c r="I430" s="216" t="s">
        <v>3</v>
      </c>
      <c r="J430" s="16"/>
      <c r="K430" s="16"/>
      <c r="L430" s="16"/>
      <c r="M430" s="16"/>
      <c r="N430" s="16"/>
      <c r="O430" s="16"/>
      <c r="P430" s="16"/>
      <c r="Q430" s="16"/>
      <c r="R430" s="16"/>
      <c r="S430" s="16"/>
      <c r="T430" s="16"/>
    </row>
    <row r="431" spans="1:20" ht="25.5">
      <c r="A431" s="15" t="s">
        <v>5730</v>
      </c>
      <c r="B431" s="15" t="s">
        <v>5731</v>
      </c>
      <c r="C431" s="15" t="s">
        <v>3988</v>
      </c>
      <c r="D431" s="15" t="s">
        <v>394</v>
      </c>
      <c r="E431" s="184" t="str">
        <f>VLOOKUP(Table248[[#This Row],[SKU Number]],Table26[[Active SKUs Number List]:[BUDI-DI]], 6, FALSE)</f>
        <v>0888912A000000Y061209H9NC</v>
      </c>
      <c r="F431" s="15" t="s">
        <v>5732</v>
      </c>
      <c r="G431" s="16">
        <v>41065</v>
      </c>
      <c r="H431" s="16" t="str">
        <f>VLOOKUP(Table248[[#This Row],[GMDN]], Table26[[GMDN]:[EMDN]],2,0)</f>
        <v>Y061209</v>
      </c>
      <c r="I431" s="216" t="s">
        <v>3</v>
      </c>
      <c r="J431" s="16"/>
      <c r="K431" s="16"/>
      <c r="L431" s="16"/>
      <c r="M431" s="16"/>
      <c r="N431" s="16"/>
      <c r="O431" s="16"/>
      <c r="P431" s="16"/>
      <c r="Q431" s="16"/>
      <c r="R431" s="16"/>
      <c r="S431" s="16"/>
      <c r="T431" s="16"/>
    </row>
    <row r="432" spans="1:20" ht="25.5">
      <c r="A432" s="15" t="s">
        <v>5724</v>
      </c>
      <c r="B432" s="15" t="s">
        <v>5725</v>
      </c>
      <c r="C432" s="15" t="s">
        <v>3988</v>
      </c>
      <c r="D432" s="15" t="s">
        <v>394</v>
      </c>
      <c r="E432" s="184" t="str">
        <f>VLOOKUP(Table248[[#This Row],[SKU Number]],Table26[[Active SKUs Number List]:[BUDI-DI]], 6, FALSE)</f>
        <v>0888912A000000Y061209H9NC</v>
      </c>
      <c r="F432" s="15" t="s">
        <v>5726</v>
      </c>
      <c r="G432" s="16">
        <v>41065</v>
      </c>
      <c r="H432" s="16" t="str">
        <f>VLOOKUP(Table248[[#This Row],[GMDN]], Table26[[GMDN]:[EMDN]],2,0)</f>
        <v>Y061209</v>
      </c>
      <c r="I432" s="216" t="s">
        <v>3</v>
      </c>
      <c r="J432" s="16"/>
      <c r="K432" s="16"/>
      <c r="L432" s="16"/>
      <c r="M432" s="16"/>
      <c r="N432" s="16"/>
      <c r="O432" s="16"/>
      <c r="P432" s="16"/>
      <c r="Q432" s="16"/>
      <c r="R432" s="16"/>
      <c r="S432" s="16"/>
      <c r="T432" s="16"/>
    </row>
    <row r="433" spans="1:20" ht="25.5">
      <c r="A433" s="15" t="s">
        <v>5721</v>
      </c>
      <c r="B433" s="15" t="s">
        <v>5722</v>
      </c>
      <c r="C433" s="15" t="s">
        <v>3988</v>
      </c>
      <c r="D433" s="15" t="s">
        <v>394</v>
      </c>
      <c r="E433" s="184" t="str">
        <f>VLOOKUP(Table248[[#This Row],[SKU Number]],Table26[[Active SKUs Number List]:[BUDI-DI]], 6, FALSE)</f>
        <v>0888912A000000Y061209H9NC</v>
      </c>
      <c r="F433" s="15" t="s">
        <v>5723</v>
      </c>
      <c r="G433" s="16">
        <v>41065</v>
      </c>
      <c r="H433" s="16" t="str">
        <f>VLOOKUP(Table248[[#This Row],[GMDN]], Table26[[GMDN]:[EMDN]],2,0)</f>
        <v>Y061209</v>
      </c>
      <c r="I433" s="216" t="s">
        <v>3</v>
      </c>
      <c r="J433" s="16"/>
      <c r="K433" s="16"/>
      <c r="L433" s="16"/>
      <c r="M433" s="16"/>
      <c r="N433" s="16"/>
      <c r="O433" s="16"/>
      <c r="P433" s="16"/>
      <c r="Q433" s="16"/>
      <c r="R433" s="16"/>
      <c r="S433" s="16"/>
      <c r="T433" s="16"/>
    </row>
    <row r="434" spans="1:20" ht="25.5">
      <c r="A434" s="15" t="s">
        <v>5718</v>
      </c>
      <c r="B434" s="15" t="s">
        <v>5719</v>
      </c>
      <c r="C434" s="15" t="s">
        <v>3988</v>
      </c>
      <c r="D434" s="15" t="s">
        <v>394</v>
      </c>
      <c r="E434" s="184" t="str">
        <f>VLOOKUP(Table248[[#This Row],[SKU Number]],Table26[[Active SKUs Number List]:[BUDI-DI]], 6, FALSE)</f>
        <v>0888912A000000Y061209H9NC</v>
      </c>
      <c r="F434" s="15" t="s">
        <v>5720</v>
      </c>
      <c r="G434" s="16">
        <v>41065</v>
      </c>
      <c r="H434" s="16" t="str">
        <f>VLOOKUP(Table248[[#This Row],[GMDN]], Table26[[GMDN]:[EMDN]],2,0)</f>
        <v>Y061209</v>
      </c>
      <c r="I434" s="216" t="s">
        <v>3</v>
      </c>
      <c r="J434" s="16"/>
      <c r="K434" s="16"/>
      <c r="L434" s="16"/>
      <c r="M434" s="16"/>
      <c r="N434" s="16"/>
      <c r="O434" s="16"/>
      <c r="P434" s="16"/>
      <c r="Q434" s="16"/>
      <c r="R434" s="16"/>
      <c r="S434" s="16"/>
      <c r="T434" s="16"/>
    </row>
    <row r="435" spans="1:20" ht="25.5">
      <c r="A435" s="15" t="s">
        <v>5727</v>
      </c>
      <c r="B435" s="15" t="s">
        <v>5728</v>
      </c>
      <c r="C435" s="15" t="s">
        <v>3988</v>
      </c>
      <c r="D435" s="15" t="s">
        <v>394</v>
      </c>
      <c r="E435" s="184" t="str">
        <f>VLOOKUP(Table248[[#This Row],[SKU Number]],Table26[[Active SKUs Number List]:[BUDI-DI]], 6, FALSE)</f>
        <v>0888912A000000Y061209H9NC</v>
      </c>
      <c r="F435" s="15" t="s">
        <v>5729</v>
      </c>
      <c r="G435" s="16">
        <v>41065</v>
      </c>
      <c r="H435" s="16" t="str">
        <f>VLOOKUP(Table248[[#This Row],[GMDN]], Table26[[GMDN]:[EMDN]],2,0)</f>
        <v>Y061209</v>
      </c>
      <c r="I435" s="216" t="s">
        <v>3</v>
      </c>
      <c r="J435" s="16"/>
      <c r="K435" s="16"/>
      <c r="L435" s="16"/>
      <c r="M435" s="16"/>
      <c r="N435" s="16"/>
      <c r="O435" s="16"/>
      <c r="P435" s="16"/>
      <c r="Q435" s="16"/>
      <c r="R435" s="16"/>
      <c r="S435" s="16"/>
      <c r="T435" s="16"/>
    </row>
    <row r="436" spans="1:20" ht="25.5">
      <c r="A436" s="15" t="s">
        <v>5710</v>
      </c>
      <c r="B436" s="15" t="s">
        <v>5711</v>
      </c>
      <c r="C436" s="15" t="s">
        <v>3988</v>
      </c>
      <c r="D436" s="15" t="s">
        <v>394</v>
      </c>
      <c r="E436" s="184" t="str">
        <f>VLOOKUP(Table248[[#This Row],[SKU Number]],Table26[[Active SKUs Number List]:[BUDI-DI]], 6, FALSE)</f>
        <v>0888912A000000Y061209H9NC</v>
      </c>
      <c r="F436" s="15" t="s">
        <v>5712</v>
      </c>
      <c r="G436" s="16">
        <v>41065</v>
      </c>
      <c r="H436" s="16" t="str">
        <f>VLOOKUP(Table248[[#This Row],[GMDN]], Table26[[GMDN]:[EMDN]],2,0)</f>
        <v>Y061209</v>
      </c>
      <c r="I436" s="216" t="s">
        <v>3</v>
      </c>
      <c r="J436" s="16"/>
      <c r="K436" s="16"/>
      <c r="L436" s="16"/>
      <c r="M436" s="16"/>
      <c r="N436" s="16"/>
      <c r="O436" s="16"/>
      <c r="P436" s="16"/>
      <c r="Q436" s="16"/>
      <c r="R436" s="16"/>
      <c r="S436" s="16"/>
      <c r="T436" s="16"/>
    </row>
    <row r="437" spans="1:20" ht="25.5">
      <c r="A437" s="15" t="s">
        <v>5715</v>
      </c>
      <c r="B437" s="15" t="s">
        <v>5716</v>
      </c>
      <c r="C437" s="15" t="s">
        <v>3988</v>
      </c>
      <c r="D437" s="15" t="s">
        <v>394</v>
      </c>
      <c r="E437" s="184" t="str">
        <f>VLOOKUP(Table248[[#This Row],[SKU Number]],Table26[[Active SKUs Number List]:[BUDI-DI]], 6, FALSE)</f>
        <v>0888912A000000Y061209H9NC</v>
      </c>
      <c r="F437" s="15" t="s">
        <v>5717</v>
      </c>
      <c r="G437" s="16">
        <v>41065</v>
      </c>
      <c r="H437" s="16" t="str">
        <f>VLOOKUP(Table248[[#This Row],[GMDN]], Table26[[GMDN]:[EMDN]],2,0)</f>
        <v>Y061209</v>
      </c>
      <c r="I437" s="216" t="s">
        <v>3</v>
      </c>
      <c r="J437" s="16"/>
      <c r="K437" s="16"/>
      <c r="L437" s="16"/>
      <c r="M437" s="16"/>
      <c r="N437" s="16"/>
      <c r="O437" s="16"/>
      <c r="P437" s="16"/>
      <c r="Q437" s="16"/>
      <c r="R437" s="16"/>
      <c r="S437" s="16"/>
      <c r="T437" s="16"/>
    </row>
    <row r="438" spans="1:20" ht="25.5">
      <c r="A438" s="15" t="s">
        <v>2831</v>
      </c>
      <c r="B438" s="15" t="s">
        <v>2832</v>
      </c>
      <c r="C438" s="15" t="s">
        <v>2819</v>
      </c>
      <c r="D438" s="15" t="s">
        <v>394</v>
      </c>
      <c r="E438" s="184" t="str">
        <f>VLOOKUP(Table248[[#This Row],[SKU Number]],Table26[[Active SKUs Number List]:[BUDI-DI]], 6, FALSE)</f>
        <v>0888912A000000Y061209M0N9</v>
      </c>
      <c r="F438" s="15" t="s">
        <v>2833</v>
      </c>
      <c r="G438" s="16">
        <v>41065</v>
      </c>
      <c r="H438" s="16" t="str">
        <f>VLOOKUP(Table248[[#This Row],[GMDN]], Table26[[GMDN]:[EMDN]],2,0)</f>
        <v>Y061209</v>
      </c>
      <c r="I438" s="216" t="s">
        <v>3</v>
      </c>
      <c r="J438" s="16"/>
      <c r="K438" s="16"/>
      <c r="L438" s="16"/>
      <c r="M438" s="16"/>
      <c r="N438" s="16"/>
      <c r="O438" s="16"/>
      <c r="P438" s="16"/>
      <c r="Q438" s="16"/>
      <c r="R438" s="16"/>
      <c r="S438" s="16"/>
      <c r="T438" s="16"/>
    </row>
    <row r="439" spans="1:20" ht="25.5">
      <c r="A439" s="15" t="s">
        <v>2825</v>
      </c>
      <c r="B439" s="15" t="s">
        <v>2826</v>
      </c>
      <c r="C439" s="15" t="s">
        <v>2819</v>
      </c>
      <c r="D439" s="15" t="s">
        <v>394</v>
      </c>
      <c r="E439" s="184" t="str">
        <f>VLOOKUP(Table248[[#This Row],[SKU Number]],Table26[[Active SKUs Number List]:[BUDI-DI]], 6, FALSE)</f>
        <v>0888912A000000Y061209M0N9</v>
      </c>
      <c r="F439" s="15" t="s">
        <v>2827</v>
      </c>
      <c r="G439" s="16">
        <v>41065</v>
      </c>
      <c r="H439" s="16" t="str">
        <f>VLOOKUP(Table248[[#This Row],[GMDN]], Table26[[GMDN]:[EMDN]],2,0)</f>
        <v>Y061209</v>
      </c>
      <c r="I439" s="216" t="s">
        <v>3</v>
      </c>
      <c r="J439" s="16"/>
      <c r="K439" s="16"/>
      <c r="L439" s="16"/>
      <c r="M439" s="16"/>
      <c r="N439" s="16"/>
      <c r="O439" s="16"/>
      <c r="P439" s="16"/>
      <c r="Q439" s="16"/>
      <c r="R439" s="16"/>
      <c r="S439" s="16"/>
      <c r="T439" s="16"/>
    </row>
    <row r="440" spans="1:20" ht="25.5">
      <c r="A440" s="15" t="s">
        <v>2822</v>
      </c>
      <c r="B440" s="15" t="s">
        <v>2823</v>
      </c>
      <c r="C440" s="15" t="s">
        <v>2819</v>
      </c>
      <c r="D440" s="15" t="s">
        <v>394</v>
      </c>
      <c r="E440" s="184" t="str">
        <f>VLOOKUP(Table248[[#This Row],[SKU Number]],Table26[[Active SKUs Number List]:[BUDI-DI]], 6, FALSE)</f>
        <v>0888912A000000Y061209M0N9</v>
      </c>
      <c r="F440" s="15" t="s">
        <v>2824</v>
      </c>
      <c r="G440" s="16">
        <v>41065</v>
      </c>
      <c r="H440" s="16" t="str">
        <f>VLOOKUP(Table248[[#This Row],[GMDN]], Table26[[GMDN]:[EMDN]],2,0)</f>
        <v>Y061209</v>
      </c>
      <c r="I440" s="216" t="s">
        <v>3</v>
      </c>
      <c r="J440" s="16"/>
      <c r="K440" s="16"/>
      <c r="L440" s="16"/>
      <c r="M440" s="16"/>
      <c r="N440" s="16"/>
      <c r="O440" s="16"/>
      <c r="P440" s="16"/>
      <c r="Q440" s="16"/>
      <c r="R440" s="16"/>
      <c r="S440" s="16"/>
      <c r="T440" s="16"/>
    </row>
    <row r="441" spans="1:20" ht="25.5">
      <c r="A441" s="15" t="s">
        <v>2816</v>
      </c>
      <c r="B441" s="15" t="s">
        <v>2817</v>
      </c>
      <c r="C441" s="15" t="s">
        <v>2819</v>
      </c>
      <c r="D441" s="15" t="s">
        <v>394</v>
      </c>
      <c r="E441" s="184" t="str">
        <f>VLOOKUP(Table248[[#This Row],[SKU Number]],Table26[[Active SKUs Number List]:[BUDI-DI]], 6, FALSE)</f>
        <v>0888912A000000Y061209M0N9</v>
      </c>
      <c r="F441" s="15" t="s">
        <v>2818</v>
      </c>
      <c r="G441" s="16">
        <v>41065</v>
      </c>
      <c r="H441" s="16" t="str">
        <f>VLOOKUP(Table248[[#This Row],[GMDN]], Table26[[GMDN]:[EMDN]],2,0)</f>
        <v>Y061209</v>
      </c>
      <c r="I441" s="216" t="s">
        <v>3</v>
      </c>
      <c r="J441" s="16"/>
      <c r="K441" s="16"/>
      <c r="L441" s="16"/>
      <c r="M441" s="16"/>
      <c r="N441" s="16"/>
      <c r="O441" s="16"/>
      <c r="P441" s="16"/>
      <c r="Q441" s="16"/>
      <c r="R441" s="16"/>
      <c r="S441" s="16"/>
      <c r="T441" s="16"/>
    </row>
    <row r="442" spans="1:20" ht="25.5">
      <c r="A442" s="15" t="s">
        <v>2828</v>
      </c>
      <c r="B442" s="15" t="s">
        <v>2829</v>
      </c>
      <c r="C442" s="15" t="s">
        <v>2819</v>
      </c>
      <c r="D442" s="15" t="s">
        <v>394</v>
      </c>
      <c r="E442" s="184" t="str">
        <f>VLOOKUP(Table248[[#This Row],[SKU Number]],Table26[[Active SKUs Number List]:[BUDI-DI]], 6, FALSE)</f>
        <v>0888912A000000Y061209M0N9</v>
      </c>
      <c r="F442" s="15" t="s">
        <v>2830</v>
      </c>
      <c r="G442" s="16">
        <v>41065</v>
      </c>
      <c r="H442" s="16" t="str">
        <f>VLOOKUP(Table248[[#This Row],[GMDN]], Table26[[GMDN]:[EMDN]],2,0)</f>
        <v>Y061209</v>
      </c>
      <c r="I442" s="216" t="s">
        <v>3</v>
      </c>
      <c r="J442" s="16"/>
      <c r="K442" s="16"/>
      <c r="L442" s="16"/>
      <c r="M442" s="16"/>
      <c r="N442" s="16"/>
      <c r="O442" s="16"/>
      <c r="P442" s="16"/>
      <c r="Q442" s="16"/>
      <c r="R442" s="16"/>
      <c r="S442" s="16"/>
      <c r="T442" s="16"/>
    </row>
    <row r="443" spans="1:20" ht="25.5">
      <c r="A443" s="15" t="s">
        <v>2843</v>
      </c>
      <c r="B443" s="15" t="s">
        <v>2844</v>
      </c>
      <c r="C443" s="15" t="s">
        <v>2819</v>
      </c>
      <c r="D443" s="15" t="s">
        <v>394</v>
      </c>
      <c r="E443" s="184" t="str">
        <f>VLOOKUP(Table248[[#This Row],[SKU Number]],Table26[[Active SKUs Number List]:[BUDI-DI]], 6, FALSE)</f>
        <v>0888912A000000Y061209M0N9</v>
      </c>
      <c r="F443" s="15" t="s">
        <v>2845</v>
      </c>
      <c r="G443" s="16">
        <v>41065</v>
      </c>
      <c r="H443" s="16" t="str">
        <f>VLOOKUP(Table248[[#This Row],[GMDN]], Table26[[GMDN]:[EMDN]],2,0)</f>
        <v>Y061209</v>
      </c>
      <c r="I443" s="216" t="s">
        <v>3</v>
      </c>
      <c r="J443" s="16"/>
      <c r="K443" s="16"/>
      <c r="L443" s="16"/>
      <c r="M443" s="16"/>
      <c r="N443" s="16"/>
      <c r="O443" s="16"/>
      <c r="P443" s="16"/>
      <c r="Q443" s="16"/>
      <c r="R443" s="16"/>
      <c r="S443" s="16"/>
      <c r="T443" s="16"/>
    </row>
    <row r="444" spans="1:20" ht="25.5">
      <c r="A444" s="15" t="s">
        <v>2834</v>
      </c>
      <c r="B444" s="15" t="s">
        <v>2835</v>
      </c>
      <c r="C444" s="15" t="s">
        <v>2819</v>
      </c>
      <c r="D444" s="15" t="s">
        <v>394</v>
      </c>
      <c r="E444" s="184" t="str">
        <f>VLOOKUP(Table248[[#This Row],[SKU Number]],Table26[[Active SKUs Number List]:[BUDI-DI]], 6, FALSE)</f>
        <v>0888912A000000Y061209M0N9</v>
      </c>
      <c r="F444" s="15" t="s">
        <v>2836</v>
      </c>
      <c r="G444" s="16">
        <v>41065</v>
      </c>
      <c r="H444" s="16" t="str">
        <f>VLOOKUP(Table248[[#This Row],[GMDN]], Table26[[GMDN]:[EMDN]],2,0)</f>
        <v>Y061209</v>
      </c>
      <c r="I444" s="216" t="s">
        <v>3</v>
      </c>
      <c r="J444" s="16"/>
      <c r="K444" s="16"/>
      <c r="L444" s="16"/>
      <c r="M444" s="16"/>
      <c r="N444" s="16"/>
      <c r="O444" s="16"/>
      <c r="P444" s="16"/>
      <c r="Q444" s="16"/>
      <c r="R444" s="16"/>
      <c r="S444" s="16"/>
      <c r="T444" s="16"/>
    </row>
    <row r="445" spans="1:20" ht="25.5">
      <c r="A445" s="15" t="s">
        <v>2858</v>
      </c>
      <c r="B445" s="15" t="s">
        <v>2859</v>
      </c>
      <c r="C445" s="15" t="s">
        <v>2819</v>
      </c>
      <c r="D445" s="15" t="s">
        <v>394</v>
      </c>
      <c r="E445" s="184" t="str">
        <f>VLOOKUP(Table248[[#This Row],[SKU Number]],Table26[[Active SKUs Number List]:[BUDI-DI]], 6, FALSE)</f>
        <v>0888912A000000Y061209M3NF</v>
      </c>
      <c r="F445" s="15" t="s">
        <v>2860</v>
      </c>
      <c r="G445" s="16">
        <v>41065</v>
      </c>
      <c r="H445" s="16" t="str">
        <f>VLOOKUP(Table248[[#This Row],[GMDN]], Table26[[GMDN]:[EMDN]],2,0)</f>
        <v>Y061209</v>
      </c>
      <c r="I445" s="216" t="s">
        <v>3</v>
      </c>
      <c r="J445" s="16"/>
      <c r="K445" s="16"/>
      <c r="L445" s="16"/>
      <c r="M445" s="16"/>
      <c r="N445" s="16"/>
      <c r="O445" s="16"/>
      <c r="P445" s="16"/>
      <c r="Q445" s="16"/>
      <c r="R445" s="16"/>
      <c r="S445" s="16"/>
      <c r="T445" s="16"/>
    </row>
    <row r="446" spans="1:20" ht="25.5">
      <c r="A446" s="15" t="s">
        <v>2852</v>
      </c>
      <c r="B446" s="15" t="s">
        <v>2853</v>
      </c>
      <c r="C446" s="15" t="s">
        <v>2819</v>
      </c>
      <c r="D446" s="15" t="s">
        <v>394</v>
      </c>
      <c r="E446" s="184" t="str">
        <f>VLOOKUP(Table248[[#This Row],[SKU Number]],Table26[[Active SKUs Number List]:[BUDI-DI]], 6, FALSE)</f>
        <v>0888912A000000Y061209M3NF</v>
      </c>
      <c r="F446" s="15" t="s">
        <v>2854</v>
      </c>
      <c r="G446" s="16">
        <v>41065</v>
      </c>
      <c r="H446" s="16" t="str">
        <f>VLOOKUP(Table248[[#This Row],[GMDN]], Table26[[GMDN]:[EMDN]],2,0)</f>
        <v>Y061209</v>
      </c>
      <c r="I446" s="216" t="s">
        <v>3</v>
      </c>
      <c r="J446" s="16"/>
      <c r="K446" s="16"/>
      <c r="L446" s="16"/>
      <c r="M446" s="16"/>
      <c r="N446" s="16"/>
      <c r="O446" s="16"/>
      <c r="P446" s="16"/>
      <c r="Q446" s="16"/>
      <c r="R446" s="16"/>
      <c r="S446" s="16"/>
      <c r="T446" s="16"/>
    </row>
    <row r="447" spans="1:20" ht="25.5">
      <c r="A447" s="15" t="s">
        <v>2849</v>
      </c>
      <c r="B447" s="15" t="s">
        <v>2850</v>
      </c>
      <c r="C447" s="15" t="s">
        <v>2819</v>
      </c>
      <c r="D447" s="15" t="s">
        <v>394</v>
      </c>
      <c r="E447" s="184" t="str">
        <f>VLOOKUP(Table248[[#This Row],[SKU Number]],Table26[[Active SKUs Number List]:[BUDI-DI]], 6, FALSE)</f>
        <v>0888912A000000Y061209M3NF</v>
      </c>
      <c r="F447" s="15" t="s">
        <v>2851</v>
      </c>
      <c r="G447" s="16">
        <v>41065</v>
      </c>
      <c r="H447" s="16" t="str">
        <f>VLOOKUP(Table248[[#This Row],[GMDN]], Table26[[GMDN]:[EMDN]],2,0)</f>
        <v>Y061209</v>
      </c>
      <c r="I447" s="216" t="s">
        <v>3</v>
      </c>
      <c r="J447" s="16"/>
      <c r="K447" s="16"/>
      <c r="L447" s="16"/>
      <c r="M447" s="16"/>
      <c r="N447" s="16"/>
      <c r="O447" s="16"/>
      <c r="P447" s="16"/>
      <c r="Q447" s="16"/>
      <c r="R447" s="16"/>
      <c r="S447" s="16"/>
      <c r="T447" s="16"/>
    </row>
    <row r="448" spans="1:20" ht="25.5">
      <c r="A448" s="15" t="s">
        <v>2846</v>
      </c>
      <c r="B448" s="15" t="s">
        <v>2847</v>
      </c>
      <c r="C448" s="15" t="s">
        <v>2819</v>
      </c>
      <c r="D448" s="15" t="s">
        <v>394</v>
      </c>
      <c r="E448" s="184" t="str">
        <f>VLOOKUP(Table248[[#This Row],[SKU Number]],Table26[[Active SKUs Number List]:[BUDI-DI]], 6, FALSE)</f>
        <v>0888912A000000Y061209M3NF</v>
      </c>
      <c r="F448" s="15" t="s">
        <v>2848</v>
      </c>
      <c r="G448" s="16">
        <v>41065</v>
      </c>
      <c r="H448" s="16" t="str">
        <f>VLOOKUP(Table248[[#This Row],[GMDN]], Table26[[GMDN]:[EMDN]],2,0)</f>
        <v>Y061209</v>
      </c>
      <c r="I448" s="216" t="s">
        <v>3</v>
      </c>
      <c r="J448" s="16"/>
      <c r="K448" s="16"/>
      <c r="L448" s="16"/>
      <c r="M448" s="16"/>
      <c r="N448" s="16"/>
      <c r="O448" s="16"/>
      <c r="P448" s="16"/>
      <c r="Q448" s="16"/>
      <c r="R448" s="16"/>
      <c r="S448" s="16"/>
      <c r="T448" s="16"/>
    </row>
    <row r="449" spans="1:20" ht="25.5">
      <c r="A449" s="15" t="s">
        <v>2855</v>
      </c>
      <c r="B449" s="15" t="s">
        <v>2856</v>
      </c>
      <c r="C449" s="15" t="s">
        <v>2819</v>
      </c>
      <c r="D449" s="15" t="s">
        <v>394</v>
      </c>
      <c r="E449" s="184" t="str">
        <f>VLOOKUP(Table248[[#This Row],[SKU Number]],Table26[[Active SKUs Number List]:[BUDI-DI]], 6, FALSE)</f>
        <v>0888912A000000Y061209M3NF</v>
      </c>
      <c r="F449" s="15" t="s">
        <v>2857</v>
      </c>
      <c r="G449" s="16">
        <v>41065</v>
      </c>
      <c r="H449" s="16" t="str">
        <f>VLOOKUP(Table248[[#This Row],[GMDN]], Table26[[GMDN]:[EMDN]],2,0)</f>
        <v>Y061209</v>
      </c>
      <c r="I449" s="216" t="s">
        <v>3</v>
      </c>
      <c r="J449" s="16"/>
      <c r="K449" s="16"/>
      <c r="L449" s="16"/>
      <c r="M449" s="16"/>
      <c r="N449" s="16"/>
      <c r="O449" s="16"/>
      <c r="P449" s="16"/>
      <c r="Q449" s="16"/>
      <c r="R449" s="16"/>
      <c r="S449" s="16"/>
      <c r="T449" s="16"/>
    </row>
    <row r="450" spans="1:20" ht="25.5">
      <c r="A450" s="15" t="s">
        <v>2837</v>
      </c>
      <c r="B450" s="15" t="s">
        <v>2838</v>
      </c>
      <c r="C450" s="15" t="s">
        <v>2819</v>
      </c>
      <c r="D450" s="15" t="s">
        <v>394</v>
      </c>
      <c r="E450" s="184" t="str">
        <f>VLOOKUP(Table248[[#This Row],[SKU Number]],Table26[[Active SKUs Number List]:[BUDI-DI]], 6, FALSE)</f>
        <v>0888912A000000Y061209M3NF</v>
      </c>
      <c r="F450" s="15" t="s">
        <v>2839</v>
      </c>
      <c r="G450" s="16">
        <v>41065</v>
      </c>
      <c r="H450" s="16" t="str">
        <f>VLOOKUP(Table248[[#This Row],[GMDN]], Table26[[GMDN]:[EMDN]],2,0)</f>
        <v>Y061209</v>
      </c>
      <c r="I450" s="216" t="s">
        <v>3</v>
      </c>
      <c r="J450" s="16"/>
      <c r="K450" s="16"/>
      <c r="L450" s="16"/>
      <c r="M450" s="16"/>
      <c r="N450" s="16"/>
      <c r="O450" s="16"/>
      <c r="P450" s="16"/>
      <c r="Q450" s="16"/>
      <c r="R450" s="16"/>
      <c r="S450" s="16"/>
      <c r="T450" s="16"/>
    </row>
    <row r="451" spans="1:20" ht="25.5">
      <c r="A451" s="15" t="s">
        <v>2840</v>
      </c>
      <c r="B451" s="15" t="s">
        <v>2841</v>
      </c>
      <c r="C451" s="15" t="s">
        <v>2819</v>
      </c>
      <c r="D451" s="15" t="s">
        <v>394</v>
      </c>
      <c r="E451" s="184" t="str">
        <f>VLOOKUP(Table248[[#This Row],[SKU Number]],Table26[[Active SKUs Number List]:[BUDI-DI]], 6, FALSE)</f>
        <v>0888912A000000Y061209M3NF</v>
      </c>
      <c r="F451" s="15" t="s">
        <v>2842</v>
      </c>
      <c r="G451" s="16">
        <v>41065</v>
      </c>
      <c r="H451" s="16" t="str">
        <f>VLOOKUP(Table248[[#This Row],[GMDN]], Table26[[GMDN]:[EMDN]],2,0)</f>
        <v>Y061209</v>
      </c>
      <c r="I451" s="216" t="s">
        <v>3</v>
      </c>
      <c r="J451" s="16"/>
      <c r="K451" s="16"/>
      <c r="L451" s="16"/>
      <c r="M451" s="16"/>
      <c r="N451" s="16"/>
      <c r="O451" s="16"/>
      <c r="P451" s="16"/>
      <c r="Q451" s="16"/>
      <c r="R451" s="16"/>
      <c r="S451" s="16"/>
      <c r="T451" s="16"/>
    </row>
    <row r="452" spans="1:20" ht="25.5">
      <c r="A452" s="15" t="s">
        <v>2912</v>
      </c>
      <c r="B452" s="15" t="s">
        <v>2913</v>
      </c>
      <c r="C452" s="15" t="s">
        <v>2819</v>
      </c>
      <c r="D452" s="15" t="s">
        <v>394</v>
      </c>
      <c r="E452" s="184" t="str">
        <f>VLOOKUP(Table248[[#This Row],[SKU Number]],Table26[[Active SKUs Number List]:[BUDI-DI]], 6, FALSE)</f>
        <v>0888912A000000Y061209M1NB</v>
      </c>
      <c r="F452" s="15" t="s">
        <v>2914</v>
      </c>
      <c r="G452" s="16">
        <v>41065</v>
      </c>
      <c r="H452" s="16" t="str">
        <f>VLOOKUP(Table248[[#This Row],[GMDN]], Table26[[GMDN]:[EMDN]],2,0)</f>
        <v>Y061209</v>
      </c>
      <c r="I452" s="216" t="s">
        <v>3</v>
      </c>
      <c r="J452" s="16"/>
      <c r="K452" s="16"/>
      <c r="L452" s="16"/>
      <c r="M452" s="16"/>
      <c r="N452" s="16"/>
      <c r="O452" s="16"/>
      <c r="P452" s="16"/>
      <c r="Q452" s="16"/>
      <c r="R452" s="16"/>
      <c r="S452" s="16"/>
      <c r="T452" s="16"/>
    </row>
    <row r="453" spans="1:20" ht="25.5">
      <c r="A453" s="15" t="s">
        <v>2906</v>
      </c>
      <c r="B453" s="15" t="s">
        <v>2907</v>
      </c>
      <c r="C453" s="15" t="s">
        <v>2819</v>
      </c>
      <c r="D453" s="15" t="s">
        <v>394</v>
      </c>
      <c r="E453" s="184" t="str">
        <f>VLOOKUP(Table248[[#This Row],[SKU Number]],Table26[[Active SKUs Number List]:[BUDI-DI]], 6, FALSE)</f>
        <v>0888912A000000Y061209M1NB</v>
      </c>
      <c r="F453" s="15" t="s">
        <v>2908</v>
      </c>
      <c r="G453" s="16">
        <v>41065</v>
      </c>
      <c r="H453" s="16" t="str">
        <f>VLOOKUP(Table248[[#This Row],[GMDN]], Table26[[GMDN]:[EMDN]],2,0)</f>
        <v>Y061209</v>
      </c>
      <c r="I453" s="216" t="s">
        <v>3</v>
      </c>
      <c r="J453" s="16"/>
      <c r="K453" s="16"/>
      <c r="L453" s="16"/>
      <c r="M453" s="16"/>
      <c r="N453" s="16"/>
      <c r="O453" s="16"/>
      <c r="P453" s="16"/>
      <c r="Q453" s="16"/>
      <c r="R453" s="16"/>
      <c r="S453" s="16"/>
      <c r="T453" s="16"/>
    </row>
    <row r="454" spans="1:20" ht="25.5">
      <c r="A454" s="15" t="s">
        <v>2882</v>
      </c>
      <c r="B454" s="15" t="s">
        <v>2883</v>
      </c>
      <c r="C454" s="15" t="s">
        <v>2819</v>
      </c>
      <c r="D454" s="15" t="s">
        <v>394</v>
      </c>
      <c r="E454" s="184" t="str">
        <f>VLOOKUP(Table248[[#This Row],[SKU Number]],Table26[[Active SKUs Number List]:[BUDI-DI]], 6, FALSE)</f>
        <v>0888912A000000Y061209M1NB</v>
      </c>
      <c r="F454" s="15" t="s">
        <v>2884</v>
      </c>
      <c r="G454" s="16">
        <v>41065</v>
      </c>
      <c r="H454" s="16" t="str">
        <f>VLOOKUP(Table248[[#This Row],[GMDN]], Table26[[GMDN]:[EMDN]],2,0)</f>
        <v>Y061209</v>
      </c>
      <c r="I454" s="216" t="s">
        <v>3</v>
      </c>
      <c r="J454" s="16"/>
      <c r="K454" s="16"/>
      <c r="L454" s="16"/>
      <c r="M454" s="16"/>
      <c r="N454" s="16"/>
      <c r="O454" s="16"/>
      <c r="P454" s="16"/>
      <c r="Q454" s="16"/>
      <c r="R454" s="16"/>
      <c r="S454" s="16"/>
      <c r="T454" s="16"/>
    </row>
    <row r="455" spans="1:20" ht="25.5">
      <c r="A455" s="15" t="s">
        <v>2879</v>
      </c>
      <c r="B455" s="15" t="s">
        <v>2880</v>
      </c>
      <c r="C455" s="15" t="s">
        <v>2819</v>
      </c>
      <c r="D455" s="15" t="s">
        <v>394</v>
      </c>
      <c r="E455" s="184" t="str">
        <f>VLOOKUP(Table248[[#This Row],[SKU Number]],Table26[[Active SKUs Number List]:[BUDI-DI]], 6, FALSE)</f>
        <v>0888912A000000Y061209M1NB</v>
      </c>
      <c r="F455" s="15" t="s">
        <v>2881</v>
      </c>
      <c r="G455" s="16">
        <v>41065</v>
      </c>
      <c r="H455" s="16" t="str">
        <f>VLOOKUP(Table248[[#This Row],[GMDN]], Table26[[GMDN]:[EMDN]],2,0)</f>
        <v>Y061209</v>
      </c>
      <c r="I455" s="216" t="s">
        <v>3</v>
      </c>
      <c r="J455" s="16"/>
      <c r="K455" s="16"/>
      <c r="L455" s="16"/>
      <c r="M455" s="16"/>
      <c r="N455" s="16"/>
      <c r="O455" s="16"/>
      <c r="P455" s="16"/>
      <c r="Q455" s="16"/>
      <c r="R455" s="16"/>
      <c r="S455" s="16"/>
      <c r="T455" s="16"/>
    </row>
    <row r="456" spans="1:20" ht="25.5">
      <c r="A456" s="15" t="s">
        <v>2909</v>
      </c>
      <c r="B456" s="15" t="s">
        <v>2910</v>
      </c>
      <c r="C456" s="15" t="s">
        <v>2819</v>
      </c>
      <c r="D456" s="15" t="s">
        <v>394</v>
      </c>
      <c r="E456" s="184" t="str">
        <f>VLOOKUP(Table248[[#This Row],[SKU Number]],Table26[[Active SKUs Number List]:[BUDI-DI]], 6, FALSE)</f>
        <v>0888912A000000Y061209M1NB</v>
      </c>
      <c r="F456" s="15" t="s">
        <v>2911</v>
      </c>
      <c r="G456" s="16">
        <v>41065</v>
      </c>
      <c r="H456" s="16" t="str">
        <f>VLOOKUP(Table248[[#This Row],[GMDN]], Table26[[GMDN]:[EMDN]],2,0)</f>
        <v>Y061209</v>
      </c>
      <c r="I456" s="216" t="s">
        <v>3</v>
      </c>
      <c r="J456" s="16"/>
      <c r="K456" s="16"/>
      <c r="L456" s="16"/>
      <c r="M456" s="16"/>
      <c r="N456" s="16"/>
      <c r="O456" s="16"/>
      <c r="P456" s="16"/>
      <c r="Q456" s="16"/>
      <c r="R456" s="16"/>
      <c r="S456" s="16"/>
      <c r="T456" s="16"/>
    </row>
    <row r="457" spans="1:20" ht="25.5">
      <c r="A457" s="15" t="s">
        <v>2915</v>
      </c>
      <c r="B457" s="15" t="s">
        <v>2916</v>
      </c>
      <c r="C457" s="15" t="s">
        <v>2819</v>
      </c>
      <c r="D457" s="15" t="s">
        <v>394</v>
      </c>
      <c r="E457" s="184" t="str">
        <f>VLOOKUP(Table248[[#This Row],[SKU Number]],Table26[[Active SKUs Number List]:[BUDI-DI]], 6, FALSE)</f>
        <v>0888912A000000Y061209M1NB</v>
      </c>
      <c r="F457" s="15" t="s">
        <v>2917</v>
      </c>
      <c r="G457" s="16">
        <v>41065</v>
      </c>
      <c r="H457" s="16" t="str">
        <f>VLOOKUP(Table248[[#This Row],[GMDN]], Table26[[GMDN]:[EMDN]],2,0)</f>
        <v>Y061209</v>
      </c>
      <c r="I457" s="216" t="s">
        <v>3</v>
      </c>
      <c r="J457" s="16"/>
      <c r="K457" s="16"/>
      <c r="L457" s="16"/>
      <c r="M457" s="16"/>
      <c r="N457" s="16"/>
      <c r="O457" s="16"/>
      <c r="P457" s="16"/>
      <c r="Q457" s="16"/>
      <c r="R457" s="16"/>
      <c r="S457" s="16"/>
      <c r="T457" s="16"/>
    </row>
    <row r="458" spans="1:20" ht="25.5">
      <c r="A458" s="15" t="s">
        <v>2918</v>
      </c>
      <c r="B458" s="15" t="s">
        <v>2919</v>
      </c>
      <c r="C458" s="15" t="s">
        <v>2819</v>
      </c>
      <c r="D458" s="15" t="s">
        <v>394</v>
      </c>
      <c r="E458" s="184" t="str">
        <f>VLOOKUP(Table248[[#This Row],[SKU Number]],Table26[[Active SKUs Number List]:[BUDI-DI]], 6, FALSE)</f>
        <v>0888912A000000Y061209M1NB</v>
      </c>
      <c r="F458" s="15" t="s">
        <v>2920</v>
      </c>
      <c r="G458" s="16">
        <v>41065</v>
      </c>
      <c r="H458" s="16" t="str">
        <f>VLOOKUP(Table248[[#This Row],[GMDN]], Table26[[GMDN]:[EMDN]],2,0)</f>
        <v>Y061209</v>
      </c>
      <c r="I458" s="216" t="s">
        <v>3</v>
      </c>
      <c r="J458" s="16"/>
      <c r="K458" s="16"/>
      <c r="L458" s="16"/>
      <c r="M458" s="16"/>
      <c r="N458" s="16"/>
      <c r="O458" s="16"/>
      <c r="P458" s="16"/>
      <c r="Q458" s="16"/>
      <c r="R458" s="16"/>
      <c r="S458" s="16"/>
      <c r="T458" s="16"/>
    </row>
    <row r="459" spans="1:20" ht="25.5">
      <c r="A459" s="15" t="s">
        <v>2897</v>
      </c>
      <c r="B459" s="15" t="s">
        <v>2898</v>
      </c>
      <c r="C459" s="15" t="s">
        <v>2819</v>
      </c>
      <c r="D459" s="15" t="s">
        <v>394</v>
      </c>
      <c r="E459" s="184" t="str">
        <f>VLOOKUP(Table248[[#This Row],[SKU Number]],Table26[[Active SKUs Number List]:[BUDI-DI]], 6, FALSE)</f>
        <v>0888912A000000Y061209M2ND</v>
      </c>
      <c r="F459" s="15" t="s">
        <v>2899</v>
      </c>
      <c r="G459" s="16">
        <v>41065</v>
      </c>
      <c r="H459" s="16" t="str">
        <f>VLOOKUP(Table248[[#This Row],[GMDN]], Table26[[GMDN]:[EMDN]],2,0)</f>
        <v>Y061209</v>
      </c>
      <c r="I459" s="216" t="s">
        <v>3</v>
      </c>
      <c r="J459" s="16"/>
      <c r="K459" s="16"/>
      <c r="L459" s="16"/>
      <c r="M459" s="16"/>
      <c r="N459" s="16"/>
      <c r="O459" s="16"/>
      <c r="P459" s="16"/>
      <c r="Q459" s="16"/>
      <c r="R459" s="16"/>
      <c r="S459" s="16"/>
      <c r="T459" s="16"/>
    </row>
    <row r="460" spans="1:20" ht="25.5">
      <c r="A460" s="15" t="s">
        <v>2891</v>
      </c>
      <c r="B460" s="15" t="s">
        <v>2892</v>
      </c>
      <c r="C460" s="15" t="s">
        <v>2819</v>
      </c>
      <c r="D460" s="15" t="s">
        <v>394</v>
      </c>
      <c r="E460" s="184" t="str">
        <f>VLOOKUP(Table248[[#This Row],[SKU Number]],Table26[[Active SKUs Number List]:[BUDI-DI]], 6, FALSE)</f>
        <v>0888912A000000Y061209M2ND</v>
      </c>
      <c r="F460" s="15" t="s">
        <v>2893</v>
      </c>
      <c r="G460" s="16">
        <v>41065</v>
      </c>
      <c r="H460" s="16" t="str">
        <f>VLOOKUP(Table248[[#This Row],[GMDN]], Table26[[GMDN]:[EMDN]],2,0)</f>
        <v>Y061209</v>
      </c>
      <c r="I460" s="216" t="s">
        <v>3</v>
      </c>
      <c r="J460" s="16"/>
      <c r="K460" s="16"/>
      <c r="L460" s="16"/>
      <c r="M460" s="16"/>
      <c r="N460" s="16"/>
      <c r="O460" s="16"/>
      <c r="P460" s="16"/>
      <c r="Q460" s="16"/>
      <c r="R460" s="16"/>
      <c r="S460" s="16"/>
      <c r="T460" s="16"/>
    </row>
    <row r="461" spans="1:20" ht="25.5">
      <c r="A461" s="15" t="s">
        <v>2888</v>
      </c>
      <c r="B461" s="15" t="s">
        <v>2889</v>
      </c>
      <c r="C461" s="15" t="s">
        <v>2819</v>
      </c>
      <c r="D461" s="15" t="s">
        <v>394</v>
      </c>
      <c r="E461" s="184" t="str">
        <f>VLOOKUP(Table248[[#This Row],[SKU Number]],Table26[[Active SKUs Number List]:[BUDI-DI]], 6, FALSE)</f>
        <v>0888912A000000Y061209M2ND</v>
      </c>
      <c r="F461" s="15" t="s">
        <v>2890</v>
      </c>
      <c r="G461" s="16">
        <v>41065</v>
      </c>
      <c r="H461" s="16" t="str">
        <f>VLOOKUP(Table248[[#This Row],[GMDN]], Table26[[GMDN]:[EMDN]],2,0)</f>
        <v>Y061209</v>
      </c>
      <c r="I461" s="216" t="s">
        <v>3</v>
      </c>
      <c r="J461" s="16"/>
      <c r="K461" s="16"/>
      <c r="L461" s="16"/>
      <c r="M461" s="16"/>
      <c r="N461" s="16"/>
      <c r="O461" s="16"/>
      <c r="P461" s="16"/>
      <c r="Q461" s="16"/>
      <c r="R461" s="16"/>
      <c r="S461" s="16"/>
      <c r="T461" s="16"/>
    </row>
    <row r="462" spans="1:20" ht="25.5">
      <c r="A462" s="15" t="s">
        <v>2885</v>
      </c>
      <c r="B462" s="15" t="s">
        <v>2886</v>
      </c>
      <c r="C462" s="15" t="s">
        <v>2819</v>
      </c>
      <c r="D462" s="15" t="s">
        <v>394</v>
      </c>
      <c r="E462" s="184" t="str">
        <f>VLOOKUP(Table248[[#This Row],[SKU Number]],Table26[[Active SKUs Number List]:[BUDI-DI]], 6, FALSE)</f>
        <v>0888912A000000Y061209M2ND</v>
      </c>
      <c r="F462" s="15" t="s">
        <v>2887</v>
      </c>
      <c r="G462" s="16">
        <v>41065</v>
      </c>
      <c r="H462" s="16" t="str">
        <f>VLOOKUP(Table248[[#This Row],[GMDN]], Table26[[GMDN]:[EMDN]],2,0)</f>
        <v>Y061209</v>
      </c>
      <c r="I462" s="216" t="s">
        <v>3</v>
      </c>
      <c r="J462" s="16"/>
      <c r="K462" s="16"/>
      <c r="L462" s="16"/>
      <c r="M462" s="16"/>
      <c r="N462" s="16"/>
      <c r="O462" s="16"/>
      <c r="P462" s="16"/>
      <c r="Q462" s="16"/>
      <c r="R462" s="16"/>
      <c r="S462" s="16"/>
      <c r="T462" s="16"/>
    </row>
    <row r="463" spans="1:20" ht="25.5">
      <c r="A463" s="15" t="s">
        <v>2894</v>
      </c>
      <c r="B463" s="15" t="s">
        <v>2895</v>
      </c>
      <c r="C463" s="15" t="s">
        <v>2819</v>
      </c>
      <c r="D463" s="15" t="s">
        <v>394</v>
      </c>
      <c r="E463" s="184" t="str">
        <f>VLOOKUP(Table248[[#This Row],[SKU Number]],Table26[[Active SKUs Number List]:[BUDI-DI]], 6, FALSE)</f>
        <v>0888912A000000Y061209M2ND</v>
      </c>
      <c r="F463" s="15" t="s">
        <v>2896</v>
      </c>
      <c r="G463" s="16">
        <v>41065</v>
      </c>
      <c r="H463" s="16" t="str">
        <f>VLOOKUP(Table248[[#This Row],[GMDN]], Table26[[GMDN]:[EMDN]],2,0)</f>
        <v>Y061209</v>
      </c>
      <c r="I463" s="216" t="s">
        <v>3</v>
      </c>
      <c r="J463" s="16"/>
      <c r="K463" s="16"/>
      <c r="L463" s="16"/>
      <c r="M463" s="16"/>
      <c r="N463" s="16"/>
      <c r="O463" s="16"/>
      <c r="P463" s="16"/>
      <c r="Q463" s="16"/>
      <c r="R463" s="16"/>
      <c r="S463" s="16"/>
      <c r="T463" s="16"/>
    </row>
    <row r="464" spans="1:20" ht="25.5">
      <c r="A464" s="15" t="s">
        <v>2900</v>
      </c>
      <c r="B464" s="15" t="s">
        <v>2901</v>
      </c>
      <c r="C464" s="15" t="s">
        <v>2819</v>
      </c>
      <c r="D464" s="15" t="s">
        <v>394</v>
      </c>
      <c r="E464" s="184" t="str">
        <f>VLOOKUP(Table248[[#This Row],[SKU Number]],Table26[[Active SKUs Number List]:[BUDI-DI]], 6, FALSE)</f>
        <v>0888912A000000Y061209M2ND</v>
      </c>
      <c r="F464" s="15" t="s">
        <v>2902</v>
      </c>
      <c r="G464" s="16">
        <v>41065</v>
      </c>
      <c r="H464" s="16" t="str">
        <f>VLOOKUP(Table248[[#This Row],[GMDN]], Table26[[GMDN]:[EMDN]],2,0)</f>
        <v>Y061209</v>
      </c>
      <c r="I464" s="216" t="s">
        <v>3</v>
      </c>
      <c r="J464" s="16"/>
      <c r="K464" s="16"/>
      <c r="L464" s="16"/>
      <c r="M464" s="16"/>
      <c r="N464" s="16"/>
      <c r="O464" s="16"/>
      <c r="P464" s="16"/>
      <c r="Q464" s="16"/>
      <c r="R464" s="16"/>
      <c r="S464" s="16"/>
      <c r="T464" s="16"/>
    </row>
    <row r="465" spans="1:20" ht="25.5">
      <c r="A465" s="15" t="s">
        <v>2903</v>
      </c>
      <c r="B465" s="15" t="s">
        <v>2904</v>
      </c>
      <c r="C465" s="15" t="s">
        <v>2819</v>
      </c>
      <c r="D465" s="15" t="s">
        <v>394</v>
      </c>
      <c r="E465" s="184" t="str">
        <f>VLOOKUP(Table248[[#This Row],[SKU Number]],Table26[[Active SKUs Number List]:[BUDI-DI]], 6, FALSE)</f>
        <v>0888912A000000Y061209M2ND</v>
      </c>
      <c r="F465" s="15" t="s">
        <v>2905</v>
      </c>
      <c r="G465" s="16">
        <v>41065</v>
      </c>
      <c r="H465" s="16" t="str">
        <f>VLOOKUP(Table248[[#This Row],[GMDN]], Table26[[GMDN]:[EMDN]],2,0)</f>
        <v>Y061209</v>
      </c>
      <c r="I465" s="216" t="s">
        <v>3</v>
      </c>
      <c r="J465" s="16"/>
      <c r="K465" s="16"/>
      <c r="L465" s="16"/>
      <c r="M465" s="16"/>
      <c r="N465" s="16"/>
      <c r="O465" s="16"/>
      <c r="P465" s="16"/>
      <c r="Q465" s="16"/>
      <c r="R465" s="16"/>
      <c r="S465" s="16"/>
      <c r="T465" s="16"/>
    </row>
    <row r="466" spans="1:20" ht="25.5">
      <c r="A466" s="15" t="s">
        <v>2148</v>
      </c>
      <c r="B466" s="15" t="s">
        <v>2149</v>
      </c>
      <c r="C466" s="15" t="s">
        <v>2109</v>
      </c>
      <c r="D466" s="15" t="s">
        <v>394</v>
      </c>
      <c r="E466" s="184" t="str">
        <f>VLOOKUP(Table248[[#This Row],[SKU Number]],Table26[[Active SKUs Number List]:[BUDI-DI]], 6, FALSE)</f>
        <v>0888912A000000Y061209G4MX</v>
      </c>
      <c r="F466" s="15" t="s">
        <v>2150</v>
      </c>
      <c r="G466" s="16">
        <v>41065</v>
      </c>
      <c r="H466" s="16" t="str">
        <f>VLOOKUP(Table248[[#This Row],[GMDN]], Table26[[GMDN]:[EMDN]],2,0)</f>
        <v>Y061209</v>
      </c>
      <c r="I466" s="216" t="s">
        <v>11783</v>
      </c>
      <c r="J466" s="16"/>
      <c r="K466" s="16"/>
      <c r="L466" s="16"/>
      <c r="M466" s="16"/>
      <c r="N466" s="16"/>
      <c r="O466" s="16"/>
      <c r="P466" s="16"/>
      <c r="Q466" s="16"/>
      <c r="R466" s="16"/>
      <c r="S466" s="16"/>
      <c r="T466" s="16"/>
    </row>
    <row r="467" spans="1:20" ht="25.5">
      <c r="A467" s="15" t="s">
        <v>2142</v>
      </c>
      <c r="B467" s="15" t="s">
        <v>2143</v>
      </c>
      <c r="C467" s="15" t="s">
        <v>2109</v>
      </c>
      <c r="D467" s="15" t="s">
        <v>394</v>
      </c>
      <c r="E467" s="184" t="str">
        <f>VLOOKUP(Table248[[#This Row],[SKU Number]],Table26[[Active SKUs Number List]:[BUDI-DI]], 6, FALSE)</f>
        <v>0888912A000000Y061209G4MX</v>
      </c>
      <c r="F467" s="15" t="s">
        <v>2144</v>
      </c>
      <c r="G467" s="16">
        <v>41065</v>
      </c>
      <c r="H467" s="16" t="str">
        <f>VLOOKUP(Table248[[#This Row],[GMDN]], Table26[[GMDN]:[EMDN]],2,0)</f>
        <v>Y061209</v>
      </c>
      <c r="I467" s="216" t="s">
        <v>11783</v>
      </c>
      <c r="J467" s="16"/>
      <c r="K467" s="16"/>
      <c r="L467" s="16"/>
      <c r="M467" s="16"/>
      <c r="N467" s="16"/>
      <c r="O467" s="16"/>
      <c r="P467" s="16"/>
      <c r="Q467" s="16"/>
      <c r="R467" s="16"/>
      <c r="S467" s="16"/>
      <c r="T467" s="16"/>
    </row>
    <row r="468" spans="1:20" ht="25.5">
      <c r="A468" s="15" t="s">
        <v>2139</v>
      </c>
      <c r="B468" s="15" t="s">
        <v>2140</v>
      </c>
      <c r="C468" s="15" t="s">
        <v>2109</v>
      </c>
      <c r="D468" s="15" t="s">
        <v>394</v>
      </c>
      <c r="E468" s="184" t="str">
        <f>VLOOKUP(Table248[[#This Row],[SKU Number]],Table26[[Active SKUs Number List]:[BUDI-DI]], 6, FALSE)</f>
        <v>0888912A000000Y061209G4MX</v>
      </c>
      <c r="F468" s="15" t="s">
        <v>2141</v>
      </c>
      <c r="G468" s="16">
        <v>41065</v>
      </c>
      <c r="H468" s="16" t="str">
        <f>VLOOKUP(Table248[[#This Row],[GMDN]], Table26[[GMDN]:[EMDN]],2,0)</f>
        <v>Y061209</v>
      </c>
      <c r="I468" s="216" t="s">
        <v>11783</v>
      </c>
      <c r="J468" s="16"/>
      <c r="K468" s="16"/>
      <c r="L468" s="16"/>
      <c r="M468" s="16"/>
      <c r="N468" s="16"/>
      <c r="O468" s="16"/>
      <c r="P468" s="16"/>
      <c r="Q468" s="16"/>
      <c r="R468" s="16"/>
      <c r="S468" s="16"/>
      <c r="T468" s="16"/>
    </row>
    <row r="469" spans="1:20" ht="25.5">
      <c r="A469" s="15" t="s">
        <v>2136</v>
      </c>
      <c r="B469" s="15" t="s">
        <v>2137</v>
      </c>
      <c r="C469" s="15" t="s">
        <v>2109</v>
      </c>
      <c r="D469" s="15" t="s">
        <v>394</v>
      </c>
      <c r="E469" s="184" t="str">
        <f>VLOOKUP(Table248[[#This Row],[SKU Number]],Table26[[Active SKUs Number List]:[BUDI-DI]], 6, FALSE)</f>
        <v>0888912A000000Y061209G4MX</v>
      </c>
      <c r="F469" s="15" t="s">
        <v>2138</v>
      </c>
      <c r="G469" s="16">
        <v>41065</v>
      </c>
      <c r="H469" s="16" t="str">
        <f>VLOOKUP(Table248[[#This Row],[GMDN]], Table26[[GMDN]:[EMDN]],2,0)</f>
        <v>Y061209</v>
      </c>
      <c r="I469" s="216" t="s">
        <v>11783</v>
      </c>
      <c r="J469" s="16"/>
      <c r="K469" s="16"/>
      <c r="L469" s="16"/>
      <c r="M469" s="16"/>
      <c r="N469" s="16"/>
      <c r="O469" s="16"/>
      <c r="P469" s="16"/>
      <c r="Q469" s="16"/>
      <c r="R469" s="16"/>
      <c r="S469" s="16"/>
      <c r="T469" s="16"/>
    </row>
    <row r="470" spans="1:20" ht="25.5">
      <c r="A470" s="15" t="s">
        <v>2145</v>
      </c>
      <c r="B470" s="15" t="s">
        <v>2146</v>
      </c>
      <c r="C470" s="15" t="s">
        <v>2109</v>
      </c>
      <c r="D470" s="15" t="s">
        <v>394</v>
      </c>
      <c r="E470" s="184" t="str">
        <f>VLOOKUP(Table248[[#This Row],[SKU Number]],Table26[[Active SKUs Number List]:[BUDI-DI]], 6, FALSE)</f>
        <v>0888912A000000Y061209G4MX</v>
      </c>
      <c r="F470" s="15" t="s">
        <v>2147</v>
      </c>
      <c r="G470" s="16">
        <v>41065</v>
      </c>
      <c r="H470" s="16" t="str">
        <f>VLOOKUP(Table248[[#This Row],[GMDN]], Table26[[GMDN]:[EMDN]],2,0)</f>
        <v>Y061209</v>
      </c>
      <c r="I470" s="216" t="s">
        <v>11783</v>
      </c>
      <c r="J470" s="16"/>
      <c r="K470" s="16"/>
      <c r="L470" s="16"/>
      <c r="M470" s="16"/>
      <c r="N470" s="16"/>
      <c r="O470" s="16"/>
      <c r="P470" s="16"/>
      <c r="Q470" s="16"/>
      <c r="R470" s="16"/>
      <c r="S470" s="16"/>
      <c r="T470" s="16"/>
    </row>
    <row r="471" spans="1:20" ht="25.5">
      <c r="A471" s="15" t="s">
        <v>2130</v>
      </c>
      <c r="B471" s="15" t="s">
        <v>2131</v>
      </c>
      <c r="C471" s="15" t="s">
        <v>2109</v>
      </c>
      <c r="D471" s="15" t="s">
        <v>394</v>
      </c>
      <c r="E471" s="184" t="str">
        <f>VLOOKUP(Table248[[#This Row],[SKU Number]],Table26[[Active SKUs Number List]:[BUDI-DI]], 6, FALSE)</f>
        <v>0888912A000000Y061209G4MX</v>
      </c>
      <c r="F471" s="15" t="s">
        <v>2132</v>
      </c>
      <c r="G471" s="16">
        <v>41065</v>
      </c>
      <c r="H471" s="16" t="str">
        <f>VLOOKUP(Table248[[#This Row],[GMDN]], Table26[[GMDN]:[EMDN]],2,0)</f>
        <v>Y061209</v>
      </c>
      <c r="I471" s="216" t="s">
        <v>11783</v>
      </c>
      <c r="J471" s="16"/>
      <c r="K471" s="16"/>
      <c r="L471" s="16"/>
      <c r="M471" s="16"/>
      <c r="N471" s="16"/>
      <c r="O471" s="16"/>
      <c r="P471" s="16"/>
      <c r="Q471" s="16"/>
      <c r="R471" s="16"/>
      <c r="S471" s="16"/>
      <c r="T471" s="16"/>
    </row>
    <row r="472" spans="1:20" ht="25.5">
      <c r="A472" s="15" t="s">
        <v>2133</v>
      </c>
      <c r="B472" s="15" t="s">
        <v>2134</v>
      </c>
      <c r="C472" s="15" t="s">
        <v>2109</v>
      </c>
      <c r="D472" s="15" t="s">
        <v>394</v>
      </c>
      <c r="E472" s="184" t="str">
        <f>VLOOKUP(Table248[[#This Row],[SKU Number]],Table26[[Active SKUs Number List]:[BUDI-DI]], 6, FALSE)</f>
        <v>0888912A000000Y061209G4MX</v>
      </c>
      <c r="F472" s="15" t="s">
        <v>2135</v>
      </c>
      <c r="G472" s="16">
        <v>41065</v>
      </c>
      <c r="H472" s="16" t="str">
        <f>VLOOKUP(Table248[[#This Row],[GMDN]], Table26[[GMDN]:[EMDN]],2,0)</f>
        <v>Y061209</v>
      </c>
      <c r="I472" s="216" t="s">
        <v>11783</v>
      </c>
      <c r="J472" s="16"/>
      <c r="K472" s="16"/>
      <c r="L472" s="16"/>
      <c r="M472" s="16"/>
      <c r="N472" s="16"/>
      <c r="O472" s="16"/>
      <c r="P472" s="16"/>
      <c r="Q472" s="16"/>
      <c r="R472" s="16"/>
      <c r="S472" s="16"/>
      <c r="T472" s="16"/>
    </row>
    <row r="473" spans="1:20" ht="30">
      <c r="A473" s="109" t="s">
        <v>2151</v>
      </c>
      <c r="B473" s="109" t="s">
        <v>2152</v>
      </c>
      <c r="C473" s="105" t="s">
        <v>2154</v>
      </c>
      <c r="D473" s="109" t="s">
        <v>394</v>
      </c>
      <c r="E473" s="184" t="str">
        <f>VLOOKUP(Table248[[#This Row],[SKU Number]],Table26[[Active SKUs Number List]:[BUDI-DI]], 6, FALSE)</f>
        <v>0888912A000000Y061209G5MZ</v>
      </c>
      <c r="F473" s="15" t="s">
        <v>2153</v>
      </c>
      <c r="G473" s="105">
        <v>41065</v>
      </c>
      <c r="H473" s="106" t="s">
        <v>90</v>
      </c>
      <c r="I473" s="216" t="s">
        <v>3</v>
      </c>
      <c r="J473" s="16"/>
      <c r="K473" s="16"/>
      <c r="L473" s="16"/>
      <c r="M473" s="16"/>
      <c r="N473" s="16"/>
      <c r="O473" s="16"/>
      <c r="P473" s="16"/>
      <c r="Q473" s="16"/>
      <c r="R473" s="16"/>
      <c r="S473" s="16"/>
      <c r="T473" s="16"/>
    </row>
    <row r="474" spans="1:20" ht="30">
      <c r="A474" s="110" t="s">
        <v>2155</v>
      </c>
      <c r="B474" s="110" t="s">
        <v>2156</v>
      </c>
      <c r="C474" s="107" t="s">
        <v>2154</v>
      </c>
      <c r="D474" s="110" t="s">
        <v>394</v>
      </c>
      <c r="E474" s="184" t="str">
        <f>VLOOKUP(Table248[[#This Row],[SKU Number]],Table26[[Active SKUs Number List]:[BUDI-DI]], 6, FALSE)</f>
        <v>0888912A000000Y061209G5MZ</v>
      </c>
      <c r="F474" s="15" t="s">
        <v>2157</v>
      </c>
      <c r="G474" s="107">
        <v>41065</v>
      </c>
      <c r="H474" s="108" t="s">
        <v>90</v>
      </c>
      <c r="I474" s="216" t="s">
        <v>3</v>
      </c>
      <c r="J474" s="16"/>
      <c r="K474" s="16"/>
      <c r="L474" s="16"/>
      <c r="M474" s="16"/>
      <c r="N474" s="16"/>
      <c r="O474" s="16"/>
      <c r="P474" s="16"/>
      <c r="Q474" s="16"/>
      <c r="R474" s="16"/>
      <c r="S474" s="16"/>
      <c r="T474" s="16"/>
    </row>
    <row r="475" spans="1:20" ht="30">
      <c r="A475" s="109" t="s">
        <v>2158</v>
      </c>
      <c r="B475" s="109" t="s">
        <v>2159</v>
      </c>
      <c r="C475" s="105" t="s">
        <v>2154</v>
      </c>
      <c r="D475" s="109" t="s">
        <v>394</v>
      </c>
      <c r="E475" s="184" t="str">
        <f>VLOOKUP(Table248[[#This Row],[SKU Number]],Table26[[Active SKUs Number List]:[BUDI-DI]], 6, FALSE)</f>
        <v>0888912A000000Y061209G5MZ</v>
      </c>
      <c r="F475" s="15" t="s">
        <v>2160</v>
      </c>
      <c r="G475" s="105">
        <v>41065</v>
      </c>
      <c r="H475" s="106" t="s">
        <v>90</v>
      </c>
      <c r="I475" s="216" t="s">
        <v>3</v>
      </c>
      <c r="J475" s="16"/>
      <c r="K475" s="16"/>
      <c r="L475" s="16"/>
      <c r="M475" s="16"/>
      <c r="N475" s="16"/>
      <c r="O475" s="16"/>
      <c r="P475" s="16"/>
      <c r="Q475" s="16"/>
      <c r="R475" s="16"/>
      <c r="S475" s="16"/>
      <c r="T475" s="16"/>
    </row>
    <row r="476" spans="1:20" ht="30">
      <c r="A476" s="110" t="s">
        <v>2161</v>
      </c>
      <c r="B476" s="110" t="s">
        <v>2162</v>
      </c>
      <c r="C476" s="107" t="s">
        <v>2154</v>
      </c>
      <c r="D476" s="110" t="s">
        <v>394</v>
      </c>
      <c r="E476" s="184" t="str">
        <f>VLOOKUP(Table248[[#This Row],[SKU Number]],Table26[[Active SKUs Number List]:[BUDI-DI]], 6, FALSE)</f>
        <v>0888912A000000Y061209G5MZ</v>
      </c>
      <c r="F476" s="15" t="s">
        <v>2163</v>
      </c>
      <c r="G476" s="107">
        <v>41065</v>
      </c>
      <c r="H476" s="108" t="s">
        <v>90</v>
      </c>
      <c r="I476" s="216" t="s">
        <v>3</v>
      </c>
      <c r="J476" s="16"/>
      <c r="K476" s="16"/>
      <c r="L476" s="16"/>
      <c r="M476" s="16"/>
      <c r="N476" s="16"/>
      <c r="O476" s="16"/>
      <c r="P476" s="16"/>
      <c r="Q476" s="16"/>
      <c r="R476" s="16"/>
      <c r="S476" s="16"/>
      <c r="T476" s="16"/>
    </row>
    <row r="477" spans="1:20" ht="30">
      <c r="A477" s="109" t="s">
        <v>2164</v>
      </c>
      <c r="B477" s="109" t="s">
        <v>2165</v>
      </c>
      <c r="C477" s="105" t="s">
        <v>2154</v>
      </c>
      <c r="D477" s="109" t="s">
        <v>394</v>
      </c>
      <c r="E477" s="184" t="str">
        <f>VLOOKUP(Table248[[#This Row],[SKU Number]],Table26[[Active SKUs Number List]:[BUDI-DI]], 6, FALSE)</f>
        <v>0888912A000000Y061209G5MZ</v>
      </c>
      <c r="F477" s="15" t="s">
        <v>2166</v>
      </c>
      <c r="G477" s="105">
        <v>41065</v>
      </c>
      <c r="H477" s="106" t="s">
        <v>90</v>
      </c>
      <c r="I477" s="216" t="s">
        <v>3</v>
      </c>
      <c r="J477" s="16"/>
      <c r="K477" s="16"/>
      <c r="L477" s="16"/>
      <c r="M477" s="16"/>
      <c r="N477" s="16"/>
      <c r="O477" s="16"/>
      <c r="P477" s="16"/>
      <c r="Q477" s="16"/>
      <c r="R477" s="16"/>
      <c r="S477" s="16"/>
      <c r="T477" s="16"/>
    </row>
    <row r="478" spans="1:20" ht="30">
      <c r="A478" s="110" t="s">
        <v>2167</v>
      </c>
      <c r="B478" s="110" t="s">
        <v>2168</v>
      </c>
      <c r="C478" s="107" t="s">
        <v>2154</v>
      </c>
      <c r="D478" s="110" t="s">
        <v>394</v>
      </c>
      <c r="E478" s="184" t="str">
        <f>VLOOKUP(Table248[[#This Row],[SKU Number]],Table26[[Active SKUs Number List]:[BUDI-DI]], 6, FALSE)</f>
        <v>0888912A000000Y061209G5MZ</v>
      </c>
      <c r="F478" s="15" t="s">
        <v>2169</v>
      </c>
      <c r="G478" s="107">
        <v>41065</v>
      </c>
      <c r="H478" s="108" t="s">
        <v>90</v>
      </c>
      <c r="I478" s="216" t="s">
        <v>3</v>
      </c>
      <c r="J478" s="16"/>
      <c r="K478" s="16"/>
      <c r="L478" s="16"/>
      <c r="M478" s="16"/>
      <c r="N478" s="16"/>
      <c r="O478" s="16"/>
      <c r="P478" s="16"/>
      <c r="Q478" s="16"/>
      <c r="R478" s="16"/>
      <c r="S478" s="16"/>
      <c r="T478" s="16"/>
    </row>
    <row r="479" spans="1:20" ht="30">
      <c r="A479" s="109" t="s">
        <v>2170</v>
      </c>
      <c r="B479" s="109" t="s">
        <v>2171</v>
      </c>
      <c r="C479" s="105" t="s">
        <v>2154</v>
      </c>
      <c r="D479" s="109" t="s">
        <v>394</v>
      </c>
      <c r="E479" s="184" t="str">
        <f>VLOOKUP(Table248[[#This Row],[SKU Number]],Table26[[Active SKUs Number List]:[BUDI-DI]], 6, FALSE)</f>
        <v>0888912A000000Y061209G5MZ</v>
      </c>
      <c r="F479" s="15" t="s">
        <v>2172</v>
      </c>
      <c r="G479" s="105">
        <v>41065</v>
      </c>
      <c r="H479" s="106" t="s">
        <v>90</v>
      </c>
      <c r="I479" s="216" t="s">
        <v>3</v>
      </c>
      <c r="J479" s="16"/>
      <c r="K479" s="16"/>
      <c r="L479" s="16"/>
      <c r="M479" s="16"/>
      <c r="N479" s="16"/>
      <c r="O479" s="16"/>
      <c r="P479" s="16"/>
      <c r="Q479" s="16"/>
      <c r="R479" s="16"/>
      <c r="S479" s="16"/>
      <c r="T479" s="16"/>
    </row>
    <row r="480" spans="1:20" ht="25.5">
      <c r="A480" s="15" t="s">
        <v>2121</v>
      </c>
      <c r="B480" s="15" t="s">
        <v>2122</v>
      </c>
      <c r="C480" s="15" t="s">
        <v>2109</v>
      </c>
      <c r="D480" s="15" t="s">
        <v>394</v>
      </c>
      <c r="E480" s="184" t="str">
        <f>VLOOKUP(Table248[[#This Row],[SKU Number]],Table26[[Active SKUs Number List]:[BUDI-DI]], 6, FALSE)</f>
        <v>0888912A000000Y061209G4MX</v>
      </c>
      <c r="F480" s="15" t="s">
        <v>2123</v>
      </c>
      <c r="G480" s="16">
        <v>41065</v>
      </c>
      <c r="H480" s="16" t="str">
        <f>VLOOKUP(Table248[[#This Row],[GMDN]], Table26[[GMDN]:[EMDN]],2,0)</f>
        <v>Y061209</v>
      </c>
      <c r="I480" s="216" t="s">
        <v>11783</v>
      </c>
      <c r="J480" s="16"/>
      <c r="K480" s="16"/>
      <c r="L480" s="16"/>
      <c r="M480" s="16"/>
      <c r="N480" s="16"/>
      <c r="O480" s="16"/>
      <c r="P480" s="16"/>
      <c r="Q480" s="16"/>
      <c r="R480" s="16"/>
      <c r="S480" s="16"/>
      <c r="T480" s="16"/>
    </row>
    <row r="481" spans="1:20" ht="25.5">
      <c r="A481" s="15" t="s">
        <v>2115</v>
      </c>
      <c r="B481" s="15" t="s">
        <v>2116</v>
      </c>
      <c r="C481" s="15" t="s">
        <v>2109</v>
      </c>
      <c r="D481" s="15" t="s">
        <v>394</v>
      </c>
      <c r="E481" s="184" t="str">
        <f>VLOOKUP(Table248[[#This Row],[SKU Number]],Table26[[Active SKUs Number List]:[BUDI-DI]], 6, FALSE)</f>
        <v>0888912A000000Y061209G4MX</v>
      </c>
      <c r="F481" s="15" t="s">
        <v>2117</v>
      </c>
      <c r="G481" s="16">
        <v>41065</v>
      </c>
      <c r="H481" s="16" t="str">
        <f>VLOOKUP(Table248[[#This Row],[GMDN]], Table26[[GMDN]:[EMDN]],2,0)</f>
        <v>Y061209</v>
      </c>
      <c r="I481" s="216" t="s">
        <v>11783</v>
      </c>
      <c r="J481" s="16"/>
      <c r="K481" s="16"/>
      <c r="L481" s="16"/>
      <c r="M481" s="16"/>
      <c r="N481" s="16"/>
      <c r="O481" s="16"/>
      <c r="P481" s="16"/>
      <c r="Q481" s="16"/>
      <c r="R481" s="16"/>
      <c r="S481" s="16"/>
      <c r="T481" s="16"/>
    </row>
    <row r="482" spans="1:20" ht="25.5">
      <c r="A482" s="15" t="s">
        <v>2112</v>
      </c>
      <c r="B482" s="15" t="s">
        <v>2113</v>
      </c>
      <c r="C482" s="15" t="s">
        <v>2109</v>
      </c>
      <c r="D482" s="15" t="s">
        <v>394</v>
      </c>
      <c r="E482" s="184" t="str">
        <f>VLOOKUP(Table248[[#This Row],[SKU Number]],Table26[[Active SKUs Number List]:[BUDI-DI]], 6, FALSE)</f>
        <v>0888912A000000Y061209G4MX</v>
      </c>
      <c r="F482" s="15" t="s">
        <v>2114</v>
      </c>
      <c r="G482" s="16">
        <v>41065</v>
      </c>
      <c r="H482" s="16" t="str">
        <f>VLOOKUP(Table248[[#This Row],[GMDN]], Table26[[GMDN]:[EMDN]],2,0)</f>
        <v>Y061209</v>
      </c>
      <c r="I482" s="216" t="s">
        <v>11783</v>
      </c>
      <c r="J482" s="16"/>
      <c r="K482" s="16"/>
      <c r="L482" s="16"/>
      <c r="M482" s="16"/>
      <c r="N482" s="16"/>
      <c r="O482" s="16"/>
      <c r="P482" s="16"/>
      <c r="Q482" s="16"/>
      <c r="R482" s="16"/>
      <c r="S482" s="16"/>
      <c r="T482" s="16"/>
    </row>
    <row r="483" spans="1:20" ht="25.5">
      <c r="A483" s="15" t="s">
        <v>2106</v>
      </c>
      <c r="B483" s="15" t="s">
        <v>2107</v>
      </c>
      <c r="C483" s="15" t="s">
        <v>2109</v>
      </c>
      <c r="D483" s="15" t="s">
        <v>394</v>
      </c>
      <c r="E483" s="184" t="str">
        <f>VLOOKUP(Table248[[#This Row],[SKU Number]],Table26[[Active SKUs Number List]:[BUDI-DI]], 6, FALSE)</f>
        <v>0888912A000000Y061209G4MX</v>
      </c>
      <c r="F483" s="15" t="s">
        <v>2108</v>
      </c>
      <c r="G483" s="16">
        <v>41065</v>
      </c>
      <c r="H483" s="16" t="str">
        <f>VLOOKUP(Table248[[#This Row],[GMDN]], Table26[[GMDN]:[EMDN]],2,0)</f>
        <v>Y061209</v>
      </c>
      <c r="I483" s="216" t="s">
        <v>11783</v>
      </c>
      <c r="J483" s="16"/>
      <c r="K483" s="16"/>
      <c r="L483" s="16"/>
      <c r="M483" s="16"/>
      <c r="N483" s="16"/>
      <c r="O483" s="16"/>
      <c r="P483" s="16"/>
      <c r="Q483" s="16"/>
      <c r="R483" s="16"/>
      <c r="S483" s="16"/>
      <c r="T483" s="16"/>
    </row>
    <row r="484" spans="1:20" ht="25.5">
      <c r="A484" s="15" t="s">
        <v>2118</v>
      </c>
      <c r="B484" s="15" t="s">
        <v>2119</v>
      </c>
      <c r="C484" s="15" t="s">
        <v>2109</v>
      </c>
      <c r="D484" s="15" t="s">
        <v>394</v>
      </c>
      <c r="E484" s="184" t="str">
        <f>VLOOKUP(Table248[[#This Row],[SKU Number]],Table26[[Active SKUs Number List]:[BUDI-DI]], 6, FALSE)</f>
        <v>0888912A000000Y061209G4MX</v>
      </c>
      <c r="F484" s="15" t="s">
        <v>2120</v>
      </c>
      <c r="G484" s="16">
        <v>41065</v>
      </c>
      <c r="H484" s="16" t="str">
        <f>VLOOKUP(Table248[[#This Row],[GMDN]], Table26[[GMDN]:[EMDN]],2,0)</f>
        <v>Y061209</v>
      </c>
      <c r="I484" s="216" t="s">
        <v>11783</v>
      </c>
      <c r="J484" s="16"/>
      <c r="K484" s="16"/>
      <c r="L484" s="16"/>
      <c r="M484" s="16"/>
      <c r="N484" s="16"/>
      <c r="O484" s="16"/>
      <c r="P484" s="16"/>
      <c r="Q484" s="16"/>
      <c r="R484" s="16"/>
      <c r="S484" s="16"/>
      <c r="T484" s="16"/>
    </row>
    <row r="485" spans="1:20" ht="25.5">
      <c r="A485" s="15" t="s">
        <v>2124</v>
      </c>
      <c r="B485" s="15" t="s">
        <v>2125</v>
      </c>
      <c r="C485" s="15" t="s">
        <v>2109</v>
      </c>
      <c r="D485" s="15" t="s">
        <v>394</v>
      </c>
      <c r="E485" s="184" t="str">
        <f>VLOOKUP(Table248[[#This Row],[SKU Number]],Table26[[Active SKUs Number List]:[BUDI-DI]], 6, FALSE)</f>
        <v>0888912A000000Y061209G4MX</v>
      </c>
      <c r="F485" s="15" t="s">
        <v>2126</v>
      </c>
      <c r="G485" s="16">
        <v>41065</v>
      </c>
      <c r="H485" s="16" t="str">
        <f>VLOOKUP(Table248[[#This Row],[GMDN]], Table26[[GMDN]:[EMDN]],2,0)</f>
        <v>Y061209</v>
      </c>
      <c r="I485" s="216" t="s">
        <v>11783</v>
      </c>
      <c r="J485" s="16"/>
      <c r="K485" s="16"/>
      <c r="L485" s="16"/>
      <c r="M485" s="16"/>
      <c r="N485" s="16"/>
      <c r="O485" s="16"/>
      <c r="P485" s="16"/>
      <c r="Q485" s="16"/>
      <c r="R485" s="16"/>
      <c r="S485" s="16"/>
      <c r="T485" s="16"/>
    </row>
    <row r="486" spans="1:20" ht="25.5">
      <c r="A486" s="15" t="s">
        <v>2127</v>
      </c>
      <c r="B486" s="15" t="s">
        <v>2128</v>
      </c>
      <c r="C486" s="15" t="s">
        <v>2109</v>
      </c>
      <c r="D486" s="15" t="s">
        <v>394</v>
      </c>
      <c r="E486" s="184" t="str">
        <f>VLOOKUP(Table248[[#This Row],[SKU Number]],Table26[[Active SKUs Number List]:[BUDI-DI]], 6, FALSE)</f>
        <v>0888912A000000Y061209G4MX</v>
      </c>
      <c r="F486" s="15" t="s">
        <v>2129</v>
      </c>
      <c r="G486" s="16">
        <v>41065</v>
      </c>
      <c r="H486" s="16" t="str">
        <f>VLOOKUP(Table248[[#This Row],[GMDN]], Table26[[GMDN]:[EMDN]],2,0)</f>
        <v>Y061209</v>
      </c>
      <c r="I486" s="216" t="s">
        <v>11783</v>
      </c>
      <c r="J486" s="16"/>
      <c r="K486" s="16"/>
      <c r="L486" s="16"/>
      <c r="M486" s="16"/>
      <c r="N486" s="16"/>
      <c r="O486" s="16"/>
      <c r="P486" s="16"/>
      <c r="Q486" s="16"/>
      <c r="R486" s="16"/>
      <c r="S486" s="16"/>
      <c r="T486" s="16"/>
    </row>
    <row r="487" spans="1:20" ht="25.5">
      <c r="A487" s="15" t="s">
        <v>2185</v>
      </c>
      <c r="B487" s="15" t="s">
        <v>2186</v>
      </c>
      <c r="C487" s="15" t="s">
        <v>2109</v>
      </c>
      <c r="D487" s="15" t="s">
        <v>394</v>
      </c>
      <c r="E487" s="184" t="str">
        <f>VLOOKUP(Table248[[#This Row],[SKU Number]],Table26[[Active SKUs Number List]:[BUDI-DI]], 6, FALSE)</f>
        <v>0888912A000000Y061209G4MX</v>
      </c>
      <c r="F487" s="15" t="s">
        <v>2187</v>
      </c>
      <c r="G487" s="16">
        <v>41065</v>
      </c>
      <c r="H487" s="16" t="str">
        <f>VLOOKUP(Table248[[#This Row],[GMDN]], Table26[[GMDN]:[EMDN]],2,0)</f>
        <v>Y061209</v>
      </c>
      <c r="I487" s="216" t="s">
        <v>11783</v>
      </c>
      <c r="J487" s="16"/>
      <c r="K487" s="16"/>
      <c r="L487" s="16"/>
      <c r="M487" s="16"/>
      <c r="N487" s="16"/>
      <c r="O487" s="16"/>
      <c r="P487" s="16"/>
      <c r="Q487" s="16"/>
      <c r="R487" s="16"/>
      <c r="S487" s="16"/>
      <c r="T487" s="16"/>
    </row>
    <row r="488" spans="1:20" ht="25.5">
      <c r="A488" s="15" t="s">
        <v>2179</v>
      </c>
      <c r="B488" s="15" t="s">
        <v>2180</v>
      </c>
      <c r="C488" s="15" t="s">
        <v>2109</v>
      </c>
      <c r="D488" s="15" t="s">
        <v>394</v>
      </c>
      <c r="E488" s="184" t="str">
        <f>VLOOKUP(Table248[[#This Row],[SKU Number]],Table26[[Active SKUs Number List]:[BUDI-DI]], 6, FALSE)</f>
        <v>0888912A000000Y061209G4MX</v>
      </c>
      <c r="F488" s="15" t="s">
        <v>2181</v>
      </c>
      <c r="G488" s="16">
        <v>41065</v>
      </c>
      <c r="H488" s="16" t="str">
        <f>VLOOKUP(Table248[[#This Row],[GMDN]], Table26[[GMDN]:[EMDN]],2,0)</f>
        <v>Y061209</v>
      </c>
      <c r="I488" s="216" t="s">
        <v>11783</v>
      </c>
      <c r="J488" s="16"/>
      <c r="K488" s="16"/>
      <c r="L488" s="16"/>
      <c r="M488" s="16"/>
      <c r="N488" s="16"/>
      <c r="O488" s="16"/>
      <c r="P488" s="16"/>
      <c r="Q488" s="16"/>
      <c r="R488" s="16"/>
      <c r="S488" s="16"/>
      <c r="T488" s="16"/>
    </row>
    <row r="489" spans="1:20" ht="25.5">
      <c r="A489" s="15" t="s">
        <v>2176</v>
      </c>
      <c r="B489" s="15" t="s">
        <v>2177</v>
      </c>
      <c r="C489" s="15" t="s">
        <v>2109</v>
      </c>
      <c r="D489" s="15" t="s">
        <v>394</v>
      </c>
      <c r="E489" s="184" t="str">
        <f>VLOOKUP(Table248[[#This Row],[SKU Number]],Table26[[Active SKUs Number List]:[BUDI-DI]], 6, FALSE)</f>
        <v>0888912A000000Y061209G4MX</v>
      </c>
      <c r="F489" s="15" t="s">
        <v>2178</v>
      </c>
      <c r="G489" s="16">
        <v>41065</v>
      </c>
      <c r="H489" s="16" t="str">
        <f>VLOOKUP(Table248[[#This Row],[GMDN]], Table26[[GMDN]:[EMDN]],2,0)</f>
        <v>Y061209</v>
      </c>
      <c r="I489" s="216" t="s">
        <v>11783</v>
      </c>
      <c r="J489" s="16"/>
      <c r="K489" s="16"/>
      <c r="L489" s="16"/>
      <c r="M489" s="16"/>
      <c r="N489" s="16"/>
      <c r="O489" s="16"/>
      <c r="P489" s="16"/>
      <c r="Q489" s="16"/>
      <c r="R489" s="16"/>
      <c r="S489" s="16"/>
      <c r="T489" s="16"/>
    </row>
    <row r="490" spans="1:20" ht="25.5">
      <c r="A490" s="15" t="s">
        <v>2173</v>
      </c>
      <c r="B490" s="15" t="s">
        <v>2174</v>
      </c>
      <c r="C490" s="15" t="s">
        <v>2109</v>
      </c>
      <c r="D490" s="15" t="s">
        <v>394</v>
      </c>
      <c r="E490" s="184" t="str">
        <f>VLOOKUP(Table248[[#This Row],[SKU Number]],Table26[[Active SKUs Number List]:[BUDI-DI]], 6, FALSE)</f>
        <v>0888912A000000Y061209G4MX</v>
      </c>
      <c r="F490" s="15" t="s">
        <v>2175</v>
      </c>
      <c r="G490" s="16">
        <v>41065</v>
      </c>
      <c r="H490" s="16" t="str">
        <f>VLOOKUP(Table248[[#This Row],[GMDN]], Table26[[GMDN]:[EMDN]],2,0)</f>
        <v>Y061209</v>
      </c>
      <c r="I490" s="216" t="s">
        <v>11783</v>
      </c>
      <c r="J490" s="16"/>
      <c r="K490" s="16"/>
      <c r="L490" s="16"/>
      <c r="M490" s="16"/>
      <c r="N490" s="16"/>
      <c r="O490" s="16"/>
      <c r="P490" s="16"/>
      <c r="Q490" s="16"/>
      <c r="R490" s="16"/>
      <c r="S490" s="16"/>
      <c r="T490" s="16"/>
    </row>
    <row r="491" spans="1:20" ht="25.5">
      <c r="A491" s="15" t="s">
        <v>2182</v>
      </c>
      <c r="B491" s="15" t="s">
        <v>2183</v>
      </c>
      <c r="C491" s="15" t="s">
        <v>2109</v>
      </c>
      <c r="D491" s="15" t="s">
        <v>394</v>
      </c>
      <c r="E491" s="184" t="str">
        <f>VLOOKUP(Table248[[#This Row],[SKU Number]],Table26[[Active SKUs Number List]:[BUDI-DI]], 6, FALSE)</f>
        <v>0888912A000000Y061209G4MX</v>
      </c>
      <c r="F491" s="15" t="s">
        <v>2184</v>
      </c>
      <c r="G491" s="16">
        <v>41065</v>
      </c>
      <c r="H491" s="16" t="str">
        <f>VLOOKUP(Table248[[#This Row],[GMDN]], Table26[[GMDN]:[EMDN]],2,0)</f>
        <v>Y061209</v>
      </c>
      <c r="I491" s="216" t="s">
        <v>11783</v>
      </c>
      <c r="J491" s="16"/>
      <c r="K491" s="16"/>
      <c r="L491" s="16"/>
      <c r="M491" s="16"/>
      <c r="N491" s="16"/>
      <c r="O491" s="16"/>
      <c r="P491" s="16"/>
      <c r="Q491" s="16"/>
      <c r="R491" s="16"/>
      <c r="S491" s="16"/>
      <c r="T491" s="16"/>
    </row>
    <row r="492" spans="1:20" ht="25.5">
      <c r="A492" s="15" t="s">
        <v>2188</v>
      </c>
      <c r="B492" s="15" t="s">
        <v>2189</v>
      </c>
      <c r="C492" s="15" t="s">
        <v>2109</v>
      </c>
      <c r="D492" s="15" t="s">
        <v>394</v>
      </c>
      <c r="E492" s="184" t="str">
        <f>VLOOKUP(Table248[[#This Row],[SKU Number]],Table26[[Active SKUs Number List]:[BUDI-DI]], 6, FALSE)</f>
        <v>0888912A000000Y061209G4MX</v>
      </c>
      <c r="F492" s="15" t="s">
        <v>2190</v>
      </c>
      <c r="G492" s="16">
        <v>41065</v>
      </c>
      <c r="H492" s="16" t="str">
        <f>VLOOKUP(Table248[[#This Row],[GMDN]], Table26[[GMDN]:[EMDN]],2,0)</f>
        <v>Y061209</v>
      </c>
      <c r="I492" s="216" t="s">
        <v>11783</v>
      </c>
      <c r="J492" s="16"/>
      <c r="K492" s="16"/>
      <c r="L492" s="16"/>
      <c r="M492" s="16"/>
      <c r="N492" s="16"/>
      <c r="O492" s="16"/>
      <c r="P492" s="16"/>
      <c r="Q492" s="16"/>
      <c r="R492" s="16"/>
      <c r="S492" s="16"/>
      <c r="T492" s="16"/>
    </row>
    <row r="493" spans="1:20" ht="25.5">
      <c r="A493" s="15" t="s">
        <v>2191</v>
      </c>
      <c r="B493" s="15" t="s">
        <v>2192</v>
      </c>
      <c r="C493" s="15" t="s">
        <v>2109</v>
      </c>
      <c r="D493" s="15" t="s">
        <v>394</v>
      </c>
      <c r="E493" s="184" t="str">
        <f>VLOOKUP(Table248[[#This Row],[SKU Number]],Table26[[Active SKUs Number List]:[BUDI-DI]], 6, FALSE)</f>
        <v>0888912A000000Y061209G4MX</v>
      </c>
      <c r="F493" s="15" t="s">
        <v>2193</v>
      </c>
      <c r="G493" s="16">
        <v>41065</v>
      </c>
      <c r="H493" s="16" t="str">
        <f>VLOOKUP(Table248[[#This Row],[GMDN]], Table26[[GMDN]:[EMDN]],2,0)</f>
        <v>Y061209</v>
      </c>
      <c r="I493" s="216" t="s">
        <v>11783</v>
      </c>
      <c r="J493" s="16"/>
      <c r="K493" s="16"/>
      <c r="L493" s="16"/>
      <c r="M493" s="16"/>
      <c r="N493" s="16"/>
      <c r="O493" s="16"/>
      <c r="P493" s="16"/>
      <c r="Q493" s="16"/>
      <c r="R493" s="16"/>
      <c r="S493" s="16"/>
      <c r="T493" s="16"/>
    </row>
    <row r="494" spans="1:20" ht="25.5">
      <c r="A494" s="15" t="s">
        <v>1050</v>
      </c>
      <c r="B494" s="15" t="s">
        <v>1051</v>
      </c>
      <c r="C494" s="15" t="s">
        <v>1053</v>
      </c>
      <c r="D494" s="15" t="s">
        <v>394</v>
      </c>
      <c r="E494" s="184" t="str">
        <f>VLOOKUP(Table248[[#This Row],[SKU Number]],Table26[[Active SKUs Number List]:[BUDI-DI]], 6, FALSE)</f>
        <v>0888912A000000Y0612030KLB</v>
      </c>
      <c r="F494" s="15" t="s">
        <v>1052</v>
      </c>
      <c r="G494" s="16">
        <v>41575</v>
      </c>
      <c r="H494" s="16" t="str">
        <f>VLOOKUP(Table248[[#This Row],[GMDN]], Table26[[GMDN]:[EMDN]],2,0)</f>
        <v>Y061203</v>
      </c>
      <c r="I494" s="216" t="s">
        <v>11783</v>
      </c>
      <c r="J494" s="16"/>
      <c r="K494" s="16"/>
      <c r="L494" s="16"/>
      <c r="M494" s="16"/>
      <c r="N494" s="16"/>
      <c r="O494" s="16"/>
      <c r="P494" s="16"/>
      <c r="Q494" s="16"/>
      <c r="R494" s="16"/>
      <c r="S494" s="16"/>
      <c r="T494" s="16"/>
    </row>
    <row r="495" spans="1:20" ht="25.5">
      <c r="A495" s="15" t="s">
        <v>1057</v>
      </c>
      <c r="B495" s="15" t="s">
        <v>1058</v>
      </c>
      <c r="C495" s="15" t="s">
        <v>1053</v>
      </c>
      <c r="D495" s="15" t="s">
        <v>394</v>
      </c>
      <c r="E495" s="184" t="str">
        <f>VLOOKUP(Table248[[#This Row],[SKU Number]],Table26[[Active SKUs Number List]:[BUDI-DI]], 6, FALSE)</f>
        <v>0888912A000000Y0612030KLB</v>
      </c>
      <c r="F495" s="15" t="s">
        <v>1059</v>
      </c>
      <c r="G495" s="16">
        <v>41575</v>
      </c>
      <c r="H495" s="16" t="str">
        <f>VLOOKUP(Table248[[#This Row],[GMDN]], Table26[[GMDN]:[EMDN]],2,0)</f>
        <v>Y061203</v>
      </c>
      <c r="I495" s="216" t="s">
        <v>11783</v>
      </c>
      <c r="J495" s="16"/>
      <c r="K495" s="16"/>
      <c r="L495" s="16"/>
      <c r="M495" s="16"/>
      <c r="N495" s="16"/>
      <c r="O495" s="16"/>
      <c r="P495" s="16"/>
      <c r="Q495" s="16"/>
      <c r="R495" s="16"/>
      <c r="S495" s="16"/>
      <c r="T495" s="16"/>
    </row>
    <row r="496" spans="1:20" ht="25.5">
      <c r="A496" s="15" t="s">
        <v>1060</v>
      </c>
      <c r="B496" s="15" t="s">
        <v>1061</v>
      </c>
      <c r="C496" s="15" t="s">
        <v>1053</v>
      </c>
      <c r="D496" s="15" t="s">
        <v>394</v>
      </c>
      <c r="E496" s="184" t="str">
        <f>VLOOKUP(Table248[[#This Row],[SKU Number]],Table26[[Active SKUs Number List]:[BUDI-DI]], 6, FALSE)</f>
        <v>0888912A000000Y0612030KLB</v>
      </c>
      <c r="F496" s="15" t="s">
        <v>1062</v>
      </c>
      <c r="G496" s="16">
        <v>41575</v>
      </c>
      <c r="H496" s="16" t="str">
        <f>VLOOKUP(Table248[[#This Row],[GMDN]], Table26[[GMDN]:[EMDN]],2,0)</f>
        <v>Y061203</v>
      </c>
      <c r="I496" s="216" t="s">
        <v>11783</v>
      </c>
      <c r="J496" s="16"/>
      <c r="K496" s="16"/>
      <c r="L496" s="16"/>
      <c r="M496" s="16"/>
      <c r="N496" s="16"/>
      <c r="O496" s="16"/>
      <c r="P496" s="16"/>
      <c r="Q496" s="16"/>
      <c r="R496" s="16"/>
      <c r="S496" s="16"/>
      <c r="T496" s="16"/>
    </row>
    <row r="497" spans="1:20" ht="25.5">
      <c r="A497" s="15" t="s">
        <v>1063</v>
      </c>
      <c r="B497" s="15" t="s">
        <v>1064</v>
      </c>
      <c r="C497" s="15" t="s">
        <v>1053</v>
      </c>
      <c r="D497" s="15" t="s">
        <v>394</v>
      </c>
      <c r="E497" s="184" t="str">
        <f>VLOOKUP(Table248[[#This Row],[SKU Number]],Table26[[Active SKUs Number List]:[BUDI-DI]], 6, FALSE)</f>
        <v>0888912A000000Y0612030KLB</v>
      </c>
      <c r="F497" s="15" t="s">
        <v>1065</v>
      </c>
      <c r="G497" s="16">
        <v>41575</v>
      </c>
      <c r="H497" s="16" t="str">
        <f>VLOOKUP(Table248[[#This Row],[GMDN]], Table26[[GMDN]:[EMDN]],2,0)</f>
        <v>Y061203</v>
      </c>
      <c r="I497" s="216" t="s">
        <v>11783</v>
      </c>
      <c r="J497" s="16"/>
      <c r="K497" s="16"/>
      <c r="L497" s="16"/>
      <c r="M497" s="16"/>
      <c r="N497" s="16"/>
      <c r="O497" s="16"/>
      <c r="P497" s="16"/>
      <c r="Q497" s="16"/>
      <c r="R497" s="16"/>
      <c r="S497" s="16"/>
      <c r="T497" s="16"/>
    </row>
    <row r="498" spans="1:20" ht="25.5">
      <c r="A498" s="15" t="s">
        <v>1066</v>
      </c>
      <c r="B498" s="15" t="s">
        <v>1067</v>
      </c>
      <c r="C498" s="15" t="s">
        <v>1053</v>
      </c>
      <c r="D498" s="15" t="s">
        <v>394</v>
      </c>
      <c r="E498" s="184" t="str">
        <f>VLOOKUP(Table248[[#This Row],[SKU Number]],Table26[[Active SKUs Number List]:[BUDI-DI]], 6, FALSE)</f>
        <v>0888912A000000Y0612030KLB</v>
      </c>
      <c r="F498" s="15" t="s">
        <v>1068</v>
      </c>
      <c r="G498" s="16">
        <v>41575</v>
      </c>
      <c r="H498" s="16" t="str">
        <f>VLOOKUP(Table248[[#This Row],[GMDN]], Table26[[GMDN]:[EMDN]],2,0)</f>
        <v>Y061203</v>
      </c>
      <c r="I498" s="216" t="s">
        <v>11783</v>
      </c>
      <c r="J498" s="16"/>
      <c r="K498" s="16"/>
      <c r="L498" s="16"/>
      <c r="M498" s="16"/>
      <c r="N498" s="16"/>
      <c r="O498" s="16"/>
      <c r="P498" s="16"/>
      <c r="Q498" s="16"/>
      <c r="R498" s="16"/>
      <c r="S498" s="16"/>
      <c r="T498" s="16"/>
    </row>
    <row r="499" spans="1:20" ht="38.25">
      <c r="A499" s="15" t="s">
        <v>2804</v>
      </c>
      <c r="B499" s="15" t="s">
        <v>2805</v>
      </c>
      <c r="C499" s="15" t="s">
        <v>2776</v>
      </c>
      <c r="D499" s="15" t="s">
        <v>394</v>
      </c>
      <c r="E499" s="184" t="str">
        <f>VLOOKUP(Table248[[#This Row],[SKU Number]],Table26[[Active SKUs Number List]:[BUDI-DI]], 6, FALSE)</f>
        <v>0888912A000000Y061209P8P2</v>
      </c>
      <c r="F499" s="15" t="s">
        <v>2806</v>
      </c>
      <c r="G499" s="16">
        <v>41065</v>
      </c>
      <c r="H499" s="16" t="str">
        <f>VLOOKUP(Table248[[#This Row],[GMDN]], Table26[[GMDN]:[EMDN]],2,0)</f>
        <v>Y061209</v>
      </c>
      <c r="I499" s="216" t="s">
        <v>11783</v>
      </c>
      <c r="J499" s="16"/>
      <c r="K499" s="16"/>
      <c r="L499" s="16"/>
      <c r="M499" s="16"/>
      <c r="N499" s="16"/>
      <c r="O499" s="16"/>
      <c r="P499" s="16"/>
      <c r="Q499" s="16"/>
      <c r="R499" s="16"/>
      <c r="S499" s="16"/>
      <c r="T499" s="16"/>
    </row>
    <row r="500" spans="1:20" ht="38.25">
      <c r="A500" s="15" t="s">
        <v>2798</v>
      </c>
      <c r="B500" s="15" t="s">
        <v>2799</v>
      </c>
      <c r="C500" s="15" t="s">
        <v>2776</v>
      </c>
      <c r="D500" s="15" t="s">
        <v>394</v>
      </c>
      <c r="E500" s="184" t="str">
        <f>VLOOKUP(Table248[[#This Row],[SKU Number]],Table26[[Active SKUs Number List]:[BUDI-DI]], 6, FALSE)</f>
        <v>0888912A000000Y061209P8P2</v>
      </c>
      <c r="F500" s="15" t="s">
        <v>2800</v>
      </c>
      <c r="G500" s="16">
        <v>41065</v>
      </c>
      <c r="H500" s="16" t="str">
        <f>VLOOKUP(Table248[[#This Row],[GMDN]], Table26[[GMDN]:[EMDN]],2,0)</f>
        <v>Y061209</v>
      </c>
      <c r="I500" s="216" t="s">
        <v>11783</v>
      </c>
      <c r="J500" s="16"/>
      <c r="K500" s="16"/>
      <c r="L500" s="16"/>
      <c r="M500" s="16"/>
      <c r="N500" s="16"/>
      <c r="O500" s="16"/>
      <c r="P500" s="16"/>
      <c r="Q500" s="16"/>
      <c r="R500" s="16"/>
      <c r="S500" s="16"/>
      <c r="T500" s="16"/>
    </row>
    <row r="501" spans="1:20" ht="38.25">
      <c r="A501" s="15" t="s">
        <v>2795</v>
      </c>
      <c r="B501" s="15" t="s">
        <v>2796</v>
      </c>
      <c r="C501" s="15" t="s">
        <v>2776</v>
      </c>
      <c r="D501" s="15" t="s">
        <v>394</v>
      </c>
      <c r="E501" s="184" t="str">
        <f>VLOOKUP(Table248[[#This Row],[SKU Number]],Table26[[Active SKUs Number List]:[BUDI-DI]], 6, FALSE)</f>
        <v>0888912A000000Y061209P8P2</v>
      </c>
      <c r="F501" s="15" t="s">
        <v>2797</v>
      </c>
      <c r="G501" s="16">
        <v>41065</v>
      </c>
      <c r="H501" s="16" t="str">
        <f>VLOOKUP(Table248[[#This Row],[GMDN]], Table26[[GMDN]:[EMDN]],2,0)</f>
        <v>Y061209</v>
      </c>
      <c r="I501" s="216" t="s">
        <v>11783</v>
      </c>
      <c r="J501" s="16"/>
      <c r="K501" s="16"/>
      <c r="L501" s="16"/>
      <c r="M501" s="16"/>
      <c r="N501" s="16"/>
      <c r="O501" s="16"/>
      <c r="P501" s="16"/>
      <c r="Q501" s="16"/>
      <c r="R501" s="16"/>
      <c r="S501" s="16"/>
      <c r="T501" s="16"/>
    </row>
    <row r="502" spans="1:20" ht="38.25">
      <c r="A502" s="15" t="s">
        <v>2792</v>
      </c>
      <c r="B502" s="15" t="s">
        <v>2793</v>
      </c>
      <c r="C502" s="15" t="s">
        <v>2776</v>
      </c>
      <c r="D502" s="15" t="s">
        <v>394</v>
      </c>
      <c r="E502" s="184" t="str">
        <f>VLOOKUP(Table248[[#This Row],[SKU Number]],Table26[[Active SKUs Number List]:[BUDI-DI]], 6, FALSE)</f>
        <v>0888912A000000Y061209P8P2</v>
      </c>
      <c r="F502" s="15" t="s">
        <v>2794</v>
      </c>
      <c r="G502" s="16">
        <v>41065</v>
      </c>
      <c r="H502" s="16" t="str">
        <f>VLOOKUP(Table248[[#This Row],[GMDN]], Table26[[GMDN]:[EMDN]],2,0)</f>
        <v>Y061209</v>
      </c>
      <c r="I502" s="216" t="s">
        <v>11783</v>
      </c>
      <c r="J502" s="16"/>
      <c r="K502" s="16"/>
      <c r="L502" s="16"/>
      <c r="M502" s="16"/>
      <c r="N502" s="16"/>
      <c r="O502" s="16"/>
      <c r="P502" s="16"/>
      <c r="Q502" s="16"/>
      <c r="R502" s="16"/>
      <c r="S502" s="16"/>
      <c r="T502" s="16"/>
    </row>
    <row r="503" spans="1:20" ht="38.25">
      <c r="A503" s="15" t="s">
        <v>2801</v>
      </c>
      <c r="B503" s="15" t="s">
        <v>2802</v>
      </c>
      <c r="C503" s="15" t="s">
        <v>2776</v>
      </c>
      <c r="D503" s="15" t="s">
        <v>394</v>
      </c>
      <c r="E503" s="184" t="str">
        <f>VLOOKUP(Table248[[#This Row],[SKU Number]],Table26[[Active SKUs Number List]:[BUDI-DI]], 6, FALSE)</f>
        <v>0888912A000000Y061209P8P2</v>
      </c>
      <c r="F503" s="15" t="s">
        <v>2803</v>
      </c>
      <c r="G503" s="16">
        <v>41065</v>
      </c>
      <c r="H503" s="16" t="str">
        <f>VLOOKUP(Table248[[#This Row],[GMDN]], Table26[[GMDN]:[EMDN]],2,0)</f>
        <v>Y061209</v>
      </c>
      <c r="I503" s="216" t="s">
        <v>11783</v>
      </c>
      <c r="J503" s="16"/>
      <c r="K503" s="16"/>
      <c r="L503" s="16"/>
      <c r="M503" s="16"/>
      <c r="N503" s="16"/>
      <c r="O503" s="16"/>
      <c r="P503" s="16"/>
      <c r="Q503" s="16"/>
      <c r="R503" s="16"/>
      <c r="S503" s="16"/>
      <c r="T503" s="16"/>
    </row>
    <row r="504" spans="1:20" ht="38.25">
      <c r="A504" s="15" t="s">
        <v>3006</v>
      </c>
      <c r="B504" s="15" t="s">
        <v>3007</v>
      </c>
      <c r="C504" s="15" t="s">
        <v>2776</v>
      </c>
      <c r="D504" s="15" t="s">
        <v>394</v>
      </c>
      <c r="E504" s="184" t="str">
        <f>VLOOKUP(Table248[[#This Row],[SKU Number]],Table26[[Active SKUs Number List]:[BUDI-DI]], 6, FALSE)</f>
        <v>0888912A000000Y061209P8P2</v>
      </c>
      <c r="F504" s="15" t="s">
        <v>3008</v>
      </c>
      <c r="G504" s="16">
        <v>41065</v>
      </c>
      <c r="H504" s="16" t="str">
        <f>VLOOKUP(Table248[[#This Row],[GMDN]], Table26[[GMDN]:[EMDN]],2,0)</f>
        <v>Y061209</v>
      </c>
      <c r="I504" s="216" t="s">
        <v>11783</v>
      </c>
      <c r="J504" s="16"/>
      <c r="K504" s="16"/>
      <c r="L504" s="16"/>
      <c r="M504" s="16"/>
      <c r="N504" s="16"/>
      <c r="O504" s="16"/>
      <c r="P504" s="16"/>
      <c r="Q504" s="16"/>
      <c r="R504" s="16"/>
      <c r="S504" s="16"/>
      <c r="T504" s="16"/>
    </row>
    <row r="505" spans="1:20" ht="38.25">
      <c r="A505" s="15" t="s">
        <v>3000</v>
      </c>
      <c r="B505" s="15" t="s">
        <v>3001</v>
      </c>
      <c r="C505" s="15" t="s">
        <v>2776</v>
      </c>
      <c r="D505" s="15" t="s">
        <v>394</v>
      </c>
      <c r="E505" s="184" t="str">
        <f>VLOOKUP(Table248[[#This Row],[SKU Number]],Table26[[Active SKUs Number List]:[BUDI-DI]], 6, FALSE)</f>
        <v>0888912A000000Y061209P8P2</v>
      </c>
      <c r="F505" s="15" t="s">
        <v>3002</v>
      </c>
      <c r="G505" s="16">
        <v>41065</v>
      </c>
      <c r="H505" s="16" t="str">
        <f>VLOOKUP(Table248[[#This Row],[GMDN]], Table26[[GMDN]:[EMDN]],2,0)</f>
        <v>Y061209</v>
      </c>
      <c r="I505" s="216" t="s">
        <v>11783</v>
      </c>
      <c r="J505" s="16"/>
      <c r="K505" s="16"/>
      <c r="L505" s="16"/>
      <c r="M505" s="16"/>
      <c r="N505" s="16"/>
      <c r="O505" s="16"/>
      <c r="P505" s="16"/>
      <c r="Q505" s="16"/>
      <c r="R505" s="16"/>
      <c r="S505" s="16"/>
      <c r="T505" s="16"/>
    </row>
    <row r="506" spans="1:20" ht="38.25">
      <c r="A506" s="15" t="s">
        <v>2789</v>
      </c>
      <c r="B506" s="15" t="s">
        <v>2790</v>
      </c>
      <c r="C506" s="15" t="s">
        <v>2776</v>
      </c>
      <c r="D506" s="15" t="s">
        <v>394</v>
      </c>
      <c r="E506" s="184" t="str">
        <f>VLOOKUP(Table248[[#This Row],[SKU Number]],Table26[[Active SKUs Number List]:[BUDI-DI]], 6, FALSE)</f>
        <v>0888912A000000Y061209P8P2</v>
      </c>
      <c r="F506" s="15" t="s">
        <v>2791</v>
      </c>
      <c r="G506" s="16">
        <v>41065</v>
      </c>
      <c r="H506" s="16" t="str">
        <f>VLOOKUP(Table248[[#This Row],[GMDN]], Table26[[GMDN]:[EMDN]],2,0)</f>
        <v>Y061209</v>
      </c>
      <c r="I506" s="216" t="s">
        <v>11783</v>
      </c>
      <c r="J506" s="16"/>
      <c r="K506" s="16"/>
      <c r="L506" s="16"/>
      <c r="M506" s="16"/>
      <c r="N506" s="16"/>
      <c r="O506" s="16"/>
      <c r="P506" s="16"/>
      <c r="Q506" s="16"/>
      <c r="R506" s="16"/>
      <c r="S506" s="16"/>
      <c r="T506" s="16"/>
    </row>
    <row r="507" spans="1:20" ht="38.25">
      <c r="A507" s="15" t="s">
        <v>2783</v>
      </c>
      <c r="B507" s="15" t="s">
        <v>2784</v>
      </c>
      <c r="C507" s="15" t="s">
        <v>2776</v>
      </c>
      <c r="D507" s="15" t="s">
        <v>394</v>
      </c>
      <c r="E507" s="184" t="str">
        <f>VLOOKUP(Table248[[#This Row],[SKU Number]],Table26[[Active SKUs Number List]:[BUDI-DI]], 6, FALSE)</f>
        <v>0888912A000000Y061209P8P2</v>
      </c>
      <c r="F507" s="15" t="s">
        <v>2785</v>
      </c>
      <c r="G507" s="16">
        <v>41065</v>
      </c>
      <c r="H507" s="16" t="str">
        <f>VLOOKUP(Table248[[#This Row],[GMDN]], Table26[[GMDN]:[EMDN]],2,0)</f>
        <v>Y061209</v>
      </c>
      <c r="I507" s="216" t="s">
        <v>11783</v>
      </c>
      <c r="J507" s="16"/>
      <c r="K507" s="16"/>
      <c r="L507" s="16"/>
      <c r="M507" s="16"/>
      <c r="N507" s="16"/>
      <c r="O507" s="16"/>
      <c r="P507" s="16"/>
      <c r="Q507" s="16"/>
      <c r="R507" s="16"/>
      <c r="S507" s="16"/>
      <c r="T507" s="16"/>
    </row>
    <row r="508" spans="1:20" ht="38.25">
      <c r="A508" s="15" t="s">
        <v>2780</v>
      </c>
      <c r="B508" s="15" t="s">
        <v>2781</v>
      </c>
      <c r="C508" s="15" t="s">
        <v>2776</v>
      </c>
      <c r="D508" s="15" t="s">
        <v>394</v>
      </c>
      <c r="E508" s="184" t="str">
        <f>VLOOKUP(Table248[[#This Row],[SKU Number]],Table26[[Active SKUs Number List]:[BUDI-DI]], 6, FALSE)</f>
        <v>0888912A000000Y061209P8P2</v>
      </c>
      <c r="F508" s="15" t="s">
        <v>2782</v>
      </c>
      <c r="G508" s="16">
        <v>41065</v>
      </c>
      <c r="H508" s="16" t="str">
        <f>VLOOKUP(Table248[[#This Row],[GMDN]], Table26[[GMDN]:[EMDN]],2,0)</f>
        <v>Y061209</v>
      </c>
      <c r="I508" s="216" t="s">
        <v>11783</v>
      </c>
      <c r="J508" s="16"/>
      <c r="K508" s="16"/>
      <c r="L508" s="16"/>
      <c r="M508" s="16"/>
      <c r="N508" s="16"/>
      <c r="O508" s="16"/>
      <c r="P508" s="16"/>
      <c r="Q508" s="16"/>
      <c r="R508" s="16"/>
      <c r="S508" s="16"/>
      <c r="T508" s="16"/>
    </row>
    <row r="509" spans="1:20" ht="38.25">
      <c r="A509" s="15" t="s">
        <v>2773</v>
      </c>
      <c r="B509" s="15" t="s">
        <v>2774</v>
      </c>
      <c r="C509" s="15" t="s">
        <v>2776</v>
      </c>
      <c r="D509" s="15" t="s">
        <v>394</v>
      </c>
      <c r="E509" s="184" t="str">
        <f>VLOOKUP(Table248[[#This Row],[SKU Number]],Table26[[Active SKUs Number List]:[BUDI-DI]], 6, FALSE)</f>
        <v>0888912A000000Y061209P8P2</v>
      </c>
      <c r="F509" s="15" t="s">
        <v>2775</v>
      </c>
      <c r="G509" s="16">
        <v>41065</v>
      </c>
      <c r="H509" s="16" t="str">
        <f>VLOOKUP(Table248[[#This Row],[GMDN]], Table26[[GMDN]:[EMDN]],2,0)</f>
        <v>Y061209</v>
      </c>
      <c r="I509" s="216" t="s">
        <v>11783</v>
      </c>
      <c r="J509" s="16"/>
      <c r="K509" s="16"/>
      <c r="L509" s="16"/>
      <c r="M509" s="16"/>
      <c r="N509" s="16"/>
      <c r="O509" s="16"/>
      <c r="P509" s="16"/>
      <c r="Q509" s="16"/>
      <c r="R509" s="16"/>
      <c r="S509" s="16"/>
      <c r="T509" s="16"/>
    </row>
    <row r="510" spans="1:20" ht="38.25">
      <c r="A510" s="15" t="s">
        <v>2786</v>
      </c>
      <c r="B510" s="15" t="s">
        <v>2787</v>
      </c>
      <c r="C510" s="15" t="s">
        <v>2776</v>
      </c>
      <c r="D510" s="15" t="s">
        <v>394</v>
      </c>
      <c r="E510" s="184" t="str">
        <f>VLOOKUP(Table248[[#This Row],[SKU Number]],Table26[[Active SKUs Number List]:[BUDI-DI]], 6, FALSE)</f>
        <v>0888912A000000Y061209P8P2</v>
      </c>
      <c r="F510" s="15" t="s">
        <v>2788</v>
      </c>
      <c r="G510" s="16">
        <v>41065</v>
      </c>
      <c r="H510" s="16" t="str">
        <f>VLOOKUP(Table248[[#This Row],[GMDN]], Table26[[GMDN]:[EMDN]],2,0)</f>
        <v>Y061209</v>
      </c>
      <c r="I510" s="216" t="s">
        <v>11783</v>
      </c>
      <c r="J510" s="16"/>
      <c r="K510" s="16"/>
      <c r="L510" s="16"/>
      <c r="M510" s="16"/>
      <c r="N510" s="16"/>
      <c r="O510" s="16"/>
      <c r="P510" s="16"/>
      <c r="Q510" s="16"/>
      <c r="R510" s="16"/>
      <c r="S510" s="16"/>
      <c r="T510" s="16"/>
    </row>
    <row r="511" spans="1:20" ht="38.25">
      <c r="A511" s="15" t="s">
        <v>3003</v>
      </c>
      <c r="B511" s="15" t="s">
        <v>3004</v>
      </c>
      <c r="C511" s="15" t="s">
        <v>2776</v>
      </c>
      <c r="D511" s="15" t="s">
        <v>394</v>
      </c>
      <c r="E511" s="184" t="str">
        <f>VLOOKUP(Table248[[#This Row],[SKU Number]],Table26[[Active SKUs Number List]:[BUDI-DI]], 6, FALSE)</f>
        <v>0888912A000000Y061209P8P2</v>
      </c>
      <c r="F511" s="15" t="s">
        <v>3005</v>
      </c>
      <c r="G511" s="16">
        <v>41065</v>
      </c>
      <c r="H511" s="16" t="str">
        <f>VLOOKUP(Table248[[#This Row],[GMDN]], Table26[[GMDN]:[EMDN]],2,0)</f>
        <v>Y061209</v>
      </c>
      <c r="I511" s="216" t="s">
        <v>11783</v>
      </c>
      <c r="J511" s="16"/>
      <c r="K511" s="16"/>
      <c r="L511" s="16"/>
      <c r="M511" s="16"/>
      <c r="N511" s="16"/>
      <c r="O511" s="16"/>
      <c r="P511" s="16"/>
      <c r="Q511" s="16"/>
      <c r="R511" s="16"/>
      <c r="S511" s="16"/>
      <c r="T511" s="16"/>
    </row>
    <row r="512" spans="1:20" ht="38.25">
      <c r="A512" s="15" t="s">
        <v>2997</v>
      </c>
      <c r="B512" s="15" t="s">
        <v>2998</v>
      </c>
      <c r="C512" s="15" t="s">
        <v>2776</v>
      </c>
      <c r="D512" s="15" t="s">
        <v>394</v>
      </c>
      <c r="E512" s="184" t="str">
        <f>VLOOKUP(Table248[[#This Row],[SKU Number]],Table26[[Active SKUs Number List]:[BUDI-DI]], 6, FALSE)</f>
        <v>0888912A000000Y061209P8P2</v>
      </c>
      <c r="F512" s="15" t="s">
        <v>2999</v>
      </c>
      <c r="G512" s="16">
        <v>41065</v>
      </c>
      <c r="H512" s="16" t="str">
        <f>VLOOKUP(Table248[[#This Row],[GMDN]], Table26[[GMDN]:[EMDN]],2,0)</f>
        <v>Y061209</v>
      </c>
      <c r="I512" s="216" t="s">
        <v>11783</v>
      </c>
      <c r="J512" s="16"/>
      <c r="K512" s="16"/>
      <c r="L512" s="16"/>
      <c r="M512" s="16"/>
      <c r="N512" s="16"/>
      <c r="O512" s="16"/>
      <c r="P512" s="16"/>
      <c r="Q512" s="16"/>
      <c r="R512" s="16"/>
      <c r="S512" s="16"/>
      <c r="T512" s="16"/>
    </row>
    <row r="513" spans="1:20" ht="25.5">
      <c r="A513" s="15" t="s">
        <v>7753</v>
      </c>
      <c r="B513" s="15" t="s">
        <v>7754</v>
      </c>
      <c r="C513" s="15" t="s">
        <v>7735</v>
      </c>
      <c r="D513" s="15" t="s">
        <v>394</v>
      </c>
      <c r="E513" s="184" t="str">
        <f>VLOOKUP(Table248[[#This Row],[SKU Number]],Table26[[Active SKUs Number List]:[BUDI-DI]], 6, FALSE)</f>
        <v>0888912A0000Y06120601N12Z</v>
      </c>
      <c r="F513" s="15" t="s">
        <v>7755</v>
      </c>
      <c r="G513" s="16">
        <v>36206</v>
      </c>
      <c r="H513" s="16" t="str">
        <f>VLOOKUP(Table248[[#This Row],[GMDN]], Table26[[GMDN]:[EMDN]],2,0)</f>
        <v>Y06120601</v>
      </c>
      <c r="I513" s="216" t="s">
        <v>11783</v>
      </c>
      <c r="J513" s="16"/>
      <c r="K513" s="16"/>
      <c r="L513" s="16"/>
      <c r="M513" s="16"/>
      <c r="N513" s="16"/>
      <c r="O513" s="16"/>
      <c r="P513" s="16"/>
      <c r="Q513" s="16"/>
      <c r="R513" s="16"/>
      <c r="S513" s="16"/>
      <c r="T513" s="16"/>
    </row>
    <row r="514" spans="1:20" ht="25.5">
      <c r="A514" s="15" t="s">
        <v>7777</v>
      </c>
      <c r="B514" s="15" t="s">
        <v>7778</v>
      </c>
      <c r="C514" s="15" t="s">
        <v>7735</v>
      </c>
      <c r="D514" s="15" t="s">
        <v>394</v>
      </c>
      <c r="E514" s="184" t="str">
        <f>VLOOKUP(Table248[[#This Row],[SKU Number]],Table26[[Active SKUs Number List]:[BUDI-DI]], 6, FALSE)</f>
        <v>0888912A0000Y06120601N12Z</v>
      </c>
      <c r="F514" s="15" t="s">
        <v>7779</v>
      </c>
      <c r="G514" s="16">
        <v>36206</v>
      </c>
      <c r="H514" s="16" t="str">
        <f>VLOOKUP(Table248[[#This Row],[GMDN]], Table26[[GMDN]:[EMDN]],2,0)</f>
        <v>Y06120601</v>
      </c>
      <c r="I514" s="216" t="s">
        <v>11783</v>
      </c>
      <c r="J514" s="16"/>
      <c r="K514" s="16"/>
      <c r="L514" s="16"/>
      <c r="M514" s="16"/>
      <c r="N514" s="16"/>
      <c r="O514" s="16"/>
      <c r="P514" s="16"/>
      <c r="Q514" s="16"/>
      <c r="R514" s="16"/>
      <c r="S514" s="16"/>
      <c r="T514" s="16"/>
    </row>
    <row r="515" spans="1:20" ht="25.5">
      <c r="A515" s="15" t="s">
        <v>7747</v>
      </c>
      <c r="B515" s="15" t="s">
        <v>7748</v>
      </c>
      <c r="C515" s="15" t="s">
        <v>7735</v>
      </c>
      <c r="D515" s="15" t="s">
        <v>394</v>
      </c>
      <c r="E515" s="184" t="str">
        <f>VLOOKUP(Table248[[#This Row],[SKU Number]],Table26[[Active SKUs Number List]:[BUDI-DI]], 6, FALSE)</f>
        <v>0888912A0000Y06120601N12Z</v>
      </c>
      <c r="F515" s="15" t="s">
        <v>7749</v>
      </c>
      <c r="G515" s="16">
        <v>36206</v>
      </c>
      <c r="H515" s="16" t="str">
        <f>VLOOKUP(Table248[[#This Row],[GMDN]], Table26[[GMDN]:[EMDN]],2,0)</f>
        <v>Y06120601</v>
      </c>
      <c r="I515" s="216" t="s">
        <v>11783</v>
      </c>
      <c r="J515" s="16"/>
      <c r="K515" s="16"/>
      <c r="L515" s="16"/>
      <c r="M515" s="16"/>
      <c r="N515" s="16"/>
      <c r="O515" s="16"/>
      <c r="P515" s="16"/>
      <c r="Q515" s="16"/>
      <c r="R515" s="16"/>
      <c r="S515" s="16"/>
      <c r="T515" s="16"/>
    </row>
    <row r="516" spans="1:20" ht="25.5">
      <c r="A516" s="15" t="s">
        <v>7771</v>
      </c>
      <c r="B516" s="15" t="s">
        <v>7772</v>
      </c>
      <c r="C516" s="15" t="s">
        <v>7735</v>
      </c>
      <c r="D516" s="15" t="s">
        <v>394</v>
      </c>
      <c r="E516" s="184" t="str">
        <f>VLOOKUP(Table248[[#This Row],[SKU Number]],Table26[[Active SKUs Number List]:[BUDI-DI]], 6, FALSE)</f>
        <v>0888912A0000Y06120601N12Z</v>
      </c>
      <c r="F516" s="15" t="s">
        <v>7773</v>
      </c>
      <c r="G516" s="16">
        <v>36206</v>
      </c>
      <c r="H516" s="16" t="str">
        <f>VLOOKUP(Table248[[#This Row],[GMDN]], Table26[[GMDN]:[EMDN]],2,0)</f>
        <v>Y06120601</v>
      </c>
      <c r="I516" s="216" t="s">
        <v>11783</v>
      </c>
      <c r="J516" s="16"/>
      <c r="K516" s="16"/>
      <c r="L516" s="16"/>
      <c r="M516" s="16"/>
      <c r="N516" s="16"/>
      <c r="O516" s="16"/>
      <c r="P516" s="16"/>
      <c r="Q516" s="16"/>
      <c r="R516" s="16"/>
      <c r="S516" s="16"/>
      <c r="T516" s="16"/>
    </row>
    <row r="517" spans="1:20" ht="25.5">
      <c r="A517" s="15" t="s">
        <v>7741</v>
      </c>
      <c r="B517" s="15" t="s">
        <v>7742</v>
      </c>
      <c r="C517" s="15" t="s">
        <v>7735</v>
      </c>
      <c r="D517" s="15" t="s">
        <v>394</v>
      </c>
      <c r="E517" s="184" t="str">
        <f>VLOOKUP(Table248[[#This Row],[SKU Number]],Table26[[Active SKUs Number List]:[BUDI-DI]], 6, FALSE)</f>
        <v>0888912A0000Y06120601N12Z</v>
      </c>
      <c r="F517" s="15" t="s">
        <v>7743</v>
      </c>
      <c r="G517" s="16">
        <v>36206</v>
      </c>
      <c r="H517" s="16" t="str">
        <f>VLOOKUP(Table248[[#This Row],[GMDN]], Table26[[GMDN]:[EMDN]],2,0)</f>
        <v>Y06120601</v>
      </c>
      <c r="I517" s="216" t="s">
        <v>11783</v>
      </c>
      <c r="J517" s="16"/>
      <c r="K517" s="16"/>
      <c r="L517" s="16"/>
      <c r="M517" s="16"/>
      <c r="N517" s="16"/>
      <c r="O517" s="16"/>
      <c r="P517" s="16"/>
      <c r="Q517" s="16"/>
      <c r="R517" s="16"/>
      <c r="S517" s="16"/>
      <c r="T517" s="16"/>
    </row>
    <row r="518" spans="1:20" ht="25.5">
      <c r="A518" s="15" t="s">
        <v>7765</v>
      </c>
      <c r="B518" s="15" t="s">
        <v>7766</v>
      </c>
      <c r="C518" s="15" t="s">
        <v>7735</v>
      </c>
      <c r="D518" s="15" t="s">
        <v>394</v>
      </c>
      <c r="E518" s="184" t="str">
        <f>VLOOKUP(Table248[[#This Row],[SKU Number]],Table26[[Active SKUs Number List]:[BUDI-DI]], 6, FALSE)</f>
        <v>0888912A0000Y06120601N12Z</v>
      </c>
      <c r="F518" s="15" t="s">
        <v>7767</v>
      </c>
      <c r="G518" s="16">
        <v>36206</v>
      </c>
      <c r="H518" s="16" t="str">
        <f>VLOOKUP(Table248[[#This Row],[GMDN]], Table26[[GMDN]:[EMDN]],2,0)</f>
        <v>Y06120601</v>
      </c>
      <c r="I518" s="216" t="s">
        <v>11783</v>
      </c>
      <c r="J518" s="16"/>
      <c r="K518" s="16"/>
      <c r="L518" s="16"/>
      <c r="M518" s="16"/>
      <c r="N518" s="16"/>
      <c r="O518" s="16"/>
      <c r="P518" s="16"/>
      <c r="Q518" s="16"/>
      <c r="R518" s="16"/>
      <c r="S518" s="16"/>
      <c r="T518" s="16"/>
    </row>
    <row r="519" spans="1:20" ht="25.5">
      <c r="A519" s="15" t="s">
        <v>7738</v>
      </c>
      <c r="B519" s="15" t="s">
        <v>7739</v>
      </c>
      <c r="C519" s="15" t="s">
        <v>7735</v>
      </c>
      <c r="D519" s="15" t="s">
        <v>394</v>
      </c>
      <c r="E519" s="184" t="str">
        <f>VLOOKUP(Table248[[#This Row],[SKU Number]],Table26[[Active SKUs Number List]:[BUDI-DI]], 6, FALSE)</f>
        <v>0888912A0000Y06120601N12Z</v>
      </c>
      <c r="F519" s="15" t="s">
        <v>7740</v>
      </c>
      <c r="G519" s="16">
        <v>36206</v>
      </c>
      <c r="H519" s="16" t="str">
        <f>VLOOKUP(Table248[[#This Row],[GMDN]], Table26[[GMDN]:[EMDN]],2,0)</f>
        <v>Y06120601</v>
      </c>
      <c r="I519" s="216" t="s">
        <v>11783</v>
      </c>
      <c r="J519" s="16"/>
      <c r="K519" s="16"/>
      <c r="L519" s="16"/>
      <c r="M519" s="16"/>
      <c r="N519" s="16"/>
      <c r="O519" s="16"/>
      <c r="P519" s="16"/>
      <c r="Q519" s="16"/>
      <c r="R519" s="16"/>
      <c r="S519" s="16"/>
      <c r="T519" s="16"/>
    </row>
    <row r="520" spans="1:20" ht="25.5">
      <c r="A520" s="15" t="s">
        <v>7762</v>
      </c>
      <c r="B520" s="15" t="s">
        <v>7763</v>
      </c>
      <c r="C520" s="15" t="s">
        <v>7735</v>
      </c>
      <c r="D520" s="15" t="s">
        <v>394</v>
      </c>
      <c r="E520" s="184" t="str">
        <f>VLOOKUP(Table248[[#This Row],[SKU Number]],Table26[[Active SKUs Number List]:[BUDI-DI]], 6, FALSE)</f>
        <v>0888912A0000Y06120601N12Z</v>
      </c>
      <c r="F520" s="15" t="s">
        <v>7764</v>
      </c>
      <c r="G520" s="16">
        <v>36206</v>
      </c>
      <c r="H520" s="16" t="str">
        <f>VLOOKUP(Table248[[#This Row],[GMDN]], Table26[[GMDN]:[EMDN]],2,0)</f>
        <v>Y06120601</v>
      </c>
      <c r="I520" s="216" t="s">
        <v>11783</v>
      </c>
      <c r="J520" s="16"/>
      <c r="K520" s="16"/>
      <c r="L520" s="16"/>
      <c r="M520" s="16"/>
      <c r="N520" s="16"/>
      <c r="O520" s="16"/>
      <c r="P520" s="16"/>
      <c r="Q520" s="16"/>
      <c r="R520" s="16"/>
      <c r="S520" s="16"/>
      <c r="T520" s="16"/>
    </row>
    <row r="521" spans="1:20" ht="25.5">
      <c r="A521" s="15" t="s">
        <v>7732</v>
      </c>
      <c r="B521" s="15" t="s">
        <v>7733</v>
      </c>
      <c r="C521" s="15" t="s">
        <v>7735</v>
      </c>
      <c r="D521" s="15" t="s">
        <v>394</v>
      </c>
      <c r="E521" s="184" t="str">
        <f>VLOOKUP(Table248[[#This Row],[SKU Number]],Table26[[Active SKUs Number List]:[BUDI-DI]], 6, FALSE)</f>
        <v>0888912A0000Y06120601N12Z</v>
      </c>
      <c r="F521" s="15" t="s">
        <v>7734</v>
      </c>
      <c r="G521" s="16">
        <v>36206</v>
      </c>
      <c r="H521" s="16" t="str">
        <f>VLOOKUP(Table248[[#This Row],[GMDN]], Table26[[GMDN]:[EMDN]],2,0)</f>
        <v>Y06120601</v>
      </c>
      <c r="I521" s="216" t="s">
        <v>11783</v>
      </c>
      <c r="J521" s="16"/>
      <c r="K521" s="16"/>
      <c r="L521" s="16"/>
      <c r="M521" s="16"/>
      <c r="N521" s="16"/>
      <c r="O521" s="16"/>
      <c r="P521" s="16"/>
      <c r="Q521" s="16"/>
      <c r="R521" s="16"/>
      <c r="S521" s="16"/>
      <c r="T521" s="16"/>
    </row>
    <row r="522" spans="1:20" ht="25.5">
      <c r="A522" s="15" t="s">
        <v>7759</v>
      </c>
      <c r="B522" s="15" t="s">
        <v>7760</v>
      </c>
      <c r="C522" s="15" t="s">
        <v>7735</v>
      </c>
      <c r="D522" s="15" t="s">
        <v>394</v>
      </c>
      <c r="E522" s="184" t="str">
        <f>VLOOKUP(Table248[[#This Row],[SKU Number]],Table26[[Active SKUs Number List]:[BUDI-DI]], 6, FALSE)</f>
        <v>0888912A0000Y06120601N12Z</v>
      </c>
      <c r="F522" s="15" t="s">
        <v>7761</v>
      </c>
      <c r="G522" s="16">
        <v>36206</v>
      </c>
      <c r="H522" s="16" t="str">
        <f>VLOOKUP(Table248[[#This Row],[GMDN]], Table26[[GMDN]:[EMDN]],2,0)</f>
        <v>Y06120601</v>
      </c>
      <c r="I522" s="216" t="s">
        <v>11783</v>
      </c>
      <c r="J522" s="16"/>
      <c r="K522" s="16"/>
      <c r="L522" s="16"/>
      <c r="M522" s="16"/>
      <c r="N522" s="16"/>
      <c r="O522" s="16"/>
      <c r="P522" s="16"/>
      <c r="Q522" s="16"/>
      <c r="R522" s="16"/>
      <c r="S522" s="16"/>
      <c r="T522" s="16"/>
    </row>
    <row r="523" spans="1:20" ht="25.5">
      <c r="A523" s="15" t="s">
        <v>7744</v>
      </c>
      <c r="B523" s="15" t="s">
        <v>7745</v>
      </c>
      <c r="C523" s="15" t="s">
        <v>7735</v>
      </c>
      <c r="D523" s="15" t="s">
        <v>394</v>
      </c>
      <c r="E523" s="184" t="str">
        <f>VLOOKUP(Table248[[#This Row],[SKU Number]],Table26[[Active SKUs Number List]:[BUDI-DI]], 6, FALSE)</f>
        <v>0888912A0000Y06120601N12Z</v>
      </c>
      <c r="F523" s="15" t="s">
        <v>7746</v>
      </c>
      <c r="G523" s="16">
        <v>36206</v>
      </c>
      <c r="H523" s="16" t="str">
        <f>VLOOKUP(Table248[[#This Row],[GMDN]], Table26[[GMDN]:[EMDN]],2,0)</f>
        <v>Y06120601</v>
      </c>
      <c r="I523" s="216" t="s">
        <v>11783</v>
      </c>
      <c r="J523" s="16"/>
      <c r="K523" s="16"/>
      <c r="L523" s="16"/>
      <c r="M523" s="16"/>
      <c r="N523" s="16"/>
      <c r="O523" s="16"/>
      <c r="P523" s="16"/>
      <c r="Q523" s="16"/>
      <c r="R523" s="16"/>
      <c r="S523" s="16"/>
      <c r="T523" s="16"/>
    </row>
    <row r="524" spans="1:20" ht="25.5">
      <c r="A524" s="15" t="s">
        <v>7768</v>
      </c>
      <c r="B524" s="15" t="s">
        <v>7769</v>
      </c>
      <c r="C524" s="15" t="s">
        <v>7735</v>
      </c>
      <c r="D524" s="15" t="s">
        <v>394</v>
      </c>
      <c r="E524" s="184" t="str">
        <f>VLOOKUP(Table248[[#This Row],[SKU Number]],Table26[[Active SKUs Number List]:[BUDI-DI]], 6, FALSE)</f>
        <v>0888912A0000Y06120601N12Z</v>
      </c>
      <c r="F524" s="15" t="s">
        <v>7770</v>
      </c>
      <c r="G524" s="16">
        <v>36206</v>
      </c>
      <c r="H524" s="16" t="str">
        <f>VLOOKUP(Table248[[#This Row],[GMDN]], Table26[[GMDN]:[EMDN]],2,0)</f>
        <v>Y06120601</v>
      </c>
      <c r="I524" s="216" t="s">
        <v>11783</v>
      </c>
      <c r="J524" s="16"/>
      <c r="K524" s="16"/>
      <c r="L524" s="16"/>
      <c r="M524" s="16"/>
      <c r="N524" s="16"/>
      <c r="O524" s="16"/>
      <c r="P524" s="16"/>
      <c r="Q524" s="16"/>
      <c r="R524" s="16"/>
      <c r="S524" s="16"/>
      <c r="T524" s="16"/>
    </row>
    <row r="525" spans="1:20" ht="25.5">
      <c r="A525" s="15" t="s">
        <v>7750</v>
      </c>
      <c r="B525" s="15" t="s">
        <v>7751</v>
      </c>
      <c r="C525" s="15" t="s">
        <v>7735</v>
      </c>
      <c r="D525" s="15" t="s">
        <v>394</v>
      </c>
      <c r="E525" s="184" t="str">
        <f>VLOOKUP(Table248[[#This Row],[SKU Number]],Table26[[Active SKUs Number List]:[BUDI-DI]], 6, FALSE)</f>
        <v>0888912A0000Y06120601N12Z</v>
      </c>
      <c r="F525" s="15" t="s">
        <v>7752</v>
      </c>
      <c r="G525" s="16">
        <v>36206</v>
      </c>
      <c r="H525" s="16" t="str">
        <f>VLOOKUP(Table248[[#This Row],[GMDN]], Table26[[GMDN]:[EMDN]],2,0)</f>
        <v>Y06120601</v>
      </c>
      <c r="I525" s="216" t="s">
        <v>11783</v>
      </c>
      <c r="J525" s="16"/>
      <c r="K525" s="16"/>
      <c r="L525" s="16"/>
      <c r="M525" s="16"/>
      <c r="N525" s="16"/>
      <c r="O525" s="16"/>
      <c r="P525" s="16"/>
      <c r="Q525" s="16"/>
      <c r="R525" s="16"/>
      <c r="S525" s="16"/>
      <c r="T525" s="16"/>
    </row>
    <row r="526" spans="1:20" ht="25.5">
      <c r="A526" s="15" t="s">
        <v>7774</v>
      </c>
      <c r="B526" s="15" t="s">
        <v>7775</v>
      </c>
      <c r="C526" s="15" t="s">
        <v>7735</v>
      </c>
      <c r="D526" s="15" t="s">
        <v>394</v>
      </c>
      <c r="E526" s="184" t="str">
        <f>VLOOKUP(Table248[[#This Row],[SKU Number]],Table26[[Active SKUs Number List]:[BUDI-DI]], 6, FALSE)</f>
        <v>0888912A0000Y06120601N12Z</v>
      </c>
      <c r="F526" s="15" t="s">
        <v>7776</v>
      </c>
      <c r="G526" s="16">
        <v>36206</v>
      </c>
      <c r="H526" s="16" t="str">
        <f>VLOOKUP(Table248[[#This Row],[GMDN]], Table26[[GMDN]:[EMDN]],2,0)</f>
        <v>Y06120601</v>
      </c>
      <c r="I526" s="216" t="s">
        <v>11783</v>
      </c>
      <c r="J526" s="16"/>
      <c r="K526" s="16"/>
      <c r="L526" s="16"/>
      <c r="M526" s="16"/>
      <c r="N526" s="16"/>
      <c r="O526" s="16"/>
      <c r="P526" s="16"/>
      <c r="Q526" s="16"/>
      <c r="R526" s="16"/>
      <c r="S526" s="16"/>
      <c r="T526" s="16"/>
    </row>
    <row r="527" spans="1:20" ht="25.5">
      <c r="A527" s="15" t="s">
        <v>7756</v>
      </c>
      <c r="B527" s="15" t="s">
        <v>7757</v>
      </c>
      <c r="C527" s="15" t="s">
        <v>7735</v>
      </c>
      <c r="D527" s="15" t="s">
        <v>394</v>
      </c>
      <c r="E527" s="184" t="str">
        <f>VLOOKUP(Table248[[#This Row],[SKU Number]],Table26[[Active SKUs Number List]:[BUDI-DI]], 6, FALSE)</f>
        <v>0888912A0000Y06120601N12Z</v>
      </c>
      <c r="F527" s="15" t="s">
        <v>7758</v>
      </c>
      <c r="G527" s="16">
        <v>36206</v>
      </c>
      <c r="H527" s="16" t="str">
        <f>VLOOKUP(Table248[[#This Row],[GMDN]], Table26[[GMDN]:[EMDN]],2,0)</f>
        <v>Y06120601</v>
      </c>
      <c r="I527" s="216" t="s">
        <v>11783</v>
      </c>
      <c r="J527" s="16"/>
      <c r="K527" s="16"/>
      <c r="L527" s="16"/>
      <c r="M527" s="16"/>
      <c r="N527" s="16"/>
      <c r="O527" s="16"/>
      <c r="P527" s="16"/>
      <c r="Q527" s="16"/>
      <c r="R527" s="16"/>
      <c r="S527" s="16"/>
      <c r="T527" s="16"/>
    </row>
    <row r="528" spans="1:20" ht="25.5">
      <c r="A528" s="15" t="s">
        <v>7780</v>
      </c>
      <c r="B528" s="15" t="s">
        <v>7781</v>
      </c>
      <c r="C528" s="15" t="s">
        <v>7735</v>
      </c>
      <c r="D528" s="15" t="s">
        <v>394</v>
      </c>
      <c r="E528" s="184" t="str">
        <f>VLOOKUP(Table248[[#This Row],[SKU Number]],Table26[[Active SKUs Number List]:[BUDI-DI]], 6, FALSE)</f>
        <v>0888912A0000Y06120601N12Z</v>
      </c>
      <c r="F528" s="15" t="s">
        <v>7782</v>
      </c>
      <c r="G528" s="16">
        <v>36206</v>
      </c>
      <c r="H528" s="16" t="str">
        <f>VLOOKUP(Table248[[#This Row],[GMDN]], Table26[[GMDN]:[EMDN]],2,0)</f>
        <v>Y06120601</v>
      </c>
      <c r="I528" s="216" t="s">
        <v>11783</v>
      </c>
      <c r="J528" s="16"/>
      <c r="K528" s="16"/>
      <c r="L528" s="16"/>
      <c r="M528" s="16"/>
      <c r="N528" s="16"/>
      <c r="O528" s="16"/>
      <c r="P528" s="16"/>
      <c r="Q528" s="16"/>
      <c r="R528" s="16"/>
      <c r="S528" s="16"/>
      <c r="T528" s="16"/>
    </row>
    <row r="529" spans="1:20" ht="25.5">
      <c r="A529" s="15" t="s">
        <v>7801</v>
      </c>
      <c r="B529" s="15" t="s">
        <v>7802</v>
      </c>
      <c r="C529" s="15" t="s">
        <v>7735</v>
      </c>
      <c r="D529" s="15" t="s">
        <v>394</v>
      </c>
      <c r="E529" s="184" t="str">
        <f>VLOOKUP(Table248[[#This Row],[SKU Number]],Table26[[Active SKUs Number List]:[BUDI-DI]], 6, FALSE)</f>
        <v>0888912A0000Y06120601N12Z</v>
      </c>
      <c r="F529" s="15" t="s">
        <v>7803</v>
      </c>
      <c r="G529" s="16">
        <v>36206</v>
      </c>
      <c r="H529" s="16" t="str">
        <f>VLOOKUP(Table248[[#This Row],[GMDN]], Table26[[GMDN]:[EMDN]],2,0)</f>
        <v>Y06120601</v>
      </c>
      <c r="I529" s="216" t="s">
        <v>11783</v>
      </c>
      <c r="J529" s="16"/>
      <c r="K529" s="16"/>
      <c r="L529" s="16"/>
      <c r="M529" s="16"/>
      <c r="N529" s="16"/>
      <c r="O529" s="16"/>
      <c r="P529" s="16"/>
      <c r="Q529" s="16"/>
      <c r="R529" s="16"/>
      <c r="S529" s="16"/>
      <c r="T529" s="16"/>
    </row>
    <row r="530" spans="1:20" ht="25.5">
      <c r="A530" s="15" t="s">
        <v>7795</v>
      </c>
      <c r="B530" s="15" t="s">
        <v>7796</v>
      </c>
      <c r="C530" s="15" t="s">
        <v>7735</v>
      </c>
      <c r="D530" s="15" t="s">
        <v>394</v>
      </c>
      <c r="E530" s="184" t="str">
        <f>VLOOKUP(Table248[[#This Row],[SKU Number]],Table26[[Active SKUs Number List]:[BUDI-DI]], 6, FALSE)</f>
        <v>0888912A0000Y06120601N12Z</v>
      </c>
      <c r="F530" s="15" t="s">
        <v>7797</v>
      </c>
      <c r="G530" s="16">
        <v>36206</v>
      </c>
      <c r="H530" s="16" t="str">
        <f>VLOOKUP(Table248[[#This Row],[GMDN]], Table26[[GMDN]:[EMDN]],2,0)</f>
        <v>Y06120601</v>
      </c>
      <c r="I530" s="216" t="s">
        <v>11783</v>
      </c>
      <c r="J530" s="16"/>
      <c r="K530" s="16"/>
      <c r="L530" s="16"/>
      <c r="M530" s="16"/>
      <c r="N530" s="16"/>
      <c r="O530" s="16"/>
      <c r="P530" s="16"/>
      <c r="Q530" s="16"/>
      <c r="R530" s="16"/>
      <c r="S530" s="16"/>
      <c r="T530" s="16"/>
    </row>
    <row r="531" spans="1:20" ht="25.5">
      <c r="A531" s="15" t="s">
        <v>7789</v>
      </c>
      <c r="B531" s="15" t="s">
        <v>7790</v>
      </c>
      <c r="C531" s="15" t="s">
        <v>7735</v>
      </c>
      <c r="D531" s="15" t="s">
        <v>394</v>
      </c>
      <c r="E531" s="184" t="str">
        <f>VLOOKUP(Table248[[#This Row],[SKU Number]],Table26[[Active SKUs Number List]:[BUDI-DI]], 6, FALSE)</f>
        <v>0888912A0000Y06120601N12Z</v>
      </c>
      <c r="F531" s="15" t="s">
        <v>7791</v>
      </c>
      <c r="G531" s="16">
        <v>36206</v>
      </c>
      <c r="H531" s="16" t="str">
        <f>VLOOKUP(Table248[[#This Row],[GMDN]], Table26[[GMDN]:[EMDN]],2,0)</f>
        <v>Y06120601</v>
      </c>
      <c r="I531" s="216" t="s">
        <v>11783</v>
      </c>
      <c r="J531" s="16"/>
      <c r="K531" s="16"/>
      <c r="L531" s="16"/>
      <c r="M531" s="16"/>
      <c r="N531" s="16"/>
      <c r="O531" s="16"/>
      <c r="P531" s="16"/>
      <c r="Q531" s="16"/>
      <c r="R531" s="16"/>
      <c r="S531" s="16"/>
      <c r="T531" s="16"/>
    </row>
    <row r="532" spans="1:20" ht="25.5">
      <c r="A532" s="15" t="s">
        <v>7786</v>
      </c>
      <c r="B532" s="15" t="s">
        <v>7787</v>
      </c>
      <c r="C532" s="15" t="s">
        <v>7735</v>
      </c>
      <c r="D532" s="15" t="s">
        <v>394</v>
      </c>
      <c r="E532" s="184" t="str">
        <f>VLOOKUP(Table248[[#This Row],[SKU Number]],Table26[[Active SKUs Number List]:[BUDI-DI]], 6, FALSE)</f>
        <v>0888912A0000Y06120601N12Z</v>
      </c>
      <c r="F532" s="15" t="s">
        <v>7788</v>
      </c>
      <c r="G532" s="16">
        <v>36206</v>
      </c>
      <c r="H532" s="16" t="str">
        <f>VLOOKUP(Table248[[#This Row],[GMDN]], Table26[[GMDN]:[EMDN]],2,0)</f>
        <v>Y06120601</v>
      </c>
      <c r="I532" s="216" t="s">
        <v>11783</v>
      </c>
      <c r="J532" s="16"/>
      <c r="K532" s="16"/>
      <c r="L532" s="16"/>
      <c r="M532" s="16"/>
      <c r="N532" s="16"/>
      <c r="O532" s="16"/>
      <c r="P532" s="16"/>
      <c r="Q532" s="16"/>
      <c r="R532" s="16"/>
      <c r="S532" s="16"/>
      <c r="T532" s="16"/>
    </row>
    <row r="533" spans="1:20" ht="25.5">
      <c r="A533" s="15" t="s">
        <v>7783</v>
      </c>
      <c r="B533" s="15" t="s">
        <v>7784</v>
      </c>
      <c r="C533" s="15" t="s">
        <v>7735</v>
      </c>
      <c r="D533" s="15" t="s">
        <v>394</v>
      </c>
      <c r="E533" s="184" t="str">
        <f>VLOOKUP(Table248[[#This Row],[SKU Number]],Table26[[Active SKUs Number List]:[BUDI-DI]], 6, FALSE)</f>
        <v>0888912A0000Y06120601N12Z</v>
      </c>
      <c r="F533" s="15" t="s">
        <v>7785</v>
      </c>
      <c r="G533" s="16">
        <v>36206</v>
      </c>
      <c r="H533" s="16" t="str">
        <f>VLOOKUP(Table248[[#This Row],[GMDN]], Table26[[GMDN]:[EMDN]],2,0)</f>
        <v>Y06120601</v>
      </c>
      <c r="I533" s="216" t="s">
        <v>11783</v>
      </c>
      <c r="J533" s="16"/>
      <c r="K533" s="16"/>
      <c r="L533" s="16"/>
      <c r="M533" s="16"/>
      <c r="N533" s="16"/>
      <c r="O533" s="16"/>
      <c r="P533" s="16"/>
      <c r="Q533" s="16"/>
      <c r="R533" s="16"/>
      <c r="S533" s="16"/>
      <c r="T533" s="16"/>
    </row>
    <row r="534" spans="1:20" ht="25.5">
      <c r="A534" s="15" t="s">
        <v>7792</v>
      </c>
      <c r="B534" s="15" t="s">
        <v>7793</v>
      </c>
      <c r="C534" s="15" t="s">
        <v>7735</v>
      </c>
      <c r="D534" s="15" t="s">
        <v>394</v>
      </c>
      <c r="E534" s="184" t="str">
        <f>VLOOKUP(Table248[[#This Row],[SKU Number]],Table26[[Active SKUs Number List]:[BUDI-DI]], 6, FALSE)</f>
        <v>0888912A0000Y06120601N12Z</v>
      </c>
      <c r="F534" s="15" t="s">
        <v>7794</v>
      </c>
      <c r="G534" s="16">
        <v>36206</v>
      </c>
      <c r="H534" s="16" t="str">
        <f>VLOOKUP(Table248[[#This Row],[GMDN]], Table26[[GMDN]:[EMDN]],2,0)</f>
        <v>Y06120601</v>
      </c>
      <c r="I534" s="216" t="s">
        <v>11783</v>
      </c>
      <c r="J534" s="16"/>
      <c r="K534" s="16"/>
      <c r="L534" s="16"/>
      <c r="M534" s="16"/>
      <c r="N534" s="16"/>
      <c r="O534" s="16"/>
      <c r="P534" s="16"/>
      <c r="Q534" s="16"/>
      <c r="R534" s="16"/>
      <c r="S534" s="16"/>
      <c r="T534" s="16"/>
    </row>
    <row r="535" spans="1:20" ht="25.5">
      <c r="A535" s="15" t="s">
        <v>7798</v>
      </c>
      <c r="B535" s="15" t="s">
        <v>7799</v>
      </c>
      <c r="C535" s="15" t="s">
        <v>7735</v>
      </c>
      <c r="D535" s="15" t="s">
        <v>394</v>
      </c>
      <c r="E535" s="184" t="str">
        <f>VLOOKUP(Table248[[#This Row],[SKU Number]],Table26[[Active SKUs Number List]:[BUDI-DI]], 6, FALSE)</f>
        <v>0888912A0000Y06120601N12Z</v>
      </c>
      <c r="F535" s="15" t="s">
        <v>7800</v>
      </c>
      <c r="G535" s="16">
        <v>36206</v>
      </c>
      <c r="H535" s="16" t="str">
        <f>VLOOKUP(Table248[[#This Row],[GMDN]], Table26[[GMDN]:[EMDN]],2,0)</f>
        <v>Y06120601</v>
      </c>
      <c r="I535" s="216" t="s">
        <v>11783</v>
      </c>
      <c r="J535" s="16"/>
      <c r="K535" s="16"/>
      <c r="L535" s="16"/>
      <c r="M535" s="16"/>
      <c r="N535" s="16"/>
      <c r="O535" s="16"/>
      <c r="P535" s="16"/>
      <c r="Q535" s="16"/>
      <c r="R535" s="16"/>
      <c r="S535" s="16"/>
      <c r="T535" s="16"/>
    </row>
    <row r="536" spans="1:20" ht="25.5">
      <c r="A536" s="15" t="s">
        <v>7804</v>
      </c>
      <c r="B536" s="15" t="s">
        <v>7805</v>
      </c>
      <c r="C536" s="15" t="s">
        <v>7735</v>
      </c>
      <c r="D536" s="15" t="s">
        <v>394</v>
      </c>
      <c r="E536" s="184" t="str">
        <f>VLOOKUP(Table248[[#This Row],[SKU Number]],Table26[[Active SKUs Number List]:[BUDI-DI]], 6, FALSE)</f>
        <v>0888912A0000Y06120601N12Z</v>
      </c>
      <c r="F536" s="15" t="s">
        <v>7806</v>
      </c>
      <c r="G536" s="16">
        <v>36206</v>
      </c>
      <c r="H536" s="16" t="str">
        <f>VLOOKUP(Table248[[#This Row],[GMDN]], Table26[[GMDN]:[EMDN]],2,0)</f>
        <v>Y06120601</v>
      </c>
      <c r="I536" s="216" t="s">
        <v>11783</v>
      </c>
      <c r="J536" s="16"/>
      <c r="K536" s="16"/>
      <c r="L536" s="16"/>
      <c r="M536" s="16"/>
      <c r="N536" s="16"/>
      <c r="O536" s="16"/>
      <c r="P536" s="16"/>
      <c r="Q536" s="16"/>
      <c r="R536" s="16"/>
      <c r="S536" s="16"/>
      <c r="T536" s="16"/>
    </row>
    <row r="537" spans="1:20" ht="25.5">
      <c r="A537" s="15" t="s">
        <v>5695</v>
      </c>
      <c r="B537" s="15" t="s">
        <v>5696</v>
      </c>
      <c r="C537" s="15" t="s">
        <v>5668</v>
      </c>
      <c r="D537" s="15" t="s">
        <v>394</v>
      </c>
      <c r="E537" s="184" t="str">
        <f>VLOOKUP(Table248[[#This Row],[SKU Number]],Table26[[Active SKUs Number List]:[BUDI-DI]], 6, FALSE)</f>
        <v>0888912A000000Y061209M7NP</v>
      </c>
      <c r="F537" s="15" t="s">
        <v>5697</v>
      </c>
      <c r="G537" s="16">
        <v>41065</v>
      </c>
      <c r="H537" s="16" t="str">
        <f>VLOOKUP(Table248[[#This Row],[GMDN]], Table26[[GMDN]:[EMDN]],2,0)</f>
        <v>Y061209</v>
      </c>
      <c r="I537" s="216" t="s">
        <v>11783</v>
      </c>
      <c r="J537" s="16"/>
      <c r="K537" s="16"/>
      <c r="L537" s="16"/>
      <c r="M537" s="16"/>
      <c r="N537" s="16"/>
      <c r="O537" s="16"/>
      <c r="P537" s="16"/>
      <c r="Q537" s="16"/>
      <c r="R537" s="16"/>
      <c r="S537" s="16"/>
      <c r="T537" s="16"/>
    </row>
    <row r="538" spans="1:20" ht="25.5">
      <c r="A538" s="15" t="s">
        <v>5683</v>
      </c>
      <c r="B538" s="15" t="s">
        <v>5684</v>
      </c>
      <c r="C538" s="15" t="s">
        <v>5668</v>
      </c>
      <c r="D538" s="15" t="s">
        <v>394</v>
      </c>
      <c r="E538" s="184" t="str">
        <f>VLOOKUP(Table248[[#This Row],[SKU Number]],Table26[[Active SKUs Number List]:[BUDI-DI]], 6, FALSE)</f>
        <v>0888912A000000Y061209M7NP</v>
      </c>
      <c r="F538" s="15" t="s">
        <v>5685</v>
      </c>
      <c r="G538" s="16">
        <v>41065</v>
      </c>
      <c r="H538" s="16" t="str">
        <f>VLOOKUP(Table248[[#This Row],[GMDN]], Table26[[GMDN]:[EMDN]],2,0)</f>
        <v>Y061209</v>
      </c>
      <c r="I538" s="216" t="s">
        <v>11783</v>
      </c>
      <c r="J538" s="16"/>
      <c r="K538" s="16"/>
      <c r="L538" s="16"/>
      <c r="M538" s="16"/>
      <c r="N538" s="16"/>
      <c r="O538" s="16"/>
      <c r="P538" s="16"/>
      <c r="Q538" s="16"/>
      <c r="R538" s="16"/>
      <c r="S538" s="16"/>
      <c r="T538" s="16"/>
    </row>
    <row r="539" spans="1:20" ht="25.5">
      <c r="A539" s="15" t="s">
        <v>5677</v>
      </c>
      <c r="B539" s="15" t="s">
        <v>5678</v>
      </c>
      <c r="C539" s="15" t="s">
        <v>5668</v>
      </c>
      <c r="D539" s="15" t="s">
        <v>394</v>
      </c>
      <c r="E539" s="184" t="str">
        <f>VLOOKUP(Table248[[#This Row],[SKU Number]],Table26[[Active SKUs Number List]:[BUDI-DI]], 6, FALSE)</f>
        <v>0888912A000000Y061209M7NP</v>
      </c>
      <c r="F539" s="15" t="s">
        <v>5679</v>
      </c>
      <c r="G539" s="16">
        <v>41065</v>
      </c>
      <c r="H539" s="16" t="str">
        <f>VLOOKUP(Table248[[#This Row],[GMDN]], Table26[[GMDN]:[EMDN]],2,0)</f>
        <v>Y061209</v>
      </c>
      <c r="I539" s="216" t="s">
        <v>11783</v>
      </c>
      <c r="J539" s="16"/>
      <c r="K539" s="16"/>
      <c r="L539" s="16"/>
      <c r="M539" s="16"/>
      <c r="N539" s="16"/>
      <c r="O539" s="16"/>
      <c r="P539" s="16"/>
      <c r="Q539" s="16"/>
      <c r="R539" s="16"/>
      <c r="S539" s="16"/>
      <c r="T539" s="16"/>
    </row>
    <row r="540" spans="1:20" ht="25.5">
      <c r="A540" s="15" t="s">
        <v>5671</v>
      </c>
      <c r="B540" s="15" t="s">
        <v>5672</v>
      </c>
      <c r="C540" s="15" t="s">
        <v>5668</v>
      </c>
      <c r="D540" s="15" t="s">
        <v>394</v>
      </c>
      <c r="E540" s="184" t="str">
        <f>VLOOKUP(Table248[[#This Row],[SKU Number]],Table26[[Active SKUs Number List]:[BUDI-DI]], 6, FALSE)</f>
        <v>0888912A000000Y061209M7NP</v>
      </c>
      <c r="F540" s="15" t="s">
        <v>5673</v>
      </c>
      <c r="G540" s="16">
        <v>41065</v>
      </c>
      <c r="H540" s="16" t="str">
        <f>VLOOKUP(Table248[[#This Row],[GMDN]], Table26[[GMDN]:[EMDN]],2,0)</f>
        <v>Y061209</v>
      </c>
      <c r="I540" s="216" t="s">
        <v>11783</v>
      </c>
      <c r="J540" s="16"/>
      <c r="K540" s="16"/>
      <c r="L540" s="16"/>
      <c r="M540" s="16"/>
      <c r="N540" s="16"/>
      <c r="O540" s="16"/>
      <c r="P540" s="16"/>
      <c r="Q540" s="16"/>
      <c r="R540" s="16"/>
      <c r="S540" s="16"/>
      <c r="T540" s="16"/>
    </row>
    <row r="541" spans="1:20" ht="25.5">
      <c r="A541" s="15" t="s">
        <v>5689</v>
      </c>
      <c r="B541" s="15" t="s">
        <v>5690</v>
      </c>
      <c r="C541" s="15" t="s">
        <v>5668</v>
      </c>
      <c r="D541" s="15" t="s">
        <v>394</v>
      </c>
      <c r="E541" s="184" t="str">
        <f>VLOOKUP(Table248[[#This Row],[SKU Number]],Table26[[Active SKUs Number List]:[BUDI-DI]], 6, FALSE)</f>
        <v>0888912A000000Y061209M7NP</v>
      </c>
      <c r="F541" s="15" t="s">
        <v>5691</v>
      </c>
      <c r="G541" s="16">
        <v>41065</v>
      </c>
      <c r="H541" s="16" t="str">
        <f>VLOOKUP(Table248[[#This Row],[GMDN]], Table26[[GMDN]:[EMDN]],2,0)</f>
        <v>Y061209</v>
      </c>
      <c r="I541" s="216" t="s">
        <v>11783</v>
      </c>
      <c r="J541" s="16"/>
      <c r="K541" s="16"/>
      <c r="L541" s="16"/>
      <c r="M541" s="16"/>
      <c r="N541" s="16"/>
      <c r="O541" s="16"/>
      <c r="P541" s="16"/>
      <c r="Q541" s="16"/>
      <c r="R541" s="16"/>
      <c r="S541" s="16"/>
      <c r="T541" s="16"/>
    </row>
    <row r="542" spans="1:20" ht="25.5">
      <c r="A542" s="15" t="s">
        <v>5701</v>
      </c>
      <c r="B542" s="15" t="s">
        <v>5702</v>
      </c>
      <c r="C542" s="15" t="s">
        <v>5668</v>
      </c>
      <c r="D542" s="15" t="s">
        <v>394</v>
      </c>
      <c r="E542" s="184" t="str">
        <f>VLOOKUP(Table248[[#This Row],[SKU Number]],Table26[[Active SKUs Number List]:[BUDI-DI]], 6, FALSE)</f>
        <v>0888912A000000Y061209M7NP</v>
      </c>
      <c r="F542" s="15" t="s">
        <v>5703</v>
      </c>
      <c r="G542" s="16">
        <v>41065</v>
      </c>
      <c r="H542" s="16" t="str">
        <f>VLOOKUP(Table248[[#This Row],[GMDN]], Table26[[GMDN]:[EMDN]],2,0)</f>
        <v>Y061209</v>
      </c>
      <c r="I542" s="216" t="s">
        <v>11783</v>
      </c>
      <c r="J542" s="16"/>
      <c r="K542" s="16"/>
      <c r="L542" s="16"/>
      <c r="M542" s="16"/>
      <c r="N542" s="16"/>
      <c r="O542" s="16"/>
      <c r="P542" s="16"/>
      <c r="Q542" s="16"/>
      <c r="R542" s="16"/>
      <c r="S542" s="16"/>
      <c r="T542" s="16"/>
    </row>
    <row r="543" spans="1:20" ht="25.5">
      <c r="A543" s="15" t="s">
        <v>5707</v>
      </c>
      <c r="B543" s="15" t="s">
        <v>5708</v>
      </c>
      <c r="C543" s="15" t="s">
        <v>5668</v>
      </c>
      <c r="D543" s="15" t="s">
        <v>394</v>
      </c>
      <c r="E543" s="184" t="str">
        <f>VLOOKUP(Table248[[#This Row],[SKU Number]],Table26[[Active SKUs Number List]:[BUDI-DI]], 6, FALSE)</f>
        <v>0888912A000000Y061209M7NP</v>
      </c>
      <c r="F543" s="15" t="s">
        <v>5709</v>
      </c>
      <c r="G543" s="16">
        <v>41065</v>
      </c>
      <c r="H543" s="16" t="str">
        <f>VLOOKUP(Table248[[#This Row],[GMDN]], Table26[[GMDN]:[EMDN]],2,0)</f>
        <v>Y061209</v>
      </c>
      <c r="I543" s="216" t="s">
        <v>11783</v>
      </c>
      <c r="J543" s="16"/>
      <c r="K543" s="16"/>
      <c r="L543" s="16"/>
      <c r="M543" s="16"/>
      <c r="N543" s="16"/>
      <c r="O543" s="16"/>
      <c r="P543" s="16"/>
      <c r="Q543" s="16"/>
      <c r="R543" s="16"/>
      <c r="S543" s="16"/>
      <c r="T543" s="16"/>
    </row>
    <row r="544" spans="1:20" ht="25.5">
      <c r="A544" s="15" t="s">
        <v>5692</v>
      </c>
      <c r="B544" s="15" t="s">
        <v>5693</v>
      </c>
      <c r="C544" s="15" t="s">
        <v>5668</v>
      </c>
      <c r="D544" s="15" t="s">
        <v>394</v>
      </c>
      <c r="E544" s="184" t="str">
        <f>VLOOKUP(Table248[[#This Row],[SKU Number]],Table26[[Active SKUs Number List]:[BUDI-DI]], 6, FALSE)</f>
        <v>0888912A000000Y061209M7NP</v>
      </c>
      <c r="F544" s="15" t="s">
        <v>5694</v>
      </c>
      <c r="G544" s="16">
        <v>41065</v>
      </c>
      <c r="H544" s="16" t="str">
        <f>VLOOKUP(Table248[[#This Row],[GMDN]], Table26[[GMDN]:[EMDN]],2,0)</f>
        <v>Y061209</v>
      </c>
      <c r="I544" s="216" t="s">
        <v>11783</v>
      </c>
      <c r="J544" s="16"/>
      <c r="K544" s="16"/>
      <c r="L544" s="16"/>
      <c r="M544" s="16"/>
      <c r="N544" s="16"/>
      <c r="O544" s="16"/>
      <c r="P544" s="16"/>
      <c r="Q544" s="16"/>
      <c r="R544" s="16"/>
      <c r="S544" s="16"/>
      <c r="T544" s="16"/>
    </row>
    <row r="545" spans="1:20" ht="25.5">
      <c r="A545" s="15" t="s">
        <v>5680</v>
      </c>
      <c r="B545" s="15" t="s">
        <v>5681</v>
      </c>
      <c r="C545" s="15" t="s">
        <v>5668</v>
      </c>
      <c r="D545" s="15" t="s">
        <v>394</v>
      </c>
      <c r="E545" s="184" t="str">
        <f>VLOOKUP(Table248[[#This Row],[SKU Number]],Table26[[Active SKUs Number List]:[BUDI-DI]], 6, FALSE)</f>
        <v>0888912A000000Y061209M7NP</v>
      </c>
      <c r="F545" s="15" t="s">
        <v>5682</v>
      </c>
      <c r="G545" s="16">
        <v>41065</v>
      </c>
      <c r="H545" s="16" t="str">
        <f>VLOOKUP(Table248[[#This Row],[GMDN]], Table26[[GMDN]:[EMDN]],2,0)</f>
        <v>Y061209</v>
      </c>
      <c r="I545" s="216" t="s">
        <v>11783</v>
      </c>
      <c r="J545" s="16"/>
      <c r="K545" s="16"/>
      <c r="L545" s="16"/>
      <c r="M545" s="16"/>
      <c r="N545" s="16"/>
      <c r="O545" s="16"/>
      <c r="P545" s="16"/>
      <c r="Q545" s="16"/>
      <c r="R545" s="16"/>
      <c r="S545" s="16"/>
      <c r="T545" s="16"/>
    </row>
    <row r="546" spans="1:20" ht="25.5">
      <c r="A546" s="15" t="s">
        <v>5674</v>
      </c>
      <c r="B546" s="15" t="s">
        <v>5675</v>
      </c>
      <c r="C546" s="15" t="s">
        <v>5668</v>
      </c>
      <c r="D546" s="15" t="s">
        <v>394</v>
      </c>
      <c r="E546" s="184" t="str">
        <f>VLOOKUP(Table248[[#This Row],[SKU Number]],Table26[[Active SKUs Number List]:[BUDI-DI]], 6, FALSE)</f>
        <v>0888912A000000Y061209M7NP</v>
      </c>
      <c r="F546" s="15" t="s">
        <v>5676</v>
      </c>
      <c r="G546" s="16">
        <v>41065</v>
      </c>
      <c r="H546" s="16" t="str">
        <f>VLOOKUP(Table248[[#This Row],[GMDN]], Table26[[GMDN]:[EMDN]],2,0)</f>
        <v>Y061209</v>
      </c>
      <c r="I546" s="216" t="s">
        <v>11783</v>
      </c>
      <c r="J546" s="16"/>
      <c r="K546" s="16"/>
      <c r="L546" s="16"/>
      <c r="M546" s="16"/>
      <c r="N546" s="16"/>
      <c r="O546" s="16"/>
      <c r="P546" s="16"/>
      <c r="Q546" s="16"/>
      <c r="R546" s="16"/>
      <c r="S546" s="16"/>
      <c r="T546" s="16"/>
    </row>
    <row r="547" spans="1:20" ht="25.5">
      <c r="A547" s="15" t="s">
        <v>5665</v>
      </c>
      <c r="B547" s="15" t="s">
        <v>5666</v>
      </c>
      <c r="C547" s="15" t="s">
        <v>5668</v>
      </c>
      <c r="D547" s="15" t="s">
        <v>394</v>
      </c>
      <c r="E547" s="184" t="str">
        <f>VLOOKUP(Table248[[#This Row],[SKU Number]],Table26[[Active SKUs Number List]:[BUDI-DI]], 6, FALSE)</f>
        <v>0888912A000000Y061209M7NP</v>
      </c>
      <c r="F547" s="15" t="s">
        <v>5667</v>
      </c>
      <c r="G547" s="16">
        <v>41065</v>
      </c>
      <c r="H547" s="16" t="str">
        <f>VLOOKUP(Table248[[#This Row],[GMDN]], Table26[[GMDN]:[EMDN]],2,0)</f>
        <v>Y061209</v>
      </c>
      <c r="I547" s="216" t="s">
        <v>11783</v>
      </c>
      <c r="J547" s="16"/>
      <c r="K547" s="16"/>
      <c r="L547" s="16"/>
      <c r="M547" s="16"/>
      <c r="N547" s="16"/>
      <c r="O547" s="16"/>
      <c r="P547" s="16"/>
      <c r="Q547" s="16"/>
      <c r="R547" s="16"/>
      <c r="S547" s="16"/>
      <c r="T547" s="16"/>
    </row>
    <row r="548" spans="1:20" ht="25.5">
      <c r="A548" s="15" t="s">
        <v>5686</v>
      </c>
      <c r="B548" s="15" t="s">
        <v>5687</v>
      </c>
      <c r="C548" s="15" t="s">
        <v>5668</v>
      </c>
      <c r="D548" s="15" t="s">
        <v>394</v>
      </c>
      <c r="E548" s="184" t="str">
        <f>VLOOKUP(Table248[[#This Row],[SKU Number]],Table26[[Active SKUs Number List]:[BUDI-DI]], 6, FALSE)</f>
        <v>0888912A000000Y061209M7NP</v>
      </c>
      <c r="F548" s="15" t="s">
        <v>5688</v>
      </c>
      <c r="G548" s="16">
        <v>41065</v>
      </c>
      <c r="H548" s="16" t="str">
        <f>VLOOKUP(Table248[[#This Row],[GMDN]], Table26[[GMDN]:[EMDN]],2,0)</f>
        <v>Y061209</v>
      </c>
      <c r="I548" s="216" t="s">
        <v>11783</v>
      </c>
      <c r="J548" s="16"/>
      <c r="K548" s="16"/>
      <c r="L548" s="16"/>
      <c r="M548" s="16"/>
      <c r="N548" s="16"/>
      <c r="O548" s="16"/>
      <c r="P548" s="16"/>
      <c r="Q548" s="16"/>
      <c r="R548" s="16"/>
      <c r="S548" s="16"/>
      <c r="T548" s="16"/>
    </row>
    <row r="549" spans="1:20" ht="25.5">
      <c r="A549" s="15" t="s">
        <v>5698</v>
      </c>
      <c r="B549" s="15" t="s">
        <v>5699</v>
      </c>
      <c r="C549" s="15" t="s">
        <v>5668</v>
      </c>
      <c r="D549" s="15" t="s">
        <v>394</v>
      </c>
      <c r="E549" s="184" t="str">
        <f>VLOOKUP(Table248[[#This Row],[SKU Number]],Table26[[Active SKUs Number List]:[BUDI-DI]], 6, FALSE)</f>
        <v>0888912A000000Y061209M7NP</v>
      </c>
      <c r="F549" s="15" t="s">
        <v>5700</v>
      </c>
      <c r="G549" s="16">
        <v>41065</v>
      </c>
      <c r="H549" s="16" t="str">
        <f>VLOOKUP(Table248[[#This Row],[GMDN]], Table26[[GMDN]:[EMDN]],2,0)</f>
        <v>Y061209</v>
      </c>
      <c r="I549" s="216" t="s">
        <v>11783</v>
      </c>
      <c r="J549" s="16"/>
      <c r="K549" s="16"/>
      <c r="L549" s="16"/>
      <c r="M549" s="16"/>
      <c r="N549" s="16"/>
      <c r="O549" s="16"/>
      <c r="P549" s="16"/>
      <c r="Q549" s="16"/>
      <c r="R549" s="16"/>
      <c r="S549" s="16"/>
      <c r="T549" s="16"/>
    </row>
    <row r="550" spans="1:20" ht="25.5">
      <c r="A550" s="15" t="s">
        <v>5704</v>
      </c>
      <c r="B550" s="15" t="s">
        <v>5705</v>
      </c>
      <c r="C550" s="15" t="s">
        <v>5668</v>
      </c>
      <c r="D550" s="15" t="s">
        <v>394</v>
      </c>
      <c r="E550" s="184" t="str">
        <f>VLOOKUP(Table248[[#This Row],[SKU Number]],Table26[[Active SKUs Number List]:[BUDI-DI]], 6, FALSE)</f>
        <v>0888912A000000Y061209M7NP</v>
      </c>
      <c r="F550" s="15" t="s">
        <v>5706</v>
      </c>
      <c r="G550" s="16">
        <v>41065</v>
      </c>
      <c r="H550" s="16" t="str">
        <f>VLOOKUP(Table248[[#This Row],[GMDN]], Table26[[GMDN]:[EMDN]],2,0)</f>
        <v>Y061209</v>
      </c>
      <c r="I550" s="216" t="s">
        <v>11783</v>
      </c>
      <c r="J550" s="16"/>
      <c r="K550" s="16"/>
      <c r="L550" s="16"/>
      <c r="M550" s="16"/>
      <c r="N550" s="16"/>
      <c r="O550" s="16"/>
      <c r="P550" s="16"/>
      <c r="Q550" s="16"/>
      <c r="R550" s="16"/>
      <c r="S550" s="16"/>
      <c r="T550" s="16"/>
    </row>
    <row r="551" spans="1:20" ht="25.5">
      <c r="A551" s="15" t="s">
        <v>8248</v>
      </c>
      <c r="B551" s="15" t="s">
        <v>8249</v>
      </c>
      <c r="C551" s="15" t="s">
        <v>1662</v>
      </c>
      <c r="D551" s="15" t="s">
        <v>394</v>
      </c>
      <c r="E551" s="184" t="str">
        <f>VLOOKUP(Table248[[#This Row],[SKU Number]],Table26[[Active SKUs Number List]:[BUDI-DI]], 6, FALSE)</f>
        <v>0888912A000000Y061209I3N3</v>
      </c>
      <c r="F551" s="15" t="s">
        <v>8250</v>
      </c>
      <c r="G551" s="16">
        <v>41065</v>
      </c>
      <c r="H551" s="16" t="str">
        <f>VLOOKUP(Table248[[#This Row],[GMDN]], Table26[[GMDN]:[EMDN]],2,0)</f>
        <v>Y061209</v>
      </c>
      <c r="I551" s="216" t="s">
        <v>11783</v>
      </c>
      <c r="J551" s="16"/>
      <c r="K551" s="16"/>
      <c r="L551" s="16"/>
      <c r="M551" s="16"/>
      <c r="N551" s="16"/>
      <c r="O551" s="16"/>
      <c r="P551" s="16"/>
      <c r="Q551" s="16"/>
      <c r="R551" s="16"/>
      <c r="S551" s="16"/>
      <c r="T551" s="16"/>
    </row>
    <row r="552" spans="1:20" ht="25.5">
      <c r="A552" s="15" t="s">
        <v>8236</v>
      </c>
      <c r="B552" s="15" t="s">
        <v>8237</v>
      </c>
      <c r="C552" s="15" t="s">
        <v>1662</v>
      </c>
      <c r="D552" s="15" t="s">
        <v>394</v>
      </c>
      <c r="E552" s="184" t="str">
        <f>VLOOKUP(Table248[[#This Row],[SKU Number]],Table26[[Active SKUs Number List]:[BUDI-DI]], 6, FALSE)</f>
        <v>0888912A000000Y061209I3N3</v>
      </c>
      <c r="F552" s="15" t="s">
        <v>8238</v>
      </c>
      <c r="G552" s="16">
        <v>41065</v>
      </c>
      <c r="H552" s="16" t="str">
        <f>VLOOKUP(Table248[[#This Row],[GMDN]], Table26[[GMDN]:[EMDN]],2,0)</f>
        <v>Y061209</v>
      </c>
      <c r="I552" s="216" t="s">
        <v>11783</v>
      </c>
      <c r="J552" s="16"/>
      <c r="K552" s="16"/>
      <c r="L552" s="16"/>
      <c r="M552" s="16"/>
      <c r="N552" s="16"/>
      <c r="O552" s="16"/>
      <c r="P552" s="16"/>
      <c r="Q552" s="16"/>
      <c r="R552" s="16"/>
      <c r="S552" s="16"/>
      <c r="T552" s="16"/>
    </row>
    <row r="553" spans="1:20" ht="25.5">
      <c r="A553" s="15" t="s">
        <v>8227</v>
      </c>
      <c r="B553" s="15" t="s">
        <v>8228</v>
      </c>
      <c r="C553" s="15" t="s">
        <v>1662</v>
      </c>
      <c r="D553" s="15" t="s">
        <v>394</v>
      </c>
      <c r="E553" s="184" t="str">
        <f>VLOOKUP(Table248[[#This Row],[SKU Number]],Table26[[Active SKUs Number List]:[BUDI-DI]], 6, FALSE)</f>
        <v>0888912A000000Y061209I3N3</v>
      </c>
      <c r="F553" s="15" t="s">
        <v>8229</v>
      </c>
      <c r="G553" s="16">
        <v>41065</v>
      </c>
      <c r="H553" s="16" t="str">
        <f>VLOOKUP(Table248[[#This Row],[GMDN]], Table26[[GMDN]:[EMDN]],2,0)</f>
        <v>Y061209</v>
      </c>
      <c r="I553" s="216" t="s">
        <v>11783</v>
      </c>
      <c r="J553" s="16"/>
      <c r="K553" s="16"/>
      <c r="L553" s="16"/>
      <c r="M553" s="16"/>
      <c r="N553" s="16"/>
      <c r="O553" s="16"/>
      <c r="P553" s="16"/>
      <c r="Q553" s="16"/>
      <c r="R553" s="16"/>
      <c r="S553" s="16"/>
      <c r="T553" s="16"/>
    </row>
    <row r="554" spans="1:20" ht="25.5">
      <c r="A554" s="15" t="s">
        <v>8224</v>
      </c>
      <c r="B554" s="15" t="s">
        <v>8225</v>
      </c>
      <c r="C554" s="15" t="s">
        <v>1662</v>
      </c>
      <c r="D554" s="15" t="s">
        <v>394</v>
      </c>
      <c r="E554" s="184" t="str">
        <f>VLOOKUP(Table248[[#This Row],[SKU Number]],Table26[[Active SKUs Number List]:[BUDI-DI]], 6, FALSE)</f>
        <v>0888912A000000Y061209I3N3</v>
      </c>
      <c r="F554" s="15" t="s">
        <v>8226</v>
      </c>
      <c r="G554" s="16">
        <v>41065</v>
      </c>
      <c r="H554" s="16" t="str">
        <f>VLOOKUP(Table248[[#This Row],[GMDN]], Table26[[GMDN]:[EMDN]],2,0)</f>
        <v>Y061209</v>
      </c>
      <c r="I554" s="216" t="s">
        <v>11783</v>
      </c>
      <c r="J554" s="16"/>
      <c r="K554" s="16"/>
      <c r="L554" s="16"/>
      <c r="M554" s="16"/>
      <c r="N554" s="16"/>
      <c r="O554" s="16"/>
      <c r="P554" s="16"/>
      <c r="Q554" s="16"/>
      <c r="R554" s="16"/>
      <c r="S554" s="16"/>
      <c r="T554" s="16"/>
    </row>
    <row r="555" spans="1:20" ht="25.5">
      <c r="A555" s="15" t="s">
        <v>8242</v>
      </c>
      <c r="B555" s="15" t="s">
        <v>8243</v>
      </c>
      <c r="C555" s="15" t="s">
        <v>1662</v>
      </c>
      <c r="D555" s="15" t="s">
        <v>394</v>
      </c>
      <c r="E555" s="184" t="str">
        <f>VLOOKUP(Table248[[#This Row],[SKU Number]],Table26[[Active SKUs Number List]:[BUDI-DI]], 6, FALSE)</f>
        <v>0888912A000000Y061209I3N3</v>
      </c>
      <c r="F555" s="15" t="s">
        <v>8244</v>
      </c>
      <c r="G555" s="16">
        <v>41065</v>
      </c>
      <c r="H555" s="16" t="str">
        <f>VLOOKUP(Table248[[#This Row],[GMDN]], Table26[[GMDN]:[EMDN]],2,0)</f>
        <v>Y061209</v>
      </c>
      <c r="I555" s="216" t="s">
        <v>11783</v>
      </c>
      <c r="J555" s="16"/>
      <c r="K555" s="16"/>
      <c r="L555" s="16"/>
      <c r="M555" s="16"/>
      <c r="N555" s="16"/>
      <c r="O555" s="16"/>
      <c r="P555" s="16"/>
      <c r="Q555" s="16"/>
      <c r="R555" s="16"/>
      <c r="S555" s="16"/>
      <c r="T555" s="16"/>
    </row>
    <row r="556" spans="1:20" ht="25.5">
      <c r="A556" s="15" t="s">
        <v>8254</v>
      </c>
      <c r="B556" s="15" t="s">
        <v>8255</v>
      </c>
      <c r="C556" s="15" t="s">
        <v>1662</v>
      </c>
      <c r="D556" s="15" t="s">
        <v>394</v>
      </c>
      <c r="E556" s="184" t="str">
        <f>VLOOKUP(Table248[[#This Row],[SKU Number]],Table26[[Active SKUs Number List]:[BUDI-DI]], 6, FALSE)</f>
        <v>0888912A000000Y061209I3N3</v>
      </c>
      <c r="F556" s="15" t="s">
        <v>8256</v>
      </c>
      <c r="G556" s="16">
        <v>41065</v>
      </c>
      <c r="H556" s="16" t="str">
        <f>VLOOKUP(Table248[[#This Row],[GMDN]], Table26[[GMDN]:[EMDN]],2,0)</f>
        <v>Y061209</v>
      </c>
      <c r="I556" s="216" t="s">
        <v>11783</v>
      </c>
      <c r="J556" s="16"/>
      <c r="K556" s="16"/>
      <c r="L556" s="16"/>
      <c r="M556" s="16"/>
      <c r="N556" s="16"/>
      <c r="O556" s="16"/>
      <c r="P556" s="16"/>
      <c r="Q556" s="16"/>
      <c r="R556" s="16"/>
      <c r="S556" s="16"/>
      <c r="T556" s="16"/>
    </row>
    <row r="557" spans="1:20" ht="25.5">
      <c r="A557" s="15" t="s">
        <v>8245</v>
      </c>
      <c r="B557" s="15" t="s">
        <v>8246</v>
      </c>
      <c r="C557" s="15" t="s">
        <v>1662</v>
      </c>
      <c r="D557" s="15" t="s">
        <v>394</v>
      </c>
      <c r="E557" s="184" t="str">
        <f>VLOOKUP(Table248[[#This Row],[SKU Number]],Table26[[Active SKUs Number List]:[BUDI-DI]], 6, FALSE)</f>
        <v>0888912A000000Y061209I3N3</v>
      </c>
      <c r="F557" s="15" t="s">
        <v>8247</v>
      </c>
      <c r="G557" s="16">
        <v>41065</v>
      </c>
      <c r="H557" s="16" t="str">
        <f>VLOOKUP(Table248[[#This Row],[GMDN]], Table26[[GMDN]:[EMDN]],2,0)</f>
        <v>Y061209</v>
      </c>
      <c r="I557" s="216" t="s">
        <v>11783</v>
      </c>
      <c r="J557" s="16"/>
      <c r="K557" s="16"/>
      <c r="L557" s="16"/>
      <c r="M557" s="16"/>
      <c r="N557" s="16"/>
      <c r="O557" s="16"/>
      <c r="P557" s="16"/>
      <c r="Q557" s="16"/>
      <c r="R557" s="16"/>
      <c r="S557" s="16"/>
      <c r="T557" s="16"/>
    </row>
    <row r="558" spans="1:20" ht="25.5">
      <c r="A558" s="15" t="s">
        <v>8233</v>
      </c>
      <c r="B558" s="15" t="s">
        <v>8234</v>
      </c>
      <c r="C558" s="15" t="s">
        <v>1662</v>
      </c>
      <c r="D558" s="15" t="s">
        <v>394</v>
      </c>
      <c r="E558" s="184" t="str">
        <f>VLOOKUP(Table248[[#This Row],[SKU Number]],Table26[[Active SKUs Number List]:[BUDI-DI]], 6, FALSE)</f>
        <v>0888912A000000Y061209I3N3</v>
      </c>
      <c r="F558" s="15" t="s">
        <v>8235</v>
      </c>
      <c r="G558" s="16">
        <v>41065</v>
      </c>
      <c r="H558" s="16" t="str">
        <f>VLOOKUP(Table248[[#This Row],[GMDN]], Table26[[GMDN]:[EMDN]],2,0)</f>
        <v>Y061209</v>
      </c>
      <c r="I558" s="216" t="s">
        <v>11783</v>
      </c>
      <c r="J558" s="16"/>
      <c r="K558" s="16"/>
      <c r="L558" s="16"/>
      <c r="M558" s="16"/>
      <c r="N558" s="16"/>
      <c r="O558" s="16"/>
      <c r="P558" s="16"/>
      <c r="Q558" s="16"/>
      <c r="R558" s="16"/>
      <c r="S558" s="16"/>
      <c r="T558" s="16"/>
    </row>
    <row r="559" spans="1:20" ht="25.5">
      <c r="A559" s="15" t="s">
        <v>8230</v>
      </c>
      <c r="B559" s="15" t="s">
        <v>8231</v>
      </c>
      <c r="C559" s="15" t="s">
        <v>1662</v>
      </c>
      <c r="D559" s="15" t="s">
        <v>394</v>
      </c>
      <c r="E559" s="184" t="str">
        <f>VLOOKUP(Table248[[#This Row],[SKU Number]],Table26[[Active SKUs Number List]:[BUDI-DI]], 6, FALSE)</f>
        <v>0888912A000000Y061209I3N3</v>
      </c>
      <c r="F559" s="15" t="s">
        <v>8232</v>
      </c>
      <c r="G559" s="16">
        <v>41065</v>
      </c>
      <c r="H559" s="16" t="str">
        <f>VLOOKUP(Table248[[#This Row],[GMDN]], Table26[[GMDN]:[EMDN]],2,0)</f>
        <v>Y061209</v>
      </c>
      <c r="I559" s="216" t="s">
        <v>11783</v>
      </c>
      <c r="J559" s="16"/>
      <c r="K559" s="16"/>
      <c r="L559" s="16"/>
      <c r="M559" s="16"/>
      <c r="N559" s="16"/>
      <c r="O559" s="16"/>
      <c r="P559" s="16"/>
      <c r="Q559" s="16"/>
      <c r="R559" s="16"/>
      <c r="S559" s="16"/>
      <c r="T559" s="16"/>
    </row>
    <row r="560" spans="1:20" ht="25.5">
      <c r="A560" s="15" t="s">
        <v>8221</v>
      </c>
      <c r="B560" s="15" t="s">
        <v>8222</v>
      </c>
      <c r="C560" s="15" t="s">
        <v>1662</v>
      </c>
      <c r="D560" s="15" t="s">
        <v>394</v>
      </c>
      <c r="E560" s="184" t="str">
        <f>VLOOKUP(Table248[[#This Row],[SKU Number]],Table26[[Active SKUs Number List]:[BUDI-DI]], 6, FALSE)</f>
        <v>0888912A000000Y061209I3N3</v>
      </c>
      <c r="F560" s="15" t="s">
        <v>8223</v>
      </c>
      <c r="G560" s="16">
        <v>41065</v>
      </c>
      <c r="H560" s="16" t="str">
        <f>VLOOKUP(Table248[[#This Row],[GMDN]], Table26[[GMDN]:[EMDN]],2,0)</f>
        <v>Y061209</v>
      </c>
      <c r="I560" s="216" t="s">
        <v>11783</v>
      </c>
      <c r="J560" s="16"/>
      <c r="K560" s="16"/>
      <c r="L560" s="16"/>
      <c r="M560" s="16"/>
      <c r="N560" s="16"/>
      <c r="O560" s="16"/>
      <c r="P560" s="16"/>
      <c r="Q560" s="16"/>
      <c r="R560" s="16"/>
      <c r="S560" s="16"/>
      <c r="T560" s="16"/>
    </row>
    <row r="561" spans="1:20" ht="25.5">
      <c r="A561" s="15" t="s">
        <v>8239</v>
      </c>
      <c r="B561" s="15" t="s">
        <v>8240</v>
      </c>
      <c r="C561" s="15" t="s">
        <v>1662</v>
      </c>
      <c r="D561" s="15" t="s">
        <v>394</v>
      </c>
      <c r="E561" s="184" t="str">
        <f>VLOOKUP(Table248[[#This Row],[SKU Number]],Table26[[Active SKUs Number List]:[BUDI-DI]], 6, FALSE)</f>
        <v>0888912A000000Y061209I3N3</v>
      </c>
      <c r="F561" s="15" t="s">
        <v>8241</v>
      </c>
      <c r="G561" s="16">
        <v>41065</v>
      </c>
      <c r="H561" s="16" t="str">
        <f>VLOOKUP(Table248[[#This Row],[GMDN]], Table26[[GMDN]:[EMDN]],2,0)</f>
        <v>Y061209</v>
      </c>
      <c r="I561" s="216" t="s">
        <v>11783</v>
      </c>
      <c r="J561" s="16"/>
      <c r="K561" s="16"/>
      <c r="L561" s="16"/>
      <c r="M561" s="16"/>
      <c r="N561" s="16"/>
      <c r="O561" s="16"/>
      <c r="P561" s="16"/>
      <c r="Q561" s="16"/>
      <c r="R561" s="16"/>
      <c r="S561" s="16"/>
      <c r="T561" s="16"/>
    </row>
    <row r="562" spans="1:20" ht="25.5">
      <c r="A562" s="15" t="s">
        <v>8251</v>
      </c>
      <c r="B562" s="15" t="s">
        <v>8252</v>
      </c>
      <c r="C562" s="15" t="s">
        <v>1662</v>
      </c>
      <c r="D562" s="15" t="s">
        <v>394</v>
      </c>
      <c r="E562" s="184" t="str">
        <f>VLOOKUP(Table248[[#This Row],[SKU Number]],Table26[[Active SKUs Number List]:[BUDI-DI]], 6, FALSE)</f>
        <v>0888912A000000Y061209I3N3</v>
      </c>
      <c r="F562" s="15" t="s">
        <v>8253</v>
      </c>
      <c r="G562" s="16">
        <v>41065</v>
      </c>
      <c r="H562" s="16" t="str">
        <f>VLOOKUP(Table248[[#This Row],[GMDN]], Table26[[GMDN]:[EMDN]],2,0)</f>
        <v>Y061209</v>
      </c>
      <c r="I562" s="216" t="s">
        <v>11783</v>
      </c>
      <c r="J562" s="16"/>
      <c r="K562" s="16"/>
      <c r="L562" s="16"/>
      <c r="M562" s="16"/>
      <c r="N562" s="16"/>
      <c r="O562" s="16"/>
      <c r="P562" s="16"/>
      <c r="Q562" s="16"/>
      <c r="R562" s="16"/>
      <c r="S562" s="16"/>
      <c r="T562" s="16"/>
    </row>
    <row r="563" spans="1:20" ht="38.25">
      <c r="A563" s="15" t="s">
        <v>8573</v>
      </c>
      <c r="B563" s="15" t="s">
        <v>8574</v>
      </c>
      <c r="C563" s="15" t="s">
        <v>8558</v>
      </c>
      <c r="D563" s="15" t="s">
        <v>328</v>
      </c>
      <c r="E563" s="184" t="str">
        <f>VLOOKUP(Table248[[#This Row],[SKU Number]],Table26[[Active SKUs Number List]:[BUDI-DI]], 6, FALSE)</f>
        <v>0888912A000000M030405A1AM</v>
      </c>
      <c r="F563" s="15" t="s">
        <v>8575</v>
      </c>
      <c r="G563" s="16">
        <v>42811</v>
      </c>
      <c r="H563" s="16" t="str">
        <f>VLOOKUP(Table248[[#This Row],[GMDN]], Table26[[GMDN]:[EMDN]],2,0)</f>
        <v>M030405</v>
      </c>
      <c r="I563" s="216" t="s">
        <v>3</v>
      </c>
      <c r="J563" s="16"/>
      <c r="K563" s="16"/>
      <c r="L563" s="16"/>
      <c r="M563" s="16"/>
      <c r="N563" s="16"/>
      <c r="O563" s="16"/>
      <c r="P563" s="16"/>
      <c r="Q563" s="16"/>
      <c r="R563" s="16"/>
      <c r="S563" s="16"/>
      <c r="T563" s="16"/>
    </row>
    <row r="564" spans="1:20" ht="38.25">
      <c r="A564" s="15" t="s">
        <v>8566</v>
      </c>
      <c r="B564" s="15" t="s">
        <v>8567</v>
      </c>
      <c r="C564" s="15" t="s">
        <v>8558</v>
      </c>
      <c r="D564" s="15" t="s">
        <v>328</v>
      </c>
      <c r="E564" s="184" t="str">
        <f>VLOOKUP(Table248[[#This Row],[SKU Number]],Table26[[Active SKUs Number List]:[BUDI-DI]], 6, FALSE)</f>
        <v>0888912A000000M030405A1AM</v>
      </c>
      <c r="F564" s="15" t="s">
        <v>8568</v>
      </c>
      <c r="G564" s="16">
        <v>42811</v>
      </c>
      <c r="H564" s="16" t="str">
        <f>VLOOKUP(Table248[[#This Row],[GMDN]], Table26[[GMDN]:[EMDN]],2,0)</f>
        <v>M030405</v>
      </c>
      <c r="I564" s="216" t="s">
        <v>3</v>
      </c>
      <c r="J564" s="16"/>
      <c r="K564" s="16"/>
      <c r="L564" s="16"/>
      <c r="M564" s="16"/>
      <c r="N564" s="16"/>
      <c r="O564" s="16"/>
      <c r="P564" s="16"/>
      <c r="Q564" s="16"/>
      <c r="R564" s="16"/>
      <c r="S564" s="16"/>
      <c r="T564" s="16"/>
    </row>
    <row r="565" spans="1:20" ht="38.25">
      <c r="A565" s="15" t="s">
        <v>8555</v>
      </c>
      <c r="B565" s="15" t="s">
        <v>8556</v>
      </c>
      <c r="C565" s="15" t="s">
        <v>8558</v>
      </c>
      <c r="D565" s="15" t="s">
        <v>328</v>
      </c>
      <c r="E565" s="184" t="str">
        <f>VLOOKUP(Table248[[#This Row],[SKU Number]],Table26[[Active SKUs Number List]:[BUDI-DI]], 6, FALSE)</f>
        <v>0888912A000000M030405A1AM</v>
      </c>
      <c r="F565" s="15" t="s">
        <v>8557</v>
      </c>
      <c r="G565" s="16">
        <v>42811</v>
      </c>
      <c r="H565" s="16" t="str">
        <f>VLOOKUP(Table248[[#This Row],[GMDN]], Table26[[GMDN]:[EMDN]],2,0)</f>
        <v>M030405</v>
      </c>
      <c r="I565" s="216" t="s">
        <v>3</v>
      </c>
      <c r="J565" s="16"/>
      <c r="K565" s="16"/>
      <c r="L565" s="16"/>
      <c r="M565" s="16"/>
      <c r="N565" s="16"/>
      <c r="O565" s="16"/>
      <c r="P565" s="16"/>
      <c r="Q565" s="16"/>
      <c r="R565" s="16"/>
      <c r="S565" s="16"/>
      <c r="T565" s="16"/>
    </row>
    <row r="566" spans="1:20" ht="38.25">
      <c r="A566" s="15" t="s">
        <v>8580</v>
      </c>
      <c r="B566" s="15" t="s">
        <v>8581</v>
      </c>
      <c r="C566" s="15" t="s">
        <v>8558</v>
      </c>
      <c r="D566" s="15" t="s">
        <v>328</v>
      </c>
      <c r="E566" s="184" t="str">
        <f>VLOOKUP(Table248[[#This Row],[SKU Number]],Table26[[Active SKUs Number List]:[BUDI-DI]], 6, FALSE)</f>
        <v>0888912A000000M030405A1AM</v>
      </c>
      <c r="F566" s="15" t="s">
        <v>8582</v>
      </c>
      <c r="G566" s="16">
        <v>42811</v>
      </c>
      <c r="H566" s="16" t="str">
        <f>VLOOKUP(Table248[[#This Row],[GMDN]], Table26[[GMDN]:[EMDN]],2,0)</f>
        <v>M030405</v>
      </c>
      <c r="I566" s="216" t="s">
        <v>3</v>
      </c>
      <c r="J566" s="16"/>
      <c r="K566" s="16"/>
      <c r="L566" s="16"/>
      <c r="M566" s="16"/>
      <c r="N566" s="16"/>
      <c r="O566" s="16"/>
      <c r="P566" s="16"/>
      <c r="Q566" s="16"/>
      <c r="R566" s="16"/>
      <c r="S566" s="16"/>
      <c r="T566" s="16"/>
    </row>
    <row r="567" spans="1:20" ht="38.25">
      <c r="A567" s="15" t="s">
        <v>8587</v>
      </c>
      <c r="B567" s="15" t="s">
        <v>8588</v>
      </c>
      <c r="C567" s="15" t="s">
        <v>8558</v>
      </c>
      <c r="D567" s="15" t="s">
        <v>328</v>
      </c>
      <c r="E567" s="184" t="str">
        <f>VLOOKUP(Table248[[#This Row],[SKU Number]],Table26[[Active SKUs Number List]:[BUDI-DI]], 6, FALSE)</f>
        <v>0888912A000000M030405A1AM</v>
      </c>
      <c r="F567" s="15" t="s">
        <v>8589</v>
      </c>
      <c r="G567" s="16">
        <v>42811</v>
      </c>
      <c r="H567" s="16" t="str">
        <f>VLOOKUP(Table248[[#This Row],[GMDN]], Table26[[GMDN]:[EMDN]],2,0)</f>
        <v>M030405</v>
      </c>
      <c r="I567" s="216" t="s">
        <v>3</v>
      </c>
      <c r="J567" s="16"/>
      <c r="K567" s="16"/>
      <c r="L567" s="16"/>
      <c r="M567" s="16"/>
      <c r="N567" s="16"/>
      <c r="O567" s="16"/>
      <c r="P567" s="16"/>
      <c r="Q567" s="16"/>
      <c r="R567" s="16"/>
      <c r="S567" s="16"/>
      <c r="T567" s="16"/>
    </row>
    <row r="568" spans="1:20" ht="25.5">
      <c r="A568" s="15" t="s">
        <v>8612</v>
      </c>
      <c r="B568" s="15" t="s">
        <v>8613</v>
      </c>
      <c r="C568" s="15" t="s">
        <v>8558</v>
      </c>
      <c r="D568" s="15" t="s">
        <v>328</v>
      </c>
      <c r="E568" s="184" t="str">
        <f>VLOOKUP(Table248[[#This Row],[SKU Number]],Table26[[Active SKUs Number List]:[BUDI-DI]], 6, FALSE)</f>
        <v>0888912A000000M030405A1AM</v>
      </c>
      <c r="F568" s="15" t="s">
        <v>8614</v>
      </c>
      <c r="G568" s="16">
        <v>42811</v>
      </c>
      <c r="H568" s="16" t="str">
        <f>VLOOKUP(Table248[[#This Row],[GMDN]], Table26[[GMDN]:[EMDN]],2,0)</f>
        <v>M030405</v>
      </c>
      <c r="I568" s="216" t="s">
        <v>3</v>
      </c>
      <c r="J568" s="16"/>
      <c r="K568" s="16"/>
      <c r="L568" s="16"/>
      <c r="M568" s="16"/>
      <c r="N568" s="16"/>
      <c r="O568" s="16"/>
      <c r="P568" s="16"/>
      <c r="Q568" s="16"/>
      <c r="R568" s="16"/>
      <c r="S568" s="16"/>
      <c r="T568" s="16"/>
    </row>
    <row r="569" spans="1:20" ht="38.25">
      <c r="A569" s="15" t="s">
        <v>8605</v>
      </c>
      <c r="B569" s="15" t="s">
        <v>8606</v>
      </c>
      <c r="C569" s="15" t="s">
        <v>8558</v>
      </c>
      <c r="D569" s="15" t="s">
        <v>328</v>
      </c>
      <c r="E569" s="184" t="str">
        <f>VLOOKUP(Table248[[#This Row],[SKU Number]],Table26[[Active SKUs Number List]:[BUDI-DI]], 6, FALSE)</f>
        <v>0888912A000000M030405A1AM</v>
      </c>
      <c r="F569" s="15" t="s">
        <v>8607</v>
      </c>
      <c r="G569" s="16">
        <v>42811</v>
      </c>
      <c r="H569" s="16" t="str">
        <f>VLOOKUP(Table248[[#This Row],[GMDN]], Table26[[GMDN]:[EMDN]],2,0)</f>
        <v>M030405</v>
      </c>
      <c r="I569" s="216" t="s">
        <v>3</v>
      </c>
      <c r="J569" s="16"/>
      <c r="K569" s="16"/>
      <c r="L569" s="16"/>
      <c r="M569" s="16"/>
      <c r="N569" s="16"/>
      <c r="O569" s="16"/>
      <c r="P569" s="16"/>
      <c r="Q569" s="16"/>
      <c r="R569" s="16"/>
      <c r="S569" s="16"/>
      <c r="T569" s="16"/>
    </row>
    <row r="570" spans="1:20" ht="25.5">
      <c r="A570" s="15" t="s">
        <v>8598</v>
      </c>
      <c r="B570" s="15" t="s">
        <v>8599</v>
      </c>
      <c r="C570" s="15" t="s">
        <v>8558</v>
      </c>
      <c r="D570" s="15" t="s">
        <v>328</v>
      </c>
      <c r="E570" s="184" t="str">
        <f>VLOOKUP(Table248[[#This Row],[SKU Number]],Table26[[Active SKUs Number List]:[BUDI-DI]], 6, FALSE)</f>
        <v>0888912A000000M030405A1AM</v>
      </c>
      <c r="F570" s="15" t="s">
        <v>8600</v>
      </c>
      <c r="G570" s="16">
        <v>42811</v>
      </c>
      <c r="H570" s="16" t="str">
        <f>VLOOKUP(Table248[[#This Row],[GMDN]], Table26[[GMDN]:[EMDN]],2,0)</f>
        <v>M030405</v>
      </c>
      <c r="I570" s="216" t="s">
        <v>3</v>
      </c>
      <c r="J570" s="16"/>
      <c r="K570" s="16"/>
      <c r="L570" s="16"/>
      <c r="M570" s="16"/>
      <c r="N570" s="16"/>
      <c r="O570" s="16"/>
      <c r="P570" s="16"/>
      <c r="Q570" s="16"/>
      <c r="R570" s="16"/>
      <c r="S570" s="16"/>
      <c r="T570" s="16"/>
    </row>
    <row r="571" spans="1:20" ht="38.25">
      <c r="A571" s="15" t="s">
        <v>8620</v>
      </c>
      <c r="B571" s="15" t="s">
        <v>8621</v>
      </c>
      <c r="C571" s="15" t="s">
        <v>8558</v>
      </c>
      <c r="D571" s="15" t="s">
        <v>328</v>
      </c>
      <c r="E571" s="184" t="str">
        <f>VLOOKUP(Table248[[#This Row],[SKU Number]],Table26[[Active SKUs Number List]:[BUDI-DI]], 6, FALSE)</f>
        <v>0888912A000000M030405A1AM</v>
      </c>
      <c r="F571" s="15" t="s">
        <v>8622</v>
      </c>
      <c r="G571" s="16">
        <v>42811</v>
      </c>
      <c r="H571" s="16" t="str">
        <f>VLOOKUP(Table248[[#This Row],[GMDN]], Table26[[GMDN]:[EMDN]],2,0)</f>
        <v>M030405</v>
      </c>
      <c r="I571" s="216" t="s">
        <v>3</v>
      </c>
      <c r="J571" s="16"/>
      <c r="K571" s="16"/>
      <c r="L571" s="16"/>
      <c r="M571" s="16"/>
      <c r="N571" s="16"/>
      <c r="O571" s="16"/>
      <c r="P571" s="16"/>
      <c r="Q571" s="16"/>
      <c r="R571" s="16"/>
      <c r="S571" s="16"/>
      <c r="T571" s="16"/>
    </row>
    <row r="572" spans="1:20" ht="38.25">
      <c r="A572" s="15" t="s">
        <v>8627</v>
      </c>
      <c r="B572" s="15" t="s">
        <v>8628</v>
      </c>
      <c r="C572" s="15" t="s">
        <v>8558</v>
      </c>
      <c r="D572" s="15" t="s">
        <v>328</v>
      </c>
      <c r="E572" s="184" t="str">
        <f>VLOOKUP(Table248[[#This Row],[SKU Number]],Table26[[Active SKUs Number List]:[BUDI-DI]], 6, FALSE)</f>
        <v>0888912A000000M030405A1AM</v>
      </c>
      <c r="F572" s="15" t="s">
        <v>8629</v>
      </c>
      <c r="G572" s="16">
        <v>42811</v>
      </c>
      <c r="H572" s="16" t="str">
        <f>VLOOKUP(Table248[[#This Row],[GMDN]], Table26[[GMDN]:[EMDN]],2,0)</f>
        <v>M030405</v>
      </c>
      <c r="I572" s="216" t="s">
        <v>3</v>
      </c>
      <c r="J572" s="16"/>
      <c r="K572" s="16"/>
      <c r="L572" s="16"/>
      <c r="M572" s="16"/>
      <c r="N572" s="16"/>
      <c r="O572" s="16"/>
      <c r="P572" s="16"/>
      <c r="Q572" s="16"/>
      <c r="R572" s="16"/>
      <c r="S572" s="16"/>
      <c r="T572" s="16"/>
    </row>
    <row r="573" spans="1:20" ht="38.25">
      <c r="A573" s="15" t="s">
        <v>8634</v>
      </c>
      <c r="B573" s="15" t="s">
        <v>8635</v>
      </c>
      <c r="C573" s="15" t="s">
        <v>8558</v>
      </c>
      <c r="D573" s="15" t="s">
        <v>328</v>
      </c>
      <c r="E573" s="184" t="str">
        <f>VLOOKUP(Table248[[#This Row],[SKU Number]],Table26[[Active SKUs Number List]:[BUDI-DI]], 6, FALSE)</f>
        <v>0888912A000000M030405A1AM</v>
      </c>
      <c r="F573" s="15" t="s">
        <v>8636</v>
      </c>
      <c r="G573" s="16">
        <v>42811</v>
      </c>
      <c r="H573" s="16" t="str">
        <f>VLOOKUP(Table248[[#This Row],[GMDN]], Table26[[GMDN]:[EMDN]],2,0)</f>
        <v>M030405</v>
      </c>
      <c r="I573" s="216" t="s">
        <v>3</v>
      </c>
      <c r="J573" s="16"/>
      <c r="K573" s="16"/>
      <c r="L573" s="16"/>
      <c r="M573" s="16"/>
      <c r="N573" s="16"/>
      <c r="O573" s="16"/>
      <c r="P573" s="16"/>
      <c r="Q573" s="16"/>
      <c r="R573" s="16"/>
      <c r="S573" s="16"/>
      <c r="T573" s="16"/>
    </row>
    <row r="574" spans="1:20" ht="38.25">
      <c r="A574" s="15" t="s">
        <v>8657</v>
      </c>
      <c r="B574" s="15" t="s">
        <v>8658</v>
      </c>
      <c r="C574" s="15" t="s">
        <v>8644</v>
      </c>
      <c r="D574" s="15" t="s">
        <v>328</v>
      </c>
      <c r="E574" s="184" t="str">
        <f>VLOOKUP(Table248[[#This Row],[SKU Number]],Table26[[Active SKUs Number List]:[BUDI-DI]], 6, FALSE)</f>
        <v>0888912A000000M030405A1AM</v>
      </c>
      <c r="F574" s="15" t="s">
        <v>8659</v>
      </c>
      <c r="G574" s="16">
        <v>42811</v>
      </c>
      <c r="H574" s="16" t="str">
        <f>VLOOKUP(Table248[[#This Row],[GMDN]], Table26[[GMDN]:[EMDN]],2,0)</f>
        <v>M030405</v>
      </c>
      <c r="I574" s="216" t="s">
        <v>3</v>
      </c>
      <c r="J574" s="16"/>
      <c r="K574" s="16"/>
      <c r="L574" s="16"/>
      <c r="M574" s="16"/>
      <c r="N574" s="16"/>
      <c r="O574" s="16"/>
      <c r="P574" s="16"/>
      <c r="Q574" s="16"/>
      <c r="R574" s="16"/>
      <c r="S574" s="16"/>
      <c r="T574" s="16"/>
    </row>
    <row r="575" spans="1:20" ht="38.25">
      <c r="A575" s="15" t="s">
        <v>8649</v>
      </c>
      <c r="B575" s="15" t="s">
        <v>8650</v>
      </c>
      <c r="C575" s="15" t="s">
        <v>8644</v>
      </c>
      <c r="D575" s="15" t="s">
        <v>328</v>
      </c>
      <c r="E575" s="184" t="str">
        <f>VLOOKUP(Table248[[#This Row],[SKU Number]],Table26[[Active SKUs Number List]:[BUDI-DI]], 6, FALSE)</f>
        <v>0888912A000000M030405A1AM</v>
      </c>
      <c r="F575" s="15" t="s">
        <v>8651</v>
      </c>
      <c r="G575" s="16">
        <v>42811</v>
      </c>
      <c r="H575" s="16" t="str">
        <f>VLOOKUP(Table248[[#This Row],[GMDN]], Table26[[GMDN]:[EMDN]],2,0)</f>
        <v>M030405</v>
      </c>
      <c r="I575" s="216" t="s">
        <v>3</v>
      </c>
      <c r="J575" s="16"/>
      <c r="K575" s="16"/>
      <c r="L575" s="16"/>
      <c r="M575" s="16"/>
      <c r="N575" s="16"/>
      <c r="O575" s="16"/>
      <c r="P575" s="16"/>
      <c r="Q575" s="16"/>
      <c r="R575" s="16"/>
      <c r="S575" s="16"/>
      <c r="T575" s="16"/>
    </row>
    <row r="576" spans="1:20" ht="38.25">
      <c r="A576" s="15" t="s">
        <v>8641</v>
      </c>
      <c r="B576" s="15" t="s">
        <v>8642</v>
      </c>
      <c r="C576" s="15" t="s">
        <v>8644</v>
      </c>
      <c r="D576" s="15" t="s">
        <v>328</v>
      </c>
      <c r="E576" s="184" t="str">
        <f>VLOOKUP(Table248[[#This Row],[SKU Number]],Table26[[Active SKUs Number List]:[BUDI-DI]], 6, FALSE)</f>
        <v>0888912A000000M030405A1AM</v>
      </c>
      <c r="F576" s="15" t="s">
        <v>8643</v>
      </c>
      <c r="G576" s="16">
        <v>42811</v>
      </c>
      <c r="H576" s="16" t="str">
        <f>VLOOKUP(Table248[[#This Row],[GMDN]], Table26[[GMDN]:[EMDN]],2,0)</f>
        <v>M030405</v>
      </c>
      <c r="I576" s="216" t="s">
        <v>3</v>
      </c>
      <c r="J576" s="16"/>
      <c r="K576" s="16"/>
      <c r="L576" s="16"/>
      <c r="M576" s="16"/>
      <c r="N576" s="16"/>
      <c r="O576" s="16"/>
      <c r="P576" s="16"/>
      <c r="Q576" s="16"/>
      <c r="R576" s="16"/>
      <c r="S576" s="16"/>
      <c r="T576" s="16"/>
    </row>
    <row r="577" spans="1:20" ht="38.25">
      <c r="A577" s="15" t="s">
        <v>8664</v>
      </c>
      <c r="B577" s="15" t="s">
        <v>8665</v>
      </c>
      <c r="C577" s="15" t="s">
        <v>8644</v>
      </c>
      <c r="D577" s="15" t="s">
        <v>328</v>
      </c>
      <c r="E577" s="184" t="str">
        <f>VLOOKUP(Table248[[#This Row],[SKU Number]],Table26[[Active SKUs Number List]:[BUDI-DI]], 6, FALSE)</f>
        <v>0888912A000000M030405A1AM</v>
      </c>
      <c r="F577" s="15" t="s">
        <v>8666</v>
      </c>
      <c r="G577" s="16">
        <v>42811</v>
      </c>
      <c r="H577" s="16" t="str">
        <f>VLOOKUP(Table248[[#This Row],[GMDN]], Table26[[GMDN]:[EMDN]],2,0)</f>
        <v>M030405</v>
      </c>
      <c r="I577" s="216" t="s">
        <v>3</v>
      </c>
      <c r="J577" s="16"/>
      <c r="K577" s="16"/>
      <c r="L577" s="16"/>
      <c r="M577" s="16"/>
      <c r="N577" s="16"/>
      <c r="O577" s="16"/>
      <c r="P577" s="16"/>
      <c r="Q577" s="16"/>
      <c r="R577" s="16"/>
      <c r="S577" s="16"/>
      <c r="T577" s="16"/>
    </row>
    <row r="578" spans="1:20" ht="38.25">
      <c r="A578" s="15" t="s">
        <v>8671</v>
      </c>
      <c r="B578" s="15" t="s">
        <v>8672</v>
      </c>
      <c r="C578" s="15" t="s">
        <v>8644</v>
      </c>
      <c r="D578" s="15" t="s">
        <v>328</v>
      </c>
      <c r="E578" s="184" t="str">
        <f>VLOOKUP(Table248[[#This Row],[SKU Number]],Table26[[Active SKUs Number List]:[BUDI-DI]], 6, FALSE)</f>
        <v>0888912A000000M030405A1AM</v>
      </c>
      <c r="F578" s="15" t="s">
        <v>8673</v>
      </c>
      <c r="G578" s="16">
        <v>42811</v>
      </c>
      <c r="H578" s="16" t="str">
        <f>VLOOKUP(Table248[[#This Row],[GMDN]], Table26[[GMDN]:[EMDN]],2,0)</f>
        <v>M030405</v>
      </c>
      <c r="I578" s="216" t="s">
        <v>3</v>
      </c>
      <c r="J578" s="16"/>
      <c r="K578" s="16"/>
      <c r="L578" s="16"/>
      <c r="M578" s="16"/>
      <c r="N578" s="16"/>
      <c r="O578" s="16"/>
      <c r="P578" s="16"/>
      <c r="Q578" s="16"/>
      <c r="R578" s="16"/>
      <c r="S578" s="16"/>
      <c r="T578" s="16"/>
    </row>
    <row r="579" spans="1:20" ht="38.25">
      <c r="A579" s="15" t="s">
        <v>8692</v>
      </c>
      <c r="B579" s="15" t="s">
        <v>8693</v>
      </c>
      <c r="C579" s="15" t="s">
        <v>8644</v>
      </c>
      <c r="D579" s="15" t="s">
        <v>328</v>
      </c>
      <c r="E579" s="184" t="str">
        <f>VLOOKUP(Table248[[#This Row],[SKU Number]],Table26[[Active SKUs Number List]:[BUDI-DI]], 6, FALSE)</f>
        <v>0888912A000000M030405A1AM</v>
      </c>
      <c r="F579" s="15" t="s">
        <v>8694</v>
      </c>
      <c r="G579" s="16">
        <v>42811</v>
      </c>
      <c r="H579" s="16" t="str">
        <f>VLOOKUP(Table248[[#This Row],[GMDN]], Table26[[GMDN]:[EMDN]],2,0)</f>
        <v>M030405</v>
      </c>
      <c r="I579" s="216" t="s">
        <v>3</v>
      </c>
      <c r="J579" s="16"/>
      <c r="K579" s="16"/>
      <c r="L579" s="16"/>
      <c r="M579" s="16"/>
      <c r="N579" s="16"/>
      <c r="O579" s="16"/>
      <c r="P579" s="16"/>
      <c r="Q579" s="16"/>
      <c r="R579" s="16"/>
      <c r="S579" s="16"/>
      <c r="T579" s="16"/>
    </row>
    <row r="580" spans="1:20" ht="38.25">
      <c r="A580" s="15" t="s">
        <v>8685</v>
      </c>
      <c r="B580" s="15" t="s">
        <v>8686</v>
      </c>
      <c r="C580" s="15" t="s">
        <v>8644</v>
      </c>
      <c r="D580" s="15" t="s">
        <v>328</v>
      </c>
      <c r="E580" s="184" t="str">
        <f>VLOOKUP(Table248[[#This Row],[SKU Number]],Table26[[Active SKUs Number List]:[BUDI-DI]], 6, FALSE)</f>
        <v>0888912A000000M030405A1AM</v>
      </c>
      <c r="F580" s="15" t="s">
        <v>8687</v>
      </c>
      <c r="G580" s="16">
        <v>42811</v>
      </c>
      <c r="H580" s="16" t="str">
        <f>VLOOKUP(Table248[[#This Row],[GMDN]], Table26[[GMDN]:[EMDN]],2,0)</f>
        <v>M030405</v>
      </c>
      <c r="I580" s="216" t="s">
        <v>3</v>
      </c>
      <c r="J580" s="16"/>
      <c r="K580" s="16"/>
      <c r="L580" s="16"/>
      <c r="M580" s="16"/>
      <c r="N580" s="16"/>
      <c r="O580" s="16"/>
      <c r="P580" s="16"/>
      <c r="Q580" s="16"/>
      <c r="R580" s="16"/>
      <c r="S580" s="16"/>
      <c r="T580" s="16"/>
    </row>
    <row r="581" spans="1:20" ht="38.25">
      <c r="A581" s="15" t="s">
        <v>8678</v>
      </c>
      <c r="B581" s="15" t="s">
        <v>8679</v>
      </c>
      <c r="C581" s="15" t="s">
        <v>8644</v>
      </c>
      <c r="D581" s="15" t="s">
        <v>328</v>
      </c>
      <c r="E581" s="184" t="str">
        <f>VLOOKUP(Table248[[#This Row],[SKU Number]],Table26[[Active SKUs Number List]:[BUDI-DI]], 6, FALSE)</f>
        <v>0888912A000000M030405A1AM</v>
      </c>
      <c r="F581" s="15" t="s">
        <v>8680</v>
      </c>
      <c r="G581" s="16">
        <v>42811</v>
      </c>
      <c r="H581" s="16" t="str">
        <f>VLOOKUP(Table248[[#This Row],[GMDN]], Table26[[GMDN]:[EMDN]],2,0)</f>
        <v>M030405</v>
      </c>
      <c r="I581" s="216" t="s">
        <v>3</v>
      </c>
      <c r="J581" s="16"/>
      <c r="K581" s="16"/>
      <c r="L581" s="16"/>
      <c r="M581" s="16"/>
      <c r="N581" s="16"/>
      <c r="O581" s="16"/>
      <c r="P581" s="16"/>
      <c r="Q581" s="16"/>
      <c r="R581" s="16"/>
      <c r="S581" s="16"/>
      <c r="T581" s="16"/>
    </row>
    <row r="582" spans="1:20" ht="38.25">
      <c r="A582" s="15" t="s">
        <v>8699</v>
      </c>
      <c r="B582" s="15" t="s">
        <v>8700</v>
      </c>
      <c r="C582" s="15" t="s">
        <v>8644</v>
      </c>
      <c r="D582" s="15" t="s">
        <v>328</v>
      </c>
      <c r="E582" s="184" t="str">
        <f>VLOOKUP(Table248[[#This Row],[SKU Number]],Table26[[Active SKUs Number List]:[BUDI-DI]], 6, FALSE)</f>
        <v>0888912A000000M030405A1AM</v>
      </c>
      <c r="F582" s="15" t="s">
        <v>8701</v>
      </c>
      <c r="G582" s="16">
        <v>42811</v>
      </c>
      <c r="H582" s="16" t="str">
        <f>VLOOKUP(Table248[[#This Row],[GMDN]], Table26[[GMDN]:[EMDN]],2,0)</f>
        <v>M030405</v>
      </c>
      <c r="I582" s="216" t="s">
        <v>3</v>
      </c>
      <c r="J582" s="16"/>
      <c r="K582" s="16"/>
      <c r="L582" s="16"/>
      <c r="M582" s="16"/>
      <c r="N582" s="16"/>
      <c r="O582" s="16"/>
      <c r="P582" s="16"/>
      <c r="Q582" s="16"/>
      <c r="R582" s="16"/>
      <c r="S582" s="16"/>
      <c r="T582" s="16"/>
    </row>
    <row r="583" spans="1:20" ht="38.25">
      <c r="A583" s="15" t="s">
        <v>8706</v>
      </c>
      <c r="B583" s="15" t="s">
        <v>8707</v>
      </c>
      <c r="C583" s="15" t="s">
        <v>8644</v>
      </c>
      <c r="D583" s="15" t="s">
        <v>328</v>
      </c>
      <c r="E583" s="184" t="str">
        <f>VLOOKUP(Table248[[#This Row],[SKU Number]],Table26[[Active SKUs Number List]:[BUDI-DI]], 6, FALSE)</f>
        <v>0888912A000000M030405A1AM</v>
      </c>
      <c r="F583" s="15" t="s">
        <v>8708</v>
      </c>
      <c r="G583" s="16">
        <v>42811</v>
      </c>
      <c r="H583" s="16" t="str">
        <f>VLOOKUP(Table248[[#This Row],[GMDN]], Table26[[GMDN]:[EMDN]],2,0)</f>
        <v>M030405</v>
      </c>
      <c r="I583" s="216" t="s">
        <v>3</v>
      </c>
      <c r="J583" s="16"/>
      <c r="K583" s="16"/>
      <c r="L583" s="16"/>
      <c r="M583" s="16"/>
      <c r="N583" s="16"/>
      <c r="O583" s="16"/>
      <c r="P583" s="16"/>
      <c r="Q583" s="16"/>
      <c r="R583" s="16"/>
      <c r="S583" s="16"/>
      <c r="T583" s="16"/>
    </row>
    <row r="584" spans="1:20" ht="38.25">
      <c r="A584" s="15" t="s">
        <v>8727</v>
      </c>
      <c r="B584" s="15" t="s">
        <v>8728</v>
      </c>
      <c r="C584" s="15" t="s">
        <v>8644</v>
      </c>
      <c r="D584" s="15" t="s">
        <v>328</v>
      </c>
      <c r="E584" s="184" t="str">
        <f>VLOOKUP(Table248[[#This Row],[SKU Number]],Table26[[Active SKUs Number List]:[BUDI-DI]], 6, FALSE)</f>
        <v>0888912A000000M030405A1AM</v>
      </c>
      <c r="F584" s="15" t="s">
        <v>8729</v>
      </c>
      <c r="G584" s="16">
        <v>42811</v>
      </c>
      <c r="H584" s="16" t="str">
        <f>VLOOKUP(Table248[[#This Row],[GMDN]], Table26[[GMDN]:[EMDN]],2,0)</f>
        <v>M030405</v>
      </c>
      <c r="I584" s="216" t="s">
        <v>3</v>
      </c>
      <c r="J584" s="16"/>
      <c r="K584" s="16"/>
      <c r="L584" s="16"/>
      <c r="M584" s="16"/>
      <c r="N584" s="16"/>
      <c r="O584" s="16"/>
      <c r="P584" s="16"/>
      <c r="Q584" s="16"/>
      <c r="R584" s="16"/>
      <c r="S584" s="16"/>
      <c r="T584" s="16"/>
    </row>
    <row r="585" spans="1:20" ht="38.25">
      <c r="A585" s="15" t="s">
        <v>8720</v>
      </c>
      <c r="B585" s="15" t="s">
        <v>8721</v>
      </c>
      <c r="C585" s="15" t="s">
        <v>8644</v>
      </c>
      <c r="D585" s="15" t="s">
        <v>328</v>
      </c>
      <c r="E585" s="184" t="str">
        <f>VLOOKUP(Table248[[#This Row],[SKU Number]],Table26[[Active SKUs Number List]:[BUDI-DI]], 6, FALSE)</f>
        <v>0888912A000000M030405A1AM</v>
      </c>
      <c r="F585" s="15" t="s">
        <v>8722</v>
      </c>
      <c r="G585" s="16">
        <v>42811</v>
      </c>
      <c r="H585" s="16" t="str">
        <f>VLOOKUP(Table248[[#This Row],[GMDN]], Table26[[GMDN]:[EMDN]],2,0)</f>
        <v>M030405</v>
      </c>
      <c r="I585" s="216" t="s">
        <v>3</v>
      </c>
      <c r="J585" s="16"/>
      <c r="K585" s="16"/>
      <c r="L585" s="16"/>
      <c r="M585" s="16"/>
      <c r="N585" s="16"/>
      <c r="O585" s="16"/>
      <c r="P585" s="16"/>
      <c r="Q585" s="16"/>
      <c r="R585" s="16"/>
      <c r="S585" s="16"/>
      <c r="T585" s="16"/>
    </row>
    <row r="586" spans="1:20" ht="38.25">
      <c r="A586" s="15" t="s">
        <v>8713</v>
      </c>
      <c r="B586" s="15" t="s">
        <v>8714</v>
      </c>
      <c r="C586" s="15" t="s">
        <v>8644</v>
      </c>
      <c r="D586" s="15" t="s">
        <v>328</v>
      </c>
      <c r="E586" s="184" t="str">
        <f>VLOOKUP(Table248[[#This Row],[SKU Number]],Table26[[Active SKUs Number List]:[BUDI-DI]], 6, FALSE)</f>
        <v>0888912A000000M030405A1AM</v>
      </c>
      <c r="F586" s="15" t="s">
        <v>8715</v>
      </c>
      <c r="G586" s="16">
        <v>42811</v>
      </c>
      <c r="H586" s="16" t="str">
        <f>VLOOKUP(Table248[[#This Row],[GMDN]], Table26[[GMDN]:[EMDN]],2,0)</f>
        <v>M030405</v>
      </c>
      <c r="I586" s="216" t="s">
        <v>3</v>
      </c>
      <c r="J586" s="16"/>
      <c r="K586" s="16"/>
      <c r="L586" s="16"/>
      <c r="M586" s="16"/>
      <c r="N586" s="16"/>
      <c r="O586" s="16"/>
      <c r="P586" s="16"/>
      <c r="Q586" s="16"/>
      <c r="R586" s="16"/>
      <c r="S586" s="16"/>
      <c r="T586" s="16"/>
    </row>
    <row r="587" spans="1:20" ht="38.25">
      <c r="A587" s="15" t="s">
        <v>8734</v>
      </c>
      <c r="B587" s="15" t="s">
        <v>8735</v>
      </c>
      <c r="C587" s="15" t="s">
        <v>8644</v>
      </c>
      <c r="D587" s="15" t="s">
        <v>328</v>
      </c>
      <c r="E587" s="184" t="str">
        <f>VLOOKUP(Table248[[#This Row],[SKU Number]],Table26[[Active SKUs Number List]:[BUDI-DI]], 6, FALSE)</f>
        <v>0888912A000000M030405A1AM</v>
      </c>
      <c r="F587" s="15" t="s">
        <v>8736</v>
      </c>
      <c r="G587" s="16">
        <v>42811</v>
      </c>
      <c r="H587" s="16" t="str">
        <f>VLOOKUP(Table248[[#This Row],[GMDN]], Table26[[GMDN]:[EMDN]],2,0)</f>
        <v>M030405</v>
      </c>
      <c r="I587" s="216" t="s">
        <v>3</v>
      </c>
      <c r="J587" s="16"/>
      <c r="K587" s="16"/>
      <c r="L587" s="16"/>
      <c r="M587" s="16"/>
      <c r="N587" s="16"/>
      <c r="O587" s="16"/>
      <c r="P587" s="16"/>
      <c r="Q587" s="16"/>
      <c r="R587" s="16"/>
      <c r="S587" s="16"/>
      <c r="T587" s="16"/>
    </row>
    <row r="588" spans="1:20" ht="38.25">
      <c r="A588" s="15" t="s">
        <v>8741</v>
      </c>
      <c r="B588" s="15" t="s">
        <v>8742</v>
      </c>
      <c r="C588" s="15" t="s">
        <v>8644</v>
      </c>
      <c r="D588" s="15" t="s">
        <v>328</v>
      </c>
      <c r="E588" s="184" t="str">
        <f>VLOOKUP(Table248[[#This Row],[SKU Number]],Table26[[Active SKUs Number List]:[BUDI-DI]], 6, FALSE)</f>
        <v>0888912A000000M030405A1AM</v>
      </c>
      <c r="F588" s="15" t="s">
        <v>8743</v>
      </c>
      <c r="G588" s="16">
        <v>42811</v>
      </c>
      <c r="H588" s="16" t="str">
        <f>VLOOKUP(Table248[[#This Row],[GMDN]], Table26[[GMDN]:[EMDN]],2,0)</f>
        <v>M030405</v>
      </c>
      <c r="I588" s="216" t="s">
        <v>3</v>
      </c>
      <c r="J588" s="16"/>
      <c r="K588" s="16"/>
      <c r="L588" s="16"/>
      <c r="M588" s="16"/>
      <c r="N588" s="16"/>
      <c r="O588" s="16"/>
      <c r="P588" s="16"/>
      <c r="Q588" s="16"/>
      <c r="R588" s="16"/>
      <c r="S588" s="16"/>
      <c r="T588" s="16"/>
    </row>
    <row r="589" spans="1:20" ht="38.25">
      <c r="A589" s="15" t="s">
        <v>8762</v>
      </c>
      <c r="B589" s="15" t="s">
        <v>8763</v>
      </c>
      <c r="C589" s="15" t="s">
        <v>8644</v>
      </c>
      <c r="D589" s="15" t="s">
        <v>328</v>
      </c>
      <c r="E589" s="184" t="str">
        <f>VLOOKUP(Table248[[#This Row],[SKU Number]],Table26[[Active SKUs Number List]:[BUDI-DI]], 6, FALSE)</f>
        <v>0888912A000000M030405A1AM</v>
      </c>
      <c r="F589" s="15" t="s">
        <v>8764</v>
      </c>
      <c r="G589" s="16">
        <v>42811</v>
      </c>
      <c r="H589" s="16" t="str">
        <f>VLOOKUP(Table248[[#This Row],[GMDN]], Table26[[GMDN]:[EMDN]],2,0)</f>
        <v>M030405</v>
      </c>
      <c r="I589" s="216" t="s">
        <v>3</v>
      </c>
      <c r="J589" s="16"/>
      <c r="K589" s="16"/>
      <c r="L589" s="16"/>
      <c r="M589" s="16"/>
      <c r="N589" s="16"/>
      <c r="O589" s="16"/>
      <c r="P589" s="16"/>
      <c r="Q589" s="16"/>
      <c r="R589" s="16"/>
      <c r="S589" s="16"/>
      <c r="T589" s="16"/>
    </row>
    <row r="590" spans="1:20" ht="38.25">
      <c r="A590" s="15" t="s">
        <v>8755</v>
      </c>
      <c r="B590" s="15" t="s">
        <v>8756</v>
      </c>
      <c r="C590" s="15" t="s">
        <v>8644</v>
      </c>
      <c r="D590" s="15" t="s">
        <v>328</v>
      </c>
      <c r="E590" s="184" t="str">
        <f>VLOOKUP(Table248[[#This Row],[SKU Number]],Table26[[Active SKUs Number List]:[BUDI-DI]], 6, FALSE)</f>
        <v>0888912A000000M030405A1AM</v>
      </c>
      <c r="F590" s="15" t="s">
        <v>8757</v>
      </c>
      <c r="G590" s="16">
        <v>42811</v>
      </c>
      <c r="H590" s="16" t="str">
        <f>VLOOKUP(Table248[[#This Row],[GMDN]], Table26[[GMDN]:[EMDN]],2,0)</f>
        <v>M030405</v>
      </c>
      <c r="I590" s="216" t="s">
        <v>3</v>
      </c>
      <c r="J590" s="16"/>
      <c r="K590" s="16"/>
      <c r="L590" s="16"/>
      <c r="M590" s="16"/>
      <c r="N590" s="16"/>
      <c r="O590" s="16"/>
      <c r="P590" s="16"/>
      <c r="Q590" s="16"/>
      <c r="R590" s="16"/>
      <c r="S590" s="16"/>
      <c r="T590" s="16"/>
    </row>
    <row r="591" spans="1:20" ht="38.25">
      <c r="A591" s="15" t="s">
        <v>8748</v>
      </c>
      <c r="B591" s="15" t="s">
        <v>8749</v>
      </c>
      <c r="C591" s="15" t="s">
        <v>8644</v>
      </c>
      <c r="D591" s="15" t="s">
        <v>328</v>
      </c>
      <c r="E591" s="184" t="str">
        <f>VLOOKUP(Table248[[#This Row],[SKU Number]],Table26[[Active SKUs Number List]:[BUDI-DI]], 6, FALSE)</f>
        <v>0888912A000000M030405A1AM</v>
      </c>
      <c r="F591" s="15" t="s">
        <v>8750</v>
      </c>
      <c r="G591" s="16">
        <v>42811</v>
      </c>
      <c r="H591" s="16" t="str">
        <f>VLOOKUP(Table248[[#This Row],[GMDN]], Table26[[GMDN]:[EMDN]],2,0)</f>
        <v>M030405</v>
      </c>
      <c r="I591" s="216" t="s">
        <v>3</v>
      </c>
      <c r="J591" s="16"/>
      <c r="K591" s="16"/>
      <c r="L591" s="16"/>
      <c r="M591" s="16"/>
      <c r="N591" s="16"/>
      <c r="O591" s="16"/>
      <c r="P591" s="16"/>
      <c r="Q591" s="16"/>
      <c r="R591" s="16"/>
      <c r="S591" s="16"/>
      <c r="T591" s="16"/>
    </row>
    <row r="592" spans="1:20" ht="38.25">
      <c r="A592" s="15" t="s">
        <v>8769</v>
      </c>
      <c r="B592" s="15" t="s">
        <v>8770</v>
      </c>
      <c r="C592" s="15" t="s">
        <v>8644</v>
      </c>
      <c r="D592" s="15" t="s">
        <v>328</v>
      </c>
      <c r="E592" s="184" t="str">
        <f>VLOOKUP(Table248[[#This Row],[SKU Number]],Table26[[Active SKUs Number List]:[BUDI-DI]], 6, FALSE)</f>
        <v>0888912A000000M030405A1AM</v>
      </c>
      <c r="F592" s="15" t="s">
        <v>8771</v>
      </c>
      <c r="G592" s="16">
        <v>42811</v>
      </c>
      <c r="H592" s="16" t="str">
        <f>VLOOKUP(Table248[[#This Row],[GMDN]], Table26[[GMDN]:[EMDN]],2,0)</f>
        <v>M030405</v>
      </c>
      <c r="I592" s="216" t="s">
        <v>3</v>
      </c>
      <c r="J592" s="16"/>
      <c r="K592" s="16"/>
      <c r="L592" s="16"/>
      <c r="M592" s="16"/>
      <c r="N592" s="16"/>
      <c r="O592" s="16"/>
      <c r="P592" s="16"/>
      <c r="Q592" s="16"/>
      <c r="R592" s="16"/>
      <c r="S592" s="16"/>
      <c r="T592" s="16"/>
    </row>
    <row r="593" spans="1:20" ht="38.25">
      <c r="A593" s="15" t="s">
        <v>8776</v>
      </c>
      <c r="B593" s="15" t="s">
        <v>8777</v>
      </c>
      <c r="C593" s="15" t="s">
        <v>8644</v>
      </c>
      <c r="D593" s="15" t="s">
        <v>328</v>
      </c>
      <c r="E593" s="184" t="str">
        <f>VLOOKUP(Table248[[#This Row],[SKU Number]],Table26[[Active SKUs Number List]:[BUDI-DI]], 6, FALSE)</f>
        <v>0888912A000000M030405A1AM</v>
      </c>
      <c r="F593" s="15" t="s">
        <v>8778</v>
      </c>
      <c r="G593" s="16">
        <v>42811</v>
      </c>
      <c r="H593" s="16" t="str">
        <f>VLOOKUP(Table248[[#This Row],[GMDN]], Table26[[GMDN]:[EMDN]],2,0)</f>
        <v>M030405</v>
      </c>
      <c r="I593" s="216" t="s">
        <v>3</v>
      </c>
      <c r="J593" s="16"/>
      <c r="K593" s="16"/>
      <c r="L593" s="16"/>
      <c r="M593" s="16"/>
      <c r="N593" s="16"/>
      <c r="O593" s="16"/>
      <c r="P593" s="16"/>
      <c r="Q593" s="16"/>
      <c r="R593" s="16"/>
      <c r="S593" s="16"/>
      <c r="T593" s="16"/>
    </row>
    <row r="594" spans="1:20" ht="38.25">
      <c r="A594" s="15" t="s">
        <v>8797</v>
      </c>
      <c r="B594" s="15" t="s">
        <v>8798</v>
      </c>
      <c r="C594" s="15" t="s">
        <v>8644</v>
      </c>
      <c r="D594" s="15" t="s">
        <v>328</v>
      </c>
      <c r="E594" s="184" t="str">
        <f>VLOOKUP(Table248[[#This Row],[SKU Number]],Table26[[Active SKUs Number List]:[BUDI-DI]], 6, FALSE)</f>
        <v>0888912A000000M030405A1AM</v>
      </c>
      <c r="F594" s="15" t="s">
        <v>8799</v>
      </c>
      <c r="G594" s="16">
        <v>42811</v>
      </c>
      <c r="H594" s="16" t="str">
        <f>VLOOKUP(Table248[[#This Row],[GMDN]], Table26[[GMDN]:[EMDN]],2,0)</f>
        <v>M030405</v>
      </c>
      <c r="I594" s="216" t="s">
        <v>3</v>
      </c>
      <c r="J594" s="16"/>
      <c r="K594" s="16"/>
      <c r="L594" s="16"/>
      <c r="M594" s="16"/>
      <c r="N594" s="16"/>
      <c r="O594" s="16"/>
      <c r="P594" s="16"/>
      <c r="Q594" s="16"/>
      <c r="R594" s="16"/>
      <c r="S594" s="16"/>
      <c r="T594" s="16"/>
    </row>
    <row r="595" spans="1:20" ht="38.25">
      <c r="A595" s="15" t="s">
        <v>8790</v>
      </c>
      <c r="B595" s="15" t="s">
        <v>8791</v>
      </c>
      <c r="C595" s="15" t="s">
        <v>8644</v>
      </c>
      <c r="D595" s="15" t="s">
        <v>328</v>
      </c>
      <c r="E595" s="184" t="str">
        <f>VLOOKUP(Table248[[#This Row],[SKU Number]],Table26[[Active SKUs Number List]:[BUDI-DI]], 6, FALSE)</f>
        <v>0888912A000000M030405A1AM</v>
      </c>
      <c r="F595" s="15" t="s">
        <v>8792</v>
      </c>
      <c r="G595" s="16">
        <v>42811</v>
      </c>
      <c r="H595" s="16" t="str">
        <f>VLOOKUP(Table248[[#This Row],[GMDN]], Table26[[GMDN]:[EMDN]],2,0)</f>
        <v>M030405</v>
      </c>
      <c r="I595" s="216" t="s">
        <v>3</v>
      </c>
      <c r="J595" s="16"/>
      <c r="K595" s="16"/>
      <c r="L595" s="16"/>
      <c r="M595" s="16"/>
      <c r="N595" s="16"/>
      <c r="O595" s="16"/>
      <c r="P595" s="16"/>
      <c r="Q595" s="16"/>
      <c r="R595" s="16"/>
      <c r="S595" s="16"/>
      <c r="T595" s="16"/>
    </row>
    <row r="596" spans="1:20" ht="38.25">
      <c r="A596" s="15" t="s">
        <v>8783</v>
      </c>
      <c r="B596" s="15" t="s">
        <v>8784</v>
      </c>
      <c r="C596" s="15" t="s">
        <v>8644</v>
      </c>
      <c r="D596" s="15" t="s">
        <v>328</v>
      </c>
      <c r="E596" s="184" t="str">
        <f>VLOOKUP(Table248[[#This Row],[SKU Number]],Table26[[Active SKUs Number List]:[BUDI-DI]], 6, FALSE)</f>
        <v>0888912A000000M030405A1AM</v>
      </c>
      <c r="F596" s="15" t="s">
        <v>8785</v>
      </c>
      <c r="G596" s="16">
        <v>42811</v>
      </c>
      <c r="H596" s="16" t="str">
        <f>VLOOKUP(Table248[[#This Row],[GMDN]], Table26[[GMDN]:[EMDN]],2,0)</f>
        <v>M030405</v>
      </c>
      <c r="I596" s="216" t="s">
        <v>3</v>
      </c>
      <c r="J596" s="16"/>
      <c r="K596" s="16"/>
      <c r="L596" s="16"/>
      <c r="M596" s="16"/>
      <c r="N596" s="16"/>
      <c r="O596" s="16"/>
      <c r="P596" s="16"/>
      <c r="Q596" s="16"/>
      <c r="R596" s="16"/>
      <c r="S596" s="16"/>
      <c r="T596" s="16"/>
    </row>
    <row r="597" spans="1:20" ht="38.25">
      <c r="A597" s="15" t="s">
        <v>8804</v>
      </c>
      <c r="B597" s="15" t="s">
        <v>8805</v>
      </c>
      <c r="C597" s="15" t="s">
        <v>8644</v>
      </c>
      <c r="D597" s="15" t="s">
        <v>328</v>
      </c>
      <c r="E597" s="184" t="str">
        <f>VLOOKUP(Table248[[#This Row],[SKU Number]],Table26[[Active SKUs Number List]:[BUDI-DI]], 6, FALSE)</f>
        <v>0888912A000000M030405A1AM</v>
      </c>
      <c r="F597" s="15" t="s">
        <v>8806</v>
      </c>
      <c r="G597" s="16">
        <v>42811</v>
      </c>
      <c r="H597" s="16" t="str">
        <f>VLOOKUP(Table248[[#This Row],[GMDN]], Table26[[GMDN]:[EMDN]],2,0)</f>
        <v>M030405</v>
      </c>
      <c r="I597" s="216" t="s">
        <v>3</v>
      </c>
      <c r="J597" s="16"/>
      <c r="K597" s="16"/>
      <c r="L597" s="16"/>
      <c r="M597" s="16"/>
      <c r="N597" s="16"/>
      <c r="O597" s="16"/>
      <c r="P597" s="16"/>
      <c r="Q597" s="16"/>
      <c r="R597" s="16"/>
      <c r="S597" s="16"/>
      <c r="T597" s="16"/>
    </row>
    <row r="598" spans="1:20" ht="38.25">
      <c r="A598" s="15" t="s">
        <v>8811</v>
      </c>
      <c r="B598" s="15" t="s">
        <v>8812</v>
      </c>
      <c r="C598" s="15" t="s">
        <v>8644</v>
      </c>
      <c r="D598" s="15" t="s">
        <v>328</v>
      </c>
      <c r="E598" s="184" t="str">
        <f>VLOOKUP(Table248[[#This Row],[SKU Number]],Table26[[Active SKUs Number List]:[BUDI-DI]], 6, FALSE)</f>
        <v>0888912A000000M030405A1AM</v>
      </c>
      <c r="F598" s="15" t="s">
        <v>8813</v>
      </c>
      <c r="G598" s="16">
        <v>42811</v>
      </c>
      <c r="H598" s="16" t="str">
        <f>VLOOKUP(Table248[[#This Row],[GMDN]], Table26[[GMDN]:[EMDN]],2,0)</f>
        <v>M030405</v>
      </c>
      <c r="I598" s="216" t="s">
        <v>3</v>
      </c>
      <c r="J598" s="16"/>
      <c r="K598" s="16"/>
      <c r="L598" s="16"/>
      <c r="M598" s="16"/>
      <c r="N598" s="16"/>
      <c r="O598" s="16"/>
      <c r="P598" s="16"/>
      <c r="Q598" s="16"/>
      <c r="R598" s="16"/>
      <c r="S598" s="16"/>
      <c r="T598" s="16"/>
    </row>
    <row r="599" spans="1:20" ht="38.25">
      <c r="A599" s="15" t="s">
        <v>8832</v>
      </c>
      <c r="B599" s="15" t="s">
        <v>8833</v>
      </c>
      <c r="C599" s="15" t="s">
        <v>8644</v>
      </c>
      <c r="D599" s="15" t="s">
        <v>328</v>
      </c>
      <c r="E599" s="184" t="str">
        <f>VLOOKUP(Table248[[#This Row],[SKU Number]],Table26[[Active SKUs Number List]:[BUDI-DI]], 6, FALSE)</f>
        <v>0888912A000000M030405A1AM</v>
      </c>
      <c r="F599" s="15" t="s">
        <v>8834</v>
      </c>
      <c r="G599" s="16">
        <v>42811</v>
      </c>
      <c r="H599" s="16" t="str">
        <f>VLOOKUP(Table248[[#This Row],[GMDN]], Table26[[GMDN]:[EMDN]],2,0)</f>
        <v>M030405</v>
      </c>
      <c r="I599" s="216" t="s">
        <v>3</v>
      </c>
      <c r="J599" s="16"/>
      <c r="K599" s="16"/>
      <c r="L599" s="16"/>
      <c r="M599" s="16"/>
      <c r="N599" s="16"/>
      <c r="O599" s="16"/>
      <c r="P599" s="16"/>
      <c r="Q599" s="16"/>
      <c r="R599" s="16"/>
      <c r="S599" s="16"/>
      <c r="T599" s="16"/>
    </row>
    <row r="600" spans="1:20" ht="38.25">
      <c r="A600" s="15" t="s">
        <v>8825</v>
      </c>
      <c r="B600" s="15" t="s">
        <v>8826</v>
      </c>
      <c r="C600" s="15" t="s">
        <v>8644</v>
      </c>
      <c r="D600" s="15" t="s">
        <v>328</v>
      </c>
      <c r="E600" s="184" t="str">
        <f>VLOOKUP(Table248[[#This Row],[SKU Number]],Table26[[Active SKUs Number List]:[BUDI-DI]], 6, FALSE)</f>
        <v>0888912A000000M030405A1AM</v>
      </c>
      <c r="F600" s="15" t="s">
        <v>8827</v>
      </c>
      <c r="G600" s="16">
        <v>42811</v>
      </c>
      <c r="H600" s="16" t="str">
        <f>VLOOKUP(Table248[[#This Row],[GMDN]], Table26[[GMDN]:[EMDN]],2,0)</f>
        <v>M030405</v>
      </c>
      <c r="I600" s="216" t="s">
        <v>3</v>
      </c>
      <c r="J600" s="16"/>
      <c r="K600" s="16"/>
      <c r="L600" s="16"/>
      <c r="M600" s="16"/>
      <c r="N600" s="16"/>
      <c r="O600" s="16"/>
      <c r="P600" s="16"/>
      <c r="Q600" s="16"/>
      <c r="R600" s="16"/>
      <c r="S600" s="16"/>
      <c r="T600" s="16"/>
    </row>
    <row r="601" spans="1:20" ht="38.25">
      <c r="A601" s="15" t="s">
        <v>8818</v>
      </c>
      <c r="B601" s="15" t="s">
        <v>8819</v>
      </c>
      <c r="C601" s="15" t="s">
        <v>8644</v>
      </c>
      <c r="D601" s="15" t="s">
        <v>328</v>
      </c>
      <c r="E601" s="184" t="str">
        <f>VLOOKUP(Table248[[#This Row],[SKU Number]],Table26[[Active SKUs Number List]:[BUDI-DI]], 6, FALSE)</f>
        <v>0888912A000000M030405A1AM</v>
      </c>
      <c r="F601" s="15" t="s">
        <v>8820</v>
      </c>
      <c r="G601" s="16">
        <v>42811</v>
      </c>
      <c r="H601" s="16" t="str">
        <f>VLOOKUP(Table248[[#This Row],[GMDN]], Table26[[GMDN]:[EMDN]],2,0)</f>
        <v>M030405</v>
      </c>
      <c r="I601" s="216" t="s">
        <v>3</v>
      </c>
      <c r="J601" s="16"/>
      <c r="K601" s="16"/>
      <c r="L601" s="16"/>
      <c r="M601" s="16"/>
      <c r="N601" s="16"/>
      <c r="O601" s="16"/>
      <c r="P601" s="16"/>
      <c r="Q601" s="16"/>
      <c r="R601" s="16"/>
      <c r="S601" s="16"/>
      <c r="T601" s="16"/>
    </row>
    <row r="602" spans="1:20" ht="38.25">
      <c r="A602" s="15" t="s">
        <v>8839</v>
      </c>
      <c r="B602" s="15" t="s">
        <v>8840</v>
      </c>
      <c r="C602" s="15" t="s">
        <v>8644</v>
      </c>
      <c r="D602" s="15" t="s">
        <v>328</v>
      </c>
      <c r="E602" s="184" t="str">
        <f>VLOOKUP(Table248[[#This Row],[SKU Number]],Table26[[Active SKUs Number List]:[BUDI-DI]], 6, FALSE)</f>
        <v>0888912A000000M030405A1AM</v>
      </c>
      <c r="F602" s="15" t="s">
        <v>8841</v>
      </c>
      <c r="G602" s="16">
        <v>42811</v>
      </c>
      <c r="H602" s="16" t="str">
        <f>VLOOKUP(Table248[[#This Row],[GMDN]], Table26[[GMDN]:[EMDN]],2,0)</f>
        <v>M030405</v>
      </c>
      <c r="I602" s="216" t="s">
        <v>3</v>
      </c>
      <c r="J602" s="16"/>
      <c r="K602" s="16"/>
      <c r="L602" s="16"/>
      <c r="M602" s="16"/>
      <c r="N602" s="16"/>
      <c r="O602" s="16"/>
      <c r="P602" s="16"/>
      <c r="Q602" s="16"/>
      <c r="R602" s="16"/>
      <c r="S602" s="16"/>
      <c r="T602" s="16"/>
    </row>
    <row r="603" spans="1:20" ht="25.5">
      <c r="A603" s="15" t="s">
        <v>4935</v>
      </c>
      <c r="B603" s="15" t="s">
        <v>4936</v>
      </c>
      <c r="C603" s="15" t="s">
        <v>2326</v>
      </c>
      <c r="D603" s="15" t="s">
        <v>394</v>
      </c>
      <c r="E603" s="184" t="str">
        <f>VLOOKUP(Table248[[#This Row],[SKU Number]],Table26[[Active SKUs Number List]:[BUDI-DI]], 6, FALSE)</f>
        <v>0888912A000000Y061209L7NL</v>
      </c>
      <c r="F603" s="15" t="s">
        <v>4937</v>
      </c>
      <c r="G603" s="16">
        <v>41065</v>
      </c>
      <c r="H603" s="16" t="str">
        <f>VLOOKUP(Table248[[#This Row],[GMDN]], Table26[[GMDN]:[EMDN]],2,0)</f>
        <v>Y061209</v>
      </c>
      <c r="I603" s="216" t="s">
        <v>3</v>
      </c>
      <c r="J603" s="16"/>
      <c r="K603" s="16"/>
      <c r="L603" s="16"/>
      <c r="M603" s="16"/>
      <c r="N603" s="16"/>
      <c r="O603" s="16"/>
      <c r="P603" s="16"/>
      <c r="Q603" s="16"/>
      <c r="R603" s="16"/>
      <c r="S603" s="16"/>
      <c r="T603" s="16"/>
    </row>
    <row r="604" spans="1:20" ht="25.5">
      <c r="A604" s="15" t="s">
        <v>4932</v>
      </c>
      <c r="B604" s="15" t="s">
        <v>4933</v>
      </c>
      <c r="C604" s="15" t="s">
        <v>2326</v>
      </c>
      <c r="D604" s="15" t="s">
        <v>394</v>
      </c>
      <c r="E604" s="184" t="str">
        <f>VLOOKUP(Table248[[#This Row],[SKU Number]],Table26[[Active SKUs Number List]:[BUDI-DI]], 6, FALSE)</f>
        <v>0888912A000000Y061209L7NL</v>
      </c>
      <c r="F604" s="15" t="s">
        <v>4934</v>
      </c>
      <c r="G604" s="16">
        <v>41065</v>
      </c>
      <c r="H604" s="16" t="str">
        <f>VLOOKUP(Table248[[#This Row],[GMDN]], Table26[[GMDN]:[EMDN]],2,0)</f>
        <v>Y061209</v>
      </c>
      <c r="I604" s="216" t="s">
        <v>3</v>
      </c>
      <c r="J604" s="16"/>
      <c r="K604" s="16"/>
      <c r="L604" s="16"/>
      <c r="M604" s="16"/>
      <c r="N604" s="16"/>
      <c r="O604" s="16"/>
      <c r="P604" s="16"/>
      <c r="Q604" s="16"/>
      <c r="R604" s="16"/>
      <c r="S604" s="16"/>
      <c r="T604" s="16"/>
    </row>
    <row r="605" spans="1:20" ht="25.5">
      <c r="A605" s="15" t="s">
        <v>4929</v>
      </c>
      <c r="B605" s="15" t="s">
        <v>4930</v>
      </c>
      <c r="C605" s="15" t="s">
        <v>2326</v>
      </c>
      <c r="D605" s="15" t="s">
        <v>394</v>
      </c>
      <c r="E605" s="184" t="str">
        <f>VLOOKUP(Table248[[#This Row],[SKU Number]],Table26[[Active SKUs Number List]:[BUDI-DI]], 6, FALSE)</f>
        <v>0888912A000000Y061209L7NL</v>
      </c>
      <c r="F605" s="15" t="s">
        <v>4931</v>
      </c>
      <c r="G605" s="16">
        <v>41065</v>
      </c>
      <c r="H605" s="16" t="str">
        <f>VLOOKUP(Table248[[#This Row],[GMDN]], Table26[[GMDN]:[EMDN]],2,0)</f>
        <v>Y061209</v>
      </c>
      <c r="I605" s="216" t="s">
        <v>3</v>
      </c>
      <c r="J605" s="16"/>
      <c r="K605" s="16"/>
      <c r="L605" s="16"/>
      <c r="M605" s="16"/>
      <c r="N605" s="16"/>
      <c r="O605" s="16"/>
      <c r="P605" s="16"/>
      <c r="Q605" s="16"/>
      <c r="R605" s="16"/>
      <c r="S605" s="16"/>
      <c r="T605" s="16"/>
    </row>
    <row r="606" spans="1:20" ht="25.5">
      <c r="A606" s="15" t="s">
        <v>4938</v>
      </c>
      <c r="B606" s="15" t="s">
        <v>4939</v>
      </c>
      <c r="C606" s="15" t="s">
        <v>2326</v>
      </c>
      <c r="D606" s="15" t="s">
        <v>394</v>
      </c>
      <c r="E606" s="184" t="str">
        <f>VLOOKUP(Table248[[#This Row],[SKU Number]],Table26[[Active SKUs Number List]:[BUDI-DI]], 6, FALSE)</f>
        <v>0888912A000000Y061209L7NL</v>
      </c>
      <c r="F606" s="15" t="s">
        <v>4940</v>
      </c>
      <c r="G606" s="16">
        <v>41065</v>
      </c>
      <c r="H606" s="16" t="str">
        <f>VLOOKUP(Table248[[#This Row],[GMDN]], Table26[[GMDN]:[EMDN]],2,0)</f>
        <v>Y061209</v>
      </c>
      <c r="I606" s="216" t="s">
        <v>3</v>
      </c>
      <c r="J606" s="16"/>
      <c r="K606" s="16"/>
      <c r="L606" s="16"/>
      <c r="M606" s="16"/>
      <c r="N606" s="16"/>
      <c r="O606" s="16"/>
      <c r="P606" s="16"/>
      <c r="Q606" s="16"/>
      <c r="R606" s="16"/>
      <c r="S606" s="16"/>
      <c r="T606" s="16"/>
    </row>
    <row r="607" spans="1:20" ht="25.5">
      <c r="A607" s="15" t="s">
        <v>2385</v>
      </c>
      <c r="B607" s="15" t="s">
        <v>2386</v>
      </c>
      <c r="C607" s="15" t="s">
        <v>2326</v>
      </c>
      <c r="D607" s="15" t="s">
        <v>394</v>
      </c>
      <c r="E607" s="184" t="str">
        <f>VLOOKUP(Table248[[#This Row],[SKU Number]],Table26[[Active SKUs Number List]:[BUDI-DI]], 6, FALSE)</f>
        <v>0888912A000000Y061209L5NG</v>
      </c>
      <c r="F607" s="15" t="s">
        <v>2387</v>
      </c>
      <c r="G607" s="16">
        <v>41065</v>
      </c>
      <c r="H607" s="16" t="str">
        <f>VLOOKUP(Table248[[#This Row],[GMDN]], Table26[[GMDN]:[EMDN]],2,0)</f>
        <v>Y061209</v>
      </c>
      <c r="I607" s="216" t="s">
        <v>3</v>
      </c>
      <c r="J607" s="16"/>
      <c r="K607" s="16"/>
      <c r="L607" s="16"/>
      <c r="M607" s="16"/>
      <c r="N607" s="16"/>
      <c r="O607" s="16"/>
      <c r="P607" s="16"/>
      <c r="Q607" s="16"/>
      <c r="R607" s="16"/>
      <c r="S607" s="16"/>
      <c r="T607" s="16"/>
    </row>
    <row r="608" spans="1:20" ht="25.5">
      <c r="A608" s="15" t="s">
        <v>2379</v>
      </c>
      <c r="B608" s="15" t="s">
        <v>2380</v>
      </c>
      <c r="C608" s="15" t="s">
        <v>2326</v>
      </c>
      <c r="D608" s="15" t="s">
        <v>394</v>
      </c>
      <c r="E608" s="184" t="str">
        <f>VLOOKUP(Table248[[#This Row],[SKU Number]],Table26[[Active SKUs Number List]:[BUDI-DI]], 6, FALSE)</f>
        <v>0888912A000000Y061209L5NG</v>
      </c>
      <c r="F608" s="15" t="s">
        <v>2381</v>
      </c>
      <c r="G608" s="16">
        <v>41065</v>
      </c>
      <c r="H608" s="16" t="str">
        <f>VLOOKUP(Table248[[#This Row],[GMDN]], Table26[[GMDN]:[EMDN]],2,0)</f>
        <v>Y061209</v>
      </c>
      <c r="I608" s="216" t="s">
        <v>3</v>
      </c>
      <c r="J608" s="16"/>
      <c r="K608" s="16"/>
      <c r="L608" s="16"/>
      <c r="M608" s="16"/>
      <c r="N608" s="16"/>
      <c r="O608" s="16"/>
      <c r="P608" s="16"/>
      <c r="Q608" s="16"/>
      <c r="R608" s="16"/>
      <c r="S608" s="16"/>
      <c r="T608" s="16"/>
    </row>
    <row r="609" spans="1:20" ht="25.5">
      <c r="A609" s="15" t="s">
        <v>2376</v>
      </c>
      <c r="B609" s="15" t="s">
        <v>2377</v>
      </c>
      <c r="C609" s="15" t="s">
        <v>2326</v>
      </c>
      <c r="D609" s="15" t="s">
        <v>394</v>
      </c>
      <c r="E609" s="184" t="str">
        <f>VLOOKUP(Table248[[#This Row],[SKU Number]],Table26[[Active SKUs Number List]:[BUDI-DI]], 6, FALSE)</f>
        <v>0888912A000000Y061209L5NG</v>
      </c>
      <c r="F609" s="15" t="s">
        <v>2378</v>
      </c>
      <c r="G609" s="16">
        <v>41065</v>
      </c>
      <c r="H609" s="16" t="str">
        <f>VLOOKUP(Table248[[#This Row],[GMDN]], Table26[[GMDN]:[EMDN]],2,0)</f>
        <v>Y061209</v>
      </c>
      <c r="I609" s="216" t="s">
        <v>3</v>
      </c>
      <c r="J609" s="16"/>
      <c r="K609" s="16"/>
      <c r="L609" s="16"/>
      <c r="M609" s="16"/>
      <c r="N609" s="16"/>
      <c r="O609" s="16"/>
      <c r="P609" s="16"/>
      <c r="Q609" s="16"/>
      <c r="R609" s="16"/>
      <c r="S609" s="16"/>
      <c r="T609" s="16"/>
    </row>
    <row r="610" spans="1:20" ht="25.5">
      <c r="A610" s="15" t="s">
        <v>2373</v>
      </c>
      <c r="B610" s="15" t="s">
        <v>2374</v>
      </c>
      <c r="C610" s="15" t="s">
        <v>2326</v>
      </c>
      <c r="D610" s="15" t="s">
        <v>394</v>
      </c>
      <c r="E610" s="184" t="str">
        <f>VLOOKUP(Table248[[#This Row],[SKU Number]],Table26[[Active SKUs Number List]:[BUDI-DI]], 6, FALSE)</f>
        <v>0888912A000000Y061209L5NG</v>
      </c>
      <c r="F610" s="15" t="s">
        <v>2375</v>
      </c>
      <c r="G610" s="16">
        <v>41065</v>
      </c>
      <c r="H610" s="16" t="str">
        <f>VLOOKUP(Table248[[#This Row],[GMDN]], Table26[[GMDN]:[EMDN]],2,0)</f>
        <v>Y061209</v>
      </c>
      <c r="I610" s="216" t="s">
        <v>3</v>
      </c>
      <c r="J610" s="16"/>
      <c r="K610" s="16"/>
      <c r="L610" s="16"/>
      <c r="M610" s="16"/>
      <c r="N610" s="16"/>
      <c r="O610" s="16"/>
      <c r="P610" s="16"/>
      <c r="Q610" s="16"/>
      <c r="R610" s="16"/>
      <c r="S610" s="16"/>
      <c r="T610" s="16"/>
    </row>
    <row r="611" spans="1:20" ht="25.5">
      <c r="A611" s="15" t="s">
        <v>2382</v>
      </c>
      <c r="B611" s="15" t="s">
        <v>2383</v>
      </c>
      <c r="C611" s="15" t="s">
        <v>2326</v>
      </c>
      <c r="D611" s="15" t="s">
        <v>394</v>
      </c>
      <c r="E611" s="184" t="str">
        <f>VLOOKUP(Table248[[#This Row],[SKU Number]],Table26[[Active SKUs Number List]:[BUDI-DI]], 6, FALSE)</f>
        <v>0888912A000000Y061209L5NG</v>
      </c>
      <c r="F611" s="15" t="s">
        <v>2384</v>
      </c>
      <c r="G611" s="16">
        <v>41065</v>
      </c>
      <c r="H611" s="16" t="str">
        <f>VLOOKUP(Table248[[#This Row],[GMDN]], Table26[[GMDN]:[EMDN]],2,0)</f>
        <v>Y061209</v>
      </c>
      <c r="I611" s="216" t="s">
        <v>3</v>
      </c>
      <c r="J611" s="16"/>
      <c r="K611" s="16"/>
      <c r="L611" s="16"/>
      <c r="M611" s="16"/>
      <c r="N611" s="16"/>
      <c r="O611" s="16"/>
      <c r="P611" s="16"/>
      <c r="Q611" s="16"/>
      <c r="R611" s="16"/>
      <c r="S611" s="16"/>
      <c r="T611" s="16"/>
    </row>
    <row r="612" spans="1:20" ht="25.5">
      <c r="A612" s="15" t="s">
        <v>2388</v>
      </c>
      <c r="B612" s="15" t="s">
        <v>2389</v>
      </c>
      <c r="C612" s="15" t="s">
        <v>2326</v>
      </c>
      <c r="D612" s="15" t="s">
        <v>394</v>
      </c>
      <c r="E612" s="184" t="str">
        <f>VLOOKUP(Table248[[#This Row],[SKU Number]],Table26[[Active SKUs Number List]:[BUDI-DI]], 6, FALSE)</f>
        <v>0888912A000000Y061209L5NG</v>
      </c>
      <c r="F612" s="15" t="s">
        <v>2390</v>
      </c>
      <c r="G612" s="16">
        <v>41065</v>
      </c>
      <c r="H612" s="16" t="str">
        <f>VLOOKUP(Table248[[#This Row],[GMDN]], Table26[[GMDN]:[EMDN]],2,0)</f>
        <v>Y061209</v>
      </c>
      <c r="I612" s="216" t="s">
        <v>3</v>
      </c>
      <c r="J612" s="16"/>
      <c r="K612" s="16"/>
      <c r="L612" s="16"/>
      <c r="M612" s="16"/>
      <c r="N612" s="16"/>
      <c r="O612" s="16"/>
      <c r="P612" s="16"/>
      <c r="Q612" s="16"/>
      <c r="R612" s="16"/>
      <c r="S612" s="16"/>
      <c r="T612" s="16"/>
    </row>
    <row r="613" spans="1:20" ht="25.5">
      <c r="A613" s="15" t="s">
        <v>2362</v>
      </c>
      <c r="B613" s="15" t="s">
        <v>2363</v>
      </c>
      <c r="C613" s="15" t="s">
        <v>1859</v>
      </c>
      <c r="D613" s="15" t="s">
        <v>87</v>
      </c>
      <c r="E613" s="184" t="str">
        <f>VLOOKUP(Table248[[#This Row],[SKU Number]],Table26[[Active SKUs Number List]:[BUDI-DI]], 6, FALSE)</f>
        <v>0888912A0000Y06120601K22S</v>
      </c>
      <c r="F613" s="15" t="s">
        <v>2364</v>
      </c>
      <c r="G613" s="16">
        <v>36206</v>
      </c>
      <c r="H613" s="16" t="str">
        <f>VLOOKUP(Table248[[#This Row],[GMDN]], Table26[[GMDN]:[EMDN]],2,0)</f>
        <v>Y06120601</v>
      </c>
      <c r="I613" s="216" t="s">
        <v>3</v>
      </c>
      <c r="J613" s="16"/>
      <c r="K613" s="16"/>
      <c r="L613" s="16"/>
      <c r="M613" s="16"/>
      <c r="N613" s="16"/>
      <c r="O613" s="16"/>
      <c r="P613" s="16"/>
      <c r="Q613" s="16"/>
      <c r="R613" s="16"/>
      <c r="S613" s="16"/>
      <c r="T613" s="16"/>
    </row>
    <row r="614" spans="1:20" ht="38.25">
      <c r="A614" s="15" t="s">
        <v>7933</v>
      </c>
      <c r="B614" s="15" t="s">
        <v>7934</v>
      </c>
      <c r="C614" s="15" t="s">
        <v>3013</v>
      </c>
      <c r="D614" s="15" t="s">
        <v>328</v>
      </c>
      <c r="E614" s="184" t="str">
        <f>VLOOKUP(Table248[[#This Row],[SKU Number]],Table26[[Active SKUs Number List]:[BUDI-DI]], 6, FALSE)</f>
        <v>0888912A000000M030405A0AK</v>
      </c>
      <c r="F614" s="15" t="s">
        <v>7935</v>
      </c>
      <c r="G614" s="16">
        <v>42811</v>
      </c>
      <c r="H614" s="16" t="str">
        <f>VLOOKUP(Table248[[#This Row],[GMDN]], Table26[[GMDN]:[EMDN]],2,0)</f>
        <v>M030405</v>
      </c>
      <c r="I614" s="216" t="s">
        <v>3</v>
      </c>
      <c r="J614" s="16"/>
      <c r="K614" s="16"/>
      <c r="L614" s="16"/>
      <c r="M614" s="16"/>
      <c r="N614" s="16"/>
      <c r="O614" s="16"/>
      <c r="P614" s="16"/>
      <c r="Q614" s="16"/>
      <c r="R614" s="16"/>
      <c r="S614" s="16"/>
      <c r="T614" s="16"/>
    </row>
    <row r="615" spans="1:20" ht="25.5">
      <c r="A615" s="15" t="s">
        <v>7930</v>
      </c>
      <c r="B615" s="15" t="s">
        <v>7931</v>
      </c>
      <c r="C615" s="15" t="s">
        <v>3013</v>
      </c>
      <c r="D615" s="15" t="s">
        <v>328</v>
      </c>
      <c r="E615" s="184" t="str">
        <f>VLOOKUP(Table248[[#This Row],[SKU Number]],Table26[[Active SKUs Number List]:[BUDI-DI]], 6, FALSE)</f>
        <v>0888912A000000M030405A0AK</v>
      </c>
      <c r="F615" s="15" t="s">
        <v>7932</v>
      </c>
      <c r="G615" s="16">
        <v>42811</v>
      </c>
      <c r="H615" s="16" t="str">
        <f>VLOOKUP(Table248[[#This Row],[GMDN]], Table26[[GMDN]:[EMDN]],2,0)</f>
        <v>M030405</v>
      </c>
      <c r="I615" s="216" t="s">
        <v>3</v>
      </c>
      <c r="J615" s="16"/>
      <c r="K615" s="16"/>
      <c r="L615" s="16"/>
      <c r="M615" s="16"/>
      <c r="N615" s="16"/>
      <c r="O615" s="16"/>
      <c r="P615" s="16"/>
      <c r="Q615" s="16"/>
      <c r="R615" s="16"/>
      <c r="S615" s="16"/>
      <c r="T615" s="16"/>
    </row>
    <row r="616" spans="1:20" ht="38.25">
      <c r="A616" s="15" t="s">
        <v>7398</v>
      </c>
      <c r="B616" s="15" t="s">
        <v>7399</v>
      </c>
      <c r="C616" s="15" t="s">
        <v>1175</v>
      </c>
      <c r="D616" s="15" t="s">
        <v>394</v>
      </c>
      <c r="E616" s="184" t="str">
        <f>VLOOKUP(Table248[[#This Row],[SKU Number]],Table26[[Active SKUs Number List]:[BUDI-DI]], 6, FALSE)</f>
        <v>0888912A000000Y061280H0N5</v>
      </c>
      <c r="F616" s="15" t="s">
        <v>7400</v>
      </c>
      <c r="G616" s="16">
        <v>43222</v>
      </c>
      <c r="H616" s="16" t="str">
        <f>VLOOKUP(Table248[[#This Row],[GMDN]], Table26[[GMDN]:[EMDN]],2,0)</f>
        <v>Y061209</v>
      </c>
      <c r="I616" s="216" t="s">
        <v>11783</v>
      </c>
      <c r="J616" s="16"/>
      <c r="K616" s="16"/>
      <c r="L616" s="16"/>
      <c r="M616" s="16"/>
      <c r="N616" s="16"/>
      <c r="O616" s="16"/>
      <c r="P616" s="16"/>
      <c r="Q616" s="16"/>
      <c r="R616" s="16"/>
      <c r="S616" s="16"/>
      <c r="T616" s="16"/>
    </row>
    <row r="617" spans="1:20" ht="25.5">
      <c r="A617" s="15" t="s">
        <v>7409</v>
      </c>
      <c r="B617" s="15" t="s">
        <v>7410</v>
      </c>
      <c r="C617" s="15" t="s">
        <v>7412</v>
      </c>
      <c r="D617" s="15" t="s">
        <v>394</v>
      </c>
      <c r="E617" s="184" t="str">
        <f>VLOOKUP(Table248[[#This Row],[SKU Number]],Table26[[Active SKUs Number List]:[BUDI-DI]], 6, FALSE)</f>
        <v>0888912A000000Y0612800RN2</v>
      </c>
      <c r="F617" s="15" t="s">
        <v>7411</v>
      </c>
      <c r="G617" s="16">
        <v>41065</v>
      </c>
      <c r="H617" s="16" t="str">
        <f>VLOOKUP(Table248[[#This Row],[GMDN]], Table26[[GMDN]:[EMDN]],2,0)</f>
        <v>Y061209</v>
      </c>
      <c r="I617" s="216" t="s">
        <v>3</v>
      </c>
      <c r="J617" s="16"/>
      <c r="K617" s="16"/>
      <c r="L617" s="16"/>
      <c r="M617" s="16"/>
      <c r="N617" s="16"/>
      <c r="O617" s="16"/>
      <c r="P617" s="16"/>
      <c r="Q617" s="16"/>
      <c r="R617" s="16"/>
      <c r="S617" s="16"/>
      <c r="T617" s="16"/>
    </row>
    <row r="618" spans="1:20" ht="25.5">
      <c r="A618" s="15" t="s">
        <v>7383</v>
      </c>
      <c r="B618" s="15" t="s">
        <v>7384</v>
      </c>
      <c r="C618" s="15" t="s">
        <v>1892</v>
      </c>
      <c r="D618" s="15" t="s">
        <v>394</v>
      </c>
      <c r="E618" s="184" t="str">
        <f>VLOOKUP(Table248[[#This Row],[SKU Number]],Table26[[Active SKUs Number List]:[BUDI-DI]], 6, FALSE)</f>
        <v>0888912A000000Y061209L4NE</v>
      </c>
      <c r="F618" s="15" t="s">
        <v>7385</v>
      </c>
      <c r="G618" s="16">
        <v>41065</v>
      </c>
      <c r="H618" s="16" t="str">
        <f>VLOOKUP(Table248[[#This Row],[GMDN]], Table26[[GMDN]:[EMDN]],2,0)</f>
        <v>Y061209</v>
      </c>
      <c r="I618" s="216" t="s">
        <v>11783</v>
      </c>
      <c r="J618" s="16"/>
      <c r="K618" s="16"/>
      <c r="L618" s="16"/>
      <c r="M618" s="16"/>
      <c r="N618" s="16"/>
      <c r="O618" s="16"/>
      <c r="P618" s="16"/>
      <c r="Q618" s="16"/>
      <c r="R618" s="16"/>
      <c r="S618" s="16"/>
      <c r="T618" s="16"/>
    </row>
    <row r="619" spans="1:20" ht="25.5">
      <c r="A619" s="15" t="s">
        <v>7402</v>
      </c>
      <c r="B619" s="15" t="s">
        <v>7403</v>
      </c>
      <c r="C619" s="15" t="s">
        <v>7405</v>
      </c>
      <c r="D619" s="15" t="s">
        <v>394</v>
      </c>
      <c r="E619" s="184" t="str">
        <f>VLOOKUP(Table248[[#This Row],[SKU Number]],Table26[[Active SKUs Number List]:[BUDI-DI]], 6, FALSE)</f>
        <v>0888912A000000Y061209N8NU</v>
      </c>
      <c r="F619" s="15" t="s">
        <v>7404</v>
      </c>
      <c r="G619" s="16">
        <v>41065</v>
      </c>
      <c r="H619" s="16" t="str">
        <f>VLOOKUP(Table248[[#This Row],[GMDN]], Table26[[GMDN]:[EMDN]],2,0)</f>
        <v>Y061209</v>
      </c>
      <c r="I619" s="216" t="s">
        <v>11783</v>
      </c>
      <c r="J619" s="16"/>
      <c r="K619" s="16"/>
      <c r="L619" s="16"/>
      <c r="M619" s="16"/>
      <c r="N619" s="16"/>
      <c r="O619" s="16"/>
      <c r="P619" s="16"/>
      <c r="Q619" s="16"/>
      <c r="R619" s="16"/>
      <c r="S619" s="16"/>
      <c r="T619" s="16"/>
    </row>
    <row r="620" spans="1:20" ht="25.5">
      <c r="A620" s="15" t="s">
        <v>7413</v>
      </c>
      <c r="B620" s="15" t="s">
        <v>7414</v>
      </c>
      <c r="C620" s="15" t="s">
        <v>1439</v>
      </c>
      <c r="D620" s="15" t="s">
        <v>394</v>
      </c>
      <c r="E620" s="184" t="str">
        <f>VLOOKUP(Table248[[#This Row],[SKU Number]],Table26[[Active SKUs Number List]:[BUDI-DI]], 6, FALSE)</f>
        <v>0888912A000000Y061209M6NM</v>
      </c>
      <c r="F620" s="15" t="s">
        <v>7415</v>
      </c>
      <c r="G620" s="16">
        <v>41065</v>
      </c>
      <c r="H620" s="16" t="str">
        <f>VLOOKUP(Table248[[#This Row],[GMDN]], Table26[[GMDN]:[EMDN]],2,0)</f>
        <v>Y061209</v>
      </c>
      <c r="I620" s="216" t="s">
        <v>11783</v>
      </c>
      <c r="J620" s="16"/>
      <c r="K620" s="16"/>
      <c r="L620" s="16"/>
      <c r="M620" s="16"/>
      <c r="N620" s="16"/>
      <c r="O620" s="16"/>
      <c r="P620" s="16"/>
      <c r="Q620" s="16"/>
      <c r="R620" s="16"/>
      <c r="S620" s="16"/>
      <c r="T620" s="16"/>
    </row>
    <row r="621" spans="1:20" ht="25.5">
      <c r="A621" s="15" t="s">
        <v>7389</v>
      </c>
      <c r="B621" s="15" t="s">
        <v>7390</v>
      </c>
      <c r="C621" s="15" t="s">
        <v>2819</v>
      </c>
      <c r="D621" s="15" t="s">
        <v>394</v>
      </c>
      <c r="E621" s="184" t="str">
        <f>VLOOKUP(Table248[[#This Row],[SKU Number]],Table26[[Active SKUs Number List]:[BUDI-DI]], 6, FALSE)</f>
        <v>0888912A000000Y061209M3NF</v>
      </c>
      <c r="F621" s="15" t="s">
        <v>7391</v>
      </c>
      <c r="G621" s="16">
        <v>41065</v>
      </c>
      <c r="H621" s="16" t="str">
        <f>VLOOKUP(Table248[[#This Row],[GMDN]], Table26[[GMDN]:[EMDN]],2,0)</f>
        <v>Y061209</v>
      </c>
      <c r="I621" s="216" t="s">
        <v>11783</v>
      </c>
      <c r="J621" s="16"/>
      <c r="K621" s="16"/>
      <c r="L621" s="16"/>
      <c r="M621" s="16"/>
      <c r="N621" s="16"/>
      <c r="O621" s="16"/>
      <c r="P621" s="16"/>
      <c r="Q621" s="16"/>
      <c r="R621" s="16"/>
      <c r="S621" s="16"/>
      <c r="T621" s="16"/>
    </row>
    <row r="622" spans="1:20" ht="25.5">
      <c r="A622" s="15" t="s">
        <v>7392</v>
      </c>
      <c r="B622" s="15" t="s">
        <v>7393</v>
      </c>
      <c r="C622" s="15" t="s">
        <v>2819</v>
      </c>
      <c r="D622" s="15" t="s">
        <v>394</v>
      </c>
      <c r="E622" s="184" t="str">
        <f>VLOOKUP(Table248[[#This Row],[SKU Number]],Table26[[Active SKUs Number List]:[BUDI-DI]], 6, FALSE)</f>
        <v>0888912A000000Y061209M1NB</v>
      </c>
      <c r="F622" s="15" t="s">
        <v>7394</v>
      </c>
      <c r="G622" s="16">
        <v>41065</v>
      </c>
      <c r="H622" s="16" t="str">
        <f>VLOOKUP(Table248[[#This Row],[GMDN]], Table26[[GMDN]:[EMDN]],2,0)</f>
        <v>Y061209</v>
      </c>
      <c r="I622" s="216" t="s">
        <v>11783</v>
      </c>
      <c r="J622" s="16"/>
      <c r="K622" s="16"/>
      <c r="L622" s="16"/>
      <c r="M622" s="16"/>
      <c r="N622" s="16"/>
      <c r="O622" s="16"/>
      <c r="P622" s="16"/>
      <c r="Q622" s="16"/>
      <c r="R622" s="16"/>
      <c r="S622" s="16"/>
      <c r="T622" s="16"/>
    </row>
    <row r="623" spans="1:20" ht="25.5">
      <c r="A623" s="15" t="s">
        <v>7395</v>
      </c>
      <c r="B623" s="15" t="s">
        <v>7396</v>
      </c>
      <c r="C623" s="15" t="s">
        <v>2819</v>
      </c>
      <c r="D623" s="15" t="s">
        <v>394</v>
      </c>
      <c r="E623" s="184" t="str">
        <f>VLOOKUP(Table248[[#This Row],[SKU Number]],Table26[[Active SKUs Number List]:[BUDI-DI]], 6, FALSE)</f>
        <v>0888912A000000Y061209M2ND</v>
      </c>
      <c r="F623" s="15" t="s">
        <v>7397</v>
      </c>
      <c r="G623" s="16">
        <v>41065</v>
      </c>
      <c r="H623" s="16" t="str">
        <f>VLOOKUP(Table248[[#This Row],[GMDN]], Table26[[GMDN]:[EMDN]],2,0)</f>
        <v>Y061209</v>
      </c>
      <c r="I623" s="216" t="s">
        <v>11783</v>
      </c>
      <c r="J623" s="16"/>
      <c r="K623" s="16"/>
      <c r="L623" s="16"/>
      <c r="M623" s="16"/>
      <c r="N623" s="16"/>
      <c r="O623" s="16"/>
      <c r="P623" s="16"/>
      <c r="Q623" s="16"/>
      <c r="R623" s="16"/>
      <c r="S623" s="16"/>
      <c r="T623" s="16"/>
    </row>
    <row r="624" spans="1:20" ht="25.5">
      <c r="A624" s="15" t="s">
        <v>7386</v>
      </c>
      <c r="B624" s="15" t="s">
        <v>7387</v>
      </c>
      <c r="C624" s="15" t="s">
        <v>2109</v>
      </c>
      <c r="D624" s="15" t="s">
        <v>394</v>
      </c>
      <c r="E624" s="184" t="str">
        <f>VLOOKUP(Table248[[#This Row],[SKU Number]],Table26[[Active SKUs Number List]:[BUDI-DI]], 6, FALSE)</f>
        <v>0888912A000000Y061209G4MX</v>
      </c>
      <c r="F624" s="15" t="s">
        <v>7388</v>
      </c>
      <c r="G624" s="16">
        <v>41065</v>
      </c>
      <c r="H624" s="16" t="str">
        <f>VLOOKUP(Table248[[#This Row],[GMDN]], Table26[[GMDN]:[EMDN]],2,0)</f>
        <v>Y061209</v>
      </c>
      <c r="I624" s="216" t="s">
        <v>11783</v>
      </c>
      <c r="J624" s="16"/>
      <c r="K624" s="16"/>
      <c r="L624" s="16"/>
      <c r="M624" s="16"/>
      <c r="N624" s="16"/>
      <c r="O624" s="16"/>
      <c r="P624" s="16"/>
      <c r="Q624" s="16"/>
      <c r="R624" s="16"/>
      <c r="S624" s="16"/>
      <c r="T624" s="16"/>
    </row>
    <row r="625" spans="1:20" ht="25.5">
      <c r="A625" s="15" t="s">
        <v>4051</v>
      </c>
      <c r="B625" s="15" t="s">
        <v>4052</v>
      </c>
      <c r="C625" s="15" t="s">
        <v>4035</v>
      </c>
      <c r="D625" s="15" t="s">
        <v>394</v>
      </c>
      <c r="E625" s="184" t="str">
        <f>VLOOKUP(Table248[[#This Row],[SKU Number]],Table26[[Active SKUs Number List]:[BUDI-DI]], 6, FALSE)</f>
        <v>0888912A0000Y06120601L22V</v>
      </c>
      <c r="F625" s="15" t="s">
        <v>4053</v>
      </c>
      <c r="G625" s="16">
        <v>12099</v>
      </c>
      <c r="H625" s="16" t="str">
        <f>VLOOKUP(Table248[[#This Row],[GMDN]], Table26[[GMDN]:[EMDN]],2,0)</f>
        <v>Y061209</v>
      </c>
      <c r="I625" s="216" t="s">
        <v>3</v>
      </c>
      <c r="J625" s="16"/>
      <c r="K625" s="16"/>
      <c r="L625" s="16"/>
      <c r="M625" s="16"/>
      <c r="N625" s="16"/>
      <c r="O625" s="16"/>
      <c r="P625" s="16"/>
      <c r="Q625" s="16"/>
      <c r="R625" s="16"/>
      <c r="S625" s="16"/>
      <c r="T625" s="16"/>
    </row>
    <row r="626" spans="1:20" ht="25.5">
      <c r="A626" s="15" t="s">
        <v>4048</v>
      </c>
      <c r="B626" s="15" t="s">
        <v>4049</v>
      </c>
      <c r="C626" s="15" t="s">
        <v>4035</v>
      </c>
      <c r="D626" s="15" t="s">
        <v>394</v>
      </c>
      <c r="E626" s="184" t="str">
        <f>VLOOKUP(Table248[[#This Row],[SKU Number]],Table26[[Active SKUs Number List]:[BUDI-DI]], 6, FALSE)</f>
        <v>0888912A0000Y06120601L22V</v>
      </c>
      <c r="F626" s="15" t="s">
        <v>4050</v>
      </c>
      <c r="G626" s="16">
        <v>12099</v>
      </c>
      <c r="H626" s="16" t="str">
        <f>VLOOKUP(Table248[[#This Row],[GMDN]], Table26[[GMDN]:[EMDN]],2,0)</f>
        <v>Y061209</v>
      </c>
      <c r="I626" s="216" t="s">
        <v>3</v>
      </c>
      <c r="J626" s="16"/>
      <c r="K626" s="16"/>
      <c r="L626" s="16"/>
      <c r="M626" s="16"/>
      <c r="N626" s="16"/>
      <c r="O626" s="16"/>
      <c r="P626" s="16"/>
      <c r="Q626" s="16"/>
      <c r="R626" s="16"/>
      <c r="S626" s="16"/>
      <c r="T626" s="16"/>
    </row>
    <row r="627" spans="1:20" ht="25.5">
      <c r="A627" s="15" t="s">
        <v>4045</v>
      </c>
      <c r="B627" s="15" t="s">
        <v>4046</v>
      </c>
      <c r="C627" s="15" t="s">
        <v>4035</v>
      </c>
      <c r="D627" s="15" t="s">
        <v>394</v>
      </c>
      <c r="E627" s="184" t="str">
        <f>VLOOKUP(Table248[[#This Row],[SKU Number]],Table26[[Active SKUs Number List]:[BUDI-DI]], 6, FALSE)</f>
        <v>0888912A0000Y06120601L22V</v>
      </c>
      <c r="F627" s="15" t="s">
        <v>4047</v>
      </c>
      <c r="G627" s="16">
        <v>12099</v>
      </c>
      <c r="H627" s="16" t="str">
        <f>VLOOKUP(Table248[[#This Row],[GMDN]], Table26[[GMDN]:[EMDN]],2,0)</f>
        <v>Y061209</v>
      </c>
      <c r="I627" s="216" t="s">
        <v>3</v>
      </c>
      <c r="J627" s="16"/>
      <c r="K627" s="16"/>
      <c r="L627" s="16"/>
      <c r="M627" s="16"/>
      <c r="N627" s="16"/>
      <c r="O627" s="16"/>
      <c r="P627" s="16"/>
      <c r="Q627" s="16"/>
      <c r="R627" s="16"/>
      <c r="S627" s="16"/>
      <c r="T627" s="16"/>
    </row>
    <row r="628" spans="1:20" ht="25.5">
      <c r="A628" s="15" t="s">
        <v>4060</v>
      </c>
      <c r="B628" s="15" t="s">
        <v>4061</v>
      </c>
      <c r="C628" s="15" t="s">
        <v>4035</v>
      </c>
      <c r="D628" s="15" t="s">
        <v>394</v>
      </c>
      <c r="E628" s="184" t="str">
        <f>VLOOKUP(Table248[[#This Row],[SKU Number]],Table26[[Active SKUs Number List]:[BUDI-DI]], 6, FALSE)</f>
        <v>0888912A0000Y06120601L22V</v>
      </c>
      <c r="F628" s="15" t="s">
        <v>4062</v>
      </c>
      <c r="G628" s="16">
        <v>12099</v>
      </c>
      <c r="H628" s="16" t="str">
        <f>VLOOKUP(Table248[[#This Row],[GMDN]], Table26[[GMDN]:[EMDN]],2,0)</f>
        <v>Y061209</v>
      </c>
      <c r="I628" s="216" t="s">
        <v>3</v>
      </c>
      <c r="J628" s="16"/>
      <c r="K628" s="16"/>
      <c r="L628" s="16"/>
      <c r="M628" s="16"/>
      <c r="N628" s="16"/>
      <c r="O628" s="16"/>
      <c r="P628" s="16"/>
      <c r="Q628" s="16"/>
      <c r="R628" s="16"/>
      <c r="S628" s="16"/>
      <c r="T628" s="16"/>
    </row>
    <row r="629" spans="1:20" ht="25.5">
      <c r="A629" s="15" t="s">
        <v>4057</v>
      </c>
      <c r="B629" s="15" t="s">
        <v>4058</v>
      </c>
      <c r="C629" s="15" t="s">
        <v>4035</v>
      </c>
      <c r="D629" s="15" t="s">
        <v>394</v>
      </c>
      <c r="E629" s="184" t="str">
        <f>VLOOKUP(Table248[[#This Row],[SKU Number]],Table26[[Active SKUs Number List]:[BUDI-DI]], 6, FALSE)</f>
        <v>0888912A0000Y06120601L22V</v>
      </c>
      <c r="F629" s="15" t="s">
        <v>4059</v>
      </c>
      <c r="G629" s="16">
        <v>12099</v>
      </c>
      <c r="H629" s="16" t="str">
        <f>VLOOKUP(Table248[[#This Row],[GMDN]], Table26[[GMDN]:[EMDN]],2,0)</f>
        <v>Y061209</v>
      </c>
      <c r="I629" s="216" t="s">
        <v>3</v>
      </c>
      <c r="J629" s="16"/>
      <c r="K629" s="16"/>
      <c r="L629" s="16"/>
      <c r="M629" s="16"/>
      <c r="N629" s="16"/>
      <c r="O629" s="16"/>
      <c r="P629" s="16"/>
      <c r="Q629" s="16"/>
      <c r="R629" s="16"/>
      <c r="S629" s="16"/>
      <c r="T629" s="16"/>
    </row>
    <row r="630" spans="1:20" ht="25.5">
      <c r="A630" s="15" t="s">
        <v>4054</v>
      </c>
      <c r="B630" s="15" t="s">
        <v>4055</v>
      </c>
      <c r="C630" s="15" t="s">
        <v>4035</v>
      </c>
      <c r="D630" s="15" t="s">
        <v>394</v>
      </c>
      <c r="E630" s="184" t="str">
        <f>VLOOKUP(Table248[[#This Row],[SKU Number]],Table26[[Active SKUs Number List]:[BUDI-DI]], 6, FALSE)</f>
        <v>0888912A0000Y06120601L22V</v>
      </c>
      <c r="F630" s="15" t="s">
        <v>4056</v>
      </c>
      <c r="G630" s="16">
        <v>12099</v>
      </c>
      <c r="H630" s="16" t="str">
        <f>VLOOKUP(Table248[[#This Row],[GMDN]], Table26[[GMDN]:[EMDN]],2,0)</f>
        <v>Y061209</v>
      </c>
      <c r="I630" s="216" t="s">
        <v>3</v>
      </c>
      <c r="J630" s="16"/>
      <c r="K630" s="16"/>
      <c r="L630" s="16"/>
      <c r="M630" s="16"/>
      <c r="N630" s="16"/>
      <c r="O630" s="16"/>
      <c r="P630" s="16"/>
      <c r="Q630" s="16"/>
      <c r="R630" s="16"/>
      <c r="S630" s="16"/>
      <c r="T630" s="16"/>
    </row>
    <row r="631" spans="1:20" ht="25.5">
      <c r="A631" s="15" t="s">
        <v>4032</v>
      </c>
      <c r="B631" s="15" t="s">
        <v>4033</v>
      </c>
      <c r="C631" s="15" t="s">
        <v>4035</v>
      </c>
      <c r="D631" s="15" t="s">
        <v>394</v>
      </c>
      <c r="E631" s="184" t="str">
        <f>VLOOKUP(Table248[[#This Row],[SKU Number]],Table26[[Active SKUs Number List]:[BUDI-DI]], 6, FALSE)</f>
        <v>0888912A0000Y06120601L22V</v>
      </c>
      <c r="F631" s="15" t="s">
        <v>4034</v>
      </c>
      <c r="G631" s="16">
        <v>12099</v>
      </c>
      <c r="H631" s="16" t="str">
        <f>VLOOKUP(Table248[[#This Row],[GMDN]], Table26[[GMDN]:[EMDN]],2,0)</f>
        <v>Y061209</v>
      </c>
      <c r="I631" s="216" t="s">
        <v>3</v>
      </c>
      <c r="J631" s="16"/>
      <c r="K631" s="16"/>
      <c r="L631" s="16"/>
      <c r="M631" s="16"/>
      <c r="N631" s="16"/>
      <c r="O631" s="16"/>
      <c r="P631" s="16"/>
      <c r="Q631" s="16"/>
      <c r="R631" s="16"/>
      <c r="S631" s="16"/>
      <c r="T631" s="16"/>
    </row>
    <row r="632" spans="1:20" ht="25.5">
      <c r="A632" s="15" t="s">
        <v>4036</v>
      </c>
      <c r="B632" s="15" t="s">
        <v>4037</v>
      </c>
      <c r="C632" s="15" t="s">
        <v>4035</v>
      </c>
      <c r="D632" s="15" t="s">
        <v>394</v>
      </c>
      <c r="E632" s="184" t="str">
        <f>VLOOKUP(Table248[[#This Row],[SKU Number]],Table26[[Active SKUs Number List]:[BUDI-DI]], 6, FALSE)</f>
        <v>0888912A0000Y06120601L22V</v>
      </c>
      <c r="F632" s="15" t="s">
        <v>4038</v>
      </c>
      <c r="G632" s="16">
        <v>12099</v>
      </c>
      <c r="H632" s="16" t="str">
        <f>VLOOKUP(Table248[[#This Row],[GMDN]], Table26[[GMDN]:[EMDN]],2,0)</f>
        <v>Y061209</v>
      </c>
      <c r="I632" s="216" t="s">
        <v>3</v>
      </c>
      <c r="J632" s="16"/>
      <c r="K632" s="16"/>
      <c r="L632" s="16"/>
      <c r="M632" s="16"/>
      <c r="N632" s="16"/>
      <c r="O632" s="16"/>
      <c r="P632" s="16"/>
      <c r="Q632" s="16"/>
      <c r="R632" s="16"/>
      <c r="S632" s="16"/>
      <c r="T632" s="16"/>
    </row>
    <row r="633" spans="1:20" ht="25.5">
      <c r="A633" s="15" t="s">
        <v>4039</v>
      </c>
      <c r="B633" s="15" t="s">
        <v>4040</v>
      </c>
      <c r="C633" s="15" t="s">
        <v>4035</v>
      </c>
      <c r="D633" s="15" t="s">
        <v>394</v>
      </c>
      <c r="E633" s="184" t="str">
        <f>VLOOKUP(Table248[[#This Row],[SKU Number]],Table26[[Active SKUs Number List]:[BUDI-DI]], 6, FALSE)</f>
        <v>0888912A0000Y06120601L22V</v>
      </c>
      <c r="F633" s="15" t="s">
        <v>4041</v>
      </c>
      <c r="G633" s="16">
        <v>12099</v>
      </c>
      <c r="H633" s="16" t="str">
        <f>VLOOKUP(Table248[[#This Row],[GMDN]], Table26[[GMDN]:[EMDN]],2,0)</f>
        <v>Y061209</v>
      </c>
      <c r="I633" s="216" t="s">
        <v>3</v>
      </c>
      <c r="J633" s="16"/>
      <c r="K633" s="16"/>
      <c r="L633" s="16"/>
      <c r="M633" s="16"/>
      <c r="N633" s="16"/>
      <c r="O633" s="16"/>
      <c r="P633" s="16"/>
      <c r="Q633" s="16"/>
      <c r="R633" s="16"/>
      <c r="S633" s="16"/>
      <c r="T633" s="16"/>
    </row>
    <row r="634" spans="1:20" ht="25.5">
      <c r="A634" s="15" t="s">
        <v>4042</v>
      </c>
      <c r="B634" s="15" t="s">
        <v>4043</v>
      </c>
      <c r="C634" s="15" t="s">
        <v>4035</v>
      </c>
      <c r="D634" s="15" t="s">
        <v>394</v>
      </c>
      <c r="E634" s="184" t="str">
        <f>VLOOKUP(Table248[[#This Row],[SKU Number]],Table26[[Active SKUs Number List]:[BUDI-DI]], 6, FALSE)</f>
        <v>0888912A0000Y06120601L22V</v>
      </c>
      <c r="F634" s="15" t="s">
        <v>4044</v>
      </c>
      <c r="G634" s="16">
        <v>12099</v>
      </c>
      <c r="H634" s="16" t="str">
        <f>VLOOKUP(Table248[[#This Row],[GMDN]], Table26[[GMDN]:[EMDN]],2,0)</f>
        <v>Y061209</v>
      </c>
      <c r="I634" s="216" t="s">
        <v>3</v>
      </c>
      <c r="J634" s="16"/>
      <c r="K634" s="16"/>
      <c r="L634" s="16"/>
      <c r="M634" s="16"/>
      <c r="N634" s="16"/>
      <c r="O634" s="16"/>
      <c r="P634" s="16"/>
      <c r="Q634" s="16"/>
      <c r="R634" s="16"/>
      <c r="S634" s="16"/>
      <c r="T634" s="16"/>
    </row>
    <row r="635" spans="1:20" ht="25.5">
      <c r="A635" s="15" t="s">
        <v>5838</v>
      </c>
      <c r="B635" s="15" t="s">
        <v>5839</v>
      </c>
      <c r="C635" s="15" t="s">
        <v>1362</v>
      </c>
      <c r="D635" s="15" t="s">
        <v>87</v>
      </c>
      <c r="E635" s="184" t="str">
        <f>VLOOKUP(Table248[[#This Row],[SKU Number]],Table26[[Active SKUs Number List]:[BUDI-DI]], 6, FALSE)</f>
        <v>0888912A000000Y0612800HME</v>
      </c>
      <c r="F635" s="15" t="s">
        <v>5840</v>
      </c>
      <c r="G635" s="16">
        <v>41575</v>
      </c>
      <c r="H635" s="16" t="str">
        <f>VLOOKUP(Table248[[#This Row],[GMDN]], Table26[[GMDN]:[EMDN]],2,0)</f>
        <v>Y061203</v>
      </c>
      <c r="I635" s="216" t="s">
        <v>3</v>
      </c>
      <c r="J635" s="16"/>
      <c r="K635" s="16"/>
      <c r="L635" s="16"/>
      <c r="M635" s="16"/>
      <c r="N635" s="16"/>
      <c r="O635" s="16"/>
      <c r="P635" s="16"/>
      <c r="Q635" s="16"/>
      <c r="R635" s="16"/>
      <c r="S635" s="16"/>
      <c r="T635" s="16"/>
    </row>
    <row r="636" spans="1:20" ht="25.5">
      <c r="A636" s="15" t="s">
        <v>5841</v>
      </c>
      <c r="B636" s="15" t="s">
        <v>5842</v>
      </c>
      <c r="C636" s="15" t="s">
        <v>1362</v>
      </c>
      <c r="D636" s="15" t="s">
        <v>87</v>
      </c>
      <c r="E636" s="184" t="str">
        <f>VLOOKUP(Table248[[#This Row],[SKU Number]],Table26[[Active SKUs Number List]:[BUDI-DI]], 6, FALSE)</f>
        <v>0888912A000000Y0612800HME</v>
      </c>
      <c r="F636" s="15" t="s">
        <v>5843</v>
      </c>
      <c r="G636" s="16">
        <v>41575</v>
      </c>
      <c r="H636" s="16" t="str">
        <f>VLOOKUP(Table248[[#This Row],[GMDN]], Table26[[GMDN]:[EMDN]],2,0)</f>
        <v>Y061203</v>
      </c>
      <c r="I636" s="216" t="s">
        <v>3</v>
      </c>
      <c r="J636" s="16"/>
      <c r="K636" s="16"/>
      <c r="L636" s="16"/>
      <c r="M636" s="16"/>
      <c r="N636" s="16"/>
      <c r="O636" s="16"/>
      <c r="P636" s="16"/>
      <c r="Q636" s="16"/>
      <c r="R636" s="16"/>
      <c r="S636" s="16"/>
      <c r="T636" s="16"/>
    </row>
    <row r="637" spans="1:20" ht="25.5">
      <c r="A637" s="15" t="s">
        <v>5835</v>
      </c>
      <c r="B637" s="15" t="s">
        <v>5836</v>
      </c>
      <c r="C637" s="15" t="s">
        <v>1362</v>
      </c>
      <c r="D637" s="15" t="s">
        <v>87</v>
      </c>
      <c r="E637" s="184" t="str">
        <f>VLOOKUP(Table248[[#This Row],[SKU Number]],Table26[[Active SKUs Number List]:[BUDI-DI]], 6, FALSE)</f>
        <v>0888912A000000Y0612800HME</v>
      </c>
      <c r="F637" s="15" t="s">
        <v>5837</v>
      </c>
      <c r="G637" s="16">
        <v>41575</v>
      </c>
      <c r="H637" s="16" t="str">
        <f>VLOOKUP(Table248[[#This Row],[GMDN]], Table26[[GMDN]:[EMDN]],2,0)</f>
        <v>Y061203</v>
      </c>
      <c r="I637" s="216" t="s">
        <v>3</v>
      </c>
      <c r="J637" s="16"/>
      <c r="K637" s="16"/>
      <c r="L637" s="16"/>
      <c r="M637" s="16"/>
      <c r="N637" s="16"/>
      <c r="O637" s="16"/>
      <c r="P637" s="16"/>
      <c r="Q637" s="16"/>
      <c r="R637" s="16"/>
      <c r="S637" s="16"/>
      <c r="T637" s="16"/>
    </row>
    <row r="638" spans="1:20" ht="25.5">
      <c r="A638" s="15" t="s">
        <v>3965</v>
      </c>
      <c r="B638" s="15" t="s">
        <v>3966</v>
      </c>
      <c r="C638" s="15" t="s">
        <v>3960</v>
      </c>
      <c r="D638" s="15" t="s">
        <v>394</v>
      </c>
      <c r="E638" s="184" t="str">
        <f>VLOOKUP(Table248[[#This Row],[SKU Number]],Table26[[Active SKUs Number List]:[BUDI-DI]], 6, FALSE)</f>
        <v>0888912A000000Y061209P9P4</v>
      </c>
      <c r="F638" s="15" t="s">
        <v>3967</v>
      </c>
      <c r="G638" s="16">
        <v>41065</v>
      </c>
      <c r="H638" s="16" t="str">
        <f>VLOOKUP(Table248[[#This Row],[GMDN]], Table26[[GMDN]:[EMDN]],2,0)</f>
        <v>Y061209</v>
      </c>
      <c r="I638" s="216" t="s">
        <v>3</v>
      </c>
      <c r="J638" s="16"/>
      <c r="K638" s="16"/>
      <c r="L638" s="16"/>
      <c r="M638" s="16"/>
      <c r="N638" s="16"/>
      <c r="O638" s="16"/>
      <c r="P638" s="16"/>
      <c r="Q638" s="16"/>
      <c r="R638" s="16"/>
      <c r="S638" s="16"/>
      <c r="T638" s="16"/>
    </row>
    <row r="639" spans="1:20" ht="25.5">
      <c r="A639" s="15" t="s">
        <v>3962</v>
      </c>
      <c r="B639" s="15" t="s">
        <v>3963</v>
      </c>
      <c r="C639" s="15" t="s">
        <v>3960</v>
      </c>
      <c r="D639" s="15" t="s">
        <v>394</v>
      </c>
      <c r="E639" s="184" t="str">
        <f>VLOOKUP(Table248[[#This Row],[SKU Number]],Table26[[Active SKUs Number List]:[BUDI-DI]], 6, FALSE)</f>
        <v>0888912A000000Y061209P9P4</v>
      </c>
      <c r="F639" s="15" t="s">
        <v>3964</v>
      </c>
      <c r="G639" s="16">
        <v>41065</v>
      </c>
      <c r="H639" s="16" t="str">
        <f>VLOOKUP(Table248[[#This Row],[GMDN]], Table26[[GMDN]:[EMDN]],2,0)</f>
        <v>Y061209</v>
      </c>
      <c r="I639" s="216" t="s">
        <v>3</v>
      </c>
      <c r="J639" s="16"/>
      <c r="K639" s="16"/>
      <c r="L639" s="16"/>
      <c r="M639" s="16"/>
      <c r="N639" s="16"/>
      <c r="O639" s="16"/>
      <c r="P639" s="16"/>
      <c r="Q639" s="16"/>
      <c r="R639" s="16"/>
      <c r="S639" s="16"/>
      <c r="T639" s="16"/>
    </row>
    <row r="640" spans="1:20" ht="25.5">
      <c r="A640" s="15" t="s">
        <v>3957</v>
      </c>
      <c r="B640" s="15" t="s">
        <v>3958</v>
      </c>
      <c r="C640" s="15" t="s">
        <v>3960</v>
      </c>
      <c r="D640" s="15" t="s">
        <v>394</v>
      </c>
      <c r="E640" s="184" t="str">
        <f>VLOOKUP(Table248[[#This Row],[SKU Number]],Table26[[Active SKUs Number List]:[BUDI-DI]], 6, FALSE)</f>
        <v>0888912A000000Y061209P9P4</v>
      </c>
      <c r="F640" s="15" t="s">
        <v>3959</v>
      </c>
      <c r="G640" s="16">
        <v>41065</v>
      </c>
      <c r="H640" s="16" t="str">
        <f>VLOOKUP(Table248[[#This Row],[GMDN]], Table26[[GMDN]:[EMDN]],2,0)</f>
        <v>Y061209</v>
      </c>
      <c r="I640" s="216" t="s">
        <v>3</v>
      </c>
      <c r="J640" s="16"/>
      <c r="K640" s="16"/>
      <c r="L640" s="16"/>
      <c r="M640" s="16"/>
      <c r="N640" s="16"/>
      <c r="O640" s="16"/>
      <c r="P640" s="16"/>
      <c r="Q640" s="16"/>
      <c r="R640" s="16"/>
      <c r="S640" s="16"/>
      <c r="T640" s="16"/>
    </row>
    <row r="641" spans="1:20" ht="25.5">
      <c r="A641" s="15" t="s">
        <v>4010</v>
      </c>
      <c r="B641" s="15" t="s">
        <v>4011</v>
      </c>
      <c r="C641" s="15" t="s">
        <v>3988</v>
      </c>
      <c r="D641" s="15" t="s">
        <v>394</v>
      </c>
      <c r="E641" s="184" t="str">
        <f>VLOOKUP(Table248[[#This Row],[SKU Number]],Table26[[Active SKUs Number List]:[BUDI-DI]], 6, FALSE)</f>
        <v>0888912A000000Y0612090UMV</v>
      </c>
      <c r="F641" s="15" t="s">
        <v>4012</v>
      </c>
      <c r="G641" s="16">
        <v>12099</v>
      </c>
      <c r="H641" s="16" t="str">
        <f>VLOOKUP(Table248[[#This Row],[GMDN]], Table26[[GMDN]:[EMDN]],2,0)</f>
        <v>Y061209</v>
      </c>
      <c r="I641" s="216" t="s">
        <v>3</v>
      </c>
      <c r="J641" s="16"/>
      <c r="K641" s="16"/>
      <c r="L641" s="16"/>
      <c r="M641" s="16"/>
      <c r="N641" s="16"/>
      <c r="O641" s="16"/>
      <c r="P641" s="16"/>
      <c r="Q641" s="16"/>
      <c r="R641" s="16"/>
      <c r="S641" s="16"/>
      <c r="T641" s="16"/>
    </row>
    <row r="642" spans="1:20" ht="25.5">
      <c r="A642" s="15" t="s">
        <v>4004</v>
      </c>
      <c r="B642" s="15" t="s">
        <v>4005</v>
      </c>
      <c r="C642" s="15" t="s">
        <v>3988</v>
      </c>
      <c r="D642" s="15" t="s">
        <v>394</v>
      </c>
      <c r="E642" s="184" t="str">
        <f>VLOOKUP(Table248[[#This Row],[SKU Number]],Table26[[Active SKUs Number List]:[BUDI-DI]], 6, FALSE)</f>
        <v>0888912A000000Y0612090UMV</v>
      </c>
      <c r="F642" s="15" t="s">
        <v>4006</v>
      </c>
      <c r="G642" s="16">
        <v>12099</v>
      </c>
      <c r="H642" s="16" t="str">
        <f>VLOOKUP(Table248[[#This Row],[GMDN]], Table26[[GMDN]:[EMDN]],2,0)</f>
        <v>Y061209</v>
      </c>
      <c r="I642" s="216" t="s">
        <v>3</v>
      </c>
      <c r="J642" s="16"/>
      <c r="K642" s="16"/>
      <c r="L642" s="16"/>
      <c r="M642" s="16"/>
      <c r="N642" s="16"/>
      <c r="O642" s="16"/>
      <c r="P642" s="16"/>
      <c r="Q642" s="16"/>
      <c r="R642" s="16"/>
      <c r="S642" s="16"/>
      <c r="T642" s="16"/>
    </row>
    <row r="643" spans="1:20" ht="25.5">
      <c r="A643" s="15" t="s">
        <v>4001</v>
      </c>
      <c r="B643" s="15" t="s">
        <v>4002</v>
      </c>
      <c r="C643" s="15" t="s">
        <v>3988</v>
      </c>
      <c r="D643" s="15" t="s">
        <v>394</v>
      </c>
      <c r="E643" s="184" t="str">
        <f>VLOOKUP(Table248[[#This Row],[SKU Number]],Table26[[Active SKUs Number List]:[BUDI-DI]], 6, FALSE)</f>
        <v>0888912A000000Y0612090UMV</v>
      </c>
      <c r="F643" s="15" t="s">
        <v>4003</v>
      </c>
      <c r="G643" s="16">
        <v>12099</v>
      </c>
      <c r="H643" s="16" t="str">
        <f>VLOOKUP(Table248[[#This Row],[GMDN]], Table26[[GMDN]:[EMDN]],2,0)</f>
        <v>Y061209</v>
      </c>
      <c r="I643" s="216" t="s">
        <v>3</v>
      </c>
      <c r="J643" s="16"/>
      <c r="K643" s="16"/>
      <c r="L643" s="16"/>
      <c r="M643" s="16"/>
      <c r="N643" s="16"/>
      <c r="O643" s="16"/>
      <c r="P643" s="16"/>
      <c r="Q643" s="16"/>
      <c r="R643" s="16"/>
      <c r="S643" s="16"/>
      <c r="T643" s="16"/>
    </row>
    <row r="644" spans="1:20" ht="25.5">
      <c r="A644" s="15" t="s">
        <v>3998</v>
      </c>
      <c r="B644" s="15" t="s">
        <v>3999</v>
      </c>
      <c r="C644" s="15" t="s">
        <v>3988</v>
      </c>
      <c r="D644" s="15" t="s">
        <v>394</v>
      </c>
      <c r="E644" s="184" t="str">
        <f>VLOOKUP(Table248[[#This Row],[SKU Number]],Table26[[Active SKUs Number List]:[BUDI-DI]], 6, FALSE)</f>
        <v>0888912A000000Y0612090UMV</v>
      </c>
      <c r="F644" s="15" t="s">
        <v>4000</v>
      </c>
      <c r="G644" s="16">
        <v>12099</v>
      </c>
      <c r="H644" s="16" t="str">
        <f>VLOOKUP(Table248[[#This Row],[GMDN]], Table26[[GMDN]:[EMDN]],2,0)</f>
        <v>Y061209</v>
      </c>
      <c r="I644" s="216" t="s">
        <v>3</v>
      </c>
      <c r="J644" s="16"/>
      <c r="K644" s="16"/>
      <c r="L644" s="16"/>
      <c r="M644" s="16"/>
      <c r="N644" s="16"/>
      <c r="O644" s="16"/>
      <c r="P644" s="16"/>
      <c r="Q644" s="16"/>
      <c r="R644" s="16"/>
      <c r="S644" s="16"/>
      <c r="T644" s="16"/>
    </row>
    <row r="645" spans="1:20" ht="25.5">
      <c r="A645" s="15" t="s">
        <v>4007</v>
      </c>
      <c r="B645" s="15" t="s">
        <v>4008</v>
      </c>
      <c r="C645" s="15" t="s">
        <v>3988</v>
      </c>
      <c r="D645" s="15" t="s">
        <v>394</v>
      </c>
      <c r="E645" s="184" t="str">
        <f>VLOOKUP(Table248[[#This Row],[SKU Number]],Table26[[Active SKUs Number List]:[BUDI-DI]], 6, FALSE)</f>
        <v>0888912A000000Y0612090UMV</v>
      </c>
      <c r="F645" s="15" t="s">
        <v>4009</v>
      </c>
      <c r="G645" s="16">
        <v>12099</v>
      </c>
      <c r="H645" s="16" t="str">
        <f>VLOOKUP(Table248[[#This Row],[GMDN]], Table26[[GMDN]:[EMDN]],2,0)</f>
        <v>Y061209</v>
      </c>
      <c r="I645" s="216" t="s">
        <v>3</v>
      </c>
      <c r="J645" s="16"/>
      <c r="K645" s="16"/>
      <c r="L645" s="16"/>
      <c r="M645" s="16"/>
      <c r="N645" s="16"/>
      <c r="O645" s="16"/>
      <c r="P645" s="16"/>
      <c r="Q645" s="16"/>
      <c r="R645" s="16"/>
      <c r="S645" s="16"/>
      <c r="T645" s="16"/>
    </row>
    <row r="646" spans="1:20" ht="25.5">
      <c r="A646" s="15" t="s">
        <v>3992</v>
      </c>
      <c r="B646" s="15" t="s">
        <v>3993</v>
      </c>
      <c r="C646" s="15" t="s">
        <v>3988</v>
      </c>
      <c r="D646" s="15" t="s">
        <v>394</v>
      </c>
      <c r="E646" s="184" t="str">
        <f>VLOOKUP(Table248[[#This Row],[SKU Number]],Table26[[Active SKUs Number List]:[BUDI-DI]], 6, FALSE)</f>
        <v>0888912A000000Y0612090UMV</v>
      </c>
      <c r="F646" s="15" t="s">
        <v>3994</v>
      </c>
      <c r="G646" s="16">
        <v>12099</v>
      </c>
      <c r="H646" s="16" t="str">
        <f>VLOOKUP(Table248[[#This Row],[GMDN]], Table26[[GMDN]:[EMDN]],2,0)</f>
        <v>Y061209</v>
      </c>
      <c r="I646" s="216" t="s">
        <v>3</v>
      </c>
      <c r="J646" s="16"/>
      <c r="K646" s="16"/>
      <c r="L646" s="16"/>
      <c r="M646" s="16"/>
      <c r="N646" s="16"/>
      <c r="O646" s="16"/>
      <c r="P646" s="16"/>
      <c r="Q646" s="16"/>
      <c r="R646" s="16"/>
      <c r="S646" s="16"/>
      <c r="T646" s="16"/>
    </row>
    <row r="647" spans="1:20" ht="25.5">
      <c r="A647" s="15" t="s">
        <v>3989</v>
      </c>
      <c r="B647" s="15" t="s">
        <v>3990</v>
      </c>
      <c r="C647" s="15" t="s">
        <v>3988</v>
      </c>
      <c r="D647" s="15" t="s">
        <v>394</v>
      </c>
      <c r="E647" s="184" t="str">
        <f>VLOOKUP(Table248[[#This Row],[SKU Number]],Table26[[Active SKUs Number List]:[BUDI-DI]], 6, FALSE)</f>
        <v>0888912A000000Y0612090UMV</v>
      </c>
      <c r="F647" s="15" t="s">
        <v>3991</v>
      </c>
      <c r="G647" s="16">
        <v>12099</v>
      </c>
      <c r="H647" s="16" t="str">
        <f>VLOOKUP(Table248[[#This Row],[GMDN]], Table26[[GMDN]:[EMDN]],2,0)</f>
        <v>Y061209</v>
      </c>
      <c r="I647" s="216" t="s">
        <v>3</v>
      </c>
      <c r="J647" s="16"/>
      <c r="K647" s="16"/>
      <c r="L647" s="16"/>
      <c r="M647" s="16"/>
      <c r="N647" s="16"/>
      <c r="O647" s="16"/>
      <c r="P647" s="16"/>
      <c r="Q647" s="16"/>
      <c r="R647" s="16"/>
      <c r="S647" s="16"/>
      <c r="T647" s="16"/>
    </row>
    <row r="648" spans="1:20" ht="25.5">
      <c r="A648" s="15" t="s">
        <v>3985</v>
      </c>
      <c r="B648" s="15" t="s">
        <v>3986</v>
      </c>
      <c r="C648" s="15" t="s">
        <v>3988</v>
      </c>
      <c r="D648" s="15" t="s">
        <v>394</v>
      </c>
      <c r="E648" s="184" t="str">
        <f>VLOOKUP(Table248[[#This Row],[SKU Number]],Table26[[Active SKUs Number List]:[BUDI-DI]], 6, FALSE)</f>
        <v>0888912A000000Y0612090UMV</v>
      </c>
      <c r="F648" s="15" t="s">
        <v>3987</v>
      </c>
      <c r="G648" s="16">
        <v>12099</v>
      </c>
      <c r="H648" s="16" t="str">
        <f>VLOOKUP(Table248[[#This Row],[GMDN]], Table26[[GMDN]:[EMDN]],2,0)</f>
        <v>Y061209</v>
      </c>
      <c r="I648" s="216" t="s">
        <v>3</v>
      </c>
      <c r="J648" s="16"/>
      <c r="K648" s="16"/>
      <c r="L648" s="16"/>
      <c r="M648" s="16"/>
      <c r="N648" s="16"/>
      <c r="O648" s="16"/>
      <c r="P648" s="16"/>
      <c r="Q648" s="16"/>
      <c r="R648" s="16"/>
      <c r="S648" s="16"/>
      <c r="T648" s="16"/>
    </row>
    <row r="649" spans="1:20" ht="25.5">
      <c r="A649" s="15" t="s">
        <v>3995</v>
      </c>
      <c r="B649" s="15" t="s">
        <v>3996</v>
      </c>
      <c r="C649" s="15" t="s">
        <v>3988</v>
      </c>
      <c r="D649" s="15" t="s">
        <v>394</v>
      </c>
      <c r="E649" s="184" t="str">
        <f>VLOOKUP(Table248[[#This Row],[SKU Number]],Table26[[Active SKUs Number List]:[BUDI-DI]], 6, FALSE)</f>
        <v>0888912A000000Y0612090UMV</v>
      </c>
      <c r="F649" s="15" t="s">
        <v>3997</v>
      </c>
      <c r="G649" s="16">
        <v>12099</v>
      </c>
      <c r="H649" s="16" t="str">
        <f>VLOOKUP(Table248[[#This Row],[GMDN]], Table26[[GMDN]:[EMDN]],2,0)</f>
        <v>Y061209</v>
      </c>
      <c r="I649" s="216" t="s">
        <v>3</v>
      </c>
      <c r="J649" s="16"/>
      <c r="K649" s="16"/>
      <c r="L649" s="16"/>
      <c r="M649" s="16"/>
      <c r="N649" s="16"/>
      <c r="O649" s="16"/>
      <c r="P649" s="16"/>
      <c r="Q649" s="16"/>
      <c r="R649" s="16"/>
      <c r="S649" s="16"/>
      <c r="T649" s="16"/>
    </row>
    <row r="650" spans="1:20" ht="25.5">
      <c r="A650" s="15" t="s">
        <v>3976</v>
      </c>
      <c r="B650" s="15" t="s">
        <v>3977</v>
      </c>
      <c r="C650" s="15" t="s">
        <v>3971</v>
      </c>
      <c r="D650" s="15" t="s">
        <v>394</v>
      </c>
      <c r="E650" s="184" t="str">
        <f>VLOOKUP(Table248[[#This Row],[SKU Number]],Table26[[Active SKUs Number List]:[BUDI-DI]], 6, FALSE)</f>
        <v>0888912A000000Y0612800UN8</v>
      </c>
      <c r="F650" s="15" t="s">
        <v>3978</v>
      </c>
      <c r="G650" s="16">
        <v>12099</v>
      </c>
      <c r="H650" s="16" t="str">
        <f>VLOOKUP(Table248[[#This Row],[GMDN]], Table26[[GMDN]:[EMDN]],2,0)</f>
        <v>Y061209</v>
      </c>
      <c r="I650" s="216" t="s">
        <v>3</v>
      </c>
      <c r="J650" s="16"/>
      <c r="K650" s="16"/>
      <c r="L650" s="16"/>
      <c r="M650" s="16"/>
      <c r="N650" s="16"/>
      <c r="O650" s="16"/>
      <c r="P650" s="16"/>
      <c r="Q650" s="16"/>
      <c r="R650" s="16"/>
      <c r="S650" s="16"/>
      <c r="T650" s="16"/>
    </row>
    <row r="651" spans="1:20" ht="25.5">
      <c r="A651" s="15" t="s">
        <v>3968</v>
      </c>
      <c r="B651" s="15" t="s">
        <v>3969</v>
      </c>
      <c r="C651" s="15" t="s">
        <v>3971</v>
      </c>
      <c r="D651" s="15" t="s">
        <v>394</v>
      </c>
      <c r="E651" s="184" t="str">
        <f>VLOOKUP(Table248[[#This Row],[SKU Number]],Table26[[Active SKUs Number List]:[BUDI-DI]], 6, FALSE)</f>
        <v>0888912A000000Y0612800UN8</v>
      </c>
      <c r="F651" s="15" t="s">
        <v>3970</v>
      </c>
      <c r="G651" s="16">
        <v>12099</v>
      </c>
      <c r="H651" s="16" t="str">
        <f>VLOOKUP(Table248[[#This Row],[GMDN]], Table26[[GMDN]:[EMDN]],2,0)</f>
        <v>Y061209</v>
      </c>
      <c r="I651" s="216" t="s">
        <v>3</v>
      </c>
      <c r="J651" s="16"/>
      <c r="K651" s="16"/>
      <c r="L651" s="16"/>
      <c r="M651" s="16"/>
      <c r="N651" s="16"/>
      <c r="O651" s="16"/>
      <c r="P651" s="16"/>
      <c r="Q651" s="16"/>
      <c r="R651" s="16"/>
      <c r="S651" s="16"/>
      <c r="T651" s="16"/>
    </row>
    <row r="652" spans="1:20" ht="25.5">
      <c r="A652" s="15" t="s">
        <v>3973</v>
      </c>
      <c r="B652" s="15" t="s">
        <v>3974</v>
      </c>
      <c r="C652" s="15" t="s">
        <v>3971</v>
      </c>
      <c r="D652" s="15" t="s">
        <v>394</v>
      </c>
      <c r="E652" s="184" t="str">
        <f>VLOOKUP(Table248[[#This Row],[SKU Number]],Table26[[Active SKUs Number List]:[BUDI-DI]], 6, FALSE)</f>
        <v>0888912A000000Y0612800UN8</v>
      </c>
      <c r="F652" s="15" t="s">
        <v>3975</v>
      </c>
      <c r="G652" s="16">
        <v>12099</v>
      </c>
      <c r="H652" s="16" t="str">
        <f>VLOOKUP(Table248[[#This Row],[GMDN]], Table26[[GMDN]:[EMDN]],2,0)</f>
        <v>Y061209</v>
      </c>
      <c r="I652" s="216" t="s">
        <v>3</v>
      </c>
      <c r="J652" s="16"/>
      <c r="K652" s="16"/>
      <c r="L652" s="16"/>
      <c r="M652" s="16"/>
      <c r="N652" s="16"/>
      <c r="O652" s="16"/>
      <c r="P652" s="16"/>
      <c r="Q652" s="16"/>
      <c r="R652" s="16"/>
      <c r="S652" s="16"/>
      <c r="T652" s="16"/>
    </row>
    <row r="653" spans="1:20" ht="25.5">
      <c r="A653" s="15" t="s">
        <v>3979</v>
      </c>
      <c r="B653" s="15" t="s">
        <v>3980</v>
      </c>
      <c r="C653" s="15" t="s">
        <v>3971</v>
      </c>
      <c r="D653" s="15" t="s">
        <v>394</v>
      </c>
      <c r="E653" s="184" t="str">
        <f>VLOOKUP(Table248[[#This Row],[SKU Number]],Table26[[Active SKUs Number List]:[BUDI-DI]], 6, FALSE)</f>
        <v>0888912A000000Y0612800UN8</v>
      </c>
      <c r="F653" s="15" t="s">
        <v>3981</v>
      </c>
      <c r="G653" s="16">
        <v>12099</v>
      </c>
      <c r="H653" s="16" t="str">
        <f>VLOOKUP(Table248[[#This Row],[GMDN]], Table26[[GMDN]:[EMDN]],2,0)</f>
        <v>Y061209</v>
      </c>
      <c r="I653" s="216" t="s">
        <v>3</v>
      </c>
      <c r="J653" s="16"/>
      <c r="K653" s="16"/>
      <c r="L653" s="16"/>
      <c r="M653" s="16"/>
      <c r="N653" s="16"/>
      <c r="O653" s="16"/>
      <c r="P653" s="16"/>
      <c r="Q653" s="16"/>
      <c r="R653" s="16"/>
      <c r="S653" s="16"/>
      <c r="T653" s="16"/>
    </row>
    <row r="654" spans="1:20" ht="25.5">
      <c r="A654" s="15" t="s">
        <v>3982</v>
      </c>
      <c r="B654" s="15" t="s">
        <v>3983</v>
      </c>
      <c r="C654" s="15" t="s">
        <v>3971</v>
      </c>
      <c r="D654" s="15" t="s">
        <v>394</v>
      </c>
      <c r="E654" s="184" t="str">
        <f>VLOOKUP(Table248[[#This Row],[SKU Number]],Table26[[Active SKUs Number List]:[BUDI-DI]], 6, FALSE)</f>
        <v>0888912A000000Y0612090UMV</v>
      </c>
      <c r="F654" s="15" t="s">
        <v>3984</v>
      </c>
      <c r="G654" s="16">
        <v>12099</v>
      </c>
      <c r="H654" s="16" t="str">
        <f>VLOOKUP(Table248[[#This Row],[GMDN]], Table26[[GMDN]:[EMDN]],2,0)</f>
        <v>Y061209</v>
      </c>
      <c r="I654" s="216" t="s">
        <v>3</v>
      </c>
      <c r="J654" s="16"/>
      <c r="K654" s="16"/>
      <c r="L654" s="16"/>
      <c r="M654" s="16"/>
      <c r="N654" s="16"/>
      <c r="O654" s="16"/>
      <c r="P654" s="16"/>
      <c r="Q654" s="16"/>
      <c r="R654" s="16"/>
      <c r="S654" s="16"/>
      <c r="T654" s="16"/>
    </row>
    <row r="655" spans="1:20" ht="38.25">
      <c r="A655" s="15" t="s">
        <v>8577</v>
      </c>
      <c r="B655" s="15" t="s">
        <v>8578</v>
      </c>
      <c r="C655" s="15" t="s">
        <v>8558</v>
      </c>
      <c r="D655" s="15" t="s">
        <v>328</v>
      </c>
      <c r="E655" s="184" t="str">
        <f>VLOOKUP(Table248[[#This Row],[SKU Number]],Table26[[Active SKUs Number List]:[BUDI-DI]], 6, FALSE)</f>
        <v>0888912A000000M030405A1AM</v>
      </c>
      <c r="F655" s="15" t="s">
        <v>8579</v>
      </c>
      <c r="G655" s="16" t="s">
        <v>8565</v>
      </c>
      <c r="H655" s="16" t="str">
        <f>VLOOKUP(Table248[[#This Row],[GMDN]], Table26[[GMDN]:[EMDN]],2,0)</f>
        <v>M030405</v>
      </c>
      <c r="I655" s="216" t="s">
        <v>3</v>
      </c>
      <c r="J655" s="16"/>
      <c r="K655" s="16"/>
      <c r="L655" s="16"/>
      <c r="M655" s="16"/>
      <c r="N655" s="16"/>
      <c r="O655" s="16"/>
      <c r="P655" s="16"/>
      <c r="Q655" s="16"/>
      <c r="R655" s="16"/>
      <c r="S655" s="16"/>
      <c r="T655" s="16"/>
    </row>
    <row r="656" spans="1:20" ht="38.25">
      <c r="A656" s="15" t="s">
        <v>8570</v>
      </c>
      <c r="B656" s="15" t="s">
        <v>8571</v>
      </c>
      <c r="C656" s="15" t="s">
        <v>8558</v>
      </c>
      <c r="D656" s="15" t="s">
        <v>328</v>
      </c>
      <c r="E656" s="184" t="str">
        <f>VLOOKUP(Table248[[#This Row],[SKU Number]],Table26[[Active SKUs Number List]:[BUDI-DI]], 6, FALSE)</f>
        <v>0888912A000000M030405A1AM</v>
      </c>
      <c r="F656" s="15" t="s">
        <v>8572</v>
      </c>
      <c r="G656" s="16" t="s">
        <v>8565</v>
      </c>
      <c r="H656" s="16" t="str">
        <f>VLOOKUP(Table248[[#This Row],[GMDN]], Table26[[GMDN]:[EMDN]],2,0)</f>
        <v>M030405</v>
      </c>
      <c r="I656" s="216" t="s">
        <v>3</v>
      </c>
      <c r="J656" s="16"/>
      <c r="K656" s="16"/>
      <c r="L656" s="16"/>
      <c r="M656" s="16"/>
      <c r="N656" s="16"/>
      <c r="O656" s="16"/>
      <c r="P656" s="16"/>
      <c r="Q656" s="16"/>
      <c r="R656" s="16"/>
      <c r="S656" s="16"/>
      <c r="T656" s="16"/>
    </row>
    <row r="657" spans="1:20" ht="38.25">
      <c r="A657" s="15" t="s">
        <v>8562</v>
      </c>
      <c r="B657" s="15" t="s">
        <v>8563</v>
      </c>
      <c r="C657" s="15" t="s">
        <v>8558</v>
      </c>
      <c r="D657" s="15" t="s">
        <v>328</v>
      </c>
      <c r="E657" s="184" t="str">
        <f>VLOOKUP(Table248[[#This Row],[SKU Number]],Table26[[Active SKUs Number List]:[BUDI-DI]], 6, FALSE)</f>
        <v>0888912A000000M030405A1AM</v>
      </c>
      <c r="F657" s="15" t="s">
        <v>8564</v>
      </c>
      <c r="G657" s="16" t="s">
        <v>8565</v>
      </c>
      <c r="H657" s="16" t="str">
        <f>VLOOKUP(Table248[[#This Row],[GMDN]], Table26[[GMDN]:[EMDN]],2,0)</f>
        <v>M030405</v>
      </c>
      <c r="I657" s="216" t="s">
        <v>3</v>
      </c>
      <c r="J657" s="16"/>
      <c r="K657" s="16"/>
      <c r="L657" s="16"/>
      <c r="M657" s="16"/>
      <c r="N657" s="16"/>
      <c r="O657" s="16"/>
      <c r="P657" s="16"/>
      <c r="Q657" s="16"/>
      <c r="R657" s="16"/>
      <c r="S657" s="16"/>
      <c r="T657" s="16"/>
    </row>
    <row r="658" spans="1:20" ht="38.25">
      <c r="A658" s="15" t="s">
        <v>8584</v>
      </c>
      <c r="B658" s="15" t="s">
        <v>8585</v>
      </c>
      <c r="C658" s="15" t="s">
        <v>8558</v>
      </c>
      <c r="D658" s="15" t="s">
        <v>328</v>
      </c>
      <c r="E658" s="184" t="str">
        <f>VLOOKUP(Table248[[#This Row],[SKU Number]],Table26[[Active SKUs Number List]:[BUDI-DI]], 6, FALSE)</f>
        <v>0888912A000000M030405A1AM</v>
      </c>
      <c r="F658" s="15" t="s">
        <v>8586</v>
      </c>
      <c r="G658" s="16" t="s">
        <v>8565</v>
      </c>
      <c r="H658" s="16" t="str">
        <f>VLOOKUP(Table248[[#This Row],[GMDN]], Table26[[GMDN]:[EMDN]],2,0)</f>
        <v>M030405</v>
      </c>
      <c r="I658" s="216" t="s">
        <v>3</v>
      </c>
      <c r="J658" s="16"/>
      <c r="K658" s="16"/>
      <c r="L658" s="16"/>
      <c r="M658" s="16"/>
      <c r="N658" s="16"/>
      <c r="O658" s="16"/>
      <c r="P658" s="16"/>
      <c r="Q658" s="16"/>
      <c r="R658" s="16"/>
      <c r="S658" s="16"/>
      <c r="T658" s="16"/>
    </row>
    <row r="659" spans="1:20" ht="38.25">
      <c r="A659" s="15" t="s">
        <v>8591</v>
      </c>
      <c r="B659" s="15" t="s">
        <v>8592</v>
      </c>
      <c r="C659" s="15" t="s">
        <v>8558</v>
      </c>
      <c r="D659" s="15" t="s">
        <v>328</v>
      </c>
      <c r="E659" s="184" t="str">
        <f>VLOOKUP(Table248[[#This Row],[SKU Number]],Table26[[Active SKUs Number List]:[BUDI-DI]], 6, FALSE)</f>
        <v>0888912A000000M030405A1AM</v>
      </c>
      <c r="F659" s="15" t="s">
        <v>8593</v>
      </c>
      <c r="G659" s="16" t="s">
        <v>8565</v>
      </c>
      <c r="H659" s="16" t="str">
        <f>VLOOKUP(Table248[[#This Row],[GMDN]], Table26[[GMDN]:[EMDN]],2,0)</f>
        <v>M030405</v>
      </c>
      <c r="I659" s="216" t="s">
        <v>3</v>
      </c>
      <c r="J659" s="16"/>
      <c r="K659" s="16"/>
      <c r="L659" s="16"/>
      <c r="M659" s="16"/>
      <c r="N659" s="16"/>
      <c r="O659" s="16"/>
      <c r="P659" s="16"/>
      <c r="Q659" s="16"/>
      <c r="R659" s="16"/>
      <c r="S659" s="16"/>
      <c r="T659" s="16"/>
    </row>
    <row r="660" spans="1:20" ht="38.25">
      <c r="A660" s="15" t="s">
        <v>8594</v>
      </c>
      <c r="B660" s="15" t="s">
        <v>8595</v>
      </c>
      <c r="C660" s="15" t="s">
        <v>8558</v>
      </c>
      <c r="D660" s="15" t="s">
        <v>328</v>
      </c>
      <c r="E660" s="184" t="str">
        <f>VLOOKUP(Table248[[#This Row],[SKU Number]],Table26[[Active SKUs Number List]:[BUDI-DI]], 6, FALSE)</f>
        <v>0888912A000000M030405A1AM</v>
      </c>
      <c r="F660" s="15" t="s">
        <v>8596</v>
      </c>
      <c r="G660" s="16" t="s">
        <v>8565</v>
      </c>
      <c r="H660" s="16" t="str">
        <f>VLOOKUP(Table248[[#This Row],[GMDN]], Table26[[GMDN]:[EMDN]],2,0)</f>
        <v>M030405</v>
      </c>
      <c r="I660" s="216" t="s">
        <v>3</v>
      </c>
      <c r="J660" s="16"/>
      <c r="K660" s="16"/>
      <c r="L660" s="16"/>
      <c r="M660" s="16"/>
      <c r="N660" s="16"/>
      <c r="O660" s="16"/>
      <c r="P660" s="16"/>
      <c r="Q660" s="16"/>
      <c r="R660" s="16"/>
      <c r="S660" s="16"/>
      <c r="T660" s="16"/>
    </row>
    <row r="661" spans="1:20" ht="38.25">
      <c r="A661" s="15" t="s">
        <v>8617</v>
      </c>
      <c r="B661" s="15" t="s">
        <v>8618</v>
      </c>
      <c r="C661" s="15" t="s">
        <v>8558</v>
      </c>
      <c r="D661" s="15" t="s">
        <v>328</v>
      </c>
      <c r="E661" s="184" t="str">
        <f>VLOOKUP(Table248[[#This Row],[SKU Number]],Table26[[Active SKUs Number List]:[BUDI-DI]], 6, FALSE)</f>
        <v>0888912A000000M030405A1AM</v>
      </c>
      <c r="F661" s="15" t="s">
        <v>8619</v>
      </c>
      <c r="G661" s="16" t="s">
        <v>8565</v>
      </c>
      <c r="H661" s="16" t="str">
        <f>VLOOKUP(Table248[[#This Row],[GMDN]], Table26[[GMDN]:[EMDN]],2,0)</f>
        <v>M030405</v>
      </c>
      <c r="I661" s="216" t="s">
        <v>3</v>
      </c>
      <c r="J661" s="16"/>
      <c r="K661" s="16"/>
      <c r="L661" s="16"/>
      <c r="M661" s="16"/>
      <c r="N661" s="16"/>
      <c r="O661" s="16"/>
      <c r="P661" s="16"/>
      <c r="Q661" s="16"/>
      <c r="R661" s="16"/>
      <c r="S661" s="16"/>
      <c r="T661" s="16"/>
    </row>
    <row r="662" spans="1:20" ht="38.25">
      <c r="A662" s="15" t="s">
        <v>8609</v>
      </c>
      <c r="B662" s="15" t="s">
        <v>8610</v>
      </c>
      <c r="C662" s="15" t="s">
        <v>8558</v>
      </c>
      <c r="D662" s="15" t="s">
        <v>328</v>
      </c>
      <c r="E662" s="184" t="str">
        <f>VLOOKUP(Table248[[#This Row],[SKU Number]],Table26[[Active SKUs Number List]:[BUDI-DI]], 6, FALSE)</f>
        <v>0888912A000000M030405A1AM</v>
      </c>
      <c r="F662" s="15" t="s">
        <v>8611</v>
      </c>
      <c r="G662" s="16" t="s">
        <v>8565</v>
      </c>
      <c r="H662" s="16" t="str">
        <f>VLOOKUP(Table248[[#This Row],[GMDN]], Table26[[GMDN]:[EMDN]],2,0)</f>
        <v>M030405</v>
      </c>
      <c r="I662" s="216" t="s">
        <v>3</v>
      </c>
      <c r="J662" s="16"/>
      <c r="K662" s="16"/>
      <c r="L662" s="16"/>
      <c r="M662" s="16"/>
      <c r="N662" s="16"/>
      <c r="O662" s="16"/>
      <c r="P662" s="16"/>
      <c r="Q662" s="16"/>
      <c r="R662" s="16"/>
      <c r="S662" s="16"/>
      <c r="T662" s="16"/>
    </row>
    <row r="663" spans="1:20" ht="38.25">
      <c r="A663" s="15" t="s">
        <v>8602</v>
      </c>
      <c r="B663" s="15" t="s">
        <v>8603</v>
      </c>
      <c r="C663" s="15" t="s">
        <v>8558</v>
      </c>
      <c r="D663" s="15" t="s">
        <v>328</v>
      </c>
      <c r="E663" s="184" t="str">
        <f>VLOOKUP(Table248[[#This Row],[SKU Number]],Table26[[Active SKUs Number List]:[BUDI-DI]], 6, FALSE)</f>
        <v>0888912A000000M030405A1AM</v>
      </c>
      <c r="F663" s="15" t="s">
        <v>8604</v>
      </c>
      <c r="G663" s="16" t="s">
        <v>8565</v>
      </c>
      <c r="H663" s="16" t="str">
        <f>VLOOKUP(Table248[[#This Row],[GMDN]], Table26[[GMDN]:[EMDN]],2,0)</f>
        <v>M030405</v>
      </c>
      <c r="I663" s="216" t="s">
        <v>3</v>
      </c>
      <c r="J663" s="16"/>
      <c r="K663" s="16"/>
      <c r="L663" s="16"/>
      <c r="M663" s="16"/>
      <c r="N663" s="16"/>
      <c r="O663" s="16"/>
      <c r="P663" s="16"/>
      <c r="Q663" s="16"/>
      <c r="R663" s="16"/>
      <c r="S663" s="16"/>
      <c r="T663" s="16"/>
    </row>
    <row r="664" spans="1:20" ht="38.25">
      <c r="A664" s="15" t="s">
        <v>8624</v>
      </c>
      <c r="B664" s="15" t="s">
        <v>8625</v>
      </c>
      <c r="C664" s="15" t="s">
        <v>8558</v>
      </c>
      <c r="D664" s="15" t="s">
        <v>328</v>
      </c>
      <c r="E664" s="184" t="str">
        <f>VLOOKUP(Table248[[#This Row],[SKU Number]],Table26[[Active SKUs Number List]:[BUDI-DI]], 6, FALSE)</f>
        <v>0888912A000000M030405A1AM</v>
      </c>
      <c r="F664" s="15" t="s">
        <v>8626</v>
      </c>
      <c r="G664" s="16" t="s">
        <v>8565</v>
      </c>
      <c r="H664" s="16" t="str">
        <f>VLOOKUP(Table248[[#This Row],[GMDN]], Table26[[GMDN]:[EMDN]],2,0)</f>
        <v>M030405</v>
      </c>
      <c r="I664" s="216" t="s">
        <v>3</v>
      </c>
      <c r="J664" s="16"/>
      <c r="K664" s="16"/>
      <c r="L664" s="16"/>
      <c r="M664" s="16"/>
      <c r="N664" s="16"/>
      <c r="O664" s="16"/>
      <c r="P664" s="16"/>
      <c r="Q664" s="16"/>
      <c r="R664" s="16"/>
      <c r="S664" s="16"/>
      <c r="T664" s="16"/>
    </row>
    <row r="665" spans="1:20" ht="38.25">
      <c r="A665" s="15" t="s">
        <v>8631</v>
      </c>
      <c r="B665" s="15" t="s">
        <v>8632</v>
      </c>
      <c r="C665" s="15" t="s">
        <v>8558</v>
      </c>
      <c r="D665" s="15" t="s">
        <v>328</v>
      </c>
      <c r="E665" s="184" t="str">
        <f>VLOOKUP(Table248[[#This Row],[SKU Number]],Table26[[Active SKUs Number List]:[BUDI-DI]], 6, FALSE)</f>
        <v>0888912A000000M030405A1AM</v>
      </c>
      <c r="F665" s="15" t="s">
        <v>8633</v>
      </c>
      <c r="G665" s="16" t="s">
        <v>8565</v>
      </c>
      <c r="H665" s="16" t="str">
        <f>VLOOKUP(Table248[[#This Row],[GMDN]], Table26[[GMDN]:[EMDN]],2,0)</f>
        <v>M030405</v>
      </c>
      <c r="I665" s="216" t="s">
        <v>3</v>
      </c>
      <c r="J665" s="16"/>
      <c r="K665" s="16"/>
      <c r="L665" s="16"/>
      <c r="M665" s="16"/>
      <c r="N665" s="16"/>
      <c r="O665" s="16"/>
      <c r="P665" s="16"/>
      <c r="Q665" s="16"/>
      <c r="R665" s="16"/>
      <c r="S665" s="16"/>
      <c r="T665" s="16"/>
    </row>
    <row r="666" spans="1:20" ht="38.25">
      <c r="A666" s="15" t="s">
        <v>8638</v>
      </c>
      <c r="B666" s="15" t="s">
        <v>8639</v>
      </c>
      <c r="C666" s="15" t="s">
        <v>8558</v>
      </c>
      <c r="D666" s="15" t="s">
        <v>328</v>
      </c>
      <c r="E666" s="184" t="str">
        <f>VLOOKUP(Table248[[#This Row],[SKU Number]],Table26[[Active SKUs Number List]:[BUDI-DI]], 6, FALSE)</f>
        <v>0888912A000000M030405A1AM</v>
      </c>
      <c r="F666" s="15" t="s">
        <v>8640</v>
      </c>
      <c r="G666" s="16" t="s">
        <v>8565</v>
      </c>
      <c r="H666" s="16" t="str">
        <f>VLOOKUP(Table248[[#This Row],[GMDN]], Table26[[GMDN]:[EMDN]],2,0)</f>
        <v>M030405</v>
      </c>
      <c r="I666" s="216" t="s">
        <v>3</v>
      </c>
      <c r="J666" s="16"/>
      <c r="K666" s="16"/>
      <c r="L666" s="16"/>
      <c r="M666" s="16"/>
      <c r="N666" s="16"/>
      <c r="O666" s="16"/>
      <c r="P666" s="16"/>
      <c r="Q666" s="16"/>
      <c r="R666" s="16"/>
      <c r="S666" s="16"/>
      <c r="T666" s="16"/>
    </row>
    <row r="667" spans="1:20" ht="38.25">
      <c r="A667" s="15" t="s">
        <v>8661</v>
      </c>
      <c r="B667" s="15" t="s">
        <v>8662</v>
      </c>
      <c r="C667" s="15" t="s">
        <v>8644</v>
      </c>
      <c r="D667" s="15" t="s">
        <v>328</v>
      </c>
      <c r="E667" s="184" t="str">
        <f>VLOOKUP(Table248[[#This Row],[SKU Number]],Table26[[Active SKUs Number List]:[BUDI-DI]], 6, FALSE)</f>
        <v>0888912A000000M030405A1AM</v>
      </c>
      <c r="F667" s="15" t="s">
        <v>8663</v>
      </c>
      <c r="G667" s="16">
        <v>30878</v>
      </c>
      <c r="H667" s="16" t="str">
        <f>VLOOKUP(Table248[[#This Row],[GMDN]], Table26[[GMDN]:[EMDN]],2,0)</f>
        <v>M030405</v>
      </c>
      <c r="I667" s="216" t="s">
        <v>3</v>
      </c>
      <c r="J667" s="16"/>
      <c r="K667" s="16"/>
      <c r="L667" s="16"/>
      <c r="M667" s="16"/>
      <c r="N667" s="16"/>
      <c r="O667" s="16"/>
      <c r="P667" s="16"/>
      <c r="Q667" s="16"/>
      <c r="R667" s="16"/>
      <c r="S667" s="16"/>
      <c r="T667" s="16"/>
    </row>
    <row r="668" spans="1:20" ht="38.25">
      <c r="A668" s="15" t="s">
        <v>8654</v>
      </c>
      <c r="B668" s="15" t="s">
        <v>8655</v>
      </c>
      <c r="C668" s="15" t="s">
        <v>8644</v>
      </c>
      <c r="D668" s="15" t="s">
        <v>328</v>
      </c>
      <c r="E668" s="184" t="str">
        <f>VLOOKUP(Table248[[#This Row],[SKU Number]],Table26[[Active SKUs Number List]:[BUDI-DI]], 6, FALSE)</f>
        <v>0888912A000000M030405A1AM</v>
      </c>
      <c r="F668" s="15" t="s">
        <v>8656</v>
      </c>
      <c r="G668" s="16">
        <v>30878</v>
      </c>
      <c r="H668" s="16" t="str">
        <f>VLOOKUP(Table248[[#This Row],[GMDN]], Table26[[GMDN]:[EMDN]],2,0)</f>
        <v>M030405</v>
      </c>
      <c r="I668" s="216" t="s">
        <v>3</v>
      </c>
      <c r="J668" s="16"/>
      <c r="K668" s="16"/>
      <c r="L668" s="16"/>
      <c r="M668" s="16"/>
      <c r="N668" s="16"/>
      <c r="O668" s="16"/>
      <c r="P668" s="16"/>
      <c r="Q668" s="16"/>
      <c r="R668" s="16"/>
      <c r="S668" s="16"/>
      <c r="T668" s="16"/>
    </row>
    <row r="669" spans="1:20" ht="38.25">
      <c r="A669" s="15" t="s">
        <v>8646</v>
      </c>
      <c r="B669" s="15" t="s">
        <v>8647</v>
      </c>
      <c r="C669" s="15" t="s">
        <v>8644</v>
      </c>
      <c r="D669" s="15" t="s">
        <v>328</v>
      </c>
      <c r="E669" s="184" t="str">
        <f>VLOOKUP(Table248[[#This Row],[SKU Number]],Table26[[Active SKUs Number List]:[BUDI-DI]], 6, FALSE)</f>
        <v>0888912A000000M030405A1AM</v>
      </c>
      <c r="F669" s="15" t="s">
        <v>8648</v>
      </c>
      <c r="G669" s="16">
        <v>30878</v>
      </c>
      <c r="H669" s="16" t="str">
        <f>VLOOKUP(Table248[[#This Row],[GMDN]], Table26[[GMDN]:[EMDN]],2,0)</f>
        <v>M030405</v>
      </c>
      <c r="I669" s="216" t="s">
        <v>3</v>
      </c>
      <c r="J669" s="16"/>
      <c r="K669" s="16"/>
      <c r="L669" s="16"/>
      <c r="M669" s="16"/>
      <c r="N669" s="16"/>
      <c r="O669" s="16"/>
      <c r="P669" s="16"/>
      <c r="Q669" s="16"/>
      <c r="R669" s="16"/>
      <c r="S669" s="16"/>
      <c r="T669" s="16"/>
    </row>
    <row r="670" spans="1:20" ht="38.25">
      <c r="A670" s="15" t="s">
        <v>8668</v>
      </c>
      <c r="B670" s="15" t="s">
        <v>8669</v>
      </c>
      <c r="C670" s="15" t="s">
        <v>8644</v>
      </c>
      <c r="D670" s="15" t="s">
        <v>328</v>
      </c>
      <c r="E670" s="184" t="str">
        <f>VLOOKUP(Table248[[#This Row],[SKU Number]],Table26[[Active SKUs Number List]:[BUDI-DI]], 6, FALSE)</f>
        <v>0888912A000000M030405A1AM</v>
      </c>
      <c r="F670" s="15" t="s">
        <v>8670</v>
      </c>
      <c r="G670" s="16">
        <v>30878</v>
      </c>
      <c r="H670" s="16" t="str">
        <f>VLOOKUP(Table248[[#This Row],[GMDN]], Table26[[GMDN]:[EMDN]],2,0)</f>
        <v>M030405</v>
      </c>
      <c r="I670" s="216" t="s">
        <v>3</v>
      </c>
      <c r="J670" s="16"/>
      <c r="K670" s="16"/>
      <c r="L670" s="16"/>
      <c r="M670" s="16"/>
      <c r="N670" s="16"/>
      <c r="O670" s="16"/>
      <c r="P670" s="16"/>
      <c r="Q670" s="16"/>
      <c r="R670" s="16"/>
      <c r="S670" s="16"/>
      <c r="T670" s="16"/>
    </row>
    <row r="671" spans="1:20" ht="38.25">
      <c r="A671" s="15" t="s">
        <v>8675</v>
      </c>
      <c r="B671" s="15" t="s">
        <v>8676</v>
      </c>
      <c r="C671" s="15" t="s">
        <v>8644</v>
      </c>
      <c r="D671" s="15" t="s">
        <v>328</v>
      </c>
      <c r="E671" s="184" t="str">
        <f>VLOOKUP(Table248[[#This Row],[SKU Number]],Table26[[Active SKUs Number List]:[BUDI-DI]], 6, FALSE)</f>
        <v>0888912A000000M030405A1AM</v>
      </c>
      <c r="F671" s="15" t="s">
        <v>8677</v>
      </c>
      <c r="G671" s="16">
        <v>30878</v>
      </c>
      <c r="H671" s="16" t="str">
        <f>VLOOKUP(Table248[[#This Row],[GMDN]], Table26[[GMDN]:[EMDN]],2,0)</f>
        <v>M030405</v>
      </c>
      <c r="I671" s="216" t="s">
        <v>3</v>
      </c>
      <c r="J671" s="16"/>
      <c r="K671" s="16"/>
      <c r="L671" s="16"/>
      <c r="M671" s="16"/>
      <c r="N671" s="16"/>
      <c r="O671" s="16"/>
      <c r="P671" s="16"/>
      <c r="Q671" s="16"/>
      <c r="R671" s="16"/>
      <c r="S671" s="16"/>
      <c r="T671" s="16"/>
    </row>
    <row r="672" spans="1:20" ht="38.25">
      <c r="A672" s="15" t="s">
        <v>8696</v>
      </c>
      <c r="B672" s="15" t="s">
        <v>8697</v>
      </c>
      <c r="C672" s="15" t="s">
        <v>8644</v>
      </c>
      <c r="D672" s="15" t="s">
        <v>328</v>
      </c>
      <c r="E672" s="184" t="str">
        <f>VLOOKUP(Table248[[#This Row],[SKU Number]],Table26[[Active SKUs Number List]:[BUDI-DI]], 6, FALSE)</f>
        <v>0888912A000000M030405A1AM</v>
      </c>
      <c r="F672" s="15" t="s">
        <v>8698</v>
      </c>
      <c r="G672" s="16">
        <v>30878</v>
      </c>
      <c r="H672" s="16" t="str">
        <f>VLOOKUP(Table248[[#This Row],[GMDN]], Table26[[GMDN]:[EMDN]],2,0)</f>
        <v>M030405</v>
      </c>
      <c r="I672" s="216" t="s">
        <v>3</v>
      </c>
      <c r="J672" s="16"/>
      <c r="K672" s="16"/>
      <c r="L672" s="16"/>
      <c r="M672" s="16"/>
      <c r="N672" s="16"/>
      <c r="O672" s="16"/>
      <c r="P672" s="16"/>
      <c r="Q672" s="16"/>
      <c r="R672" s="16"/>
      <c r="S672" s="16"/>
      <c r="T672" s="16"/>
    </row>
    <row r="673" spans="1:20" ht="38.25">
      <c r="A673" s="15" t="s">
        <v>8689</v>
      </c>
      <c r="B673" s="15" t="s">
        <v>8690</v>
      </c>
      <c r="C673" s="15" t="s">
        <v>8644</v>
      </c>
      <c r="D673" s="15" t="s">
        <v>328</v>
      </c>
      <c r="E673" s="184" t="str">
        <f>VLOOKUP(Table248[[#This Row],[SKU Number]],Table26[[Active SKUs Number List]:[BUDI-DI]], 6, FALSE)</f>
        <v>0888912A000000M030405A1AM</v>
      </c>
      <c r="F673" s="15" t="s">
        <v>8691</v>
      </c>
      <c r="G673" s="16">
        <v>30878</v>
      </c>
      <c r="H673" s="16" t="str">
        <f>VLOOKUP(Table248[[#This Row],[GMDN]], Table26[[GMDN]:[EMDN]],2,0)</f>
        <v>M030405</v>
      </c>
      <c r="I673" s="216" t="s">
        <v>3</v>
      </c>
      <c r="J673" s="16"/>
      <c r="K673" s="16"/>
      <c r="L673" s="16"/>
      <c r="M673" s="16"/>
      <c r="N673" s="16"/>
      <c r="O673" s="16"/>
      <c r="P673" s="16"/>
      <c r="Q673" s="16"/>
      <c r="R673" s="16"/>
      <c r="S673" s="16"/>
      <c r="T673" s="16"/>
    </row>
    <row r="674" spans="1:20" ht="38.25">
      <c r="A674" s="15" t="s">
        <v>8682</v>
      </c>
      <c r="B674" s="15" t="s">
        <v>8683</v>
      </c>
      <c r="C674" s="15" t="s">
        <v>8644</v>
      </c>
      <c r="D674" s="15" t="s">
        <v>328</v>
      </c>
      <c r="E674" s="184" t="str">
        <f>VLOOKUP(Table248[[#This Row],[SKU Number]],Table26[[Active SKUs Number List]:[BUDI-DI]], 6, FALSE)</f>
        <v>0888912A000000M030405A1AM</v>
      </c>
      <c r="F674" s="15" t="s">
        <v>8684</v>
      </c>
      <c r="G674" s="16">
        <v>30878</v>
      </c>
      <c r="H674" s="16" t="str">
        <f>VLOOKUP(Table248[[#This Row],[GMDN]], Table26[[GMDN]:[EMDN]],2,0)</f>
        <v>M030405</v>
      </c>
      <c r="I674" s="216" t="s">
        <v>3</v>
      </c>
      <c r="J674" s="16"/>
      <c r="K674" s="16"/>
      <c r="L674" s="16"/>
      <c r="M674" s="16"/>
      <c r="N674" s="16"/>
      <c r="O674" s="16"/>
      <c r="P674" s="16"/>
      <c r="Q674" s="16"/>
      <c r="R674" s="16"/>
      <c r="S674" s="16"/>
      <c r="T674" s="16"/>
    </row>
    <row r="675" spans="1:20" ht="38.25">
      <c r="A675" s="15" t="s">
        <v>8703</v>
      </c>
      <c r="B675" s="15" t="s">
        <v>8704</v>
      </c>
      <c r="C675" s="15" t="s">
        <v>8644</v>
      </c>
      <c r="D675" s="15" t="s">
        <v>328</v>
      </c>
      <c r="E675" s="184" t="str">
        <f>VLOOKUP(Table248[[#This Row],[SKU Number]],Table26[[Active SKUs Number List]:[BUDI-DI]], 6, FALSE)</f>
        <v>0888912A000000M030405A1AM</v>
      </c>
      <c r="F675" s="15" t="s">
        <v>8705</v>
      </c>
      <c r="G675" s="16">
        <v>30878</v>
      </c>
      <c r="H675" s="16" t="str">
        <f>VLOOKUP(Table248[[#This Row],[GMDN]], Table26[[GMDN]:[EMDN]],2,0)</f>
        <v>M030405</v>
      </c>
      <c r="I675" s="216" t="s">
        <v>3</v>
      </c>
      <c r="J675" s="16"/>
      <c r="K675" s="16"/>
      <c r="L675" s="16"/>
      <c r="M675" s="16"/>
      <c r="N675" s="16"/>
      <c r="O675" s="16"/>
      <c r="P675" s="16"/>
      <c r="Q675" s="16"/>
      <c r="R675" s="16"/>
      <c r="S675" s="16"/>
      <c r="T675" s="16"/>
    </row>
    <row r="676" spans="1:20" ht="38.25">
      <c r="A676" s="15" t="s">
        <v>8710</v>
      </c>
      <c r="B676" s="15" t="s">
        <v>8711</v>
      </c>
      <c r="C676" s="15" t="s">
        <v>8644</v>
      </c>
      <c r="D676" s="15" t="s">
        <v>328</v>
      </c>
      <c r="E676" s="184" t="str">
        <f>VLOOKUP(Table248[[#This Row],[SKU Number]],Table26[[Active SKUs Number List]:[BUDI-DI]], 6, FALSE)</f>
        <v>0888912A000000M030405A1AM</v>
      </c>
      <c r="F676" s="15" t="s">
        <v>8712</v>
      </c>
      <c r="G676" s="16">
        <v>30878</v>
      </c>
      <c r="H676" s="16" t="str">
        <f>VLOOKUP(Table248[[#This Row],[GMDN]], Table26[[GMDN]:[EMDN]],2,0)</f>
        <v>M030405</v>
      </c>
      <c r="I676" s="216" t="s">
        <v>3</v>
      </c>
      <c r="J676" s="16"/>
      <c r="K676" s="16"/>
      <c r="L676" s="16"/>
      <c r="M676" s="16"/>
      <c r="N676" s="16"/>
      <c r="O676" s="16"/>
      <c r="P676" s="16"/>
      <c r="Q676" s="16"/>
      <c r="R676" s="16"/>
      <c r="S676" s="16"/>
      <c r="T676" s="16"/>
    </row>
    <row r="677" spans="1:20" ht="38.25">
      <c r="A677" s="15" t="s">
        <v>8731</v>
      </c>
      <c r="B677" s="15" t="s">
        <v>8732</v>
      </c>
      <c r="C677" s="15" t="s">
        <v>8644</v>
      </c>
      <c r="D677" s="15" t="s">
        <v>328</v>
      </c>
      <c r="E677" s="184" t="str">
        <f>VLOOKUP(Table248[[#This Row],[SKU Number]],Table26[[Active SKUs Number List]:[BUDI-DI]], 6, FALSE)</f>
        <v>0888912A000000M030405A1AM</v>
      </c>
      <c r="F677" s="15" t="s">
        <v>8733</v>
      </c>
      <c r="G677" s="16">
        <v>30878</v>
      </c>
      <c r="H677" s="16" t="str">
        <f>VLOOKUP(Table248[[#This Row],[GMDN]], Table26[[GMDN]:[EMDN]],2,0)</f>
        <v>M030405</v>
      </c>
      <c r="I677" s="216" t="s">
        <v>3</v>
      </c>
      <c r="J677" s="16"/>
      <c r="K677" s="16"/>
      <c r="L677" s="16"/>
      <c r="M677" s="16"/>
      <c r="N677" s="16"/>
      <c r="O677" s="16"/>
      <c r="P677" s="16"/>
      <c r="Q677" s="16"/>
      <c r="R677" s="16"/>
      <c r="S677" s="16"/>
      <c r="T677" s="16"/>
    </row>
    <row r="678" spans="1:20" ht="38.25">
      <c r="A678" s="15" t="s">
        <v>8724</v>
      </c>
      <c r="B678" s="15" t="s">
        <v>8725</v>
      </c>
      <c r="C678" s="15" t="s">
        <v>8644</v>
      </c>
      <c r="D678" s="15" t="s">
        <v>328</v>
      </c>
      <c r="E678" s="184" t="str">
        <f>VLOOKUP(Table248[[#This Row],[SKU Number]],Table26[[Active SKUs Number List]:[BUDI-DI]], 6, FALSE)</f>
        <v>0888912A000000M030405A1AM</v>
      </c>
      <c r="F678" s="15" t="s">
        <v>8726</v>
      </c>
      <c r="G678" s="16">
        <v>30878</v>
      </c>
      <c r="H678" s="16" t="str">
        <f>VLOOKUP(Table248[[#This Row],[GMDN]], Table26[[GMDN]:[EMDN]],2,0)</f>
        <v>M030405</v>
      </c>
      <c r="I678" s="216" t="s">
        <v>3</v>
      </c>
      <c r="J678" s="16"/>
      <c r="K678" s="16"/>
      <c r="L678" s="16"/>
      <c r="M678" s="16"/>
      <c r="N678" s="16"/>
      <c r="O678" s="16"/>
      <c r="P678" s="16"/>
      <c r="Q678" s="16"/>
      <c r="R678" s="16"/>
      <c r="S678" s="16"/>
      <c r="T678" s="16"/>
    </row>
    <row r="679" spans="1:20" ht="38.25">
      <c r="A679" s="15" t="s">
        <v>8717</v>
      </c>
      <c r="B679" s="15" t="s">
        <v>8718</v>
      </c>
      <c r="C679" s="15" t="s">
        <v>8644</v>
      </c>
      <c r="D679" s="15" t="s">
        <v>328</v>
      </c>
      <c r="E679" s="184" t="str">
        <f>VLOOKUP(Table248[[#This Row],[SKU Number]],Table26[[Active SKUs Number List]:[BUDI-DI]], 6, FALSE)</f>
        <v>0888912A000000M030405A1AM</v>
      </c>
      <c r="F679" s="15" t="s">
        <v>8719</v>
      </c>
      <c r="G679" s="16">
        <v>30878</v>
      </c>
      <c r="H679" s="16" t="str">
        <f>VLOOKUP(Table248[[#This Row],[GMDN]], Table26[[GMDN]:[EMDN]],2,0)</f>
        <v>M030405</v>
      </c>
      <c r="I679" s="216" t="s">
        <v>3</v>
      </c>
      <c r="J679" s="16"/>
      <c r="K679" s="16"/>
      <c r="L679" s="16"/>
      <c r="M679" s="16"/>
      <c r="N679" s="16"/>
      <c r="O679" s="16"/>
      <c r="P679" s="16"/>
      <c r="Q679" s="16"/>
      <c r="R679" s="16"/>
      <c r="S679" s="16"/>
      <c r="T679" s="16"/>
    </row>
    <row r="680" spans="1:20" ht="38.25">
      <c r="A680" s="15" t="s">
        <v>8738</v>
      </c>
      <c r="B680" s="15" t="s">
        <v>8739</v>
      </c>
      <c r="C680" s="15" t="s">
        <v>8644</v>
      </c>
      <c r="D680" s="15" t="s">
        <v>328</v>
      </c>
      <c r="E680" s="184" t="str">
        <f>VLOOKUP(Table248[[#This Row],[SKU Number]],Table26[[Active SKUs Number List]:[BUDI-DI]], 6, FALSE)</f>
        <v>0888912A000000M030405A1AM</v>
      </c>
      <c r="F680" s="15" t="s">
        <v>8740</v>
      </c>
      <c r="G680" s="16">
        <v>30878</v>
      </c>
      <c r="H680" s="16" t="str">
        <f>VLOOKUP(Table248[[#This Row],[GMDN]], Table26[[GMDN]:[EMDN]],2,0)</f>
        <v>M030405</v>
      </c>
      <c r="I680" s="216" t="s">
        <v>3</v>
      </c>
      <c r="J680" s="16"/>
      <c r="K680" s="16"/>
      <c r="L680" s="16"/>
      <c r="M680" s="16"/>
      <c r="N680" s="16"/>
      <c r="O680" s="16"/>
      <c r="P680" s="16"/>
      <c r="Q680" s="16"/>
      <c r="R680" s="16"/>
      <c r="S680" s="16"/>
      <c r="T680" s="16"/>
    </row>
    <row r="681" spans="1:20" ht="38.25">
      <c r="A681" s="15" t="s">
        <v>8745</v>
      </c>
      <c r="B681" s="15" t="s">
        <v>8746</v>
      </c>
      <c r="C681" s="15" t="s">
        <v>8644</v>
      </c>
      <c r="D681" s="15" t="s">
        <v>328</v>
      </c>
      <c r="E681" s="184" t="str">
        <f>VLOOKUP(Table248[[#This Row],[SKU Number]],Table26[[Active SKUs Number List]:[BUDI-DI]], 6, FALSE)</f>
        <v>0888912A000000M030405A1AM</v>
      </c>
      <c r="F681" s="15" t="s">
        <v>8747</v>
      </c>
      <c r="G681" s="16">
        <v>30878</v>
      </c>
      <c r="H681" s="16" t="str">
        <f>VLOOKUP(Table248[[#This Row],[GMDN]], Table26[[GMDN]:[EMDN]],2,0)</f>
        <v>M030405</v>
      </c>
      <c r="I681" s="216" t="s">
        <v>3</v>
      </c>
      <c r="J681" s="16"/>
      <c r="K681" s="16"/>
      <c r="L681" s="16"/>
      <c r="M681" s="16"/>
      <c r="N681" s="16"/>
      <c r="O681" s="16"/>
      <c r="P681" s="16"/>
      <c r="Q681" s="16"/>
      <c r="R681" s="16"/>
      <c r="S681" s="16"/>
      <c r="T681" s="16"/>
    </row>
    <row r="682" spans="1:20" ht="38.25">
      <c r="A682" s="15" t="s">
        <v>8766</v>
      </c>
      <c r="B682" s="15" t="s">
        <v>8767</v>
      </c>
      <c r="C682" s="15" t="s">
        <v>8644</v>
      </c>
      <c r="D682" s="15" t="s">
        <v>328</v>
      </c>
      <c r="E682" s="184" t="str">
        <f>VLOOKUP(Table248[[#This Row],[SKU Number]],Table26[[Active SKUs Number List]:[BUDI-DI]], 6, FALSE)</f>
        <v>0888912A000000M030405A1AM</v>
      </c>
      <c r="F682" s="15" t="s">
        <v>8768</v>
      </c>
      <c r="G682" s="16">
        <v>30878</v>
      </c>
      <c r="H682" s="16" t="str">
        <f>VLOOKUP(Table248[[#This Row],[GMDN]], Table26[[GMDN]:[EMDN]],2,0)</f>
        <v>M030405</v>
      </c>
      <c r="I682" s="216" t="s">
        <v>3</v>
      </c>
      <c r="J682" s="16"/>
      <c r="K682" s="16"/>
      <c r="L682" s="16"/>
      <c r="M682" s="16"/>
      <c r="N682" s="16"/>
      <c r="O682" s="16"/>
      <c r="P682" s="16"/>
      <c r="Q682" s="16"/>
      <c r="R682" s="16"/>
      <c r="S682" s="16"/>
      <c r="T682" s="16"/>
    </row>
    <row r="683" spans="1:20" ht="38.25">
      <c r="A683" s="15" t="s">
        <v>8759</v>
      </c>
      <c r="B683" s="15" t="s">
        <v>8760</v>
      </c>
      <c r="C683" s="15" t="s">
        <v>8644</v>
      </c>
      <c r="D683" s="15" t="s">
        <v>328</v>
      </c>
      <c r="E683" s="184" t="str">
        <f>VLOOKUP(Table248[[#This Row],[SKU Number]],Table26[[Active SKUs Number List]:[BUDI-DI]], 6, FALSE)</f>
        <v>0888912A000000M030405A1AM</v>
      </c>
      <c r="F683" s="15" t="s">
        <v>8761</v>
      </c>
      <c r="G683" s="16">
        <v>30878</v>
      </c>
      <c r="H683" s="16" t="str">
        <f>VLOOKUP(Table248[[#This Row],[GMDN]], Table26[[GMDN]:[EMDN]],2,0)</f>
        <v>M030405</v>
      </c>
      <c r="I683" s="216" t="s">
        <v>3</v>
      </c>
      <c r="J683" s="16"/>
      <c r="K683" s="16"/>
      <c r="L683" s="16"/>
      <c r="M683" s="16"/>
      <c r="N683" s="16"/>
      <c r="O683" s="16"/>
      <c r="P683" s="16"/>
      <c r="Q683" s="16"/>
      <c r="R683" s="16"/>
      <c r="S683" s="16"/>
      <c r="T683" s="16"/>
    </row>
    <row r="684" spans="1:20" ht="38.25">
      <c r="A684" s="15" t="s">
        <v>8752</v>
      </c>
      <c r="B684" s="15" t="s">
        <v>8753</v>
      </c>
      <c r="C684" s="15" t="s">
        <v>8644</v>
      </c>
      <c r="D684" s="15" t="s">
        <v>328</v>
      </c>
      <c r="E684" s="184" t="str">
        <f>VLOOKUP(Table248[[#This Row],[SKU Number]],Table26[[Active SKUs Number List]:[BUDI-DI]], 6, FALSE)</f>
        <v>0888912A000000M030405A1AM</v>
      </c>
      <c r="F684" s="15" t="s">
        <v>8754</v>
      </c>
      <c r="G684" s="16">
        <v>30878</v>
      </c>
      <c r="H684" s="16" t="str">
        <f>VLOOKUP(Table248[[#This Row],[GMDN]], Table26[[GMDN]:[EMDN]],2,0)</f>
        <v>M030405</v>
      </c>
      <c r="I684" s="216" t="s">
        <v>3</v>
      </c>
      <c r="J684" s="16"/>
      <c r="K684" s="16"/>
      <c r="L684" s="16"/>
      <c r="M684" s="16"/>
      <c r="N684" s="16"/>
      <c r="O684" s="16"/>
      <c r="P684" s="16"/>
      <c r="Q684" s="16"/>
      <c r="R684" s="16"/>
      <c r="S684" s="16"/>
      <c r="T684" s="16"/>
    </row>
    <row r="685" spans="1:20" ht="51">
      <c r="A685" s="15" t="s">
        <v>8773</v>
      </c>
      <c r="B685" s="15" t="s">
        <v>8774</v>
      </c>
      <c r="C685" s="15" t="s">
        <v>8644</v>
      </c>
      <c r="D685" s="15" t="s">
        <v>328</v>
      </c>
      <c r="E685" s="184" t="str">
        <f>VLOOKUP(Table248[[#This Row],[SKU Number]],Table26[[Active SKUs Number List]:[BUDI-DI]], 6, FALSE)</f>
        <v>0888912A000000M030405A1AM</v>
      </c>
      <c r="F685" s="15" t="s">
        <v>8775</v>
      </c>
      <c r="G685" s="16">
        <v>30878</v>
      </c>
      <c r="H685" s="16" t="str">
        <f>VLOOKUP(Table248[[#This Row],[GMDN]], Table26[[GMDN]:[EMDN]],2,0)</f>
        <v>M030405</v>
      </c>
      <c r="I685" s="216" t="s">
        <v>3</v>
      </c>
      <c r="J685" s="16"/>
      <c r="K685" s="16"/>
      <c r="L685" s="16"/>
      <c r="M685" s="16"/>
      <c r="N685" s="16"/>
      <c r="O685" s="16"/>
      <c r="P685" s="16"/>
      <c r="Q685" s="16"/>
      <c r="R685" s="16"/>
      <c r="S685" s="16"/>
      <c r="T685" s="16"/>
    </row>
    <row r="686" spans="1:20" ht="51">
      <c r="A686" s="15" t="s">
        <v>8780</v>
      </c>
      <c r="B686" s="15" t="s">
        <v>8781</v>
      </c>
      <c r="C686" s="15" t="s">
        <v>8644</v>
      </c>
      <c r="D686" s="15" t="s">
        <v>328</v>
      </c>
      <c r="E686" s="184" t="str">
        <f>VLOOKUP(Table248[[#This Row],[SKU Number]],Table26[[Active SKUs Number List]:[BUDI-DI]], 6, FALSE)</f>
        <v>0888912A000000M030405A1AM</v>
      </c>
      <c r="F686" s="15" t="s">
        <v>8782</v>
      </c>
      <c r="G686" s="16">
        <v>30878</v>
      </c>
      <c r="H686" s="16" t="str">
        <f>VLOOKUP(Table248[[#This Row],[GMDN]], Table26[[GMDN]:[EMDN]],2,0)</f>
        <v>M030405</v>
      </c>
      <c r="I686" s="216" t="s">
        <v>3</v>
      </c>
      <c r="J686" s="16"/>
      <c r="K686" s="16"/>
      <c r="L686" s="16"/>
      <c r="M686" s="16"/>
      <c r="N686" s="16"/>
      <c r="O686" s="16"/>
      <c r="P686" s="16"/>
      <c r="Q686" s="16"/>
      <c r="R686" s="16"/>
      <c r="S686" s="16"/>
      <c r="T686" s="16"/>
    </row>
    <row r="687" spans="1:20" ht="38.25">
      <c r="A687" s="15" t="s">
        <v>8801</v>
      </c>
      <c r="B687" s="15" t="s">
        <v>8802</v>
      </c>
      <c r="C687" s="15" t="s">
        <v>8644</v>
      </c>
      <c r="D687" s="15" t="s">
        <v>328</v>
      </c>
      <c r="E687" s="184" t="str">
        <f>VLOOKUP(Table248[[#This Row],[SKU Number]],Table26[[Active SKUs Number List]:[BUDI-DI]], 6, FALSE)</f>
        <v>0888912A000000M030405A1AM</v>
      </c>
      <c r="F687" s="15" t="s">
        <v>8803</v>
      </c>
      <c r="G687" s="16">
        <v>30878</v>
      </c>
      <c r="H687" s="16" t="str">
        <f>VLOOKUP(Table248[[#This Row],[GMDN]], Table26[[GMDN]:[EMDN]],2,0)</f>
        <v>M030405</v>
      </c>
      <c r="I687" s="216" t="s">
        <v>3</v>
      </c>
      <c r="J687" s="16"/>
      <c r="K687" s="16"/>
      <c r="L687" s="16"/>
      <c r="M687" s="16"/>
      <c r="N687" s="16"/>
      <c r="O687" s="16"/>
      <c r="P687" s="16"/>
      <c r="Q687" s="16"/>
      <c r="R687" s="16"/>
      <c r="S687" s="16"/>
      <c r="T687" s="16"/>
    </row>
    <row r="688" spans="1:20" ht="38.25">
      <c r="A688" s="15" t="s">
        <v>8794</v>
      </c>
      <c r="B688" s="15" t="s">
        <v>8795</v>
      </c>
      <c r="C688" s="15" t="s">
        <v>8644</v>
      </c>
      <c r="D688" s="15" t="s">
        <v>328</v>
      </c>
      <c r="E688" s="184" t="str">
        <f>VLOOKUP(Table248[[#This Row],[SKU Number]],Table26[[Active SKUs Number List]:[BUDI-DI]], 6, FALSE)</f>
        <v>0888912A000000M030405A1AM</v>
      </c>
      <c r="F688" s="15" t="s">
        <v>8796</v>
      </c>
      <c r="G688" s="16">
        <v>30878</v>
      </c>
      <c r="H688" s="16" t="str">
        <f>VLOOKUP(Table248[[#This Row],[GMDN]], Table26[[GMDN]:[EMDN]],2,0)</f>
        <v>M030405</v>
      </c>
      <c r="I688" s="216" t="s">
        <v>3</v>
      </c>
      <c r="J688" s="16"/>
      <c r="K688" s="16"/>
      <c r="L688" s="16"/>
      <c r="M688" s="16"/>
      <c r="N688" s="16"/>
      <c r="O688" s="16"/>
      <c r="P688" s="16"/>
      <c r="Q688" s="16"/>
      <c r="R688" s="16"/>
      <c r="S688" s="16"/>
      <c r="T688" s="16"/>
    </row>
    <row r="689" spans="1:20" ht="38.25">
      <c r="A689" s="15" t="s">
        <v>8787</v>
      </c>
      <c r="B689" s="15" t="s">
        <v>8788</v>
      </c>
      <c r="C689" s="15" t="s">
        <v>8644</v>
      </c>
      <c r="D689" s="15" t="s">
        <v>328</v>
      </c>
      <c r="E689" s="184" t="str">
        <f>VLOOKUP(Table248[[#This Row],[SKU Number]],Table26[[Active SKUs Number List]:[BUDI-DI]], 6, FALSE)</f>
        <v>0888912A000000M030405A1AM</v>
      </c>
      <c r="F689" s="15" t="s">
        <v>8789</v>
      </c>
      <c r="G689" s="16">
        <v>30878</v>
      </c>
      <c r="H689" s="16" t="str">
        <f>VLOOKUP(Table248[[#This Row],[GMDN]], Table26[[GMDN]:[EMDN]],2,0)</f>
        <v>M030405</v>
      </c>
      <c r="I689" s="216" t="s">
        <v>3</v>
      </c>
      <c r="J689" s="16"/>
      <c r="K689" s="16"/>
      <c r="L689" s="16"/>
      <c r="M689" s="16"/>
      <c r="N689" s="16"/>
      <c r="O689" s="16"/>
      <c r="P689" s="16"/>
      <c r="Q689" s="16"/>
      <c r="R689" s="16"/>
      <c r="S689" s="16"/>
      <c r="T689" s="16"/>
    </row>
    <row r="690" spans="1:20" ht="38.25">
      <c r="A690" s="15" t="s">
        <v>8808</v>
      </c>
      <c r="B690" s="15" t="s">
        <v>8809</v>
      </c>
      <c r="C690" s="15" t="s">
        <v>8644</v>
      </c>
      <c r="D690" s="15" t="s">
        <v>328</v>
      </c>
      <c r="E690" s="184" t="str">
        <f>VLOOKUP(Table248[[#This Row],[SKU Number]],Table26[[Active SKUs Number List]:[BUDI-DI]], 6, FALSE)</f>
        <v>0888912A000000M030405A1AM</v>
      </c>
      <c r="F690" s="15" t="s">
        <v>8810</v>
      </c>
      <c r="G690" s="16">
        <v>30878</v>
      </c>
      <c r="H690" s="16" t="str">
        <f>VLOOKUP(Table248[[#This Row],[GMDN]], Table26[[GMDN]:[EMDN]],2,0)</f>
        <v>M030405</v>
      </c>
      <c r="I690" s="216" t="s">
        <v>3</v>
      </c>
      <c r="J690" s="16"/>
      <c r="K690" s="16"/>
      <c r="L690" s="16"/>
      <c r="M690" s="16"/>
      <c r="N690" s="16"/>
      <c r="O690" s="16"/>
      <c r="P690" s="16"/>
      <c r="Q690" s="16"/>
      <c r="R690" s="16"/>
      <c r="S690" s="16"/>
      <c r="T690" s="16"/>
    </row>
    <row r="691" spans="1:20" ht="38.25">
      <c r="A691" s="15" t="s">
        <v>8815</v>
      </c>
      <c r="B691" s="15" t="s">
        <v>8816</v>
      </c>
      <c r="C691" s="15" t="s">
        <v>8644</v>
      </c>
      <c r="D691" s="15" t="s">
        <v>328</v>
      </c>
      <c r="E691" s="184" t="str">
        <f>VLOOKUP(Table248[[#This Row],[SKU Number]],Table26[[Active SKUs Number List]:[BUDI-DI]], 6, FALSE)</f>
        <v>0888912A000000M030405A1AM</v>
      </c>
      <c r="F691" s="15" t="s">
        <v>8817</v>
      </c>
      <c r="G691" s="16">
        <v>30878</v>
      </c>
      <c r="H691" s="16" t="str">
        <f>VLOOKUP(Table248[[#This Row],[GMDN]], Table26[[GMDN]:[EMDN]],2,0)</f>
        <v>M030405</v>
      </c>
      <c r="I691" s="216" t="s">
        <v>3</v>
      </c>
      <c r="J691" s="16"/>
      <c r="K691" s="16"/>
      <c r="L691" s="16"/>
      <c r="M691" s="16"/>
      <c r="N691" s="16"/>
      <c r="O691" s="16"/>
      <c r="P691" s="16"/>
      <c r="Q691" s="16"/>
      <c r="R691" s="16"/>
      <c r="S691" s="16"/>
      <c r="T691" s="16"/>
    </row>
    <row r="692" spans="1:20" ht="51">
      <c r="A692" s="15" t="s">
        <v>8836</v>
      </c>
      <c r="B692" s="15" t="s">
        <v>8837</v>
      </c>
      <c r="C692" s="15" t="s">
        <v>8644</v>
      </c>
      <c r="D692" s="15" t="s">
        <v>328</v>
      </c>
      <c r="E692" s="184" t="str">
        <f>VLOOKUP(Table248[[#This Row],[SKU Number]],Table26[[Active SKUs Number List]:[BUDI-DI]], 6, FALSE)</f>
        <v>0888912A000000M030405A1AM</v>
      </c>
      <c r="F692" s="15" t="s">
        <v>8838</v>
      </c>
      <c r="G692" s="16">
        <v>30878</v>
      </c>
      <c r="H692" s="16" t="str">
        <f>VLOOKUP(Table248[[#This Row],[GMDN]], Table26[[GMDN]:[EMDN]],2,0)</f>
        <v>M030405</v>
      </c>
      <c r="I692" s="216" t="s">
        <v>3</v>
      </c>
      <c r="J692" s="16"/>
      <c r="K692" s="16"/>
      <c r="L692" s="16"/>
      <c r="M692" s="16"/>
      <c r="N692" s="16"/>
      <c r="O692" s="16"/>
      <c r="P692" s="16"/>
      <c r="Q692" s="16"/>
      <c r="R692" s="16"/>
      <c r="S692" s="16"/>
      <c r="T692" s="16"/>
    </row>
    <row r="693" spans="1:20" ht="51">
      <c r="A693" s="15" t="s">
        <v>8829</v>
      </c>
      <c r="B693" s="15" t="s">
        <v>8830</v>
      </c>
      <c r="C693" s="15" t="s">
        <v>8644</v>
      </c>
      <c r="D693" s="15" t="s">
        <v>328</v>
      </c>
      <c r="E693" s="184" t="str">
        <f>VLOOKUP(Table248[[#This Row],[SKU Number]],Table26[[Active SKUs Number List]:[BUDI-DI]], 6, FALSE)</f>
        <v>0888912A000000M030405A1AM</v>
      </c>
      <c r="F693" s="15" t="s">
        <v>8831</v>
      </c>
      <c r="G693" s="16">
        <v>30878</v>
      </c>
      <c r="H693" s="16" t="str">
        <f>VLOOKUP(Table248[[#This Row],[GMDN]], Table26[[GMDN]:[EMDN]],2,0)</f>
        <v>M030405</v>
      </c>
      <c r="I693" s="216" t="s">
        <v>3</v>
      </c>
      <c r="J693" s="16"/>
      <c r="K693" s="16"/>
      <c r="L693" s="16"/>
      <c r="M693" s="16"/>
      <c r="N693" s="16"/>
      <c r="O693" s="16"/>
      <c r="P693" s="16"/>
      <c r="Q693" s="16"/>
      <c r="R693" s="16"/>
      <c r="S693" s="16"/>
      <c r="T693" s="16"/>
    </row>
    <row r="694" spans="1:20" ht="38.25">
      <c r="A694" s="15" t="s">
        <v>8822</v>
      </c>
      <c r="B694" s="15" t="s">
        <v>8823</v>
      </c>
      <c r="C694" s="15" t="s">
        <v>8644</v>
      </c>
      <c r="D694" s="15" t="s">
        <v>328</v>
      </c>
      <c r="E694" s="184" t="str">
        <f>VLOOKUP(Table248[[#This Row],[SKU Number]],Table26[[Active SKUs Number List]:[BUDI-DI]], 6, FALSE)</f>
        <v>0888912A000000M030405A1AM</v>
      </c>
      <c r="F694" s="15" t="s">
        <v>8824</v>
      </c>
      <c r="G694" s="16">
        <v>30878</v>
      </c>
      <c r="H694" s="16" t="str">
        <f>VLOOKUP(Table248[[#This Row],[GMDN]], Table26[[GMDN]:[EMDN]],2,0)</f>
        <v>M030405</v>
      </c>
      <c r="I694" s="216" t="s">
        <v>3</v>
      </c>
      <c r="J694" s="16"/>
      <c r="K694" s="16"/>
      <c r="L694" s="16"/>
      <c r="M694" s="16"/>
      <c r="N694" s="16"/>
      <c r="O694" s="16"/>
      <c r="P694" s="16"/>
      <c r="Q694" s="16"/>
      <c r="R694" s="16"/>
      <c r="S694" s="16"/>
      <c r="T694" s="16"/>
    </row>
    <row r="695" spans="1:20" ht="51">
      <c r="A695" s="15" t="s">
        <v>8843</v>
      </c>
      <c r="B695" s="15" t="s">
        <v>8844</v>
      </c>
      <c r="C695" s="15" t="s">
        <v>8644</v>
      </c>
      <c r="D695" s="15" t="s">
        <v>328</v>
      </c>
      <c r="E695" s="184" t="str">
        <f>VLOOKUP(Table248[[#This Row],[SKU Number]],Table26[[Active SKUs Number List]:[BUDI-DI]], 6, FALSE)</f>
        <v>0888912A000000M030405A1AM</v>
      </c>
      <c r="F695" s="15" t="s">
        <v>8845</v>
      </c>
      <c r="G695" s="16">
        <v>30878</v>
      </c>
      <c r="H695" s="16" t="str">
        <f>VLOOKUP(Table248[[#This Row],[GMDN]], Table26[[GMDN]:[EMDN]],2,0)</f>
        <v>M030405</v>
      </c>
      <c r="I695" s="216" t="s">
        <v>3</v>
      </c>
      <c r="J695" s="16"/>
      <c r="K695" s="16"/>
      <c r="L695" s="16"/>
      <c r="M695" s="16"/>
      <c r="N695" s="16"/>
      <c r="O695" s="16"/>
      <c r="P695" s="16"/>
      <c r="Q695" s="16"/>
      <c r="R695" s="16"/>
      <c r="S695" s="16"/>
      <c r="T695" s="16"/>
    </row>
    <row r="696" spans="1:20" ht="51">
      <c r="A696" s="15" t="s">
        <v>8846</v>
      </c>
      <c r="B696" s="15" t="s">
        <v>8847</v>
      </c>
      <c r="C696" s="15" t="s">
        <v>8644</v>
      </c>
      <c r="D696" s="15" t="s">
        <v>328</v>
      </c>
      <c r="E696" s="184" t="str">
        <f>VLOOKUP(Table248[[#This Row],[SKU Number]],Table26[[Active SKUs Number List]:[BUDI-DI]], 6, FALSE)</f>
        <v>0888912A000000M030405A1AM</v>
      </c>
      <c r="F696" s="15" t="s">
        <v>8848</v>
      </c>
      <c r="G696" s="16">
        <v>30878</v>
      </c>
      <c r="H696" s="16" t="str">
        <f>VLOOKUP(Table248[[#This Row],[GMDN]], Table26[[GMDN]:[EMDN]],2,0)</f>
        <v>M030405</v>
      </c>
      <c r="I696" s="216" t="s">
        <v>3</v>
      </c>
      <c r="J696" s="16"/>
      <c r="K696" s="16"/>
      <c r="L696" s="16"/>
      <c r="M696" s="16"/>
      <c r="N696" s="16"/>
      <c r="O696" s="16"/>
      <c r="P696" s="16"/>
      <c r="Q696" s="16"/>
      <c r="R696" s="16"/>
      <c r="S696" s="16"/>
      <c r="T696" s="16"/>
    </row>
    <row r="697" spans="1:20" ht="25.5">
      <c r="A697" s="15" t="s">
        <v>6769</v>
      </c>
      <c r="B697" s="15" t="s">
        <v>6770</v>
      </c>
      <c r="C697" s="15" t="s">
        <v>6763</v>
      </c>
      <c r="D697" s="15" t="s">
        <v>87</v>
      </c>
      <c r="E697" s="184" t="str">
        <f>VLOOKUP(Table248[[#This Row],[SKU Number]],Table26[[Active SKUs Number List]:[BUDI-DI]], 6, FALSE)</f>
        <v>0888912A000000Y0612030ULX</v>
      </c>
      <c r="F697" s="15" t="s">
        <v>6771</v>
      </c>
      <c r="G697" s="16">
        <v>41575</v>
      </c>
      <c r="H697" s="16" t="str">
        <f>VLOOKUP(Table248[[#This Row],[GMDN]], Table26[[GMDN]:[EMDN]],2,0)</f>
        <v>Y061203</v>
      </c>
      <c r="I697" s="216" t="s">
        <v>3</v>
      </c>
      <c r="J697" s="16"/>
      <c r="K697" s="16"/>
      <c r="L697" s="16"/>
      <c r="M697" s="16"/>
      <c r="N697" s="16"/>
      <c r="O697" s="16"/>
      <c r="P697" s="16"/>
      <c r="Q697" s="16"/>
      <c r="R697" s="16"/>
      <c r="S697" s="16"/>
      <c r="T697" s="16"/>
    </row>
    <row r="698" spans="1:20" ht="25.5">
      <c r="A698" s="15" t="s">
        <v>6766</v>
      </c>
      <c r="B698" s="15" t="s">
        <v>6767</v>
      </c>
      <c r="C698" s="15" t="s">
        <v>6763</v>
      </c>
      <c r="D698" s="15" t="s">
        <v>87</v>
      </c>
      <c r="E698" s="184" t="str">
        <f>VLOOKUP(Table248[[#This Row],[SKU Number]],Table26[[Active SKUs Number List]:[BUDI-DI]], 6, FALSE)</f>
        <v>0888912A000000Y0612030ULX</v>
      </c>
      <c r="F698" s="15" t="s">
        <v>6768</v>
      </c>
      <c r="G698" s="16">
        <v>41575</v>
      </c>
      <c r="H698" s="16" t="str">
        <f>VLOOKUP(Table248[[#This Row],[GMDN]], Table26[[GMDN]:[EMDN]],2,0)</f>
        <v>Y061203</v>
      </c>
      <c r="I698" s="216" t="s">
        <v>11783</v>
      </c>
      <c r="J698" s="16"/>
      <c r="K698" s="16"/>
      <c r="L698" s="16"/>
      <c r="M698" s="16"/>
      <c r="N698" s="16"/>
      <c r="O698" s="16"/>
      <c r="P698" s="16"/>
      <c r="Q698" s="16"/>
      <c r="R698" s="16"/>
      <c r="S698" s="16"/>
      <c r="T698" s="16"/>
    </row>
    <row r="699" spans="1:20" ht="25.5">
      <c r="A699" s="15" t="s">
        <v>6760</v>
      </c>
      <c r="B699" s="15" t="s">
        <v>6761</v>
      </c>
      <c r="C699" s="15" t="s">
        <v>6763</v>
      </c>
      <c r="D699" s="15" t="s">
        <v>87</v>
      </c>
      <c r="E699" s="184" t="str">
        <f>VLOOKUP(Table248[[#This Row],[SKU Number]],Table26[[Active SKUs Number List]:[BUDI-DI]], 6, FALSE)</f>
        <v>0888912A000000Y0612030ULX</v>
      </c>
      <c r="F699" s="15" t="s">
        <v>6762</v>
      </c>
      <c r="G699" s="16">
        <v>41575</v>
      </c>
      <c r="H699" s="16" t="str">
        <f>VLOOKUP(Table248[[#This Row],[GMDN]], Table26[[GMDN]:[EMDN]],2,0)</f>
        <v>Y061203</v>
      </c>
      <c r="I699" s="216" t="s">
        <v>11783</v>
      </c>
      <c r="J699" s="16"/>
      <c r="K699" s="16"/>
      <c r="L699" s="16"/>
      <c r="M699" s="16"/>
      <c r="N699" s="16"/>
      <c r="O699" s="16"/>
      <c r="P699" s="16"/>
      <c r="Q699" s="16"/>
      <c r="R699" s="16"/>
      <c r="S699" s="16"/>
      <c r="T699" s="16"/>
    </row>
    <row r="700" spans="1:20" ht="25.5">
      <c r="A700" s="15" t="s">
        <v>8390</v>
      </c>
      <c r="B700" s="15" t="s">
        <v>8391</v>
      </c>
      <c r="C700" s="15" t="s">
        <v>6763</v>
      </c>
      <c r="D700" s="15" t="s">
        <v>87</v>
      </c>
      <c r="E700" s="184" t="str">
        <f>VLOOKUP(Table248[[#This Row],[SKU Number]],Table26[[Active SKUs Number List]:[BUDI-DI]], 6, FALSE)</f>
        <v>0888912A0000Y06120601P63H</v>
      </c>
      <c r="F700" s="15" t="s">
        <v>8392</v>
      </c>
      <c r="G700" s="16">
        <v>41575</v>
      </c>
      <c r="H700" s="16" t="str">
        <f>VLOOKUP(Table248[[#This Row],[GMDN]], Table26[[GMDN]:[EMDN]],2,0)</f>
        <v>Y061203</v>
      </c>
      <c r="I700" s="216" t="s">
        <v>3</v>
      </c>
      <c r="J700" s="16"/>
      <c r="K700" s="16"/>
      <c r="L700" s="16"/>
      <c r="M700" s="16"/>
      <c r="N700" s="16"/>
      <c r="O700" s="16"/>
      <c r="P700" s="16"/>
      <c r="Q700" s="16"/>
      <c r="R700" s="16"/>
      <c r="S700" s="16"/>
      <c r="T700" s="16"/>
    </row>
    <row r="701" spans="1:20" ht="25.5">
      <c r="A701" s="15" t="s">
        <v>8387</v>
      </c>
      <c r="B701" s="15" t="s">
        <v>8388</v>
      </c>
      <c r="C701" s="15" t="s">
        <v>6763</v>
      </c>
      <c r="D701" s="15" t="s">
        <v>87</v>
      </c>
      <c r="E701" s="184" t="str">
        <f>VLOOKUP(Table248[[#This Row],[SKU Number]],Table26[[Active SKUs Number List]:[BUDI-DI]], 6, FALSE)</f>
        <v>0888912A0000Y06120601P63H</v>
      </c>
      <c r="F701" s="15" t="s">
        <v>8389</v>
      </c>
      <c r="G701" s="16">
        <v>41575</v>
      </c>
      <c r="H701" s="16" t="str">
        <f>VLOOKUP(Table248[[#This Row],[GMDN]], Table26[[GMDN]:[EMDN]],2,0)</f>
        <v>Y061203</v>
      </c>
      <c r="I701" s="216" t="s">
        <v>3</v>
      </c>
      <c r="J701" s="16"/>
      <c r="K701" s="16"/>
      <c r="L701" s="16"/>
      <c r="M701" s="16"/>
      <c r="N701" s="16"/>
      <c r="O701" s="16"/>
      <c r="P701" s="16"/>
      <c r="Q701" s="16"/>
      <c r="R701" s="16"/>
      <c r="S701" s="16"/>
      <c r="T701" s="16"/>
    </row>
    <row r="702" spans="1:20" ht="25.5">
      <c r="A702" s="15" t="s">
        <v>6706</v>
      </c>
      <c r="B702" s="15" t="s">
        <v>6707</v>
      </c>
      <c r="C702" s="15" t="s">
        <v>6709</v>
      </c>
      <c r="D702" s="15" t="s">
        <v>87</v>
      </c>
      <c r="E702" s="184" t="str">
        <f>VLOOKUP(Table248[[#This Row],[SKU Number]],Table26[[Active SKUs Number List]:[BUDI-DI]], 6, FALSE)</f>
        <v>0888912A0000Y06120601B0ZQ</v>
      </c>
      <c r="F702" s="15" t="s">
        <v>6708</v>
      </c>
      <c r="G702" s="16">
        <v>37470</v>
      </c>
      <c r="H702" s="16" t="str">
        <f>VLOOKUP(Table248[[#This Row],[GMDN]], Table26[[GMDN]:[EMDN]],2,0)</f>
        <v>Y06120601</v>
      </c>
      <c r="I702" s="216" t="s">
        <v>3</v>
      </c>
      <c r="J702" s="16"/>
      <c r="K702" s="16"/>
      <c r="L702" s="16"/>
      <c r="M702" s="16"/>
      <c r="N702" s="16"/>
      <c r="O702" s="16"/>
      <c r="P702" s="16"/>
      <c r="Q702" s="16"/>
      <c r="R702" s="16"/>
      <c r="S702" s="16"/>
      <c r="T702" s="16"/>
    </row>
    <row r="703" spans="1:20" ht="25.5">
      <c r="A703" s="15" t="s">
        <v>6715</v>
      </c>
      <c r="B703" s="15" t="s">
        <v>6716</v>
      </c>
      <c r="C703" s="15" t="s">
        <v>6709</v>
      </c>
      <c r="D703" s="15" t="s">
        <v>87</v>
      </c>
      <c r="E703" s="184" t="str">
        <f>VLOOKUP(Table248[[#This Row],[SKU Number]],Table26[[Active SKUs Number List]:[BUDI-DI]], 6, FALSE)</f>
        <v>0888912A0000Y06120601B0ZQ</v>
      </c>
      <c r="F703" s="15" t="s">
        <v>6717</v>
      </c>
      <c r="G703" s="16">
        <v>37470</v>
      </c>
      <c r="H703" s="16" t="str">
        <f>VLOOKUP(Table248[[#This Row],[GMDN]], Table26[[GMDN]:[EMDN]],2,0)</f>
        <v>Y06120601</v>
      </c>
      <c r="I703" s="216" t="s">
        <v>3</v>
      </c>
      <c r="J703" s="16"/>
      <c r="K703" s="16"/>
      <c r="L703" s="16"/>
      <c r="M703" s="16"/>
      <c r="N703" s="16"/>
      <c r="O703" s="16"/>
      <c r="P703" s="16"/>
      <c r="Q703" s="16"/>
      <c r="R703" s="16"/>
      <c r="S703" s="16"/>
      <c r="T703" s="16"/>
    </row>
    <row r="704" spans="1:20" ht="25.5">
      <c r="A704" s="15" t="s">
        <v>6712</v>
      </c>
      <c r="B704" s="15" t="s">
        <v>6713</v>
      </c>
      <c r="C704" s="15" t="s">
        <v>6709</v>
      </c>
      <c r="D704" s="15" t="s">
        <v>87</v>
      </c>
      <c r="E704" s="184" t="str">
        <f>VLOOKUP(Table248[[#This Row],[SKU Number]],Table26[[Active SKUs Number List]:[BUDI-DI]], 6, FALSE)</f>
        <v>0888912A0000Y06120601B0ZQ</v>
      </c>
      <c r="F704" s="15" t="s">
        <v>6714</v>
      </c>
      <c r="G704" s="16">
        <v>37470</v>
      </c>
      <c r="H704" s="16" t="str">
        <f>VLOOKUP(Table248[[#This Row],[GMDN]], Table26[[GMDN]:[EMDN]],2,0)</f>
        <v>Y06120601</v>
      </c>
      <c r="I704" s="216" t="s">
        <v>3</v>
      </c>
      <c r="J704" s="16"/>
      <c r="K704" s="16"/>
      <c r="L704" s="16"/>
      <c r="M704" s="16"/>
      <c r="N704" s="16"/>
      <c r="O704" s="16"/>
      <c r="P704" s="16"/>
      <c r="Q704" s="16"/>
      <c r="R704" s="16"/>
      <c r="S704" s="16"/>
      <c r="T704" s="16"/>
    </row>
    <row r="705" spans="1:20" ht="25.5">
      <c r="A705" s="15" t="s">
        <v>101</v>
      </c>
      <c r="B705" s="15" t="s">
        <v>102</v>
      </c>
      <c r="C705" s="15" t="s">
        <v>104</v>
      </c>
      <c r="D705" s="15" t="s">
        <v>87</v>
      </c>
      <c r="E705" s="184" t="str">
        <f>VLOOKUP(Table248[[#This Row],[SKU Number]],Table26[[Active SKUs Number List]:[BUDI-DI]], 6, FALSE)</f>
        <v>0888912A000000Y061209I9NF</v>
      </c>
      <c r="F705" s="15" t="s">
        <v>103</v>
      </c>
      <c r="G705" s="16">
        <v>12099</v>
      </c>
      <c r="H705" s="16" t="str">
        <f>VLOOKUP(Table248[[#This Row],[GMDN]], Table26[[GMDN]:[EMDN]],2,0)</f>
        <v>Y061209</v>
      </c>
      <c r="I705" s="216" t="s">
        <v>11783</v>
      </c>
      <c r="J705" s="16"/>
      <c r="K705" s="16"/>
      <c r="L705" s="16"/>
      <c r="M705" s="16"/>
      <c r="N705" s="16"/>
      <c r="O705" s="16"/>
      <c r="P705" s="16"/>
      <c r="Q705" s="16"/>
      <c r="R705" s="16"/>
      <c r="S705" s="16"/>
      <c r="T705" s="16"/>
    </row>
    <row r="706" spans="1:20" ht="25.5">
      <c r="A706" s="15" t="s">
        <v>122</v>
      </c>
      <c r="B706" s="15" t="s">
        <v>123</v>
      </c>
      <c r="C706" s="15" t="s">
        <v>110</v>
      </c>
      <c r="D706" s="15" t="s">
        <v>87</v>
      </c>
      <c r="E706" s="184" t="str">
        <f>VLOOKUP(Table248[[#This Row],[SKU Number]],Table26[[Active SKUs Number List]:[BUDI-DI]], 6, FALSE)</f>
        <v>0888912A000000Y061209J0MY</v>
      </c>
      <c r="F706" s="15" t="s">
        <v>124</v>
      </c>
      <c r="G706" s="16">
        <v>12099</v>
      </c>
      <c r="H706" s="16" t="str">
        <f>VLOOKUP(Table248[[#This Row],[GMDN]], Table26[[GMDN]:[EMDN]],2,0)</f>
        <v>Y061209</v>
      </c>
      <c r="I706" s="216" t="s">
        <v>3</v>
      </c>
      <c r="J706" s="16"/>
      <c r="K706" s="16"/>
      <c r="L706" s="16"/>
      <c r="M706" s="16"/>
      <c r="N706" s="16"/>
      <c r="O706" s="16"/>
      <c r="P706" s="16"/>
      <c r="Q706" s="16"/>
      <c r="R706" s="16"/>
      <c r="S706" s="16"/>
      <c r="T706" s="16"/>
    </row>
    <row r="707" spans="1:20" ht="25.5">
      <c r="A707" s="15" t="s">
        <v>113</v>
      </c>
      <c r="B707" s="15" t="s">
        <v>117</v>
      </c>
      <c r="C707" s="15" t="s">
        <v>110</v>
      </c>
      <c r="D707" s="15" t="s">
        <v>87</v>
      </c>
      <c r="E707" s="184" t="str">
        <f>VLOOKUP(Table248[[#This Row],[SKU Number]],Table26[[Active SKUs Number List]:[BUDI-DI]], 6, FALSE)</f>
        <v>0888912A000000Y061209J0MY</v>
      </c>
      <c r="F707" s="15" t="s">
        <v>115</v>
      </c>
      <c r="G707" s="16">
        <v>12099</v>
      </c>
      <c r="H707" s="16" t="str">
        <f>VLOOKUP(Table248[[#This Row],[GMDN]], Table26[[GMDN]:[EMDN]],2,0)</f>
        <v>Y061209</v>
      </c>
      <c r="I707" s="216" t="s">
        <v>3</v>
      </c>
      <c r="J707" s="16"/>
      <c r="K707" s="16"/>
      <c r="L707" s="16"/>
      <c r="M707" s="16"/>
      <c r="N707" s="16"/>
      <c r="O707" s="16"/>
      <c r="P707" s="16"/>
      <c r="Q707" s="16"/>
      <c r="R707" s="16"/>
      <c r="S707" s="16"/>
      <c r="T707" s="16"/>
    </row>
    <row r="708" spans="1:20" ht="25.5">
      <c r="A708" s="15" t="s">
        <v>116</v>
      </c>
      <c r="B708" s="15" t="s">
        <v>117</v>
      </c>
      <c r="C708" s="15" t="s">
        <v>110</v>
      </c>
      <c r="D708" s="15" t="s">
        <v>87</v>
      </c>
      <c r="E708" s="184" t="str">
        <f>VLOOKUP(Table248[[#This Row],[SKU Number]],Table26[[Active SKUs Number List]:[BUDI-DI]], 6, FALSE)</f>
        <v>0888912A000000Y061209J0MY</v>
      </c>
      <c r="F708" s="15" t="s">
        <v>118</v>
      </c>
      <c r="G708" s="16">
        <v>12099</v>
      </c>
      <c r="H708" s="16" t="str">
        <f>VLOOKUP(Table248[[#This Row],[GMDN]], Table26[[GMDN]:[EMDN]],2,0)</f>
        <v>Y061209</v>
      </c>
      <c r="I708" s="216" t="s">
        <v>3</v>
      </c>
      <c r="J708" s="16"/>
      <c r="K708" s="16"/>
      <c r="L708" s="16"/>
      <c r="M708" s="16"/>
      <c r="N708" s="16"/>
      <c r="O708" s="16"/>
      <c r="P708" s="16"/>
      <c r="Q708" s="16"/>
      <c r="R708" s="16"/>
      <c r="S708" s="16"/>
      <c r="T708" s="16"/>
    </row>
    <row r="709" spans="1:20" ht="25.5">
      <c r="A709" s="15" t="s">
        <v>107</v>
      </c>
      <c r="B709" s="15" t="s">
        <v>108</v>
      </c>
      <c r="C709" s="15" t="s">
        <v>110</v>
      </c>
      <c r="D709" s="15" t="s">
        <v>87</v>
      </c>
      <c r="E709" s="184" t="str">
        <f>VLOOKUP(Table248[[#This Row],[SKU Number]],Table26[[Active SKUs Number List]:[BUDI-DI]], 6, FALSE)</f>
        <v>0888912A000000Y061209J0MY</v>
      </c>
      <c r="F709" s="15" t="s">
        <v>109</v>
      </c>
      <c r="G709" s="16">
        <v>12099</v>
      </c>
      <c r="H709" s="16" t="str">
        <f>VLOOKUP(Table248[[#This Row],[GMDN]], Table26[[GMDN]:[EMDN]],2,0)</f>
        <v>Y061209</v>
      </c>
      <c r="I709" s="216" t="s">
        <v>3</v>
      </c>
      <c r="J709" s="16"/>
      <c r="K709" s="16"/>
      <c r="L709" s="16"/>
      <c r="M709" s="16"/>
      <c r="N709" s="16"/>
      <c r="O709" s="16"/>
      <c r="P709" s="16"/>
      <c r="Q709" s="16"/>
      <c r="R709" s="16"/>
      <c r="S709" s="16"/>
      <c r="T709" s="16"/>
    </row>
    <row r="710" spans="1:20" ht="25.5">
      <c r="A710" s="15" t="s">
        <v>119</v>
      </c>
      <c r="B710" s="15" t="s">
        <v>120</v>
      </c>
      <c r="C710" s="15" t="s">
        <v>110</v>
      </c>
      <c r="D710" s="15" t="s">
        <v>87</v>
      </c>
      <c r="E710" s="184" t="str">
        <f>VLOOKUP(Table248[[#This Row],[SKU Number]],Table26[[Active SKUs Number List]:[BUDI-DI]], 6, FALSE)</f>
        <v>0888912A000000Y061209J0MY</v>
      </c>
      <c r="F710" s="15" t="s">
        <v>121</v>
      </c>
      <c r="G710" s="16">
        <v>12099</v>
      </c>
      <c r="H710" s="16" t="str">
        <f>VLOOKUP(Table248[[#This Row],[GMDN]], Table26[[GMDN]:[EMDN]],2,0)</f>
        <v>Y061209</v>
      </c>
      <c r="I710" s="216" t="s">
        <v>3</v>
      </c>
      <c r="J710" s="16"/>
      <c r="K710" s="16"/>
      <c r="L710" s="16"/>
      <c r="M710" s="16"/>
      <c r="N710" s="16"/>
      <c r="O710" s="16"/>
      <c r="P710" s="16"/>
      <c r="Q710" s="16"/>
      <c r="R710" s="16"/>
      <c r="S710" s="16"/>
      <c r="T710" s="16"/>
    </row>
    <row r="711" spans="1:20" ht="25.5">
      <c r="A711" s="15" t="s">
        <v>140</v>
      </c>
      <c r="B711" s="15" t="s">
        <v>141</v>
      </c>
      <c r="C711" s="15" t="s">
        <v>104</v>
      </c>
      <c r="D711" s="15" t="s">
        <v>87</v>
      </c>
      <c r="E711" s="184" t="str">
        <f>VLOOKUP(Table248[[#This Row],[SKU Number]],Table26[[Active SKUs Number List]:[BUDI-DI]], 6, FALSE)</f>
        <v>0888912A000000Y061209I9NF</v>
      </c>
      <c r="F711" s="15" t="s">
        <v>142</v>
      </c>
      <c r="G711" s="16">
        <v>12099</v>
      </c>
      <c r="H711" s="16" t="str">
        <f>VLOOKUP(Table248[[#This Row],[GMDN]], Table26[[GMDN]:[EMDN]],2,0)</f>
        <v>Y061209</v>
      </c>
      <c r="I711" s="216" t="s">
        <v>11783</v>
      </c>
      <c r="J711" s="16"/>
      <c r="K711" s="16"/>
      <c r="L711" s="16"/>
      <c r="M711" s="16"/>
      <c r="N711" s="16"/>
      <c r="O711" s="16"/>
      <c r="P711" s="16"/>
      <c r="Q711" s="16"/>
      <c r="R711" s="16"/>
      <c r="S711" s="16"/>
      <c r="T711" s="16"/>
    </row>
    <row r="712" spans="1:20" ht="25.5">
      <c r="A712" s="15" t="s">
        <v>161</v>
      </c>
      <c r="B712" s="15" t="s">
        <v>162</v>
      </c>
      <c r="C712" s="15" t="s">
        <v>110</v>
      </c>
      <c r="D712" s="15" t="s">
        <v>87</v>
      </c>
      <c r="E712" s="184" t="str">
        <f>VLOOKUP(Table248[[#This Row],[SKU Number]],Table26[[Active SKUs Number List]:[BUDI-DI]], 6, FALSE)</f>
        <v>0888912A000000Y061209I9NF</v>
      </c>
      <c r="F712" s="15" t="s">
        <v>163</v>
      </c>
      <c r="G712" s="16">
        <v>12099</v>
      </c>
      <c r="H712" s="16" t="str">
        <f>VLOOKUP(Table248[[#This Row],[GMDN]], Table26[[GMDN]:[EMDN]],2,0)</f>
        <v>Y061209</v>
      </c>
      <c r="I712" s="216" t="s">
        <v>11783</v>
      </c>
      <c r="J712" s="16"/>
      <c r="K712" s="16"/>
      <c r="L712" s="16"/>
      <c r="M712" s="16"/>
      <c r="N712" s="16"/>
      <c r="O712" s="16"/>
      <c r="P712" s="16"/>
      <c r="Q712" s="16"/>
      <c r="R712" s="16"/>
      <c r="S712" s="16"/>
      <c r="T712" s="16"/>
    </row>
    <row r="713" spans="1:20" ht="25.5">
      <c r="A713" s="15" t="s">
        <v>158</v>
      </c>
      <c r="B713" s="15" t="s">
        <v>159</v>
      </c>
      <c r="C713" s="15" t="s">
        <v>110</v>
      </c>
      <c r="D713" s="15" t="s">
        <v>87</v>
      </c>
      <c r="E713" s="184" t="str">
        <f>VLOOKUP(Table248[[#This Row],[SKU Number]],Table26[[Active SKUs Number List]:[BUDI-DI]], 6, FALSE)</f>
        <v>0888912A000000Y061209I9NF</v>
      </c>
      <c r="F713" s="15" t="s">
        <v>160</v>
      </c>
      <c r="G713" s="16">
        <v>12099</v>
      </c>
      <c r="H713" s="16" t="str">
        <f>VLOOKUP(Table248[[#This Row],[GMDN]], Table26[[GMDN]:[EMDN]],2,0)</f>
        <v>Y061209</v>
      </c>
      <c r="I713" s="216" t="s">
        <v>11783</v>
      </c>
      <c r="J713" s="16"/>
      <c r="K713" s="16"/>
      <c r="L713" s="16"/>
      <c r="M713" s="16"/>
      <c r="N713" s="16"/>
      <c r="O713" s="16"/>
      <c r="P713" s="16"/>
      <c r="Q713" s="16"/>
      <c r="R713" s="16"/>
      <c r="S713" s="16"/>
      <c r="T713" s="16"/>
    </row>
    <row r="714" spans="1:20" ht="25.5">
      <c r="A714" s="15" t="s">
        <v>155</v>
      </c>
      <c r="B714" s="15" t="s">
        <v>156</v>
      </c>
      <c r="C714" s="15" t="s">
        <v>110</v>
      </c>
      <c r="D714" s="15" t="s">
        <v>87</v>
      </c>
      <c r="E714" s="184" t="str">
        <f>VLOOKUP(Table248[[#This Row],[SKU Number]],Table26[[Active SKUs Number List]:[BUDI-DI]], 6, FALSE)</f>
        <v>0888912A000000Y061209I9NF</v>
      </c>
      <c r="F714" s="15" t="s">
        <v>157</v>
      </c>
      <c r="G714" s="16">
        <v>12099</v>
      </c>
      <c r="H714" s="16" t="str">
        <f>VLOOKUP(Table248[[#This Row],[GMDN]], Table26[[GMDN]:[EMDN]],2,0)</f>
        <v>Y061209</v>
      </c>
      <c r="I714" s="216" t="s">
        <v>11783</v>
      </c>
      <c r="J714" s="16"/>
      <c r="K714" s="16"/>
      <c r="L714" s="16"/>
      <c r="M714" s="16"/>
      <c r="N714" s="16"/>
      <c r="O714" s="16"/>
      <c r="P714" s="16"/>
      <c r="Q714" s="16"/>
      <c r="R714" s="16"/>
      <c r="S714" s="16"/>
      <c r="T714" s="16"/>
    </row>
    <row r="715" spans="1:20" ht="25.5">
      <c r="A715" s="15" t="s">
        <v>164</v>
      </c>
      <c r="B715" s="15" t="s">
        <v>165</v>
      </c>
      <c r="C715" s="15" t="s">
        <v>110</v>
      </c>
      <c r="D715" s="15" t="s">
        <v>87</v>
      </c>
      <c r="E715" s="184" t="str">
        <f>VLOOKUP(Table248[[#This Row],[SKU Number]],Table26[[Active SKUs Number List]:[BUDI-DI]], 6, FALSE)</f>
        <v>0888912A000000Y061209I9NF</v>
      </c>
      <c r="F715" s="15" t="s">
        <v>166</v>
      </c>
      <c r="G715" s="16">
        <v>12099</v>
      </c>
      <c r="H715" s="16" t="str">
        <f>VLOOKUP(Table248[[#This Row],[GMDN]], Table26[[GMDN]:[EMDN]],2,0)</f>
        <v>Y061209</v>
      </c>
      <c r="I715" s="216" t="s">
        <v>11783</v>
      </c>
      <c r="J715" s="16"/>
      <c r="K715" s="16"/>
      <c r="L715" s="16"/>
      <c r="M715" s="16"/>
      <c r="N715" s="16"/>
      <c r="O715" s="16"/>
      <c r="P715" s="16"/>
      <c r="Q715" s="16"/>
      <c r="R715" s="16"/>
      <c r="S715" s="16"/>
      <c r="T715" s="16"/>
    </row>
    <row r="716" spans="1:20" ht="25.5">
      <c r="A716" s="15" t="s">
        <v>167</v>
      </c>
      <c r="B716" s="15" t="s">
        <v>168</v>
      </c>
      <c r="C716" s="15" t="s">
        <v>110</v>
      </c>
      <c r="D716" s="15" t="s">
        <v>87</v>
      </c>
      <c r="E716" s="184" t="str">
        <f>VLOOKUP(Table248[[#This Row],[SKU Number]],Table26[[Active SKUs Number List]:[BUDI-DI]], 6, FALSE)</f>
        <v>0888912A000000Y061209I9NF</v>
      </c>
      <c r="F716" s="15" t="s">
        <v>169</v>
      </c>
      <c r="G716" s="16">
        <v>12099</v>
      </c>
      <c r="H716" s="16" t="str">
        <f>VLOOKUP(Table248[[#This Row],[GMDN]], Table26[[GMDN]:[EMDN]],2,0)</f>
        <v>Y061209</v>
      </c>
      <c r="I716" s="216" t="s">
        <v>11783</v>
      </c>
      <c r="J716" s="16"/>
      <c r="K716" s="16"/>
      <c r="L716" s="16"/>
      <c r="M716" s="16"/>
      <c r="N716" s="16"/>
      <c r="O716" s="16"/>
      <c r="P716" s="16"/>
      <c r="Q716" s="16"/>
      <c r="R716" s="16"/>
      <c r="S716" s="16"/>
      <c r="T716" s="16"/>
    </row>
    <row r="717" spans="1:20" ht="25.5">
      <c r="A717" s="15" t="s">
        <v>193</v>
      </c>
      <c r="B717" s="15" t="s">
        <v>194</v>
      </c>
      <c r="C717" s="15" t="s">
        <v>104</v>
      </c>
      <c r="D717" s="15" t="s">
        <v>87</v>
      </c>
      <c r="E717" s="184" t="str">
        <f>VLOOKUP(Table248[[#This Row],[SKU Number]],Table26[[Active SKUs Number List]:[BUDI-DI]], 6, FALSE)</f>
        <v>0888912A000000Y061209I9NF</v>
      </c>
      <c r="F717" s="15" t="s">
        <v>195</v>
      </c>
      <c r="G717" s="16">
        <v>12099</v>
      </c>
      <c r="H717" s="16" t="str">
        <f>VLOOKUP(Table248[[#This Row],[GMDN]], Table26[[GMDN]:[EMDN]],2,0)</f>
        <v>Y061209</v>
      </c>
      <c r="I717" s="216" t="s">
        <v>11783</v>
      </c>
      <c r="J717" s="16"/>
      <c r="K717" s="16"/>
      <c r="L717" s="16"/>
      <c r="M717" s="16"/>
      <c r="N717" s="16"/>
      <c r="O717" s="16"/>
      <c r="P717" s="16"/>
      <c r="Q717" s="16"/>
      <c r="R717" s="16"/>
      <c r="S717" s="16"/>
      <c r="T717" s="16"/>
    </row>
    <row r="718" spans="1:20" ht="25.5">
      <c r="A718" s="15" t="s">
        <v>205</v>
      </c>
      <c r="B718" s="15" t="s">
        <v>206</v>
      </c>
      <c r="C718" s="15" t="s">
        <v>104</v>
      </c>
      <c r="D718" s="15" t="s">
        <v>87</v>
      </c>
      <c r="E718" s="184" t="str">
        <f>VLOOKUP(Table248[[#This Row],[SKU Number]],Table26[[Active SKUs Number List]:[BUDI-DI]], 6, FALSE)</f>
        <v>0888912A000000Y061209I9NF</v>
      </c>
      <c r="F718" s="15" t="s">
        <v>207</v>
      </c>
      <c r="G718" s="16">
        <v>12099</v>
      </c>
      <c r="H718" s="16" t="str">
        <f>VLOOKUP(Table248[[#This Row],[GMDN]], Table26[[GMDN]:[EMDN]],2,0)</f>
        <v>Y061209</v>
      </c>
      <c r="I718" s="216" t="s">
        <v>11783</v>
      </c>
      <c r="J718" s="16"/>
      <c r="K718" s="16"/>
      <c r="L718" s="16"/>
      <c r="M718" s="16"/>
      <c r="N718" s="16"/>
      <c r="O718" s="16"/>
      <c r="P718" s="16"/>
      <c r="Q718" s="16"/>
      <c r="R718" s="16"/>
      <c r="S718" s="16"/>
      <c r="T718" s="16"/>
    </row>
    <row r="719" spans="1:20" ht="25.5">
      <c r="A719" s="15" t="s">
        <v>217</v>
      </c>
      <c r="B719" s="15" t="s">
        <v>218</v>
      </c>
      <c r="C719" s="15" t="s">
        <v>110</v>
      </c>
      <c r="D719" s="15" t="s">
        <v>87</v>
      </c>
      <c r="E719" s="184" t="str">
        <f>VLOOKUP(Table248[[#This Row],[SKU Number]],Table26[[Active SKUs Number List]:[BUDI-DI]], 6, FALSE)</f>
        <v>0888912A000000Y061209J0MY</v>
      </c>
      <c r="F719" s="15" t="s">
        <v>219</v>
      </c>
      <c r="G719" s="16">
        <v>12099</v>
      </c>
      <c r="H719" s="16" t="str">
        <f>VLOOKUP(Table248[[#This Row],[GMDN]], Table26[[GMDN]:[EMDN]],2,0)</f>
        <v>Y061209</v>
      </c>
      <c r="I719" s="216" t="s">
        <v>11783</v>
      </c>
      <c r="J719" s="16"/>
      <c r="K719" s="16"/>
      <c r="L719" s="16"/>
      <c r="M719" s="16"/>
      <c r="N719" s="16"/>
      <c r="O719" s="16"/>
      <c r="P719" s="16"/>
      <c r="Q719" s="16"/>
      <c r="R719" s="16"/>
      <c r="S719" s="16"/>
      <c r="T719" s="16"/>
    </row>
    <row r="720" spans="1:20" ht="25.5">
      <c r="A720" s="15" t="s">
        <v>214</v>
      </c>
      <c r="B720" s="15" t="s">
        <v>215</v>
      </c>
      <c r="C720" s="15" t="s">
        <v>110</v>
      </c>
      <c r="D720" s="15" t="s">
        <v>87</v>
      </c>
      <c r="E720" s="184" t="str">
        <f>VLOOKUP(Table248[[#This Row],[SKU Number]],Table26[[Active SKUs Number List]:[BUDI-DI]], 6, FALSE)</f>
        <v>0888912A000000Y061209J0MY</v>
      </c>
      <c r="F720" s="15" t="s">
        <v>216</v>
      </c>
      <c r="G720" s="16">
        <v>12099</v>
      </c>
      <c r="H720" s="16" t="str">
        <f>VLOOKUP(Table248[[#This Row],[GMDN]], Table26[[GMDN]:[EMDN]],2,0)</f>
        <v>Y061209</v>
      </c>
      <c r="I720" s="216" t="s">
        <v>11783</v>
      </c>
      <c r="J720" s="16"/>
      <c r="K720" s="16"/>
      <c r="L720" s="16"/>
      <c r="M720" s="16"/>
      <c r="N720" s="16"/>
      <c r="O720" s="16"/>
      <c r="P720" s="16"/>
      <c r="Q720" s="16"/>
      <c r="R720" s="16"/>
      <c r="S720" s="16"/>
      <c r="T720" s="16"/>
    </row>
    <row r="721" spans="1:20" ht="25.5">
      <c r="A721" s="15" t="s">
        <v>211</v>
      </c>
      <c r="B721" s="15" t="s">
        <v>212</v>
      </c>
      <c r="C721" s="15" t="s">
        <v>110</v>
      </c>
      <c r="D721" s="15" t="s">
        <v>87</v>
      </c>
      <c r="E721" s="184" t="str">
        <f>VLOOKUP(Table248[[#This Row],[SKU Number]],Table26[[Active SKUs Number List]:[BUDI-DI]], 6, FALSE)</f>
        <v>0888912A000000Y061209J0MY</v>
      </c>
      <c r="F721" s="15" t="s">
        <v>213</v>
      </c>
      <c r="G721" s="16">
        <v>12099</v>
      </c>
      <c r="H721" s="16" t="str">
        <f>VLOOKUP(Table248[[#This Row],[GMDN]], Table26[[GMDN]:[EMDN]],2,0)</f>
        <v>Y061209</v>
      </c>
      <c r="I721" s="216" t="s">
        <v>11783</v>
      </c>
      <c r="J721" s="16"/>
      <c r="K721" s="16"/>
      <c r="L721" s="16"/>
      <c r="M721" s="16"/>
      <c r="N721" s="16"/>
      <c r="O721" s="16"/>
      <c r="P721" s="16"/>
      <c r="Q721" s="16"/>
      <c r="R721" s="16"/>
      <c r="S721" s="16"/>
      <c r="T721" s="16"/>
    </row>
    <row r="722" spans="1:20" ht="25.5">
      <c r="A722" s="15" t="s">
        <v>220</v>
      </c>
      <c r="B722" s="15" t="s">
        <v>221</v>
      </c>
      <c r="C722" s="15" t="s">
        <v>110</v>
      </c>
      <c r="D722" s="15" t="s">
        <v>87</v>
      </c>
      <c r="E722" s="184" t="str">
        <f>VLOOKUP(Table248[[#This Row],[SKU Number]],Table26[[Active SKUs Number List]:[BUDI-DI]], 6, FALSE)</f>
        <v>0888912A000000Y061209J0MY</v>
      </c>
      <c r="F722" s="15" t="s">
        <v>222</v>
      </c>
      <c r="G722" s="16">
        <v>12099</v>
      </c>
      <c r="H722" s="16" t="str">
        <f>VLOOKUP(Table248[[#This Row],[GMDN]], Table26[[GMDN]:[EMDN]],2,0)</f>
        <v>Y061209</v>
      </c>
      <c r="I722" s="216" t="s">
        <v>11783</v>
      </c>
      <c r="J722" s="16"/>
      <c r="K722" s="16"/>
      <c r="L722" s="16"/>
      <c r="M722" s="16"/>
      <c r="N722" s="16"/>
      <c r="O722" s="16"/>
      <c r="P722" s="16"/>
      <c r="Q722" s="16"/>
      <c r="R722" s="16"/>
      <c r="S722" s="16"/>
      <c r="T722" s="16"/>
    </row>
    <row r="723" spans="1:20" ht="25.5">
      <c r="A723" s="15" t="s">
        <v>223</v>
      </c>
      <c r="B723" s="15" t="s">
        <v>224</v>
      </c>
      <c r="C723" s="15" t="s">
        <v>110</v>
      </c>
      <c r="D723" s="15" t="s">
        <v>87</v>
      </c>
      <c r="E723" s="184" t="str">
        <f>VLOOKUP(Table248[[#This Row],[SKU Number]],Table26[[Active SKUs Number List]:[BUDI-DI]], 6, FALSE)</f>
        <v>0888912A000000Y061209J0MY</v>
      </c>
      <c r="F723" s="15" t="s">
        <v>225</v>
      </c>
      <c r="G723" s="16">
        <v>12099</v>
      </c>
      <c r="H723" s="16" t="str">
        <f>VLOOKUP(Table248[[#This Row],[GMDN]], Table26[[GMDN]:[EMDN]],2,0)</f>
        <v>Y061209</v>
      </c>
      <c r="I723" s="216" t="s">
        <v>11783</v>
      </c>
      <c r="J723" s="16"/>
      <c r="K723" s="16"/>
      <c r="L723" s="16"/>
      <c r="M723" s="16"/>
      <c r="N723" s="16"/>
      <c r="O723" s="16"/>
      <c r="P723" s="16"/>
      <c r="Q723" s="16"/>
      <c r="R723" s="16"/>
      <c r="S723" s="16"/>
      <c r="T723" s="16"/>
    </row>
    <row r="724" spans="1:20" ht="25.5">
      <c r="A724" s="15" t="s">
        <v>273</v>
      </c>
      <c r="B724" s="15" t="s">
        <v>274</v>
      </c>
      <c r="C724" s="15" t="s">
        <v>104</v>
      </c>
      <c r="D724" s="15" t="s">
        <v>87</v>
      </c>
      <c r="E724" s="184" t="str">
        <f>VLOOKUP(Table248[[#This Row],[SKU Number]],Table26[[Active SKUs Number List]:[BUDI-DI]], 6, FALSE)</f>
        <v>0888912A000000Y061209I9NF</v>
      </c>
      <c r="F724" s="15" t="s">
        <v>275</v>
      </c>
      <c r="G724" s="16">
        <v>12099</v>
      </c>
      <c r="H724" s="16" t="str">
        <f>VLOOKUP(Table248[[#This Row],[GMDN]], Table26[[GMDN]:[EMDN]],2,0)</f>
        <v>Y061209</v>
      </c>
      <c r="I724" s="216" t="s">
        <v>11783</v>
      </c>
      <c r="J724" s="16"/>
      <c r="K724" s="16"/>
      <c r="L724" s="16"/>
      <c r="M724" s="16"/>
      <c r="N724" s="16"/>
      <c r="O724" s="16"/>
      <c r="P724" s="16"/>
      <c r="Q724" s="16"/>
      <c r="R724" s="16"/>
      <c r="S724" s="16"/>
      <c r="T724" s="16"/>
    </row>
    <row r="725" spans="1:20" ht="25.5">
      <c r="A725" s="15" t="s">
        <v>270</v>
      </c>
      <c r="B725" s="15" t="s">
        <v>271</v>
      </c>
      <c r="C725" s="15" t="s">
        <v>104</v>
      </c>
      <c r="D725" s="15" t="s">
        <v>87</v>
      </c>
      <c r="E725" s="184" t="str">
        <f>VLOOKUP(Table248[[#This Row],[SKU Number]],Table26[[Active SKUs Number List]:[BUDI-DI]], 6, FALSE)</f>
        <v>0888912A000000Y061209I9NF</v>
      </c>
      <c r="F725" s="15" t="s">
        <v>272</v>
      </c>
      <c r="G725" s="16">
        <v>12099</v>
      </c>
      <c r="H725" s="16" t="str">
        <f>VLOOKUP(Table248[[#This Row],[GMDN]], Table26[[GMDN]:[EMDN]],2,0)</f>
        <v>Y061209</v>
      </c>
      <c r="I725" s="216" t="s">
        <v>11783</v>
      </c>
      <c r="J725" s="16"/>
      <c r="K725" s="16"/>
      <c r="L725" s="16"/>
      <c r="M725" s="16"/>
      <c r="N725" s="16"/>
      <c r="O725" s="16"/>
      <c r="P725" s="16"/>
      <c r="Q725" s="16"/>
      <c r="R725" s="16"/>
      <c r="S725" s="16"/>
      <c r="T725" s="16"/>
    </row>
    <row r="726" spans="1:20" ht="25.5">
      <c r="A726" s="15" t="s">
        <v>285</v>
      </c>
      <c r="B726" s="15" t="s">
        <v>286</v>
      </c>
      <c r="C726" s="15" t="s">
        <v>110</v>
      </c>
      <c r="D726" s="15" t="s">
        <v>87</v>
      </c>
      <c r="E726" s="184" t="str">
        <f>VLOOKUP(Table248[[#This Row],[SKU Number]],Table26[[Active SKUs Number List]:[BUDI-DI]], 6, FALSE)</f>
        <v>0888912A000000Y061209N1NE</v>
      </c>
      <c r="F726" s="15" t="s">
        <v>287</v>
      </c>
      <c r="G726" s="16">
        <v>12099</v>
      </c>
      <c r="H726" s="16" t="str">
        <f>VLOOKUP(Table248[[#This Row],[GMDN]], Table26[[GMDN]:[EMDN]],2,0)</f>
        <v>Y061209</v>
      </c>
      <c r="I726" s="216" t="s">
        <v>11783</v>
      </c>
      <c r="J726" s="16"/>
      <c r="K726" s="16"/>
      <c r="L726" s="16"/>
      <c r="M726" s="16"/>
      <c r="N726" s="16"/>
      <c r="O726" s="16"/>
      <c r="P726" s="16"/>
      <c r="Q726" s="16"/>
      <c r="R726" s="16"/>
      <c r="S726" s="16"/>
      <c r="T726" s="16"/>
    </row>
    <row r="727" spans="1:20" ht="25.5">
      <c r="A727" s="15" t="s">
        <v>282</v>
      </c>
      <c r="B727" s="15" t="s">
        <v>283</v>
      </c>
      <c r="C727" s="15" t="s">
        <v>110</v>
      </c>
      <c r="D727" s="15" t="s">
        <v>87</v>
      </c>
      <c r="E727" s="184" t="str">
        <f>VLOOKUP(Table248[[#This Row],[SKU Number]],Table26[[Active SKUs Number List]:[BUDI-DI]], 6, FALSE)</f>
        <v>0888912A000000Y061209N1NE</v>
      </c>
      <c r="F727" s="15" t="s">
        <v>284</v>
      </c>
      <c r="G727" s="16">
        <v>12099</v>
      </c>
      <c r="H727" s="16" t="str">
        <f>VLOOKUP(Table248[[#This Row],[GMDN]], Table26[[GMDN]:[EMDN]],2,0)</f>
        <v>Y061209</v>
      </c>
      <c r="I727" s="216" t="s">
        <v>11783</v>
      </c>
      <c r="J727" s="16"/>
      <c r="K727" s="16"/>
      <c r="L727" s="16"/>
      <c r="M727" s="16"/>
      <c r="N727" s="16"/>
      <c r="O727" s="16"/>
      <c r="P727" s="16"/>
      <c r="Q727" s="16"/>
      <c r="R727" s="16"/>
      <c r="S727" s="16"/>
      <c r="T727" s="16"/>
    </row>
    <row r="728" spans="1:20" ht="25.5">
      <c r="A728" s="15" t="s">
        <v>279</v>
      </c>
      <c r="B728" s="15" t="s">
        <v>280</v>
      </c>
      <c r="C728" s="15" t="s">
        <v>110</v>
      </c>
      <c r="D728" s="15" t="s">
        <v>87</v>
      </c>
      <c r="E728" s="184" t="str">
        <f>VLOOKUP(Table248[[#This Row],[SKU Number]],Table26[[Active SKUs Number List]:[BUDI-DI]], 6, FALSE)</f>
        <v>0888912A000000Y061209N1NE</v>
      </c>
      <c r="F728" s="15" t="s">
        <v>281</v>
      </c>
      <c r="G728" s="16">
        <v>12099</v>
      </c>
      <c r="H728" s="16" t="str">
        <f>VLOOKUP(Table248[[#This Row],[GMDN]], Table26[[GMDN]:[EMDN]],2,0)</f>
        <v>Y061209</v>
      </c>
      <c r="I728" s="216" t="s">
        <v>11783</v>
      </c>
      <c r="J728" s="16"/>
      <c r="K728" s="16"/>
      <c r="L728" s="16"/>
      <c r="M728" s="16"/>
      <c r="N728" s="16"/>
      <c r="O728" s="16"/>
      <c r="P728" s="16"/>
      <c r="Q728" s="16"/>
      <c r="R728" s="16"/>
      <c r="S728" s="16"/>
      <c r="T728" s="16"/>
    </row>
    <row r="729" spans="1:20" ht="25.5">
      <c r="A729" s="15" t="s">
        <v>288</v>
      </c>
      <c r="B729" s="15" t="s">
        <v>289</v>
      </c>
      <c r="C729" s="15" t="s">
        <v>110</v>
      </c>
      <c r="D729" s="15" t="s">
        <v>87</v>
      </c>
      <c r="E729" s="184" t="str">
        <f>VLOOKUP(Table248[[#This Row],[SKU Number]],Table26[[Active SKUs Number List]:[BUDI-DI]], 6, FALSE)</f>
        <v>0888912A000000Y061209N1NE</v>
      </c>
      <c r="F729" s="15" t="s">
        <v>290</v>
      </c>
      <c r="G729" s="16">
        <v>12099</v>
      </c>
      <c r="H729" s="16" t="str">
        <f>VLOOKUP(Table248[[#This Row],[GMDN]], Table26[[GMDN]:[EMDN]],2,0)</f>
        <v>Y061209</v>
      </c>
      <c r="I729" s="216" t="s">
        <v>11783</v>
      </c>
      <c r="J729" s="16"/>
      <c r="K729" s="16"/>
      <c r="L729" s="16"/>
      <c r="M729" s="16"/>
      <c r="N729" s="16"/>
      <c r="O729" s="16"/>
      <c r="P729" s="16"/>
      <c r="Q729" s="16"/>
      <c r="R729" s="16"/>
      <c r="S729" s="16"/>
      <c r="T729" s="16"/>
    </row>
    <row r="730" spans="1:20" ht="25.5">
      <c r="A730" s="15" t="s">
        <v>291</v>
      </c>
      <c r="B730" s="15" t="s">
        <v>292</v>
      </c>
      <c r="C730" s="15" t="s">
        <v>110</v>
      </c>
      <c r="D730" s="15" t="s">
        <v>87</v>
      </c>
      <c r="E730" s="184" t="str">
        <f>VLOOKUP(Table248[[#This Row],[SKU Number]],Table26[[Active SKUs Number List]:[BUDI-DI]], 6, FALSE)</f>
        <v>0888912A000000Y061209N1NE</v>
      </c>
      <c r="F730" s="15" t="s">
        <v>293</v>
      </c>
      <c r="G730" s="16">
        <v>12099</v>
      </c>
      <c r="H730" s="16" t="str">
        <f>VLOOKUP(Table248[[#This Row],[GMDN]], Table26[[GMDN]:[EMDN]],2,0)</f>
        <v>Y061209</v>
      </c>
      <c r="I730" s="216" t="s">
        <v>11783</v>
      </c>
      <c r="J730" s="16"/>
      <c r="K730" s="16"/>
      <c r="L730" s="16"/>
      <c r="M730" s="16"/>
      <c r="N730" s="16"/>
      <c r="O730" s="16"/>
      <c r="P730" s="16"/>
      <c r="Q730" s="16"/>
      <c r="R730" s="16"/>
      <c r="S730" s="16"/>
      <c r="T730" s="16"/>
    </row>
    <row r="731" spans="1:20" ht="25.5">
      <c r="A731" s="15" t="s">
        <v>240</v>
      </c>
      <c r="B731" s="15" t="s">
        <v>241</v>
      </c>
      <c r="C731" s="15" t="s">
        <v>104</v>
      </c>
      <c r="D731" s="15" t="s">
        <v>87</v>
      </c>
      <c r="E731" s="184" t="str">
        <f>VLOOKUP(Table248[[#This Row],[SKU Number]],Table26[[Active SKUs Number List]:[BUDI-DI]], 6, FALSE)</f>
        <v>0888912A000000Y061209I9NF</v>
      </c>
      <c r="F731" s="15" t="s">
        <v>242</v>
      </c>
      <c r="G731" s="16">
        <v>12099</v>
      </c>
      <c r="H731" s="16" t="str">
        <f>VLOOKUP(Table248[[#This Row],[GMDN]], Table26[[GMDN]:[EMDN]],2,0)</f>
        <v>Y061209</v>
      </c>
      <c r="I731" s="216" t="s">
        <v>11783</v>
      </c>
      <c r="J731" s="16"/>
      <c r="K731" s="16"/>
      <c r="L731" s="16"/>
      <c r="M731" s="16"/>
      <c r="N731" s="16"/>
      <c r="O731" s="16"/>
      <c r="P731" s="16"/>
      <c r="Q731" s="16"/>
      <c r="R731" s="16"/>
      <c r="S731" s="16"/>
      <c r="T731" s="16"/>
    </row>
    <row r="732" spans="1:20" ht="25.5">
      <c r="A732" s="15" t="s">
        <v>243</v>
      </c>
      <c r="B732" s="15" t="s">
        <v>244</v>
      </c>
      <c r="C732" s="15" t="s">
        <v>104</v>
      </c>
      <c r="D732" s="15" t="s">
        <v>87</v>
      </c>
      <c r="E732" s="184" t="str">
        <f>VLOOKUP(Table248[[#This Row],[SKU Number]],Table26[[Active SKUs Number List]:[BUDI-DI]], 6, FALSE)</f>
        <v>0888912A000000Y061209I9NF</v>
      </c>
      <c r="F732" s="15" t="s">
        <v>245</v>
      </c>
      <c r="G732" s="16">
        <v>12099</v>
      </c>
      <c r="H732" s="16" t="str">
        <f>VLOOKUP(Table248[[#This Row],[GMDN]], Table26[[GMDN]:[EMDN]],2,0)</f>
        <v>Y061209</v>
      </c>
      <c r="I732" s="216" t="s">
        <v>11783</v>
      </c>
      <c r="J732" s="16"/>
      <c r="K732" s="16"/>
      <c r="L732" s="16"/>
      <c r="M732" s="16"/>
      <c r="N732" s="16"/>
      <c r="O732" s="16"/>
      <c r="P732" s="16"/>
      <c r="Q732" s="16"/>
      <c r="R732" s="16"/>
      <c r="S732" s="16"/>
      <c r="T732" s="16"/>
    </row>
    <row r="733" spans="1:20" ht="25.5">
      <c r="A733" s="15" t="s">
        <v>252</v>
      </c>
      <c r="B733" s="15" t="s">
        <v>253</v>
      </c>
      <c r="C733" s="15" t="s">
        <v>110</v>
      </c>
      <c r="D733" s="15" t="s">
        <v>87</v>
      </c>
      <c r="E733" s="184" t="str">
        <f>VLOOKUP(Table248[[#This Row],[SKU Number]],Table26[[Active SKUs Number List]:[BUDI-DI]], 6, FALSE)</f>
        <v>0888912A000000Y061209N1NE</v>
      </c>
      <c r="F733" s="15" t="s">
        <v>254</v>
      </c>
      <c r="G733" s="16">
        <v>12099</v>
      </c>
      <c r="H733" s="16" t="str">
        <f>VLOOKUP(Table248[[#This Row],[GMDN]], Table26[[GMDN]:[EMDN]],2,0)</f>
        <v>Y061209</v>
      </c>
      <c r="I733" s="216" t="s">
        <v>3</v>
      </c>
      <c r="J733" s="16"/>
      <c r="K733" s="16"/>
      <c r="L733" s="16"/>
      <c r="M733" s="16"/>
      <c r="N733" s="16"/>
      <c r="O733" s="16"/>
      <c r="P733" s="16"/>
      <c r="Q733" s="16"/>
      <c r="R733" s="16"/>
      <c r="S733" s="16"/>
      <c r="T733" s="16"/>
    </row>
    <row r="734" spans="1:20" ht="25.5">
      <c r="A734" s="15" t="s">
        <v>249</v>
      </c>
      <c r="B734" s="15" t="s">
        <v>250</v>
      </c>
      <c r="C734" s="15" t="s">
        <v>110</v>
      </c>
      <c r="D734" s="15" t="s">
        <v>87</v>
      </c>
      <c r="E734" s="184" t="str">
        <f>VLOOKUP(Table248[[#This Row],[SKU Number]],Table26[[Active SKUs Number List]:[BUDI-DI]], 6, FALSE)</f>
        <v>0888912A000000Y061209N1NE</v>
      </c>
      <c r="F734" s="15" t="s">
        <v>251</v>
      </c>
      <c r="G734" s="16">
        <v>12099</v>
      </c>
      <c r="H734" s="16" t="str">
        <f>VLOOKUP(Table248[[#This Row],[GMDN]], Table26[[GMDN]:[EMDN]],2,0)</f>
        <v>Y061209</v>
      </c>
      <c r="I734" s="216" t="s">
        <v>3</v>
      </c>
      <c r="J734" s="16"/>
      <c r="K734" s="16"/>
      <c r="L734" s="16"/>
      <c r="M734" s="16"/>
      <c r="N734" s="16"/>
      <c r="O734" s="16"/>
      <c r="P734" s="16"/>
      <c r="Q734" s="16"/>
      <c r="R734" s="16"/>
      <c r="S734" s="16"/>
      <c r="T734" s="16"/>
    </row>
    <row r="735" spans="1:20" ht="25.5">
      <c r="A735" s="15" t="s">
        <v>246</v>
      </c>
      <c r="B735" s="15" t="s">
        <v>247</v>
      </c>
      <c r="C735" s="15" t="s">
        <v>110</v>
      </c>
      <c r="D735" s="15" t="s">
        <v>87</v>
      </c>
      <c r="E735" s="184" t="str">
        <f>VLOOKUP(Table248[[#This Row],[SKU Number]],Table26[[Active SKUs Number List]:[BUDI-DI]], 6, FALSE)</f>
        <v>0888912A000000Y061209N1NE</v>
      </c>
      <c r="F735" s="15" t="s">
        <v>248</v>
      </c>
      <c r="G735" s="16">
        <v>12099</v>
      </c>
      <c r="H735" s="16" t="str">
        <f>VLOOKUP(Table248[[#This Row],[GMDN]], Table26[[GMDN]:[EMDN]],2,0)</f>
        <v>Y061209</v>
      </c>
      <c r="I735" s="216" t="s">
        <v>3</v>
      </c>
      <c r="J735" s="16"/>
      <c r="K735" s="16"/>
      <c r="L735" s="16"/>
      <c r="M735" s="16"/>
      <c r="N735" s="16"/>
      <c r="O735" s="16"/>
      <c r="P735" s="16"/>
      <c r="Q735" s="16"/>
      <c r="R735" s="16"/>
      <c r="S735" s="16"/>
      <c r="T735" s="16"/>
    </row>
    <row r="736" spans="1:20" ht="25.5">
      <c r="A736" s="15" t="s">
        <v>255</v>
      </c>
      <c r="B736" s="15" t="s">
        <v>256</v>
      </c>
      <c r="C736" s="15" t="s">
        <v>110</v>
      </c>
      <c r="D736" s="15" t="s">
        <v>87</v>
      </c>
      <c r="E736" s="184" t="str">
        <f>VLOOKUP(Table248[[#This Row],[SKU Number]],Table26[[Active SKUs Number List]:[BUDI-DI]], 6, FALSE)</f>
        <v>0888912A000000Y061209N1NE</v>
      </c>
      <c r="F736" s="15" t="s">
        <v>257</v>
      </c>
      <c r="G736" s="16">
        <v>12099</v>
      </c>
      <c r="H736" s="16" t="str">
        <f>VLOOKUP(Table248[[#This Row],[GMDN]], Table26[[GMDN]:[EMDN]],2,0)</f>
        <v>Y061209</v>
      </c>
      <c r="I736" s="216" t="s">
        <v>3</v>
      </c>
      <c r="J736" s="16"/>
      <c r="K736" s="16"/>
      <c r="L736" s="16"/>
      <c r="M736" s="16"/>
      <c r="N736" s="16"/>
      <c r="O736" s="16"/>
      <c r="P736" s="16"/>
      <c r="Q736" s="16"/>
      <c r="R736" s="16"/>
      <c r="S736" s="16"/>
      <c r="T736" s="16"/>
    </row>
    <row r="737" spans="1:20" ht="25.5">
      <c r="A737" s="15" t="s">
        <v>258</v>
      </c>
      <c r="B737" s="15" t="s">
        <v>259</v>
      </c>
      <c r="C737" s="15" t="s">
        <v>110</v>
      </c>
      <c r="D737" s="15" t="s">
        <v>87</v>
      </c>
      <c r="E737" s="184" t="str">
        <f>VLOOKUP(Table248[[#This Row],[SKU Number]],Table26[[Active SKUs Number List]:[BUDI-DI]], 6, FALSE)</f>
        <v>0888912A000000Y061209N1NE</v>
      </c>
      <c r="F737" s="15" t="s">
        <v>260</v>
      </c>
      <c r="G737" s="16">
        <v>12099</v>
      </c>
      <c r="H737" s="16" t="str">
        <f>VLOOKUP(Table248[[#This Row],[GMDN]], Table26[[GMDN]:[EMDN]],2,0)</f>
        <v>Y061209</v>
      </c>
      <c r="I737" s="216" t="s">
        <v>3</v>
      </c>
      <c r="J737" s="16"/>
      <c r="K737" s="16"/>
      <c r="L737" s="16"/>
      <c r="M737" s="16"/>
      <c r="N737" s="16"/>
      <c r="O737" s="16"/>
      <c r="P737" s="16"/>
      <c r="Q737" s="16"/>
      <c r="R737" s="16"/>
      <c r="S737" s="16"/>
      <c r="T737" s="16"/>
    </row>
    <row r="738" spans="1:20" ht="25.5">
      <c r="A738" s="15" t="s">
        <v>149</v>
      </c>
      <c r="B738" s="15" t="s">
        <v>150</v>
      </c>
      <c r="C738" s="15" t="s">
        <v>104</v>
      </c>
      <c r="D738" s="15" t="s">
        <v>87</v>
      </c>
      <c r="E738" s="184" t="str">
        <f>VLOOKUP(Table248[[#This Row],[SKU Number]],Table26[[Active SKUs Number List]:[BUDI-DI]], 6, FALSE)</f>
        <v>0888912A000000Y061209I9NF</v>
      </c>
      <c r="F738" s="15" t="s">
        <v>151</v>
      </c>
      <c r="G738" s="16">
        <v>12099</v>
      </c>
      <c r="H738" s="16" t="str">
        <f>VLOOKUP(Table248[[#This Row],[GMDN]], Table26[[GMDN]:[EMDN]],2,0)</f>
        <v>Y061209</v>
      </c>
      <c r="I738" s="216" t="s">
        <v>11783</v>
      </c>
      <c r="J738" s="16"/>
      <c r="K738" s="16"/>
      <c r="L738" s="16"/>
      <c r="M738" s="16"/>
      <c r="N738" s="16"/>
      <c r="O738" s="16"/>
      <c r="P738" s="16"/>
      <c r="Q738" s="16"/>
      <c r="R738" s="16"/>
      <c r="S738" s="16"/>
      <c r="T738" s="16"/>
    </row>
    <row r="739" spans="1:20" ht="25.5">
      <c r="A739" s="15" t="s">
        <v>5451</v>
      </c>
      <c r="B739" s="15" t="s">
        <v>5452</v>
      </c>
      <c r="C739" s="15" t="s">
        <v>2394</v>
      </c>
      <c r="D739" s="15" t="s">
        <v>87</v>
      </c>
      <c r="E739" s="184" t="str">
        <f>VLOOKUP(Table248[[#This Row],[SKU Number]],Table26[[Active SKUs Number List]:[BUDI-DI]], 6, FALSE)</f>
        <v>0888912A000000Y061209J4N8</v>
      </c>
      <c r="F739" s="15" t="s">
        <v>5453</v>
      </c>
      <c r="G739" s="16">
        <v>41065</v>
      </c>
      <c r="H739" s="16" t="str">
        <f>VLOOKUP(Table248[[#This Row],[GMDN]], Table26[[GMDN]:[EMDN]],2,0)</f>
        <v>Y061209</v>
      </c>
      <c r="I739" s="216" t="s">
        <v>11783</v>
      </c>
      <c r="J739" s="16"/>
      <c r="K739" s="16"/>
      <c r="L739" s="16"/>
      <c r="M739" s="16"/>
      <c r="N739" s="16"/>
      <c r="O739" s="16"/>
      <c r="P739" s="16"/>
      <c r="Q739" s="16"/>
      <c r="R739" s="16"/>
      <c r="S739" s="16"/>
      <c r="T739" s="16"/>
    </row>
    <row r="740" spans="1:20" ht="25.5">
      <c r="A740" s="15" t="s">
        <v>5445</v>
      </c>
      <c r="B740" s="15" t="s">
        <v>5446</v>
      </c>
      <c r="C740" s="15" t="s">
        <v>2394</v>
      </c>
      <c r="D740" s="15" t="s">
        <v>87</v>
      </c>
      <c r="E740" s="184" t="str">
        <f>VLOOKUP(Table248[[#This Row],[SKU Number]],Table26[[Active SKUs Number List]:[BUDI-DI]], 6, FALSE)</f>
        <v>0888912A000000Y061209J4N8</v>
      </c>
      <c r="F740" s="15" t="s">
        <v>5447</v>
      </c>
      <c r="G740" s="16">
        <v>41065</v>
      </c>
      <c r="H740" s="16" t="str">
        <f>VLOOKUP(Table248[[#This Row],[GMDN]], Table26[[GMDN]:[EMDN]],2,0)</f>
        <v>Y061209</v>
      </c>
      <c r="I740" s="216" t="s">
        <v>11783</v>
      </c>
      <c r="J740" s="16"/>
      <c r="K740" s="16"/>
      <c r="L740" s="16"/>
      <c r="M740" s="16"/>
      <c r="N740" s="16"/>
      <c r="O740" s="16"/>
      <c r="P740" s="16"/>
      <c r="Q740" s="16"/>
      <c r="R740" s="16"/>
      <c r="S740" s="16"/>
      <c r="T740" s="16"/>
    </row>
    <row r="741" spans="1:20" ht="25.5">
      <c r="A741" s="15" t="s">
        <v>5442</v>
      </c>
      <c r="B741" s="15" t="s">
        <v>5443</v>
      </c>
      <c r="C741" s="15" t="s">
        <v>2394</v>
      </c>
      <c r="D741" s="15" t="s">
        <v>87</v>
      </c>
      <c r="E741" s="184" t="str">
        <f>VLOOKUP(Table248[[#This Row],[SKU Number]],Table26[[Active SKUs Number List]:[BUDI-DI]], 6, FALSE)</f>
        <v>0888912A000000Y061209J4N8</v>
      </c>
      <c r="F741" s="15" t="s">
        <v>5444</v>
      </c>
      <c r="G741" s="16">
        <v>41065</v>
      </c>
      <c r="H741" s="16" t="str">
        <f>VLOOKUP(Table248[[#This Row],[GMDN]], Table26[[GMDN]:[EMDN]],2,0)</f>
        <v>Y061209</v>
      </c>
      <c r="I741" s="216" t="s">
        <v>11783</v>
      </c>
      <c r="J741" s="16"/>
      <c r="K741" s="16"/>
      <c r="L741" s="16"/>
      <c r="M741" s="16"/>
      <c r="N741" s="16"/>
      <c r="O741" s="16"/>
      <c r="P741" s="16"/>
      <c r="Q741" s="16"/>
      <c r="R741" s="16"/>
      <c r="S741" s="16"/>
      <c r="T741" s="16"/>
    </row>
    <row r="742" spans="1:20" ht="25.5">
      <c r="A742" s="15" t="s">
        <v>5439</v>
      </c>
      <c r="B742" s="15" t="s">
        <v>5440</v>
      </c>
      <c r="C742" s="15" t="s">
        <v>2394</v>
      </c>
      <c r="D742" s="15" t="s">
        <v>87</v>
      </c>
      <c r="E742" s="184" t="str">
        <f>VLOOKUP(Table248[[#This Row],[SKU Number]],Table26[[Active SKUs Number List]:[BUDI-DI]], 6, FALSE)</f>
        <v>0888912A000000Y061209J4N8</v>
      </c>
      <c r="F742" s="15" t="s">
        <v>5441</v>
      </c>
      <c r="G742" s="16">
        <v>41065</v>
      </c>
      <c r="H742" s="16" t="str">
        <f>VLOOKUP(Table248[[#This Row],[GMDN]], Table26[[GMDN]:[EMDN]],2,0)</f>
        <v>Y061209</v>
      </c>
      <c r="I742" s="216" t="s">
        <v>11783</v>
      </c>
      <c r="J742" s="16"/>
      <c r="K742" s="16"/>
      <c r="L742" s="16"/>
      <c r="M742" s="16"/>
      <c r="N742" s="16"/>
      <c r="O742" s="16"/>
      <c r="P742" s="16"/>
      <c r="Q742" s="16"/>
      <c r="R742" s="16"/>
      <c r="S742" s="16"/>
      <c r="T742" s="16"/>
    </row>
    <row r="743" spans="1:20" ht="25.5">
      <c r="A743" s="15" t="s">
        <v>5448</v>
      </c>
      <c r="B743" s="15" t="s">
        <v>5449</v>
      </c>
      <c r="C743" s="15" t="s">
        <v>2394</v>
      </c>
      <c r="D743" s="15" t="s">
        <v>87</v>
      </c>
      <c r="E743" s="184" t="str">
        <f>VLOOKUP(Table248[[#This Row],[SKU Number]],Table26[[Active SKUs Number List]:[BUDI-DI]], 6, FALSE)</f>
        <v>0888912A000000Y061209J4N8</v>
      </c>
      <c r="F743" s="15" t="s">
        <v>5450</v>
      </c>
      <c r="G743" s="16">
        <v>41065</v>
      </c>
      <c r="H743" s="16" t="str">
        <f>VLOOKUP(Table248[[#This Row],[GMDN]], Table26[[GMDN]:[EMDN]],2,0)</f>
        <v>Y061209</v>
      </c>
      <c r="I743" s="216" t="s">
        <v>11783</v>
      </c>
      <c r="J743" s="16"/>
      <c r="K743" s="16"/>
      <c r="L743" s="16"/>
      <c r="M743" s="16"/>
      <c r="N743" s="16"/>
      <c r="O743" s="16"/>
      <c r="P743" s="16"/>
      <c r="Q743" s="16"/>
      <c r="R743" s="16"/>
      <c r="S743" s="16"/>
      <c r="T743" s="16"/>
    </row>
    <row r="744" spans="1:20" ht="25.5">
      <c r="A744" s="15" t="s">
        <v>5454</v>
      </c>
      <c r="B744" s="15" t="s">
        <v>5455</v>
      </c>
      <c r="C744" s="15" t="s">
        <v>2394</v>
      </c>
      <c r="D744" s="15" t="s">
        <v>87</v>
      </c>
      <c r="E744" s="184" t="str">
        <f>VLOOKUP(Table248[[#This Row],[SKU Number]],Table26[[Active SKUs Number List]:[BUDI-DI]], 6, FALSE)</f>
        <v>0888912A000000Y061209J4N8</v>
      </c>
      <c r="F744" s="15" t="s">
        <v>5456</v>
      </c>
      <c r="G744" s="16">
        <v>41065</v>
      </c>
      <c r="H744" s="16" t="str">
        <f>VLOOKUP(Table248[[#This Row],[GMDN]], Table26[[GMDN]:[EMDN]],2,0)</f>
        <v>Y061209</v>
      </c>
      <c r="I744" s="216" t="s">
        <v>11783</v>
      </c>
      <c r="J744" s="16"/>
      <c r="K744" s="16"/>
      <c r="L744" s="16"/>
      <c r="M744" s="16"/>
      <c r="N744" s="16"/>
      <c r="O744" s="16"/>
      <c r="P744" s="16"/>
      <c r="Q744" s="16"/>
      <c r="R744" s="16"/>
      <c r="S744" s="16"/>
      <c r="T744" s="16"/>
    </row>
    <row r="745" spans="1:20" ht="25.5">
      <c r="A745" s="15" t="s">
        <v>5457</v>
      </c>
      <c r="B745" s="15" t="s">
        <v>5458</v>
      </c>
      <c r="C745" s="15" t="s">
        <v>2394</v>
      </c>
      <c r="D745" s="15" t="s">
        <v>87</v>
      </c>
      <c r="E745" s="184" t="str">
        <f>VLOOKUP(Table248[[#This Row],[SKU Number]],Table26[[Active SKUs Number List]:[BUDI-DI]], 6, FALSE)</f>
        <v>0888912A000000Y061209J4N8</v>
      </c>
      <c r="F745" s="15" t="s">
        <v>5459</v>
      </c>
      <c r="G745" s="16">
        <v>41065</v>
      </c>
      <c r="H745" s="16" t="str">
        <f>VLOOKUP(Table248[[#This Row],[GMDN]], Table26[[GMDN]:[EMDN]],2,0)</f>
        <v>Y061209</v>
      </c>
      <c r="I745" s="216" t="s">
        <v>11783</v>
      </c>
      <c r="J745" s="16"/>
      <c r="K745" s="16"/>
      <c r="L745" s="16"/>
      <c r="M745" s="16"/>
      <c r="N745" s="16"/>
      <c r="O745" s="16"/>
      <c r="P745" s="16"/>
      <c r="Q745" s="16"/>
      <c r="R745" s="16"/>
      <c r="S745" s="16"/>
      <c r="T745" s="16"/>
    </row>
    <row r="746" spans="1:20" ht="25.5">
      <c r="A746" s="15" t="s">
        <v>196</v>
      </c>
      <c r="B746" s="15" t="s">
        <v>197</v>
      </c>
      <c r="C746" s="15" t="s">
        <v>104</v>
      </c>
      <c r="D746" s="15" t="s">
        <v>87</v>
      </c>
      <c r="E746" s="184" t="str">
        <f>VLOOKUP(Table248[[#This Row],[SKU Number]],Table26[[Active SKUs Number List]:[BUDI-DI]], 6, FALSE)</f>
        <v>0888912A000000Y061209I9NF</v>
      </c>
      <c r="F746" s="15" t="s">
        <v>198</v>
      </c>
      <c r="G746" s="16">
        <v>12099</v>
      </c>
      <c r="H746" s="16" t="str">
        <f>VLOOKUP(Table248[[#This Row],[GMDN]], Table26[[GMDN]:[EMDN]],2,0)</f>
        <v>Y061209</v>
      </c>
      <c r="I746" s="216" t="s">
        <v>11783</v>
      </c>
      <c r="J746" s="16"/>
      <c r="K746" s="16"/>
      <c r="L746" s="16"/>
      <c r="M746" s="16"/>
      <c r="N746" s="16"/>
      <c r="O746" s="16"/>
      <c r="P746" s="16"/>
      <c r="Q746" s="16"/>
      <c r="R746" s="16"/>
      <c r="S746" s="16"/>
      <c r="T746" s="16"/>
    </row>
    <row r="747" spans="1:20" ht="25.5">
      <c r="A747" s="15" t="s">
        <v>267</v>
      </c>
      <c r="B747" s="15" t="s">
        <v>268</v>
      </c>
      <c r="C747" s="15" t="s">
        <v>104</v>
      </c>
      <c r="D747" s="15" t="s">
        <v>87</v>
      </c>
      <c r="E747" s="184" t="str">
        <f>VLOOKUP(Table248[[#This Row],[SKU Number]],Table26[[Active SKUs Number List]:[BUDI-DI]], 6, FALSE)</f>
        <v>0888912A000000Y061209I9NF</v>
      </c>
      <c r="F747" s="15" t="s">
        <v>269</v>
      </c>
      <c r="G747" s="16">
        <v>12099</v>
      </c>
      <c r="H747" s="16" t="str">
        <f>VLOOKUP(Table248[[#This Row],[GMDN]], Table26[[GMDN]:[EMDN]],2,0)</f>
        <v>Y061209</v>
      </c>
      <c r="I747" s="216" t="s">
        <v>11783</v>
      </c>
      <c r="J747" s="16"/>
      <c r="K747" s="16"/>
      <c r="L747" s="16"/>
      <c r="M747" s="16"/>
      <c r="N747" s="16"/>
      <c r="O747" s="16"/>
      <c r="P747" s="16"/>
      <c r="Q747" s="16"/>
      <c r="R747" s="16"/>
      <c r="S747" s="16"/>
      <c r="T747" s="16"/>
    </row>
    <row r="748" spans="1:20" ht="25.5">
      <c r="A748" s="15" t="s">
        <v>2407</v>
      </c>
      <c r="B748" s="15" t="s">
        <v>2408</v>
      </c>
      <c r="C748" s="15" t="s">
        <v>2394</v>
      </c>
      <c r="D748" s="15" t="s">
        <v>87</v>
      </c>
      <c r="E748" s="184" t="str">
        <f>VLOOKUP(Table248[[#This Row],[SKU Number]],Table26[[Active SKUs Number List]:[BUDI-DI]], 6, FALSE)</f>
        <v>0888912A000000Y061209J4N8</v>
      </c>
      <c r="F748" s="15" t="s">
        <v>2409</v>
      </c>
      <c r="G748" s="16">
        <v>41065</v>
      </c>
      <c r="H748" s="16" t="str">
        <f>VLOOKUP(Table248[[#This Row],[GMDN]], Table26[[GMDN]:[EMDN]],2,0)</f>
        <v>Y061209</v>
      </c>
      <c r="I748" s="216" t="s">
        <v>11783</v>
      </c>
      <c r="J748" s="16"/>
      <c r="K748" s="16"/>
      <c r="L748" s="16"/>
      <c r="M748" s="16"/>
      <c r="N748" s="16"/>
      <c r="O748" s="16"/>
      <c r="P748" s="16"/>
      <c r="Q748" s="16"/>
      <c r="R748" s="16"/>
      <c r="S748" s="16"/>
      <c r="T748" s="16"/>
    </row>
    <row r="749" spans="1:20" ht="25.5">
      <c r="A749" s="15" t="s">
        <v>2402</v>
      </c>
      <c r="B749" s="15" t="s">
        <v>2403</v>
      </c>
      <c r="C749" s="15" t="s">
        <v>2394</v>
      </c>
      <c r="D749" s="15" t="s">
        <v>87</v>
      </c>
      <c r="E749" s="184" t="str">
        <f>VLOOKUP(Table248[[#This Row],[SKU Number]],Table26[[Active SKUs Number List]:[BUDI-DI]], 6, FALSE)</f>
        <v>0888912A000000Y061209J4N8</v>
      </c>
      <c r="F749" s="15" t="s">
        <v>2404</v>
      </c>
      <c r="G749" s="16">
        <v>41065</v>
      </c>
      <c r="H749" s="16" t="str">
        <f>VLOOKUP(Table248[[#This Row],[GMDN]], Table26[[GMDN]:[EMDN]],2,0)</f>
        <v>Y061209</v>
      </c>
      <c r="I749" s="216" t="s">
        <v>11783</v>
      </c>
      <c r="J749" s="16"/>
      <c r="K749" s="16"/>
      <c r="L749" s="16"/>
      <c r="M749" s="16"/>
      <c r="N749" s="16"/>
      <c r="O749" s="16"/>
      <c r="P749" s="16"/>
      <c r="Q749" s="16"/>
      <c r="R749" s="16"/>
      <c r="S749" s="16"/>
      <c r="T749" s="16"/>
    </row>
    <row r="750" spans="1:20" ht="25.5">
      <c r="A750" s="15" t="s">
        <v>2391</v>
      </c>
      <c r="B750" s="15" t="s">
        <v>2392</v>
      </c>
      <c r="C750" s="15" t="s">
        <v>2394</v>
      </c>
      <c r="D750" s="15" t="s">
        <v>87</v>
      </c>
      <c r="E750" s="184" t="str">
        <f>VLOOKUP(Table248[[#This Row],[SKU Number]],Table26[[Active SKUs Number List]:[BUDI-DI]], 6, FALSE)</f>
        <v>0888912A000000Y061209J4N8</v>
      </c>
      <c r="F750" s="15" t="s">
        <v>2393</v>
      </c>
      <c r="G750" s="16">
        <v>41065</v>
      </c>
      <c r="H750" s="16" t="str">
        <f>VLOOKUP(Table248[[#This Row],[GMDN]], Table26[[GMDN]:[EMDN]],2,0)</f>
        <v>Y061209</v>
      </c>
      <c r="I750" s="216" t="s">
        <v>11783</v>
      </c>
      <c r="J750" s="16"/>
      <c r="K750" s="16"/>
      <c r="L750" s="16"/>
      <c r="M750" s="16"/>
      <c r="N750" s="16"/>
      <c r="O750" s="16"/>
      <c r="P750" s="16"/>
      <c r="Q750" s="16"/>
      <c r="R750" s="16"/>
      <c r="S750" s="16"/>
      <c r="T750" s="16"/>
    </row>
    <row r="751" spans="1:20" ht="25.5">
      <c r="A751" s="15" t="s">
        <v>2412</v>
      </c>
      <c r="B751" s="15" t="s">
        <v>2413</v>
      </c>
      <c r="C751" s="15" t="s">
        <v>2394</v>
      </c>
      <c r="D751" s="15" t="s">
        <v>87</v>
      </c>
      <c r="E751" s="184" t="str">
        <f>VLOOKUP(Table248[[#This Row],[SKU Number]],Table26[[Active SKUs Number List]:[BUDI-DI]], 6, FALSE)</f>
        <v>0888912A000000Y061209J4N8</v>
      </c>
      <c r="F751" s="15" t="s">
        <v>2414</v>
      </c>
      <c r="G751" s="16">
        <v>41065</v>
      </c>
      <c r="H751" s="16" t="str">
        <f>VLOOKUP(Table248[[#This Row],[GMDN]], Table26[[GMDN]:[EMDN]],2,0)</f>
        <v>Y061209</v>
      </c>
      <c r="I751" s="216" t="s">
        <v>11783</v>
      </c>
      <c r="J751" s="16"/>
      <c r="K751" s="16"/>
      <c r="L751" s="16"/>
      <c r="M751" s="16"/>
      <c r="N751" s="16"/>
      <c r="O751" s="16"/>
      <c r="P751" s="16"/>
      <c r="Q751" s="16"/>
      <c r="R751" s="16"/>
      <c r="S751" s="16"/>
      <c r="T751" s="16"/>
    </row>
    <row r="752" spans="1:20" ht="25.5">
      <c r="A752" s="15" t="s">
        <v>2417</v>
      </c>
      <c r="B752" s="15" t="s">
        <v>2418</v>
      </c>
      <c r="C752" s="15" t="s">
        <v>2394</v>
      </c>
      <c r="D752" s="15" t="s">
        <v>87</v>
      </c>
      <c r="E752" s="184" t="str">
        <f>VLOOKUP(Table248[[#This Row],[SKU Number]],Table26[[Active SKUs Number List]:[BUDI-DI]], 6, FALSE)</f>
        <v>0888912A000000Y061209J4N8</v>
      </c>
      <c r="F752" s="15" t="s">
        <v>2419</v>
      </c>
      <c r="G752" s="16">
        <v>41065</v>
      </c>
      <c r="H752" s="16" t="str">
        <f>VLOOKUP(Table248[[#This Row],[GMDN]], Table26[[GMDN]:[EMDN]],2,0)</f>
        <v>Y061209</v>
      </c>
      <c r="I752" s="216" t="s">
        <v>11783</v>
      </c>
      <c r="J752" s="16"/>
      <c r="K752" s="16"/>
      <c r="L752" s="16"/>
      <c r="M752" s="16"/>
      <c r="N752" s="16"/>
      <c r="O752" s="16"/>
      <c r="P752" s="16"/>
      <c r="Q752" s="16"/>
      <c r="R752" s="16"/>
      <c r="S752" s="16"/>
      <c r="T752" s="16"/>
    </row>
    <row r="753" spans="1:20" ht="25.5">
      <c r="A753" s="15" t="s">
        <v>199</v>
      </c>
      <c r="B753" s="15" t="s">
        <v>200</v>
      </c>
      <c r="C753" s="15" t="s">
        <v>104</v>
      </c>
      <c r="D753" s="15" t="s">
        <v>87</v>
      </c>
      <c r="E753" s="184" t="str">
        <f>VLOOKUP(Table248[[#This Row],[SKU Number]],Table26[[Active SKUs Number List]:[BUDI-DI]], 6, FALSE)</f>
        <v>0888912A000000Y061209I9NF</v>
      </c>
      <c r="F753" s="15" t="s">
        <v>201</v>
      </c>
      <c r="G753" s="16">
        <v>12099</v>
      </c>
      <c r="H753" s="16" t="str">
        <f>VLOOKUP(Table248[[#This Row],[GMDN]], Table26[[GMDN]:[EMDN]],2,0)</f>
        <v>Y061209</v>
      </c>
      <c r="I753" s="216" t="s">
        <v>11783</v>
      </c>
      <c r="J753" s="16"/>
      <c r="K753" s="16"/>
      <c r="L753" s="16"/>
      <c r="M753" s="16"/>
      <c r="N753" s="16"/>
      <c r="O753" s="16"/>
      <c r="P753" s="16"/>
      <c r="Q753" s="16"/>
      <c r="R753" s="16"/>
      <c r="S753" s="16"/>
      <c r="T753" s="16"/>
    </row>
    <row r="754" spans="1:20" ht="25.5">
      <c r="A754" s="15" t="s">
        <v>314</v>
      </c>
      <c r="B754" s="15" t="s">
        <v>315</v>
      </c>
      <c r="C754" s="15" t="s">
        <v>104</v>
      </c>
      <c r="D754" s="15" t="s">
        <v>87</v>
      </c>
      <c r="E754" s="184" t="str">
        <f>VLOOKUP(Table248[[#This Row],[SKU Number]],Table26[[Active SKUs Number List]:[BUDI-DI]], 6, FALSE)</f>
        <v>0888912A000000Y061209I9NF</v>
      </c>
      <c r="F754" s="15" t="s">
        <v>316</v>
      </c>
      <c r="G754" s="16">
        <v>12099</v>
      </c>
      <c r="H754" s="16" t="str">
        <f>VLOOKUP(Table248[[#This Row],[GMDN]], Table26[[GMDN]:[EMDN]],2,0)</f>
        <v>Y061209</v>
      </c>
      <c r="I754" s="216" t="s">
        <v>3</v>
      </c>
      <c r="J754" s="16"/>
      <c r="K754" s="16"/>
      <c r="L754" s="16"/>
      <c r="M754" s="16"/>
      <c r="N754" s="16"/>
      <c r="O754" s="16"/>
      <c r="P754" s="16"/>
      <c r="Q754" s="16"/>
      <c r="R754" s="16"/>
      <c r="S754" s="16"/>
      <c r="T754" s="16"/>
    </row>
    <row r="755" spans="1:20" ht="25.5">
      <c r="A755" s="15" t="s">
        <v>8096</v>
      </c>
      <c r="B755" s="15" t="s">
        <v>8097</v>
      </c>
      <c r="C755" s="15" t="s">
        <v>8085</v>
      </c>
      <c r="D755" s="15" t="s">
        <v>87</v>
      </c>
      <c r="E755" s="184" t="str">
        <f>VLOOKUP(Table248[[#This Row],[SKU Number]],Table26[[Active SKUs Number List]:[BUDI-DI]], 6, FALSE)</f>
        <v>0888912A000000Y061209Q4NV</v>
      </c>
      <c r="F755" s="15" t="s">
        <v>8098</v>
      </c>
      <c r="G755" s="16">
        <v>41065</v>
      </c>
      <c r="H755" s="16" t="str">
        <f>VLOOKUP(Table248[[#This Row],[GMDN]], Table26[[GMDN]:[EMDN]],2,0)</f>
        <v>Y061209</v>
      </c>
      <c r="I755" s="216" t="s">
        <v>11783</v>
      </c>
      <c r="J755" s="16"/>
      <c r="K755" s="16"/>
      <c r="L755" s="16"/>
      <c r="M755" s="16"/>
      <c r="N755" s="16"/>
      <c r="O755" s="16"/>
      <c r="P755" s="16"/>
      <c r="Q755" s="16"/>
      <c r="R755" s="16"/>
      <c r="S755" s="16"/>
      <c r="T755" s="16"/>
    </row>
    <row r="756" spans="1:20" ht="25.5">
      <c r="A756" s="15" t="s">
        <v>8090</v>
      </c>
      <c r="B756" s="15" t="s">
        <v>8091</v>
      </c>
      <c r="C756" s="15" t="s">
        <v>8085</v>
      </c>
      <c r="D756" s="15" t="s">
        <v>87</v>
      </c>
      <c r="E756" s="184" t="str">
        <f>VLOOKUP(Table248[[#This Row],[SKU Number]],Table26[[Active SKUs Number List]:[BUDI-DI]], 6, FALSE)</f>
        <v>0888912A000000Y061209Q4NV</v>
      </c>
      <c r="F756" s="15" t="s">
        <v>8092</v>
      </c>
      <c r="G756" s="16">
        <v>41065</v>
      </c>
      <c r="H756" s="16" t="str">
        <f>VLOOKUP(Table248[[#This Row],[GMDN]], Table26[[GMDN]:[EMDN]],2,0)</f>
        <v>Y061209</v>
      </c>
      <c r="I756" s="216" t="s">
        <v>11783</v>
      </c>
      <c r="J756" s="16"/>
      <c r="K756" s="16"/>
      <c r="L756" s="16"/>
      <c r="M756" s="16"/>
      <c r="N756" s="16"/>
      <c r="O756" s="16"/>
      <c r="P756" s="16"/>
      <c r="Q756" s="16"/>
      <c r="R756" s="16"/>
      <c r="S756" s="16"/>
      <c r="T756" s="16"/>
    </row>
    <row r="757" spans="1:20" ht="25.5">
      <c r="A757" s="15" t="s">
        <v>8087</v>
      </c>
      <c r="B757" s="15" t="s">
        <v>8088</v>
      </c>
      <c r="C757" s="15" t="s">
        <v>8085</v>
      </c>
      <c r="D757" s="15" t="s">
        <v>87</v>
      </c>
      <c r="E757" s="184" t="str">
        <f>VLOOKUP(Table248[[#This Row],[SKU Number]],Table26[[Active SKUs Number List]:[BUDI-DI]], 6, FALSE)</f>
        <v>0888912A000000Y061209Q4NV</v>
      </c>
      <c r="F757" s="15" t="s">
        <v>8089</v>
      </c>
      <c r="G757" s="16">
        <v>41065</v>
      </c>
      <c r="H757" s="16" t="str">
        <f>VLOOKUP(Table248[[#This Row],[GMDN]], Table26[[GMDN]:[EMDN]],2,0)</f>
        <v>Y061209</v>
      </c>
      <c r="I757" s="216" t="s">
        <v>11783</v>
      </c>
      <c r="J757" s="16"/>
      <c r="K757" s="16"/>
      <c r="L757" s="16"/>
      <c r="M757" s="16"/>
      <c r="N757" s="16"/>
      <c r="O757" s="16"/>
      <c r="P757" s="16"/>
      <c r="Q757" s="16"/>
      <c r="R757" s="16"/>
      <c r="S757" s="16"/>
      <c r="T757" s="16"/>
    </row>
    <row r="758" spans="1:20" ht="25.5">
      <c r="A758" s="15" t="s">
        <v>8082</v>
      </c>
      <c r="B758" s="15" t="s">
        <v>8083</v>
      </c>
      <c r="C758" s="15" t="s">
        <v>8085</v>
      </c>
      <c r="D758" s="15" t="s">
        <v>87</v>
      </c>
      <c r="E758" s="184" t="str">
        <f>VLOOKUP(Table248[[#This Row],[SKU Number]],Table26[[Active SKUs Number List]:[BUDI-DI]], 6, FALSE)</f>
        <v>0888912A000000Y061209Q4NV</v>
      </c>
      <c r="F758" s="15" t="s">
        <v>8084</v>
      </c>
      <c r="G758" s="16">
        <v>41065</v>
      </c>
      <c r="H758" s="16" t="str">
        <f>VLOOKUP(Table248[[#This Row],[GMDN]], Table26[[GMDN]:[EMDN]],2,0)</f>
        <v>Y061209</v>
      </c>
      <c r="I758" s="216" t="s">
        <v>11783</v>
      </c>
      <c r="J758" s="16"/>
      <c r="K758" s="16"/>
      <c r="L758" s="16"/>
      <c r="M758" s="16"/>
      <c r="N758" s="16"/>
      <c r="O758" s="16"/>
      <c r="P758" s="16"/>
      <c r="Q758" s="16"/>
      <c r="R758" s="16"/>
      <c r="S758" s="16"/>
      <c r="T758" s="16"/>
    </row>
    <row r="759" spans="1:20" ht="25.5">
      <c r="A759" s="15" t="s">
        <v>8093</v>
      </c>
      <c r="B759" s="15" t="s">
        <v>8094</v>
      </c>
      <c r="C759" s="15" t="s">
        <v>8085</v>
      </c>
      <c r="D759" s="15" t="s">
        <v>87</v>
      </c>
      <c r="E759" s="184" t="str">
        <f>VLOOKUP(Table248[[#This Row],[SKU Number]],Table26[[Active SKUs Number List]:[BUDI-DI]], 6, FALSE)</f>
        <v>0888912A000000Y061209Q4NV</v>
      </c>
      <c r="F759" s="15" t="s">
        <v>8095</v>
      </c>
      <c r="G759" s="16">
        <v>41065</v>
      </c>
      <c r="H759" s="16" t="str">
        <f>VLOOKUP(Table248[[#This Row],[GMDN]], Table26[[GMDN]:[EMDN]],2,0)</f>
        <v>Y061209</v>
      </c>
      <c r="I759" s="216" t="s">
        <v>11783</v>
      </c>
      <c r="J759" s="16"/>
      <c r="K759" s="16"/>
      <c r="L759" s="16"/>
      <c r="M759" s="16"/>
      <c r="N759" s="16"/>
      <c r="O759" s="16"/>
      <c r="P759" s="16"/>
      <c r="Q759" s="16"/>
      <c r="R759" s="16"/>
      <c r="S759" s="16"/>
      <c r="T759" s="16"/>
    </row>
    <row r="760" spans="1:20" ht="25.5">
      <c r="A760" s="15" t="s">
        <v>137</v>
      </c>
      <c r="B760" s="15" t="s">
        <v>138</v>
      </c>
      <c r="C760" s="15" t="s">
        <v>104</v>
      </c>
      <c r="D760" s="15" t="s">
        <v>87</v>
      </c>
      <c r="E760" s="184" t="str">
        <f>VLOOKUP(Table248[[#This Row],[SKU Number]],Table26[[Active SKUs Number List]:[BUDI-DI]], 6, FALSE)</f>
        <v>0888912A000000Y061209I9NF</v>
      </c>
      <c r="F760" s="15" t="s">
        <v>139</v>
      </c>
      <c r="G760" s="16">
        <v>12099</v>
      </c>
      <c r="H760" s="16" t="str">
        <f>VLOOKUP(Table248[[#This Row],[GMDN]], Table26[[GMDN]:[EMDN]],2,0)</f>
        <v>Y061209</v>
      </c>
      <c r="I760" s="216" t="s">
        <v>11783</v>
      </c>
      <c r="J760" s="16"/>
      <c r="K760" s="16"/>
      <c r="L760" s="16"/>
      <c r="M760" s="16"/>
      <c r="N760" s="16"/>
      <c r="O760" s="16"/>
      <c r="P760" s="16"/>
      <c r="Q760" s="16"/>
      <c r="R760" s="16"/>
      <c r="S760" s="16"/>
      <c r="T760" s="16"/>
    </row>
    <row r="761" spans="1:20" ht="25.5">
      <c r="A761" s="15" t="s">
        <v>184</v>
      </c>
      <c r="B761" s="15" t="s">
        <v>185</v>
      </c>
      <c r="C761" s="15" t="s">
        <v>104</v>
      </c>
      <c r="D761" s="15" t="s">
        <v>87</v>
      </c>
      <c r="E761" s="184" t="str">
        <f>VLOOKUP(Table248[[#This Row],[SKU Number]],Table26[[Active SKUs Number List]:[BUDI-DI]], 6, FALSE)</f>
        <v>0888912A000000Y061209I9NF</v>
      </c>
      <c r="F761" s="15" t="s">
        <v>186</v>
      </c>
      <c r="G761" s="16">
        <v>12099</v>
      </c>
      <c r="H761" s="16" t="str">
        <f>VLOOKUP(Table248[[#This Row],[GMDN]], Table26[[GMDN]:[EMDN]],2,0)</f>
        <v>Y061209</v>
      </c>
      <c r="I761" s="216" t="s">
        <v>11783</v>
      </c>
      <c r="J761" s="16"/>
      <c r="K761" s="16"/>
      <c r="L761" s="16"/>
      <c r="M761" s="16"/>
      <c r="N761" s="16"/>
      <c r="O761" s="16"/>
      <c r="P761" s="16"/>
      <c r="Q761" s="16"/>
      <c r="R761" s="16"/>
      <c r="S761" s="16"/>
      <c r="T761" s="16"/>
    </row>
    <row r="762" spans="1:20" ht="25.5">
      <c r="A762" s="15" t="s">
        <v>323</v>
      </c>
      <c r="B762" s="15" t="s">
        <v>324</v>
      </c>
      <c r="C762" s="15" t="s">
        <v>91</v>
      </c>
      <c r="D762" s="15" t="s">
        <v>87</v>
      </c>
      <c r="E762" s="184" t="str">
        <f>VLOOKUP(Table248[[#This Row],[SKU Number]],Table26[[Active SKUs Number List]:[BUDI-DI]], 6, FALSE)</f>
        <v>0888912A000000Y061209N2NG</v>
      </c>
      <c r="F762" s="15" t="s">
        <v>325</v>
      </c>
      <c r="G762" s="16">
        <v>12099</v>
      </c>
      <c r="H762" s="16" t="str">
        <f>VLOOKUP(Table248[[#This Row],[GMDN]], Table26[[GMDN]:[EMDN]],2,0)</f>
        <v>Y061209</v>
      </c>
      <c r="I762" s="216" t="s">
        <v>11783</v>
      </c>
      <c r="J762" s="16"/>
      <c r="K762" s="16"/>
      <c r="L762" s="16"/>
      <c r="M762" s="16"/>
      <c r="N762" s="16"/>
      <c r="O762" s="16"/>
      <c r="P762" s="16"/>
      <c r="Q762" s="16"/>
      <c r="R762" s="16"/>
      <c r="S762" s="16"/>
      <c r="T762" s="16"/>
    </row>
    <row r="763" spans="1:20" ht="25.5">
      <c r="A763" s="15" t="s">
        <v>134</v>
      </c>
      <c r="B763" s="15" t="s">
        <v>135</v>
      </c>
      <c r="C763" s="15" t="s">
        <v>91</v>
      </c>
      <c r="D763" s="15" t="s">
        <v>87</v>
      </c>
      <c r="E763" s="184" t="str">
        <f>VLOOKUP(Table248[[#This Row],[SKU Number]],Table26[[Active SKUs Number List]:[BUDI-DI]], 6, FALSE)</f>
        <v>0888912A000000Y061209I8ND</v>
      </c>
      <c r="F763" s="15" t="s">
        <v>136</v>
      </c>
      <c r="G763" s="16">
        <v>12099</v>
      </c>
      <c r="H763" s="16" t="str">
        <f>VLOOKUP(Table248[[#This Row],[GMDN]], Table26[[GMDN]:[EMDN]],2,0)</f>
        <v>Y061209</v>
      </c>
      <c r="I763" s="216" t="s">
        <v>3</v>
      </c>
      <c r="J763" s="16"/>
      <c r="K763" s="16"/>
      <c r="L763" s="16"/>
      <c r="M763" s="16"/>
      <c r="N763" s="16"/>
      <c r="O763" s="16"/>
      <c r="P763" s="16"/>
      <c r="Q763" s="16"/>
      <c r="R763" s="16"/>
      <c r="S763" s="16"/>
      <c r="T763" s="16"/>
    </row>
    <row r="764" spans="1:20" ht="25.5">
      <c r="A764" s="15" t="s">
        <v>131</v>
      </c>
      <c r="B764" s="15" t="s">
        <v>132</v>
      </c>
      <c r="C764" s="15" t="s">
        <v>91</v>
      </c>
      <c r="D764" s="15" t="s">
        <v>87</v>
      </c>
      <c r="E764" s="184" t="str">
        <f>VLOOKUP(Table248[[#This Row],[SKU Number]],Table26[[Active SKUs Number List]:[BUDI-DI]], 6, FALSE)</f>
        <v>0888912A000000Y061209I8ND</v>
      </c>
      <c r="F764" s="15" t="s">
        <v>133</v>
      </c>
      <c r="G764" s="16">
        <v>12099</v>
      </c>
      <c r="H764" s="16" t="str">
        <f>VLOOKUP(Table248[[#This Row],[GMDN]], Table26[[GMDN]:[EMDN]],2,0)</f>
        <v>Y061209</v>
      </c>
      <c r="I764" s="216" t="s">
        <v>3</v>
      </c>
      <c r="J764" s="16"/>
      <c r="K764" s="16"/>
      <c r="L764" s="16"/>
      <c r="M764" s="16"/>
      <c r="N764" s="16"/>
      <c r="O764" s="16"/>
      <c r="P764" s="16"/>
      <c r="Q764" s="16"/>
      <c r="R764" s="16"/>
      <c r="S764" s="16"/>
      <c r="T764" s="16"/>
    </row>
    <row r="765" spans="1:20" ht="25.5">
      <c r="A765" s="15" t="s">
        <v>181</v>
      </c>
      <c r="B765" s="15" t="s">
        <v>182</v>
      </c>
      <c r="C765" s="15" t="s">
        <v>91</v>
      </c>
      <c r="D765" s="15" t="s">
        <v>87</v>
      </c>
      <c r="E765" s="184" t="str">
        <f>VLOOKUP(Table248[[#This Row],[SKU Number]],Table26[[Active SKUs Number List]:[BUDI-DI]], 6, FALSE)</f>
        <v>0888912A000000Y061209I8ND</v>
      </c>
      <c r="F765" s="15" t="s">
        <v>183</v>
      </c>
      <c r="G765" s="16">
        <v>12099</v>
      </c>
      <c r="H765" s="16" t="str">
        <f>VLOOKUP(Table248[[#This Row],[GMDN]], Table26[[GMDN]:[EMDN]],2,0)</f>
        <v>Y061209</v>
      </c>
      <c r="I765" s="216" t="s">
        <v>3</v>
      </c>
      <c r="J765" s="16"/>
      <c r="K765" s="16"/>
      <c r="L765" s="16"/>
      <c r="M765" s="16"/>
      <c r="N765" s="16"/>
      <c r="O765" s="16"/>
      <c r="P765" s="16"/>
      <c r="Q765" s="16"/>
      <c r="R765" s="16"/>
      <c r="S765" s="16"/>
      <c r="T765" s="16"/>
    </row>
    <row r="766" spans="1:20" ht="25.5">
      <c r="A766" s="15" t="s">
        <v>178</v>
      </c>
      <c r="B766" s="15" t="s">
        <v>179</v>
      </c>
      <c r="C766" s="15" t="s">
        <v>91</v>
      </c>
      <c r="D766" s="15" t="s">
        <v>87</v>
      </c>
      <c r="E766" s="184" t="str">
        <f>VLOOKUP(Table248[[#This Row],[SKU Number]],Table26[[Active SKUs Number List]:[BUDI-DI]], 6, FALSE)</f>
        <v>0888912A000000Y061209I8ND</v>
      </c>
      <c r="F766" s="15" t="s">
        <v>180</v>
      </c>
      <c r="G766" s="16">
        <v>12099</v>
      </c>
      <c r="H766" s="16" t="str">
        <f>VLOOKUP(Table248[[#This Row],[GMDN]], Table26[[GMDN]:[EMDN]],2,0)</f>
        <v>Y061209</v>
      </c>
      <c r="I766" s="216" t="s">
        <v>3</v>
      </c>
      <c r="J766" s="16"/>
      <c r="K766" s="16"/>
      <c r="L766" s="16"/>
      <c r="M766" s="16"/>
      <c r="N766" s="16"/>
      <c r="O766" s="16"/>
      <c r="P766" s="16"/>
      <c r="Q766" s="16"/>
      <c r="R766" s="16"/>
      <c r="S766" s="16"/>
      <c r="T766" s="16"/>
    </row>
    <row r="767" spans="1:20" ht="25.5">
      <c r="A767" s="15" t="s">
        <v>237</v>
      </c>
      <c r="B767" s="15" t="s">
        <v>238</v>
      </c>
      <c r="C767" s="15" t="s">
        <v>91</v>
      </c>
      <c r="D767" s="15" t="s">
        <v>87</v>
      </c>
      <c r="E767" s="184" t="str">
        <f>VLOOKUP(Table248[[#This Row],[SKU Number]],Table26[[Active SKUs Number List]:[BUDI-DI]], 6, FALSE)</f>
        <v>0888912A000000Y061209N1NE</v>
      </c>
      <c r="F767" s="15" t="s">
        <v>239</v>
      </c>
      <c r="G767" s="16">
        <v>12099</v>
      </c>
      <c r="H767" s="16" t="str">
        <f>VLOOKUP(Table248[[#This Row],[GMDN]], Table26[[GMDN]:[EMDN]],2,0)</f>
        <v>Y061209</v>
      </c>
      <c r="I767" s="216" t="s">
        <v>3</v>
      </c>
      <c r="J767" s="16"/>
      <c r="K767" s="16"/>
      <c r="L767" s="16"/>
      <c r="M767" s="16"/>
      <c r="N767" s="16"/>
      <c r="O767" s="16"/>
      <c r="P767" s="16"/>
      <c r="Q767" s="16"/>
      <c r="R767" s="16"/>
      <c r="S767" s="16"/>
      <c r="T767" s="16"/>
    </row>
    <row r="768" spans="1:20" ht="25.5">
      <c r="A768" s="15" t="s">
        <v>234</v>
      </c>
      <c r="B768" s="15" t="s">
        <v>235</v>
      </c>
      <c r="C768" s="15" t="s">
        <v>91</v>
      </c>
      <c r="D768" s="15" t="s">
        <v>87</v>
      </c>
      <c r="E768" s="184" t="str">
        <f>VLOOKUP(Table248[[#This Row],[SKU Number]],Table26[[Active SKUs Number List]:[BUDI-DI]], 6, FALSE)</f>
        <v>0888912A000000Y061209N1NE</v>
      </c>
      <c r="F768" s="15" t="s">
        <v>236</v>
      </c>
      <c r="G768" s="16">
        <v>12099</v>
      </c>
      <c r="H768" s="16" t="str">
        <f>VLOOKUP(Table248[[#This Row],[GMDN]], Table26[[GMDN]:[EMDN]],2,0)</f>
        <v>Y061209</v>
      </c>
      <c r="I768" s="216" t="s">
        <v>3</v>
      </c>
      <c r="J768" s="16"/>
      <c r="K768" s="16"/>
      <c r="L768" s="16"/>
      <c r="M768" s="16"/>
      <c r="N768" s="16"/>
      <c r="O768" s="16"/>
      <c r="P768" s="16"/>
      <c r="Q768" s="16"/>
      <c r="R768" s="16"/>
      <c r="S768" s="16"/>
      <c r="T768" s="16"/>
    </row>
    <row r="769" spans="1:20" ht="25.5">
      <c r="A769" s="15" t="s">
        <v>305</v>
      </c>
      <c r="B769" s="15" t="s">
        <v>306</v>
      </c>
      <c r="C769" s="15" t="s">
        <v>91</v>
      </c>
      <c r="D769" s="15" t="s">
        <v>87</v>
      </c>
      <c r="E769" s="184" t="str">
        <f>VLOOKUP(Table248[[#This Row],[SKU Number]],Table26[[Active SKUs Number List]:[BUDI-DI]], 6, FALSE)</f>
        <v>0888912A000000Y061209N2NG</v>
      </c>
      <c r="F769" s="15" t="s">
        <v>307</v>
      </c>
      <c r="G769" s="16">
        <v>12099</v>
      </c>
      <c r="H769" s="16" t="str">
        <f>VLOOKUP(Table248[[#This Row],[GMDN]], Table26[[GMDN]:[EMDN]],2,0)</f>
        <v>Y061209</v>
      </c>
      <c r="I769" s="216" t="s">
        <v>3</v>
      </c>
      <c r="J769" s="16"/>
      <c r="K769" s="16"/>
      <c r="L769" s="16"/>
      <c r="M769" s="16"/>
      <c r="N769" s="16"/>
      <c r="O769" s="16"/>
      <c r="P769" s="16"/>
      <c r="Q769" s="16"/>
      <c r="R769" s="16"/>
      <c r="S769" s="16"/>
      <c r="T769" s="16"/>
    </row>
    <row r="770" spans="1:20" ht="25.5">
      <c r="A770" s="15" t="s">
        <v>302</v>
      </c>
      <c r="B770" s="15" t="s">
        <v>303</v>
      </c>
      <c r="C770" s="15" t="s">
        <v>91</v>
      </c>
      <c r="D770" s="15" t="s">
        <v>87</v>
      </c>
      <c r="E770" s="184" t="str">
        <f>VLOOKUP(Table248[[#This Row],[SKU Number]],Table26[[Active SKUs Number List]:[BUDI-DI]], 6, FALSE)</f>
        <v>0888912A000000Y061209N2NG</v>
      </c>
      <c r="F770" s="15" t="s">
        <v>304</v>
      </c>
      <c r="G770" s="16">
        <v>12099</v>
      </c>
      <c r="H770" s="16" t="str">
        <f>VLOOKUP(Table248[[#This Row],[GMDN]], Table26[[GMDN]:[EMDN]],2,0)</f>
        <v>Y061209</v>
      </c>
      <c r="I770" s="216" t="s">
        <v>3</v>
      </c>
      <c r="J770" s="16"/>
      <c r="K770" s="16"/>
      <c r="L770" s="16"/>
      <c r="M770" s="16"/>
      <c r="N770" s="16"/>
      <c r="O770" s="16"/>
      <c r="P770" s="16"/>
      <c r="Q770" s="16"/>
      <c r="R770" s="16"/>
      <c r="S770" s="16"/>
      <c r="T770" s="16"/>
    </row>
    <row r="771" spans="1:20" ht="25.5">
      <c r="A771" s="15" t="s">
        <v>320</v>
      </c>
      <c r="B771" s="15" t="s">
        <v>321</v>
      </c>
      <c r="C771" s="15" t="s">
        <v>91</v>
      </c>
      <c r="D771" s="15" t="s">
        <v>87</v>
      </c>
      <c r="E771" s="184" t="str">
        <f>VLOOKUP(Table248[[#This Row],[SKU Number]],Table26[[Active SKUs Number List]:[BUDI-DI]], 6, FALSE)</f>
        <v>0888912A000000Y061209N2NG</v>
      </c>
      <c r="F771" s="15" t="s">
        <v>322</v>
      </c>
      <c r="G771" s="16">
        <v>12099</v>
      </c>
      <c r="H771" s="16" t="str">
        <f>VLOOKUP(Table248[[#This Row],[GMDN]], Table26[[GMDN]:[EMDN]],2,0)</f>
        <v>Y061209</v>
      </c>
      <c r="I771" s="216" t="s">
        <v>3</v>
      </c>
      <c r="J771" s="16"/>
      <c r="K771" s="16"/>
      <c r="L771" s="16"/>
      <c r="M771" s="16"/>
      <c r="N771" s="16"/>
      <c r="O771" s="16"/>
      <c r="P771" s="16"/>
      <c r="Q771" s="16"/>
      <c r="R771" s="16"/>
      <c r="S771" s="16"/>
      <c r="T771" s="16"/>
    </row>
    <row r="772" spans="1:20" ht="25.5">
      <c r="A772" s="15" t="s">
        <v>317</v>
      </c>
      <c r="B772" s="15" t="s">
        <v>318</v>
      </c>
      <c r="C772" s="15" t="s">
        <v>91</v>
      </c>
      <c r="D772" s="15" t="s">
        <v>87</v>
      </c>
      <c r="E772" s="184" t="str">
        <f>VLOOKUP(Table248[[#This Row],[SKU Number]],Table26[[Active SKUs Number List]:[BUDI-DI]], 6, FALSE)</f>
        <v>0888912A000000Y061209N2NG</v>
      </c>
      <c r="F772" s="15" t="s">
        <v>319</v>
      </c>
      <c r="G772" s="16">
        <v>12099</v>
      </c>
      <c r="H772" s="16" t="str">
        <f>VLOOKUP(Table248[[#This Row],[GMDN]], Table26[[GMDN]:[EMDN]],2,0)</f>
        <v>Y061209</v>
      </c>
      <c r="I772" s="216" t="s">
        <v>3</v>
      </c>
      <c r="J772" s="16"/>
      <c r="K772" s="16"/>
      <c r="L772" s="16"/>
      <c r="M772" s="16"/>
      <c r="N772" s="16"/>
      <c r="O772" s="16"/>
      <c r="P772" s="16"/>
      <c r="Q772" s="16"/>
      <c r="R772" s="16"/>
      <c r="S772" s="16"/>
      <c r="T772" s="16"/>
    </row>
    <row r="773" spans="1:20" ht="25.5">
      <c r="A773" s="15" t="s">
        <v>202</v>
      </c>
      <c r="B773" s="15" t="s">
        <v>203</v>
      </c>
      <c r="C773" s="15" t="s">
        <v>104</v>
      </c>
      <c r="D773" s="15" t="s">
        <v>87</v>
      </c>
      <c r="E773" s="184" t="str">
        <f>VLOOKUP(Table248[[#This Row],[SKU Number]],Table26[[Active SKUs Number List]:[BUDI-DI]], 6, FALSE)</f>
        <v>0888912A000000Y061209I9NF</v>
      </c>
      <c r="F773" s="15" t="s">
        <v>204</v>
      </c>
      <c r="G773" s="16">
        <v>12099</v>
      </c>
      <c r="H773" s="16" t="str">
        <f>VLOOKUP(Table248[[#This Row],[GMDN]], Table26[[GMDN]:[EMDN]],2,0)</f>
        <v>Y061209</v>
      </c>
      <c r="I773" s="216" t="s">
        <v>11783</v>
      </c>
      <c r="J773" s="16"/>
      <c r="K773" s="16"/>
      <c r="L773" s="16"/>
      <c r="M773" s="16"/>
      <c r="N773" s="16"/>
      <c r="O773" s="16"/>
      <c r="P773" s="16"/>
      <c r="Q773" s="16"/>
      <c r="R773" s="16"/>
      <c r="S773" s="16"/>
      <c r="T773" s="16"/>
    </row>
    <row r="774" spans="1:20" ht="25.5">
      <c r="A774" s="15" t="s">
        <v>152</v>
      </c>
      <c r="B774" s="15" t="s">
        <v>153</v>
      </c>
      <c r="C774" s="15" t="s">
        <v>104</v>
      </c>
      <c r="D774" s="15" t="s">
        <v>87</v>
      </c>
      <c r="E774" s="184" t="str">
        <f>VLOOKUP(Table248[[#This Row],[SKU Number]],Table26[[Active SKUs Number List]:[BUDI-DI]], 6, FALSE)</f>
        <v>0888912A000000Y061209I9NF</v>
      </c>
      <c r="F774" s="15" t="s">
        <v>154</v>
      </c>
      <c r="G774" s="16">
        <v>12099</v>
      </c>
      <c r="H774" s="16" t="str">
        <f>VLOOKUP(Table248[[#This Row],[GMDN]], Table26[[GMDN]:[EMDN]],2,0)</f>
        <v>Y061209</v>
      </c>
      <c r="I774" s="216" t="s">
        <v>11783</v>
      </c>
      <c r="J774" s="16"/>
      <c r="K774" s="16"/>
      <c r="L774" s="16"/>
      <c r="M774" s="16"/>
      <c r="N774" s="16"/>
      <c r="O774" s="16"/>
      <c r="P774" s="16"/>
      <c r="Q774" s="16"/>
      <c r="R774" s="16"/>
      <c r="S774" s="16"/>
      <c r="T774" s="16"/>
    </row>
    <row r="775" spans="1:20" ht="25.5">
      <c r="A775" s="15" t="s">
        <v>208</v>
      </c>
      <c r="B775" s="15" t="s">
        <v>209</v>
      </c>
      <c r="C775" s="15" t="s">
        <v>104</v>
      </c>
      <c r="D775" s="15" t="s">
        <v>87</v>
      </c>
      <c r="E775" s="184" t="str">
        <f>VLOOKUP(Table248[[#This Row],[SKU Number]],Table26[[Active SKUs Number List]:[BUDI-DI]], 6, FALSE)</f>
        <v>0888912A000000Y061209I9NF</v>
      </c>
      <c r="F775" s="15" t="s">
        <v>210</v>
      </c>
      <c r="G775" s="16">
        <v>12099</v>
      </c>
      <c r="H775" s="16" t="str">
        <f>VLOOKUP(Table248[[#This Row],[GMDN]], Table26[[GMDN]:[EMDN]],2,0)</f>
        <v>Y061209</v>
      </c>
      <c r="I775" s="216" t="s">
        <v>11783</v>
      </c>
      <c r="J775" s="16"/>
      <c r="K775" s="16"/>
      <c r="L775" s="16"/>
      <c r="M775" s="16"/>
      <c r="N775" s="16"/>
      <c r="O775" s="16"/>
      <c r="P775" s="16"/>
      <c r="Q775" s="16"/>
      <c r="R775" s="16"/>
      <c r="S775" s="16"/>
      <c r="T775" s="16"/>
    </row>
    <row r="776" spans="1:20" ht="25.5">
      <c r="A776" s="15" t="s">
        <v>276</v>
      </c>
      <c r="B776" s="15" t="s">
        <v>277</v>
      </c>
      <c r="C776" s="15" t="s">
        <v>104</v>
      </c>
      <c r="D776" s="15" t="s">
        <v>87</v>
      </c>
      <c r="E776" s="184" t="str">
        <f>VLOOKUP(Table248[[#This Row],[SKU Number]],Table26[[Active SKUs Number List]:[BUDI-DI]], 6, FALSE)</f>
        <v>0888912A000000Y061209I9NF</v>
      </c>
      <c r="F776" s="15" t="s">
        <v>278</v>
      </c>
      <c r="G776" s="16">
        <v>12099</v>
      </c>
      <c r="H776" s="16" t="str">
        <f>VLOOKUP(Table248[[#This Row],[GMDN]], Table26[[GMDN]:[EMDN]],2,0)</f>
        <v>Y061209</v>
      </c>
      <c r="I776" s="216" t="s">
        <v>11783</v>
      </c>
      <c r="J776" s="16"/>
      <c r="K776" s="16"/>
      <c r="L776" s="16"/>
      <c r="M776" s="16"/>
      <c r="N776" s="16"/>
      <c r="O776" s="16"/>
      <c r="P776" s="16"/>
      <c r="Q776" s="16"/>
      <c r="R776" s="16"/>
      <c r="S776" s="16"/>
      <c r="T776" s="16"/>
    </row>
    <row r="777" spans="1:20" ht="25.5">
      <c r="A777" s="15" t="s">
        <v>7428</v>
      </c>
      <c r="B777" s="15" t="s">
        <v>7429</v>
      </c>
      <c r="C777" s="15" t="s">
        <v>5247</v>
      </c>
      <c r="D777" s="15" t="s">
        <v>87</v>
      </c>
      <c r="E777" s="184" t="str">
        <f>VLOOKUP(Table248[[#This Row],[SKU Number]],Table26[[Active SKUs Number List]:[BUDI-DI]], 6, FALSE)</f>
        <v>0888912A0000Y06120601N83F</v>
      </c>
      <c r="F777" s="15" t="s">
        <v>7430</v>
      </c>
      <c r="G777" s="16">
        <v>36206</v>
      </c>
      <c r="H777" s="16" t="str">
        <f>VLOOKUP(Table248[[#This Row],[GMDN]], Table26[[GMDN]:[EMDN]],2,0)</f>
        <v>Y06120601</v>
      </c>
      <c r="I777" s="216" t="s">
        <v>3</v>
      </c>
      <c r="J777" s="16"/>
      <c r="K777" s="16"/>
      <c r="L777" s="16"/>
      <c r="M777" s="16"/>
      <c r="N777" s="16"/>
      <c r="O777" s="16"/>
      <c r="P777" s="16"/>
      <c r="Q777" s="16"/>
      <c r="R777" s="16"/>
      <c r="S777" s="16"/>
      <c r="T777" s="16"/>
    </row>
    <row r="778" spans="1:20" ht="25.5">
      <c r="A778" s="15" t="s">
        <v>7422</v>
      </c>
      <c r="B778" s="15" t="s">
        <v>7423</v>
      </c>
      <c r="C778" s="15" t="s">
        <v>5247</v>
      </c>
      <c r="D778" s="15" t="s">
        <v>87</v>
      </c>
      <c r="E778" s="184" t="str">
        <f>VLOOKUP(Table248[[#This Row],[SKU Number]],Table26[[Active SKUs Number List]:[BUDI-DI]], 6, FALSE)</f>
        <v>0888912A0000Y06120601N83F</v>
      </c>
      <c r="F778" s="15" t="s">
        <v>7424</v>
      </c>
      <c r="G778" s="16">
        <v>36206</v>
      </c>
      <c r="H778" s="16" t="str">
        <f>VLOOKUP(Table248[[#This Row],[GMDN]], Table26[[GMDN]:[EMDN]],2,0)</f>
        <v>Y06120601</v>
      </c>
      <c r="I778" s="216" t="s">
        <v>3</v>
      </c>
      <c r="J778" s="16"/>
      <c r="K778" s="16"/>
      <c r="L778" s="16"/>
      <c r="M778" s="16"/>
      <c r="N778" s="16"/>
      <c r="O778" s="16"/>
      <c r="P778" s="16"/>
      <c r="Q778" s="16"/>
      <c r="R778" s="16"/>
      <c r="S778" s="16"/>
      <c r="T778" s="16"/>
    </row>
    <row r="779" spans="1:20" ht="25.5">
      <c r="A779" s="15" t="s">
        <v>7419</v>
      </c>
      <c r="B779" s="15" t="s">
        <v>7420</v>
      </c>
      <c r="C779" s="15" t="s">
        <v>5247</v>
      </c>
      <c r="D779" s="15" t="s">
        <v>87</v>
      </c>
      <c r="E779" s="184" t="str">
        <f>VLOOKUP(Table248[[#This Row],[SKU Number]],Table26[[Active SKUs Number List]:[BUDI-DI]], 6, FALSE)</f>
        <v>0888912A0000Y06120601N83F</v>
      </c>
      <c r="F779" s="15" t="s">
        <v>7421</v>
      </c>
      <c r="G779" s="16">
        <v>36206</v>
      </c>
      <c r="H779" s="16" t="str">
        <f>VLOOKUP(Table248[[#This Row],[GMDN]], Table26[[GMDN]:[EMDN]],2,0)</f>
        <v>Y06120601</v>
      </c>
      <c r="I779" s="216" t="s">
        <v>3</v>
      </c>
      <c r="J779" s="16"/>
      <c r="K779" s="16"/>
      <c r="L779" s="16"/>
      <c r="M779" s="16"/>
      <c r="N779" s="16"/>
      <c r="O779" s="16"/>
      <c r="P779" s="16"/>
      <c r="Q779" s="16"/>
      <c r="R779" s="16"/>
      <c r="S779" s="16"/>
      <c r="T779" s="16"/>
    </row>
    <row r="780" spans="1:20" ht="25.5">
      <c r="A780" s="15" t="s">
        <v>7416</v>
      </c>
      <c r="B780" s="15" t="s">
        <v>7417</v>
      </c>
      <c r="C780" s="15" t="s">
        <v>5247</v>
      </c>
      <c r="D780" s="15" t="s">
        <v>87</v>
      </c>
      <c r="E780" s="184" t="str">
        <f>VLOOKUP(Table248[[#This Row],[SKU Number]],Table26[[Active SKUs Number List]:[BUDI-DI]], 6, FALSE)</f>
        <v>0888912A0000Y06120601N83F</v>
      </c>
      <c r="F780" s="15" t="s">
        <v>7418</v>
      </c>
      <c r="G780" s="16">
        <v>36206</v>
      </c>
      <c r="H780" s="16" t="str">
        <f>VLOOKUP(Table248[[#This Row],[GMDN]], Table26[[GMDN]:[EMDN]],2,0)</f>
        <v>Y06120601</v>
      </c>
      <c r="I780" s="216" t="s">
        <v>3</v>
      </c>
      <c r="J780" s="16"/>
      <c r="K780" s="16"/>
      <c r="L780" s="16"/>
      <c r="M780" s="16"/>
      <c r="N780" s="16"/>
      <c r="O780" s="16"/>
      <c r="P780" s="16"/>
      <c r="Q780" s="16"/>
      <c r="R780" s="16"/>
      <c r="S780" s="16"/>
      <c r="T780" s="16"/>
    </row>
    <row r="781" spans="1:20" ht="25.5">
      <c r="A781" s="15" t="s">
        <v>7425</v>
      </c>
      <c r="B781" s="15" t="s">
        <v>7426</v>
      </c>
      <c r="C781" s="15" t="s">
        <v>5247</v>
      </c>
      <c r="D781" s="15" t="s">
        <v>87</v>
      </c>
      <c r="E781" s="184" t="str">
        <f>VLOOKUP(Table248[[#This Row],[SKU Number]],Table26[[Active SKUs Number List]:[BUDI-DI]], 6, FALSE)</f>
        <v>0888912A0000Y06120601N83F</v>
      </c>
      <c r="F781" s="15" t="s">
        <v>7427</v>
      </c>
      <c r="G781" s="16">
        <v>36206</v>
      </c>
      <c r="H781" s="16" t="str">
        <f>VLOOKUP(Table248[[#This Row],[GMDN]], Table26[[GMDN]:[EMDN]],2,0)</f>
        <v>Y06120601</v>
      </c>
      <c r="I781" s="216" t="s">
        <v>3</v>
      </c>
      <c r="J781" s="16"/>
      <c r="K781" s="16"/>
      <c r="L781" s="16"/>
      <c r="M781" s="16"/>
      <c r="N781" s="16"/>
      <c r="O781" s="16"/>
      <c r="P781" s="16"/>
      <c r="Q781" s="16"/>
      <c r="R781" s="16"/>
      <c r="S781" s="16"/>
      <c r="T781" s="16"/>
    </row>
    <row r="782" spans="1:20" ht="25.5">
      <c r="A782" s="15" t="s">
        <v>7195</v>
      </c>
      <c r="B782" s="15" t="s">
        <v>7196</v>
      </c>
      <c r="C782" s="15" t="s">
        <v>7189</v>
      </c>
      <c r="D782" s="15" t="s">
        <v>87</v>
      </c>
      <c r="E782" s="184" t="str">
        <f>VLOOKUP(Table248[[#This Row],[SKU Number]],Table26[[Active SKUs Number List]:[BUDI-DI]], 6, FALSE)</f>
        <v>0888912A000000Y0612800NMS</v>
      </c>
      <c r="F782" s="15" t="s">
        <v>7197</v>
      </c>
      <c r="G782" s="16">
        <v>41575</v>
      </c>
      <c r="H782" s="16" t="str">
        <f>VLOOKUP(Table248[[#This Row],[GMDN]], Table26[[GMDN]:[EMDN]],2,0)</f>
        <v>Y061203</v>
      </c>
      <c r="I782" s="216" t="s">
        <v>11783</v>
      </c>
      <c r="J782" s="16"/>
      <c r="K782" s="16"/>
      <c r="L782" s="16"/>
      <c r="M782" s="16"/>
      <c r="N782" s="16"/>
      <c r="O782" s="16"/>
      <c r="P782" s="16"/>
      <c r="Q782" s="16"/>
      <c r="R782" s="16"/>
      <c r="S782" s="16"/>
      <c r="T782" s="16"/>
    </row>
    <row r="783" spans="1:20" ht="25.5">
      <c r="A783" s="15" t="s">
        <v>7192</v>
      </c>
      <c r="B783" s="15" t="s">
        <v>7193</v>
      </c>
      <c r="C783" s="15" t="s">
        <v>7189</v>
      </c>
      <c r="D783" s="15" t="s">
        <v>87</v>
      </c>
      <c r="E783" s="184" t="str">
        <f>VLOOKUP(Table248[[#This Row],[SKU Number]],Table26[[Active SKUs Number List]:[BUDI-DI]], 6, FALSE)</f>
        <v>0888912A000000Y0612800NMS</v>
      </c>
      <c r="F783" s="15" t="s">
        <v>7194</v>
      </c>
      <c r="G783" s="16">
        <v>41575</v>
      </c>
      <c r="H783" s="16" t="str">
        <f>VLOOKUP(Table248[[#This Row],[GMDN]], Table26[[GMDN]:[EMDN]],2,0)</f>
        <v>Y061203</v>
      </c>
      <c r="I783" s="216" t="s">
        <v>11783</v>
      </c>
      <c r="J783" s="16"/>
      <c r="K783" s="16"/>
      <c r="L783" s="16"/>
      <c r="M783" s="16"/>
      <c r="N783" s="16"/>
      <c r="O783" s="16"/>
      <c r="P783" s="16"/>
      <c r="Q783" s="16"/>
      <c r="R783" s="16"/>
      <c r="S783" s="16"/>
      <c r="T783" s="16"/>
    </row>
    <row r="784" spans="1:20" ht="25.5">
      <c r="A784" s="15" t="s">
        <v>7186</v>
      </c>
      <c r="B784" s="15" t="s">
        <v>7187</v>
      </c>
      <c r="C784" s="15" t="s">
        <v>7189</v>
      </c>
      <c r="D784" s="15" t="s">
        <v>87</v>
      </c>
      <c r="E784" s="184" t="str">
        <f>VLOOKUP(Table248[[#This Row],[SKU Number]],Table26[[Active SKUs Number List]:[BUDI-DI]], 6, FALSE)</f>
        <v>0888912A000000Y0612800NMS</v>
      </c>
      <c r="F784" s="15" t="s">
        <v>7188</v>
      </c>
      <c r="G784" s="16">
        <v>41575</v>
      </c>
      <c r="H784" s="16" t="str">
        <f>VLOOKUP(Table248[[#This Row],[GMDN]], Table26[[GMDN]:[EMDN]],2,0)</f>
        <v>Y061203</v>
      </c>
      <c r="I784" s="216" t="s">
        <v>11783</v>
      </c>
      <c r="J784" s="16"/>
      <c r="K784" s="16"/>
      <c r="L784" s="16"/>
      <c r="M784" s="16"/>
      <c r="N784" s="16"/>
      <c r="O784" s="16"/>
      <c r="P784" s="16"/>
      <c r="Q784" s="16"/>
      <c r="R784" s="16"/>
      <c r="S784" s="16"/>
      <c r="T784" s="16"/>
    </row>
    <row r="785" spans="1:20" ht="25.5">
      <c r="A785" s="15" t="s">
        <v>7034</v>
      </c>
      <c r="B785" s="15" t="s">
        <v>7035</v>
      </c>
      <c r="C785" s="15" t="s">
        <v>1379</v>
      </c>
      <c r="D785" s="15" t="s">
        <v>87</v>
      </c>
      <c r="E785" s="184" t="str">
        <f>VLOOKUP(Table248[[#This Row],[SKU Number]],Table26[[Active SKUs Number List]:[BUDI-DI]], 6, FALSE)</f>
        <v>0888912A0000Y06120601P53F</v>
      </c>
      <c r="F785" s="15" t="s">
        <v>7036</v>
      </c>
      <c r="G785" s="16">
        <v>10668</v>
      </c>
      <c r="H785" s="16" t="str">
        <f>VLOOKUP(Table248[[#This Row],[GMDN]], Table26[[GMDN]:[EMDN]],2,0)</f>
        <v>Y06120601</v>
      </c>
      <c r="I785" s="216" t="s">
        <v>11783</v>
      </c>
      <c r="J785" s="16"/>
      <c r="K785" s="16"/>
      <c r="L785" s="16"/>
      <c r="M785" s="16"/>
      <c r="N785" s="16"/>
      <c r="O785" s="16"/>
      <c r="P785" s="16"/>
      <c r="Q785" s="16"/>
      <c r="R785" s="16"/>
      <c r="S785" s="16"/>
      <c r="T785" s="16"/>
    </row>
    <row r="786" spans="1:20" ht="25.5">
      <c r="A786" s="15" t="s">
        <v>7031</v>
      </c>
      <c r="B786" s="15" t="s">
        <v>7032</v>
      </c>
      <c r="C786" s="15" t="s">
        <v>1379</v>
      </c>
      <c r="D786" s="15" t="s">
        <v>87</v>
      </c>
      <c r="E786" s="184" t="str">
        <f>VLOOKUP(Table248[[#This Row],[SKU Number]],Table26[[Active SKUs Number List]:[BUDI-DI]], 6, FALSE)</f>
        <v>0888912A0000Y06120601P53F</v>
      </c>
      <c r="F786" s="15" t="s">
        <v>7033</v>
      </c>
      <c r="G786" s="16">
        <v>10668</v>
      </c>
      <c r="H786" s="16" t="str">
        <f>VLOOKUP(Table248[[#This Row],[GMDN]], Table26[[GMDN]:[EMDN]],2,0)</f>
        <v>Y06120601</v>
      </c>
      <c r="I786" s="216" t="s">
        <v>11783</v>
      </c>
      <c r="J786" s="16"/>
      <c r="K786" s="16"/>
      <c r="L786" s="16"/>
      <c r="M786" s="16"/>
      <c r="N786" s="16"/>
      <c r="O786" s="16"/>
      <c r="P786" s="16"/>
      <c r="Q786" s="16"/>
      <c r="R786" s="16"/>
      <c r="S786" s="16"/>
      <c r="T786" s="16"/>
    </row>
    <row r="787" spans="1:20" ht="25.5">
      <c r="A787" s="15" t="s">
        <v>7028</v>
      </c>
      <c r="B787" s="15" t="s">
        <v>7029</v>
      </c>
      <c r="C787" s="15" t="s">
        <v>1379</v>
      </c>
      <c r="D787" s="15" t="s">
        <v>87</v>
      </c>
      <c r="E787" s="184" t="str">
        <f>VLOOKUP(Table248[[#This Row],[SKU Number]],Table26[[Active SKUs Number List]:[BUDI-DI]], 6, FALSE)</f>
        <v>0888912A0000Y06120601P53F</v>
      </c>
      <c r="F787" s="15" t="s">
        <v>7030</v>
      </c>
      <c r="G787" s="16">
        <v>10668</v>
      </c>
      <c r="H787" s="16" t="str">
        <f>VLOOKUP(Table248[[#This Row],[GMDN]], Table26[[GMDN]:[EMDN]],2,0)</f>
        <v>Y06120601</v>
      </c>
      <c r="I787" s="216" t="s">
        <v>11783</v>
      </c>
      <c r="J787" s="16"/>
      <c r="K787" s="16"/>
      <c r="L787" s="16"/>
      <c r="M787" s="16"/>
      <c r="N787" s="16"/>
      <c r="O787" s="16"/>
      <c r="P787" s="16"/>
      <c r="Q787" s="16"/>
      <c r="R787" s="16"/>
      <c r="S787" s="16"/>
      <c r="T787" s="16"/>
    </row>
    <row r="788" spans="1:20" ht="25.5">
      <c r="A788" s="15" t="s">
        <v>7019</v>
      </c>
      <c r="B788" s="15" t="s">
        <v>7020</v>
      </c>
      <c r="C788" s="15" t="s">
        <v>1379</v>
      </c>
      <c r="D788" s="15" t="s">
        <v>87</v>
      </c>
      <c r="E788" s="184" t="str">
        <f>VLOOKUP(Table248[[#This Row],[SKU Number]],Table26[[Active SKUs Number List]:[BUDI-DI]], 6, FALSE)</f>
        <v>0888912A0000Y06120601P53F</v>
      </c>
      <c r="F788" s="15" t="s">
        <v>7021</v>
      </c>
      <c r="G788" s="16">
        <v>10668</v>
      </c>
      <c r="H788" s="16" t="str">
        <f>VLOOKUP(Table248[[#This Row],[GMDN]], Table26[[GMDN]:[EMDN]],2,0)</f>
        <v>Y06120601</v>
      </c>
      <c r="I788" s="216" t="s">
        <v>11783</v>
      </c>
      <c r="J788" s="16"/>
      <c r="K788" s="16"/>
      <c r="L788" s="16"/>
      <c r="M788" s="16"/>
      <c r="N788" s="16"/>
      <c r="O788" s="16"/>
      <c r="P788" s="16"/>
      <c r="Q788" s="16"/>
      <c r="R788" s="16"/>
      <c r="S788" s="16"/>
      <c r="T788" s="16"/>
    </row>
    <row r="789" spans="1:20" ht="25.5">
      <c r="A789" s="15" t="s">
        <v>7022</v>
      </c>
      <c r="B789" s="15" t="s">
        <v>7023</v>
      </c>
      <c r="C789" s="15" t="s">
        <v>1379</v>
      </c>
      <c r="D789" s="15" t="s">
        <v>87</v>
      </c>
      <c r="E789" s="184" t="str">
        <f>VLOOKUP(Table248[[#This Row],[SKU Number]],Table26[[Active SKUs Number List]:[BUDI-DI]], 6, FALSE)</f>
        <v>0888912A0000Y06120601P53F</v>
      </c>
      <c r="F789" s="15" t="s">
        <v>7024</v>
      </c>
      <c r="G789" s="16">
        <v>10668</v>
      </c>
      <c r="H789" s="16" t="str">
        <f>VLOOKUP(Table248[[#This Row],[GMDN]], Table26[[GMDN]:[EMDN]],2,0)</f>
        <v>Y06120601</v>
      </c>
      <c r="I789" s="216" t="s">
        <v>11783</v>
      </c>
      <c r="J789" s="16"/>
      <c r="K789" s="16"/>
      <c r="L789" s="16"/>
      <c r="M789" s="16"/>
      <c r="N789" s="16"/>
      <c r="O789" s="16"/>
      <c r="P789" s="16"/>
      <c r="Q789" s="16"/>
      <c r="R789" s="16"/>
      <c r="S789" s="16"/>
      <c r="T789" s="16"/>
    </row>
    <row r="790" spans="1:20" ht="25.5">
      <c r="A790" s="15" t="s">
        <v>7013</v>
      </c>
      <c r="B790" s="15" t="s">
        <v>7014</v>
      </c>
      <c r="C790" s="15" t="s">
        <v>1379</v>
      </c>
      <c r="D790" s="15" t="s">
        <v>87</v>
      </c>
      <c r="E790" s="184" t="str">
        <f>VLOOKUP(Table248[[#This Row],[SKU Number]],Table26[[Active SKUs Number List]:[BUDI-DI]], 6, FALSE)</f>
        <v>0888912A0000Y06120601P53F</v>
      </c>
      <c r="F790" s="15" t="s">
        <v>7015</v>
      </c>
      <c r="G790" s="16">
        <v>10668</v>
      </c>
      <c r="H790" s="16" t="str">
        <f>VLOOKUP(Table248[[#This Row],[GMDN]], Table26[[GMDN]:[EMDN]],2,0)</f>
        <v>Y06120601</v>
      </c>
      <c r="I790" s="216" t="s">
        <v>11783</v>
      </c>
      <c r="J790" s="16"/>
      <c r="K790" s="16"/>
      <c r="L790" s="16"/>
      <c r="M790" s="16"/>
      <c r="N790" s="16"/>
      <c r="O790" s="16"/>
      <c r="P790" s="16"/>
      <c r="Q790" s="16"/>
      <c r="R790" s="16"/>
      <c r="S790" s="16"/>
      <c r="T790" s="16"/>
    </row>
    <row r="791" spans="1:20" ht="25.5">
      <c r="A791" s="15" t="s">
        <v>7016</v>
      </c>
      <c r="B791" s="15" t="s">
        <v>7017</v>
      </c>
      <c r="C791" s="15" t="s">
        <v>1379</v>
      </c>
      <c r="D791" s="15" t="s">
        <v>87</v>
      </c>
      <c r="E791" s="184" t="str">
        <f>VLOOKUP(Table248[[#This Row],[SKU Number]],Table26[[Active SKUs Number List]:[BUDI-DI]], 6, FALSE)</f>
        <v>0888912A0000Y06120601P53F</v>
      </c>
      <c r="F791" s="15" t="s">
        <v>7018</v>
      </c>
      <c r="G791" s="16">
        <v>10668</v>
      </c>
      <c r="H791" s="16" t="str">
        <f>VLOOKUP(Table248[[#This Row],[GMDN]], Table26[[GMDN]:[EMDN]],2,0)</f>
        <v>Y06120601</v>
      </c>
      <c r="I791" s="216" t="s">
        <v>11783</v>
      </c>
      <c r="J791" s="16"/>
      <c r="K791" s="16"/>
      <c r="L791" s="16"/>
      <c r="M791" s="16"/>
      <c r="N791" s="16"/>
      <c r="O791" s="16"/>
      <c r="P791" s="16"/>
      <c r="Q791" s="16"/>
      <c r="R791" s="16"/>
      <c r="S791" s="16"/>
      <c r="T791" s="16"/>
    </row>
    <row r="792" spans="1:20" ht="25.5">
      <c r="A792" s="15" t="s">
        <v>7010</v>
      </c>
      <c r="B792" s="15" t="s">
        <v>7011</v>
      </c>
      <c r="C792" s="15" t="s">
        <v>1379</v>
      </c>
      <c r="D792" s="15" t="s">
        <v>87</v>
      </c>
      <c r="E792" s="184" t="str">
        <f>VLOOKUP(Table248[[#This Row],[SKU Number]],Table26[[Active SKUs Number List]:[BUDI-DI]], 6, FALSE)</f>
        <v>0888912A0000Y06120601P53F</v>
      </c>
      <c r="F792" s="15" t="s">
        <v>7012</v>
      </c>
      <c r="G792" s="16">
        <v>10668</v>
      </c>
      <c r="H792" s="16" t="str">
        <f>VLOOKUP(Table248[[#This Row],[GMDN]], Table26[[GMDN]:[EMDN]],2,0)</f>
        <v>Y06120601</v>
      </c>
      <c r="I792" s="216" t="s">
        <v>11783</v>
      </c>
      <c r="J792" s="16"/>
      <c r="K792" s="16"/>
      <c r="L792" s="16"/>
      <c r="M792" s="16"/>
      <c r="N792" s="16"/>
      <c r="O792" s="16"/>
      <c r="P792" s="16"/>
      <c r="Q792" s="16"/>
      <c r="R792" s="16"/>
      <c r="S792" s="16"/>
      <c r="T792" s="16"/>
    </row>
    <row r="793" spans="1:20" ht="25.5">
      <c r="A793" s="15" t="s">
        <v>7025</v>
      </c>
      <c r="B793" s="15" t="s">
        <v>7026</v>
      </c>
      <c r="C793" s="15" t="s">
        <v>1379</v>
      </c>
      <c r="D793" s="15" t="s">
        <v>87</v>
      </c>
      <c r="E793" s="184" t="str">
        <f>VLOOKUP(Table248[[#This Row],[SKU Number]],Table26[[Active SKUs Number List]:[BUDI-DI]], 6, FALSE)</f>
        <v>0888912A0000Y06120601P53F</v>
      </c>
      <c r="F793" s="15" t="s">
        <v>7027</v>
      </c>
      <c r="G793" s="16">
        <v>10668</v>
      </c>
      <c r="H793" s="16" t="str">
        <f>VLOOKUP(Table248[[#This Row],[GMDN]], Table26[[GMDN]:[EMDN]],2,0)</f>
        <v>Y06120601</v>
      </c>
      <c r="I793" s="216" t="s">
        <v>11783</v>
      </c>
      <c r="J793" s="16"/>
      <c r="K793" s="16"/>
      <c r="L793" s="16"/>
      <c r="M793" s="16"/>
      <c r="N793" s="16"/>
      <c r="O793" s="16"/>
      <c r="P793" s="16"/>
      <c r="Q793" s="16"/>
      <c r="R793" s="16"/>
      <c r="S793" s="16"/>
      <c r="T793" s="16"/>
    </row>
    <row r="794" spans="1:20" ht="25.5">
      <c r="A794" s="15" t="s">
        <v>2357</v>
      </c>
      <c r="B794" s="15" t="s">
        <v>2358</v>
      </c>
      <c r="C794" s="15" t="s">
        <v>1859</v>
      </c>
      <c r="D794" s="15" t="s">
        <v>87</v>
      </c>
      <c r="E794" s="184" t="str">
        <f>VLOOKUP(Table248[[#This Row],[SKU Number]],Table26[[Active SKUs Number List]:[BUDI-DI]], 6, FALSE)</f>
        <v>0888912A0000Y06120601K22S</v>
      </c>
      <c r="F794" s="15" t="s">
        <v>2359</v>
      </c>
      <c r="G794" s="16">
        <v>36206</v>
      </c>
      <c r="H794" s="16" t="str">
        <f>VLOOKUP(Table248[[#This Row],[GMDN]], Table26[[GMDN]:[EMDN]],2,0)</f>
        <v>Y06120601</v>
      </c>
      <c r="I794" s="216" t="s">
        <v>3</v>
      </c>
      <c r="J794" s="16"/>
      <c r="K794" s="16"/>
      <c r="L794" s="16"/>
      <c r="M794" s="16"/>
      <c r="N794" s="16"/>
      <c r="O794" s="16"/>
      <c r="P794" s="16"/>
      <c r="Q794" s="16"/>
      <c r="R794" s="16"/>
      <c r="S794" s="16"/>
      <c r="T794" s="16"/>
    </row>
    <row r="795" spans="1:20" ht="25.5">
      <c r="A795" s="15" t="s">
        <v>2352</v>
      </c>
      <c r="B795" s="15" t="s">
        <v>2353</v>
      </c>
      <c r="C795" s="15" t="s">
        <v>1859</v>
      </c>
      <c r="D795" s="15" t="s">
        <v>87</v>
      </c>
      <c r="E795" s="184" t="str">
        <f>VLOOKUP(Table248[[#This Row],[SKU Number]],Table26[[Active SKUs Number List]:[BUDI-DI]], 6, FALSE)</f>
        <v>0888912A0000Y06120601K22S</v>
      </c>
      <c r="F795" s="15" t="s">
        <v>2354</v>
      </c>
      <c r="G795" s="16">
        <v>36206</v>
      </c>
      <c r="H795" s="16" t="str">
        <f>VLOOKUP(Table248[[#This Row],[GMDN]], Table26[[GMDN]:[EMDN]],2,0)</f>
        <v>Y06120601</v>
      </c>
      <c r="I795" s="216" t="s">
        <v>3</v>
      </c>
      <c r="J795" s="16"/>
      <c r="K795" s="16"/>
      <c r="L795" s="16"/>
      <c r="M795" s="16"/>
      <c r="N795" s="16"/>
      <c r="O795" s="16"/>
      <c r="P795" s="16"/>
      <c r="Q795" s="16"/>
      <c r="R795" s="16"/>
      <c r="S795" s="16"/>
      <c r="T795" s="16"/>
    </row>
    <row r="796" spans="1:20" ht="25.5">
      <c r="A796" s="15" t="s">
        <v>2344</v>
      </c>
      <c r="B796" s="15" t="s">
        <v>2345</v>
      </c>
      <c r="C796" s="15" t="s">
        <v>1859</v>
      </c>
      <c r="D796" s="15" t="s">
        <v>87</v>
      </c>
      <c r="E796" s="184" t="str">
        <f>VLOOKUP(Table248[[#This Row],[SKU Number]],Table26[[Active SKUs Number List]:[BUDI-DI]], 6, FALSE)</f>
        <v>0888912A0000Y06120601K22S</v>
      </c>
      <c r="F796" s="15" t="s">
        <v>2346</v>
      </c>
      <c r="G796" s="16">
        <v>36206</v>
      </c>
      <c r="H796" s="16" t="str">
        <f>VLOOKUP(Table248[[#This Row],[GMDN]], Table26[[GMDN]:[EMDN]],2,0)</f>
        <v>Y06120601</v>
      </c>
      <c r="I796" s="216" t="s">
        <v>3</v>
      </c>
      <c r="J796" s="16"/>
      <c r="K796" s="16"/>
      <c r="L796" s="16"/>
      <c r="M796" s="16"/>
      <c r="N796" s="16"/>
      <c r="O796" s="16"/>
      <c r="P796" s="16"/>
      <c r="Q796" s="16"/>
      <c r="R796" s="16"/>
      <c r="S796" s="16"/>
      <c r="T796" s="16"/>
    </row>
    <row r="797" spans="1:20" ht="25.5">
      <c r="A797" s="15" t="s">
        <v>2365</v>
      </c>
      <c r="B797" s="15" t="s">
        <v>2366</v>
      </c>
      <c r="C797" s="15" t="s">
        <v>1859</v>
      </c>
      <c r="D797" s="15" t="s">
        <v>87</v>
      </c>
      <c r="E797" s="184" t="str">
        <f>VLOOKUP(Table248[[#This Row],[SKU Number]],Table26[[Active SKUs Number List]:[BUDI-DI]], 6, FALSE)</f>
        <v>0888912A0000Y06120601K42W</v>
      </c>
      <c r="F797" s="15" t="s">
        <v>2367</v>
      </c>
      <c r="G797" s="16">
        <v>36206</v>
      </c>
      <c r="H797" s="16" t="str">
        <f>VLOOKUP(Table248[[#This Row],[GMDN]], Table26[[GMDN]:[EMDN]],2,0)</f>
        <v>Y06120601</v>
      </c>
      <c r="I797" s="216" t="s">
        <v>3</v>
      </c>
      <c r="J797" s="16"/>
      <c r="K797" s="16"/>
      <c r="L797" s="16"/>
      <c r="M797" s="16"/>
      <c r="N797" s="16"/>
      <c r="O797" s="16"/>
      <c r="P797" s="16"/>
      <c r="Q797" s="16"/>
      <c r="R797" s="16"/>
      <c r="S797" s="16"/>
      <c r="T797" s="16"/>
    </row>
    <row r="798" spans="1:20" ht="25.5">
      <c r="A798" s="15" t="s">
        <v>2370</v>
      </c>
      <c r="B798" s="15" t="s">
        <v>2371</v>
      </c>
      <c r="C798" s="15" t="s">
        <v>1859</v>
      </c>
      <c r="D798" s="15" t="s">
        <v>87</v>
      </c>
      <c r="E798" s="184" t="str">
        <f>VLOOKUP(Table248[[#This Row],[SKU Number]],Table26[[Active SKUs Number List]:[BUDI-DI]], 6, FALSE)</f>
        <v>0888912A0000Y06120601K42W</v>
      </c>
      <c r="F798" s="15" t="s">
        <v>2372</v>
      </c>
      <c r="G798" s="16">
        <v>36206</v>
      </c>
      <c r="H798" s="16" t="str">
        <f>VLOOKUP(Table248[[#This Row],[GMDN]], Table26[[GMDN]:[EMDN]],2,0)</f>
        <v>Y06120601</v>
      </c>
      <c r="I798" s="216" t="s">
        <v>3</v>
      </c>
      <c r="J798" s="16"/>
      <c r="K798" s="16"/>
      <c r="L798" s="16"/>
      <c r="M798" s="16"/>
      <c r="N798" s="16"/>
      <c r="O798" s="16"/>
      <c r="P798" s="16"/>
      <c r="Q798" s="16"/>
      <c r="R798" s="16"/>
      <c r="S798" s="16"/>
      <c r="T798" s="16"/>
    </row>
    <row r="799" spans="1:20" ht="25.5">
      <c r="A799" s="15" t="s">
        <v>5635</v>
      </c>
      <c r="B799" s="15" t="s">
        <v>5636</v>
      </c>
      <c r="C799" s="15" t="s">
        <v>5624</v>
      </c>
      <c r="D799" s="15" t="s">
        <v>87</v>
      </c>
      <c r="E799" s="184" t="str">
        <f>VLOOKUP(Table248[[#This Row],[SKU Number]],Table26[[Active SKUs Number List]:[BUDI-DI]], 6, FALSE)</f>
        <v>0888912A0000Y061206011GZL</v>
      </c>
      <c r="F799" s="15" t="s">
        <v>5637</v>
      </c>
      <c r="G799" s="16">
        <v>41435</v>
      </c>
      <c r="H799" s="16" t="str">
        <f>VLOOKUP(Table248[[#This Row],[GMDN]], Table26[[GMDN]:[EMDN]],2,0)</f>
        <v>Y06120601</v>
      </c>
      <c r="I799" s="216" t="s">
        <v>11783</v>
      </c>
      <c r="J799" s="16"/>
      <c r="K799" s="16"/>
      <c r="L799" s="16"/>
      <c r="M799" s="16"/>
      <c r="N799" s="16"/>
      <c r="O799" s="16"/>
      <c r="P799" s="16"/>
      <c r="Q799" s="16"/>
      <c r="R799" s="16"/>
      <c r="S799" s="16"/>
      <c r="T799" s="16"/>
    </row>
    <row r="800" spans="1:20" ht="25.5">
      <c r="A800" s="15" t="s">
        <v>5629</v>
      </c>
      <c r="B800" s="15" t="s">
        <v>5630</v>
      </c>
      <c r="C800" s="15" t="s">
        <v>5624</v>
      </c>
      <c r="D800" s="15" t="s">
        <v>87</v>
      </c>
      <c r="E800" s="184" t="str">
        <f>VLOOKUP(Table248[[#This Row],[SKU Number]],Table26[[Active SKUs Number List]:[BUDI-DI]], 6, FALSE)</f>
        <v>0888912A0000Y061206011GZL</v>
      </c>
      <c r="F800" s="15" t="s">
        <v>5631</v>
      </c>
      <c r="G800" s="16">
        <v>41435</v>
      </c>
      <c r="H800" s="16" t="str">
        <f>VLOOKUP(Table248[[#This Row],[GMDN]], Table26[[GMDN]:[EMDN]],2,0)</f>
        <v>Y06120601</v>
      </c>
      <c r="I800" s="216" t="s">
        <v>11783</v>
      </c>
      <c r="J800" s="16"/>
      <c r="K800" s="16"/>
      <c r="L800" s="16"/>
      <c r="M800" s="16"/>
      <c r="N800" s="16"/>
      <c r="O800" s="16"/>
      <c r="P800" s="16"/>
      <c r="Q800" s="16"/>
      <c r="R800" s="16"/>
      <c r="S800" s="16"/>
      <c r="T800" s="16"/>
    </row>
    <row r="801" spans="1:20" ht="25.5">
      <c r="A801" s="15" t="s">
        <v>5626</v>
      </c>
      <c r="B801" s="15" t="s">
        <v>5627</v>
      </c>
      <c r="C801" s="15" t="s">
        <v>5624</v>
      </c>
      <c r="D801" s="15" t="s">
        <v>87</v>
      </c>
      <c r="E801" s="184" t="str">
        <f>VLOOKUP(Table248[[#This Row],[SKU Number]],Table26[[Active SKUs Number List]:[BUDI-DI]], 6, FALSE)</f>
        <v>0888912A0000Y061206011GZL</v>
      </c>
      <c r="F801" s="15" t="s">
        <v>5628</v>
      </c>
      <c r="G801" s="16">
        <v>41435</v>
      </c>
      <c r="H801" s="16" t="str">
        <f>VLOOKUP(Table248[[#This Row],[GMDN]], Table26[[GMDN]:[EMDN]],2,0)</f>
        <v>Y06120601</v>
      </c>
      <c r="I801" s="216" t="s">
        <v>11783</v>
      </c>
      <c r="J801" s="16"/>
      <c r="K801" s="16"/>
      <c r="L801" s="16"/>
      <c r="M801" s="16"/>
      <c r="N801" s="16"/>
      <c r="O801" s="16"/>
      <c r="P801" s="16"/>
      <c r="Q801" s="16"/>
      <c r="R801" s="16"/>
      <c r="S801" s="16"/>
      <c r="T801" s="16"/>
    </row>
    <row r="802" spans="1:20" ht="25.5">
      <c r="A802" s="15" t="s">
        <v>5621</v>
      </c>
      <c r="B802" s="15" t="s">
        <v>5622</v>
      </c>
      <c r="C802" s="15" t="s">
        <v>5624</v>
      </c>
      <c r="D802" s="15" t="s">
        <v>87</v>
      </c>
      <c r="E802" s="184" t="str">
        <f>VLOOKUP(Table248[[#This Row],[SKU Number]],Table26[[Active SKUs Number List]:[BUDI-DI]], 6, FALSE)</f>
        <v>0888912A0000Y061206011GZL</v>
      </c>
      <c r="F802" s="15" t="s">
        <v>5623</v>
      </c>
      <c r="G802" s="16">
        <v>41435</v>
      </c>
      <c r="H802" s="16" t="str">
        <f>VLOOKUP(Table248[[#This Row],[GMDN]], Table26[[GMDN]:[EMDN]],2,0)</f>
        <v>Y06120601</v>
      </c>
      <c r="I802" s="216" t="s">
        <v>11783</v>
      </c>
      <c r="J802" s="16"/>
      <c r="K802" s="16"/>
      <c r="L802" s="16"/>
      <c r="M802" s="16"/>
      <c r="N802" s="16"/>
      <c r="O802" s="16"/>
      <c r="P802" s="16"/>
      <c r="Q802" s="16"/>
      <c r="R802" s="16"/>
      <c r="S802" s="16"/>
      <c r="T802" s="16"/>
    </row>
    <row r="803" spans="1:20" ht="25.5">
      <c r="A803" s="15" t="s">
        <v>5632</v>
      </c>
      <c r="B803" s="15" t="s">
        <v>5633</v>
      </c>
      <c r="C803" s="15" t="s">
        <v>5624</v>
      </c>
      <c r="D803" s="15" t="s">
        <v>87</v>
      </c>
      <c r="E803" s="184" t="str">
        <f>VLOOKUP(Table248[[#This Row],[SKU Number]],Table26[[Active SKUs Number List]:[BUDI-DI]], 6, FALSE)</f>
        <v>0888912A0000Y061206011GZL</v>
      </c>
      <c r="F803" s="15" t="s">
        <v>5634</v>
      </c>
      <c r="G803" s="16">
        <v>41435</v>
      </c>
      <c r="H803" s="16" t="str">
        <f>VLOOKUP(Table248[[#This Row],[GMDN]], Table26[[GMDN]:[EMDN]],2,0)</f>
        <v>Y06120601</v>
      </c>
      <c r="I803" s="216" t="s">
        <v>11783</v>
      </c>
      <c r="J803" s="16"/>
      <c r="K803" s="16"/>
      <c r="L803" s="16"/>
      <c r="M803" s="16"/>
      <c r="N803" s="16"/>
      <c r="O803" s="16"/>
      <c r="P803" s="16"/>
      <c r="Q803" s="16"/>
      <c r="R803" s="16"/>
      <c r="S803" s="16"/>
      <c r="T803" s="16"/>
    </row>
    <row r="804" spans="1:20" ht="25.5">
      <c r="A804" s="15" t="s">
        <v>5647</v>
      </c>
      <c r="B804" s="15" t="s">
        <v>5648</v>
      </c>
      <c r="C804" s="15" t="s">
        <v>5624</v>
      </c>
      <c r="D804" s="15" t="s">
        <v>87</v>
      </c>
      <c r="E804" s="184" t="str">
        <f>VLOOKUP(Table248[[#This Row],[SKU Number]],Table26[[Active SKUs Number List]:[BUDI-DI]], 6, FALSE)</f>
        <v>0888912A0000Y061206011GZL</v>
      </c>
      <c r="F804" s="15" t="s">
        <v>5649</v>
      </c>
      <c r="G804" s="16">
        <v>41435</v>
      </c>
      <c r="H804" s="16" t="str">
        <f>VLOOKUP(Table248[[#This Row],[GMDN]], Table26[[GMDN]:[EMDN]],2,0)</f>
        <v>Y06120601</v>
      </c>
      <c r="I804" s="216" t="s">
        <v>11783</v>
      </c>
      <c r="J804" s="16"/>
      <c r="K804" s="16"/>
      <c r="L804" s="16"/>
      <c r="M804" s="16"/>
      <c r="N804" s="16"/>
      <c r="O804" s="16"/>
      <c r="P804" s="16"/>
      <c r="Q804" s="16"/>
      <c r="R804" s="16"/>
      <c r="S804" s="16"/>
      <c r="T804" s="16"/>
    </row>
    <row r="805" spans="1:20" ht="25.5">
      <c r="A805" s="15" t="s">
        <v>5644</v>
      </c>
      <c r="B805" s="15" t="s">
        <v>5645</v>
      </c>
      <c r="C805" s="15" t="s">
        <v>5624</v>
      </c>
      <c r="D805" s="15" t="s">
        <v>87</v>
      </c>
      <c r="E805" s="184" t="str">
        <f>VLOOKUP(Table248[[#This Row],[SKU Number]],Table26[[Active SKUs Number List]:[BUDI-DI]], 6, FALSE)</f>
        <v>0888912A0000Y061206011GZL</v>
      </c>
      <c r="F805" s="15" t="s">
        <v>5646</v>
      </c>
      <c r="G805" s="16">
        <v>41435</v>
      </c>
      <c r="H805" s="16" t="str">
        <f>VLOOKUP(Table248[[#This Row],[GMDN]], Table26[[GMDN]:[EMDN]],2,0)</f>
        <v>Y06120601</v>
      </c>
      <c r="I805" s="216" t="s">
        <v>11783</v>
      </c>
      <c r="J805" s="16"/>
      <c r="K805" s="16"/>
      <c r="L805" s="16"/>
      <c r="M805" s="16"/>
      <c r="N805" s="16"/>
      <c r="O805" s="16"/>
      <c r="P805" s="16"/>
      <c r="Q805" s="16"/>
      <c r="R805" s="16"/>
      <c r="S805" s="16"/>
      <c r="T805" s="16"/>
    </row>
    <row r="806" spans="1:20" ht="25.5">
      <c r="A806" s="15" t="s">
        <v>5641</v>
      </c>
      <c r="B806" s="15" t="s">
        <v>5642</v>
      </c>
      <c r="C806" s="15" t="s">
        <v>5624</v>
      </c>
      <c r="D806" s="15" t="s">
        <v>87</v>
      </c>
      <c r="E806" s="184" t="str">
        <f>VLOOKUP(Table248[[#This Row],[SKU Number]],Table26[[Active SKUs Number List]:[BUDI-DI]], 6, FALSE)</f>
        <v>0888912A0000Y061206011GZL</v>
      </c>
      <c r="F806" s="15" t="s">
        <v>5643</v>
      </c>
      <c r="G806" s="16">
        <v>41435</v>
      </c>
      <c r="H806" s="16" t="str">
        <f>VLOOKUP(Table248[[#This Row],[GMDN]], Table26[[GMDN]:[EMDN]],2,0)</f>
        <v>Y06120601</v>
      </c>
      <c r="I806" s="216" t="s">
        <v>11783</v>
      </c>
      <c r="J806" s="16"/>
      <c r="K806" s="16"/>
      <c r="L806" s="16"/>
      <c r="M806" s="16"/>
      <c r="N806" s="16"/>
      <c r="O806" s="16"/>
      <c r="P806" s="16"/>
      <c r="Q806" s="16"/>
      <c r="R806" s="16"/>
      <c r="S806" s="16"/>
      <c r="T806" s="16"/>
    </row>
    <row r="807" spans="1:20" ht="25.5">
      <c r="A807" s="15" t="s">
        <v>5638</v>
      </c>
      <c r="B807" s="15" t="s">
        <v>5639</v>
      </c>
      <c r="C807" s="15" t="s">
        <v>5624</v>
      </c>
      <c r="D807" s="15" t="s">
        <v>87</v>
      </c>
      <c r="E807" s="184" t="str">
        <f>VLOOKUP(Table248[[#This Row],[SKU Number]],Table26[[Active SKUs Number List]:[BUDI-DI]], 6, FALSE)</f>
        <v>0888912A0000Y061206011GZL</v>
      </c>
      <c r="F807" s="15" t="s">
        <v>5640</v>
      </c>
      <c r="G807" s="16">
        <v>41435</v>
      </c>
      <c r="H807" s="16" t="str">
        <f>VLOOKUP(Table248[[#This Row],[GMDN]], Table26[[GMDN]:[EMDN]],2,0)</f>
        <v>Y06120601</v>
      </c>
      <c r="I807" s="216" t="s">
        <v>11783</v>
      </c>
      <c r="J807" s="16"/>
      <c r="K807" s="16"/>
      <c r="L807" s="16"/>
      <c r="M807" s="16"/>
      <c r="N807" s="16"/>
      <c r="O807" s="16"/>
      <c r="P807" s="16"/>
      <c r="Q807" s="16"/>
      <c r="R807" s="16"/>
      <c r="S807" s="16"/>
      <c r="T807" s="16"/>
    </row>
    <row r="808" spans="1:20" ht="25.5">
      <c r="A808" s="15" t="s">
        <v>7946</v>
      </c>
      <c r="B808" s="15" t="s">
        <v>7947</v>
      </c>
      <c r="C808" s="15" t="s">
        <v>7939</v>
      </c>
      <c r="D808" s="15" t="s">
        <v>87</v>
      </c>
      <c r="E808" s="184" t="str">
        <f>VLOOKUP(Table248[[#This Row],[SKU Number]],Table26[[Active SKUs Number List]:[BUDI-DI]], 6, FALSE)</f>
        <v>0888912A0000Y06120601B0ZQ</v>
      </c>
      <c r="F808" s="15" t="s">
        <v>7948</v>
      </c>
      <c r="G808" s="16">
        <v>36206</v>
      </c>
      <c r="H808" s="16" t="str">
        <f>VLOOKUP(Table248[[#This Row],[GMDN]], Table26[[GMDN]:[EMDN]],2,0)</f>
        <v>Y06120601</v>
      </c>
      <c r="I808" s="216" t="s">
        <v>11783</v>
      </c>
      <c r="J808" s="16"/>
      <c r="K808" s="16"/>
      <c r="L808" s="16"/>
      <c r="M808" s="16"/>
      <c r="N808" s="16"/>
      <c r="O808" s="16"/>
      <c r="P808" s="16"/>
      <c r="Q808" s="16"/>
      <c r="R808" s="16"/>
      <c r="S808" s="16"/>
      <c r="T808" s="16"/>
    </row>
    <row r="809" spans="1:20" ht="25.5">
      <c r="A809" s="15" t="s">
        <v>7943</v>
      </c>
      <c r="B809" s="15" t="s">
        <v>7944</v>
      </c>
      <c r="C809" s="15" t="s">
        <v>7939</v>
      </c>
      <c r="D809" s="15" t="s">
        <v>87</v>
      </c>
      <c r="E809" s="184" t="str">
        <f>VLOOKUP(Table248[[#This Row],[SKU Number]],Table26[[Active SKUs Number List]:[BUDI-DI]], 6, FALSE)</f>
        <v>0888912A0000Y06120601B0ZQ</v>
      </c>
      <c r="F809" s="15" t="s">
        <v>7945</v>
      </c>
      <c r="G809" s="16">
        <v>36206</v>
      </c>
      <c r="H809" s="16" t="str">
        <f>VLOOKUP(Table248[[#This Row],[GMDN]], Table26[[GMDN]:[EMDN]],2,0)</f>
        <v>Y06120601</v>
      </c>
      <c r="I809" s="216" t="s">
        <v>11783</v>
      </c>
      <c r="J809" s="16"/>
      <c r="K809" s="16"/>
      <c r="L809" s="16"/>
      <c r="M809" s="16"/>
      <c r="N809" s="16"/>
      <c r="O809" s="16"/>
      <c r="P809" s="16"/>
      <c r="Q809" s="16"/>
      <c r="R809" s="16"/>
      <c r="S809" s="16"/>
      <c r="T809" s="16"/>
    </row>
    <row r="810" spans="1:20" ht="25.5">
      <c r="A810" s="15" t="s">
        <v>7949</v>
      </c>
      <c r="B810" s="15" t="s">
        <v>7950</v>
      </c>
      <c r="C810" s="15" t="s">
        <v>7939</v>
      </c>
      <c r="D810" s="15" t="s">
        <v>87</v>
      </c>
      <c r="E810" s="184" t="str">
        <f>VLOOKUP(Table248[[#This Row],[SKU Number]],Table26[[Active SKUs Number List]:[BUDI-DI]], 6, FALSE)</f>
        <v>0888912A0000Y06120601B0ZQ</v>
      </c>
      <c r="F810" s="15" t="s">
        <v>7951</v>
      </c>
      <c r="G810" s="16">
        <v>36206</v>
      </c>
      <c r="H810" s="16" t="str">
        <f>VLOOKUP(Table248[[#This Row],[GMDN]], Table26[[GMDN]:[EMDN]],2,0)</f>
        <v>Y06120601</v>
      </c>
      <c r="I810" s="216" t="s">
        <v>11783</v>
      </c>
      <c r="J810" s="16"/>
      <c r="K810" s="16"/>
      <c r="L810" s="16"/>
      <c r="M810" s="16"/>
      <c r="N810" s="16"/>
      <c r="O810" s="16"/>
      <c r="P810" s="16"/>
      <c r="Q810" s="16"/>
      <c r="R810" s="16"/>
      <c r="S810" s="16"/>
      <c r="T810" s="16"/>
    </row>
    <row r="811" spans="1:20" ht="25.5">
      <c r="A811" s="15" t="s">
        <v>7936</v>
      </c>
      <c r="B811" s="15" t="s">
        <v>7937</v>
      </c>
      <c r="C811" s="15" t="s">
        <v>7939</v>
      </c>
      <c r="D811" s="15" t="s">
        <v>87</v>
      </c>
      <c r="E811" s="184" t="str">
        <f>VLOOKUP(Table248[[#This Row],[SKU Number]],Table26[[Active SKUs Number List]:[BUDI-DI]], 6, FALSE)</f>
        <v>0888912A0000Y06120601B0ZQ</v>
      </c>
      <c r="F811" s="15" t="s">
        <v>7938</v>
      </c>
      <c r="G811" s="16">
        <v>36206</v>
      </c>
      <c r="H811" s="16" t="str">
        <f>VLOOKUP(Table248[[#This Row],[GMDN]], Table26[[GMDN]:[EMDN]],2,0)</f>
        <v>Y06120601</v>
      </c>
      <c r="I811" s="216" t="s">
        <v>11783</v>
      </c>
      <c r="J811" s="16"/>
      <c r="K811" s="16"/>
      <c r="L811" s="16"/>
      <c r="M811" s="16"/>
      <c r="N811" s="16"/>
      <c r="O811" s="16"/>
      <c r="P811" s="16"/>
      <c r="Q811" s="16"/>
      <c r="R811" s="16"/>
      <c r="S811" s="16"/>
      <c r="T811" s="16"/>
    </row>
    <row r="812" spans="1:20" ht="25.5">
      <c r="A812" s="15" t="s">
        <v>7210</v>
      </c>
      <c r="B812" s="15" t="s">
        <v>7211</v>
      </c>
      <c r="C812" s="15" t="s">
        <v>7189</v>
      </c>
      <c r="D812" s="15" t="s">
        <v>87</v>
      </c>
      <c r="E812" s="184" t="str">
        <f>VLOOKUP(Table248[[#This Row],[SKU Number]],Table26[[Active SKUs Number List]:[BUDI-DI]], 6, FALSE)</f>
        <v>0888912A000000Y0612800PMW</v>
      </c>
      <c r="F812" s="15" t="s">
        <v>7212</v>
      </c>
      <c r="G812" s="16">
        <v>41575</v>
      </c>
      <c r="H812" s="16" t="str">
        <f>VLOOKUP(Table248[[#This Row],[GMDN]], Table26[[GMDN]:[EMDN]],2,0)</f>
        <v>Y061203</v>
      </c>
      <c r="I812" s="216" t="s">
        <v>3</v>
      </c>
      <c r="J812" s="16"/>
      <c r="K812" s="16"/>
      <c r="L812" s="16"/>
      <c r="M812" s="16"/>
      <c r="N812" s="16"/>
      <c r="O812" s="16"/>
      <c r="P812" s="16"/>
      <c r="Q812" s="16"/>
      <c r="R812" s="16"/>
      <c r="S812" s="16"/>
      <c r="T812" s="16"/>
    </row>
    <row r="813" spans="1:20" ht="25.5">
      <c r="A813" s="15" t="s">
        <v>8040</v>
      </c>
      <c r="B813" s="15" t="s">
        <v>8041</v>
      </c>
      <c r="C813" s="15" t="s">
        <v>8028</v>
      </c>
      <c r="D813" s="15" t="s">
        <v>87</v>
      </c>
      <c r="E813" s="184" t="str">
        <f>VLOOKUP(Table248[[#This Row],[SKU Number]],Table26[[Active SKUs Number List]:[BUDI-DI]], 6, FALSE)</f>
        <v>0888912A0000Y06120601N539</v>
      </c>
      <c r="F813" s="15" t="s">
        <v>8042</v>
      </c>
      <c r="G813" s="16">
        <v>36206</v>
      </c>
      <c r="H813" s="16" t="str">
        <f>VLOOKUP(Table248[[#This Row],[GMDN]], Table26[[GMDN]:[EMDN]],2,0)</f>
        <v>Y06120601</v>
      </c>
      <c r="I813" s="216" t="s">
        <v>11783</v>
      </c>
      <c r="J813" s="16"/>
      <c r="K813" s="16"/>
      <c r="L813" s="16"/>
      <c r="M813" s="16"/>
      <c r="N813" s="16"/>
      <c r="O813" s="16"/>
      <c r="P813" s="16"/>
      <c r="Q813" s="16"/>
      <c r="R813" s="16"/>
      <c r="S813" s="16"/>
      <c r="T813" s="16"/>
    </row>
    <row r="814" spans="1:20" ht="25.5">
      <c r="A814" s="15" t="s">
        <v>8031</v>
      </c>
      <c r="B814" s="15" t="s">
        <v>8032</v>
      </c>
      <c r="C814" s="15" t="s">
        <v>8028</v>
      </c>
      <c r="D814" s="15" t="s">
        <v>87</v>
      </c>
      <c r="E814" s="184" t="str">
        <f>VLOOKUP(Table248[[#This Row],[SKU Number]],Table26[[Active SKUs Number List]:[BUDI-DI]], 6, FALSE)</f>
        <v>0888912A0000Y06120601N539</v>
      </c>
      <c r="F814" s="15" t="s">
        <v>8033</v>
      </c>
      <c r="G814" s="16">
        <v>36206</v>
      </c>
      <c r="H814" s="16" t="str">
        <f>VLOOKUP(Table248[[#This Row],[GMDN]], Table26[[GMDN]:[EMDN]],2,0)</f>
        <v>Y06120601</v>
      </c>
      <c r="I814" s="216" t="s">
        <v>11783</v>
      </c>
      <c r="J814" s="16"/>
      <c r="K814" s="16"/>
      <c r="L814" s="16"/>
      <c r="M814" s="16"/>
      <c r="N814" s="16"/>
      <c r="O814" s="16"/>
      <c r="P814" s="16"/>
      <c r="Q814" s="16"/>
      <c r="R814" s="16"/>
      <c r="S814" s="16"/>
      <c r="T814" s="16"/>
    </row>
    <row r="815" spans="1:20" ht="25.5">
      <c r="A815" s="15" t="s">
        <v>8025</v>
      </c>
      <c r="B815" s="15" t="s">
        <v>8026</v>
      </c>
      <c r="C815" s="15" t="s">
        <v>8028</v>
      </c>
      <c r="D815" s="15" t="s">
        <v>87</v>
      </c>
      <c r="E815" s="184" t="str">
        <f>VLOOKUP(Table248[[#This Row],[SKU Number]],Table26[[Active SKUs Number List]:[BUDI-DI]], 6, FALSE)</f>
        <v>0888912A0000Y06120601N539</v>
      </c>
      <c r="F815" s="15" t="s">
        <v>8027</v>
      </c>
      <c r="G815" s="16">
        <v>36206</v>
      </c>
      <c r="H815" s="16" t="str">
        <f>VLOOKUP(Table248[[#This Row],[GMDN]], Table26[[GMDN]:[EMDN]],2,0)</f>
        <v>Y06120601</v>
      </c>
      <c r="I815" s="216" t="s">
        <v>11783</v>
      </c>
      <c r="J815" s="16"/>
      <c r="K815" s="16"/>
      <c r="L815" s="16"/>
      <c r="M815" s="16"/>
      <c r="N815" s="16"/>
      <c r="O815" s="16"/>
      <c r="P815" s="16"/>
      <c r="Q815" s="16"/>
      <c r="R815" s="16"/>
      <c r="S815" s="16"/>
      <c r="T815" s="16"/>
    </row>
    <row r="816" spans="1:20" ht="25.5">
      <c r="A816" s="15" t="s">
        <v>7617</v>
      </c>
      <c r="B816" s="15" t="s">
        <v>7618</v>
      </c>
      <c r="C816" s="15" t="s">
        <v>3939</v>
      </c>
      <c r="D816" s="15" t="s">
        <v>87</v>
      </c>
      <c r="E816" s="184" t="str">
        <f>VLOOKUP(Table248[[#This Row],[SKU Number]],Table26[[Active SKUs Number List]:[BUDI-DI]], 6, FALSE)</f>
        <v>0888912A000000Y0612030ZM9</v>
      </c>
      <c r="F816" s="15" t="s">
        <v>7619</v>
      </c>
      <c r="G816" s="16">
        <v>41435</v>
      </c>
      <c r="H816" s="16" t="str">
        <f>VLOOKUP(Table248[[#This Row],[GMDN]], Table26[[GMDN]:[EMDN]],2,0)</f>
        <v>Y06120601</v>
      </c>
      <c r="I816" s="216" t="s">
        <v>3</v>
      </c>
      <c r="J816" s="16"/>
      <c r="K816" s="16"/>
      <c r="L816" s="16"/>
      <c r="M816" s="16"/>
      <c r="N816" s="16"/>
      <c r="O816" s="16"/>
      <c r="P816" s="16"/>
      <c r="Q816" s="16"/>
      <c r="R816" s="16"/>
      <c r="S816" s="16"/>
      <c r="T816" s="16"/>
    </row>
    <row r="817" spans="1:20" ht="25.5">
      <c r="A817" s="15" t="s">
        <v>7611</v>
      </c>
      <c r="B817" s="15" t="s">
        <v>7612</v>
      </c>
      <c r="C817" s="15" t="s">
        <v>3939</v>
      </c>
      <c r="D817" s="15" t="s">
        <v>87</v>
      </c>
      <c r="E817" s="184" t="str">
        <f>VLOOKUP(Table248[[#This Row],[SKU Number]],Table26[[Active SKUs Number List]:[BUDI-DI]], 6, FALSE)</f>
        <v>0888912A000000Y0612030ZM9</v>
      </c>
      <c r="F817" s="15" t="s">
        <v>7613</v>
      </c>
      <c r="G817" s="16">
        <v>41435</v>
      </c>
      <c r="H817" s="16" t="str">
        <f>VLOOKUP(Table248[[#This Row],[GMDN]], Table26[[GMDN]:[EMDN]],2,0)</f>
        <v>Y06120601</v>
      </c>
      <c r="I817" s="216" t="s">
        <v>3</v>
      </c>
      <c r="J817" s="16"/>
      <c r="K817" s="16"/>
      <c r="L817" s="16"/>
      <c r="M817" s="16"/>
      <c r="N817" s="16"/>
      <c r="O817" s="16"/>
      <c r="P817" s="16"/>
      <c r="Q817" s="16"/>
      <c r="R817" s="16"/>
      <c r="S817" s="16"/>
      <c r="T817" s="16"/>
    </row>
    <row r="818" spans="1:20" ht="25.5">
      <c r="A818" s="15" t="s">
        <v>7608</v>
      </c>
      <c r="B818" s="15" t="s">
        <v>7609</v>
      </c>
      <c r="C818" s="15" t="s">
        <v>3939</v>
      </c>
      <c r="D818" s="15" t="s">
        <v>87</v>
      </c>
      <c r="E818" s="184" t="str">
        <f>VLOOKUP(Table248[[#This Row],[SKU Number]],Table26[[Active SKUs Number List]:[BUDI-DI]], 6, FALSE)</f>
        <v>0888912A000000Y0612030ZM9</v>
      </c>
      <c r="F818" s="15" t="s">
        <v>7610</v>
      </c>
      <c r="G818" s="16">
        <v>41435</v>
      </c>
      <c r="H818" s="16" t="str">
        <f>VLOOKUP(Table248[[#This Row],[GMDN]], Table26[[GMDN]:[EMDN]],2,0)</f>
        <v>Y06120601</v>
      </c>
      <c r="I818" s="216" t="s">
        <v>3</v>
      </c>
      <c r="J818" s="16"/>
      <c r="K818" s="16"/>
      <c r="L818" s="16"/>
      <c r="M818" s="16"/>
      <c r="N818" s="16"/>
      <c r="O818" s="16"/>
      <c r="P818" s="16"/>
      <c r="Q818" s="16"/>
      <c r="R818" s="16"/>
      <c r="S818" s="16"/>
      <c r="T818" s="16"/>
    </row>
    <row r="819" spans="1:20" ht="25.5">
      <c r="A819" s="15" t="s">
        <v>7605</v>
      </c>
      <c r="B819" s="15" t="s">
        <v>7606</v>
      </c>
      <c r="C819" s="15" t="s">
        <v>3939</v>
      </c>
      <c r="D819" s="15" t="s">
        <v>87</v>
      </c>
      <c r="E819" s="184" t="str">
        <f>VLOOKUP(Table248[[#This Row],[SKU Number]],Table26[[Active SKUs Number List]:[BUDI-DI]], 6, FALSE)</f>
        <v>0888912A000000Y0612030ZM9</v>
      </c>
      <c r="F819" s="15" t="s">
        <v>7607</v>
      </c>
      <c r="G819" s="16">
        <v>41435</v>
      </c>
      <c r="H819" s="16" t="str">
        <f>VLOOKUP(Table248[[#This Row],[GMDN]], Table26[[GMDN]:[EMDN]],2,0)</f>
        <v>Y06120601</v>
      </c>
      <c r="I819" s="216" t="s">
        <v>3</v>
      </c>
      <c r="J819" s="16"/>
      <c r="K819" s="16"/>
      <c r="L819" s="16"/>
      <c r="M819" s="16"/>
      <c r="N819" s="16"/>
      <c r="O819" s="16"/>
      <c r="P819" s="16"/>
      <c r="Q819" s="16"/>
      <c r="R819" s="16"/>
      <c r="S819" s="16"/>
      <c r="T819" s="16"/>
    </row>
    <row r="820" spans="1:20" ht="25.5">
      <c r="A820" s="15" t="s">
        <v>7614</v>
      </c>
      <c r="B820" s="15" t="s">
        <v>7615</v>
      </c>
      <c r="C820" s="15" t="s">
        <v>3939</v>
      </c>
      <c r="D820" s="15" t="s">
        <v>87</v>
      </c>
      <c r="E820" s="184" t="str">
        <f>VLOOKUP(Table248[[#This Row],[SKU Number]],Table26[[Active SKUs Number List]:[BUDI-DI]], 6, FALSE)</f>
        <v>0888912A000000Y0612030ZM9</v>
      </c>
      <c r="F820" s="15" t="s">
        <v>7616</v>
      </c>
      <c r="G820" s="16">
        <v>41435</v>
      </c>
      <c r="H820" s="16" t="str">
        <f>VLOOKUP(Table248[[#This Row],[GMDN]], Table26[[GMDN]:[EMDN]],2,0)</f>
        <v>Y06120601</v>
      </c>
      <c r="I820" s="216" t="s">
        <v>3</v>
      </c>
      <c r="J820" s="16"/>
      <c r="K820" s="16"/>
      <c r="L820" s="16"/>
      <c r="M820" s="16"/>
      <c r="N820" s="16"/>
      <c r="O820" s="16"/>
      <c r="P820" s="16"/>
      <c r="Q820" s="16"/>
      <c r="R820" s="16"/>
      <c r="S820" s="16"/>
      <c r="T820" s="16"/>
    </row>
    <row r="821" spans="1:20" ht="25.5">
      <c r="A821" s="15" t="s">
        <v>7810</v>
      </c>
      <c r="B821" s="15" t="s">
        <v>7811</v>
      </c>
      <c r="C821" s="15" t="s">
        <v>2435</v>
      </c>
      <c r="D821" s="15" t="s">
        <v>87</v>
      </c>
      <c r="E821" s="184" t="str">
        <f>VLOOKUP(Table248[[#This Row],[SKU Number]],Table26[[Active SKUs Number List]:[BUDI-DI]], 6, FALSE)</f>
        <v>0888912A0000Y06120601N63B</v>
      </c>
      <c r="F821" s="15" t="s">
        <v>7812</v>
      </c>
      <c r="G821" s="16">
        <v>36206</v>
      </c>
      <c r="H821" s="16" t="str">
        <f>VLOOKUP(Table248[[#This Row],[GMDN]], Table26[[GMDN]:[EMDN]],2,0)</f>
        <v>Y06120601</v>
      </c>
      <c r="I821" s="216" t="s">
        <v>3</v>
      </c>
      <c r="J821" s="16"/>
      <c r="K821" s="16"/>
      <c r="L821" s="16"/>
      <c r="M821" s="16"/>
      <c r="N821" s="16"/>
      <c r="O821" s="16"/>
      <c r="P821" s="16"/>
      <c r="Q821" s="16"/>
      <c r="R821" s="16"/>
      <c r="S821" s="16"/>
      <c r="T821" s="16"/>
    </row>
    <row r="822" spans="1:20" ht="25.5">
      <c r="A822" s="15" t="s">
        <v>7807</v>
      </c>
      <c r="B822" s="15" t="s">
        <v>7808</v>
      </c>
      <c r="C822" s="15" t="s">
        <v>2435</v>
      </c>
      <c r="D822" s="15" t="s">
        <v>87</v>
      </c>
      <c r="E822" s="184" t="str">
        <f>VLOOKUP(Table248[[#This Row],[SKU Number]],Table26[[Active SKUs Number List]:[BUDI-DI]], 6, FALSE)</f>
        <v>0888912A0000Y06120601N63B</v>
      </c>
      <c r="F822" s="15" t="s">
        <v>7809</v>
      </c>
      <c r="G822" s="16">
        <v>36206</v>
      </c>
      <c r="H822" s="16" t="str">
        <f>VLOOKUP(Table248[[#This Row],[GMDN]], Table26[[GMDN]:[EMDN]],2,0)</f>
        <v>Y06120601</v>
      </c>
      <c r="I822" s="216" t="s">
        <v>3</v>
      </c>
      <c r="J822" s="16"/>
      <c r="K822" s="16"/>
      <c r="L822" s="16"/>
      <c r="M822" s="16"/>
      <c r="N822" s="16"/>
      <c r="O822" s="16"/>
      <c r="P822" s="16"/>
      <c r="Q822" s="16"/>
      <c r="R822" s="16"/>
      <c r="S822" s="16"/>
      <c r="T822" s="16"/>
    </row>
    <row r="823" spans="1:20" ht="25.5">
      <c r="A823" s="15" t="s">
        <v>5259</v>
      </c>
      <c r="B823" s="15" t="s">
        <v>5260</v>
      </c>
      <c r="C823" s="15" t="s">
        <v>5247</v>
      </c>
      <c r="D823" s="15" t="s">
        <v>87</v>
      </c>
      <c r="E823" s="184" t="str">
        <f>VLOOKUP(Table248[[#This Row],[SKU Number]],Table26[[Active SKUs Number List]:[BUDI-DI]], 6, FALSE)</f>
        <v>0888912A0000Y06120601L32X</v>
      </c>
      <c r="F823" s="15" t="s">
        <v>5261</v>
      </c>
      <c r="G823" s="16">
        <v>36206</v>
      </c>
      <c r="H823" s="16" t="str">
        <f>VLOOKUP(Table248[[#This Row],[GMDN]], Table26[[GMDN]:[EMDN]],2,0)</f>
        <v>Y06120601</v>
      </c>
      <c r="I823" s="216" t="s">
        <v>11783</v>
      </c>
      <c r="J823" s="16"/>
      <c r="K823" s="16"/>
      <c r="L823" s="16"/>
      <c r="M823" s="16"/>
      <c r="N823" s="16"/>
      <c r="O823" s="16"/>
      <c r="P823" s="16"/>
      <c r="Q823" s="16"/>
      <c r="R823" s="16"/>
      <c r="S823" s="16"/>
      <c r="T823" s="16"/>
    </row>
    <row r="824" spans="1:20" ht="25.5">
      <c r="A824" s="15" t="s">
        <v>5253</v>
      </c>
      <c r="B824" s="15" t="s">
        <v>5254</v>
      </c>
      <c r="C824" s="15" t="s">
        <v>5247</v>
      </c>
      <c r="D824" s="15" t="s">
        <v>87</v>
      </c>
      <c r="E824" s="184" t="str">
        <f>VLOOKUP(Table248[[#This Row],[SKU Number]],Table26[[Active SKUs Number List]:[BUDI-DI]], 6, FALSE)</f>
        <v>0888912A0000Y06120601L32X</v>
      </c>
      <c r="F824" s="15" t="s">
        <v>5255</v>
      </c>
      <c r="G824" s="16">
        <v>36206</v>
      </c>
      <c r="H824" s="16" t="str">
        <f>VLOOKUP(Table248[[#This Row],[GMDN]], Table26[[GMDN]:[EMDN]],2,0)</f>
        <v>Y06120601</v>
      </c>
      <c r="I824" s="216" t="s">
        <v>11783</v>
      </c>
      <c r="J824" s="16"/>
      <c r="K824" s="16"/>
      <c r="L824" s="16"/>
      <c r="M824" s="16"/>
      <c r="N824" s="16"/>
      <c r="O824" s="16"/>
      <c r="P824" s="16"/>
      <c r="Q824" s="16"/>
      <c r="R824" s="16"/>
      <c r="S824" s="16"/>
      <c r="T824" s="16"/>
    </row>
    <row r="825" spans="1:20" ht="25.5">
      <c r="A825" s="15" t="s">
        <v>5250</v>
      </c>
      <c r="B825" s="15" t="s">
        <v>5251</v>
      </c>
      <c r="C825" s="15" t="s">
        <v>5247</v>
      </c>
      <c r="D825" s="15" t="s">
        <v>87</v>
      </c>
      <c r="E825" s="184" t="str">
        <f>VLOOKUP(Table248[[#This Row],[SKU Number]],Table26[[Active SKUs Number List]:[BUDI-DI]], 6, FALSE)</f>
        <v>0888912A0000Y06120601L32X</v>
      </c>
      <c r="F825" s="15" t="s">
        <v>5252</v>
      </c>
      <c r="G825" s="16">
        <v>36206</v>
      </c>
      <c r="H825" s="16" t="str">
        <f>VLOOKUP(Table248[[#This Row],[GMDN]], Table26[[GMDN]:[EMDN]],2,0)</f>
        <v>Y06120601</v>
      </c>
      <c r="I825" s="216" t="s">
        <v>11783</v>
      </c>
      <c r="J825" s="16"/>
      <c r="K825" s="16"/>
      <c r="L825" s="16"/>
      <c r="M825" s="16"/>
      <c r="N825" s="16"/>
      <c r="O825" s="16"/>
      <c r="P825" s="16"/>
      <c r="Q825" s="16"/>
      <c r="R825" s="16"/>
      <c r="S825" s="16"/>
      <c r="T825" s="16"/>
    </row>
    <row r="826" spans="1:20" ht="25.5">
      <c r="A826" s="15" t="s">
        <v>5244</v>
      </c>
      <c r="B826" s="15" t="s">
        <v>5245</v>
      </c>
      <c r="C826" s="15" t="s">
        <v>5247</v>
      </c>
      <c r="D826" s="15" t="s">
        <v>87</v>
      </c>
      <c r="E826" s="184" t="str">
        <f>VLOOKUP(Table248[[#This Row],[SKU Number]],Table26[[Active SKUs Number List]:[BUDI-DI]], 6, FALSE)</f>
        <v>0888912A0000Y06120601L32X</v>
      </c>
      <c r="F826" s="15" t="s">
        <v>5246</v>
      </c>
      <c r="G826" s="16">
        <v>36206</v>
      </c>
      <c r="H826" s="16" t="str">
        <f>VLOOKUP(Table248[[#This Row],[GMDN]], Table26[[GMDN]:[EMDN]],2,0)</f>
        <v>Y06120601</v>
      </c>
      <c r="I826" s="216" t="s">
        <v>11783</v>
      </c>
      <c r="J826" s="16"/>
      <c r="K826" s="16"/>
      <c r="L826" s="16"/>
      <c r="M826" s="16"/>
      <c r="N826" s="16"/>
      <c r="O826" s="16"/>
      <c r="P826" s="16"/>
      <c r="Q826" s="16"/>
      <c r="R826" s="16"/>
      <c r="S826" s="16"/>
      <c r="T826" s="16"/>
    </row>
    <row r="827" spans="1:20" ht="25.5">
      <c r="A827" s="15" t="s">
        <v>5256</v>
      </c>
      <c r="B827" s="15" t="s">
        <v>5257</v>
      </c>
      <c r="C827" s="15" t="s">
        <v>5247</v>
      </c>
      <c r="D827" s="15" t="s">
        <v>87</v>
      </c>
      <c r="E827" s="184" t="str">
        <f>VLOOKUP(Table248[[#This Row],[SKU Number]],Table26[[Active SKUs Number List]:[BUDI-DI]], 6, FALSE)</f>
        <v>0888912A0000Y06120601L32X</v>
      </c>
      <c r="F827" s="15" t="s">
        <v>5258</v>
      </c>
      <c r="G827" s="16">
        <v>36206</v>
      </c>
      <c r="H827" s="16" t="str">
        <f>VLOOKUP(Table248[[#This Row],[GMDN]], Table26[[GMDN]:[EMDN]],2,0)</f>
        <v>Y06120601</v>
      </c>
      <c r="I827" s="216" t="s">
        <v>11783</v>
      </c>
      <c r="J827" s="16"/>
      <c r="K827" s="16"/>
      <c r="L827" s="16"/>
      <c r="M827" s="16"/>
      <c r="N827" s="16"/>
      <c r="O827" s="16"/>
      <c r="P827" s="16"/>
      <c r="Q827" s="16"/>
      <c r="R827" s="16"/>
      <c r="S827" s="16"/>
      <c r="T827" s="16"/>
    </row>
    <row r="828" spans="1:20" ht="25.5">
      <c r="A828" s="15" t="s">
        <v>2439</v>
      </c>
      <c r="B828" s="15" t="s">
        <v>2440</v>
      </c>
      <c r="C828" s="15" t="s">
        <v>2435</v>
      </c>
      <c r="D828" s="15" t="s">
        <v>87</v>
      </c>
      <c r="E828" s="184" t="str">
        <f>VLOOKUP(Table248[[#This Row],[SKU Number]],Table26[[Active SKUs Number List]:[BUDI-DI]], 6, FALSE)</f>
        <v>0888912A0000Y06120601K52Y</v>
      </c>
      <c r="F828" s="15" t="s">
        <v>2441</v>
      </c>
      <c r="G828" s="16">
        <v>36206</v>
      </c>
      <c r="H828" s="16" t="str">
        <f>VLOOKUP(Table248[[#This Row],[GMDN]], Table26[[GMDN]:[EMDN]],2,0)</f>
        <v>Y06120601</v>
      </c>
      <c r="I828" s="216" t="s">
        <v>3</v>
      </c>
      <c r="J828" s="16"/>
      <c r="K828" s="16"/>
      <c r="L828" s="16"/>
      <c r="M828" s="16"/>
      <c r="N828" s="16"/>
      <c r="O828" s="16"/>
      <c r="P828" s="16"/>
      <c r="Q828" s="16"/>
      <c r="R828" s="16"/>
      <c r="S828" s="16"/>
      <c r="T828" s="16"/>
    </row>
    <row r="829" spans="1:20" ht="25.5">
      <c r="A829" s="15" t="s">
        <v>2432</v>
      </c>
      <c r="B829" s="15" t="s">
        <v>2433</v>
      </c>
      <c r="C829" s="15" t="s">
        <v>2435</v>
      </c>
      <c r="D829" s="15" t="s">
        <v>87</v>
      </c>
      <c r="E829" s="184" t="str">
        <f>VLOOKUP(Table248[[#This Row],[SKU Number]],Table26[[Active SKUs Number List]:[BUDI-DI]], 6, FALSE)</f>
        <v>0888912A0000Y06120601K52Y</v>
      </c>
      <c r="F829" s="15" t="s">
        <v>2434</v>
      </c>
      <c r="G829" s="16">
        <v>36206</v>
      </c>
      <c r="H829" s="16" t="str">
        <f>VLOOKUP(Table248[[#This Row],[GMDN]], Table26[[GMDN]:[EMDN]],2,0)</f>
        <v>Y06120601</v>
      </c>
      <c r="I829" s="216" t="s">
        <v>3</v>
      </c>
      <c r="J829" s="16"/>
      <c r="K829" s="16"/>
      <c r="L829" s="16"/>
      <c r="M829" s="16"/>
      <c r="N829" s="16"/>
      <c r="O829" s="16"/>
      <c r="P829" s="16"/>
      <c r="Q829" s="16"/>
      <c r="R829" s="16"/>
      <c r="S829" s="16"/>
      <c r="T829" s="16"/>
    </row>
    <row r="830" spans="1:20" ht="25.5">
      <c r="A830" s="15" t="s">
        <v>8397</v>
      </c>
      <c r="B830" s="15" t="s">
        <v>8398</v>
      </c>
      <c r="C830" s="15" t="s">
        <v>8400</v>
      </c>
      <c r="D830" s="15" t="s">
        <v>87</v>
      </c>
      <c r="E830" s="184" t="str">
        <f>VLOOKUP(Table248[[#This Row],[SKU Number]],Table26[[Active SKUs Number List]:[BUDI-DI]], 6, FALSE)</f>
        <v>0888912A0000Y06120601P239</v>
      </c>
      <c r="F830" s="15" t="s">
        <v>8399</v>
      </c>
      <c r="G830" s="16">
        <v>36206</v>
      </c>
      <c r="H830" s="16" t="str">
        <f>VLOOKUP(Table248[[#This Row],[GMDN]], Table26[[GMDN]:[EMDN]],2,0)</f>
        <v>Y06120601</v>
      </c>
      <c r="I830" s="216" t="s">
        <v>11783</v>
      </c>
      <c r="J830" s="16"/>
      <c r="K830" s="16"/>
      <c r="L830" s="16"/>
      <c r="M830" s="16"/>
      <c r="N830" s="16"/>
      <c r="O830" s="16"/>
      <c r="P830" s="16"/>
      <c r="Q830" s="16"/>
      <c r="R830" s="16"/>
      <c r="S830" s="16"/>
      <c r="T830" s="16"/>
    </row>
    <row r="831" spans="1:20" ht="25.5">
      <c r="A831" s="15" t="s">
        <v>7602</v>
      </c>
      <c r="B831" s="15" t="s">
        <v>7603</v>
      </c>
      <c r="C831" s="15" t="s">
        <v>3939</v>
      </c>
      <c r="D831" s="15" t="s">
        <v>87</v>
      </c>
      <c r="E831" s="184" t="str">
        <f>VLOOKUP(Table248[[#This Row],[SKU Number]],Table26[[Active SKUs Number List]:[BUDI-DI]], 6, FALSE)</f>
        <v>0888912A000000Y0612031CKW</v>
      </c>
      <c r="F831" s="15" t="s">
        <v>7604</v>
      </c>
      <c r="G831" s="16">
        <v>31041</v>
      </c>
      <c r="H831" s="16" t="str">
        <f>VLOOKUP(Table248[[#This Row],[GMDN]], Table26[[GMDN]:[EMDN]],2,0)</f>
        <v>Y061203</v>
      </c>
      <c r="I831" s="216" t="s">
        <v>11783</v>
      </c>
      <c r="J831" s="16"/>
      <c r="K831" s="16"/>
      <c r="L831" s="16"/>
      <c r="M831" s="16"/>
      <c r="N831" s="16"/>
      <c r="O831" s="16"/>
      <c r="P831" s="16"/>
      <c r="Q831" s="16"/>
      <c r="R831" s="16"/>
      <c r="S831" s="16"/>
      <c r="T831" s="16"/>
    </row>
    <row r="832" spans="1:20" ht="25.5">
      <c r="A832" s="15" t="s">
        <v>7596</v>
      </c>
      <c r="B832" s="15" t="s">
        <v>7597</v>
      </c>
      <c r="C832" s="15" t="s">
        <v>3939</v>
      </c>
      <c r="D832" s="15" t="s">
        <v>87</v>
      </c>
      <c r="E832" s="184" t="str">
        <f>VLOOKUP(Table248[[#This Row],[SKU Number]],Table26[[Active SKUs Number List]:[BUDI-DI]], 6, FALSE)</f>
        <v>0888912A000000Y0612031CKW</v>
      </c>
      <c r="F832" s="15" t="s">
        <v>7598</v>
      </c>
      <c r="G832" s="16">
        <v>31041</v>
      </c>
      <c r="H832" s="16" t="str">
        <f>VLOOKUP(Table248[[#This Row],[GMDN]], Table26[[GMDN]:[EMDN]],2,0)</f>
        <v>Y061203</v>
      </c>
      <c r="I832" s="216" t="s">
        <v>11783</v>
      </c>
      <c r="J832" s="16"/>
      <c r="K832" s="16"/>
      <c r="L832" s="16"/>
      <c r="M832" s="16"/>
      <c r="N832" s="16"/>
      <c r="O832" s="16"/>
      <c r="P832" s="16"/>
      <c r="Q832" s="16"/>
      <c r="R832" s="16"/>
      <c r="S832" s="16"/>
      <c r="T832" s="16"/>
    </row>
    <row r="833" spans="1:20" ht="25.5">
      <c r="A833" s="15" t="s">
        <v>7593</v>
      </c>
      <c r="B833" s="15" t="s">
        <v>7594</v>
      </c>
      <c r="C833" s="15" t="s">
        <v>3939</v>
      </c>
      <c r="D833" s="15" t="s">
        <v>87</v>
      </c>
      <c r="E833" s="184" t="str">
        <f>VLOOKUP(Table248[[#This Row],[SKU Number]],Table26[[Active SKUs Number List]:[BUDI-DI]], 6, FALSE)</f>
        <v>0888912A000000Y0612031CKW</v>
      </c>
      <c r="F833" s="15" t="s">
        <v>7595</v>
      </c>
      <c r="G833" s="16">
        <v>31041</v>
      </c>
      <c r="H833" s="16" t="str">
        <f>VLOOKUP(Table248[[#This Row],[GMDN]], Table26[[GMDN]:[EMDN]],2,0)</f>
        <v>Y061203</v>
      </c>
      <c r="I833" s="216" t="s">
        <v>11783</v>
      </c>
      <c r="J833" s="16"/>
      <c r="K833" s="16"/>
      <c r="L833" s="16"/>
      <c r="M833" s="16"/>
      <c r="N833" s="16"/>
      <c r="O833" s="16"/>
      <c r="P833" s="16"/>
      <c r="Q833" s="16"/>
      <c r="R833" s="16"/>
      <c r="S833" s="16"/>
      <c r="T833" s="16"/>
    </row>
    <row r="834" spans="1:20" ht="25.5">
      <c r="A834" s="15" t="s">
        <v>7590</v>
      </c>
      <c r="B834" s="15" t="s">
        <v>7591</v>
      </c>
      <c r="C834" s="15" t="s">
        <v>3939</v>
      </c>
      <c r="D834" s="15" t="s">
        <v>87</v>
      </c>
      <c r="E834" s="184" t="str">
        <f>VLOOKUP(Table248[[#This Row],[SKU Number]],Table26[[Active SKUs Number List]:[BUDI-DI]], 6, FALSE)</f>
        <v>0888912A000000Y0612031CKW</v>
      </c>
      <c r="F834" s="15" t="s">
        <v>7592</v>
      </c>
      <c r="G834" s="16">
        <v>31041</v>
      </c>
      <c r="H834" s="16" t="str">
        <f>VLOOKUP(Table248[[#This Row],[GMDN]], Table26[[GMDN]:[EMDN]],2,0)</f>
        <v>Y061203</v>
      </c>
      <c r="I834" s="216" t="s">
        <v>11783</v>
      </c>
      <c r="J834" s="16"/>
      <c r="K834" s="16"/>
      <c r="L834" s="16"/>
      <c r="M834" s="16"/>
      <c r="N834" s="16"/>
      <c r="O834" s="16"/>
      <c r="P834" s="16"/>
      <c r="Q834" s="16"/>
      <c r="R834" s="16"/>
      <c r="S834" s="16"/>
      <c r="T834" s="16"/>
    </row>
    <row r="835" spans="1:20" ht="25.5">
      <c r="A835" s="15" t="s">
        <v>7599</v>
      </c>
      <c r="B835" s="15" t="s">
        <v>7600</v>
      </c>
      <c r="C835" s="15" t="s">
        <v>3939</v>
      </c>
      <c r="D835" s="15" t="s">
        <v>87</v>
      </c>
      <c r="E835" s="184" t="str">
        <f>VLOOKUP(Table248[[#This Row],[SKU Number]],Table26[[Active SKUs Number List]:[BUDI-DI]], 6, FALSE)</f>
        <v>0888912A000000Y0612031CKW</v>
      </c>
      <c r="F835" s="15" t="s">
        <v>7601</v>
      </c>
      <c r="G835" s="16">
        <v>31041</v>
      </c>
      <c r="H835" s="16" t="str">
        <f>VLOOKUP(Table248[[#This Row],[GMDN]], Table26[[GMDN]:[EMDN]],2,0)</f>
        <v>Y061203</v>
      </c>
      <c r="I835" s="216" t="s">
        <v>11783</v>
      </c>
      <c r="J835" s="16"/>
      <c r="K835" s="16"/>
      <c r="L835" s="16"/>
      <c r="M835" s="16"/>
      <c r="N835" s="16"/>
      <c r="O835" s="16"/>
      <c r="P835" s="16"/>
      <c r="Q835" s="16"/>
      <c r="R835" s="16"/>
      <c r="S835" s="16"/>
      <c r="T835" s="16"/>
    </row>
    <row r="836" spans="1:20" ht="25.5">
      <c r="A836" s="15" t="s">
        <v>7729</v>
      </c>
      <c r="B836" s="15" t="s">
        <v>7730</v>
      </c>
      <c r="C836" s="15" t="s">
        <v>7711</v>
      </c>
      <c r="D836" s="15" t="s">
        <v>87</v>
      </c>
      <c r="E836" s="184" t="str">
        <f>VLOOKUP(Table248[[#This Row],[SKU Number]],Table26[[Active SKUs Number List]:[BUDI-DI]], 6, FALSE)</f>
        <v>0888912A0000Y06120601N93H</v>
      </c>
      <c r="F836" s="15" t="s">
        <v>7731</v>
      </c>
      <c r="G836" s="16">
        <v>36206</v>
      </c>
      <c r="H836" s="16" t="str">
        <f>VLOOKUP(Table248[[#This Row],[GMDN]], Table26[[GMDN]:[EMDN]],2,0)</f>
        <v>Y06120601</v>
      </c>
      <c r="I836" s="216" t="s">
        <v>11783</v>
      </c>
      <c r="J836" s="16"/>
      <c r="K836" s="16"/>
      <c r="L836" s="16"/>
      <c r="M836" s="16"/>
      <c r="N836" s="16"/>
      <c r="O836" s="16"/>
      <c r="P836" s="16"/>
      <c r="Q836" s="16"/>
      <c r="R836" s="16"/>
      <c r="S836" s="16"/>
      <c r="T836" s="16"/>
    </row>
    <row r="837" spans="1:20" ht="25.5">
      <c r="A837" s="15" t="s">
        <v>7723</v>
      </c>
      <c r="B837" s="15" t="s">
        <v>7724</v>
      </c>
      <c r="C837" s="15" t="s">
        <v>7711</v>
      </c>
      <c r="D837" s="15" t="s">
        <v>87</v>
      </c>
      <c r="E837" s="184" t="str">
        <f>VLOOKUP(Table248[[#This Row],[SKU Number]],Table26[[Active SKUs Number List]:[BUDI-DI]], 6, FALSE)</f>
        <v>0888912A0000Y06120601N93H</v>
      </c>
      <c r="F837" s="15" t="s">
        <v>7725</v>
      </c>
      <c r="G837" s="16">
        <v>36206</v>
      </c>
      <c r="H837" s="16" t="str">
        <f>VLOOKUP(Table248[[#This Row],[GMDN]], Table26[[GMDN]:[EMDN]],2,0)</f>
        <v>Y06120601</v>
      </c>
      <c r="I837" s="216" t="s">
        <v>11783</v>
      </c>
      <c r="J837" s="16"/>
      <c r="K837" s="16"/>
      <c r="L837" s="16"/>
      <c r="M837" s="16"/>
      <c r="N837" s="16"/>
      <c r="O837" s="16"/>
      <c r="P837" s="16"/>
      <c r="Q837" s="16"/>
      <c r="R837" s="16"/>
      <c r="S837" s="16"/>
      <c r="T837" s="16"/>
    </row>
    <row r="838" spans="1:20" ht="25.5">
      <c r="A838" s="15" t="s">
        <v>7720</v>
      </c>
      <c r="B838" s="15" t="s">
        <v>7721</v>
      </c>
      <c r="C838" s="15" t="s">
        <v>7711</v>
      </c>
      <c r="D838" s="15" t="s">
        <v>87</v>
      </c>
      <c r="E838" s="184" t="str">
        <f>VLOOKUP(Table248[[#This Row],[SKU Number]],Table26[[Active SKUs Number List]:[BUDI-DI]], 6, FALSE)</f>
        <v>0888912A0000Y06120601N93H</v>
      </c>
      <c r="F838" s="15" t="s">
        <v>7722</v>
      </c>
      <c r="G838" s="16">
        <v>36206</v>
      </c>
      <c r="H838" s="16" t="str">
        <f>VLOOKUP(Table248[[#This Row],[GMDN]], Table26[[GMDN]:[EMDN]],2,0)</f>
        <v>Y06120601</v>
      </c>
      <c r="I838" s="216" t="s">
        <v>11783</v>
      </c>
      <c r="J838" s="16"/>
      <c r="K838" s="16"/>
      <c r="L838" s="16"/>
      <c r="M838" s="16"/>
      <c r="N838" s="16"/>
      <c r="O838" s="16"/>
      <c r="P838" s="16"/>
      <c r="Q838" s="16"/>
      <c r="R838" s="16"/>
      <c r="S838" s="16"/>
      <c r="T838" s="16"/>
    </row>
    <row r="839" spans="1:20" ht="25.5">
      <c r="A839" s="15" t="s">
        <v>7717</v>
      </c>
      <c r="B839" s="15" t="s">
        <v>7718</v>
      </c>
      <c r="C839" s="15" t="s">
        <v>7711</v>
      </c>
      <c r="D839" s="15" t="s">
        <v>87</v>
      </c>
      <c r="E839" s="184" t="str">
        <f>VLOOKUP(Table248[[#This Row],[SKU Number]],Table26[[Active SKUs Number List]:[BUDI-DI]], 6, FALSE)</f>
        <v>0888912A0000Y06120601N93H</v>
      </c>
      <c r="F839" s="15" t="s">
        <v>7719</v>
      </c>
      <c r="G839" s="16">
        <v>36206</v>
      </c>
      <c r="H839" s="16" t="str">
        <f>VLOOKUP(Table248[[#This Row],[GMDN]], Table26[[GMDN]:[EMDN]],2,0)</f>
        <v>Y06120601</v>
      </c>
      <c r="I839" s="216" t="s">
        <v>11783</v>
      </c>
      <c r="J839" s="16"/>
      <c r="K839" s="16"/>
      <c r="L839" s="16"/>
      <c r="M839" s="16"/>
      <c r="N839" s="16"/>
      <c r="O839" s="16"/>
      <c r="P839" s="16"/>
      <c r="Q839" s="16"/>
      <c r="R839" s="16"/>
      <c r="S839" s="16"/>
      <c r="T839" s="16"/>
    </row>
    <row r="840" spans="1:20" ht="25.5">
      <c r="A840" s="15" t="s">
        <v>7726</v>
      </c>
      <c r="B840" s="15" t="s">
        <v>7727</v>
      </c>
      <c r="C840" s="15" t="s">
        <v>7711</v>
      </c>
      <c r="D840" s="15" t="s">
        <v>87</v>
      </c>
      <c r="E840" s="184" t="str">
        <f>VLOOKUP(Table248[[#This Row],[SKU Number]],Table26[[Active SKUs Number List]:[BUDI-DI]], 6, FALSE)</f>
        <v>0888912A0000Y06120601N93H</v>
      </c>
      <c r="F840" s="15" t="s">
        <v>7728</v>
      </c>
      <c r="G840" s="16">
        <v>36206</v>
      </c>
      <c r="H840" s="16" t="str">
        <f>VLOOKUP(Table248[[#This Row],[GMDN]], Table26[[GMDN]:[EMDN]],2,0)</f>
        <v>Y06120601</v>
      </c>
      <c r="I840" s="216" t="s">
        <v>11783</v>
      </c>
      <c r="J840" s="16"/>
      <c r="K840" s="16"/>
      <c r="L840" s="16"/>
      <c r="M840" s="16"/>
      <c r="N840" s="16"/>
      <c r="O840" s="16"/>
      <c r="P840" s="16"/>
      <c r="Q840" s="16"/>
      <c r="R840" s="16"/>
      <c r="S840" s="16"/>
      <c r="T840" s="16"/>
    </row>
    <row r="841" spans="1:20" ht="25.5">
      <c r="A841" s="15" t="s">
        <v>7714</v>
      </c>
      <c r="B841" s="15" t="s">
        <v>7715</v>
      </c>
      <c r="C841" s="15" t="s">
        <v>7711</v>
      </c>
      <c r="D841" s="15" t="s">
        <v>87</v>
      </c>
      <c r="E841" s="184" t="str">
        <f>VLOOKUP(Table248[[#This Row],[SKU Number]],Table26[[Active SKUs Number List]:[BUDI-DI]], 6, FALSE)</f>
        <v>0888912A0000Y06120601N93H</v>
      </c>
      <c r="F841" s="15" t="s">
        <v>7716</v>
      </c>
      <c r="G841" s="16">
        <v>36206</v>
      </c>
      <c r="H841" s="16" t="str">
        <f>VLOOKUP(Table248[[#This Row],[GMDN]], Table26[[GMDN]:[EMDN]],2,0)</f>
        <v>Y06120601</v>
      </c>
      <c r="I841" s="216" t="s">
        <v>11783</v>
      </c>
      <c r="J841" s="16"/>
      <c r="K841" s="16"/>
      <c r="L841" s="16"/>
      <c r="M841" s="16"/>
      <c r="N841" s="16"/>
      <c r="O841" s="16"/>
      <c r="P841" s="16"/>
      <c r="Q841" s="16"/>
      <c r="R841" s="16"/>
      <c r="S841" s="16"/>
      <c r="T841" s="16"/>
    </row>
    <row r="842" spans="1:20" ht="25.5">
      <c r="A842" s="15" t="s">
        <v>7708</v>
      </c>
      <c r="B842" s="15" t="s">
        <v>7709</v>
      </c>
      <c r="C842" s="15" t="s">
        <v>7711</v>
      </c>
      <c r="D842" s="15" t="s">
        <v>87</v>
      </c>
      <c r="E842" s="184" t="str">
        <f>VLOOKUP(Table248[[#This Row],[SKU Number]],Table26[[Active SKUs Number List]:[BUDI-DI]], 6, FALSE)</f>
        <v>0888912A0000Y06120601N93H</v>
      </c>
      <c r="F842" s="15" t="s">
        <v>7710</v>
      </c>
      <c r="G842" s="16">
        <v>36206</v>
      </c>
      <c r="H842" s="16" t="str">
        <f>VLOOKUP(Table248[[#This Row],[GMDN]], Table26[[GMDN]:[EMDN]],2,0)</f>
        <v>Y06120601</v>
      </c>
      <c r="I842" s="216" t="s">
        <v>11783</v>
      </c>
      <c r="J842" s="16"/>
      <c r="K842" s="16"/>
      <c r="L842" s="16"/>
      <c r="M842" s="16"/>
      <c r="N842" s="16"/>
      <c r="O842" s="16"/>
      <c r="P842" s="16"/>
      <c r="Q842" s="16"/>
      <c r="R842" s="16"/>
      <c r="S842" s="16"/>
      <c r="T842" s="16"/>
    </row>
    <row r="843" spans="1:20" ht="25.5">
      <c r="A843" s="15" t="s">
        <v>2276</v>
      </c>
      <c r="B843" s="15" t="s">
        <v>2277</v>
      </c>
      <c r="C843" s="15" t="s">
        <v>1859</v>
      </c>
      <c r="D843" s="15" t="s">
        <v>87</v>
      </c>
      <c r="E843" s="184" t="str">
        <f>VLOOKUP(Table248[[#This Row],[SKU Number]],Table26[[Active SKUs Number List]:[BUDI-DI]], 6, FALSE)</f>
        <v>0888912A0000Y06120601K22S</v>
      </c>
      <c r="F843" s="15" t="s">
        <v>2278</v>
      </c>
      <c r="G843" s="16">
        <v>36206</v>
      </c>
      <c r="H843" s="16" t="str">
        <f>VLOOKUP(Table248[[#This Row],[GMDN]], Table26[[GMDN]:[EMDN]],2,0)</f>
        <v>Y06120601</v>
      </c>
      <c r="I843" s="216" t="s">
        <v>3</v>
      </c>
      <c r="J843" s="16"/>
      <c r="K843" s="16"/>
      <c r="L843" s="16"/>
      <c r="M843" s="16"/>
      <c r="N843" s="16"/>
      <c r="O843" s="16"/>
      <c r="P843" s="16"/>
      <c r="Q843" s="16"/>
      <c r="R843" s="16"/>
      <c r="S843" s="16"/>
      <c r="T843" s="16"/>
    </row>
    <row r="844" spans="1:20" ht="25.5">
      <c r="A844" s="15" t="s">
        <v>2273</v>
      </c>
      <c r="B844" s="15" t="s">
        <v>2274</v>
      </c>
      <c r="C844" s="15" t="s">
        <v>1859</v>
      </c>
      <c r="D844" s="15" t="s">
        <v>87</v>
      </c>
      <c r="E844" s="184" t="str">
        <f>VLOOKUP(Table248[[#This Row],[SKU Number]],Table26[[Active SKUs Number List]:[BUDI-DI]], 6, FALSE)</f>
        <v>0888912A0000Y06120601K22S</v>
      </c>
      <c r="F844" s="15" t="s">
        <v>2275</v>
      </c>
      <c r="G844" s="16">
        <v>36206</v>
      </c>
      <c r="H844" s="16" t="str">
        <f>VLOOKUP(Table248[[#This Row],[GMDN]], Table26[[GMDN]:[EMDN]],2,0)</f>
        <v>Y06120601</v>
      </c>
      <c r="I844" s="216" t="s">
        <v>3</v>
      </c>
      <c r="J844" s="16"/>
      <c r="K844" s="16"/>
      <c r="L844" s="16"/>
      <c r="M844" s="16"/>
      <c r="N844" s="16"/>
      <c r="O844" s="16"/>
      <c r="P844" s="16"/>
      <c r="Q844" s="16"/>
      <c r="R844" s="16"/>
      <c r="S844" s="16"/>
      <c r="T844" s="16"/>
    </row>
    <row r="845" spans="1:20" ht="25.5">
      <c r="A845" s="15" t="s">
        <v>2270</v>
      </c>
      <c r="B845" s="15" t="s">
        <v>2271</v>
      </c>
      <c r="C845" s="15" t="s">
        <v>1859</v>
      </c>
      <c r="D845" s="15" t="s">
        <v>87</v>
      </c>
      <c r="E845" s="184" t="str">
        <f>VLOOKUP(Table248[[#This Row],[SKU Number]],Table26[[Active SKUs Number List]:[BUDI-DI]], 6, FALSE)</f>
        <v>0888912A0000Y06120601K22S</v>
      </c>
      <c r="F845" s="15" t="s">
        <v>2272</v>
      </c>
      <c r="G845" s="16">
        <v>36206</v>
      </c>
      <c r="H845" s="16" t="str">
        <f>VLOOKUP(Table248[[#This Row],[GMDN]], Table26[[GMDN]:[EMDN]],2,0)</f>
        <v>Y06120601</v>
      </c>
      <c r="I845" s="216" t="s">
        <v>3</v>
      </c>
      <c r="J845" s="16"/>
      <c r="K845" s="16"/>
      <c r="L845" s="16"/>
      <c r="M845" s="16"/>
      <c r="N845" s="16"/>
      <c r="O845" s="16"/>
      <c r="P845" s="16"/>
      <c r="Q845" s="16"/>
      <c r="R845" s="16"/>
      <c r="S845" s="16"/>
      <c r="T845" s="16"/>
    </row>
    <row r="846" spans="1:20" ht="25.5">
      <c r="A846" s="15" t="s">
        <v>2279</v>
      </c>
      <c r="B846" s="15" t="s">
        <v>2280</v>
      </c>
      <c r="C846" s="15" t="s">
        <v>1859</v>
      </c>
      <c r="D846" s="15" t="s">
        <v>87</v>
      </c>
      <c r="E846" s="184" t="str">
        <f>VLOOKUP(Table248[[#This Row],[SKU Number]],Table26[[Active SKUs Number List]:[BUDI-DI]], 6, FALSE)</f>
        <v>0888912A0000Y06120601K22S</v>
      </c>
      <c r="F846" s="15" t="s">
        <v>2281</v>
      </c>
      <c r="G846" s="16">
        <v>36206</v>
      </c>
      <c r="H846" s="16" t="str">
        <f>VLOOKUP(Table248[[#This Row],[GMDN]], Table26[[GMDN]:[EMDN]],2,0)</f>
        <v>Y06120601</v>
      </c>
      <c r="I846" s="216" t="s">
        <v>3</v>
      </c>
      <c r="J846" s="16"/>
      <c r="K846" s="16"/>
      <c r="L846" s="16"/>
      <c r="M846" s="16"/>
      <c r="N846" s="16"/>
      <c r="O846" s="16"/>
      <c r="P846" s="16"/>
      <c r="Q846" s="16"/>
      <c r="R846" s="16"/>
      <c r="S846" s="16"/>
      <c r="T846" s="16"/>
    </row>
    <row r="847" spans="1:20" ht="25.5">
      <c r="A847" s="15" t="s">
        <v>2282</v>
      </c>
      <c r="B847" s="15" t="s">
        <v>2283</v>
      </c>
      <c r="C847" s="15" t="s">
        <v>1859</v>
      </c>
      <c r="D847" s="15" t="s">
        <v>87</v>
      </c>
      <c r="E847" s="184" t="str">
        <f>VLOOKUP(Table248[[#This Row],[SKU Number]],Table26[[Active SKUs Number List]:[BUDI-DI]], 6, FALSE)</f>
        <v>0888912A0000Y06120601K22S</v>
      </c>
      <c r="F847" s="15" t="s">
        <v>2284</v>
      </c>
      <c r="G847" s="16">
        <v>36206</v>
      </c>
      <c r="H847" s="16" t="str">
        <f>VLOOKUP(Table248[[#This Row],[GMDN]], Table26[[GMDN]:[EMDN]],2,0)</f>
        <v>Y06120601</v>
      </c>
      <c r="I847" s="216" t="s">
        <v>3</v>
      </c>
      <c r="J847" s="16"/>
      <c r="K847" s="16"/>
      <c r="L847" s="16"/>
      <c r="M847" s="16"/>
      <c r="N847" s="16"/>
      <c r="O847" s="16"/>
      <c r="P847" s="16"/>
      <c r="Q847" s="16"/>
      <c r="R847" s="16"/>
      <c r="S847" s="16"/>
      <c r="T847" s="16"/>
    </row>
    <row r="848" spans="1:20" ht="25.5">
      <c r="A848" s="15" t="s">
        <v>1871</v>
      </c>
      <c r="B848" s="15" t="s">
        <v>1872</v>
      </c>
      <c r="C848" s="15" t="s">
        <v>1859</v>
      </c>
      <c r="D848" s="15" t="s">
        <v>87</v>
      </c>
      <c r="E848" s="184" t="str">
        <f>VLOOKUP(Table248[[#This Row],[SKU Number]],Table26[[Active SKUs Number List]:[BUDI-DI]], 6, FALSE)</f>
        <v>0888912A0000Y06120601K12Q</v>
      </c>
      <c r="F848" s="15" t="s">
        <v>1873</v>
      </c>
      <c r="G848" s="16">
        <v>36206</v>
      </c>
      <c r="H848" s="16" t="str">
        <f>VLOOKUP(Table248[[#This Row],[GMDN]], Table26[[GMDN]:[EMDN]],2,0)</f>
        <v>Y06120601</v>
      </c>
      <c r="I848" s="216" t="s">
        <v>11783</v>
      </c>
      <c r="J848" s="16"/>
      <c r="K848" s="16"/>
      <c r="L848" s="16"/>
      <c r="M848" s="16"/>
      <c r="N848" s="16"/>
      <c r="O848" s="16"/>
      <c r="P848" s="16"/>
      <c r="Q848" s="16"/>
      <c r="R848" s="16"/>
      <c r="S848" s="16"/>
      <c r="T848" s="16"/>
    </row>
    <row r="849" spans="1:20" ht="25.5">
      <c r="A849" s="15" t="s">
        <v>1865</v>
      </c>
      <c r="B849" s="15" t="s">
        <v>1866</v>
      </c>
      <c r="C849" s="15" t="s">
        <v>1859</v>
      </c>
      <c r="D849" s="15" t="s">
        <v>87</v>
      </c>
      <c r="E849" s="184" t="str">
        <f>VLOOKUP(Table248[[#This Row],[SKU Number]],Table26[[Active SKUs Number List]:[BUDI-DI]], 6, FALSE)</f>
        <v>0888912A0000Y06120601K12Q</v>
      </c>
      <c r="F849" s="15" t="s">
        <v>1867</v>
      </c>
      <c r="G849" s="16">
        <v>36206</v>
      </c>
      <c r="H849" s="16" t="str">
        <f>VLOOKUP(Table248[[#This Row],[GMDN]], Table26[[GMDN]:[EMDN]],2,0)</f>
        <v>Y06120601</v>
      </c>
      <c r="I849" s="216" t="s">
        <v>11783</v>
      </c>
      <c r="J849" s="16"/>
      <c r="K849" s="16"/>
      <c r="L849" s="16"/>
      <c r="M849" s="16"/>
      <c r="N849" s="16"/>
      <c r="O849" s="16"/>
      <c r="P849" s="16"/>
      <c r="Q849" s="16"/>
      <c r="R849" s="16"/>
      <c r="S849" s="16"/>
      <c r="T849" s="16"/>
    </row>
    <row r="850" spans="1:20" ht="25.5">
      <c r="A850" s="15" t="s">
        <v>1862</v>
      </c>
      <c r="B850" s="15" t="s">
        <v>1863</v>
      </c>
      <c r="C850" s="15" t="s">
        <v>1859</v>
      </c>
      <c r="D850" s="15" t="s">
        <v>87</v>
      </c>
      <c r="E850" s="184" t="str">
        <f>VLOOKUP(Table248[[#This Row],[SKU Number]],Table26[[Active SKUs Number List]:[BUDI-DI]], 6, FALSE)</f>
        <v>0888912A0000Y06120601K12Q</v>
      </c>
      <c r="F850" s="15" t="s">
        <v>1864</v>
      </c>
      <c r="G850" s="16">
        <v>36206</v>
      </c>
      <c r="H850" s="16" t="str">
        <f>VLOOKUP(Table248[[#This Row],[GMDN]], Table26[[GMDN]:[EMDN]],2,0)</f>
        <v>Y06120601</v>
      </c>
      <c r="I850" s="216" t="s">
        <v>11783</v>
      </c>
      <c r="J850" s="16"/>
      <c r="K850" s="16"/>
      <c r="L850" s="16"/>
      <c r="M850" s="16"/>
      <c r="N850" s="16"/>
      <c r="O850" s="16"/>
      <c r="P850" s="16"/>
      <c r="Q850" s="16"/>
      <c r="R850" s="16"/>
      <c r="S850" s="16"/>
      <c r="T850" s="16"/>
    </row>
    <row r="851" spans="1:20" ht="25.5">
      <c r="A851" s="15" t="s">
        <v>1856</v>
      </c>
      <c r="B851" s="15" t="s">
        <v>1857</v>
      </c>
      <c r="C851" s="15" t="s">
        <v>1859</v>
      </c>
      <c r="D851" s="15" t="s">
        <v>87</v>
      </c>
      <c r="E851" s="184" t="str">
        <f>VLOOKUP(Table248[[#This Row],[SKU Number]],Table26[[Active SKUs Number List]:[BUDI-DI]], 6, FALSE)</f>
        <v>0888912A0000Y06120601K12Q</v>
      </c>
      <c r="F851" s="15" t="s">
        <v>1858</v>
      </c>
      <c r="G851" s="16">
        <v>36206</v>
      </c>
      <c r="H851" s="16" t="str">
        <f>VLOOKUP(Table248[[#This Row],[GMDN]], Table26[[GMDN]:[EMDN]],2,0)</f>
        <v>Y06120601</v>
      </c>
      <c r="I851" s="216" t="s">
        <v>11783</v>
      </c>
      <c r="J851" s="16"/>
      <c r="K851" s="16"/>
      <c r="L851" s="16"/>
      <c r="M851" s="16"/>
      <c r="N851" s="16"/>
      <c r="O851" s="16"/>
      <c r="P851" s="16"/>
      <c r="Q851" s="16"/>
      <c r="R851" s="16"/>
      <c r="S851" s="16"/>
      <c r="T851" s="16"/>
    </row>
    <row r="852" spans="1:20" ht="25.5">
      <c r="A852" s="15" t="s">
        <v>1868</v>
      </c>
      <c r="B852" s="15" t="s">
        <v>1869</v>
      </c>
      <c r="C852" s="15" t="s">
        <v>1859</v>
      </c>
      <c r="D852" s="15" t="s">
        <v>87</v>
      </c>
      <c r="E852" s="184" t="str">
        <f>VLOOKUP(Table248[[#This Row],[SKU Number]],Table26[[Active SKUs Number List]:[BUDI-DI]], 6, FALSE)</f>
        <v>0888912A0000Y06120601K12Q</v>
      </c>
      <c r="F852" s="15" t="s">
        <v>1870</v>
      </c>
      <c r="G852" s="16">
        <v>36206</v>
      </c>
      <c r="H852" s="16" t="str">
        <f>VLOOKUP(Table248[[#This Row],[GMDN]], Table26[[GMDN]:[EMDN]],2,0)</f>
        <v>Y06120601</v>
      </c>
      <c r="I852" s="216" t="s">
        <v>11783</v>
      </c>
      <c r="J852" s="16"/>
      <c r="K852" s="16"/>
      <c r="L852" s="16"/>
      <c r="M852" s="16"/>
      <c r="N852" s="16"/>
      <c r="O852" s="16"/>
      <c r="P852" s="16"/>
      <c r="Q852" s="16"/>
      <c r="R852" s="16"/>
      <c r="S852" s="16"/>
      <c r="T852" s="16"/>
    </row>
    <row r="853" spans="1:20" ht="25.5">
      <c r="A853" s="15" t="s">
        <v>1874</v>
      </c>
      <c r="B853" s="15" t="s">
        <v>1875</v>
      </c>
      <c r="C853" s="15" t="s">
        <v>1859</v>
      </c>
      <c r="D853" s="15" t="s">
        <v>87</v>
      </c>
      <c r="E853" s="184" t="str">
        <f>VLOOKUP(Table248[[#This Row],[SKU Number]],Table26[[Active SKUs Number List]:[BUDI-DI]], 6, FALSE)</f>
        <v>0888912A0000Y06120601K12Q</v>
      </c>
      <c r="F853" s="15" t="s">
        <v>1876</v>
      </c>
      <c r="G853" s="16">
        <v>36206</v>
      </c>
      <c r="H853" s="16" t="str">
        <f>VLOOKUP(Table248[[#This Row],[GMDN]], Table26[[GMDN]:[EMDN]],2,0)</f>
        <v>Y06120601</v>
      </c>
      <c r="I853" s="216" t="s">
        <v>11783</v>
      </c>
      <c r="J853" s="16"/>
      <c r="K853" s="16"/>
      <c r="L853" s="16"/>
      <c r="M853" s="16"/>
      <c r="N853" s="16"/>
      <c r="O853" s="16"/>
      <c r="P853" s="16"/>
      <c r="Q853" s="16"/>
      <c r="R853" s="16"/>
      <c r="S853" s="16"/>
      <c r="T853" s="16"/>
    </row>
    <row r="854" spans="1:20" ht="25.5">
      <c r="A854" s="15" t="s">
        <v>4067</v>
      </c>
      <c r="B854" s="15" t="s">
        <v>4068</v>
      </c>
      <c r="C854" s="15" t="s">
        <v>4066</v>
      </c>
      <c r="D854" s="15" t="s">
        <v>87</v>
      </c>
      <c r="E854" s="184" t="str">
        <f>VLOOKUP(Table248[[#This Row],[SKU Number]],Table26[[Active SKUs Number List]:[BUDI-DI]], 6, FALSE)</f>
        <v>0888912A0000Y06120601P33B</v>
      </c>
      <c r="F854" s="15" t="s">
        <v>4069</v>
      </c>
      <c r="G854" s="16">
        <v>41053</v>
      </c>
      <c r="H854" s="16" t="str">
        <f>VLOOKUP(Table248[[#This Row],[GMDN]], Table26[[GMDN]:[EMDN]],2,0)</f>
        <v>Y06120601</v>
      </c>
      <c r="I854" s="216" t="s">
        <v>3</v>
      </c>
      <c r="J854" s="16"/>
      <c r="K854" s="16"/>
      <c r="L854" s="16"/>
      <c r="M854" s="16"/>
      <c r="N854" s="16"/>
      <c r="O854" s="16"/>
      <c r="P854" s="16"/>
      <c r="Q854" s="16"/>
      <c r="R854" s="16"/>
      <c r="S854" s="16"/>
      <c r="T854" s="16"/>
    </row>
    <row r="855" spans="1:20" ht="25.5">
      <c r="A855" s="15" t="s">
        <v>4063</v>
      </c>
      <c r="B855" s="15" t="s">
        <v>4064</v>
      </c>
      <c r="C855" s="15" t="s">
        <v>4066</v>
      </c>
      <c r="D855" s="15" t="s">
        <v>87</v>
      </c>
      <c r="E855" s="184" t="str">
        <f>VLOOKUP(Table248[[#This Row],[SKU Number]],Table26[[Active SKUs Number List]:[BUDI-DI]], 6, FALSE)</f>
        <v>0888912A0000Y06120601P33B</v>
      </c>
      <c r="F855" s="15" t="s">
        <v>4065</v>
      </c>
      <c r="G855" s="16">
        <v>41053</v>
      </c>
      <c r="H855" s="16" t="str">
        <f>VLOOKUP(Table248[[#This Row],[GMDN]], Table26[[GMDN]:[EMDN]],2,0)</f>
        <v>Y06120601</v>
      </c>
      <c r="I855" s="216" t="s">
        <v>3</v>
      </c>
      <c r="J855" s="16"/>
      <c r="K855" s="16"/>
      <c r="L855" s="16"/>
      <c r="M855" s="16"/>
      <c r="N855" s="16"/>
      <c r="O855" s="16"/>
      <c r="P855" s="16"/>
      <c r="Q855" s="16"/>
      <c r="R855" s="16"/>
      <c r="S855" s="16"/>
      <c r="T855" s="16"/>
    </row>
    <row r="856" spans="1:20" ht="25.5">
      <c r="A856" s="15" t="s">
        <v>6791</v>
      </c>
      <c r="B856" s="15" t="s">
        <v>6792</v>
      </c>
      <c r="C856" s="15" t="s">
        <v>6785</v>
      </c>
      <c r="D856" s="15" t="s">
        <v>87</v>
      </c>
      <c r="E856" s="184" t="str">
        <f>VLOOKUP(Table248[[#This Row],[SKU Number]],Table26[[Active SKUs Number List]:[BUDI-DI]], 6, FALSE)</f>
        <v>0888912A000000Y0612031BKU</v>
      </c>
      <c r="F856" s="15" t="s">
        <v>6793</v>
      </c>
      <c r="G856" s="16">
        <v>36206</v>
      </c>
      <c r="H856" s="16" t="str">
        <f>VLOOKUP(Table248[[#This Row],[GMDN]], Table26[[GMDN]:[EMDN]],2,0)</f>
        <v>Y06120601</v>
      </c>
      <c r="I856" s="216" t="s">
        <v>11783</v>
      </c>
      <c r="J856" s="16"/>
      <c r="K856" s="16"/>
      <c r="L856" s="16"/>
      <c r="M856" s="16"/>
      <c r="N856" s="16"/>
      <c r="O856" s="16"/>
      <c r="P856" s="16"/>
      <c r="Q856" s="16"/>
      <c r="R856" s="16"/>
      <c r="S856" s="16"/>
      <c r="T856" s="16"/>
    </row>
    <row r="857" spans="1:20" ht="25.5">
      <c r="A857" s="15" t="s">
        <v>6788</v>
      </c>
      <c r="B857" s="15" t="s">
        <v>6789</v>
      </c>
      <c r="C857" s="15" t="s">
        <v>6785</v>
      </c>
      <c r="D857" s="15" t="s">
        <v>87</v>
      </c>
      <c r="E857" s="184" t="str">
        <f>VLOOKUP(Table248[[#This Row],[SKU Number]],Table26[[Active SKUs Number List]:[BUDI-DI]], 6, FALSE)</f>
        <v>0888912A000000Y0612031BKU</v>
      </c>
      <c r="F857" s="15" t="s">
        <v>6790</v>
      </c>
      <c r="G857" s="16">
        <v>36206</v>
      </c>
      <c r="H857" s="16" t="str">
        <f>VLOOKUP(Table248[[#This Row],[GMDN]], Table26[[GMDN]:[EMDN]],2,0)</f>
        <v>Y06120601</v>
      </c>
      <c r="I857" s="216" t="s">
        <v>11783</v>
      </c>
      <c r="J857" s="16"/>
      <c r="K857" s="16"/>
      <c r="L857" s="16"/>
      <c r="M857" s="16"/>
      <c r="N857" s="16"/>
      <c r="O857" s="16"/>
      <c r="P857" s="16"/>
      <c r="Q857" s="16"/>
      <c r="R857" s="16"/>
      <c r="S857" s="16"/>
      <c r="T857" s="16"/>
    </row>
    <row r="858" spans="1:20" ht="25.5">
      <c r="A858" s="15" t="s">
        <v>6782</v>
      </c>
      <c r="B858" s="15" t="s">
        <v>6783</v>
      </c>
      <c r="C858" s="15" t="s">
        <v>6785</v>
      </c>
      <c r="D858" s="15" t="s">
        <v>87</v>
      </c>
      <c r="E858" s="184" t="str">
        <f>VLOOKUP(Table248[[#This Row],[SKU Number]],Table26[[Active SKUs Number List]:[BUDI-DI]], 6, FALSE)</f>
        <v>0888912A000000Y0612031BKU</v>
      </c>
      <c r="F858" s="15" t="s">
        <v>6784</v>
      </c>
      <c r="G858" s="16">
        <v>36206</v>
      </c>
      <c r="H858" s="16" t="str">
        <f>VLOOKUP(Table248[[#This Row],[GMDN]], Table26[[GMDN]:[EMDN]],2,0)</f>
        <v>Y06120601</v>
      </c>
      <c r="I858" s="216" t="s">
        <v>11783</v>
      </c>
      <c r="J858" s="16"/>
      <c r="K858" s="16"/>
      <c r="L858" s="16"/>
      <c r="M858" s="16"/>
      <c r="N858" s="16"/>
      <c r="O858" s="16"/>
      <c r="P858" s="16"/>
      <c r="Q858" s="16"/>
      <c r="R858" s="16"/>
      <c r="S858" s="16"/>
      <c r="T858" s="16"/>
    </row>
    <row r="859" spans="1:20" ht="25.5">
      <c r="A859" s="15" t="s">
        <v>6794</v>
      </c>
      <c r="B859" s="15" t="s">
        <v>6795</v>
      </c>
      <c r="C859" s="15" t="s">
        <v>6785</v>
      </c>
      <c r="D859" s="15" t="s">
        <v>87</v>
      </c>
      <c r="E859" s="184" t="str">
        <f>VLOOKUP(Table248[[#This Row],[SKU Number]],Table26[[Active SKUs Number List]:[BUDI-DI]], 6, FALSE)</f>
        <v>0888912A000000Y0612031BKU</v>
      </c>
      <c r="F859" s="15" t="s">
        <v>6796</v>
      </c>
      <c r="G859" s="16">
        <v>36206</v>
      </c>
      <c r="H859" s="16" t="str">
        <f>VLOOKUP(Table248[[#This Row],[GMDN]], Table26[[GMDN]:[EMDN]],2,0)</f>
        <v>Y06120601</v>
      </c>
      <c r="I859" s="216" t="s">
        <v>11783</v>
      </c>
      <c r="J859" s="16"/>
      <c r="K859" s="16"/>
      <c r="L859" s="16"/>
      <c r="M859" s="16"/>
      <c r="N859" s="16"/>
      <c r="O859" s="16"/>
      <c r="P859" s="16"/>
      <c r="Q859" s="16"/>
      <c r="R859" s="16"/>
      <c r="S859" s="16"/>
      <c r="T859" s="16"/>
    </row>
    <row r="860" spans="1:20" ht="25.5">
      <c r="A860" s="15" t="s">
        <v>5433</v>
      </c>
      <c r="B860" s="15" t="s">
        <v>5434</v>
      </c>
      <c r="C860" s="15" t="s">
        <v>1859</v>
      </c>
      <c r="D860" s="15" t="s">
        <v>87</v>
      </c>
      <c r="E860" s="184" t="str">
        <f>VLOOKUP(Table248[[#This Row],[SKU Number]],Table26[[Active SKUs Number List]:[BUDI-DI]], 6, FALSE)</f>
        <v>0888912A0000Y06120601L42Z</v>
      </c>
      <c r="F860" s="15" t="s">
        <v>5435</v>
      </c>
      <c r="G860" s="16">
        <v>36206</v>
      </c>
      <c r="H860" s="16" t="str">
        <f>VLOOKUP(Table248[[#This Row],[GMDN]], Table26[[GMDN]:[EMDN]],2,0)</f>
        <v>Y06120601</v>
      </c>
      <c r="I860" s="216" t="s">
        <v>3</v>
      </c>
      <c r="J860" s="16"/>
      <c r="K860" s="16"/>
      <c r="L860" s="16"/>
      <c r="M860" s="16"/>
      <c r="N860" s="16"/>
      <c r="O860" s="16"/>
      <c r="P860" s="16"/>
      <c r="Q860" s="16"/>
      <c r="R860" s="16"/>
      <c r="S860" s="16"/>
      <c r="T860" s="16"/>
    </row>
    <row r="861" spans="1:20" ht="25.5">
      <c r="A861" s="15" t="s">
        <v>5427</v>
      </c>
      <c r="B861" s="15" t="s">
        <v>5428</v>
      </c>
      <c r="C861" s="15" t="s">
        <v>1859</v>
      </c>
      <c r="D861" s="15" t="s">
        <v>87</v>
      </c>
      <c r="E861" s="184" t="str">
        <f>VLOOKUP(Table248[[#This Row],[SKU Number]],Table26[[Active SKUs Number List]:[BUDI-DI]], 6, FALSE)</f>
        <v>0888912A0000Y06120601L42Z</v>
      </c>
      <c r="F861" s="15" t="s">
        <v>5429</v>
      </c>
      <c r="G861" s="16">
        <v>36206</v>
      </c>
      <c r="H861" s="16" t="str">
        <f>VLOOKUP(Table248[[#This Row],[GMDN]], Table26[[GMDN]:[EMDN]],2,0)</f>
        <v>Y06120601</v>
      </c>
      <c r="I861" s="216" t="s">
        <v>3</v>
      </c>
      <c r="J861" s="16"/>
      <c r="K861" s="16"/>
      <c r="L861" s="16"/>
      <c r="M861" s="16"/>
      <c r="N861" s="16"/>
      <c r="O861" s="16"/>
      <c r="P861" s="16"/>
      <c r="Q861" s="16"/>
      <c r="R861" s="16"/>
      <c r="S861" s="16"/>
      <c r="T861" s="16"/>
    </row>
    <row r="862" spans="1:20" ht="25.5">
      <c r="A862" s="15" t="s">
        <v>5424</v>
      </c>
      <c r="B862" s="15" t="s">
        <v>5425</v>
      </c>
      <c r="C862" s="15" t="s">
        <v>1859</v>
      </c>
      <c r="D862" s="15" t="s">
        <v>87</v>
      </c>
      <c r="E862" s="184" t="str">
        <f>VLOOKUP(Table248[[#This Row],[SKU Number]],Table26[[Active SKUs Number List]:[BUDI-DI]], 6, FALSE)</f>
        <v>0888912A0000Y06120601L42Z</v>
      </c>
      <c r="F862" s="15" t="s">
        <v>5426</v>
      </c>
      <c r="G862" s="16">
        <v>36206</v>
      </c>
      <c r="H862" s="16" t="str">
        <f>VLOOKUP(Table248[[#This Row],[GMDN]], Table26[[GMDN]:[EMDN]],2,0)</f>
        <v>Y06120601</v>
      </c>
      <c r="I862" s="216" t="s">
        <v>3</v>
      </c>
      <c r="J862" s="16"/>
      <c r="K862" s="16"/>
      <c r="L862" s="16"/>
      <c r="M862" s="16"/>
      <c r="N862" s="16"/>
      <c r="O862" s="16"/>
      <c r="P862" s="16"/>
      <c r="Q862" s="16"/>
      <c r="R862" s="16"/>
      <c r="S862" s="16"/>
      <c r="T862" s="16"/>
    </row>
    <row r="863" spans="1:20" ht="25.5">
      <c r="A863" s="15" t="s">
        <v>5421</v>
      </c>
      <c r="B863" s="15" t="s">
        <v>5422</v>
      </c>
      <c r="C863" s="15" t="s">
        <v>1859</v>
      </c>
      <c r="D863" s="15" t="s">
        <v>87</v>
      </c>
      <c r="E863" s="184" t="str">
        <f>VLOOKUP(Table248[[#This Row],[SKU Number]],Table26[[Active SKUs Number List]:[BUDI-DI]], 6, FALSE)</f>
        <v>0888912A0000Y06120601L42Z</v>
      </c>
      <c r="F863" s="15" t="s">
        <v>5423</v>
      </c>
      <c r="G863" s="16">
        <v>36206</v>
      </c>
      <c r="H863" s="16" t="str">
        <f>VLOOKUP(Table248[[#This Row],[GMDN]], Table26[[GMDN]:[EMDN]],2,0)</f>
        <v>Y06120601</v>
      </c>
      <c r="I863" s="216" t="s">
        <v>3</v>
      </c>
      <c r="J863" s="16"/>
      <c r="K863" s="16"/>
      <c r="L863" s="16"/>
      <c r="M863" s="16"/>
      <c r="N863" s="16"/>
      <c r="O863" s="16"/>
      <c r="P863" s="16"/>
      <c r="Q863" s="16"/>
      <c r="R863" s="16"/>
      <c r="S863" s="16"/>
      <c r="T863" s="16"/>
    </row>
    <row r="864" spans="1:20" ht="25.5">
      <c r="A864" s="15" t="s">
        <v>5430</v>
      </c>
      <c r="B864" s="15" t="s">
        <v>5431</v>
      </c>
      <c r="C864" s="15" t="s">
        <v>1859</v>
      </c>
      <c r="D864" s="15" t="s">
        <v>87</v>
      </c>
      <c r="E864" s="184" t="str">
        <f>VLOOKUP(Table248[[#This Row],[SKU Number]],Table26[[Active SKUs Number List]:[BUDI-DI]], 6, FALSE)</f>
        <v>0888912A0000Y06120601L42Z</v>
      </c>
      <c r="F864" s="15" t="s">
        <v>5432</v>
      </c>
      <c r="G864" s="16">
        <v>36206</v>
      </c>
      <c r="H864" s="16" t="str">
        <f>VLOOKUP(Table248[[#This Row],[GMDN]], Table26[[GMDN]:[EMDN]],2,0)</f>
        <v>Y06120601</v>
      </c>
      <c r="I864" s="216" t="s">
        <v>3</v>
      </c>
      <c r="J864" s="16"/>
      <c r="K864" s="16"/>
      <c r="L864" s="16"/>
      <c r="M864" s="16"/>
      <c r="N864" s="16"/>
      <c r="O864" s="16"/>
      <c r="P864" s="16"/>
      <c r="Q864" s="16"/>
      <c r="R864" s="16"/>
      <c r="S864" s="16"/>
      <c r="T864" s="16"/>
    </row>
    <row r="865" spans="1:20" ht="25.5">
      <c r="A865" s="15" t="s">
        <v>5436</v>
      </c>
      <c r="B865" s="15" t="s">
        <v>5437</v>
      </c>
      <c r="C865" s="15" t="s">
        <v>1859</v>
      </c>
      <c r="D865" s="15" t="s">
        <v>87</v>
      </c>
      <c r="E865" s="184" t="str">
        <f>VLOOKUP(Table248[[#This Row],[SKU Number]],Table26[[Active SKUs Number List]:[BUDI-DI]], 6, FALSE)</f>
        <v>0888912A0000Y06120601L42Z</v>
      </c>
      <c r="F865" s="15" t="s">
        <v>5438</v>
      </c>
      <c r="G865" s="16">
        <v>36206</v>
      </c>
      <c r="H865" s="16" t="str">
        <f>VLOOKUP(Table248[[#This Row],[GMDN]], Table26[[GMDN]:[EMDN]],2,0)</f>
        <v>Y06120601</v>
      </c>
      <c r="I865" s="216" t="s">
        <v>3</v>
      </c>
      <c r="J865" s="16"/>
      <c r="K865" s="16"/>
      <c r="L865" s="16"/>
      <c r="M865" s="16"/>
      <c r="N865" s="16"/>
      <c r="O865" s="16"/>
      <c r="P865" s="16"/>
      <c r="Q865" s="16"/>
      <c r="R865" s="16"/>
      <c r="S865" s="16"/>
      <c r="T865" s="16"/>
    </row>
    <row r="866" spans="1:20" ht="25.5">
      <c r="A866" s="15" t="s">
        <v>6779</v>
      </c>
      <c r="B866" s="15" t="s">
        <v>6780</v>
      </c>
      <c r="C866" s="15" t="s">
        <v>6775</v>
      </c>
      <c r="D866" s="15" t="s">
        <v>87</v>
      </c>
      <c r="E866" s="184" t="str">
        <f>VLOOKUP(Table248[[#This Row],[SKU Number]],Table26[[Active SKUs Number List]:[BUDI-DI]], 6, FALSE)</f>
        <v>0888912A000000Y0612030YM7</v>
      </c>
      <c r="F866" s="15" t="s">
        <v>6781</v>
      </c>
      <c r="G866" s="16" t="s">
        <v>402</v>
      </c>
      <c r="H866" s="16" t="str">
        <f>VLOOKUP(Table248[[#This Row],[GMDN]], Table26[[GMDN]:[EMDN]],2,0)</f>
        <v>Y06120601</v>
      </c>
      <c r="I866" s="216" t="s">
        <v>11783</v>
      </c>
      <c r="J866" s="16"/>
      <c r="K866" s="16"/>
      <c r="L866" s="16"/>
      <c r="M866" s="16"/>
      <c r="N866" s="16"/>
      <c r="O866" s="16"/>
      <c r="P866" s="16"/>
      <c r="Q866" s="16"/>
      <c r="R866" s="16"/>
      <c r="S866" s="16"/>
      <c r="T866" s="16"/>
    </row>
    <row r="867" spans="1:20" ht="25.5">
      <c r="A867" s="15" t="s">
        <v>6772</v>
      </c>
      <c r="B867" s="15" t="s">
        <v>6773</v>
      </c>
      <c r="C867" s="15" t="s">
        <v>6775</v>
      </c>
      <c r="D867" s="15" t="s">
        <v>87</v>
      </c>
      <c r="E867" s="184" t="str">
        <f>VLOOKUP(Table248[[#This Row],[SKU Number]],Table26[[Active SKUs Number List]:[BUDI-DI]], 6, FALSE)</f>
        <v>0888912A000000Y0612030YM7</v>
      </c>
      <c r="F867" s="15" t="s">
        <v>6774</v>
      </c>
      <c r="G867" s="16" t="s">
        <v>402</v>
      </c>
      <c r="H867" s="16" t="str">
        <f>VLOOKUP(Table248[[#This Row],[GMDN]], Table26[[GMDN]:[EMDN]],2,0)</f>
        <v>Y06120601</v>
      </c>
      <c r="I867" s="216" t="s">
        <v>11783</v>
      </c>
      <c r="J867" s="16"/>
      <c r="K867" s="16"/>
      <c r="L867" s="16"/>
      <c r="M867" s="16"/>
      <c r="N867" s="16"/>
      <c r="O867" s="16"/>
      <c r="P867" s="16"/>
      <c r="Q867" s="16"/>
      <c r="R867" s="16"/>
      <c r="S867" s="16"/>
      <c r="T867" s="16"/>
    </row>
    <row r="868" spans="1:20" ht="25.5">
      <c r="A868" s="15" t="s">
        <v>3945</v>
      </c>
      <c r="B868" s="15" t="s">
        <v>3946</v>
      </c>
      <c r="C868" s="15" t="s">
        <v>3939</v>
      </c>
      <c r="D868" s="15" t="s">
        <v>87</v>
      </c>
      <c r="E868" s="184" t="str">
        <f>VLOOKUP(Table248[[#This Row],[SKU Number]],Table26[[Active SKUs Number List]:[BUDI-DI]], 6, FALSE)</f>
        <v>0888912A0000Y06120601L12T</v>
      </c>
      <c r="F868" s="15" t="s">
        <v>3947</v>
      </c>
      <c r="G868" s="16">
        <v>36206</v>
      </c>
      <c r="H868" s="16" t="str">
        <f>VLOOKUP(Table248[[#This Row],[GMDN]], Table26[[GMDN]:[EMDN]],2,0)</f>
        <v>Y06120601</v>
      </c>
      <c r="I868" s="216" t="s">
        <v>3</v>
      </c>
      <c r="J868" s="16"/>
      <c r="K868" s="16"/>
      <c r="L868" s="16"/>
      <c r="M868" s="16"/>
      <c r="N868" s="16"/>
      <c r="O868" s="16"/>
      <c r="P868" s="16"/>
      <c r="Q868" s="16"/>
      <c r="R868" s="16"/>
      <c r="S868" s="16"/>
      <c r="T868" s="16"/>
    </row>
    <row r="869" spans="1:20" ht="25.5">
      <c r="A869" s="15" t="s">
        <v>3942</v>
      </c>
      <c r="B869" s="15" t="s">
        <v>3943</v>
      </c>
      <c r="C869" s="15" t="s">
        <v>3939</v>
      </c>
      <c r="D869" s="15" t="s">
        <v>87</v>
      </c>
      <c r="E869" s="184" t="str">
        <f>VLOOKUP(Table248[[#This Row],[SKU Number]],Table26[[Active SKUs Number List]:[BUDI-DI]], 6, FALSE)</f>
        <v>0888912A0000Y06120601L12T</v>
      </c>
      <c r="F869" s="15" t="s">
        <v>3944</v>
      </c>
      <c r="G869" s="16">
        <v>36206</v>
      </c>
      <c r="H869" s="16" t="str">
        <f>VLOOKUP(Table248[[#This Row],[GMDN]], Table26[[GMDN]:[EMDN]],2,0)</f>
        <v>Y06120601</v>
      </c>
      <c r="I869" s="216" t="s">
        <v>3</v>
      </c>
      <c r="J869" s="16"/>
      <c r="K869" s="16"/>
      <c r="L869" s="16"/>
      <c r="M869" s="16"/>
      <c r="N869" s="16"/>
      <c r="O869" s="16"/>
      <c r="P869" s="16"/>
      <c r="Q869" s="16"/>
      <c r="R869" s="16"/>
      <c r="S869" s="16"/>
      <c r="T869" s="16"/>
    </row>
    <row r="870" spans="1:20" ht="25.5">
      <c r="A870" s="15" t="s">
        <v>3936</v>
      </c>
      <c r="B870" s="15" t="s">
        <v>3937</v>
      </c>
      <c r="C870" s="15" t="s">
        <v>3939</v>
      </c>
      <c r="D870" s="15" t="s">
        <v>87</v>
      </c>
      <c r="E870" s="184" t="str">
        <f>VLOOKUP(Table248[[#This Row],[SKU Number]],Table26[[Active SKUs Number List]:[BUDI-DI]], 6, FALSE)</f>
        <v>0888912A0000Y06120601L12T</v>
      </c>
      <c r="F870" s="15" t="s">
        <v>3938</v>
      </c>
      <c r="G870" s="16">
        <v>36206</v>
      </c>
      <c r="H870" s="16" t="str">
        <f>VLOOKUP(Table248[[#This Row],[GMDN]], Table26[[GMDN]:[EMDN]],2,0)</f>
        <v>Y06120601</v>
      </c>
      <c r="I870" s="216" t="s">
        <v>3</v>
      </c>
      <c r="J870" s="16"/>
      <c r="K870" s="16"/>
      <c r="L870" s="16"/>
      <c r="M870" s="16"/>
      <c r="N870" s="16"/>
      <c r="O870" s="16"/>
      <c r="P870" s="16"/>
      <c r="Q870" s="16"/>
      <c r="R870" s="16"/>
      <c r="S870" s="16"/>
      <c r="T870" s="16"/>
    </row>
    <row r="871" spans="1:20" ht="25.5">
      <c r="A871" s="15" t="s">
        <v>3948</v>
      </c>
      <c r="B871" s="15" t="s">
        <v>3949</v>
      </c>
      <c r="C871" s="15" t="s">
        <v>3939</v>
      </c>
      <c r="D871" s="15" t="s">
        <v>87</v>
      </c>
      <c r="E871" s="184" t="str">
        <f>VLOOKUP(Table248[[#This Row],[SKU Number]],Table26[[Active SKUs Number List]:[BUDI-DI]], 6, FALSE)</f>
        <v>0888912A0000Y06120601L12T</v>
      </c>
      <c r="F871" s="15" t="s">
        <v>3950</v>
      </c>
      <c r="G871" s="16">
        <v>36206</v>
      </c>
      <c r="H871" s="16" t="str">
        <f>VLOOKUP(Table248[[#This Row],[GMDN]], Table26[[GMDN]:[EMDN]],2,0)</f>
        <v>Y06120601</v>
      </c>
      <c r="I871" s="216" t="s">
        <v>3</v>
      </c>
      <c r="J871" s="16"/>
      <c r="K871" s="16"/>
      <c r="L871" s="16"/>
      <c r="M871" s="16"/>
      <c r="N871" s="16"/>
      <c r="O871" s="16"/>
      <c r="P871" s="16"/>
      <c r="Q871" s="16"/>
      <c r="R871" s="16"/>
      <c r="S871" s="16"/>
      <c r="T871" s="16"/>
    </row>
    <row r="872" spans="1:20" ht="25.5">
      <c r="A872" s="15" t="s">
        <v>6932</v>
      </c>
      <c r="B872" s="15" t="s">
        <v>6933</v>
      </c>
      <c r="C872" s="15" t="s">
        <v>3939</v>
      </c>
      <c r="D872" s="15" t="s">
        <v>87</v>
      </c>
      <c r="E872" s="184" t="str">
        <f>VLOOKUP(Table248[[#This Row],[SKU Number]],Table26[[Active SKUs Number List]:[BUDI-DI]], 6, FALSE)</f>
        <v>0888912A000000Y0612030ZM9</v>
      </c>
      <c r="F872" s="15" t="s">
        <v>6934</v>
      </c>
      <c r="G872" s="16">
        <v>41435</v>
      </c>
      <c r="H872" s="16" t="str">
        <f>VLOOKUP(Table248[[#This Row],[GMDN]], Table26[[GMDN]:[EMDN]],2,0)</f>
        <v>Y06120601</v>
      </c>
      <c r="I872" s="216" t="s">
        <v>3</v>
      </c>
      <c r="J872" s="16"/>
      <c r="K872" s="16"/>
      <c r="L872" s="16"/>
      <c r="M872" s="16"/>
      <c r="N872" s="16"/>
      <c r="O872" s="16"/>
      <c r="P872" s="16"/>
      <c r="Q872" s="16"/>
      <c r="R872" s="16"/>
      <c r="S872" s="16"/>
      <c r="T872" s="16"/>
    </row>
    <row r="873" spans="1:20" ht="25.5">
      <c r="A873" s="15" t="s">
        <v>6926</v>
      </c>
      <c r="B873" s="15" t="s">
        <v>6927</v>
      </c>
      <c r="C873" s="15" t="s">
        <v>3939</v>
      </c>
      <c r="D873" s="15" t="s">
        <v>87</v>
      </c>
      <c r="E873" s="184" t="str">
        <f>VLOOKUP(Table248[[#This Row],[SKU Number]],Table26[[Active SKUs Number List]:[BUDI-DI]], 6, FALSE)</f>
        <v>0888912A000000Y0612030ZM9</v>
      </c>
      <c r="F873" s="15" t="s">
        <v>6928</v>
      </c>
      <c r="G873" s="16">
        <v>41435</v>
      </c>
      <c r="H873" s="16" t="str">
        <f>VLOOKUP(Table248[[#This Row],[GMDN]], Table26[[GMDN]:[EMDN]],2,0)</f>
        <v>Y06120601</v>
      </c>
      <c r="I873" s="216" t="s">
        <v>3</v>
      </c>
      <c r="J873" s="16"/>
      <c r="K873" s="16"/>
      <c r="L873" s="16"/>
      <c r="M873" s="16"/>
      <c r="N873" s="16"/>
      <c r="O873" s="16"/>
      <c r="P873" s="16"/>
      <c r="Q873" s="16"/>
      <c r="R873" s="16"/>
      <c r="S873" s="16"/>
      <c r="T873" s="16"/>
    </row>
    <row r="874" spans="1:20" ht="25.5">
      <c r="A874" s="15" t="s">
        <v>6923</v>
      </c>
      <c r="B874" s="15" t="s">
        <v>6924</v>
      </c>
      <c r="C874" s="15" t="s">
        <v>3939</v>
      </c>
      <c r="D874" s="15" t="s">
        <v>87</v>
      </c>
      <c r="E874" s="184" t="str">
        <f>VLOOKUP(Table248[[#This Row],[SKU Number]],Table26[[Active SKUs Number List]:[BUDI-DI]], 6, FALSE)</f>
        <v>0888912A000000Y0612030ZM9</v>
      </c>
      <c r="F874" s="15" t="s">
        <v>6925</v>
      </c>
      <c r="G874" s="16">
        <v>41435</v>
      </c>
      <c r="H874" s="16" t="str">
        <f>VLOOKUP(Table248[[#This Row],[GMDN]], Table26[[GMDN]:[EMDN]],2,0)</f>
        <v>Y06120601</v>
      </c>
      <c r="I874" s="216" t="s">
        <v>3</v>
      </c>
      <c r="J874" s="16"/>
      <c r="K874" s="16"/>
      <c r="L874" s="16"/>
      <c r="M874" s="16"/>
      <c r="N874" s="16"/>
      <c r="O874" s="16"/>
      <c r="P874" s="16"/>
      <c r="Q874" s="16"/>
      <c r="R874" s="16"/>
      <c r="S874" s="16"/>
      <c r="T874" s="16"/>
    </row>
    <row r="875" spans="1:20" ht="25.5">
      <c r="A875" s="15" t="s">
        <v>6920</v>
      </c>
      <c r="B875" s="15" t="s">
        <v>6921</v>
      </c>
      <c r="C875" s="15" t="s">
        <v>5624</v>
      </c>
      <c r="D875" s="15" t="s">
        <v>87</v>
      </c>
      <c r="E875" s="184" t="str">
        <f>VLOOKUP(Table248[[#This Row],[SKU Number]],Table26[[Active SKUs Number List]:[BUDI-DI]], 6, FALSE)</f>
        <v>0888912A0000Y061206011FZJ</v>
      </c>
      <c r="F875" s="15" t="s">
        <v>6922</v>
      </c>
      <c r="G875" s="16">
        <v>41435</v>
      </c>
      <c r="H875" s="16" t="str">
        <f>VLOOKUP(Table248[[#This Row],[GMDN]], Table26[[GMDN]:[EMDN]],2,0)</f>
        <v>Y06120601</v>
      </c>
      <c r="I875" s="216" t="s">
        <v>3</v>
      </c>
      <c r="J875" s="16"/>
      <c r="K875" s="16"/>
      <c r="L875" s="16"/>
      <c r="M875" s="16"/>
      <c r="N875" s="16"/>
      <c r="O875" s="16"/>
      <c r="P875" s="16"/>
      <c r="Q875" s="16"/>
      <c r="R875" s="16"/>
      <c r="S875" s="16"/>
      <c r="T875" s="16"/>
    </row>
    <row r="876" spans="1:20" ht="25.5">
      <c r="A876" s="15" t="s">
        <v>6929</v>
      </c>
      <c r="B876" s="15" t="s">
        <v>6930</v>
      </c>
      <c r="C876" s="15" t="s">
        <v>5624</v>
      </c>
      <c r="D876" s="15" t="s">
        <v>87</v>
      </c>
      <c r="E876" s="184" t="str">
        <f>VLOOKUP(Table248[[#This Row],[SKU Number]],Table26[[Active SKUs Number List]:[BUDI-DI]], 6, FALSE)</f>
        <v>0888912A000000Y0612030VLZ</v>
      </c>
      <c r="F876" s="15" t="s">
        <v>6931</v>
      </c>
      <c r="G876" s="16">
        <v>41435</v>
      </c>
      <c r="H876" s="16" t="str">
        <f>VLOOKUP(Table248[[#This Row],[GMDN]], Table26[[GMDN]:[EMDN]],2,0)</f>
        <v>Y06120601</v>
      </c>
      <c r="I876" s="216" t="s">
        <v>3</v>
      </c>
      <c r="J876" s="16"/>
      <c r="K876" s="16"/>
      <c r="L876" s="16"/>
      <c r="M876" s="16"/>
      <c r="N876" s="16"/>
      <c r="O876" s="16"/>
      <c r="P876" s="16"/>
      <c r="Q876" s="16"/>
      <c r="R876" s="16"/>
      <c r="S876" s="16"/>
      <c r="T876" s="16"/>
    </row>
    <row r="877" spans="1:20" ht="25.5">
      <c r="A877" s="15" t="s">
        <v>7485</v>
      </c>
      <c r="B877" s="15" t="s">
        <v>7486</v>
      </c>
      <c r="C877" s="15" t="s">
        <v>1235</v>
      </c>
      <c r="D877" s="15" t="s">
        <v>87</v>
      </c>
      <c r="E877" s="184" t="str">
        <f>VLOOKUP(Table248[[#This Row],[SKU Number]],Table26[[Active SKUs Number List]:[BUDI-DI]], 6, FALSE)</f>
        <v>0888912A000000Y061209N9NW</v>
      </c>
      <c r="F877" s="15" t="s">
        <v>7487</v>
      </c>
      <c r="G877" s="16">
        <v>41065</v>
      </c>
      <c r="H877" s="16" t="str">
        <f>VLOOKUP(Table248[[#This Row],[GMDN]], Table26[[GMDN]:[EMDN]],2,0)</f>
        <v>Y061209</v>
      </c>
      <c r="I877" s="216" t="s">
        <v>3</v>
      </c>
      <c r="J877" s="16"/>
      <c r="K877" s="16"/>
      <c r="L877" s="16"/>
      <c r="M877" s="16"/>
      <c r="N877" s="16"/>
      <c r="O877" s="16"/>
      <c r="P877" s="16"/>
      <c r="Q877" s="16"/>
      <c r="R877" s="16"/>
      <c r="S877" s="16"/>
      <c r="T877" s="16"/>
    </row>
    <row r="878" spans="1:20" ht="25.5">
      <c r="A878" s="15" t="s">
        <v>7479</v>
      </c>
      <c r="B878" s="15" t="s">
        <v>7480</v>
      </c>
      <c r="C878" s="15" t="s">
        <v>1235</v>
      </c>
      <c r="D878" s="15" t="s">
        <v>87</v>
      </c>
      <c r="E878" s="184" t="str">
        <f>VLOOKUP(Table248[[#This Row],[SKU Number]],Table26[[Active SKUs Number List]:[BUDI-DI]], 6, FALSE)</f>
        <v>0888912A000000Y061209N9NW</v>
      </c>
      <c r="F878" s="15" t="s">
        <v>7481</v>
      </c>
      <c r="G878" s="16">
        <v>41065</v>
      </c>
      <c r="H878" s="16" t="str">
        <f>VLOOKUP(Table248[[#This Row],[GMDN]], Table26[[GMDN]:[EMDN]],2,0)</f>
        <v>Y061209</v>
      </c>
      <c r="I878" s="216" t="s">
        <v>3</v>
      </c>
      <c r="J878" s="16"/>
      <c r="K878" s="16"/>
      <c r="L878" s="16"/>
      <c r="M878" s="16"/>
      <c r="N878" s="16"/>
      <c r="O878" s="16"/>
      <c r="P878" s="16"/>
      <c r="Q878" s="16"/>
      <c r="R878" s="16"/>
      <c r="S878" s="16"/>
      <c r="T878" s="16"/>
    </row>
    <row r="879" spans="1:20" ht="25.5">
      <c r="A879" s="15" t="s">
        <v>7476</v>
      </c>
      <c r="B879" s="15" t="s">
        <v>7477</v>
      </c>
      <c r="C879" s="15" t="s">
        <v>1235</v>
      </c>
      <c r="D879" s="15" t="s">
        <v>87</v>
      </c>
      <c r="E879" s="184" t="str">
        <f>VLOOKUP(Table248[[#This Row],[SKU Number]],Table26[[Active SKUs Number List]:[BUDI-DI]], 6, FALSE)</f>
        <v>0888912A000000Y061209N9NW</v>
      </c>
      <c r="F879" s="15" t="s">
        <v>7478</v>
      </c>
      <c r="G879" s="16">
        <v>41065</v>
      </c>
      <c r="H879" s="16" t="str">
        <f>VLOOKUP(Table248[[#This Row],[GMDN]], Table26[[GMDN]:[EMDN]],2,0)</f>
        <v>Y061209</v>
      </c>
      <c r="I879" s="216" t="s">
        <v>3</v>
      </c>
      <c r="J879" s="16"/>
      <c r="K879" s="16"/>
      <c r="L879" s="16"/>
      <c r="M879" s="16"/>
      <c r="N879" s="16"/>
      <c r="O879" s="16"/>
      <c r="P879" s="16"/>
      <c r="Q879" s="16"/>
      <c r="R879" s="16"/>
      <c r="S879" s="16"/>
      <c r="T879" s="16"/>
    </row>
    <row r="880" spans="1:20" ht="25.5">
      <c r="A880" s="15" t="s">
        <v>7473</v>
      </c>
      <c r="B880" s="15" t="s">
        <v>7474</v>
      </c>
      <c r="C880" s="15" t="s">
        <v>1235</v>
      </c>
      <c r="D880" s="15" t="s">
        <v>87</v>
      </c>
      <c r="E880" s="184" t="str">
        <f>VLOOKUP(Table248[[#This Row],[SKU Number]],Table26[[Active SKUs Number List]:[BUDI-DI]], 6, FALSE)</f>
        <v>0888912A000000Y061209N9NW</v>
      </c>
      <c r="F880" s="15" t="s">
        <v>7475</v>
      </c>
      <c r="G880" s="16">
        <v>41065</v>
      </c>
      <c r="H880" s="16" t="str">
        <f>VLOOKUP(Table248[[#This Row],[GMDN]], Table26[[GMDN]:[EMDN]],2,0)</f>
        <v>Y061209</v>
      </c>
      <c r="I880" s="216" t="s">
        <v>3</v>
      </c>
      <c r="J880" s="16"/>
      <c r="K880" s="16"/>
      <c r="L880" s="16"/>
      <c r="M880" s="16"/>
      <c r="N880" s="16"/>
      <c r="O880" s="16"/>
      <c r="P880" s="16"/>
      <c r="Q880" s="16"/>
      <c r="R880" s="16"/>
      <c r="S880" s="16"/>
      <c r="T880" s="16"/>
    </row>
    <row r="881" spans="1:20" ht="25.5">
      <c r="A881" s="15" t="s">
        <v>7482</v>
      </c>
      <c r="B881" s="15" t="s">
        <v>7483</v>
      </c>
      <c r="C881" s="15" t="s">
        <v>1235</v>
      </c>
      <c r="D881" s="15" t="s">
        <v>87</v>
      </c>
      <c r="E881" s="184" t="str">
        <f>VLOOKUP(Table248[[#This Row],[SKU Number]],Table26[[Active SKUs Number List]:[BUDI-DI]], 6, FALSE)</f>
        <v>0888912A000000Y061209N9NW</v>
      </c>
      <c r="F881" s="15" t="s">
        <v>7484</v>
      </c>
      <c r="G881" s="16">
        <v>41065</v>
      </c>
      <c r="H881" s="16" t="str">
        <f>VLOOKUP(Table248[[#This Row],[GMDN]], Table26[[GMDN]:[EMDN]],2,0)</f>
        <v>Y061209</v>
      </c>
      <c r="I881" s="216" t="s">
        <v>3</v>
      </c>
      <c r="J881" s="16"/>
      <c r="K881" s="16"/>
      <c r="L881" s="16"/>
      <c r="M881" s="16"/>
      <c r="N881" s="16"/>
      <c r="O881" s="16"/>
      <c r="P881" s="16"/>
      <c r="Q881" s="16"/>
      <c r="R881" s="16"/>
      <c r="S881" s="16"/>
      <c r="T881" s="16"/>
    </row>
    <row r="882" spans="1:20" ht="25.5">
      <c r="A882" s="15" t="s">
        <v>7488</v>
      </c>
      <c r="B882" s="15" t="s">
        <v>7489</v>
      </c>
      <c r="C882" s="15" t="s">
        <v>1235</v>
      </c>
      <c r="D882" s="15" t="s">
        <v>87</v>
      </c>
      <c r="E882" s="184" t="str">
        <f>VLOOKUP(Table248[[#This Row],[SKU Number]],Table26[[Active SKUs Number List]:[BUDI-DI]], 6, FALSE)</f>
        <v>0888912A000000Y061209N9NW</v>
      </c>
      <c r="F882" s="15" t="s">
        <v>7490</v>
      </c>
      <c r="G882" s="16">
        <v>41065</v>
      </c>
      <c r="H882" s="16" t="str">
        <f>VLOOKUP(Table248[[#This Row],[GMDN]], Table26[[GMDN]:[EMDN]],2,0)</f>
        <v>Y061209</v>
      </c>
      <c r="I882" s="216" t="s">
        <v>3</v>
      </c>
      <c r="J882" s="16"/>
      <c r="K882" s="16"/>
      <c r="L882" s="16"/>
      <c r="M882" s="16"/>
      <c r="N882" s="16"/>
      <c r="O882" s="16"/>
      <c r="P882" s="16"/>
      <c r="Q882" s="16"/>
      <c r="R882" s="16"/>
      <c r="S882" s="16"/>
      <c r="T882" s="16"/>
    </row>
    <row r="883" spans="1:20" ht="25.5">
      <c r="A883" s="15" t="s">
        <v>7470</v>
      </c>
      <c r="B883" s="15" t="s">
        <v>7471</v>
      </c>
      <c r="C883" s="15" t="s">
        <v>1235</v>
      </c>
      <c r="D883" s="15" t="s">
        <v>87</v>
      </c>
      <c r="E883" s="184" t="str">
        <f>VLOOKUP(Table248[[#This Row],[SKU Number]],Table26[[Active SKUs Number List]:[BUDI-DI]], 6, FALSE)</f>
        <v>0888912A000000Y061209N9NW</v>
      </c>
      <c r="F883" s="15" t="s">
        <v>7472</v>
      </c>
      <c r="G883" s="16">
        <v>41065</v>
      </c>
      <c r="H883" s="16" t="str">
        <f>VLOOKUP(Table248[[#This Row],[GMDN]], Table26[[GMDN]:[EMDN]],2,0)</f>
        <v>Y061209</v>
      </c>
      <c r="I883" s="216" t="s">
        <v>3</v>
      </c>
      <c r="J883" s="16"/>
      <c r="K883" s="16"/>
      <c r="L883" s="16"/>
      <c r="M883" s="16"/>
      <c r="N883" s="16"/>
      <c r="O883" s="16"/>
      <c r="P883" s="16"/>
      <c r="Q883" s="16"/>
      <c r="R883" s="16"/>
      <c r="S883" s="16"/>
      <c r="T883" s="16"/>
    </row>
    <row r="884" spans="1:20" ht="25.5">
      <c r="A884" s="15" t="s">
        <v>7509</v>
      </c>
      <c r="B884" s="15" t="s">
        <v>7510</v>
      </c>
      <c r="C884" s="15" t="s">
        <v>1235</v>
      </c>
      <c r="D884" s="15" t="s">
        <v>87</v>
      </c>
      <c r="E884" s="184" t="str">
        <f>VLOOKUP(Table248[[#This Row],[SKU Number]],Table26[[Active SKUs Number List]:[BUDI-DI]], 6, FALSE)</f>
        <v>0888912A000000Y061209N9NW</v>
      </c>
      <c r="F884" s="15" t="s">
        <v>7511</v>
      </c>
      <c r="G884" s="16">
        <v>41065</v>
      </c>
      <c r="H884" s="16" t="str">
        <f>VLOOKUP(Table248[[#This Row],[GMDN]], Table26[[GMDN]:[EMDN]],2,0)</f>
        <v>Y061209</v>
      </c>
      <c r="I884" s="216" t="s">
        <v>11783</v>
      </c>
      <c r="J884" s="16"/>
      <c r="K884" s="16"/>
      <c r="L884" s="16"/>
      <c r="M884" s="16"/>
      <c r="N884" s="16"/>
      <c r="O884" s="16"/>
      <c r="P884" s="16"/>
      <c r="Q884" s="16"/>
      <c r="R884" s="16"/>
      <c r="S884" s="16"/>
      <c r="T884" s="16"/>
    </row>
    <row r="885" spans="1:20" ht="25.5">
      <c r="A885" s="15" t="s">
        <v>7503</v>
      </c>
      <c r="B885" s="15" t="s">
        <v>7504</v>
      </c>
      <c r="C885" s="15" t="s">
        <v>1235</v>
      </c>
      <c r="D885" s="15" t="s">
        <v>87</v>
      </c>
      <c r="E885" s="184" t="str">
        <f>VLOOKUP(Table248[[#This Row],[SKU Number]],Table26[[Active SKUs Number List]:[BUDI-DI]], 6, FALSE)</f>
        <v>0888912A000000Y061209N9NW</v>
      </c>
      <c r="F885" s="15" t="s">
        <v>7505</v>
      </c>
      <c r="G885" s="16">
        <v>41065</v>
      </c>
      <c r="H885" s="16" t="str">
        <f>VLOOKUP(Table248[[#This Row],[GMDN]], Table26[[GMDN]:[EMDN]],2,0)</f>
        <v>Y061209</v>
      </c>
      <c r="I885" s="216" t="s">
        <v>11783</v>
      </c>
      <c r="J885" s="16"/>
      <c r="K885" s="16"/>
      <c r="L885" s="16"/>
      <c r="M885" s="16"/>
      <c r="N885" s="16"/>
      <c r="O885" s="16"/>
      <c r="P885" s="16"/>
      <c r="Q885" s="16"/>
      <c r="R885" s="16"/>
      <c r="S885" s="16"/>
      <c r="T885" s="16"/>
    </row>
    <row r="886" spans="1:20" ht="25.5">
      <c r="A886" s="15" t="s">
        <v>7500</v>
      </c>
      <c r="B886" s="15" t="s">
        <v>7501</v>
      </c>
      <c r="C886" s="15" t="s">
        <v>1235</v>
      </c>
      <c r="D886" s="15" t="s">
        <v>87</v>
      </c>
      <c r="E886" s="184" t="str">
        <f>VLOOKUP(Table248[[#This Row],[SKU Number]],Table26[[Active SKUs Number List]:[BUDI-DI]], 6, FALSE)</f>
        <v>0888912A000000Y061209N9NW</v>
      </c>
      <c r="F886" s="15" t="s">
        <v>7502</v>
      </c>
      <c r="G886" s="16">
        <v>41065</v>
      </c>
      <c r="H886" s="16" t="str">
        <f>VLOOKUP(Table248[[#This Row],[GMDN]], Table26[[GMDN]:[EMDN]],2,0)</f>
        <v>Y061209</v>
      </c>
      <c r="I886" s="216" t="s">
        <v>11783</v>
      </c>
      <c r="J886" s="16"/>
      <c r="K886" s="16"/>
      <c r="L886" s="16"/>
      <c r="M886" s="16"/>
      <c r="N886" s="16"/>
      <c r="O886" s="16"/>
      <c r="P886" s="16"/>
      <c r="Q886" s="16"/>
      <c r="R886" s="16"/>
      <c r="S886" s="16"/>
      <c r="T886" s="16"/>
    </row>
    <row r="887" spans="1:20" ht="25.5">
      <c r="A887" s="15" t="s">
        <v>7497</v>
      </c>
      <c r="B887" s="15" t="s">
        <v>7498</v>
      </c>
      <c r="C887" s="15" t="s">
        <v>1235</v>
      </c>
      <c r="D887" s="15" t="s">
        <v>87</v>
      </c>
      <c r="E887" s="184" t="str">
        <f>VLOOKUP(Table248[[#This Row],[SKU Number]],Table26[[Active SKUs Number List]:[BUDI-DI]], 6, FALSE)</f>
        <v>0888912A000000Y061209N9NW</v>
      </c>
      <c r="F887" s="15" t="s">
        <v>7499</v>
      </c>
      <c r="G887" s="16">
        <v>41065</v>
      </c>
      <c r="H887" s="16" t="str">
        <f>VLOOKUP(Table248[[#This Row],[GMDN]], Table26[[GMDN]:[EMDN]],2,0)</f>
        <v>Y061209</v>
      </c>
      <c r="I887" s="216" t="s">
        <v>11783</v>
      </c>
      <c r="J887" s="16"/>
      <c r="K887" s="16"/>
      <c r="L887" s="16"/>
      <c r="M887" s="16"/>
      <c r="N887" s="16"/>
      <c r="O887" s="16"/>
      <c r="P887" s="16"/>
      <c r="Q887" s="16"/>
      <c r="R887" s="16"/>
      <c r="S887" s="16"/>
      <c r="T887" s="16"/>
    </row>
    <row r="888" spans="1:20" ht="25.5">
      <c r="A888" s="15" t="s">
        <v>7506</v>
      </c>
      <c r="B888" s="15" t="s">
        <v>7507</v>
      </c>
      <c r="C888" s="15" t="s">
        <v>1235</v>
      </c>
      <c r="D888" s="15" t="s">
        <v>87</v>
      </c>
      <c r="E888" s="184" t="str">
        <f>VLOOKUP(Table248[[#This Row],[SKU Number]],Table26[[Active SKUs Number List]:[BUDI-DI]], 6, FALSE)</f>
        <v>0888912A000000Y061209N9NW</v>
      </c>
      <c r="F888" s="15" t="s">
        <v>7508</v>
      </c>
      <c r="G888" s="16">
        <v>41065</v>
      </c>
      <c r="H888" s="16" t="str">
        <f>VLOOKUP(Table248[[#This Row],[GMDN]], Table26[[GMDN]:[EMDN]],2,0)</f>
        <v>Y061209</v>
      </c>
      <c r="I888" s="216" t="s">
        <v>11783</v>
      </c>
      <c r="J888" s="16"/>
      <c r="K888" s="16"/>
      <c r="L888" s="16"/>
      <c r="M888" s="16"/>
      <c r="N888" s="16"/>
      <c r="O888" s="16"/>
      <c r="P888" s="16"/>
      <c r="Q888" s="16"/>
      <c r="R888" s="16"/>
      <c r="S888" s="16"/>
      <c r="T888" s="16"/>
    </row>
    <row r="889" spans="1:20" ht="25.5">
      <c r="A889" s="15" t="s">
        <v>7512</v>
      </c>
      <c r="B889" s="15" t="s">
        <v>7513</v>
      </c>
      <c r="C889" s="15" t="s">
        <v>1235</v>
      </c>
      <c r="D889" s="15" t="s">
        <v>87</v>
      </c>
      <c r="E889" s="184" t="str">
        <f>VLOOKUP(Table248[[#This Row],[SKU Number]],Table26[[Active SKUs Number List]:[BUDI-DI]], 6, FALSE)</f>
        <v>0888912A000000Y061209N9NW</v>
      </c>
      <c r="F889" s="15" t="s">
        <v>7514</v>
      </c>
      <c r="G889" s="16">
        <v>41065</v>
      </c>
      <c r="H889" s="16" t="str">
        <f>VLOOKUP(Table248[[#This Row],[GMDN]], Table26[[GMDN]:[EMDN]],2,0)</f>
        <v>Y061209</v>
      </c>
      <c r="I889" s="216" t="s">
        <v>11783</v>
      </c>
      <c r="J889" s="16"/>
      <c r="K889" s="16"/>
      <c r="L889" s="16"/>
      <c r="M889" s="16"/>
      <c r="N889" s="16"/>
      <c r="O889" s="16"/>
      <c r="P889" s="16"/>
      <c r="Q889" s="16"/>
      <c r="R889" s="16"/>
      <c r="S889" s="16"/>
      <c r="T889" s="16"/>
    </row>
    <row r="890" spans="1:20" ht="25.5">
      <c r="A890" s="15" t="s">
        <v>7491</v>
      </c>
      <c r="B890" s="15" t="s">
        <v>7492</v>
      </c>
      <c r="C890" s="15" t="s">
        <v>1235</v>
      </c>
      <c r="D890" s="15" t="s">
        <v>87</v>
      </c>
      <c r="E890" s="184" t="str">
        <f>VLOOKUP(Table248[[#This Row],[SKU Number]],Table26[[Active SKUs Number List]:[BUDI-DI]], 6, FALSE)</f>
        <v>0888912A000000Y061209N9NW</v>
      </c>
      <c r="F890" s="15" t="s">
        <v>7493</v>
      </c>
      <c r="G890" s="16">
        <v>41065</v>
      </c>
      <c r="H890" s="16" t="str">
        <f>VLOOKUP(Table248[[#This Row],[GMDN]], Table26[[GMDN]:[EMDN]],2,0)</f>
        <v>Y061209</v>
      </c>
      <c r="I890" s="216" t="s">
        <v>11783</v>
      </c>
      <c r="J890" s="16"/>
      <c r="K890" s="16"/>
      <c r="L890" s="16"/>
      <c r="M890" s="16"/>
      <c r="N890" s="16"/>
      <c r="O890" s="16"/>
      <c r="P890" s="16"/>
      <c r="Q890" s="16"/>
      <c r="R890" s="16"/>
      <c r="S890" s="16"/>
      <c r="T890" s="16"/>
    </row>
    <row r="891" spans="1:20" ht="25.5">
      <c r="A891" s="15" t="s">
        <v>7494</v>
      </c>
      <c r="B891" s="15" t="s">
        <v>7495</v>
      </c>
      <c r="C891" s="15" t="s">
        <v>1235</v>
      </c>
      <c r="D891" s="15" t="s">
        <v>87</v>
      </c>
      <c r="E891" s="184" t="str">
        <f>VLOOKUP(Table248[[#This Row],[SKU Number]],Table26[[Active SKUs Number List]:[BUDI-DI]], 6, FALSE)</f>
        <v>0888912A000000Y061209N9NW</v>
      </c>
      <c r="F891" s="15" t="s">
        <v>7496</v>
      </c>
      <c r="G891" s="16">
        <v>41065</v>
      </c>
      <c r="H891" s="16" t="str">
        <f>VLOOKUP(Table248[[#This Row],[GMDN]], Table26[[GMDN]:[EMDN]],2,0)</f>
        <v>Y061209</v>
      </c>
      <c r="I891" s="216" t="s">
        <v>3</v>
      </c>
      <c r="J891" s="16"/>
      <c r="K891" s="16"/>
      <c r="L891" s="16"/>
      <c r="M891" s="16"/>
      <c r="N891" s="16"/>
      <c r="O891" s="16"/>
      <c r="P891" s="16"/>
      <c r="Q891" s="16"/>
      <c r="R891" s="16"/>
      <c r="S891" s="16"/>
      <c r="T891" s="16"/>
    </row>
    <row r="892" spans="1:20" ht="25.5">
      <c r="A892" s="15" t="s">
        <v>7515</v>
      </c>
      <c r="B892" s="15" t="s">
        <v>7516</v>
      </c>
      <c r="C892" s="15" t="s">
        <v>1235</v>
      </c>
      <c r="D892" s="15" t="s">
        <v>87</v>
      </c>
      <c r="E892" s="184" t="str">
        <f>VLOOKUP(Table248[[#This Row],[SKU Number]],Table26[[Active SKUs Number List]:[BUDI-DI]], 6, FALSE)</f>
        <v>0888912A000000Y061209N9NW</v>
      </c>
      <c r="F892" s="15" t="s">
        <v>7517</v>
      </c>
      <c r="G892" s="16">
        <v>41065</v>
      </c>
      <c r="H892" s="16" t="str">
        <f>VLOOKUP(Table248[[#This Row],[GMDN]], Table26[[GMDN]:[EMDN]],2,0)</f>
        <v>Y061209</v>
      </c>
      <c r="I892" s="216" t="s">
        <v>3</v>
      </c>
      <c r="J892" s="16"/>
      <c r="K892" s="16"/>
      <c r="L892" s="16"/>
      <c r="M892" s="16"/>
      <c r="N892" s="16"/>
      <c r="O892" s="16"/>
      <c r="P892" s="16"/>
      <c r="Q892" s="16"/>
      <c r="R892" s="16"/>
      <c r="S892" s="16"/>
      <c r="T892" s="16"/>
    </row>
    <row r="893" spans="1:20" ht="25.5">
      <c r="A893" s="15" t="s">
        <v>7587</v>
      </c>
      <c r="B893" s="15" t="s">
        <v>7588</v>
      </c>
      <c r="C893" s="15" t="s">
        <v>1235</v>
      </c>
      <c r="D893" s="15" t="s">
        <v>87</v>
      </c>
      <c r="E893" s="184" t="str">
        <f>VLOOKUP(Table248[[#This Row],[SKU Number]],Table26[[Active SKUs Number List]:[BUDI-DI]], 6, FALSE)</f>
        <v>0888912A000000Y061209N9NW</v>
      </c>
      <c r="F893" s="15" t="s">
        <v>7589</v>
      </c>
      <c r="G893" s="16">
        <v>41065</v>
      </c>
      <c r="H893" s="16" t="str">
        <f>VLOOKUP(Table248[[#This Row],[GMDN]], Table26[[GMDN]:[EMDN]],2,0)</f>
        <v>Y061209</v>
      </c>
      <c r="I893" s="216" t="s">
        <v>3</v>
      </c>
      <c r="J893" s="16"/>
      <c r="K893" s="16"/>
      <c r="L893" s="16"/>
      <c r="M893" s="16"/>
      <c r="N893" s="16"/>
      <c r="O893" s="16"/>
      <c r="P893" s="16"/>
      <c r="Q893" s="16"/>
      <c r="R893" s="16"/>
      <c r="S893" s="16"/>
      <c r="T893" s="16"/>
    </row>
    <row r="894" spans="1:20" ht="25.5">
      <c r="A894" s="15" t="s">
        <v>2764</v>
      </c>
      <c r="B894" s="15" t="s">
        <v>2765</v>
      </c>
      <c r="C894" s="15" t="s">
        <v>2728</v>
      </c>
      <c r="D894" s="15" t="s">
        <v>87</v>
      </c>
      <c r="E894" s="184" t="str">
        <f>VLOOKUP(Table248[[#This Row],[SKU Number]],Table26[[Active SKUs Number List]:[BUDI-DI]], 6, FALSE)</f>
        <v>0888912A000000Y061209J6NC</v>
      </c>
      <c r="F894" s="15" t="s">
        <v>2766</v>
      </c>
      <c r="G894" s="16">
        <v>41065</v>
      </c>
      <c r="H894" s="16" t="str">
        <f>VLOOKUP(Table248[[#This Row],[GMDN]], Table26[[GMDN]:[EMDN]],2,0)</f>
        <v>Y061209</v>
      </c>
      <c r="I894" s="216" t="s">
        <v>11783</v>
      </c>
      <c r="J894" s="16"/>
      <c r="K894" s="16"/>
      <c r="L894" s="16"/>
      <c r="M894" s="16"/>
      <c r="N894" s="16"/>
      <c r="O894" s="16"/>
      <c r="P894" s="16"/>
      <c r="Q894" s="16"/>
      <c r="R894" s="16"/>
      <c r="S894" s="16"/>
      <c r="T894" s="16"/>
    </row>
    <row r="895" spans="1:20" ht="25.5">
      <c r="A895" s="15" t="s">
        <v>2758</v>
      </c>
      <c r="B895" s="15" t="s">
        <v>2759</v>
      </c>
      <c r="C895" s="15" t="s">
        <v>2728</v>
      </c>
      <c r="D895" s="15" t="s">
        <v>87</v>
      </c>
      <c r="E895" s="184" t="str">
        <f>VLOOKUP(Table248[[#This Row],[SKU Number]],Table26[[Active SKUs Number List]:[BUDI-DI]], 6, FALSE)</f>
        <v>0888912A000000Y061209J6NC</v>
      </c>
      <c r="F895" s="15" t="s">
        <v>2760</v>
      </c>
      <c r="G895" s="16">
        <v>41065</v>
      </c>
      <c r="H895" s="16" t="str">
        <f>VLOOKUP(Table248[[#This Row],[GMDN]], Table26[[GMDN]:[EMDN]],2,0)</f>
        <v>Y061209</v>
      </c>
      <c r="I895" s="216" t="s">
        <v>11783</v>
      </c>
      <c r="J895" s="16"/>
      <c r="K895" s="16"/>
      <c r="L895" s="16"/>
      <c r="M895" s="16"/>
      <c r="N895" s="16"/>
      <c r="O895" s="16"/>
      <c r="P895" s="16"/>
      <c r="Q895" s="16"/>
      <c r="R895" s="16"/>
      <c r="S895" s="16"/>
      <c r="T895" s="16"/>
    </row>
    <row r="896" spans="1:20" ht="25.5">
      <c r="A896" s="15" t="s">
        <v>2755</v>
      </c>
      <c r="B896" s="15" t="s">
        <v>2756</v>
      </c>
      <c r="C896" s="15" t="s">
        <v>2728</v>
      </c>
      <c r="D896" s="15" t="s">
        <v>87</v>
      </c>
      <c r="E896" s="184" t="str">
        <f>VLOOKUP(Table248[[#This Row],[SKU Number]],Table26[[Active SKUs Number List]:[BUDI-DI]], 6, FALSE)</f>
        <v>0888912A000000Y061209J6NC</v>
      </c>
      <c r="F896" s="15" t="s">
        <v>2757</v>
      </c>
      <c r="G896" s="16">
        <v>41065</v>
      </c>
      <c r="H896" s="16" t="str">
        <f>VLOOKUP(Table248[[#This Row],[GMDN]], Table26[[GMDN]:[EMDN]],2,0)</f>
        <v>Y061209</v>
      </c>
      <c r="I896" s="216" t="s">
        <v>11783</v>
      </c>
      <c r="J896" s="16"/>
      <c r="K896" s="16"/>
      <c r="L896" s="16"/>
      <c r="M896" s="16"/>
      <c r="N896" s="16"/>
      <c r="O896" s="16"/>
      <c r="P896" s="16"/>
      <c r="Q896" s="16"/>
      <c r="R896" s="16"/>
      <c r="S896" s="16"/>
      <c r="T896" s="16"/>
    </row>
    <row r="897" spans="1:20" ht="25.5">
      <c r="A897" s="15" t="s">
        <v>2752</v>
      </c>
      <c r="B897" s="15" t="s">
        <v>2753</v>
      </c>
      <c r="C897" s="15" t="s">
        <v>2728</v>
      </c>
      <c r="D897" s="15" t="s">
        <v>87</v>
      </c>
      <c r="E897" s="184" t="str">
        <f>VLOOKUP(Table248[[#This Row],[SKU Number]],Table26[[Active SKUs Number List]:[BUDI-DI]], 6, FALSE)</f>
        <v>0888912A000000Y061209J6NC</v>
      </c>
      <c r="F897" s="15" t="s">
        <v>2754</v>
      </c>
      <c r="G897" s="16">
        <v>41065</v>
      </c>
      <c r="H897" s="16" t="str">
        <f>VLOOKUP(Table248[[#This Row],[GMDN]], Table26[[GMDN]:[EMDN]],2,0)</f>
        <v>Y061209</v>
      </c>
      <c r="I897" s="216" t="s">
        <v>11783</v>
      </c>
      <c r="J897" s="16"/>
      <c r="K897" s="16"/>
      <c r="L897" s="16"/>
      <c r="M897" s="16"/>
      <c r="N897" s="16"/>
      <c r="O897" s="16"/>
      <c r="P897" s="16"/>
      <c r="Q897" s="16"/>
      <c r="R897" s="16"/>
      <c r="S897" s="16"/>
      <c r="T897" s="16"/>
    </row>
    <row r="898" spans="1:20" ht="25.5">
      <c r="A898" s="15" t="s">
        <v>2761</v>
      </c>
      <c r="B898" s="15" t="s">
        <v>2762</v>
      </c>
      <c r="C898" s="15" t="s">
        <v>2728</v>
      </c>
      <c r="D898" s="15" t="s">
        <v>87</v>
      </c>
      <c r="E898" s="184" t="str">
        <f>VLOOKUP(Table248[[#This Row],[SKU Number]],Table26[[Active SKUs Number List]:[BUDI-DI]], 6, FALSE)</f>
        <v>0888912A000000Y061209J6NC</v>
      </c>
      <c r="F898" s="15" t="s">
        <v>2763</v>
      </c>
      <c r="G898" s="16">
        <v>41065</v>
      </c>
      <c r="H898" s="16" t="str">
        <f>VLOOKUP(Table248[[#This Row],[GMDN]], Table26[[GMDN]:[EMDN]],2,0)</f>
        <v>Y061209</v>
      </c>
      <c r="I898" s="216" t="s">
        <v>11783</v>
      </c>
      <c r="J898" s="16"/>
      <c r="K898" s="16"/>
      <c r="L898" s="16"/>
      <c r="M898" s="16"/>
      <c r="N898" s="16"/>
      <c r="O898" s="16"/>
      <c r="P898" s="16"/>
      <c r="Q898" s="16"/>
      <c r="R898" s="16"/>
      <c r="S898" s="16"/>
      <c r="T898" s="16"/>
    </row>
    <row r="899" spans="1:20" ht="25.5">
      <c r="A899" s="15" t="s">
        <v>2767</v>
      </c>
      <c r="B899" s="15" t="s">
        <v>2768</v>
      </c>
      <c r="C899" s="15" t="s">
        <v>2728</v>
      </c>
      <c r="D899" s="15" t="s">
        <v>87</v>
      </c>
      <c r="E899" s="184" t="str">
        <f>VLOOKUP(Table248[[#This Row],[SKU Number]],Table26[[Active SKUs Number List]:[BUDI-DI]], 6, FALSE)</f>
        <v>0888912A000000Y061209J6NC</v>
      </c>
      <c r="F899" s="15" t="s">
        <v>2769</v>
      </c>
      <c r="G899" s="16">
        <v>41065</v>
      </c>
      <c r="H899" s="16" t="str">
        <f>VLOOKUP(Table248[[#This Row],[GMDN]], Table26[[GMDN]:[EMDN]],2,0)</f>
        <v>Y061209</v>
      </c>
      <c r="I899" s="216" t="s">
        <v>11783</v>
      </c>
      <c r="J899" s="16"/>
      <c r="K899" s="16"/>
      <c r="L899" s="16"/>
      <c r="M899" s="16"/>
      <c r="N899" s="16"/>
      <c r="O899" s="16"/>
      <c r="P899" s="16"/>
      <c r="Q899" s="16"/>
      <c r="R899" s="16"/>
      <c r="S899" s="16"/>
      <c r="T899" s="16"/>
    </row>
    <row r="900" spans="1:20" ht="25.5">
      <c r="A900" s="15" t="s">
        <v>2770</v>
      </c>
      <c r="B900" s="15" t="s">
        <v>2771</v>
      </c>
      <c r="C900" s="15" t="s">
        <v>2728</v>
      </c>
      <c r="D900" s="15" t="s">
        <v>87</v>
      </c>
      <c r="E900" s="184" t="str">
        <f>VLOOKUP(Table248[[#This Row],[SKU Number]],Table26[[Active SKUs Number List]:[BUDI-DI]], 6, FALSE)</f>
        <v>0888912A000000Y061209J6NC</v>
      </c>
      <c r="F900" s="15" t="s">
        <v>2772</v>
      </c>
      <c r="G900" s="16">
        <v>41065</v>
      </c>
      <c r="H900" s="16" t="str">
        <f>VLOOKUP(Table248[[#This Row],[GMDN]], Table26[[GMDN]:[EMDN]],2,0)</f>
        <v>Y061209</v>
      </c>
      <c r="I900" s="216" t="s">
        <v>11783</v>
      </c>
      <c r="J900" s="16"/>
      <c r="K900" s="16"/>
      <c r="L900" s="16"/>
      <c r="M900" s="16"/>
      <c r="N900" s="16"/>
      <c r="O900" s="16"/>
      <c r="P900" s="16"/>
      <c r="Q900" s="16"/>
      <c r="R900" s="16"/>
      <c r="S900" s="16"/>
      <c r="T900" s="16"/>
    </row>
    <row r="901" spans="1:20" ht="25.5">
      <c r="A901" s="15" t="s">
        <v>2873</v>
      </c>
      <c r="B901" s="15" t="s">
        <v>2874</v>
      </c>
      <c r="C901" s="15" t="s">
        <v>2728</v>
      </c>
      <c r="D901" s="15" t="s">
        <v>87</v>
      </c>
      <c r="E901" s="184" t="str">
        <f>VLOOKUP(Table248[[#This Row],[SKU Number]],Table26[[Active SKUs Number List]:[BUDI-DI]], 6, FALSE)</f>
        <v>0888912A000000Y061209J7NE</v>
      </c>
      <c r="F901" s="15" t="s">
        <v>2875</v>
      </c>
      <c r="G901" s="16">
        <v>41065</v>
      </c>
      <c r="H901" s="16" t="str">
        <f>VLOOKUP(Table248[[#This Row],[GMDN]], Table26[[GMDN]:[EMDN]],2,0)</f>
        <v>Y061209</v>
      </c>
      <c r="I901" s="216" t="s">
        <v>11783</v>
      </c>
      <c r="J901" s="16"/>
      <c r="K901" s="16"/>
      <c r="L901" s="16"/>
      <c r="M901" s="16"/>
      <c r="N901" s="16"/>
      <c r="O901" s="16"/>
      <c r="P901" s="16"/>
      <c r="Q901" s="16"/>
      <c r="R901" s="16"/>
      <c r="S901" s="16"/>
      <c r="T901" s="16"/>
    </row>
    <row r="902" spans="1:20" ht="25.5">
      <c r="A902" s="15" t="s">
        <v>2867</v>
      </c>
      <c r="B902" s="15" t="s">
        <v>2868</v>
      </c>
      <c r="C902" s="15" t="s">
        <v>2728</v>
      </c>
      <c r="D902" s="15" t="s">
        <v>87</v>
      </c>
      <c r="E902" s="184" t="str">
        <f>VLOOKUP(Table248[[#This Row],[SKU Number]],Table26[[Active SKUs Number List]:[BUDI-DI]], 6, FALSE)</f>
        <v>0888912A000000Y061209J7NE</v>
      </c>
      <c r="F902" s="15" t="s">
        <v>2869</v>
      </c>
      <c r="G902" s="16">
        <v>41065</v>
      </c>
      <c r="H902" s="16" t="str">
        <f>VLOOKUP(Table248[[#This Row],[GMDN]], Table26[[GMDN]:[EMDN]],2,0)</f>
        <v>Y061209</v>
      </c>
      <c r="I902" s="216" t="s">
        <v>11783</v>
      </c>
      <c r="J902" s="16"/>
      <c r="K902" s="16"/>
      <c r="L902" s="16"/>
      <c r="M902" s="16"/>
      <c r="N902" s="16"/>
      <c r="O902" s="16"/>
      <c r="P902" s="16"/>
      <c r="Q902" s="16"/>
      <c r="R902" s="16"/>
      <c r="S902" s="16"/>
      <c r="T902" s="16"/>
    </row>
    <row r="903" spans="1:20" ht="25.5">
      <c r="A903" s="15" t="s">
        <v>2864</v>
      </c>
      <c r="B903" s="15" t="s">
        <v>2865</v>
      </c>
      <c r="C903" s="15" t="s">
        <v>2728</v>
      </c>
      <c r="D903" s="15" t="s">
        <v>87</v>
      </c>
      <c r="E903" s="184" t="str">
        <f>VLOOKUP(Table248[[#This Row],[SKU Number]],Table26[[Active SKUs Number List]:[BUDI-DI]], 6, FALSE)</f>
        <v>0888912A000000Y061209J7NE</v>
      </c>
      <c r="F903" s="15" t="s">
        <v>2866</v>
      </c>
      <c r="G903" s="16">
        <v>41065</v>
      </c>
      <c r="H903" s="16" t="str">
        <f>VLOOKUP(Table248[[#This Row],[GMDN]], Table26[[GMDN]:[EMDN]],2,0)</f>
        <v>Y061209</v>
      </c>
      <c r="I903" s="216" t="s">
        <v>11783</v>
      </c>
      <c r="J903" s="16"/>
      <c r="K903" s="16"/>
      <c r="L903" s="16"/>
      <c r="M903" s="16"/>
      <c r="N903" s="16"/>
      <c r="O903" s="16"/>
      <c r="P903" s="16"/>
      <c r="Q903" s="16"/>
      <c r="R903" s="16"/>
      <c r="S903" s="16"/>
      <c r="T903" s="16"/>
    </row>
    <row r="904" spans="1:20" ht="25.5">
      <c r="A904" s="15" t="s">
        <v>2861</v>
      </c>
      <c r="B904" s="15" t="s">
        <v>2862</v>
      </c>
      <c r="C904" s="15" t="s">
        <v>2728</v>
      </c>
      <c r="D904" s="15" t="s">
        <v>87</v>
      </c>
      <c r="E904" s="184" t="str">
        <f>VLOOKUP(Table248[[#This Row],[SKU Number]],Table26[[Active SKUs Number List]:[BUDI-DI]], 6, FALSE)</f>
        <v>0888912A000000Y061209J7NE</v>
      </c>
      <c r="F904" s="15" t="s">
        <v>2863</v>
      </c>
      <c r="G904" s="16">
        <v>41065</v>
      </c>
      <c r="H904" s="16" t="str">
        <f>VLOOKUP(Table248[[#This Row],[GMDN]], Table26[[GMDN]:[EMDN]],2,0)</f>
        <v>Y061209</v>
      </c>
      <c r="I904" s="216" t="s">
        <v>11783</v>
      </c>
      <c r="J904" s="16"/>
      <c r="K904" s="16"/>
      <c r="L904" s="16"/>
      <c r="M904" s="16"/>
      <c r="N904" s="16"/>
      <c r="O904" s="16"/>
      <c r="P904" s="16"/>
      <c r="Q904" s="16"/>
      <c r="R904" s="16"/>
      <c r="S904" s="16"/>
      <c r="T904" s="16"/>
    </row>
    <row r="905" spans="1:20" ht="25.5">
      <c r="A905" s="15" t="s">
        <v>2870</v>
      </c>
      <c r="B905" s="15" t="s">
        <v>2871</v>
      </c>
      <c r="C905" s="15" t="s">
        <v>2728</v>
      </c>
      <c r="D905" s="15" t="s">
        <v>87</v>
      </c>
      <c r="E905" s="184" t="str">
        <f>VLOOKUP(Table248[[#This Row],[SKU Number]],Table26[[Active SKUs Number List]:[BUDI-DI]], 6, FALSE)</f>
        <v>0888912A000000Y061209J7NE</v>
      </c>
      <c r="F905" s="15" t="s">
        <v>2872</v>
      </c>
      <c r="G905" s="16">
        <v>41065</v>
      </c>
      <c r="H905" s="16" t="str">
        <f>VLOOKUP(Table248[[#This Row],[GMDN]], Table26[[GMDN]:[EMDN]],2,0)</f>
        <v>Y061209</v>
      </c>
      <c r="I905" s="216" t="s">
        <v>11783</v>
      </c>
      <c r="J905" s="16"/>
      <c r="K905" s="16"/>
      <c r="L905" s="16"/>
      <c r="M905" s="16"/>
      <c r="N905" s="16"/>
      <c r="O905" s="16"/>
      <c r="P905" s="16"/>
      <c r="Q905" s="16"/>
      <c r="R905" s="16"/>
      <c r="S905" s="16"/>
      <c r="T905" s="16"/>
    </row>
    <row r="906" spans="1:20" ht="25.5">
      <c r="A906" s="15" t="s">
        <v>2876</v>
      </c>
      <c r="B906" s="15" t="s">
        <v>2877</v>
      </c>
      <c r="C906" s="15" t="s">
        <v>2728</v>
      </c>
      <c r="D906" s="15" t="s">
        <v>87</v>
      </c>
      <c r="E906" s="184" t="str">
        <f>VLOOKUP(Table248[[#This Row],[SKU Number]],Table26[[Active SKUs Number List]:[BUDI-DI]], 6, FALSE)</f>
        <v>0888912A000000Y061209J7NE</v>
      </c>
      <c r="F906" s="15" t="s">
        <v>2878</v>
      </c>
      <c r="G906" s="16">
        <v>41065</v>
      </c>
      <c r="H906" s="16" t="str">
        <f>VLOOKUP(Table248[[#This Row],[GMDN]], Table26[[GMDN]:[EMDN]],2,0)</f>
        <v>Y061209</v>
      </c>
      <c r="I906" s="216" t="s">
        <v>11783</v>
      </c>
      <c r="J906" s="16"/>
      <c r="K906" s="16"/>
      <c r="L906" s="16"/>
      <c r="M906" s="16"/>
      <c r="N906" s="16"/>
      <c r="O906" s="16"/>
      <c r="P906" s="16"/>
      <c r="Q906" s="16"/>
      <c r="R906" s="16"/>
      <c r="S906" s="16"/>
      <c r="T906" s="16"/>
    </row>
    <row r="907" spans="1:20" ht="25.5">
      <c r="A907" s="15" t="s">
        <v>1047</v>
      </c>
      <c r="B907" s="15" t="s">
        <v>1048</v>
      </c>
      <c r="C907" s="15" t="s">
        <v>1035</v>
      </c>
      <c r="D907" s="15" t="s">
        <v>87</v>
      </c>
      <c r="E907" s="184" t="str">
        <f>VLOOKUP(Table248[[#This Row],[SKU Number]],Table26[[Active SKUs Number List]:[BUDI-DI]], 6, FALSE)</f>
        <v>0888912A0000Y06120601J52V</v>
      </c>
      <c r="F907" s="15" t="s">
        <v>1049</v>
      </c>
      <c r="G907" s="16">
        <v>36206</v>
      </c>
      <c r="H907" s="16" t="str">
        <f>VLOOKUP(Table248[[#This Row],[GMDN]], Table26[[GMDN]:[EMDN]],2,0)</f>
        <v>Y06120601</v>
      </c>
      <c r="I907" s="216" t="s">
        <v>3</v>
      </c>
      <c r="J907" s="16"/>
      <c r="K907" s="16"/>
      <c r="L907" s="16"/>
      <c r="M907" s="16"/>
      <c r="N907" s="16"/>
      <c r="O907" s="16"/>
      <c r="P907" s="16"/>
      <c r="Q907" s="16"/>
      <c r="R907" s="16"/>
      <c r="S907" s="16"/>
      <c r="T907" s="16"/>
    </row>
    <row r="908" spans="1:20" ht="25.5">
      <c r="A908" s="15" t="s">
        <v>1041</v>
      </c>
      <c r="B908" s="15" t="s">
        <v>1042</v>
      </c>
      <c r="C908" s="15" t="s">
        <v>1035</v>
      </c>
      <c r="D908" s="15" t="s">
        <v>87</v>
      </c>
      <c r="E908" s="184" t="str">
        <f>VLOOKUP(Table248[[#This Row],[SKU Number]],Table26[[Active SKUs Number List]:[BUDI-DI]], 6, FALSE)</f>
        <v>0888912A0000Y06120601J52V</v>
      </c>
      <c r="F908" s="15" t="s">
        <v>1043</v>
      </c>
      <c r="G908" s="16">
        <v>36206</v>
      </c>
      <c r="H908" s="16" t="str">
        <f>VLOOKUP(Table248[[#This Row],[GMDN]], Table26[[GMDN]:[EMDN]],2,0)</f>
        <v>Y06120601</v>
      </c>
      <c r="I908" s="216" t="s">
        <v>3</v>
      </c>
      <c r="J908" s="16"/>
      <c r="K908" s="16"/>
      <c r="L908" s="16"/>
      <c r="M908" s="16"/>
      <c r="N908" s="16"/>
      <c r="O908" s="16"/>
      <c r="P908" s="16"/>
      <c r="Q908" s="16"/>
      <c r="R908" s="16"/>
      <c r="S908" s="16"/>
      <c r="T908" s="16"/>
    </row>
    <row r="909" spans="1:20" ht="25.5">
      <c r="A909" s="15" t="s">
        <v>1038</v>
      </c>
      <c r="B909" s="15" t="s">
        <v>1039</v>
      </c>
      <c r="C909" s="15" t="s">
        <v>1035</v>
      </c>
      <c r="D909" s="15" t="s">
        <v>87</v>
      </c>
      <c r="E909" s="184" t="str">
        <f>VLOOKUP(Table248[[#This Row],[SKU Number]],Table26[[Active SKUs Number List]:[BUDI-DI]], 6, FALSE)</f>
        <v>0888912A0000Y06120601J52V</v>
      </c>
      <c r="F909" s="15" t="s">
        <v>1040</v>
      </c>
      <c r="G909" s="16">
        <v>36206</v>
      </c>
      <c r="H909" s="16" t="str">
        <f>VLOOKUP(Table248[[#This Row],[GMDN]], Table26[[GMDN]:[EMDN]],2,0)</f>
        <v>Y06120601</v>
      </c>
      <c r="I909" s="216" t="s">
        <v>3</v>
      </c>
      <c r="J909" s="16"/>
      <c r="K909" s="16"/>
      <c r="L909" s="16"/>
      <c r="M909" s="16"/>
      <c r="N909" s="16"/>
      <c r="O909" s="16"/>
      <c r="P909" s="16"/>
      <c r="Q909" s="16"/>
      <c r="R909" s="16"/>
      <c r="S909" s="16"/>
      <c r="T909" s="16"/>
    </row>
    <row r="910" spans="1:20" ht="25.5">
      <c r="A910" s="15" t="s">
        <v>1032</v>
      </c>
      <c r="B910" s="15" t="s">
        <v>1033</v>
      </c>
      <c r="C910" s="15" t="s">
        <v>1035</v>
      </c>
      <c r="D910" s="15" t="s">
        <v>87</v>
      </c>
      <c r="E910" s="184" t="str">
        <f>VLOOKUP(Table248[[#This Row],[SKU Number]],Table26[[Active SKUs Number List]:[BUDI-DI]], 6, FALSE)</f>
        <v>0888912A0000Y06120601J52V</v>
      </c>
      <c r="F910" s="15" t="s">
        <v>1034</v>
      </c>
      <c r="G910" s="16">
        <v>36206</v>
      </c>
      <c r="H910" s="16" t="str">
        <f>VLOOKUP(Table248[[#This Row],[GMDN]], Table26[[GMDN]:[EMDN]],2,0)</f>
        <v>Y06120601</v>
      </c>
      <c r="I910" s="216" t="s">
        <v>3</v>
      </c>
      <c r="J910" s="16"/>
      <c r="K910" s="16"/>
      <c r="L910" s="16"/>
      <c r="M910" s="16"/>
      <c r="N910" s="16"/>
      <c r="O910" s="16"/>
      <c r="P910" s="16"/>
      <c r="Q910" s="16"/>
      <c r="R910" s="16"/>
      <c r="S910" s="16"/>
      <c r="T910" s="16"/>
    </row>
    <row r="911" spans="1:20" ht="25.5">
      <c r="A911" s="15" t="s">
        <v>1044</v>
      </c>
      <c r="B911" s="15" t="s">
        <v>1045</v>
      </c>
      <c r="C911" s="15" t="s">
        <v>1035</v>
      </c>
      <c r="D911" s="15" t="s">
        <v>87</v>
      </c>
      <c r="E911" s="184" t="str">
        <f>VLOOKUP(Table248[[#This Row],[SKU Number]],Table26[[Active SKUs Number List]:[BUDI-DI]], 6, FALSE)</f>
        <v>0888912A0000Y06120601J52V</v>
      </c>
      <c r="F911" s="15" t="s">
        <v>1046</v>
      </c>
      <c r="G911" s="16">
        <v>36206</v>
      </c>
      <c r="H911" s="16" t="str">
        <f>VLOOKUP(Table248[[#This Row],[GMDN]], Table26[[GMDN]:[EMDN]],2,0)</f>
        <v>Y06120601</v>
      </c>
      <c r="I911" s="216" t="s">
        <v>3</v>
      </c>
      <c r="J911" s="16"/>
      <c r="K911" s="16"/>
      <c r="L911" s="16"/>
      <c r="M911" s="16"/>
      <c r="N911" s="16"/>
      <c r="O911" s="16"/>
      <c r="P911" s="16"/>
      <c r="Q911" s="16"/>
      <c r="R911" s="16"/>
      <c r="S911" s="16"/>
      <c r="T911" s="16"/>
    </row>
    <row r="912" spans="1:20" ht="25.5">
      <c r="A912" s="15" t="s">
        <v>8116</v>
      </c>
      <c r="B912" s="15" t="s">
        <v>8117</v>
      </c>
      <c r="C912" s="15" t="s">
        <v>8104</v>
      </c>
      <c r="D912" s="15" t="s">
        <v>87</v>
      </c>
      <c r="E912" s="184" t="str">
        <f>VLOOKUP(Table248[[#This Row],[SKU Number]],Table26[[Active SKUs Number List]:[BUDI-DI]], 6, FALSE)</f>
        <v>0888912A000000Y061217A0M2</v>
      </c>
      <c r="F912" s="15" t="s">
        <v>8118</v>
      </c>
      <c r="G912" s="16">
        <v>41472</v>
      </c>
      <c r="H912" s="16" t="e">
        <f>VLOOKUP(Table248[[#This Row],[GMDN]], Table26[[GMDN]:[EMDN]],2,0)</f>
        <v>#N/A</v>
      </c>
      <c r="I912" s="216" t="s">
        <v>11783</v>
      </c>
      <c r="J912" s="16"/>
      <c r="K912" s="16"/>
      <c r="L912" s="16"/>
      <c r="M912" s="16"/>
      <c r="N912" s="16"/>
      <c r="O912" s="16"/>
      <c r="P912" s="16"/>
      <c r="Q912" s="16"/>
      <c r="R912" s="16"/>
      <c r="S912" s="16"/>
      <c r="T912" s="16"/>
    </row>
    <row r="913" spans="1:20" ht="25.5">
      <c r="A913" s="15" t="s">
        <v>8110</v>
      </c>
      <c r="B913" s="15" t="s">
        <v>8111</v>
      </c>
      <c r="C913" s="15" t="s">
        <v>8104</v>
      </c>
      <c r="D913" s="15" t="s">
        <v>87</v>
      </c>
      <c r="E913" s="184" t="str">
        <f>VLOOKUP(Table248[[#This Row],[SKU Number]],Table26[[Active SKUs Number List]:[BUDI-DI]], 6, FALSE)</f>
        <v>0888912A000000Y061217A0M2</v>
      </c>
      <c r="F913" s="15" t="s">
        <v>8112</v>
      </c>
      <c r="G913" s="16">
        <v>41472</v>
      </c>
      <c r="H913" s="16" t="e">
        <f>VLOOKUP(Table248[[#This Row],[GMDN]], Table26[[GMDN]:[EMDN]],2,0)</f>
        <v>#N/A</v>
      </c>
      <c r="I913" s="216" t="s">
        <v>11783</v>
      </c>
      <c r="J913" s="16"/>
      <c r="K913" s="16"/>
      <c r="L913" s="16"/>
      <c r="M913" s="16"/>
      <c r="N913" s="16"/>
      <c r="O913" s="16"/>
      <c r="P913" s="16"/>
      <c r="Q913" s="16"/>
      <c r="R913" s="16"/>
      <c r="S913" s="16"/>
      <c r="T913" s="16"/>
    </row>
    <row r="914" spans="1:20" ht="25.5">
      <c r="A914" s="15" t="s">
        <v>8107</v>
      </c>
      <c r="B914" s="15" t="s">
        <v>8108</v>
      </c>
      <c r="C914" s="15" t="s">
        <v>8104</v>
      </c>
      <c r="D914" s="15" t="s">
        <v>87</v>
      </c>
      <c r="E914" s="184" t="str">
        <f>VLOOKUP(Table248[[#This Row],[SKU Number]],Table26[[Active SKUs Number List]:[BUDI-DI]], 6, FALSE)</f>
        <v>0888912A000000Y061217A0M2</v>
      </c>
      <c r="F914" s="15" t="s">
        <v>8109</v>
      </c>
      <c r="G914" s="16">
        <v>41472</v>
      </c>
      <c r="H914" s="16" t="e">
        <f>VLOOKUP(Table248[[#This Row],[GMDN]], Table26[[GMDN]:[EMDN]],2,0)</f>
        <v>#N/A</v>
      </c>
      <c r="I914" s="216" t="s">
        <v>11783</v>
      </c>
      <c r="J914" s="16"/>
      <c r="K914" s="16"/>
      <c r="L914" s="16"/>
      <c r="M914" s="16"/>
      <c r="N914" s="16"/>
      <c r="O914" s="16"/>
      <c r="P914" s="16"/>
      <c r="Q914" s="16"/>
      <c r="R914" s="16"/>
      <c r="S914" s="16"/>
      <c r="T914" s="16"/>
    </row>
    <row r="915" spans="1:20" ht="25.5">
      <c r="A915" s="15" t="s">
        <v>8099</v>
      </c>
      <c r="B915" s="15" t="s">
        <v>8100</v>
      </c>
      <c r="C915" s="15" t="s">
        <v>8104</v>
      </c>
      <c r="D915" s="15" t="s">
        <v>87</v>
      </c>
      <c r="E915" s="184" t="str">
        <f>VLOOKUP(Table248[[#This Row],[SKU Number]],Table26[[Active SKUs Number List]:[BUDI-DI]], 6, FALSE)</f>
        <v>0888912A000000Y061217A0M2</v>
      </c>
      <c r="F915" s="15" t="s">
        <v>8101</v>
      </c>
      <c r="G915" s="16">
        <v>41472</v>
      </c>
      <c r="H915" s="16" t="e">
        <f>VLOOKUP(Table248[[#This Row],[GMDN]], Table26[[GMDN]:[EMDN]],2,0)</f>
        <v>#N/A</v>
      </c>
      <c r="I915" s="216" t="s">
        <v>11783</v>
      </c>
      <c r="J915" s="16"/>
      <c r="K915" s="16"/>
      <c r="L915" s="16"/>
      <c r="M915" s="16"/>
      <c r="N915" s="16"/>
      <c r="O915" s="16"/>
      <c r="P915" s="16"/>
      <c r="Q915" s="16"/>
      <c r="R915" s="16"/>
      <c r="S915" s="16"/>
      <c r="T915" s="16"/>
    </row>
    <row r="916" spans="1:20" ht="25.5">
      <c r="A916" s="15" t="s">
        <v>8113</v>
      </c>
      <c r="B916" s="15" t="s">
        <v>8114</v>
      </c>
      <c r="C916" s="15" t="s">
        <v>8104</v>
      </c>
      <c r="D916" s="15" t="s">
        <v>87</v>
      </c>
      <c r="E916" s="184" t="str">
        <f>VLOOKUP(Table248[[#This Row],[SKU Number]],Table26[[Active SKUs Number List]:[BUDI-DI]], 6, FALSE)</f>
        <v>0888912A000000Y061217A0M2</v>
      </c>
      <c r="F916" s="15" t="s">
        <v>8115</v>
      </c>
      <c r="G916" s="16">
        <v>41472</v>
      </c>
      <c r="H916" s="16" t="e">
        <f>VLOOKUP(Table248[[#This Row],[GMDN]], Table26[[GMDN]:[EMDN]],2,0)</f>
        <v>#N/A</v>
      </c>
      <c r="I916" s="216" t="s">
        <v>11783</v>
      </c>
      <c r="J916" s="16"/>
      <c r="K916" s="16"/>
      <c r="L916" s="16"/>
      <c r="M916" s="16"/>
      <c r="N916" s="16"/>
      <c r="O916" s="16"/>
      <c r="P916" s="16"/>
      <c r="Q916" s="16"/>
      <c r="R916" s="16"/>
      <c r="S916" s="16"/>
      <c r="T916" s="16"/>
    </row>
    <row r="917" spans="1:20" ht="25.5">
      <c r="A917" s="15" t="s">
        <v>8119</v>
      </c>
      <c r="B917" s="15" t="s">
        <v>8120</v>
      </c>
      <c r="C917" s="15" t="s">
        <v>8104</v>
      </c>
      <c r="D917" s="15" t="s">
        <v>87</v>
      </c>
      <c r="E917" s="184" t="str">
        <f>VLOOKUP(Table248[[#This Row],[SKU Number]],Table26[[Active SKUs Number List]:[BUDI-DI]], 6, FALSE)</f>
        <v>0888912A000000Y061217A0M2</v>
      </c>
      <c r="F917" s="15" t="s">
        <v>8121</v>
      </c>
      <c r="G917" s="16">
        <v>41472</v>
      </c>
      <c r="H917" s="16" t="e">
        <f>VLOOKUP(Table248[[#This Row],[GMDN]], Table26[[GMDN]:[EMDN]],2,0)</f>
        <v>#N/A</v>
      </c>
      <c r="I917" s="216" t="s">
        <v>11783</v>
      </c>
      <c r="J917" s="16"/>
      <c r="K917" s="16"/>
      <c r="L917" s="16"/>
      <c r="M917" s="16"/>
      <c r="N917" s="16"/>
      <c r="O917" s="16"/>
      <c r="P917" s="16"/>
      <c r="Q917" s="16"/>
      <c r="R917" s="16"/>
      <c r="S917" s="16"/>
      <c r="T917" s="16"/>
    </row>
    <row r="918" spans="1:20" ht="25.5">
      <c r="A918" s="15" t="s">
        <v>1222</v>
      </c>
      <c r="B918" s="15" t="s">
        <v>1223</v>
      </c>
      <c r="C918" s="15" t="s">
        <v>1210</v>
      </c>
      <c r="D918" s="15" t="s">
        <v>87</v>
      </c>
      <c r="E918" s="184" t="str">
        <f>VLOOKUP(Table248[[#This Row],[SKU Number]],Table26[[Active SKUs Number List]:[BUDI-DI]], 6, FALSE)</f>
        <v>0888912A000000Y061299A0P4</v>
      </c>
      <c r="F918" s="15" t="s">
        <v>1224</v>
      </c>
      <c r="G918" s="16">
        <v>41472</v>
      </c>
      <c r="H918" s="16" t="e">
        <f>VLOOKUP(Table248[[#This Row],[GMDN]], Table26[[GMDN]:[EMDN]],2,0)</f>
        <v>#N/A</v>
      </c>
      <c r="I918" s="216" t="s">
        <v>11783</v>
      </c>
      <c r="J918" s="16"/>
      <c r="K918" s="16"/>
      <c r="L918" s="16"/>
      <c r="M918" s="16"/>
      <c r="N918" s="16"/>
      <c r="O918" s="16"/>
      <c r="P918" s="16"/>
      <c r="Q918" s="16"/>
      <c r="R918" s="16"/>
      <c r="S918" s="16"/>
      <c r="T918" s="16"/>
    </row>
    <row r="919" spans="1:20" ht="25.5">
      <c r="A919" s="15" t="s">
        <v>1216</v>
      </c>
      <c r="B919" s="15" t="s">
        <v>1217</v>
      </c>
      <c r="C919" s="15" t="s">
        <v>1210</v>
      </c>
      <c r="D919" s="15" t="s">
        <v>87</v>
      </c>
      <c r="E919" s="184" t="str">
        <f>VLOOKUP(Table248[[#This Row],[SKU Number]],Table26[[Active SKUs Number List]:[BUDI-DI]], 6, FALSE)</f>
        <v>0888912A000000Y061299A0P4</v>
      </c>
      <c r="F919" s="15" t="s">
        <v>1218</v>
      </c>
      <c r="G919" s="16">
        <v>41472</v>
      </c>
      <c r="H919" s="16" t="e">
        <f>VLOOKUP(Table248[[#This Row],[GMDN]], Table26[[GMDN]:[EMDN]],2,0)</f>
        <v>#N/A</v>
      </c>
      <c r="I919" s="216" t="s">
        <v>11783</v>
      </c>
      <c r="J919" s="16"/>
      <c r="K919" s="16"/>
      <c r="L919" s="16"/>
      <c r="M919" s="16"/>
      <c r="N919" s="16"/>
      <c r="O919" s="16"/>
      <c r="P919" s="16"/>
      <c r="Q919" s="16"/>
      <c r="R919" s="16"/>
      <c r="S919" s="16"/>
      <c r="T919" s="16"/>
    </row>
    <row r="920" spans="1:20" ht="25.5">
      <c r="A920" s="15" t="s">
        <v>1213</v>
      </c>
      <c r="B920" s="15" t="s">
        <v>1214</v>
      </c>
      <c r="C920" s="15" t="s">
        <v>1210</v>
      </c>
      <c r="D920" s="15" t="s">
        <v>87</v>
      </c>
      <c r="E920" s="184" t="str">
        <f>VLOOKUP(Table248[[#This Row],[SKU Number]],Table26[[Active SKUs Number List]:[BUDI-DI]], 6, FALSE)</f>
        <v>0888912A000000Y061299A0P4</v>
      </c>
      <c r="F920" s="15" t="s">
        <v>1215</v>
      </c>
      <c r="G920" s="16">
        <v>41472</v>
      </c>
      <c r="H920" s="16" t="e">
        <f>VLOOKUP(Table248[[#This Row],[GMDN]], Table26[[GMDN]:[EMDN]],2,0)</f>
        <v>#N/A</v>
      </c>
      <c r="I920" s="216" t="s">
        <v>11783</v>
      </c>
      <c r="J920" s="16"/>
      <c r="K920" s="16"/>
      <c r="L920" s="16"/>
      <c r="M920" s="16"/>
      <c r="N920" s="16"/>
      <c r="O920" s="16"/>
      <c r="P920" s="16"/>
      <c r="Q920" s="16"/>
      <c r="R920" s="16"/>
      <c r="S920" s="16"/>
      <c r="T920" s="16"/>
    </row>
    <row r="921" spans="1:20" ht="25.5">
      <c r="A921" s="15" t="s">
        <v>1205</v>
      </c>
      <c r="B921" s="15" t="s">
        <v>1206</v>
      </c>
      <c r="C921" s="15" t="s">
        <v>1210</v>
      </c>
      <c r="D921" s="15" t="s">
        <v>87</v>
      </c>
      <c r="E921" s="184" t="str">
        <f>VLOOKUP(Table248[[#This Row],[SKU Number]],Table26[[Active SKUs Number List]:[BUDI-DI]], 6, FALSE)</f>
        <v>0888912A000000Y061299A0P4</v>
      </c>
      <c r="F921" s="15" t="s">
        <v>1207</v>
      </c>
      <c r="G921" s="16">
        <v>41472</v>
      </c>
      <c r="H921" s="16" t="e">
        <f>VLOOKUP(Table248[[#This Row],[GMDN]], Table26[[GMDN]:[EMDN]],2,0)</f>
        <v>#N/A</v>
      </c>
      <c r="I921" s="216" t="s">
        <v>11783</v>
      </c>
      <c r="J921" s="16"/>
      <c r="K921" s="16"/>
      <c r="L921" s="16"/>
      <c r="M921" s="16"/>
      <c r="N921" s="16"/>
      <c r="O921" s="16"/>
      <c r="P921" s="16"/>
      <c r="Q921" s="16"/>
      <c r="R921" s="16"/>
      <c r="S921" s="16"/>
      <c r="T921" s="16"/>
    </row>
    <row r="922" spans="1:20" ht="25.5">
      <c r="A922" s="15" t="s">
        <v>1219</v>
      </c>
      <c r="B922" s="15" t="s">
        <v>1220</v>
      </c>
      <c r="C922" s="15" t="s">
        <v>1210</v>
      </c>
      <c r="D922" s="15" t="s">
        <v>87</v>
      </c>
      <c r="E922" s="184" t="str">
        <f>VLOOKUP(Table248[[#This Row],[SKU Number]],Table26[[Active SKUs Number List]:[BUDI-DI]], 6, FALSE)</f>
        <v>0888912A000000Y061299A0P4</v>
      </c>
      <c r="F922" s="15" t="s">
        <v>1221</v>
      </c>
      <c r="G922" s="16">
        <v>41472</v>
      </c>
      <c r="H922" s="16" t="e">
        <f>VLOOKUP(Table248[[#This Row],[GMDN]], Table26[[GMDN]:[EMDN]],2,0)</f>
        <v>#N/A</v>
      </c>
      <c r="I922" s="216" t="s">
        <v>11783</v>
      </c>
      <c r="J922" s="16"/>
      <c r="K922" s="16"/>
      <c r="L922" s="16"/>
      <c r="M922" s="16"/>
      <c r="N922" s="16"/>
      <c r="O922" s="16"/>
      <c r="P922" s="16"/>
      <c r="Q922" s="16"/>
      <c r="R922" s="16"/>
      <c r="S922" s="16"/>
      <c r="T922" s="16"/>
    </row>
    <row r="923" spans="1:20" ht="25.5">
      <c r="A923" s="15" t="s">
        <v>6911</v>
      </c>
      <c r="B923" s="15" t="s">
        <v>6912</v>
      </c>
      <c r="C923" s="15" t="s">
        <v>2288</v>
      </c>
      <c r="D923" s="15" t="s">
        <v>87</v>
      </c>
      <c r="E923" s="184" t="str">
        <f>VLOOKUP(Table248[[#This Row],[SKU Number]],Table26[[Active SKUs Number List]:[BUDI-DI]], 6, FALSE)</f>
        <v>0888912A000000Y061209Q2NR</v>
      </c>
      <c r="F923" s="15" t="s">
        <v>6913</v>
      </c>
      <c r="G923" s="16">
        <v>41065</v>
      </c>
      <c r="H923" s="16" t="str">
        <f>VLOOKUP(Table248[[#This Row],[GMDN]], Table26[[GMDN]:[EMDN]],2,0)</f>
        <v>Y061209</v>
      </c>
      <c r="I923" s="216" t="s">
        <v>11783</v>
      </c>
      <c r="J923" s="16"/>
      <c r="K923" s="16"/>
      <c r="L923" s="16"/>
      <c r="M923" s="16"/>
      <c r="N923" s="16"/>
      <c r="O923" s="16"/>
      <c r="P923" s="16"/>
      <c r="Q923" s="16"/>
      <c r="R923" s="16"/>
      <c r="S923" s="16"/>
      <c r="T923" s="16"/>
    </row>
    <row r="924" spans="1:20" ht="25.5">
      <c r="A924" s="15" t="s">
        <v>6905</v>
      </c>
      <c r="B924" s="15" t="s">
        <v>6906</v>
      </c>
      <c r="C924" s="15" t="s">
        <v>2288</v>
      </c>
      <c r="D924" s="15" t="s">
        <v>87</v>
      </c>
      <c r="E924" s="184" t="str">
        <f>VLOOKUP(Table248[[#This Row],[SKU Number]],Table26[[Active SKUs Number List]:[BUDI-DI]], 6, FALSE)</f>
        <v>0888912A000000Y061209Q2NR</v>
      </c>
      <c r="F924" s="15" t="s">
        <v>6907</v>
      </c>
      <c r="G924" s="16">
        <v>41065</v>
      </c>
      <c r="H924" s="16" t="str">
        <f>VLOOKUP(Table248[[#This Row],[GMDN]], Table26[[GMDN]:[EMDN]],2,0)</f>
        <v>Y061209</v>
      </c>
      <c r="I924" s="216" t="s">
        <v>11783</v>
      </c>
      <c r="J924" s="16"/>
      <c r="K924" s="16"/>
      <c r="L924" s="16"/>
      <c r="M924" s="16"/>
      <c r="N924" s="16"/>
      <c r="O924" s="16"/>
      <c r="P924" s="16"/>
      <c r="Q924" s="16"/>
      <c r="R924" s="16"/>
      <c r="S924" s="16"/>
      <c r="T924" s="16"/>
    </row>
    <row r="925" spans="1:20" ht="25.5">
      <c r="A925" s="15" t="s">
        <v>6902</v>
      </c>
      <c r="B925" s="15" t="s">
        <v>6903</v>
      </c>
      <c r="C925" s="15" t="s">
        <v>2288</v>
      </c>
      <c r="D925" s="15" t="s">
        <v>87</v>
      </c>
      <c r="E925" s="184" t="str">
        <f>VLOOKUP(Table248[[#This Row],[SKU Number]],Table26[[Active SKUs Number List]:[BUDI-DI]], 6, FALSE)</f>
        <v>0888912A000000Y061209Q2NR</v>
      </c>
      <c r="F925" s="15" t="s">
        <v>6904</v>
      </c>
      <c r="G925" s="16">
        <v>41065</v>
      </c>
      <c r="H925" s="16" t="str">
        <f>VLOOKUP(Table248[[#This Row],[GMDN]], Table26[[GMDN]:[EMDN]],2,0)</f>
        <v>Y061209</v>
      </c>
      <c r="I925" s="216" t="s">
        <v>11783</v>
      </c>
      <c r="J925" s="16"/>
      <c r="K925" s="16"/>
      <c r="L925" s="16"/>
      <c r="M925" s="16"/>
      <c r="N925" s="16"/>
      <c r="O925" s="16"/>
      <c r="P925" s="16"/>
      <c r="Q925" s="16"/>
      <c r="R925" s="16"/>
      <c r="S925" s="16"/>
      <c r="T925" s="16"/>
    </row>
    <row r="926" spans="1:20" ht="25.5">
      <c r="A926" s="15" t="s">
        <v>6899</v>
      </c>
      <c r="B926" s="15" t="s">
        <v>6900</v>
      </c>
      <c r="C926" s="15" t="s">
        <v>2288</v>
      </c>
      <c r="D926" s="15" t="s">
        <v>87</v>
      </c>
      <c r="E926" s="184" t="str">
        <f>VLOOKUP(Table248[[#This Row],[SKU Number]],Table26[[Active SKUs Number List]:[BUDI-DI]], 6, FALSE)</f>
        <v>0888912A000000Y061209Q2NR</v>
      </c>
      <c r="F926" s="15" t="s">
        <v>6901</v>
      </c>
      <c r="G926" s="16">
        <v>41065</v>
      </c>
      <c r="H926" s="16" t="str">
        <f>VLOOKUP(Table248[[#This Row],[GMDN]], Table26[[GMDN]:[EMDN]],2,0)</f>
        <v>Y061209</v>
      </c>
      <c r="I926" s="216" t="s">
        <v>11783</v>
      </c>
      <c r="J926" s="16"/>
      <c r="K926" s="16"/>
      <c r="L926" s="16"/>
      <c r="M926" s="16"/>
      <c r="N926" s="16"/>
      <c r="O926" s="16"/>
      <c r="P926" s="16"/>
      <c r="Q926" s="16"/>
      <c r="R926" s="16"/>
      <c r="S926" s="16"/>
      <c r="T926" s="16"/>
    </row>
    <row r="927" spans="1:20" ht="25.5">
      <c r="A927" s="15" t="s">
        <v>6908</v>
      </c>
      <c r="B927" s="15" t="s">
        <v>6909</v>
      </c>
      <c r="C927" s="15" t="s">
        <v>2288</v>
      </c>
      <c r="D927" s="15" t="s">
        <v>87</v>
      </c>
      <c r="E927" s="184" t="str">
        <f>VLOOKUP(Table248[[#This Row],[SKU Number]],Table26[[Active SKUs Number List]:[BUDI-DI]], 6, FALSE)</f>
        <v>0888912A000000Y061209Q2NR</v>
      </c>
      <c r="F927" s="15" t="s">
        <v>6910</v>
      </c>
      <c r="G927" s="16">
        <v>41065</v>
      </c>
      <c r="H927" s="16" t="str">
        <f>VLOOKUP(Table248[[#This Row],[GMDN]], Table26[[GMDN]:[EMDN]],2,0)</f>
        <v>Y061209</v>
      </c>
      <c r="I927" s="216" t="s">
        <v>11783</v>
      </c>
      <c r="J927" s="16"/>
      <c r="K927" s="16"/>
      <c r="L927" s="16"/>
      <c r="M927" s="16"/>
      <c r="N927" s="16"/>
      <c r="O927" s="16"/>
      <c r="P927" s="16"/>
      <c r="Q927" s="16"/>
      <c r="R927" s="16"/>
      <c r="S927" s="16"/>
      <c r="T927" s="16"/>
    </row>
    <row r="928" spans="1:20" ht="25.5">
      <c r="A928" s="15" t="s">
        <v>6914</v>
      </c>
      <c r="B928" s="15" t="s">
        <v>6915</v>
      </c>
      <c r="C928" s="15" t="s">
        <v>2288</v>
      </c>
      <c r="D928" s="15" t="s">
        <v>87</v>
      </c>
      <c r="E928" s="184" t="str">
        <f>VLOOKUP(Table248[[#This Row],[SKU Number]],Table26[[Active SKUs Number List]:[BUDI-DI]], 6, FALSE)</f>
        <v>0888912A000000Y061209Q2NR</v>
      </c>
      <c r="F928" s="15" t="s">
        <v>6916</v>
      </c>
      <c r="G928" s="16">
        <v>41065</v>
      </c>
      <c r="H928" s="16" t="str">
        <f>VLOOKUP(Table248[[#This Row],[GMDN]], Table26[[GMDN]:[EMDN]],2,0)</f>
        <v>Y061209</v>
      </c>
      <c r="I928" s="216" t="s">
        <v>11783</v>
      </c>
      <c r="J928" s="16"/>
      <c r="K928" s="16"/>
      <c r="L928" s="16"/>
      <c r="M928" s="16"/>
      <c r="N928" s="16"/>
      <c r="O928" s="16"/>
      <c r="P928" s="16"/>
      <c r="Q928" s="16"/>
      <c r="R928" s="16"/>
      <c r="S928" s="16"/>
      <c r="T928" s="16"/>
    </row>
    <row r="929" spans="1:20" ht="25.5">
      <c r="A929" s="15" t="s">
        <v>6917</v>
      </c>
      <c r="B929" s="15" t="s">
        <v>6918</v>
      </c>
      <c r="C929" s="15" t="s">
        <v>2288</v>
      </c>
      <c r="D929" s="15" t="s">
        <v>87</v>
      </c>
      <c r="E929" s="184" t="str">
        <f>VLOOKUP(Table248[[#This Row],[SKU Number]],Table26[[Active SKUs Number List]:[BUDI-DI]], 6, FALSE)</f>
        <v>0888912A000000Y061209Q2NR</v>
      </c>
      <c r="F929" s="15" t="s">
        <v>6919</v>
      </c>
      <c r="G929" s="16">
        <v>41065</v>
      </c>
      <c r="H929" s="16" t="str">
        <f>VLOOKUP(Table248[[#This Row],[GMDN]], Table26[[GMDN]:[EMDN]],2,0)</f>
        <v>Y061209</v>
      </c>
      <c r="I929" s="216" t="s">
        <v>11783</v>
      </c>
      <c r="J929" s="16"/>
      <c r="K929" s="16"/>
      <c r="L929" s="16"/>
      <c r="M929" s="16"/>
      <c r="N929" s="16"/>
      <c r="O929" s="16"/>
      <c r="P929" s="16"/>
      <c r="Q929" s="16"/>
      <c r="R929" s="16"/>
      <c r="S929" s="16"/>
      <c r="T929" s="16"/>
    </row>
    <row r="930" spans="1:20" ht="25.5">
      <c r="A930" s="15" t="s">
        <v>6895</v>
      </c>
      <c r="B930" s="15" t="s">
        <v>6896</v>
      </c>
      <c r="C930" s="15" t="s">
        <v>2288</v>
      </c>
      <c r="D930" s="15" t="s">
        <v>87</v>
      </c>
      <c r="E930" s="184" t="str">
        <f>VLOOKUP(Table248[[#This Row],[SKU Number]],Table26[[Active SKUs Number List]:[BUDI-DI]], 6, FALSE)</f>
        <v>0888912A000000Y061209Q2NR</v>
      </c>
      <c r="F930" s="15" t="s">
        <v>6897</v>
      </c>
      <c r="G930" s="16">
        <v>41065</v>
      </c>
      <c r="H930" s="16" t="str">
        <f>VLOOKUP(Table248[[#This Row],[GMDN]], Table26[[GMDN]:[EMDN]],2,0)</f>
        <v>Y061209</v>
      </c>
      <c r="I930" s="216" t="s">
        <v>11783</v>
      </c>
      <c r="J930" s="16"/>
      <c r="K930" s="16"/>
      <c r="L930" s="16"/>
      <c r="M930" s="16"/>
      <c r="N930" s="16"/>
      <c r="O930" s="16"/>
      <c r="P930" s="16"/>
      <c r="Q930" s="16"/>
      <c r="R930" s="16"/>
      <c r="S930" s="16"/>
      <c r="T930" s="16"/>
    </row>
    <row r="931" spans="1:20" ht="25.5">
      <c r="A931" s="15" t="s">
        <v>6357</v>
      </c>
      <c r="B931" s="15" t="s">
        <v>6358</v>
      </c>
      <c r="C931" s="15" t="s">
        <v>6360</v>
      </c>
      <c r="D931" s="15" t="s">
        <v>87</v>
      </c>
      <c r="E931" s="184" t="str">
        <f>VLOOKUP(Table248[[#This Row],[SKU Number]],Table26[[Active SKUs Number List]:[BUDI-DI]], 6, FALSE)</f>
        <v>0888912A000000Y061209J2N4</v>
      </c>
      <c r="F931" s="15" t="s">
        <v>6359</v>
      </c>
      <c r="G931" s="16">
        <v>41065</v>
      </c>
      <c r="H931" s="16" t="str">
        <f>VLOOKUP(Table248[[#This Row],[GMDN]], Table26[[GMDN]:[EMDN]],2,0)</f>
        <v>Y061209</v>
      </c>
      <c r="I931" s="216" t="s">
        <v>11783</v>
      </c>
      <c r="J931" s="16"/>
      <c r="K931" s="16"/>
      <c r="L931" s="16"/>
      <c r="M931" s="16"/>
      <c r="N931" s="16"/>
      <c r="O931" s="16"/>
      <c r="P931" s="16"/>
      <c r="Q931" s="16"/>
      <c r="R931" s="16"/>
      <c r="S931" s="16"/>
      <c r="T931" s="16"/>
    </row>
    <row r="932" spans="1:20" ht="25.5">
      <c r="A932" s="15" t="s">
        <v>6364</v>
      </c>
      <c r="B932" s="15" t="s">
        <v>6365</v>
      </c>
      <c r="C932" s="15" t="s">
        <v>6360</v>
      </c>
      <c r="D932" s="15" t="s">
        <v>87</v>
      </c>
      <c r="E932" s="184" t="str">
        <f>VLOOKUP(Table248[[#This Row],[SKU Number]],Table26[[Active SKUs Number List]:[BUDI-DI]], 6, FALSE)</f>
        <v>0888912A000000Y061209J2N4</v>
      </c>
      <c r="F932" s="15" t="s">
        <v>6366</v>
      </c>
      <c r="G932" s="16">
        <v>41065</v>
      </c>
      <c r="H932" s="16" t="str">
        <f>VLOOKUP(Table248[[#This Row],[GMDN]], Table26[[GMDN]:[EMDN]],2,0)</f>
        <v>Y061209</v>
      </c>
      <c r="I932" s="216" t="s">
        <v>3</v>
      </c>
      <c r="J932" s="16"/>
      <c r="K932" s="16"/>
      <c r="L932" s="16"/>
      <c r="M932" s="16"/>
      <c r="N932" s="16"/>
      <c r="O932" s="16"/>
      <c r="P932" s="16"/>
      <c r="Q932" s="16"/>
      <c r="R932" s="16"/>
      <c r="S932" s="16"/>
      <c r="T932" s="16"/>
    </row>
    <row r="933" spans="1:20" ht="25.5">
      <c r="A933" s="15" t="s">
        <v>1247</v>
      </c>
      <c r="B933" s="15" t="s">
        <v>1248</v>
      </c>
      <c r="C933" s="15" t="s">
        <v>1235</v>
      </c>
      <c r="D933" s="15" t="s">
        <v>87</v>
      </c>
      <c r="E933" s="184" t="str">
        <f>VLOOKUP(Table248[[#This Row],[SKU Number]],Table26[[Active SKUs Number List]:[BUDI-DI]], 6, FALSE)</f>
        <v>0888912A000000Y061209N3NJ</v>
      </c>
      <c r="F933" s="15" t="s">
        <v>1249</v>
      </c>
      <c r="G933" s="16">
        <v>41065</v>
      </c>
      <c r="H933" s="16" t="str">
        <f>VLOOKUP(Table248[[#This Row],[GMDN]], Table26[[GMDN]:[EMDN]],2,0)</f>
        <v>Y061209</v>
      </c>
      <c r="I933" s="216" t="s">
        <v>11783</v>
      </c>
      <c r="J933" s="16"/>
      <c r="K933" s="16"/>
      <c r="L933" s="16"/>
      <c r="M933" s="16"/>
      <c r="N933" s="16"/>
      <c r="O933" s="16"/>
      <c r="P933" s="16"/>
      <c r="Q933" s="16"/>
      <c r="R933" s="16"/>
      <c r="S933" s="16"/>
      <c r="T933" s="16"/>
    </row>
    <row r="934" spans="1:20" ht="25.5">
      <c r="A934" s="15" t="s">
        <v>1241</v>
      </c>
      <c r="B934" s="15" t="s">
        <v>1242</v>
      </c>
      <c r="C934" s="15" t="s">
        <v>1235</v>
      </c>
      <c r="D934" s="15" t="s">
        <v>87</v>
      </c>
      <c r="E934" s="184" t="str">
        <f>VLOOKUP(Table248[[#This Row],[SKU Number]],Table26[[Active SKUs Number List]:[BUDI-DI]], 6, FALSE)</f>
        <v>0888912A000000Y061209N3NJ</v>
      </c>
      <c r="F934" s="15" t="s">
        <v>1243</v>
      </c>
      <c r="G934" s="16">
        <v>41065</v>
      </c>
      <c r="H934" s="16" t="str">
        <f>VLOOKUP(Table248[[#This Row],[GMDN]], Table26[[GMDN]:[EMDN]],2,0)</f>
        <v>Y061209</v>
      </c>
      <c r="I934" s="216" t="s">
        <v>11783</v>
      </c>
      <c r="J934" s="16"/>
      <c r="K934" s="16"/>
      <c r="L934" s="16"/>
      <c r="M934" s="16"/>
      <c r="N934" s="16"/>
      <c r="O934" s="16"/>
      <c r="P934" s="16"/>
      <c r="Q934" s="16"/>
      <c r="R934" s="16"/>
      <c r="S934" s="16"/>
      <c r="T934" s="16"/>
    </row>
    <row r="935" spans="1:20" ht="25.5">
      <c r="A935" s="15" t="s">
        <v>1238</v>
      </c>
      <c r="B935" s="15" t="s">
        <v>1239</v>
      </c>
      <c r="C935" s="15" t="s">
        <v>1235</v>
      </c>
      <c r="D935" s="15" t="s">
        <v>87</v>
      </c>
      <c r="E935" s="184" t="str">
        <f>VLOOKUP(Table248[[#This Row],[SKU Number]],Table26[[Active SKUs Number List]:[BUDI-DI]], 6, FALSE)</f>
        <v>0888912A000000Y061209N3NJ</v>
      </c>
      <c r="F935" s="15" t="s">
        <v>1240</v>
      </c>
      <c r="G935" s="16">
        <v>41065</v>
      </c>
      <c r="H935" s="16" t="str">
        <f>VLOOKUP(Table248[[#This Row],[GMDN]], Table26[[GMDN]:[EMDN]],2,0)</f>
        <v>Y061209</v>
      </c>
      <c r="I935" s="216" t="s">
        <v>11783</v>
      </c>
      <c r="J935" s="16"/>
      <c r="K935" s="16"/>
      <c r="L935" s="16"/>
      <c r="M935" s="16"/>
      <c r="N935" s="16"/>
      <c r="O935" s="16"/>
      <c r="P935" s="16"/>
      <c r="Q935" s="16"/>
      <c r="R935" s="16"/>
      <c r="S935" s="16"/>
      <c r="T935" s="16"/>
    </row>
    <row r="936" spans="1:20" ht="25.5">
      <c r="A936" s="15" t="s">
        <v>1232</v>
      </c>
      <c r="B936" s="15" t="s">
        <v>1233</v>
      </c>
      <c r="C936" s="15" t="s">
        <v>1235</v>
      </c>
      <c r="D936" s="15" t="s">
        <v>87</v>
      </c>
      <c r="E936" s="184" t="str">
        <f>VLOOKUP(Table248[[#This Row],[SKU Number]],Table26[[Active SKUs Number List]:[BUDI-DI]], 6, FALSE)</f>
        <v>0888912A000000Y061209N3NJ</v>
      </c>
      <c r="F936" s="15" t="s">
        <v>1234</v>
      </c>
      <c r="G936" s="16">
        <v>41065</v>
      </c>
      <c r="H936" s="16" t="str">
        <f>VLOOKUP(Table248[[#This Row],[GMDN]], Table26[[GMDN]:[EMDN]],2,0)</f>
        <v>Y061209</v>
      </c>
      <c r="I936" s="216" t="s">
        <v>11783</v>
      </c>
      <c r="J936" s="16"/>
      <c r="K936" s="16"/>
      <c r="L936" s="16"/>
      <c r="M936" s="16"/>
      <c r="N936" s="16"/>
      <c r="O936" s="16"/>
      <c r="P936" s="16"/>
      <c r="Q936" s="16"/>
      <c r="R936" s="16"/>
      <c r="S936" s="16"/>
      <c r="T936" s="16"/>
    </row>
    <row r="937" spans="1:20" ht="25.5">
      <c r="A937" s="15" t="s">
        <v>1244</v>
      </c>
      <c r="B937" s="15" t="s">
        <v>1245</v>
      </c>
      <c r="C937" s="15" t="s">
        <v>1235</v>
      </c>
      <c r="D937" s="15" t="s">
        <v>87</v>
      </c>
      <c r="E937" s="184" t="str">
        <f>VLOOKUP(Table248[[#This Row],[SKU Number]],Table26[[Active SKUs Number List]:[BUDI-DI]], 6, FALSE)</f>
        <v>0888912A000000Y061209N3NJ</v>
      </c>
      <c r="F937" s="15" t="s">
        <v>1246</v>
      </c>
      <c r="G937" s="16">
        <v>41065</v>
      </c>
      <c r="H937" s="16" t="str">
        <f>VLOOKUP(Table248[[#This Row],[GMDN]], Table26[[GMDN]:[EMDN]],2,0)</f>
        <v>Y061209</v>
      </c>
      <c r="I937" s="216" t="s">
        <v>11783</v>
      </c>
      <c r="J937" s="16"/>
      <c r="K937" s="16"/>
      <c r="L937" s="16"/>
      <c r="M937" s="16"/>
      <c r="N937" s="16"/>
      <c r="O937" s="16"/>
      <c r="P937" s="16"/>
      <c r="Q937" s="16"/>
      <c r="R937" s="16"/>
      <c r="S937" s="16"/>
      <c r="T937" s="16"/>
    </row>
    <row r="938" spans="1:20" ht="25.5">
      <c r="A938" s="15" t="s">
        <v>1250</v>
      </c>
      <c r="B938" s="15" t="s">
        <v>1251</v>
      </c>
      <c r="C938" s="15" t="s">
        <v>1235</v>
      </c>
      <c r="D938" s="15" t="s">
        <v>87</v>
      </c>
      <c r="E938" s="184" t="str">
        <f>VLOOKUP(Table248[[#This Row],[SKU Number]],Table26[[Active SKUs Number List]:[BUDI-DI]], 6, FALSE)</f>
        <v>0888912A000000Y061209N3NJ</v>
      </c>
      <c r="F938" s="15" t="s">
        <v>1252</v>
      </c>
      <c r="G938" s="16">
        <v>41065</v>
      </c>
      <c r="H938" s="16" t="str">
        <f>VLOOKUP(Table248[[#This Row],[GMDN]], Table26[[GMDN]:[EMDN]],2,0)</f>
        <v>Y061209</v>
      </c>
      <c r="I938" s="216" t="s">
        <v>11783</v>
      </c>
      <c r="J938" s="16"/>
      <c r="K938" s="16"/>
      <c r="L938" s="16"/>
      <c r="M938" s="16"/>
      <c r="N938" s="16"/>
      <c r="O938" s="16"/>
      <c r="P938" s="16"/>
      <c r="Q938" s="16"/>
      <c r="R938" s="16"/>
      <c r="S938" s="16"/>
      <c r="T938" s="16"/>
    </row>
    <row r="939" spans="1:20" ht="25.5">
      <c r="A939" s="15" t="s">
        <v>4923</v>
      </c>
      <c r="B939" s="15" t="s">
        <v>4924</v>
      </c>
      <c r="C939" s="15" t="s">
        <v>2728</v>
      </c>
      <c r="D939" s="15" t="s">
        <v>87</v>
      </c>
      <c r="E939" s="184" t="str">
        <f>VLOOKUP(Table248[[#This Row],[SKU Number]],Table26[[Active SKUs Number List]:[BUDI-DI]], 6, FALSE)</f>
        <v>0888912A000000Y061209J8NG</v>
      </c>
      <c r="F939" s="15" t="s">
        <v>4925</v>
      </c>
      <c r="G939" s="16">
        <v>41065</v>
      </c>
      <c r="H939" s="16" t="str">
        <f>VLOOKUP(Table248[[#This Row],[GMDN]], Table26[[GMDN]:[EMDN]],2,0)</f>
        <v>Y061209</v>
      </c>
      <c r="I939" s="216" t="s">
        <v>11783</v>
      </c>
      <c r="J939" s="16"/>
      <c r="K939" s="16"/>
      <c r="L939" s="16"/>
      <c r="M939" s="16"/>
      <c r="N939" s="16"/>
      <c r="O939" s="16"/>
      <c r="P939" s="16"/>
      <c r="Q939" s="16"/>
      <c r="R939" s="16"/>
      <c r="S939" s="16"/>
      <c r="T939" s="16"/>
    </row>
    <row r="940" spans="1:20" ht="25.5">
      <c r="A940" s="15" t="s">
        <v>4920</v>
      </c>
      <c r="B940" s="15" t="s">
        <v>4921</v>
      </c>
      <c r="C940" s="15" t="s">
        <v>2728</v>
      </c>
      <c r="D940" s="15" t="s">
        <v>87</v>
      </c>
      <c r="E940" s="184" t="str">
        <f>VLOOKUP(Table248[[#This Row],[SKU Number]],Table26[[Active SKUs Number List]:[BUDI-DI]], 6, FALSE)</f>
        <v>0888912A000000Y061209J8NG</v>
      </c>
      <c r="F940" s="15" t="s">
        <v>4922</v>
      </c>
      <c r="G940" s="16">
        <v>41065</v>
      </c>
      <c r="H940" s="16" t="str">
        <f>VLOOKUP(Table248[[#This Row],[GMDN]], Table26[[GMDN]:[EMDN]],2,0)</f>
        <v>Y061209</v>
      </c>
      <c r="I940" s="216" t="s">
        <v>11783</v>
      </c>
      <c r="J940" s="16"/>
      <c r="K940" s="16"/>
      <c r="L940" s="16"/>
      <c r="M940" s="16"/>
      <c r="N940" s="16"/>
      <c r="O940" s="16"/>
      <c r="P940" s="16"/>
      <c r="Q940" s="16"/>
      <c r="R940" s="16"/>
      <c r="S940" s="16"/>
      <c r="T940" s="16"/>
    </row>
    <row r="941" spans="1:20" ht="25.5">
      <c r="A941" s="15" t="s">
        <v>4916</v>
      </c>
      <c r="B941" s="15" t="s">
        <v>4917</v>
      </c>
      <c r="C941" s="15" t="s">
        <v>2728</v>
      </c>
      <c r="D941" s="15" t="s">
        <v>87</v>
      </c>
      <c r="E941" s="184" t="str">
        <f>VLOOKUP(Table248[[#This Row],[SKU Number]],Table26[[Active SKUs Number List]:[BUDI-DI]], 6, FALSE)</f>
        <v>0888912A000000Y061209J8NG</v>
      </c>
      <c r="F941" s="15" t="s">
        <v>4918</v>
      </c>
      <c r="G941" s="16">
        <v>41065</v>
      </c>
      <c r="H941" s="16" t="str">
        <f>VLOOKUP(Table248[[#This Row],[GMDN]], Table26[[GMDN]:[EMDN]],2,0)</f>
        <v>Y061209</v>
      </c>
      <c r="I941" s="216" t="s">
        <v>11783</v>
      </c>
      <c r="J941" s="16"/>
      <c r="K941" s="16"/>
      <c r="L941" s="16"/>
      <c r="M941" s="16"/>
      <c r="N941" s="16"/>
      <c r="O941" s="16"/>
      <c r="P941" s="16"/>
      <c r="Q941" s="16"/>
      <c r="R941" s="16"/>
      <c r="S941" s="16"/>
      <c r="T941" s="16"/>
    </row>
    <row r="942" spans="1:20" ht="25.5">
      <c r="A942" s="15" t="s">
        <v>4926</v>
      </c>
      <c r="B942" s="15" t="s">
        <v>4927</v>
      </c>
      <c r="C942" s="15" t="s">
        <v>2728</v>
      </c>
      <c r="D942" s="15" t="s">
        <v>87</v>
      </c>
      <c r="E942" s="184" t="str">
        <f>VLOOKUP(Table248[[#This Row],[SKU Number]],Table26[[Active SKUs Number List]:[BUDI-DI]], 6, FALSE)</f>
        <v>0888912A000000Y061209J8NG</v>
      </c>
      <c r="F942" s="15" t="s">
        <v>4928</v>
      </c>
      <c r="G942" s="16">
        <v>41065</v>
      </c>
      <c r="H942" s="16" t="str">
        <f>VLOOKUP(Table248[[#This Row],[GMDN]], Table26[[GMDN]:[EMDN]],2,0)</f>
        <v>Y061209</v>
      </c>
      <c r="I942" s="216" t="s">
        <v>11783</v>
      </c>
      <c r="J942" s="16"/>
      <c r="K942" s="16"/>
      <c r="L942" s="16"/>
      <c r="M942" s="16"/>
      <c r="N942" s="16"/>
      <c r="O942" s="16"/>
      <c r="P942" s="16"/>
      <c r="Q942" s="16"/>
      <c r="R942" s="16"/>
      <c r="S942" s="16"/>
      <c r="T942" s="16"/>
    </row>
    <row r="943" spans="1:20" ht="25.5">
      <c r="A943" s="15" t="s">
        <v>4941</v>
      </c>
      <c r="B943" s="15" t="s">
        <v>4942</v>
      </c>
      <c r="C943" s="15" t="s">
        <v>2728</v>
      </c>
      <c r="D943" s="15" t="s">
        <v>87</v>
      </c>
      <c r="E943" s="184" t="str">
        <f>VLOOKUP(Table248[[#This Row],[SKU Number]],Table26[[Active SKUs Number List]:[BUDI-DI]], 6, FALSE)</f>
        <v>0888912A000000Y061209J8NG</v>
      </c>
      <c r="F943" s="15" t="s">
        <v>4943</v>
      </c>
      <c r="G943" s="16">
        <v>41065</v>
      </c>
      <c r="H943" s="16" t="str">
        <f>VLOOKUP(Table248[[#This Row],[GMDN]], Table26[[GMDN]:[EMDN]],2,0)</f>
        <v>Y061209</v>
      </c>
      <c r="I943" s="216" t="s">
        <v>11783</v>
      </c>
      <c r="J943" s="16"/>
      <c r="K943" s="16"/>
      <c r="L943" s="16"/>
      <c r="M943" s="16"/>
      <c r="N943" s="16"/>
      <c r="O943" s="16"/>
      <c r="P943" s="16"/>
      <c r="Q943" s="16"/>
      <c r="R943" s="16"/>
      <c r="S943" s="16"/>
      <c r="T943" s="16"/>
    </row>
    <row r="944" spans="1:20" ht="25.5">
      <c r="A944" s="15" t="s">
        <v>7533</v>
      </c>
      <c r="B944" s="15" t="s">
        <v>7534</v>
      </c>
      <c r="C944" s="15" t="s">
        <v>2728</v>
      </c>
      <c r="D944" s="15" t="s">
        <v>87</v>
      </c>
      <c r="E944" s="184" t="str">
        <f>VLOOKUP(Table248[[#This Row],[SKU Number]],Table26[[Active SKUs Number List]:[BUDI-DI]], 6, FALSE)</f>
        <v>0888912A000000Y061209K2N7</v>
      </c>
      <c r="F944" s="15" t="s">
        <v>7535</v>
      </c>
      <c r="G944" s="16">
        <v>41065</v>
      </c>
      <c r="H944" s="16" t="str">
        <f>VLOOKUP(Table248[[#This Row],[GMDN]], Table26[[GMDN]:[EMDN]],2,0)</f>
        <v>Y061209</v>
      </c>
      <c r="I944" s="216" t="s">
        <v>3</v>
      </c>
      <c r="J944" s="16"/>
      <c r="K944" s="16"/>
      <c r="L944" s="16"/>
      <c r="M944" s="16"/>
      <c r="N944" s="16"/>
      <c r="O944" s="16"/>
      <c r="P944" s="16"/>
      <c r="Q944" s="16"/>
      <c r="R944" s="16"/>
      <c r="S944" s="16"/>
      <c r="T944" s="16"/>
    </row>
    <row r="945" spans="1:20" ht="25.5">
      <c r="A945" s="15" t="s">
        <v>7527</v>
      </c>
      <c r="B945" s="15" t="s">
        <v>7528</v>
      </c>
      <c r="C945" s="15" t="s">
        <v>2728</v>
      </c>
      <c r="D945" s="15" t="s">
        <v>87</v>
      </c>
      <c r="E945" s="184" t="str">
        <f>VLOOKUP(Table248[[#This Row],[SKU Number]],Table26[[Active SKUs Number List]:[BUDI-DI]], 6, FALSE)</f>
        <v>0888912A000000Y061209K2N7</v>
      </c>
      <c r="F945" s="15" t="s">
        <v>7529</v>
      </c>
      <c r="G945" s="16">
        <v>41065</v>
      </c>
      <c r="H945" s="16" t="str">
        <f>VLOOKUP(Table248[[#This Row],[GMDN]], Table26[[GMDN]:[EMDN]],2,0)</f>
        <v>Y061209</v>
      </c>
      <c r="I945" s="216" t="s">
        <v>3</v>
      </c>
      <c r="J945" s="16"/>
      <c r="K945" s="16"/>
      <c r="L945" s="16"/>
      <c r="M945" s="16"/>
      <c r="N945" s="16"/>
      <c r="O945" s="16"/>
      <c r="P945" s="16"/>
      <c r="Q945" s="16"/>
      <c r="R945" s="16"/>
      <c r="S945" s="16"/>
      <c r="T945" s="16"/>
    </row>
    <row r="946" spans="1:20" ht="25.5">
      <c r="A946" s="15" t="s">
        <v>7524</v>
      </c>
      <c r="B946" s="15" t="s">
        <v>7525</v>
      </c>
      <c r="C946" s="15" t="s">
        <v>2728</v>
      </c>
      <c r="D946" s="15" t="s">
        <v>87</v>
      </c>
      <c r="E946" s="184" t="str">
        <f>VLOOKUP(Table248[[#This Row],[SKU Number]],Table26[[Active SKUs Number List]:[BUDI-DI]], 6, FALSE)</f>
        <v>0888912A000000Y061209K2N7</v>
      </c>
      <c r="F946" s="15" t="s">
        <v>7526</v>
      </c>
      <c r="G946" s="16">
        <v>41065</v>
      </c>
      <c r="H946" s="16" t="str">
        <f>VLOOKUP(Table248[[#This Row],[GMDN]], Table26[[GMDN]:[EMDN]],2,0)</f>
        <v>Y061209</v>
      </c>
      <c r="I946" s="216" t="s">
        <v>3</v>
      </c>
      <c r="J946" s="16"/>
      <c r="K946" s="16"/>
      <c r="L946" s="16"/>
      <c r="M946" s="16"/>
      <c r="N946" s="16"/>
      <c r="O946" s="16"/>
      <c r="P946" s="16"/>
      <c r="Q946" s="16"/>
      <c r="R946" s="16"/>
      <c r="S946" s="16"/>
      <c r="T946" s="16"/>
    </row>
    <row r="947" spans="1:20" ht="25.5">
      <c r="A947" s="15" t="s">
        <v>7521</v>
      </c>
      <c r="B947" s="15" t="s">
        <v>7522</v>
      </c>
      <c r="C947" s="15" t="s">
        <v>2728</v>
      </c>
      <c r="D947" s="15" t="s">
        <v>87</v>
      </c>
      <c r="E947" s="184" t="str">
        <f>VLOOKUP(Table248[[#This Row],[SKU Number]],Table26[[Active SKUs Number List]:[BUDI-DI]], 6, FALSE)</f>
        <v>0888912A000000Y061209K2N7</v>
      </c>
      <c r="F947" s="15" t="s">
        <v>7523</v>
      </c>
      <c r="G947" s="16">
        <v>41065</v>
      </c>
      <c r="H947" s="16" t="str">
        <f>VLOOKUP(Table248[[#This Row],[GMDN]], Table26[[GMDN]:[EMDN]],2,0)</f>
        <v>Y061209</v>
      </c>
      <c r="I947" s="216" t="s">
        <v>3</v>
      </c>
      <c r="J947" s="16"/>
      <c r="K947" s="16"/>
      <c r="L947" s="16"/>
      <c r="M947" s="16"/>
      <c r="N947" s="16"/>
      <c r="O947" s="16"/>
      <c r="P947" s="16"/>
      <c r="Q947" s="16"/>
      <c r="R947" s="16"/>
      <c r="S947" s="16"/>
      <c r="T947" s="16"/>
    </row>
    <row r="948" spans="1:20" ht="25.5">
      <c r="A948" s="15" t="s">
        <v>7530</v>
      </c>
      <c r="B948" s="15" t="s">
        <v>7531</v>
      </c>
      <c r="C948" s="15" t="s">
        <v>2728</v>
      </c>
      <c r="D948" s="15" t="s">
        <v>87</v>
      </c>
      <c r="E948" s="184" t="str">
        <f>VLOOKUP(Table248[[#This Row],[SKU Number]],Table26[[Active SKUs Number List]:[BUDI-DI]], 6, FALSE)</f>
        <v>0888912A000000Y061209K2N7</v>
      </c>
      <c r="F948" s="15" t="s">
        <v>7532</v>
      </c>
      <c r="G948" s="16">
        <v>41065</v>
      </c>
      <c r="H948" s="16" t="str">
        <f>VLOOKUP(Table248[[#This Row],[GMDN]], Table26[[GMDN]:[EMDN]],2,0)</f>
        <v>Y061209</v>
      </c>
      <c r="I948" s="216" t="s">
        <v>3</v>
      </c>
      <c r="J948" s="16"/>
      <c r="K948" s="16"/>
      <c r="L948" s="16"/>
      <c r="M948" s="16"/>
      <c r="N948" s="16"/>
      <c r="O948" s="16"/>
      <c r="P948" s="16"/>
      <c r="Q948" s="16"/>
      <c r="R948" s="16"/>
      <c r="S948" s="16"/>
      <c r="T948" s="16"/>
    </row>
    <row r="949" spans="1:20" ht="25.5">
      <c r="A949" s="15" t="s">
        <v>7536</v>
      </c>
      <c r="B949" s="15" t="s">
        <v>7537</v>
      </c>
      <c r="C949" s="15" t="s">
        <v>2728</v>
      </c>
      <c r="D949" s="15" t="s">
        <v>87</v>
      </c>
      <c r="E949" s="184" t="str">
        <f>VLOOKUP(Table248[[#This Row],[SKU Number]],Table26[[Active SKUs Number List]:[BUDI-DI]], 6, FALSE)</f>
        <v>0888912A000000Y061209K2N7</v>
      </c>
      <c r="F949" s="15" t="s">
        <v>7538</v>
      </c>
      <c r="G949" s="16">
        <v>41065</v>
      </c>
      <c r="H949" s="16" t="str">
        <f>VLOOKUP(Table248[[#This Row],[GMDN]], Table26[[GMDN]:[EMDN]],2,0)</f>
        <v>Y061209</v>
      </c>
      <c r="I949" s="216" t="s">
        <v>3</v>
      </c>
      <c r="J949" s="16"/>
      <c r="K949" s="16"/>
      <c r="L949" s="16"/>
      <c r="M949" s="16"/>
      <c r="N949" s="16"/>
      <c r="O949" s="16"/>
      <c r="P949" s="16"/>
      <c r="Q949" s="16"/>
      <c r="R949" s="16"/>
      <c r="S949" s="16"/>
      <c r="T949" s="16"/>
    </row>
    <row r="950" spans="1:20" ht="25.5">
      <c r="A950" s="15" t="s">
        <v>7518</v>
      </c>
      <c r="B950" s="15" t="s">
        <v>7519</v>
      </c>
      <c r="C950" s="15" t="s">
        <v>2728</v>
      </c>
      <c r="D950" s="15" t="s">
        <v>87</v>
      </c>
      <c r="E950" s="184" t="str">
        <f>VLOOKUP(Table248[[#This Row],[SKU Number]],Table26[[Active SKUs Number List]:[BUDI-DI]], 6, FALSE)</f>
        <v>0888912A000000Y061209K2N7</v>
      </c>
      <c r="F950" s="15" t="s">
        <v>7520</v>
      </c>
      <c r="G950" s="16">
        <v>41065</v>
      </c>
      <c r="H950" s="16" t="str">
        <f>VLOOKUP(Table248[[#This Row],[GMDN]], Table26[[GMDN]:[EMDN]],2,0)</f>
        <v>Y061209</v>
      </c>
      <c r="I950" s="216" t="s">
        <v>3</v>
      </c>
      <c r="J950" s="16"/>
      <c r="K950" s="16"/>
      <c r="L950" s="16"/>
      <c r="M950" s="16"/>
      <c r="N950" s="16"/>
      <c r="O950" s="16"/>
      <c r="P950" s="16"/>
      <c r="Q950" s="16"/>
      <c r="R950" s="16"/>
      <c r="S950" s="16"/>
      <c r="T950" s="16"/>
    </row>
    <row r="951" spans="1:20" ht="25.5">
      <c r="A951" s="15" t="s">
        <v>7702</v>
      </c>
      <c r="B951" s="15" t="s">
        <v>7703</v>
      </c>
      <c r="C951" s="15" t="s">
        <v>2728</v>
      </c>
      <c r="D951" s="15" t="s">
        <v>87</v>
      </c>
      <c r="E951" s="184" t="str">
        <f>VLOOKUP(Table248[[#This Row],[SKU Number]],Table26[[Active SKUs Number List]:[BUDI-DI]], 6, FALSE)</f>
        <v>0888912A000000Y061209K3N9</v>
      </c>
      <c r="F951" s="15" t="s">
        <v>7704</v>
      </c>
      <c r="G951" s="16">
        <v>41065</v>
      </c>
      <c r="H951" s="16" t="str">
        <f>VLOOKUP(Table248[[#This Row],[GMDN]], Table26[[GMDN]:[EMDN]],2,0)</f>
        <v>Y061209</v>
      </c>
      <c r="I951" s="216" t="s">
        <v>11783</v>
      </c>
      <c r="J951" s="16"/>
      <c r="K951" s="16"/>
      <c r="L951" s="16"/>
      <c r="M951" s="16"/>
      <c r="N951" s="16"/>
      <c r="O951" s="16"/>
      <c r="P951" s="16"/>
      <c r="Q951" s="16"/>
      <c r="R951" s="16"/>
      <c r="S951" s="16"/>
      <c r="T951" s="16"/>
    </row>
    <row r="952" spans="1:20" ht="25.5">
      <c r="A952" s="15" t="s">
        <v>7696</v>
      </c>
      <c r="B952" s="15" t="s">
        <v>7697</v>
      </c>
      <c r="C952" s="15" t="s">
        <v>2728</v>
      </c>
      <c r="D952" s="15" t="s">
        <v>87</v>
      </c>
      <c r="E952" s="184" t="str">
        <f>VLOOKUP(Table248[[#This Row],[SKU Number]],Table26[[Active SKUs Number List]:[BUDI-DI]], 6, FALSE)</f>
        <v>0888912A000000Y061209K3N9</v>
      </c>
      <c r="F952" s="15" t="s">
        <v>7698</v>
      </c>
      <c r="G952" s="16">
        <v>41065</v>
      </c>
      <c r="H952" s="16" t="str">
        <f>VLOOKUP(Table248[[#This Row],[GMDN]], Table26[[GMDN]:[EMDN]],2,0)</f>
        <v>Y061209</v>
      </c>
      <c r="I952" s="216" t="s">
        <v>11783</v>
      </c>
      <c r="J952" s="16"/>
      <c r="K952" s="16"/>
      <c r="L952" s="16"/>
      <c r="M952" s="16"/>
      <c r="N952" s="16"/>
      <c r="O952" s="16"/>
      <c r="P952" s="16"/>
      <c r="Q952" s="16"/>
      <c r="R952" s="16"/>
      <c r="S952" s="16"/>
      <c r="T952" s="16"/>
    </row>
    <row r="953" spans="1:20" ht="25.5">
      <c r="A953" s="15" t="s">
        <v>7693</v>
      </c>
      <c r="B953" s="15" t="s">
        <v>7694</v>
      </c>
      <c r="C953" s="15" t="s">
        <v>2728</v>
      </c>
      <c r="D953" s="15" t="s">
        <v>87</v>
      </c>
      <c r="E953" s="184" t="str">
        <f>VLOOKUP(Table248[[#This Row],[SKU Number]],Table26[[Active SKUs Number List]:[BUDI-DI]], 6, FALSE)</f>
        <v>0888912A000000Y061209K3N9</v>
      </c>
      <c r="F953" s="15" t="s">
        <v>7695</v>
      </c>
      <c r="G953" s="16">
        <v>41065</v>
      </c>
      <c r="H953" s="16" t="str">
        <f>VLOOKUP(Table248[[#This Row],[GMDN]], Table26[[GMDN]:[EMDN]],2,0)</f>
        <v>Y061209</v>
      </c>
      <c r="I953" s="216" t="s">
        <v>11783</v>
      </c>
      <c r="J953" s="16"/>
      <c r="K953" s="16"/>
      <c r="L953" s="16"/>
      <c r="M953" s="16"/>
      <c r="N953" s="16"/>
      <c r="O953" s="16"/>
      <c r="P953" s="16"/>
      <c r="Q953" s="16"/>
      <c r="R953" s="16"/>
      <c r="S953" s="16"/>
      <c r="T953" s="16"/>
    </row>
    <row r="954" spans="1:20" ht="25.5">
      <c r="A954" s="15" t="s">
        <v>7690</v>
      </c>
      <c r="B954" s="15" t="s">
        <v>7691</v>
      </c>
      <c r="C954" s="15" t="s">
        <v>2728</v>
      </c>
      <c r="D954" s="15" t="s">
        <v>87</v>
      </c>
      <c r="E954" s="184" t="str">
        <f>VLOOKUP(Table248[[#This Row],[SKU Number]],Table26[[Active SKUs Number List]:[BUDI-DI]], 6, FALSE)</f>
        <v>0888912A000000Y061209K3N9</v>
      </c>
      <c r="F954" s="15" t="s">
        <v>7692</v>
      </c>
      <c r="G954" s="16">
        <v>41065</v>
      </c>
      <c r="H954" s="16" t="str">
        <f>VLOOKUP(Table248[[#This Row],[GMDN]], Table26[[GMDN]:[EMDN]],2,0)</f>
        <v>Y061209</v>
      </c>
      <c r="I954" s="216" t="s">
        <v>11783</v>
      </c>
      <c r="J954" s="16"/>
      <c r="K954" s="16"/>
      <c r="L954" s="16"/>
      <c r="M954" s="16"/>
      <c r="N954" s="16"/>
      <c r="O954" s="16"/>
      <c r="P954" s="16"/>
      <c r="Q954" s="16"/>
      <c r="R954" s="16"/>
      <c r="S954" s="16"/>
      <c r="T954" s="16"/>
    </row>
    <row r="955" spans="1:20" ht="25.5">
      <c r="A955" s="15" t="s">
        <v>7699</v>
      </c>
      <c r="B955" s="15" t="s">
        <v>7700</v>
      </c>
      <c r="C955" s="15" t="s">
        <v>2728</v>
      </c>
      <c r="D955" s="15" t="s">
        <v>87</v>
      </c>
      <c r="E955" s="184" t="str">
        <f>VLOOKUP(Table248[[#This Row],[SKU Number]],Table26[[Active SKUs Number List]:[BUDI-DI]], 6, FALSE)</f>
        <v>0888912A000000Y061209K3N9</v>
      </c>
      <c r="F955" s="15" t="s">
        <v>7701</v>
      </c>
      <c r="G955" s="16">
        <v>41065</v>
      </c>
      <c r="H955" s="16" t="str">
        <f>VLOOKUP(Table248[[#This Row],[GMDN]], Table26[[GMDN]:[EMDN]],2,0)</f>
        <v>Y061209</v>
      </c>
      <c r="I955" s="216" t="s">
        <v>11783</v>
      </c>
      <c r="J955" s="16"/>
      <c r="K955" s="16"/>
      <c r="L955" s="16"/>
      <c r="M955" s="16"/>
      <c r="N955" s="16"/>
      <c r="O955" s="16"/>
      <c r="P955" s="16"/>
      <c r="Q955" s="16"/>
      <c r="R955" s="16"/>
      <c r="S955" s="16"/>
      <c r="T955" s="16"/>
    </row>
    <row r="956" spans="1:20" ht="25.5">
      <c r="A956" s="15" t="s">
        <v>7705</v>
      </c>
      <c r="B956" s="15" t="s">
        <v>7706</v>
      </c>
      <c r="C956" s="15" t="s">
        <v>2728</v>
      </c>
      <c r="D956" s="15" t="s">
        <v>87</v>
      </c>
      <c r="E956" s="184" t="str">
        <f>VLOOKUP(Table248[[#This Row],[SKU Number]],Table26[[Active SKUs Number List]:[BUDI-DI]], 6, FALSE)</f>
        <v>0888912A000000Y061209K3N9</v>
      </c>
      <c r="F956" s="15" t="s">
        <v>7707</v>
      </c>
      <c r="G956" s="16">
        <v>41065</v>
      </c>
      <c r="H956" s="16" t="str">
        <f>VLOOKUP(Table248[[#This Row],[GMDN]], Table26[[GMDN]:[EMDN]],2,0)</f>
        <v>Y061209</v>
      </c>
      <c r="I956" s="216" t="s">
        <v>11783</v>
      </c>
      <c r="J956" s="16"/>
      <c r="K956" s="16"/>
      <c r="L956" s="16"/>
      <c r="M956" s="16"/>
      <c r="N956" s="16"/>
      <c r="O956" s="16"/>
      <c r="P956" s="16"/>
      <c r="Q956" s="16"/>
      <c r="R956" s="16"/>
      <c r="S956" s="16"/>
      <c r="T956" s="16"/>
    </row>
    <row r="957" spans="1:20" ht="25.5">
      <c r="A957" s="15" t="s">
        <v>7684</v>
      </c>
      <c r="B957" s="15" t="s">
        <v>7685</v>
      </c>
      <c r="C957" s="15" t="s">
        <v>2728</v>
      </c>
      <c r="D957" s="15" t="s">
        <v>87</v>
      </c>
      <c r="E957" s="184" t="str">
        <f>VLOOKUP(Table248[[#This Row],[SKU Number]],Table26[[Active SKUs Number List]:[BUDI-DI]], 6, FALSE)</f>
        <v>0888912A000000Y061209K3N9</v>
      </c>
      <c r="F957" s="15" t="s">
        <v>7686</v>
      </c>
      <c r="G957" s="16">
        <v>41065</v>
      </c>
      <c r="H957" s="16" t="str">
        <f>VLOOKUP(Table248[[#This Row],[GMDN]], Table26[[GMDN]:[EMDN]],2,0)</f>
        <v>Y061209</v>
      </c>
      <c r="I957" s="216" t="s">
        <v>11783</v>
      </c>
      <c r="J957" s="16"/>
      <c r="K957" s="16"/>
      <c r="L957" s="16"/>
      <c r="M957" s="16"/>
      <c r="N957" s="16"/>
      <c r="O957" s="16"/>
      <c r="P957" s="16"/>
      <c r="Q957" s="16"/>
      <c r="R957" s="16"/>
      <c r="S957" s="16"/>
      <c r="T957" s="16"/>
    </row>
    <row r="958" spans="1:20" ht="25.5">
      <c r="A958" s="15" t="s">
        <v>7687</v>
      </c>
      <c r="B958" s="15" t="s">
        <v>7688</v>
      </c>
      <c r="C958" s="15" t="s">
        <v>2728</v>
      </c>
      <c r="D958" s="15" t="s">
        <v>87</v>
      </c>
      <c r="E958" s="184" t="str">
        <f>VLOOKUP(Table248[[#This Row],[SKU Number]],Table26[[Active SKUs Number List]:[BUDI-DI]], 6, FALSE)</f>
        <v>0888912A000000Y061209K3N9</v>
      </c>
      <c r="F958" s="15" t="s">
        <v>7689</v>
      </c>
      <c r="G958" s="16">
        <v>41065</v>
      </c>
      <c r="H958" s="16" t="str">
        <f>VLOOKUP(Table248[[#This Row],[GMDN]], Table26[[GMDN]:[EMDN]],2,0)</f>
        <v>Y061209</v>
      </c>
      <c r="I958" s="216" t="s">
        <v>11783</v>
      </c>
      <c r="J958" s="16"/>
      <c r="K958" s="16"/>
      <c r="L958" s="16"/>
      <c r="M958" s="16"/>
      <c r="N958" s="16"/>
      <c r="O958" s="16"/>
      <c r="P958" s="16"/>
      <c r="Q958" s="16"/>
      <c r="R958" s="16"/>
      <c r="S958" s="16"/>
      <c r="T958" s="16"/>
    </row>
    <row r="959" spans="1:20" ht="25.5">
      <c r="A959" s="15" t="s">
        <v>2746</v>
      </c>
      <c r="B959" s="15" t="s">
        <v>2747</v>
      </c>
      <c r="C959" s="15" t="s">
        <v>2728</v>
      </c>
      <c r="D959" s="15" t="s">
        <v>87</v>
      </c>
      <c r="E959" s="184" t="str">
        <f>VLOOKUP(Table248[[#This Row],[SKU Number]],Table26[[Active SKUs Number List]:[BUDI-DI]], 6, FALSE)</f>
        <v>0888912A000000Y061209J6NC</v>
      </c>
      <c r="F959" s="15" t="s">
        <v>2748</v>
      </c>
      <c r="G959" s="16">
        <v>41065</v>
      </c>
      <c r="H959" s="16" t="str">
        <f>VLOOKUP(Table248[[#This Row],[GMDN]], Table26[[GMDN]:[EMDN]],2,0)</f>
        <v>Y061209</v>
      </c>
      <c r="I959" s="216" t="s">
        <v>11783</v>
      </c>
      <c r="J959" s="16"/>
      <c r="K959" s="16"/>
      <c r="L959" s="16"/>
      <c r="M959" s="16"/>
      <c r="N959" s="16"/>
      <c r="O959" s="16"/>
      <c r="P959" s="16"/>
      <c r="Q959" s="16"/>
      <c r="R959" s="16"/>
      <c r="S959" s="16"/>
      <c r="T959" s="16"/>
    </row>
    <row r="960" spans="1:20" ht="25.5">
      <c r="A960" s="15" t="s">
        <v>2740</v>
      </c>
      <c r="B960" s="15" t="s">
        <v>2741</v>
      </c>
      <c r="C960" s="15" t="s">
        <v>2728</v>
      </c>
      <c r="D960" s="15" t="s">
        <v>87</v>
      </c>
      <c r="E960" s="184" t="str">
        <f>VLOOKUP(Table248[[#This Row],[SKU Number]],Table26[[Active SKUs Number List]:[BUDI-DI]], 6, FALSE)</f>
        <v>0888912A000000Y061209J6NC</v>
      </c>
      <c r="F960" s="15" t="s">
        <v>2742</v>
      </c>
      <c r="G960" s="16">
        <v>41065</v>
      </c>
      <c r="H960" s="16" t="str">
        <f>VLOOKUP(Table248[[#This Row],[GMDN]], Table26[[GMDN]:[EMDN]],2,0)</f>
        <v>Y061209</v>
      </c>
      <c r="I960" s="216" t="s">
        <v>11783</v>
      </c>
      <c r="J960" s="16"/>
      <c r="K960" s="16"/>
      <c r="L960" s="16"/>
      <c r="M960" s="16"/>
      <c r="N960" s="16"/>
      <c r="O960" s="16"/>
      <c r="P960" s="16"/>
      <c r="Q960" s="16"/>
      <c r="R960" s="16"/>
      <c r="S960" s="16"/>
      <c r="T960" s="16"/>
    </row>
    <row r="961" spans="1:20" ht="25.5">
      <c r="A961" s="15" t="s">
        <v>2737</v>
      </c>
      <c r="B961" s="15" t="s">
        <v>2738</v>
      </c>
      <c r="C961" s="15" t="s">
        <v>2728</v>
      </c>
      <c r="D961" s="15" t="s">
        <v>87</v>
      </c>
      <c r="E961" s="184" t="str">
        <f>VLOOKUP(Table248[[#This Row],[SKU Number]],Table26[[Active SKUs Number List]:[BUDI-DI]], 6, FALSE)</f>
        <v>0888912A000000Y061209J6NC</v>
      </c>
      <c r="F961" s="15" t="s">
        <v>2739</v>
      </c>
      <c r="G961" s="16">
        <v>41065</v>
      </c>
      <c r="H961" s="16" t="str">
        <f>VLOOKUP(Table248[[#This Row],[GMDN]], Table26[[GMDN]:[EMDN]],2,0)</f>
        <v>Y061209</v>
      </c>
      <c r="I961" s="216" t="s">
        <v>11783</v>
      </c>
      <c r="J961" s="16"/>
      <c r="K961" s="16"/>
      <c r="L961" s="16"/>
      <c r="M961" s="16"/>
      <c r="N961" s="16"/>
      <c r="O961" s="16"/>
      <c r="P961" s="16"/>
      <c r="Q961" s="16"/>
      <c r="R961" s="16"/>
      <c r="S961" s="16"/>
      <c r="T961" s="16"/>
    </row>
    <row r="962" spans="1:20" ht="25.5">
      <c r="A962" s="15" t="s">
        <v>2734</v>
      </c>
      <c r="B962" s="15" t="s">
        <v>2735</v>
      </c>
      <c r="C962" s="15" t="s">
        <v>2728</v>
      </c>
      <c r="D962" s="15" t="s">
        <v>87</v>
      </c>
      <c r="E962" s="184" t="str">
        <f>VLOOKUP(Table248[[#This Row],[SKU Number]],Table26[[Active SKUs Number List]:[BUDI-DI]], 6, FALSE)</f>
        <v>0888912A000000Y061209J6NC</v>
      </c>
      <c r="F962" s="15" t="s">
        <v>2736</v>
      </c>
      <c r="G962" s="16">
        <v>41065</v>
      </c>
      <c r="H962" s="16" t="str">
        <f>VLOOKUP(Table248[[#This Row],[GMDN]], Table26[[GMDN]:[EMDN]],2,0)</f>
        <v>Y061209</v>
      </c>
      <c r="I962" s="216" t="s">
        <v>11783</v>
      </c>
      <c r="J962" s="16"/>
      <c r="K962" s="16"/>
      <c r="L962" s="16"/>
      <c r="M962" s="16"/>
      <c r="N962" s="16"/>
      <c r="O962" s="16"/>
      <c r="P962" s="16"/>
      <c r="Q962" s="16"/>
      <c r="R962" s="16"/>
      <c r="S962" s="16"/>
      <c r="T962" s="16"/>
    </row>
    <row r="963" spans="1:20" ht="25.5">
      <c r="A963" s="15" t="s">
        <v>2743</v>
      </c>
      <c r="B963" s="15" t="s">
        <v>2744</v>
      </c>
      <c r="C963" s="15" t="s">
        <v>2728</v>
      </c>
      <c r="D963" s="15" t="s">
        <v>87</v>
      </c>
      <c r="E963" s="184" t="str">
        <f>VLOOKUP(Table248[[#This Row],[SKU Number]],Table26[[Active SKUs Number List]:[BUDI-DI]], 6, FALSE)</f>
        <v>0888912A000000Y061209J6NC</v>
      </c>
      <c r="F963" s="15" t="s">
        <v>2745</v>
      </c>
      <c r="G963" s="16">
        <v>41065</v>
      </c>
      <c r="H963" s="16" t="str">
        <f>VLOOKUP(Table248[[#This Row],[GMDN]], Table26[[GMDN]:[EMDN]],2,0)</f>
        <v>Y061209</v>
      </c>
      <c r="I963" s="216" t="s">
        <v>11783</v>
      </c>
      <c r="J963" s="16"/>
      <c r="K963" s="16"/>
      <c r="L963" s="16"/>
      <c r="M963" s="16"/>
      <c r="N963" s="16"/>
      <c r="O963" s="16"/>
      <c r="P963" s="16"/>
      <c r="Q963" s="16"/>
      <c r="R963" s="16"/>
      <c r="S963" s="16"/>
      <c r="T963" s="16"/>
    </row>
    <row r="964" spans="1:20" ht="25.5">
      <c r="A964" s="15" t="s">
        <v>2749</v>
      </c>
      <c r="B964" s="15" t="s">
        <v>2750</v>
      </c>
      <c r="C964" s="15" t="s">
        <v>2728</v>
      </c>
      <c r="D964" s="15" t="s">
        <v>87</v>
      </c>
      <c r="E964" s="184" t="str">
        <f>VLOOKUP(Table248[[#This Row],[SKU Number]],Table26[[Active SKUs Number List]:[BUDI-DI]], 6, FALSE)</f>
        <v>0888912A000000Y061209J6NC</v>
      </c>
      <c r="F964" s="15" t="s">
        <v>2751</v>
      </c>
      <c r="G964" s="16">
        <v>41065</v>
      </c>
      <c r="H964" s="16" t="str">
        <f>VLOOKUP(Table248[[#This Row],[GMDN]], Table26[[GMDN]:[EMDN]],2,0)</f>
        <v>Y061209</v>
      </c>
      <c r="I964" s="216" t="s">
        <v>11783</v>
      </c>
      <c r="J964" s="16"/>
      <c r="K964" s="16"/>
      <c r="L964" s="16"/>
      <c r="M964" s="16"/>
      <c r="N964" s="16"/>
      <c r="O964" s="16"/>
      <c r="P964" s="16"/>
      <c r="Q964" s="16"/>
      <c r="R964" s="16"/>
      <c r="S964" s="16"/>
      <c r="T964" s="16"/>
    </row>
    <row r="965" spans="1:20" ht="25.5">
      <c r="A965" s="15" t="s">
        <v>2725</v>
      </c>
      <c r="B965" s="15" t="s">
        <v>2726</v>
      </c>
      <c r="C965" s="15" t="s">
        <v>2728</v>
      </c>
      <c r="D965" s="15" t="s">
        <v>87</v>
      </c>
      <c r="E965" s="184" t="str">
        <f>VLOOKUP(Table248[[#This Row],[SKU Number]],Table26[[Active SKUs Number List]:[BUDI-DI]], 6, FALSE)</f>
        <v>0888912A000000Y061209J6NC</v>
      </c>
      <c r="F965" s="15" t="s">
        <v>2727</v>
      </c>
      <c r="G965" s="16">
        <v>41065</v>
      </c>
      <c r="H965" s="16" t="str">
        <f>VLOOKUP(Table248[[#This Row],[GMDN]], Table26[[GMDN]:[EMDN]],2,0)</f>
        <v>Y061209</v>
      </c>
      <c r="I965" s="216" t="s">
        <v>11783</v>
      </c>
      <c r="J965" s="16"/>
      <c r="K965" s="16"/>
      <c r="L965" s="16"/>
      <c r="M965" s="16"/>
      <c r="N965" s="16"/>
      <c r="O965" s="16"/>
      <c r="P965" s="16"/>
      <c r="Q965" s="16"/>
      <c r="R965" s="16"/>
      <c r="S965" s="16"/>
      <c r="T965" s="16"/>
    </row>
    <row r="966" spans="1:20" ht="25.5">
      <c r="A966" s="15" t="s">
        <v>2731</v>
      </c>
      <c r="B966" s="15" t="s">
        <v>2732</v>
      </c>
      <c r="C966" s="15" t="s">
        <v>2728</v>
      </c>
      <c r="D966" s="15" t="s">
        <v>87</v>
      </c>
      <c r="E966" s="184" t="str">
        <f>VLOOKUP(Table248[[#This Row],[SKU Number]],Table26[[Active SKUs Number List]:[BUDI-DI]], 6, FALSE)</f>
        <v>0888912A000000Y061209J6NC</v>
      </c>
      <c r="F966" s="15" t="s">
        <v>2733</v>
      </c>
      <c r="G966" s="16">
        <v>41065</v>
      </c>
      <c r="H966" s="16" t="str">
        <f>VLOOKUP(Table248[[#This Row],[GMDN]], Table26[[GMDN]:[EMDN]],2,0)</f>
        <v>Y061209</v>
      </c>
      <c r="I966" s="216" t="s">
        <v>11783</v>
      </c>
      <c r="J966" s="16"/>
      <c r="K966" s="16"/>
      <c r="L966" s="16"/>
      <c r="M966" s="16"/>
      <c r="N966" s="16"/>
      <c r="O966" s="16"/>
      <c r="P966" s="16"/>
      <c r="Q966" s="16"/>
      <c r="R966" s="16"/>
      <c r="S966" s="16"/>
      <c r="T966" s="16"/>
    </row>
    <row r="967" spans="1:20" ht="25.5">
      <c r="A967" s="15" t="s">
        <v>2987</v>
      </c>
      <c r="B967" s="15" t="s">
        <v>2988</v>
      </c>
      <c r="C967" s="15" t="s">
        <v>2728</v>
      </c>
      <c r="D967" s="15" t="s">
        <v>87</v>
      </c>
      <c r="E967" s="184" t="str">
        <f>VLOOKUP(Table248[[#This Row],[SKU Number]],Table26[[Active SKUs Number List]:[BUDI-DI]], 6, FALSE)</f>
        <v>0888912A000000Y061209J6NC</v>
      </c>
      <c r="F967" s="15" t="s">
        <v>2989</v>
      </c>
      <c r="G967" s="16">
        <v>41065</v>
      </c>
      <c r="H967" s="16" t="str">
        <f>VLOOKUP(Table248[[#This Row],[GMDN]], Table26[[GMDN]:[EMDN]],2,0)</f>
        <v>Y061209</v>
      </c>
      <c r="I967" s="216" t="s">
        <v>3</v>
      </c>
      <c r="J967" s="16"/>
      <c r="K967" s="16"/>
      <c r="L967" s="16"/>
      <c r="M967" s="16"/>
      <c r="N967" s="16"/>
      <c r="O967" s="16"/>
      <c r="P967" s="16"/>
      <c r="Q967" s="16"/>
      <c r="R967" s="16"/>
      <c r="S967" s="16"/>
      <c r="T967" s="16"/>
    </row>
    <row r="968" spans="1:20" ht="25.5">
      <c r="A968" s="15" t="s">
        <v>2979</v>
      </c>
      <c r="B968" s="15" t="s">
        <v>2980</v>
      </c>
      <c r="C968" s="15" t="s">
        <v>2728</v>
      </c>
      <c r="D968" s="15" t="s">
        <v>87</v>
      </c>
      <c r="E968" s="184" t="str">
        <f>VLOOKUP(Table248[[#This Row],[SKU Number]],Table26[[Active SKUs Number List]:[BUDI-DI]], 6, FALSE)</f>
        <v>0888912A000000Y061209J6NC</v>
      </c>
      <c r="F968" s="15" t="s">
        <v>2981</v>
      </c>
      <c r="G968" s="16">
        <v>41065</v>
      </c>
      <c r="H968" s="16" t="str">
        <f>VLOOKUP(Table248[[#This Row],[GMDN]], Table26[[GMDN]:[EMDN]],2,0)</f>
        <v>Y061209</v>
      </c>
      <c r="I968" s="216" t="s">
        <v>3</v>
      </c>
      <c r="J968" s="16"/>
      <c r="K968" s="16"/>
      <c r="L968" s="16"/>
      <c r="M968" s="16"/>
      <c r="N968" s="16"/>
      <c r="O968" s="16"/>
      <c r="P968" s="16"/>
      <c r="Q968" s="16"/>
      <c r="R968" s="16"/>
      <c r="S968" s="16"/>
      <c r="T968" s="16"/>
    </row>
    <row r="969" spans="1:20" ht="25.5">
      <c r="A969" s="15" t="s">
        <v>2971</v>
      </c>
      <c r="B969" s="15" t="s">
        <v>2972</v>
      </c>
      <c r="C969" s="15" t="s">
        <v>2728</v>
      </c>
      <c r="D969" s="15" t="s">
        <v>87</v>
      </c>
      <c r="E969" s="184" t="str">
        <f>VLOOKUP(Table248[[#This Row],[SKU Number]],Table26[[Active SKUs Number List]:[BUDI-DI]], 6, FALSE)</f>
        <v>0888912A000000Y061209J6NC</v>
      </c>
      <c r="F969" s="15" t="s">
        <v>2973</v>
      </c>
      <c r="G969" s="16">
        <v>41065</v>
      </c>
      <c r="H969" s="16" t="str">
        <f>VLOOKUP(Table248[[#This Row],[GMDN]], Table26[[GMDN]:[EMDN]],2,0)</f>
        <v>Y061209</v>
      </c>
      <c r="I969" s="216" t="s">
        <v>3</v>
      </c>
      <c r="J969" s="16"/>
      <c r="K969" s="16"/>
      <c r="L969" s="16"/>
      <c r="M969" s="16"/>
      <c r="N969" s="16"/>
      <c r="O969" s="16"/>
      <c r="P969" s="16"/>
      <c r="Q969" s="16"/>
      <c r="R969" s="16"/>
      <c r="S969" s="16"/>
      <c r="T969" s="16"/>
    </row>
    <row r="970" spans="1:20" ht="25.5">
      <c r="A970" s="15" t="s">
        <v>2966</v>
      </c>
      <c r="B970" s="15" t="s">
        <v>2967</v>
      </c>
      <c r="C970" s="15" t="s">
        <v>2728</v>
      </c>
      <c r="D970" s="15" t="s">
        <v>87</v>
      </c>
      <c r="E970" s="184" t="str">
        <f>VLOOKUP(Table248[[#This Row],[SKU Number]],Table26[[Active SKUs Number List]:[BUDI-DI]], 6, FALSE)</f>
        <v>0888912A000000Y061209J6NC</v>
      </c>
      <c r="F970" s="15" t="s">
        <v>2968</v>
      </c>
      <c r="G970" s="16">
        <v>41065</v>
      </c>
      <c r="H970" s="16" t="str">
        <f>VLOOKUP(Table248[[#This Row],[GMDN]], Table26[[GMDN]:[EMDN]],2,0)</f>
        <v>Y061209</v>
      </c>
      <c r="I970" s="216" t="s">
        <v>3</v>
      </c>
      <c r="J970" s="16"/>
      <c r="K970" s="16"/>
      <c r="L970" s="16"/>
      <c r="M970" s="16"/>
      <c r="N970" s="16"/>
      <c r="O970" s="16"/>
      <c r="P970" s="16"/>
      <c r="Q970" s="16"/>
      <c r="R970" s="16"/>
      <c r="S970" s="16"/>
      <c r="T970" s="16"/>
    </row>
    <row r="971" spans="1:20" ht="25.5">
      <c r="A971" s="15" t="s">
        <v>2982</v>
      </c>
      <c r="B971" s="15" t="s">
        <v>2983</v>
      </c>
      <c r="C971" s="15" t="s">
        <v>2728</v>
      </c>
      <c r="D971" s="15" t="s">
        <v>87</v>
      </c>
      <c r="E971" s="184" t="str">
        <f>VLOOKUP(Table248[[#This Row],[SKU Number]],Table26[[Active SKUs Number List]:[BUDI-DI]], 6, FALSE)</f>
        <v>0888912A000000Y061209J6NC</v>
      </c>
      <c r="F971" s="15" t="s">
        <v>2984</v>
      </c>
      <c r="G971" s="16">
        <v>41065</v>
      </c>
      <c r="H971" s="16" t="str">
        <f>VLOOKUP(Table248[[#This Row],[GMDN]], Table26[[GMDN]:[EMDN]],2,0)</f>
        <v>Y061209</v>
      </c>
      <c r="I971" s="216" t="s">
        <v>3</v>
      </c>
      <c r="J971" s="16"/>
      <c r="K971" s="16"/>
      <c r="L971" s="16"/>
      <c r="M971" s="16"/>
      <c r="N971" s="16"/>
      <c r="O971" s="16"/>
      <c r="P971" s="16"/>
      <c r="Q971" s="16"/>
      <c r="R971" s="16"/>
      <c r="S971" s="16"/>
      <c r="T971" s="16"/>
    </row>
    <row r="972" spans="1:20" ht="25.5">
      <c r="A972" s="15" t="s">
        <v>2992</v>
      </c>
      <c r="B972" s="15" t="s">
        <v>2993</v>
      </c>
      <c r="C972" s="15" t="s">
        <v>2728</v>
      </c>
      <c r="D972" s="15" t="s">
        <v>87</v>
      </c>
      <c r="E972" s="184" t="str">
        <f>VLOOKUP(Table248[[#This Row],[SKU Number]],Table26[[Active SKUs Number List]:[BUDI-DI]], 6, FALSE)</f>
        <v>0888912A000000Y061209J6NC</v>
      </c>
      <c r="F972" s="15" t="s">
        <v>2994</v>
      </c>
      <c r="G972" s="16">
        <v>41065</v>
      </c>
      <c r="H972" s="16" t="str">
        <f>VLOOKUP(Table248[[#This Row],[GMDN]], Table26[[GMDN]:[EMDN]],2,0)</f>
        <v>Y061209</v>
      </c>
      <c r="I972" s="216" t="s">
        <v>3</v>
      </c>
      <c r="J972" s="16"/>
      <c r="K972" s="16"/>
      <c r="L972" s="16"/>
      <c r="M972" s="16"/>
      <c r="N972" s="16"/>
      <c r="O972" s="16"/>
      <c r="P972" s="16"/>
      <c r="Q972" s="16"/>
      <c r="R972" s="16"/>
      <c r="S972" s="16"/>
      <c r="T972" s="16"/>
    </row>
    <row r="973" spans="1:20" ht="25.5">
      <c r="A973" s="15" t="s">
        <v>7632</v>
      </c>
      <c r="B973" s="15" t="s">
        <v>7633</v>
      </c>
      <c r="C973" s="15" t="s">
        <v>2728</v>
      </c>
      <c r="D973" s="15" t="s">
        <v>87</v>
      </c>
      <c r="E973" s="184" t="str">
        <f>VLOOKUP(Table248[[#This Row],[SKU Number]],Table26[[Active SKUs Number List]:[BUDI-DI]], 6, FALSE)</f>
        <v>0888912A000000Y061209J6NC</v>
      </c>
      <c r="F973" s="15" t="s">
        <v>7634</v>
      </c>
      <c r="G973" s="16">
        <v>41065</v>
      </c>
      <c r="H973" s="16" t="str">
        <f>VLOOKUP(Table248[[#This Row],[GMDN]], Table26[[GMDN]:[EMDN]],2,0)</f>
        <v>Y061209</v>
      </c>
      <c r="I973" s="216" t="s">
        <v>11783</v>
      </c>
      <c r="J973" s="16"/>
      <c r="K973" s="16"/>
      <c r="L973" s="16"/>
      <c r="M973" s="16"/>
      <c r="N973" s="16"/>
      <c r="O973" s="16"/>
      <c r="P973" s="16"/>
      <c r="Q973" s="16"/>
      <c r="R973" s="16"/>
      <c r="S973" s="16"/>
      <c r="T973" s="16"/>
    </row>
    <row r="974" spans="1:20" ht="25.5">
      <c r="A974" s="15" t="s">
        <v>7626</v>
      </c>
      <c r="B974" s="15" t="s">
        <v>7627</v>
      </c>
      <c r="C974" s="15" t="s">
        <v>2728</v>
      </c>
      <c r="D974" s="15" t="s">
        <v>87</v>
      </c>
      <c r="E974" s="184" t="str">
        <f>VLOOKUP(Table248[[#This Row],[SKU Number]],Table26[[Active SKUs Number List]:[BUDI-DI]], 6, FALSE)</f>
        <v>0888912A000000Y061209J6NC</v>
      </c>
      <c r="F974" s="15" t="s">
        <v>7628</v>
      </c>
      <c r="G974" s="16">
        <v>41065</v>
      </c>
      <c r="H974" s="16" t="str">
        <f>VLOOKUP(Table248[[#This Row],[GMDN]], Table26[[GMDN]:[EMDN]],2,0)</f>
        <v>Y061209</v>
      </c>
      <c r="I974" s="216" t="s">
        <v>11783</v>
      </c>
      <c r="J974" s="16"/>
      <c r="K974" s="16"/>
      <c r="L974" s="16"/>
      <c r="M974" s="16"/>
      <c r="N974" s="16"/>
      <c r="O974" s="16"/>
      <c r="P974" s="16"/>
      <c r="Q974" s="16"/>
      <c r="R974" s="16"/>
      <c r="S974" s="16"/>
      <c r="T974" s="16"/>
    </row>
    <row r="975" spans="1:20" ht="25.5">
      <c r="A975" s="15" t="s">
        <v>7623</v>
      </c>
      <c r="B975" s="15" t="s">
        <v>7624</v>
      </c>
      <c r="C975" s="15" t="s">
        <v>2728</v>
      </c>
      <c r="D975" s="15" t="s">
        <v>87</v>
      </c>
      <c r="E975" s="184" t="str">
        <f>VLOOKUP(Table248[[#This Row],[SKU Number]],Table26[[Active SKUs Number List]:[BUDI-DI]], 6, FALSE)</f>
        <v>0888912A000000Y061209J6NC</v>
      </c>
      <c r="F975" s="15" t="s">
        <v>7625</v>
      </c>
      <c r="G975" s="16">
        <v>41065</v>
      </c>
      <c r="H975" s="16" t="str">
        <f>VLOOKUP(Table248[[#This Row],[GMDN]], Table26[[GMDN]:[EMDN]],2,0)</f>
        <v>Y061209</v>
      </c>
      <c r="I975" s="216" t="s">
        <v>11783</v>
      </c>
      <c r="J975" s="16"/>
      <c r="K975" s="16"/>
      <c r="L975" s="16"/>
      <c r="M975" s="16"/>
      <c r="N975" s="16"/>
      <c r="O975" s="16"/>
      <c r="P975" s="16"/>
      <c r="Q975" s="16"/>
      <c r="R975" s="16"/>
      <c r="S975" s="16"/>
      <c r="T975" s="16"/>
    </row>
    <row r="976" spans="1:20" ht="25.5">
      <c r="A976" s="15" t="s">
        <v>7620</v>
      </c>
      <c r="B976" s="15" t="s">
        <v>7621</v>
      </c>
      <c r="C976" s="15" t="s">
        <v>2728</v>
      </c>
      <c r="D976" s="15" t="s">
        <v>87</v>
      </c>
      <c r="E976" s="184" t="str">
        <f>VLOOKUP(Table248[[#This Row],[SKU Number]],Table26[[Active SKUs Number List]:[BUDI-DI]], 6, FALSE)</f>
        <v>0888912A000000Y061209J6NC</v>
      </c>
      <c r="F976" s="15" t="s">
        <v>7622</v>
      </c>
      <c r="G976" s="16">
        <v>41065</v>
      </c>
      <c r="H976" s="16" t="str">
        <f>VLOOKUP(Table248[[#This Row],[GMDN]], Table26[[GMDN]:[EMDN]],2,0)</f>
        <v>Y061209</v>
      </c>
      <c r="I976" s="216" t="s">
        <v>11783</v>
      </c>
      <c r="J976" s="16"/>
      <c r="K976" s="16"/>
      <c r="L976" s="16"/>
      <c r="M976" s="16"/>
      <c r="N976" s="16"/>
      <c r="O976" s="16"/>
      <c r="P976" s="16"/>
      <c r="Q976" s="16"/>
      <c r="R976" s="16"/>
      <c r="S976" s="16"/>
      <c r="T976" s="16"/>
    </row>
    <row r="977" spans="1:20" ht="25.5">
      <c r="A977" s="15" t="s">
        <v>7629</v>
      </c>
      <c r="B977" s="15" t="s">
        <v>7630</v>
      </c>
      <c r="C977" s="15" t="s">
        <v>2728</v>
      </c>
      <c r="D977" s="15" t="s">
        <v>87</v>
      </c>
      <c r="E977" s="184" t="str">
        <f>VLOOKUP(Table248[[#This Row],[SKU Number]],Table26[[Active SKUs Number List]:[BUDI-DI]], 6, FALSE)</f>
        <v>0888912A000000Y061209J6NC</v>
      </c>
      <c r="F977" s="15" t="s">
        <v>7631</v>
      </c>
      <c r="G977" s="16">
        <v>41065</v>
      </c>
      <c r="H977" s="16" t="str">
        <f>VLOOKUP(Table248[[#This Row],[GMDN]], Table26[[GMDN]:[EMDN]],2,0)</f>
        <v>Y061209</v>
      </c>
      <c r="I977" s="216" t="s">
        <v>11783</v>
      </c>
      <c r="J977" s="16"/>
      <c r="K977" s="16"/>
      <c r="L977" s="16"/>
      <c r="M977" s="16"/>
      <c r="N977" s="16"/>
      <c r="O977" s="16"/>
      <c r="P977" s="16"/>
      <c r="Q977" s="16"/>
      <c r="R977" s="16"/>
      <c r="S977" s="16"/>
      <c r="T977" s="16"/>
    </row>
    <row r="978" spans="1:20" ht="25.5">
      <c r="A978" s="15" t="s">
        <v>7635</v>
      </c>
      <c r="B978" s="15" t="s">
        <v>7636</v>
      </c>
      <c r="C978" s="15" t="s">
        <v>2728</v>
      </c>
      <c r="D978" s="15" t="s">
        <v>87</v>
      </c>
      <c r="E978" s="184" t="str">
        <f>VLOOKUP(Table248[[#This Row],[SKU Number]],Table26[[Active SKUs Number List]:[BUDI-DI]], 6, FALSE)</f>
        <v>0888912A000000Y061209J7NE</v>
      </c>
      <c r="F978" s="15" t="s">
        <v>7637</v>
      </c>
      <c r="G978" s="16">
        <v>41065</v>
      </c>
      <c r="H978" s="16" t="str">
        <f>VLOOKUP(Table248[[#This Row],[GMDN]], Table26[[GMDN]:[EMDN]],2,0)</f>
        <v>Y061209</v>
      </c>
      <c r="I978" s="216" t="s">
        <v>11783</v>
      </c>
      <c r="J978" s="16"/>
      <c r="K978" s="16"/>
      <c r="L978" s="16"/>
      <c r="M978" s="16"/>
      <c r="N978" s="16"/>
      <c r="O978" s="16"/>
      <c r="P978" s="16"/>
      <c r="Q978" s="16"/>
      <c r="R978" s="16"/>
      <c r="S978" s="16"/>
      <c r="T978" s="16"/>
    </row>
    <row r="979" spans="1:20" ht="25.5">
      <c r="A979" s="15" t="s">
        <v>2464</v>
      </c>
      <c r="B979" s="15" t="s">
        <v>2465</v>
      </c>
      <c r="C979" s="15" t="s">
        <v>2452</v>
      </c>
      <c r="D979" s="15" t="s">
        <v>87</v>
      </c>
      <c r="E979" s="184" t="str">
        <f>VLOOKUP(Table248[[#This Row],[SKU Number]],Table26[[Active SKUs Number List]:[BUDI-DI]], 6, FALSE)</f>
        <v>0888912A0000P09120499A0VL</v>
      </c>
      <c r="F979" s="15" t="s">
        <v>2466</v>
      </c>
      <c r="G979" s="16">
        <v>35647</v>
      </c>
      <c r="H979" s="16" t="str">
        <f>VLOOKUP(Table248[[#This Row],[GMDN]], Table26[[GMDN]:[EMDN]],2,0)</f>
        <v>P09120499</v>
      </c>
      <c r="I979" s="216" t="s">
        <v>3</v>
      </c>
      <c r="J979" s="16"/>
      <c r="K979" s="16"/>
      <c r="L979" s="16"/>
      <c r="M979" s="16"/>
      <c r="N979" s="16"/>
      <c r="O979" s="16"/>
      <c r="P979" s="16"/>
      <c r="Q979" s="16"/>
      <c r="R979" s="16"/>
      <c r="S979" s="16"/>
      <c r="T979" s="16"/>
    </row>
    <row r="980" spans="1:20" ht="25.5">
      <c r="A980" s="15" t="s">
        <v>2458</v>
      </c>
      <c r="B980" s="15" t="s">
        <v>2459</v>
      </c>
      <c r="C980" s="15" t="s">
        <v>2452</v>
      </c>
      <c r="D980" s="15" t="s">
        <v>87</v>
      </c>
      <c r="E980" s="184" t="str">
        <f>VLOOKUP(Table248[[#This Row],[SKU Number]],Table26[[Active SKUs Number List]:[BUDI-DI]], 6, FALSE)</f>
        <v>0888912A0000P09120499A0VL</v>
      </c>
      <c r="F980" s="15" t="s">
        <v>2460</v>
      </c>
      <c r="G980" s="16">
        <v>35647</v>
      </c>
      <c r="H980" s="16" t="str">
        <f>VLOOKUP(Table248[[#This Row],[GMDN]], Table26[[GMDN]:[EMDN]],2,0)</f>
        <v>P09120499</v>
      </c>
      <c r="I980" s="216" t="s">
        <v>3</v>
      </c>
      <c r="J980" s="16"/>
      <c r="K980" s="16"/>
      <c r="L980" s="16"/>
      <c r="M980" s="16"/>
      <c r="N980" s="16"/>
      <c r="O980" s="16"/>
      <c r="P980" s="16"/>
      <c r="Q980" s="16"/>
      <c r="R980" s="16"/>
      <c r="S980" s="16"/>
      <c r="T980" s="16"/>
    </row>
    <row r="981" spans="1:20" ht="25.5">
      <c r="A981" s="15" t="s">
        <v>2455</v>
      </c>
      <c r="B981" s="15" t="s">
        <v>2456</v>
      </c>
      <c r="C981" s="15" t="s">
        <v>2452</v>
      </c>
      <c r="D981" s="15" t="s">
        <v>87</v>
      </c>
      <c r="E981" s="184" t="str">
        <f>VLOOKUP(Table248[[#This Row],[SKU Number]],Table26[[Active SKUs Number List]:[BUDI-DI]], 6, FALSE)</f>
        <v>0888912A0000P09120499A0VL</v>
      </c>
      <c r="F981" s="15" t="s">
        <v>2457</v>
      </c>
      <c r="G981" s="16">
        <v>35647</v>
      </c>
      <c r="H981" s="16" t="str">
        <f>VLOOKUP(Table248[[#This Row],[GMDN]], Table26[[GMDN]:[EMDN]],2,0)</f>
        <v>P09120499</v>
      </c>
      <c r="I981" s="216" t="s">
        <v>3</v>
      </c>
      <c r="J981" s="16"/>
      <c r="K981" s="16"/>
      <c r="L981" s="16"/>
      <c r="M981" s="16"/>
      <c r="N981" s="16"/>
      <c r="O981" s="16"/>
      <c r="P981" s="16"/>
      <c r="Q981" s="16"/>
      <c r="R981" s="16"/>
      <c r="S981" s="16"/>
      <c r="T981" s="16"/>
    </row>
    <row r="982" spans="1:20" ht="25.5">
      <c r="A982" s="15" t="s">
        <v>2448</v>
      </c>
      <c r="B982" s="15" t="s">
        <v>2449</v>
      </c>
      <c r="C982" s="15" t="s">
        <v>2452</v>
      </c>
      <c r="D982" s="15" t="s">
        <v>87</v>
      </c>
      <c r="E982" s="184" t="str">
        <f>VLOOKUP(Table248[[#This Row],[SKU Number]],Table26[[Active SKUs Number List]:[BUDI-DI]], 6, FALSE)</f>
        <v>0888912A0000P09120499A0VL</v>
      </c>
      <c r="F982" s="15" t="s">
        <v>2450</v>
      </c>
      <c r="G982" s="16">
        <v>35647</v>
      </c>
      <c r="H982" s="16" t="str">
        <f>VLOOKUP(Table248[[#This Row],[GMDN]], Table26[[GMDN]:[EMDN]],2,0)</f>
        <v>P09120499</v>
      </c>
      <c r="I982" s="216" t="s">
        <v>3</v>
      </c>
      <c r="J982" s="16"/>
      <c r="K982" s="16"/>
      <c r="L982" s="16"/>
      <c r="M982" s="16"/>
      <c r="N982" s="16"/>
      <c r="O982" s="16"/>
      <c r="P982" s="16"/>
      <c r="Q982" s="16"/>
      <c r="R982" s="16"/>
      <c r="S982" s="16"/>
      <c r="T982" s="16"/>
    </row>
    <row r="983" spans="1:20" ht="25.5">
      <c r="A983" s="15" t="s">
        <v>2461</v>
      </c>
      <c r="B983" s="15" t="s">
        <v>2462</v>
      </c>
      <c r="C983" s="15" t="s">
        <v>2452</v>
      </c>
      <c r="D983" s="15" t="s">
        <v>87</v>
      </c>
      <c r="E983" s="184" t="str">
        <f>VLOOKUP(Table248[[#This Row],[SKU Number]],Table26[[Active SKUs Number List]:[BUDI-DI]], 6, FALSE)</f>
        <v>0888912A0000P09120499A0VL</v>
      </c>
      <c r="F983" s="15" t="s">
        <v>2463</v>
      </c>
      <c r="G983" s="16">
        <v>35647</v>
      </c>
      <c r="H983" s="16" t="str">
        <f>VLOOKUP(Table248[[#This Row],[GMDN]], Table26[[GMDN]:[EMDN]],2,0)</f>
        <v>P09120499</v>
      </c>
      <c r="I983" s="216" t="s">
        <v>3</v>
      </c>
      <c r="J983" s="16"/>
      <c r="K983" s="16"/>
      <c r="L983" s="16"/>
      <c r="M983" s="16"/>
      <c r="N983" s="16"/>
      <c r="O983" s="16"/>
      <c r="P983" s="16"/>
      <c r="Q983" s="16"/>
      <c r="R983" s="16"/>
      <c r="S983" s="16"/>
      <c r="T983" s="16"/>
    </row>
    <row r="984" spans="1:20" ht="25.5">
      <c r="A984" s="15" t="s">
        <v>1225</v>
      </c>
      <c r="B984" s="15" t="s">
        <v>1226</v>
      </c>
      <c r="C984" s="15" t="s">
        <v>1229</v>
      </c>
      <c r="D984" s="15" t="s">
        <v>87</v>
      </c>
      <c r="E984" s="184" t="str">
        <f>VLOOKUP(Table248[[#This Row],[SKU Number]],Table26[[Active SKUs Number List]:[BUDI-DI]], 6, FALSE)</f>
        <v>0888912A00000000V9099A0DD</v>
      </c>
      <c r="F984" s="15" t="s">
        <v>1227</v>
      </c>
      <c r="G984" s="16">
        <v>44851</v>
      </c>
      <c r="H984" s="16" t="str">
        <f>VLOOKUP(Table248[[#This Row],[GMDN]], Table26[[GMDN]:[EMDN]],2,0)</f>
        <v>V9099</v>
      </c>
      <c r="I984" s="216" t="s">
        <v>11783</v>
      </c>
      <c r="J984" s="16"/>
      <c r="K984" s="16"/>
      <c r="L984" s="16"/>
      <c r="M984" s="16"/>
      <c r="N984" s="16"/>
      <c r="O984" s="16"/>
      <c r="P984" s="16"/>
      <c r="Q984" s="16"/>
      <c r="R984" s="16"/>
      <c r="S984" s="16"/>
      <c r="T984" s="16"/>
    </row>
    <row r="985" spans="1:20" ht="25.5">
      <c r="A985" s="15" t="s">
        <v>1877</v>
      </c>
      <c r="B985" s="15" t="s">
        <v>1878</v>
      </c>
      <c r="C985" s="15" t="s">
        <v>1880</v>
      </c>
      <c r="D985" s="15" t="s">
        <v>87</v>
      </c>
      <c r="E985" s="184" t="str">
        <f>VLOOKUP(Table248[[#This Row],[SKU Number]],Table26[[Active SKUs Number List]:[BUDI-DI]], 6, FALSE)</f>
        <v>0888912A0000Y06120601K22S</v>
      </c>
      <c r="F985" s="15" t="s">
        <v>1879</v>
      </c>
      <c r="G985" s="16">
        <v>36206</v>
      </c>
      <c r="H985" s="16" t="str">
        <f>VLOOKUP(Table248[[#This Row],[GMDN]], Table26[[GMDN]:[EMDN]],2,0)</f>
        <v>Y06120601</v>
      </c>
      <c r="I985" s="216" t="s">
        <v>3</v>
      </c>
      <c r="J985" s="16"/>
      <c r="K985" s="16"/>
      <c r="L985" s="16"/>
      <c r="M985" s="16"/>
      <c r="N985" s="16"/>
      <c r="O985" s="16"/>
      <c r="P985" s="16"/>
      <c r="Q985" s="16"/>
      <c r="R985" s="16"/>
      <c r="S985" s="16"/>
      <c r="T985" s="16"/>
    </row>
    <row r="986" spans="1:20" ht="25.5">
      <c r="A986" s="15" t="s">
        <v>1883</v>
      </c>
      <c r="B986" s="15" t="s">
        <v>1884</v>
      </c>
      <c r="C986" s="15" t="s">
        <v>1880</v>
      </c>
      <c r="D986" s="15" t="s">
        <v>87</v>
      </c>
      <c r="E986" s="184" t="str">
        <f>VLOOKUP(Table248[[#This Row],[SKU Number]],Table26[[Active SKUs Number List]:[BUDI-DI]], 6, FALSE)</f>
        <v>0888912A0000Y06120601K22S</v>
      </c>
      <c r="F986" s="15" t="s">
        <v>1885</v>
      </c>
      <c r="G986" s="16">
        <v>36206</v>
      </c>
      <c r="H986" s="16" t="str">
        <f>VLOOKUP(Table248[[#This Row],[GMDN]], Table26[[GMDN]:[EMDN]],2,0)</f>
        <v>Y06120601</v>
      </c>
      <c r="I986" s="216" t="s">
        <v>3</v>
      </c>
      <c r="J986" s="16"/>
      <c r="K986" s="16"/>
      <c r="L986" s="16"/>
      <c r="M986" s="16"/>
      <c r="N986" s="16"/>
      <c r="O986" s="16"/>
      <c r="P986" s="16"/>
      <c r="Q986" s="16"/>
      <c r="R986" s="16"/>
      <c r="S986" s="16"/>
      <c r="T986" s="16"/>
    </row>
    <row r="987" spans="1:20" ht="25.5">
      <c r="A987" s="15" t="s">
        <v>1886</v>
      </c>
      <c r="B987" s="15" t="s">
        <v>1887</v>
      </c>
      <c r="C987" s="15" t="s">
        <v>1880</v>
      </c>
      <c r="D987" s="15" t="s">
        <v>87</v>
      </c>
      <c r="E987" s="184" t="str">
        <f>VLOOKUP(Table248[[#This Row],[SKU Number]],Table26[[Active SKUs Number List]:[BUDI-DI]], 6, FALSE)</f>
        <v>0888912A0000Y06120601K22S</v>
      </c>
      <c r="F987" s="15" t="s">
        <v>1888</v>
      </c>
      <c r="G987" s="16">
        <v>36206</v>
      </c>
      <c r="H987" s="16" t="str">
        <f>VLOOKUP(Table248[[#This Row],[GMDN]], Table26[[GMDN]:[EMDN]],2,0)</f>
        <v>Y06120601</v>
      </c>
      <c r="I987" s="216" t="s">
        <v>3</v>
      </c>
      <c r="J987" s="16"/>
      <c r="K987" s="16"/>
      <c r="L987" s="16"/>
      <c r="M987" s="16"/>
      <c r="N987" s="16"/>
      <c r="O987" s="16"/>
      <c r="P987" s="16"/>
      <c r="Q987" s="16"/>
      <c r="R987" s="16"/>
      <c r="S987" s="16"/>
      <c r="T987" s="16"/>
    </row>
    <row r="988" spans="1:20" ht="25.5">
      <c r="A988" s="15" t="s">
        <v>6689</v>
      </c>
      <c r="B988" s="15" t="s">
        <v>6690</v>
      </c>
      <c r="C988" s="15" t="s">
        <v>3939</v>
      </c>
      <c r="D988" s="15" t="s">
        <v>87</v>
      </c>
      <c r="E988" s="184" t="str">
        <f>VLOOKUP(Table248[[#This Row],[SKU Number]],Table26[[Active SKUs Number List]:[BUDI-DI]], 6, FALSE)</f>
        <v>0888912A000000Y0612030ZM9</v>
      </c>
      <c r="F988" s="15" t="s">
        <v>6691</v>
      </c>
      <c r="G988" s="16">
        <v>41435</v>
      </c>
      <c r="H988" s="16" t="str">
        <f>VLOOKUP(Table248[[#This Row],[GMDN]], Table26[[GMDN]:[EMDN]],2,0)</f>
        <v>Y06120601</v>
      </c>
      <c r="I988" s="216" t="s">
        <v>3</v>
      </c>
      <c r="J988" s="16"/>
      <c r="K988" s="16"/>
      <c r="L988" s="16"/>
      <c r="M988" s="16"/>
      <c r="N988" s="16"/>
      <c r="O988" s="16"/>
      <c r="P988" s="16"/>
      <c r="Q988" s="16"/>
      <c r="R988" s="16"/>
      <c r="S988" s="16"/>
      <c r="T988" s="16"/>
    </row>
    <row r="989" spans="1:20" ht="25.5">
      <c r="A989" s="15" t="s">
        <v>6700</v>
      </c>
      <c r="B989" s="15" t="s">
        <v>6701</v>
      </c>
      <c r="C989" s="15" t="s">
        <v>5624</v>
      </c>
      <c r="D989" s="15" t="s">
        <v>87</v>
      </c>
      <c r="E989" s="184" t="str">
        <f>VLOOKUP(Table248[[#This Row],[SKU Number]],Table26[[Active SKUs Number List]:[BUDI-DI]], 6, FALSE)</f>
        <v>0888912A000000Y0612030TLV</v>
      </c>
      <c r="F989" s="15" t="s">
        <v>6702</v>
      </c>
      <c r="G989" s="16">
        <v>41435</v>
      </c>
      <c r="H989" s="16" t="str">
        <f>VLOOKUP(Table248[[#This Row],[GMDN]], Table26[[GMDN]:[EMDN]],2,0)</f>
        <v>Y06120601</v>
      </c>
      <c r="I989" s="216" t="s">
        <v>11783</v>
      </c>
      <c r="J989" s="16"/>
      <c r="K989" s="16"/>
      <c r="L989" s="16"/>
      <c r="M989" s="16"/>
      <c r="N989" s="16"/>
      <c r="O989" s="16"/>
      <c r="P989" s="16"/>
      <c r="Q989" s="16"/>
      <c r="R989" s="16"/>
      <c r="S989" s="16"/>
      <c r="T989" s="16"/>
    </row>
    <row r="990" spans="1:20" ht="25.5">
      <c r="A990" s="15" t="s">
        <v>6697</v>
      </c>
      <c r="B990" s="15" t="s">
        <v>6698</v>
      </c>
      <c r="C990" s="15" t="s">
        <v>5624</v>
      </c>
      <c r="D990" s="15" t="s">
        <v>87</v>
      </c>
      <c r="E990" s="184" t="str">
        <f>VLOOKUP(Table248[[#This Row],[SKU Number]],Table26[[Active SKUs Number List]:[BUDI-DI]], 6, FALSE)</f>
        <v>0888912A000000Y0612030TLV</v>
      </c>
      <c r="F990" s="15" t="s">
        <v>6699</v>
      </c>
      <c r="G990" s="16">
        <v>41435</v>
      </c>
      <c r="H990" s="16" t="str">
        <f>VLOOKUP(Table248[[#This Row],[GMDN]], Table26[[GMDN]:[EMDN]],2,0)</f>
        <v>Y06120601</v>
      </c>
      <c r="I990" s="216" t="s">
        <v>11783</v>
      </c>
      <c r="J990" s="16"/>
      <c r="K990" s="16"/>
      <c r="L990" s="16"/>
      <c r="M990" s="16"/>
      <c r="N990" s="16"/>
      <c r="O990" s="16"/>
      <c r="P990" s="16"/>
      <c r="Q990" s="16"/>
      <c r="R990" s="16"/>
      <c r="S990" s="16"/>
      <c r="T990" s="16"/>
    </row>
    <row r="991" spans="1:20" ht="25.5">
      <c r="A991" s="15" t="s">
        <v>6694</v>
      </c>
      <c r="B991" s="15" t="s">
        <v>6695</v>
      </c>
      <c r="C991" s="15" t="s">
        <v>5624</v>
      </c>
      <c r="D991" s="15" t="s">
        <v>87</v>
      </c>
      <c r="E991" s="184" t="str">
        <f>VLOOKUP(Table248[[#This Row],[SKU Number]],Table26[[Active SKUs Number List]:[BUDI-DI]], 6, FALSE)</f>
        <v>0888912A000000Y0612030TLV</v>
      </c>
      <c r="F991" s="15" t="s">
        <v>6696</v>
      </c>
      <c r="G991" s="16">
        <v>41435</v>
      </c>
      <c r="H991" s="16" t="str">
        <f>VLOOKUP(Table248[[#This Row],[GMDN]], Table26[[GMDN]:[EMDN]],2,0)</f>
        <v>Y06120601</v>
      </c>
      <c r="I991" s="216" t="s">
        <v>11783</v>
      </c>
      <c r="J991" s="16"/>
      <c r="K991" s="16"/>
      <c r="L991" s="16"/>
      <c r="M991" s="16"/>
      <c r="N991" s="16"/>
      <c r="O991" s="16"/>
      <c r="P991" s="16"/>
      <c r="Q991" s="16"/>
      <c r="R991" s="16"/>
      <c r="S991" s="16"/>
      <c r="T991" s="16"/>
    </row>
    <row r="992" spans="1:20" ht="25.5">
      <c r="A992" s="15" t="s">
        <v>6703</v>
      </c>
      <c r="B992" s="15" t="s">
        <v>6704</v>
      </c>
      <c r="C992" s="15" t="s">
        <v>5624</v>
      </c>
      <c r="D992" s="15" t="s">
        <v>87</v>
      </c>
      <c r="E992" s="184" t="str">
        <f>VLOOKUP(Table248[[#This Row],[SKU Number]],Table26[[Active SKUs Number List]:[BUDI-DI]], 6, FALSE)</f>
        <v>0888912A000000Y0612030TLV</v>
      </c>
      <c r="F992" s="15" t="s">
        <v>6705</v>
      </c>
      <c r="G992" s="16">
        <v>41435</v>
      </c>
      <c r="H992" s="16" t="str">
        <f>VLOOKUP(Table248[[#This Row],[GMDN]], Table26[[GMDN]:[EMDN]],2,0)</f>
        <v>Y06120601</v>
      </c>
      <c r="I992" s="216" t="s">
        <v>11783</v>
      </c>
      <c r="J992" s="16"/>
      <c r="K992" s="16"/>
      <c r="L992" s="16"/>
      <c r="M992" s="16"/>
      <c r="N992" s="16"/>
      <c r="O992" s="16"/>
      <c r="P992" s="16"/>
      <c r="Q992" s="16"/>
      <c r="R992" s="16"/>
      <c r="S992" s="16"/>
      <c r="T992" s="16"/>
    </row>
    <row r="993" spans="1:20" ht="25.5">
      <c r="A993" s="15" t="s">
        <v>5413</v>
      </c>
      <c r="B993" s="15" t="s">
        <v>5414</v>
      </c>
      <c r="C993" s="15" t="s">
        <v>5417</v>
      </c>
      <c r="D993" s="15" t="s">
        <v>87</v>
      </c>
      <c r="E993" s="184" t="str">
        <f>VLOOKUP(Table248[[#This Row],[SKU Number]],Table26[[Active SKUs Number List]:[BUDI-DI]], 6, FALSE)</f>
        <v>0888912A000000V080399A0MX</v>
      </c>
      <c r="F993" s="15" t="s">
        <v>5415</v>
      </c>
      <c r="G993" s="16">
        <v>41542</v>
      </c>
      <c r="H993" s="16" t="str">
        <f>VLOOKUP(Table248[[#This Row],[GMDN]], Table26[[GMDN]:[EMDN]],2,0)</f>
        <v>V080399</v>
      </c>
      <c r="I993" s="216" t="s">
        <v>3</v>
      </c>
      <c r="J993" s="16"/>
      <c r="K993" s="16"/>
      <c r="L993" s="16"/>
      <c r="M993" s="16"/>
      <c r="N993" s="16"/>
      <c r="O993" s="16"/>
      <c r="P993" s="16"/>
      <c r="Q993" s="16"/>
      <c r="R993" s="16"/>
      <c r="S993" s="16"/>
      <c r="T993" s="16"/>
    </row>
    <row r="994" spans="1:20" ht="25.5">
      <c r="A994" s="15" t="s">
        <v>6680</v>
      </c>
      <c r="B994" s="15" t="s">
        <v>6681</v>
      </c>
      <c r="C994" s="15" t="s">
        <v>5624</v>
      </c>
      <c r="D994" s="15" t="s">
        <v>87</v>
      </c>
      <c r="E994" s="184" t="str">
        <f>VLOOKUP(Table248[[#This Row],[SKU Number]],Table26[[Active SKUs Number List]:[BUDI-DI]], 6, FALSE)</f>
        <v>0888912A000000Y0612030TLV</v>
      </c>
      <c r="F994" s="15" t="s">
        <v>6682</v>
      </c>
      <c r="G994" s="16">
        <v>41435</v>
      </c>
      <c r="H994" s="16" t="str">
        <f>VLOOKUP(Table248[[#This Row],[GMDN]], Table26[[GMDN]:[EMDN]],2,0)</f>
        <v>Y06120601</v>
      </c>
      <c r="I994" s="216" t="s">
        <v>3</v>
      </c>
      <c r="J994" s="16"/>
      <c r="K994" s="16"/>
      <c r="L994" s="16"/>
      <c r="M994" s="16"/>
      <c r="N994" s="16"/>
      <c r="O994" s="16"/>
      <c r="P994" s="16"/>
      <c r="Q994" s="16"/>
      <c r="R994" s="16"/>
      <c r="S994" s="16"/>
      <c r="T994" s="16"/>
    </row>
    <row r="995" spans="1:20" ht="25.5">
      <c r="A995" s="15" t="s">
        <v>6686</v>
      </c>
      <c r="B995" s="15" t="s">
        <v>6687</v>
      </c>
      <c r="C995" s="15" t="s">
        <v>5624</v>
      </c>
      <c r="D995" s="15" t="s">
        <v>87</v>
      </c>
      <c r="E995" s="184" t="str">
        <f>VLOOKUP(Table248[[#This Row],[SKU Number]],Table26[[Active SKUs Number List]:[BUDI-DI]], 6, FALSE)</f>
        <v>0888912A000000Y0612030TLV</v>
      </c>
      <c r="F995" s="15" t="s">
        <v>6688</v>
      </c>
      <c r="G995" s="16">
        <v>41435</v>
      </c>
      <c r="H995" s="16" t="str">
        <f>VLOOKUP(Table248[[#This Row],[GMDN]], Table26[[GMDN]:[EMDN]],2,0)</f>
        <v>Y06120601</v>
      </c>
      <c r="I995" s="216" t="s">
        <v>11783</v>
      </c>
      <c r="J995" s="16"/>
      <c r="K995" s="16"/>
      <c r="L995" s="16"/>
      <c r="M995" s="16"/>
      <c r="N995" s="16"/>
      <c r="O995" s="16"/>
      <c r="P995" s="16"/>
      <c r="Q995" s="16"/>
      <c r="R995" s="16"/>
      <c r="S995" s="16"/>
      <c r="T995" s="16"/>
    </row>
    <row r="996" spans="1:20" ht="25.5">
      <c r="A996" s="15" t="s">
        <v>6683</v>
      </c>
      <c r="B996" s="15" t="s">
        <v>6684</v>
      </c>
      <c r="C996" s="15" t="s">
        <v>5624</v>
      </c>
      <c r="D996" s="15" t="s">
        <v>87</v>
      </c>
      <c r="E996" s="184" t="str">
        <f>VLOOKUP(Table248[[#This Row],[SKU Number]],Table26[[Active SKUs Number List]:[BUDI-DI]], 6, FALSE)</f>
        <v>0888912A000000Y0612030TLV</v>
      </c>
      <c r="F996" s="15" t="s">
        <v>6685</v>
      </c>
      <c r="G996" s="16">
        <v>41435</v>
      </c>
      <c r="H996" s="16" t="str">
        <f>VLOOKUP(Table248[[#This Row],[GMDN]], Table26[[GMDN]:[EMDN]],2,0)</f>
        <v>Y06120601</v>
      </c>
      <c r="I996" s="216" t="s">
        <v>11783</v>
      </c>
      <c r="J996" s="16"/>
      <c r="K996" s="16"/>
      <c r="L996" s="16"/>
      <c r="M996" s="16"/>
      <c r="N996" s="16"/>
      <c r="O996" s="16"/>
      <c r="P996" s="16"/>
      <c r="Q996" s="16"/>
      <c r="R996" s="16"/>
      <c r="S996" s="16"/>
      <c r="T996" s="16"/>
    </row>
    <row r="997" spans="1:20" ht="25.5">
      <c r="A997" s="15" t="s">
        <v>6744</v>
      </c>
      <c r="B997" s="15" t="s">
        <v>6745</v>
      </c>
      <c r="C997" s="15" t="s">
        <v>5624</v>
      </c>
      <c r="D997" s="15" t="s">
        <v>87</v>
      </c>
      <c r="E997" s="184" t="str">
        <f>VLOOKUP(Table248[[#This Row],[SKU Number]],Table26[[Active SKUs Number List]:[BUDI-DI]], 6, FALSE)</f>
        <v>0888912A0000Y061206011EZG</v>
      </c>
      <c r="F997" s="15" t="s">
        <v>6746</v>
      </c>
      <c r="G997" s="16">
        <v>41435</v>
      </c>
      <c r="H997" s="16" t="str">
        <f>VLOOKUP(Table248[[#This Row],[GMDN]], Table26[[GMDN]:[EMDN]],2,0)</f>
        <v>Y06120601</v>
      </c>
      <c r="I997" s="216" t="s">
        <v>11783</v>
      </c>
      <c r="J997" s="16"/>
      <c r="K997" s="16"/>
      <c r="L997" s="16"/>
      <c r="M997" s="16"/>
      <c r="N997" s="16"/>
      <c r="O997" s="16"/>
      <c r="P997" s="16"/>
      <c r="Q997" s="16"/>
      <c r="R997" s="16"/>
      <c r="S997" s="16"/>
      <c r="T997" s="16"/>
    </row>
    <row r="998" spans="1:20" ht="25.5">
      <c r="A998" s="15" t="s">
        <v>6652</v>
      </c>
      <c r="B998" s="15" t="s">
        <v>6653</v>
      </c>
      <c r="C998" s="15" t="s">
        <v>6655</v>
      </c>
      <c r="D998" s="15" t="s">
        <v>87</v>
      </c>
      <c r="E998" s="184" t="str">
        <f>VLOOKUP(Table248[[#This Row],[SKU Number]],Table26[[Active SKUs Number List]:[BUDI-DI]], 6, FALSE)</f>
        <v>0888912A000000Y0612030XM5</v>
      </c>
      <c r="F998" s="15" t="s">
        <v>6654</v>
      </c>
      <c r="G998" s="16">
        <v>36206</v>
      </c>
      <c r="H998" s="16" t="str">
        <f>VLOOKUP(Table248[[#This Row],[GMDN]], Table26[[GMDN]:[EMDN]],2,0)</f>
        <v>Y06120601</v>
      </c>
      <c r="I998" s="216" t="s">
        <v>11783</v>
      </c>
      <c r="J998" s="16"/>
      <c r="K998" s="16"/>
      <c r="L998" s="16"/>
      <c r="M998" s="16"/>
      <c r="N998" s="16"/>
      <c r="O998" s="16"/>
      <c r="P998" s="16"/>
      <c r="Q998" s="16"/>
      <c r="R998" s="16"/>
      <c r="S998" s="16"/>
      <c r="T998" s="16"/>
    </row>
    <row r="999" spans="1:20" ht="25.5">
      <c r="A999" s="15" t="s">
        <v>6658</v>
      </c>
      <c r="B999" s="15" t="s">
        <v>6659</v>
      </c>
      <c r="C999" s="15" t="s">
        <v>6655</v>
      </c>
      <c r="D999" s="15" t="s">
        <v>87</v>
      </c>
      <c r="E999" s="184" t="str">
        <f>VLOOKUP(Table248[[#This Row],[SKU Number]],Table26[[Active SKUs Number List]:[BUDI-DI]], 6, FALSE)</f>
        <v>0888912A000000Y0612030XM5</v>
      </c>
      <c r="F999" s="15" t="s">
        <v>6660</v>
      </c>
      <c r="G999" s="16">
        <v>36206</v>
      </c>
      <c r="H999" s="16" t="str">
        <f>VLOOKUP(Table248[[#This Row],[GMDN]], Table26[[GMDN]:[EMDN]],2,0)</f>
        <v>Y06120601</v>
      </c>
      <c r="I999" s="216" t="s">
        <v>11783</v>
      </c>
      <c r="J999" s="16"/>
      <c r="K999" s="16"/>
      <c r="L999" s="16"/>
      <c r="M999" s="16"/>
      <c r="N999" s="16"/>
      <c r="O999" s="16"/>
      <c r="P999" s="16"/>
      <c r="Q999" s="16"/>
      <c r="R999" s="16"/>
      <c r="S999" s="16"/>
      <c r="T999" s="16"/>
    </row>
    <row r="1000" spans="1:20" ht="25.5">
      <c r="A1000" s="15" t="s">
        <v>6661</v>
      </c>
      <c r="B1000" s="15" t="s">
        <v>6662</v>
      </c>
      <c r="C1000" s="15" t="s">
        <v>6655</v>
      </c>
      <c r="D1000" s="15" t="s">
        <v>87</v>
      </c>
      <c r="E1000" s="184" t="str">
        <f>VLOOKUP(Table248[[#This Row],[SKU Number]],Table26[[Active SKUs Number List]:[BUDI-DI]], 6, FALSE)</f>
        <v>0888912A000000Y0612030XM5</v>
      </c>
      <c r="F1000" s="15" t="s">
        <v>6663</v>
      </c>
      <c r="G1000" s="16">
        <v>36206</v>
      </c>
      <c r="H1000" s="16" t="str">
        <f>VLOOKUP(Table248[[#This Row],[GMDN]], Table26[[GMDN]:[EMDN]],2,0)</f>
        <v>Y06120601</v>
      </c>
      <c r="I1000" s="216" t="s">
        <v>3</v>
      </c>
      <c r="J1000" s="16"/>
      <c r="K1000" s="16"/>
      <c r="L1000" s="16"/>
      <c r="M1000" s="16"/>
      <c r="N1000" s="16"/>
      <c r="O1000" s="16"/>
      <c r="P1000" s="16"/>
      <c r="Q1000" s="16"/>
      <c r="R1000" s="16"/>
      <c r="S1000" s="16"/>
      <c r="T1000" s="16"/>
    </row>
    <row r="1001" spans="1:20" ht="25.5">
      <c r="A1001" s="15" t="s">
        <v>6664</v>
      </c>
      <c r="B1001" s="15" t="s">
        <v>6665</v>
      </c>
      <c r="C1001" s="15" t="s">
        <v>6655</v>
      </c>
      <c r="D1001" s="15" t="s">
        <v>87</v>
      </c>
      <c r="E1001" s="184" t="str">
        <f>VLOOKUP(Table248[[#This Row],[SKU Number]],Table26[[Active SKUs Number List]:[BUDI-DI]], 6, FALSE)</f>
        <v>0888912A000000Y0612030XM5</v>
      </c>
      <c r="F1001" s="15" t="s">
        <v>6666</v>
      </c>
      <c r="G1001" s="16">
        <v>36206</v>
      </c>
      <c r="H1001" s="16" t="str">
        <f>VLOOKUP(Table248[[#This Row],[GMDN]], Table26[[GMDN]:[EMDN]],2,0)</f>
        <v>Y06120601</v>
      </c>
      <c r="I1001" s="216" t="s">
        <v>3</v>
      </c>
      <c r="J1001" s="16"/>
      <c r="K1001" s="16"/>
      <c r="L1001" s="16"/>
      <c r="M1001" s="16"/>
      <c r="N1001" s="16"/>
      <c r="O1001" s="16"/>
      <c r="P1001" s="16"/>
      <c r="Q1001" s="16"/>
      <c r="R1001" s="16"/>
      <c r="S1001" s="16"/>
      <c r="T1001" s="16"/>
    </row>
    <row r="1002" spans="1:20" ht="25.5">
      <c r="A1002" s="15" t="s">
        <v>2706</v>
      </c>
      <c r="B1002" s="15" t="s">
        <v>2707</v>
      </c>
      <c r="C1002" s="15" t="s">
        <v>2709</v>
      </c>
      <c r="D1002" s="15" t="s">
        <v>87</v>
      </c>
      <c r="E1002" s="184" t="str">
        <f>VLOOKUP(Table248[[#This Row],[SKU Number]],Table26[[Active SKUs Number List]:[BUDI-DI]], 6, FALSE)</f>
        <v>0888912A0000Y06120601L02R</v>
      </c>
      <c r="F1002" s="15" t="s">
        <v>2708</v>
      </c>
      <c r="G1002" s="16">
        <v>36206</v>
      </c>
      <c r="H1002" s="16" t="str">
        <f>VLOOKUP(Table248[[#This Row],[GMDN]], Table26[[GMDN]:[EMDN]],2,0)</f>
        <v>Y06120601</v>
      </c>
      <c r="I1002" s="216" t="s">
        <v>3</v>
      </c>
      <c r="J1002" s="16"/>
      <c r="K1002" s="16"/>
      <c r="L1002" s="16"/>
      <c r="M1002" s="16"/>
      <c r="N1002" s="16"/>
      <c r="O1002" s="16"/>
      <c r="P1002" s="16"/>
      <c r="Q1002" s="16"/>
      <c r="R1002" s="16"/>
      <c r="S1002" s="16"/>
      <c r="T1002" s="16"/>
    </row>
    <row r="1003" spans="1:20" ht="25.5">
      <c r="A1003" s="15" t="s">
        <v>2716</v>
      </c>
      <c r="B1003" s="15" t="s">
        <v>2717</v>
      </c>
      <c r="C1003" s="15" t="s">
        <v>2709</v>
      </c>
      <c r="D1003" s="15" t="s">
        <v>87</v>
      </c>
      <c r="E1003" s="184" t="str">
        <f>VLOOKUP(Table248[[#This Row],[SKU Number]],Table26[[Active SKUs Number List]:[BUDI-DI]], 6, FALSE)</f>
        <v>0888912A0000Y06120601L02R</v>
      </c>
      <c r="F1003" s="15" t="s">
        <v>2718</v>
      </c>
      <c r="G1003" s="16">
        <v>36206</v>
      </c>
      <c r="H1003" s="16" t="str">
        <f>VLOOKUP(Table248[[#This Row],[GMDN]], Table26[[GMDN]:[EMDN]],2,0)</f>
        <v>Y06120601</v>
      </c>
      <c r="I1003" s="216" t="s">
        <v>3</v>
      </c>
      <c r="J1003" s="16"/>
      <c r="K1003" s="16"/>
      <c r="L1003" s="16"/>
      <c r="M1003" s="16"/>
      <c r="N1003" s="16"/>
      <c r="O1003" s="16"/>
      <c r="P1003" s="16"/>
      <c r="Q1003" s="16"/>
      <c r="R1003" s="16"/>
      <c r="S1003" s="16"/>
      <c r="T1003" s="16"/>
    </row>
    <row r="1004" spans="1:20" ht="25.5">
      <c r="A1004" s="15" t="s">
        <v>2713</v>
      </c>
      <c r="B1004" s="15" t="s">
        <v>2714</v>
      </c>
      <c r="C1004" s="15" t="s">
        <v>2709</v>
      </c>
      <c r="D1004" s="15" t="s">
        <v>87</v>
      </c>
      <c r="E1004" s="184" t="str">
        <f>VLOOKUP(Table248[[#This Row],[SKU Number]],Table26[[Active SKUs Number List]:[BUDI-DI]], 6, FALSE)</f>
        <v>0888912A0000Y06120601L02R</v>
      </c>
      <c r="F1004" s="15" t="s">
        <v>2715</v>
      </c>
      <c r="G1004" s="16">
        <v>36206</v>
      </c>
      <c r="H1004" s="16" t="str">
        <f>VLOOKUP(Table248[[#This Row],[GMDN]], Table26[[GMDN]:[EMDN]],2,0)</f>
        <v>Y06120601</v>
      </c>
      <c r="I1004" s="216" t="s">
        <v>3</v>
      </c>
      <c r="J1004" s="16"/>
      <c r="K1004" s="16"/>
      <c r="L1004" s="16"/>
      <c r="M1004" s="16"/>
      <c r="N1004" s="16"/>
      <c r="O1004" s="16"/>
      <c r="P1004" s="16"/>
      <c r="Q1004" s="16"/>
      <c r="R1004" s="16"/>
      <c r="S1004" s="16"/>
      <c r="T1004" s="16"/>
    </row>
    <row r="1005" spans="1:20" ht="25.5">
      <c r="A1005" s="15" t="s">
        <v>6753</v>
      </c>
      <c r="B1005" s="15" t="s">
        <v>6754</v>
      </c>
      <c r="C1005" s="15" t="s">
        <v>6757</v>
      </c>
      <c r="D1005" s="15" t="s">
        <v>6755</v>
      </c>
      <c r="E1005" s="184" t="str">
        <f>VLOOKUP(Table248[[#This Row],[SKU Number]],Table26[[Active SKUs Number List]:[BUDI-DI]], 6, FALSE)</f>
        <v>0888912A00000000V9099A1DF</v>
      </c>
      <c r="F1005" s="15" t="s">
        <v>6756</v>
      </c>
      <c r="G1005" s="16">
        <v>62789</v>
      </c>
      <c r="H1005" s="16" t="str">
        <f>VLOOKUP(Table248[[#This Row],[GMDN]], Table26[[GMDN]:[EMDN]],2,0)</f>
        <v>V9099</v>
      </c>
      <c r="I1005" s="216" t="s">
        <v>11783</v>
      </c>
      <c r="J1005" s="16"/>
      <c r="K1005" s="16"/>
      <c r="L1005" s="16"/>
      <c r="M1005" s="16"/>
      <c r="N1005" s="16"/>
      <c r="O1005" s="16"/>
      <c r="P1005" s="16"/>
      <c r="Q1005" s="16"/>
      <c r="R1005" s="16"/>
      <c r="S1005" s="16"/>
      <c r="T1005" s="16"/>
    </row>
    <row r="1006" spans="1:20" ht="25.5">
      <c r="A1006" s="15" t="s">
        <v>6747</v>
      </c>
      <c r="B1006" s="15" t="s">
        <v>6748</v>
      </c>
      <c r="C1006" s="15" t="s">
        <v>6750</v>
      </c>
      <c r="D1006" s="15" t="s">
        <v>87</v>
      </c>
      <c r="E1006" s="184" t="str">
        <f>VLOOKUP(Table248[[#This Row],[SKU Number]],Table26[[Active SKUs Number List]:[BUDI-DI]], 6, FALSE)</f>
        <v>0888912A000000Y061209P8P2</v>
      </c>
      <c r="F1006" s="15" t="s">
        <v>6749</v>
      </c>
      <c r="G1006" s="16">
        <v>31115</v>
      </c>
      <c r="H1006" s="16" t="str">
        <f>VLOOKUP(Table248[[#This Row],[GMDN]], Table26[[GMDN]:[EMDN]],2,0)</f>
        <v>Y061209</v>
      </c>
      <c r="I1006" s="216" t="s">
        <v>11783</v>
      </c>
      <c r="J1006" s="16"/>
      <c r="K1006" s="16"/>
      <c r="L1006" s="16"/>
      <c r="M1006" s="16"/>
      <c r="N1006" s="16"/>
      <c r="O1006" s="16"/>
      <c r="P1006" s="16"/>
      <c r="Q1006" s="16"/>
      <c r="R1006" s="16"/>
      <c r="S1006" s="16"/>
      <c r="T1006" s="16"/>
    </row>
    <row r="1007" spans="1:20" ht="25.5">
      <c r="A1007" s="15" t="s">
        <v>6385</v>
      </c>
      <c r="B1007" s="15" t="s">
        <v>6386</v>
      </c>
      <c r="C1007" s="15" t="s">
        <v>2728</v>
      </c>
      <c r="D1007" s="15" t="s">
        <v>87</v>
      </c>
      <c r="E1007" s="184" t="str">
        <f>VLOOKUP(Table248[[#This Row],[SKU Number]],Table26[[Active SKUs Number List]:[BUDI-DI]], 6, FALSE)</f>
        <v>0888912A000000Y061209J9NJ</v>
      </c>
      <c r="F1007" s="15" t="s">
        <v>6387</v>
      </c>
      <c r="G1007" s="16">
        <v>41065</v>
      </c>
      <c r="H1007" s="16" t="str">
        <f>VLOOKUP(Table248[[#This Row],[GMDN]], Table26[[GMDN]:[EMDN]],2,0)</f>
        <v>Y061209</v>
      </c>
      <c r="I1007" s="216" t="s">
        <v>11783</v>
      </c>
      <c r="J1007" s="16"/>
      <c r="K1007" s="16"/>
      <c r="L1007" s="16"/>
      <c r="M1007" s="16"/>
      <c r="N1007" s="16"/>
      <c r="O1007" s="16"/>
      <c r="P1007" s="16"/>
      <c r="Q1007" s="16"/>
      <c r="R1007" s="16"/>
      <c r="S1007" s="16"/>
      <c r="T1007" s="16"/>
    </row>
    <row r="1008" spans="1:20" ht="25.5">
      <c r="A1008" s="15" t="s">
        <v>6379</v>
      </c>
      <c r="B1008" s="15" t="s">
        <v>6380</v>
      </c>
      <c r="C1008" s="15" t="s">
        <v>2728</v>
      </c>
      <c r="D1008" s="15" t="s">
        <v>87</v>
      </c>
      <c r="E1008" s="184" t="str">
        <f>VLOOKUP(Table248[[#This Row],[SKU Number]],Table26[[Active SKUs Number List]:[BUDI-DI]], 6, FALSE)</f>
        <v>0888912A000000Y061209J9NJ</v>
      </c>
      <c r="F1008" s="15" t="s">
        <v>6381</v>
      </c>
      <c r="G1008" s="16">
        <v>41065</v>
      </c>
      <c r="H1008" s="16" t="str">
        <f>VLOOKUP(Table248[[#This Row],[GMDN]], Table26[[GMDN]:[EMDN]],2,0)</f>
        <v>Y061209</v>
      </c>
      <c r="I1008" s="216" t="s">
        <v>11783</v>
      </c>
      <c r="J1008" s="16"/>
      <c r="K1008" s="16"/>
      <c r="L1008" s="16"/>
      <c r="M1008" s="16"/>
      <c r="N1008" s="16"/>
      <c r="O1008" s="16"/>
      <c r="P1008" s="16"/>
      <c r="Q1008" s="16"/>
      <c r="R1008" s="16"/>
      <c r="S1008" s="16"/>
      <c r="T1008" s="16"/>
    </row>
    <row r="1009" spans="1:20" ht="25.5">
      <c r="A1009" s="15" t="s">
        <v>6376</v>
      </c>
      <c r="B1009" s="15" t="s">
        <v>6377</v>
      </c>
      <c r="C1009" s="15" t="s">
        <v>2728</v>
      </c>
      <c r="D1009" s="15" t="s">
        <v>87</v>
      </c>
      <c r="E1009" s="184" t="str">
        <f>VLOOKUP(Table248[[#This Row],[SKU Number]],Table26[[Active SKUs Number List]:[BUDI-DI]], 6, FALSE)</f>
        <v>0888912A000000Y061209J9NJ</v>
      </c>
      <c r="F1009" s="15" t="s">
        <v>6378</v>
      </c>
      <c r="G1009" s="16">
        <v>41065</v>
      </c>
      <c r="H1009" s="16" t="str">
        <f>VLOOKUP(Table248[[#This Row],[GMDN]], Table26[[GMDN]:[EMDN]],2,0)</f>
        <v>Y061209</v>
      </c>
      <c r="I1009" s="216" t="s">
        <v>11783</v>
      </c>
      <c r="J1009" s="16"/>
      <c r="K1009" s="16"/>
      <c r="L1009" s="16"/>
      <c r="M1009" s="16"/>
      <c r="N1009" s="16"/>
      <c r="O1009" s="16"/>
      <c r="P1009" s="16"/>
      <c r="Q1009" s="16"/>
      <c r="R1009" s="16"/>
      <c r="S1009" s="16"/>
      <c r="T1009" s="16"/>
    </row>
    <row r="1010" spans="1:20" ht="25.5">
      <c r="A1010" s="15" t="s">
        <v>6373</v>
      </c>
      <c r="B1010" s="15" t="s">
        <v>6374</v>
      </c>
      <c r="C1010" s="15" t="s">
        <v>2728</v>
      </c>
      <c r="D1010" s="15" t="s">
        <v>87</v>
      </c>
      <c r="E1010" s="184" t="str">
        <f>VLOOKUP(Table248[[#This Row],[SKU Number]],Table26[[Active SKUs Number List]:[BUDI-DI]], 6, FALSE)</f>
        <v>0888912A000000Y061209J9NJ</v>
      </c>
      <c r="F1010" s="15" t="s">
        <v>6375</v>
      </c>
      <c r="G1010" s="16">
        <v>41065</v>
      </c>
      <c r="H1010" s="16" t="str">
        <f>VLOOKUP(Table248[[#This Row],[GMDN]], Table26[[GMDN]:[EMDN]],2,0)</f>
        <v>Y061209</v>
      </c>
      <c r="I1010" s="216" t="s">
        <v>11783</v>
      </c>
      <c r="J1010" s="16"/>
      <c r="K1010" s="16"/>
      <c r="L1010" s="16"/>
      <c r="M1010" s="16"/>
      <c r="N1010" s="16"/>
      <c r="O1010" s="16"/>
      <c r="P1010" s="16"/>
      <c r="Q1010" s="16"/>
      <c r="R1010" s="16"/>
      <c r="S1010" s="16"/>
      <c r="T1010" s="16"/>
    </row>
    <row r="1011" spans="1:20" ht="25.5">
      <c r="A1011" s="15" t="s">
        <v>6382</v>
      </c>
      <c r="B1011" s="15" t="s">
        <v>6383</v>
      </c>
      <c r="C1011" s="15" t="s">
        <v>2728</v>
      </c>
      <c r="D1011" s="15" t="s">
        <v>87</v>
      </c>
      <c r="E1011" s="184" t="str">
        <f>VLOOKUP(Table248[[#This Row],[SKU Number]],Table26[[Active SKUs Number List]:[BUDI-DI]], 6, FALSE)</f>
        <v>0888912A000000Y061209J9NJ</v>
      </c>
      <c r="F1011" s="15" t="s">
        <v>6384</v>
      </c>
      <c r="G1011" s="16">
        <v>41065</v>
      </c>
      <c r="H1011" s="16" t="str">
        <f>VLOOKUP(Table248[[#This Row],[GMDN]], Table26[[GMDN]:[EMDN]],2,0)</f>
        <v>Y061209</v>
      </c>
      <c r="I1011" s="216" t="s">
        <v>11783</v>
      </c>
      <c r="J1011" s="16"/>
      <c r="K1011" s="16"/>
      <c r="L1011" s="16"/>
      <c r="M1011" s="16"/>
      <c r="N1011" s="16"/>
      <c r="O1011" s="16"/>
      <c r="P1011" s="16"/>
      <c r="Q1011" s="16"/>
      <c r="R1011" s="16"/>
      <c r="S1011" s="16"/>
      <c r="T1011" s="16"/>
    </row>
    <row r="1012" spans="1:20" ht="25.5">
      <c r="A1012" s="15" t="s">
        <v>6388</v>
      </c>
      <c r="B1012" s="15" t="s">
        <v>6389</v>
      </c>
      <c r="C1012" s="15" t="s">
        <v>2728</v>
      </c>
      <c r="D1012" s="15" t="s">
        <v>87</v>
      </c>
      <c r="E1012" s="184" t="str">
        <f>VLOOKUP(Table248[[#This Row],[SKU Number]],Table26[[Active SKUs Number List]:[BUDI-DI]], 6, FALSE)</f>
        <v>0888912A000000Y061209J9NJ</v>
      </c>
      <c r="F1012" s="15" t="s">
        <v>6390</v>
      </c>
      <c r="G1012" s="16">
        <v>41065</v>
      </c>
      <c r="H1012" s="16" t="str">
        <f>VLOOKUP(Table248[[#This Row],[GMDN]], Table26[[GMDN]:[EMDN]],2,0)</f>
        <v>Y061209</v>
      </c>
      <c r="I1012" s="216" t="s">
        <v>11783</v>
      </c>
      <c r="J1012" s="16"/>
      <c r="K1012" s="16"/>
      <c r="L1012" s="16"/>
      <c r="M1012" s="16"/>
      <c r="N1012" s="16"/>
      <c r="O1012" s="16"/>
      <c r="P1012" s="16"/>
      <c r="Q1012" s="16"/>
      <c r="R1012" s="16"/>
      <c r="S1012" s="16"/>
      <c r="T1012" s="16"/>
    </row>
    <row r="1013" spans="1:20" ht="25.5">
      <c r="A1013" s="15" t="s">
        <v>6367</v>
      </c>
      <c r="B1013" s="15" t="s">
        <v>6368</v>
      </c>
      <c r="C1013" s="15" t="s">
        <v>2728</v>
      </c>
      <c r="D1013" s="15" t="s">
        <v>87</v>
      </c>
      <c r="E1013" s="184" t="str">
        <f>VLOOKUP(Table248[[#This Row],[SKU Number]],Table26[[Active SKUs Number List]:[BUDI-DI]], 6, FALSE)</f>
        <v>0888912A000000Y061209J9NJ</v>
      </c>
      <c r="F1013" s="15" t="s">
        <v>6369</v>
      </c>
      <c r="G1013" s="16">
        <v>41065</v>
      </c>
      <c r="H1013" s="16" t="str">
        <f>VLOOKUP(Table248[[#This Row],[GMDN]], Table26[[GMDN]:[EMDN]],2,0)</f>
        <v>Y061209</v>
      </c>
      <c r="I1013" s="216" t="s">
        <v>11783</v>
      </c>
      <c r="J1013" s="16"/>
      <c r="K1013" s="16"/>
      <c r="L1013" s="16"/>
      <c r="M1013" s="16"/>
      <c r="N1013" s="16"/>
      <c r="O1013" s="16"/>
      <c r="P1013" s="16"/>
      <c r="Q1013" s="16"/>
      <c r="R1013" s="16"/>
      <c r="S1013" s="16"/>
      <c r="T1013" s="16"/>
    </row>
    <row r="1014" spans="1:20" ht="25.5">
      <c r="A1014" s="15" t="s">
        <v>6370</v>
      </c>
      <c r="B1014" s="15" t="s">
        <v>6371</v>
      </c>
      <c r="C1014" s="15" t="s">
        <v>2728</v>
      </c>
      <c r="D1014" s="15" t="s">
        <v>87</v>
      </c>
      <c r="E1014" s="184" t="str">
        <f>VLOOKUP(Table248[[#This Row],[SKU Number]],Table26[[Active SKUs Number List]:[BUDI-DI]], 6, FALSE)</f>
        <v>0888912A000000Y061209J9NJ</v>
      </c>
      <c r="F1014" s="15" t="s">
        <v>6372</v>
      </c>
      <c r="G1014" s="16">
        <v>41065</v>
      </c>
      <c r="H1014" s="16" t="str">
        <f>VLOOKUP(Table248[[#This Row],[GMDN]], Table26[[GMDN]:[EMDN]],2,0)</f>
        <v>Y061209</v>
      </c>
      <c r="I1014" s="216" t="s">
        <v>11783</v>
      </c>
      <c r="J1014" s="16"/>
      <c r="K1014" s="16"/>
      <c r="L1014" s="16"/>
      <c r="M1014" s="16"/>
      <c r="N1014" s="16"/>
      <c r="O1014" s="16"/>
      <c r="P1014" s="16"/>
      <c r="Q1014" s="16"/>
      <c r="R1014" s="16"/>
      <c r="S1014" s="16"/>
      <c r="T1014" s="16"/>
    </row>
    <row r="1015" spans="1:20" ht="25.5">
      <c r="A1015" s="15" t="s">
        <v>4874</v>
      </c>
      <c r="B1015" s="15" t="s">
        <v>4875</v>
      </c>
      <c r="C1015" s="15" t="s">
        <v>4868</v>
      </c>
      <c r="D1015" s="15" t="s">
        <v>87</v>
      </c>
      <c r="E1015" s="184" t="str">
        <f>VLOOKUP(Table248[[#This Row],[SKU Number]],Table26[[Active SKUs Number List]:[BUDI-DI]], 6, FALSE)</f>
        <v>0888912A000000Y061209N5NN</v>
      </c>
      <c r="F1015" s="15" t="s">
        <v>4876</v>
      </c>
      <c r="G1015" s="16">
        <v>41065</v>
      </c>
      <c r="H1015" s="16" t="str">
        <f>VLOOKUP(Table248[[#This Row],[GMDN]], Table26[[GMDN]:[EMDN]],2,0)</f>
        <v>Y061209</v>
      </c>
      <c r="I1015" s="216" t="s">
        <v>11783</v>
      </c>
      <c r="J1015" s="16"/>
      <c r="K1015" s="16"/>
      <c r="L1015" s="16"/>
      <c r="M1015" s="16"/>
      <c r="N1015" s="16"/>
      <c r="O1015" s="16"/>
      <c r="P1015" s="16"/>
      <c r="Q1015" s="16"/>
      <c r="R1015" s="16"/>
      <c r="S1015" s="16"/>
      <c r="T1015" s="16"/>
    </row>
    <row r="1016" spans="1:20" ht="25.5">
      <c r="A1016" s="15" t="s">
        <v>4871</v>
      </c>
      <c r="B1016" s="15" t="s">
        <v>4872</v>
      </c>
      <c r="C1016" s="15" t="s">
        <v>4868</v>
      </c>
      <c r="D1016" s="15" t="s">
        <v>87</v>
      </c>
      <c r="E1016" s="184" t="str">
        <f>VLOOKUP(Table248[[#This Row],[SKU Number]],Table26[[Active SKUs Number List]:[BUDI-DI]], 6, FALSE)</f>
        <v>0888912A000000Y061209N5NN</v>
      </c>
      <c r="F1016" s="15" t="s">
        <v>4873</v>
      </c>
      <c r="G1016" s="16">
        <v>41065</v>
      </c>
      <c r="H1016" s="16" t="str">
        <f>VLOOKUP(Table248[[#This Row],[GMDN]], Table26[[GMDN]:[EMDN]],2,0)</f>
        <v>Y061209</v>
      </c>
      <c r="I1016" s="216" t="s">
        <v>11783</v>
      </c>
      <c r="J1016" s="16"/>
      <c r="K1016" s="16"/>
      <c r="L1016" s="16"/>
      <c r="M1016" s="16"/>
      <c r="N1016" s="16"/>
      <c r="O1016" s="16"/>
      <c r="P1016" s="16"/>
      <c r="Q1016" s="16"/>
      <c r="R1016" s="16"/>
      <c r="S1016" s="16"/>
      <c r="T1016" s="16"/>
    </row>
    <row r="1017" spans="1:20" ht="25.5">
      <c r="A1017" s="15" t="s">
        <v>4865</v>
      </c>
      <c r="B1017" s="15" t="s">
        <v>4866</v>
      </c>
      <c r="C1017" s="15" t="s">
        <v>4868</v>
      </c>
      <c r="D1017" s="15" t="s">
        <v>87</v>
      </c>
      <c r="E1017" s="184" t="str">
        <f>VLOOKUP(Table248[[#This Row],[SKU Number]],Table26[[Active SKUs Number List]:[BUDI-DI]], 6, FALSE)</f>
        <v>0888912A000000Y061209N5NN</v>
      </c>
      <c r="F1017" s="15" t="s">
        <v>4867</v>
      </c>
      <c r="G1017" s="16">
        <v>41065</v>
      </c>
      <c r="H1017" s="16" t="str">
        <f>VLOOKUP(Table248[[#This Row],[GMDN]], Table26[[GMDN]:[EMDN]],2,0)</f>
        <v>Y061209</v>
      </c>
      <c r="I1017" s="216" t="s">
        <v>11783</v>
      </c>
      <c r="J1017" s="16"/>
      <c r="K1017" s="16"/>
      <c r="L1017" s="16"/>
      <c r="M1017" s="16"/>
      <c r="N1017" s="16"/>
      <c r="O1017" s="16"/>
      <c r="P1017" s="16"/>
      <c r="Q1017" s="16"/>
      <c r="R1017" s="16"/>
      <c r="S1017" s="16"/>
      <c r="T1017" s="16"/>
    </row>
    <row r="1018" spans="1:20" ht="25.5">
      <c r="A1018" s="15" t="s">
        <v>4877</v>
      </c>
      <c r="B1018" s="15" t="s">
        <v>4878</v>
      </c>
      <c r="C1018" s="15" t="s">
        <v>4868</v>
      </c>
      <c r="D1018" s="15" t="s">
        <v>87</v>
      </c>
      <c r="E1018" s="184" t="str">
        <f>VLOOKUP(Table248[[#This Row],[SKU Number]],Table26[[Active SKUs Number List]:[BUDI-DI]], 6, FALSE)</f>
        <v>0888912A000000Y061209N5NN</v>
      </c>
      <c r="F1018" s="15" t="s">
        <v>4879</v>
      </c>
      <c r="G1018" s="16">
        <v>41065</v>
      </c>
      <c r="H1018" s="16" t="str">
        <f>VLOOKUP(Table248[[#This Row],[GMDN]], Table26[[GMDN]:[EMDN]],2,0)</f>
        <v>Y061209</v>
      </c>
      <c r="I1018" s="216" t="s">
        <v>11783</v>
      </c>
      <c r="J1018" s="16"/>
      <c r="K1018" s="16"/>
      <c r="L1018" s="16"/>
      <c r="M1018" s="16"/>
      <c r="N1018" s="16"/>
      <c r="O1018" s="16"/>
      <c r="P1018" s="16"/>
      <c r="Q1018" s="16"/>
      <c r="R1018" s="16"/>
      <c r="S1018" s="16"/>
      <c r="T1018" s="16"/>
    </row>
    <row r="1019" spans="1:20" ht="25.5">
      <c r="A1019" s="15" t="s">
        <v>7162</v>
      </c>
      <c r="B1019" s="15" t="s">
        <v>7163</v>
      </c>
      <c r="C1019" s="15" t="s">
        <v>4868</v>
      </c>
      <c r="D1019" s="15" t="s">
        <v>87</v>
      </c>
      <c r="E1019" s="184" t="str">
        <f>VLOOKUP(Table248[[#This Row],[SKU Number]],Table26[[Active SKUs Number List]:[BUDI-DI]], 6, FALSE)</f>
        <v>0888912A000000Y061209N8NU</v>
      </c>
      <c r="F1019" s="15" t="s">
        <v>7164</v>
      </c>
      <c r="G1019" s="16">
        <v>41065</v>
      </c>
      <c r="H1019" s="16" t="str">
        <f>VLOOKUP(Table248[[#This Row],[GMDN]], Table26[[GMDN]:[EMDN]],2,0)</f>
        <v>Y061209</v>
      </c>
      <c r="I1019" s="216" t="s">
        <v>11783</v>
      </c>
      <c r="J1019" s="16"/>
      <c r="K1019" s="16"/>
      <c r="L1019" s="16"/>
      <c r="M1019" s="16"/>
      <c r="N1019" s="16"/>
      <c r="O1019" s="16"/>
      <c r="P1019" s="16"/>
      <c r="Q1019" s="16"/>
      <c r="R1019" s="16"/>
      <c r="S1019" s="16"/>
      <c r="T1019" s="16"/>
    </row>
    <row r="1020" spans="1:20" ht="25.5">
      <c r="A1020" s="15" t="s">
        <v>7157</v>
      </c>
      <c r="B1020" s="15" t="s">
        <v>7158</v>
      </c>
      <c r="C1020" s="15" t="s">
        <v>4868</v>
      </c>
      <c r="D1020" s="15" t="s">
        <v>87</v>
      </c>
      <c r="E1020" s="184" t="str">
        <f>VLOOKUP(Table248[[#This Row],[SKU Number]],Table26[[Active SKUs Number List]:[BUDI-DI]], 6, FALSE)</f>
        <v>0888912A000000Y061209N8NU</v>
      </c>
      <c r="F1020" s="15" t="s">
        <v>7159</v>
      </c>
      <c r="G1020" s="16">
        <v>41065</v>
      </c>
      <c r="H1020" s="16" t="str">
        <f>VLOOKUP(Table248[[#This Row],[GMDN]], Table26[[GMDN]:[EMDN]],2,0)</f>
        <v>Y061209</v>
      </c>
      <c r="I1020" s="216" t="s">
        <v>11783</v>
      </c>
      <c r="J1020" s="16"/>
      <c r="K1020" s="16"/>
      <c r="L1020" s="16"/>
      <c r="M1020" s="16"/>
      <c r="N1020" s="16"/>
      <c r="O1020" s="16"/>
      <c r="P1020" s="16"/>
      <c r="Q1020" s="16"/>
      <c r="R1020" s="16"/>
      <c r="S1020" s="16"/>
      <c r="T1020" s="16"/>
    </row>
    <row r="1021" spans="1:20" ht="38.25">
      <c r="A1021" s="15" t="s">
        <v>451</v>
      </c>
      <c r="B1021" s="15" t="s">
        <v>452</v>
      </c>
      <c r="C1021" s="15" t="s">
        <v>454</v>
      </c>
      <c r="D1021" s="15" t="s">
        <v>87</v>
      </c>
      <c r="E1021" s="184" t="str">
        <f>VLOOKUP(Table248[[#This Row],[SKU Number]],Table26[[Active SKUs Number List]:[BUDI-DI]], 6, FALSE)</f>
        <v>0888912A000000Y061209M8NR</v>
      </c>
      <c r="F1021" s="15" t="s">
        <v>453</v>
      </c>
      <c r="G1021" s="16">
        <v>41065</v>
      </c>
      <c r="H1021" s="16" t="str">
        <f>VLOOKUP(Table248[[#This Row],[GMDN]], Table26[[GMDN]:[EMDN]],2,0)</f>
        <v>Y061209</v>
      </c>
      <c r="I1021" s="216" t="s">
        <v>11783</v>
      </c>
      <c r="J1021" s="16"/>
      <c r="K1021" s="16"/>
      <c r="L1021" s="16"/>
      <c r="M1021" s="16"/>
      <c r="N1021" s="16"/>
      <c r="O1021" s="16"/>
      <c r="P1021" s="16"/>
      <c r="Q1021" s="16"/>
      <c r="R1021" s="16"/>
      <c r="S1021" s="16"/>
      <c r="T1021" s="16"/>
    </row>
    <row r="1022" spans="1:20" ht="38.25">
      <c r="A1022" s="15" t="s">
        <v>469</v>
      </c>
      <c r="B1022" s="15" t="s">
        <v>470</v>
      </c>
      <c r="C1022" s="15" t="s">
        <v>454</v>
      </c>
      <c r="D1022" s="15" t="s">
        <v>87</v>
      </c>
      <c r="E1022" s="184" t="str">
        <f>VLOOKUP(Table248[[#This Row],[SKU Number]],Table26[[Active SKUs Number List]:[BUDI-DI]], 6, FALSE)</f>
        <v>0888912A000000Y061209M8NR</v>
      </c>
      <c r="F1022" s="15" t="s">
        <v>471</v>
      </c>
      <c r="G1022" s="16">
        <v>41065</v>
      </c>
      <c r="H1022" s="16" t="str">
        <f>VLOOKUP(Table248[[#This Row],[GMDN]], Table26[[GMDN]:[EMDN]],2,0)</f>
        <v>Y061209</v>
      </c>
      <c r="I1022" s="216" t="s">
        <v>11783</v>
      </c>
      <c r="J1022" s="16"/>
      <c r="K1022" s="16"/>
      <c r="L1022" s="16"/>
      <c r="M1022" s="16"/>
      <c r="N1022" s="16"/>
      <c r="O1022" s="16"/>
      <c r="P1022" s="16"/>
      <c r="Q1022" s="16"/>
      <c r="R1022" s="16"/>
      <c r="S1022" s="16"/>
      <c r="T1022" s="16"/>
    </row>
    <row r="1023" spans="1:20" ht="38.25">
      <c r="A1023" s="15" t="s">
        <v>466</v>
      </c>
      <c r="B1023" s="15" t="s">
        <v>467</v>
      </c>
      <c r="C1023" s="15" t="s">
        <v>454</v>
      </c>
      <c r="D1023" s="15" t="s">
        <v>87</v>
      </c>
      <c r="E1023" s="184" t="str">
        <f>VLOOKUP(Table248[[#This Row],[SKU Number]],Table26[[Active SKUs Number List]:[BUDI-DI]], 6, FALSE)</f>
        <v>0888912A000000Y061209M8NR</v>
      </c>
      <c r="F1023" s="15" t="s">
        <v>468</v>
      </c>
      <c r="G1023" s="16">
        <v>41065</v>
      </c>
      <c r="H1023" s="16" t="str">
        <f>VLOOKUP(Table248[[#This Row],[GMDN]], Table26[[GMDN]:[EMDN]],2,0)</f>
        <v>Y061209</v>
      </c>
      <c r="I1023" s="216" t="s">
        <v>11783</v>
      </c>
      <c r="J1023" s="16"/>
      <c r="K1023" s="16"/>
      <c r="L1023" s="16"/>
      <c r="M1023" s="16"/>
      <c r="N1023" s="16"/>
      <c r="O1023" s="16"/>
      <c r="P1023" s="16"/>
      <c r="Q1023" s="16"/>
      <c r="R1023" s="16"/>
      <c r="S1023" s="16"/>
      <c r="T1023" s="16"/>
    </row>
    <row r="1024" spans="1:20" ht="38.25">
      <c r="A1024" s="15" t="s">
        <v>463</v>
      </c>
      <c r="B1024" s="15" t="s">
        <v>464</v>
      </c>
      <c r="C1024" s="15" t="s">
        <v>454</v>
      </c>
      <c r="D1024" s="15" t="s">
        <v>87</v>
      </c>
      <c r="E1024" s="184" t="str">
        <f>VLOOKUP(Table248[[#This Row],[SKU Number]],Table26[[Active SKUs Number List]:[BUDI-DI]], 6, FALSE)</f>
        <v>0888912A000000Y061209M8NR</v>
      </c>
      <c r="F1024" s="15" t="s">
        <v>465</v>
      </c>
      <c r="G1024" s="16">
        <v>41065</v>
      </c>
      <c r="H1024" s="16" t="str">
        <f>VLOOKUP(Table248[[#This Row],[GMDN]], Table26[[GMDN]:[EMDN]],2,0)</f>
        <v>Y061209</v>
      </c>
      <c r="I1024" s="216" t="s">
        <v>11783</v>
      </c>
      <c r="J1024" s="16"/>
      <c r="K1024" s="16"/>
      <c r="L1024" s="16"/>
      <c r="M1024" s="16"/>
      <c r="N1024" s="16"/>
      <c r="O1024" s="16"/>
      <c r="P1024" s="16"/>
      <c r="Q1024" s="16"/>
      <c r="R1024" s="16"/>
      <c r="S1024" s="16"/>
      <c r="T1024" s="16"/>
    </row>
    <row r="1025" spans="1:20" ht="38.25">
      <c r="A1025" s="15" t="s">
        <v>472</v>
      </c>
      <c r="B1025" s="15" t="s">
        <v>473</v>
      </c>
      <c r="C1025" s="15" t="s">
        <v>454</v>
      </c>
      <c r="D1025" s="15" t="s">
        <v>87</v>
      </c>
      <c r="E1025" s="184" t="str">
        <f>VLOOKUP(Table248[[#This Row],[SKU Number]],Table26[[Active SKUs Number List]:[BUDI-DI]], 6, FALSE)</f>
        <v>0888912A000000Y061209M8NR</v>
      </c>
      <c r="F1025" s="15" t="s">
        <v>474</v>
      </c>
      <c r="G1025" s="16">
        <v>41065</v>
      </c>
      <c r="H1025" s="16" t="str">
        <f>VLOOKUP(Table248[[#This Row],[GMDN]], Table26[[GMDN]:[EMDN]],2,0)</f>
        <v>Y061209</v>
      </c>
      <c r="I1025" s="216" t="s">
        <v>11783</v>
      </c>
      <c r="J1025" s="16"/>
      <c r="K1025" s="16"/>
      <c r="L1025" s="16"/>
      <c r="M1025" s="16"/>
      <c r="N1025" s="16"/>
      <c r="O1025" s="16"/>
      <c r="P1025" s="16"/>
      <c r="Q1025" s="16"/>
      <c r="R1025" s="16"/>
      <c r="S1025" s="16"/>
      <c r="T1025" s="16"/>
    </row>
    <row r="1026" spans="1:20" ht="38.25">
      <c r="A1026" s="15" t="s">
        <v>460</v>
      </c>
      <c r="B1026" s="15" t="s">
        <v>461</v>
      </c>
      <c r="C1026" s="15" t="s">
        <v>454</v>
      </c>
      <c r="D1026" s="15" t="s">
        <v>87</v>
      </c>
      <c r="E1026" s="184" t="str">
        <f>VLOOKUP(Table248[[#This Row],[SKU Number]],Table26[[Active SKUs Number List]:[BUDI-DI]], 6, FALSE)</f>
        <v>0888912A000000Y061209M8NR</v>
      </c>
      <c r="F1026" s="15" t="s">
        <v>462</v>
      </c>
      <c r="G1026" s="16">
        <v>41065</v>
      </c>
      <c r="H1026" s="16" t="str">
        <f>VLOOKUP(Table248[[#This Row],[GMDN]], Table26[[GMDN]:[EMDN]],2,0)</f>
        <v>Y061209</v>
      </c>
      <c r="I1026" s="216" t="s">
        <v>11783</v>
      </c>
      <c r="J1026" s="16"/>
      <c r="K1026" s="16"/>
      <c r="L1026" s="16"/>
      <c r="M1026" s="16"/>
      <c r="N1026" s="16"/>
      <c r="O1026" s="16"/>
      <c r="P1026" s="16"/>
      <c r="Q1026" s="16"/>
      <c r="R1026" s="16"/>
      <c r="S1026" s="16"/>
      <c r="T1026" s="16"/>
    </row>
    <row r="1027" spans="1:20" ht="25.5">
      <c r="A1027" s="15" t="s">
        <v>2285</v>
      </c>
      <c r="B1027" s="15" t="s">
        <v>2286</v>
      </c>
      <c r="C1027" s="15" t="s">
        <v>2288</v>
      </c>
      <c r="D1027" s="15" t="s">
        <v>87</v>
      </c>
      <c r="E1027" s="184" t="str">
        <f>VLOOKUP(Table248[[#This Row],[SKU Number]],Table26[[Active SKUs Number List]:[BUDI-DI]], 6, FALSE)</f>
        <v>0888912A000000Y0612800WNC</v>
      </c>
      <c r="F1027" s="15" t="s">
        <v>2287</v>
      </c>
      <c r="G1027" s="16">
        <v>12099</v>
      </c>
      <c r="H1027" s="16" t="str">
        <f>VLOOKUP(Table248[[#This Row],[GMDN]], Table26[[GMDN]:[EMDN]],2,0)</f>
        <v>Y061209</v>
      </c>
      <c r="I1027" s="216" t="s">
        <v>3</v>
      </c>
      <c r="J1027" s="16"/>
      <c r="K1027" s="16"/>
      <c r="L1027" s="16"/>
      <c r="M1027" s="16"/>
      <c r="N1027" s="16"/>
      <c r="O1027" s="16"/>
      <c r="P1027" s="16"/>
      <c r="Q1027" s="16"/>
      <c r="R1027" s="16"/>
      <c r="S1027" s="16"/>
      <c r="T1027" s="16"/>
    </row>
    <row r="1028" spans="1:20" ht="25.5">
      <c r="A1028" s="15" t="s">
        <v>448</v>
      </c>
      <c r="B1028" s="15" t="s">
        <v>449</v>
      </c>
      <c r="C1028" s="15" t="s">
        <v>435</v>
      </c>
      <c r="D1028" s="15" t="s">
        <v>87</v>
      </c>
      <c r="E1028" s="184" t="str">
        <f>VLOOKUP(Table248[[#This Row],[SKU Number]],Table26[[Active SKUs Number List]:[BUDI-DI]], 6, FALSE)</f>
        <v>0888912A000000Y061209P1NL</v>
      </c>
      <c r="F1028" s="15" t="s">
        <v>450</v>
      </c>
      <c r="G1028" s="16">
        <v>41065</v>
      </c>
      <c r="H1028" s="16" t="str">
        <f>VLOOKUP(Table248[[#This Row],[GMDN]], Table26[[GMDN]:[EMDN]],2,0)</f>
        <v>Y061209</v>
      </c>
      <c r="I1028" s="216" t="s">
        <v>11783</v>
      </c>
      <c r="J1028" s="16"/>
      <c r="K1028" s="16"/>
      <c r="L1028" s="16"/>
      <c r="M1028" s="16"/>
      <c r="N1028" s="16"/>
      <c r="O1028" s="16"/>
      <c r="P1028" s="16"/>
      <c r="Q1028" s="16"/>
      <c r="R1028" s="16"/>
      <c r="S1028" s="16"/>
      <c r="T1028" s="16"/>
    </row>
    <row r="1029" spans="1:20" ht="25.5">
      <c r="A1029" s="15" t="s">
        <v>442</v>
      </c>
      <c r="B1029" s="15" t="s">
        <v>443</v>
      </c>
      <c r="C1029" s="15" t="s">
        <v>435</v>
      </c>
      <c r="D1029" s="15" t="s">
        <v>87</v>
      </c>
      <c r="E1029" s="184" t="str">
        <f>VLOOKUP(Table248[[#This Row],[SKU Number]],Table26[[Active SKUs Number List]:[BUDI-DI]], 6, FALSE)</f>
        <v>0888912A000000Y061209P1NL</v>
      </c>
      <c r="F1029" s="15" t="s">
        <v>444</v>
      </c>
      <c r="G1029" s="16">
        <v>41065</v>
      </c>
      <c r="H1029" s="16" t="str">
        <f>VLOOKUP(Table248[[#This Row],[GMDN]], Table26[[GMDN]:[EMDN]],2,0)</f>
        <v>Y061209</v>
      </c>
      <c r="I1029" s="216" t="s">
        <v>11783</v>
      </c>
      <c r="J1029" s="16"/>
      <c r="K1029" s="16"/>
      <c r="L1029" s="16"/>
      <c r="M1029" s="16"/>
      <c r="N1029" s="16"/>
      <c r="O1029" s="16"/>
      <c r="P1029" s="16"/>
      <c r="Q1029" s="16"/>
      <c r="R1029" s="16"/>
      <c r="S1029" s="16"/>
      <c r="T1029" s="16"/>
    </row>
    <row r="1030" spans="1:20" ht="25.5">
      <c r="A1030" s="15" t="s">
        <v>439</v>
      </c>
      <c r="B1030" s="15" t="s">
        <v>440</v>
      </c>
      <c r="C1030" s="15" t="s">
        <v>435</v>
      </c>
      <c r="D1030" s="15" t="s">
        <v>87</v>
      </c>
      <c r="E1030" s="184" t="str">
        <f>VLOOKUP(Table248[[#This Row],[SKU Number]],Table26[[Active SKUs Number List]:[BUDI-DI]], 6, FALSE)</f>
        <v>0888912A000000Y061209P1NL</v>
      </c>
      <c r="F1030" s="15" t="s">
        <v>441</v>
      </c>
      <c r="G1030" s="16">
        <v>41065</v>
      </c>
      <c r="H1030" s="16" t="str">
        <f>VLOOKUP(Table248[[#This Row],[GMDN]], Table26[[GMDN]:[EMDN]],2,0)</f>
        <v>Y061209</v>
      </c>
      <c r="I1030" s="216" t="s">
        <v>11783</v>
      </c>
      <c r="J1030" s="16"/>
      <c r="K1030" s="16"/>
      <c r="L1030" s="16"/>
      <c r="M1030" s="16"/>
      <c r="N1030" s="16"/>
      <c r="O1030" s="16"/>
      <c r="P1030" s="16"/>
      <c r="Q1030" s="16"/>
      <c r="R1030" s="16"/>
      <c r="S1030" s="16"/>
      <c r="T1030" s="16"/>
    </row>
    <row r="1031" spans="1:20" ht="25.5">
      <c r="A1031" s="15" t="s">
        <v>457</v>
      </c>
      <c r="B1031" s="15" t="s">
        <v>458</v>
      </c>
      <c r="C1031" s="15" t="s">
        <v>435</v>
      </c>
      <c r="D1031" s="15" t="s">
        <v>87</v>
      </c>
      <c r="E1031" s="184" t="str">
        <f>VLOOKUP(Table248[[#This Row],[SKU Number]],Table26[[Active SKUs Number List]:[BUDI-DI]], 6, FALSE)</f>
        <v>0888912A000000Y061209P1NL</v>
      </c>
      <c r="F1031" s="15" t="s">
        <v>459</v>
      </c>
      <c r="G1031" s="16">
        <v>41065</v>
      </c>
      <c r="H1031" s="16" t="str">
        <f>VLOOKUP(Table248[[#This Row],[GMDN]], Table26[[GMDN]:[EMDN]],2,0)</f>
        <v>Y061209</v>
      </c>
      <c r="I1031" s="216" t="s">
        <v>11783</v>
      </c>
      <c r="J1031" s="16"/>
      <c r="K1031" s="16"/>
      <c r="L1031" s="16"/>
      <c r="M1031" s="16"/>
      <c r="N1031" s="16"/>
      <c r="O1031" s="16"/>
      <c r="P1031" s="16"/>
      <c r="Q1031" s="16"/>
      <c r="R1031" s="16"/>
      <c r="S1031" s="16"/>
      <c r="T1031" s="16"/>
    </row>
    <row r="1032" spans="1:20" ht="25.5">
      <c r="A1032" s="15" t="s">
        <v>445</v>
      </c>
      <c r="B1032" s="15" t="s">
        <v>446</v>
      </c>
      <c r="C1032" s="15" t="s">
        <v>435</v>
      </c>
      <c r="D1032" s="15" t="s">
        <v>87</v>
      </c>
      <c r="E1032" s="184" t="str">
        <f>VLOOKUP(Table248[[#This Row],[SKU Number]],Table26[[Active SKUs Number List]:[BUDI-DI]], 6, FALSE)</f>
        <v>0888912A000000Y061209P1NL</v>
      </c>
      <c r="F1032" s="15" t="s">
        <v>447</v>
      </c>
      <c r="G1032" s="16">
        <v>41065</v>
      </c>
      <c r="H1032" s="16" t="str">
        <f>VLOOKUP(Table248[[#This Row],[GMDN]], Table26[[GMDN]:[EMDN]],2,0)</f>
        <v>Y061209</v>
      </c>
      <c r="I1032" s="216" t="s">
        <v>11783</v>
      </c>
      <c r="J1032" s="16"/>
      <c r="K1032" s="16"/>
      <c r="L1032" s="16"/>
      <c r="M1032" s="16"/>
      <c r="N1032" s="16"/>
      <c r="O1032" s="16"/>
      <c r="P1032" s="16"/>
      <c r="Q1032" s="16"/>
      <c r="R1032" s="16"/>
      <c r="S1032" s="16"/>
      <c r="T1032" s="16"/>
    </row>
    <row r="1033" spans="1:20" ht="25.5">
      <c r="A1033" s="15" t="s">
        <v>432</v>
      </c>
      <c r="B1033" s="15" t="s">
        <v>433</v>
      </c>
      <c r="C1033" s="15" t="s">
        <v>435</v>
      </c>
      <c r="D1033" s="15" t="s">
        <v>87</v>
      </c>
      <c r="E1033" s="184" t="str">
        <f>VLOOKUP(Table248[[#This Row],[SKU Number]],Table26[[Active SKUs Number List]:[BUDI-DI]], 6, FALSE)</f>
        <v>0888912A000000Y061209P1NL</v>
      </c>
      <c r="F1033" s="15" t="s">
        <v>434</v>
      </c>
      <c r="G1033" s="16">
        <v>41065</v>
      </c>
      <c r="H1033" s="16" t="str">
        <f>VLOOKUP(Table248[[#This Row],[GMDN]], Table26[[GMDN]:[EMDN]],2,0)</f>
        <v>Y061209</v>
      </c>
      <c r="I1033" s="216" t="s">
        <v>11783</v>
      </c>
      <c r="J1033" s="16"/>
      <c r="K1033" s="16"/>
      <c r="L1033" s="16"/>
      <c r="M1033" s="16"/>
      <c r="N1033" s="16"/>
      <c r="O1033" s="16"/>
      <c r="P1033" s="16"/>
      <c r="Q1033" s="16"/>
      <c r="R1033" s="16"/>
      <c r="S1033" s="16"/>
      <c r="T1033" s="16"/>
    </row>
    <row r="1034" spans="1:20" ht="25.5">
      <c r="A1034" s="15" t="s">
        <v>6454</v>
      </c>
      <c r="B1034" s="15" t="s">
        <v>6455</v>
      </c>
      <c r="C1034" s="15" t="s">
        <v>2728</v>
      </c>
      <c r="D1034" s="15" t="s">
        <v>87</v>
      </c>
      <c r="E1034" s="184" t="str">
        <f>VLOOKUP(Table248[[#This Row],[SKU Number]],Table26[[Active SKUs Number List]:[BUDI-DI]], 6, FALSE)</f>
        <v>0888912A000000Y061209K1N5</v>
      </c>
      <c r="F1034" s="15" t="s">
        <v>6456</v>
      </c>
      <c r="G1034" s="16">
        <v>41065</v>
      </c>
      <c r="H1034" s="16" t="str">
        <f>VLOOKUP(Table248[[#This Row],[GMDN]], Table26[[GMDN]:[EMDN]],2,0)</f>
        <v>Y061209</v>
      </c>
      <c r="I1034" s="216" t="s">
        <v>3</v>
      </c>
      <c r="J1034" s="16"/>
      <c r="K1034" s="16"/>
      <c r="L1034" s="16"/>
      <c r="M1034" s="16"/>
      <c r="N1034" s="16"/>
      <c r="O1034" s="16"/>
      <c r="P1034" s="16"/>
      <c r="Q1034" s="16"/>
      <c r="R1034" s="16"/>
      <c r="S1034" s="16"/>
      <c r="T1034" s="16"/>
    </row>
    <row r="1035" spans="1:20" ht="25.5">
      <c r="A1035" s="15" t="s">
        <v>6451</v>
      </c>
      <c r="B1035" s="15" t="s">
        <v>6452</v>
      </c>
      <c r="C1035" s="15" t="s">
        <v>2728</v>
      </c>
      <c r="D1035" s="15" t="s">
        <v>87</v>
      </c>
      <c r="E1035" s="184" t="str">
        <f>VLOOKUP(Table248[[#This Row],[SKU Number]],Table26[[Active SKUs Number List]:[BUDI-DI]], 6, FALSE)</f>
        <v>0888912A000000Y061209K1N5</v>
      </c>
      <c r="F1035" s="15" t="s">
        <v>6453</v>
      </c>
      <c r="G1035" s="16">
        <v>41065</v>
      </c>
      <c r="H1035" s="16" t="str">
        <f>VLOOKUP(Table248[[#This Row],[GMDN]], Table26[[GMDN]:[EMDN]],2,0)</f>
        <v>Y061209</v>
      </c>
      <c r="I1035" s="216" t="s">
        <v>11783</v>
      </c>
      <c r="J1035" s="16"/>
      <c r="K1035" s="16"/>
      <c r="L1035" s="16"/>
      <c r="M1035" s="16"/>
      <c r="N1035" s="16"/>
      <c r="O1035" s="16"/>
      <c r="P1035" s="16"/>
      <c r="Q1035" s="16"/>
      <c r="R1035" s="16"/>
      <c r="S1035" s="16"/>
      <c r="T1035" s="16"/>
    </row>
    <row r="1036" spans="1:20" ht="25.5">
      <c r="A1036" s="15" t="s">
        <v>6448</v>
      </c>
      <c r="B1036" s="15" t="s">
        <v>6449</v>
      </c>
      <c r="C1036" s="15" t="s">
        <v>2728</v>
      </c>
      <c r="D1036" s="15" t="s">
        <v>87</v>
      </c>
      <c r="E1036" s="184" t="str">
        <f>VLOOKUP(Table248[[#This Row],[SKU Number]],Table26[[Active SKUs Number List]:[BUDI-DI]], 6, FALSE)</f>
        <v>0888912A000000Y061209K1N5</v>
      </c>
      <c r="F1036" s="15" t="s">
        <v>6450</v>
      </c>
      <c r="G1036" s="16">
        <v>41065</v>
      </c>
      <c r="H1036" s="16" t="str">
        <f>VLOOKUP(Table248[[#This Row],[GMDN]], Table26[[GMDN]:[EMDN]],2,0)</f>
        <v>Y061209</v>
      </c>
      <c r="I1036" s="216" t="s">
        <v>11783</v>
      </c>
      <c r="J1036" s="16"/>
      <c r="K1036" s="16"/>
      <c r="L1036" s="16"/>
      <c r="M1036" s="16"/>
      <c r="N1036" s="16"/>
      <c r="O1036" s="16"/>
      <c r="P1036" s="16"/>
      <c r="Q1036" s="16"/>
      <c r="R1036" s="16"/>
      <c r="S1036" s="16"/>
      <c r="T1036" s="16"/>
    </row>
    <row r="1037" spans="1:20" ht="25.5">
      <c r="A1037" s="15" t="s">
        <v>6457</v>
      </c>
      <c r="B1037" s="15" t="s">
        <v>6458</v>
      </c>
      <c r="C1037" s="15" t="s">
        <v>2728</v>
      </c>
      <c r="D1037" s="15" t="s">
        <v>87</v>
      </c>
      <c r="E1037" s="184" t="str">
        <f>VLOOKUP(Table248[[#This Row],[SKU Number]],Table26[[Active SKUs Number List]:[BUDI-DI]], 6, FALSE)</f>
        <v>0888912A000000Y061209K1N5</v>
      </c>
      <c r="F1037" s="15" t="s">
        <v>6459</v>
      </c>
      <c r="G1037" s="16">
        <v>41065</v>
      </c>
      <c r="H1037" s="16" t="str">
        <f>VLOOKUP(Table248[[#This Row],[GMDN]], Table26[[GMDN]:[EMDN]],2,0)</f>
        <v>Y061209</v>
      </c>
      <c r="I1037" s="216" t="s">
        <v>3</v>
      </c>
      <c r="J1037" s="16"/>
      <c r="K1037" s="16"/>
      <c r="L1037" s="16"/>
      <c r="M1037" s="16"/>
      <c r="N1037" s="16"/>
      <c r="O1037" s="16"/>
      <c r="P1037" s="16"/>
      <c r="Q1037" s="16"/>
      <c r="R1037" s="16"/>
      <c r="S1037" s="16"/>
      <c r="T1037" s="16"/>
    </row>
    <row r="1038" spans="1:20" ht="25.5">
      <c r="A1038" s="15" t="s">
        <v>6445</v>
      </c>
      <c r="B1038" s="15" t="s">
        <v>6446</v>
      </c>
      <c r="C1038" s="15" t="s">
        <v>2728</v>
      </c>
      <c r="D1038" s="15" t="s">
        <v>87</v>
      </c>
      <c r="E1038" s="184" t="str">
        <f>VLOOKUP(Table248[[#This Row],[SKU Number]],Table26[[Active SKUs Number List]:[BUDI-DI]], 6, FALSE)</f>
        <v>0888912A000000Y061209K1N5</v>
      </c>
      <c r="F1038" s="15" t="s">
        <v>6447</v>
      </c>
      <c r="G1038" s="16">
        <v>41065</v>
      </c>
      <c r="H1038" s="16" t="str">
        <f>VLOOKUP(Table248[[#This Row],[GMDN]], Table26[[GMDN]:[EMDN]],2,0)</f>
        <v>Y061209</v>
      </c>
      <c r="I1038" s="216" t="s">
        <v>3</v>
      </c>
      <c r="J1038" s="16"/>
      <c r="K1038" s="16"/>
      <c r="L1038" s="16"/>
      <c r="M1038" s="16"/>
      <c r="N1038" s="16"/>
      <c r="O1038" s="16"/>
      <c r="P1038" s="16"/>
      <c r="Q1038" s="16"/>
      <c r="R1038" s="16"/>
      <c r="S1038" s="16"/>
      <c r="T1038" s="16"/>
    </row>
    <row r="1039" spans="1:20" ht="25.5">
      <c r="A1039" s="15" t="s">
        <v>6400</v>
      </c>
      <c r="B1039" s="15" t="s">
        <v>6401</v>
      </c>
      <c r="C1039" s="15" t="s">
        <v>2728</v>
      </c>
      <c r="D1039" s="15" t="s">
        <v>87</v>
      </c>
      <c r="E1039" s="184" t="str">
        <f>VLOOKUP(Table248[[#This Row],[SKU Number]],Table26[[Active SKUs Number List]:[BUDI-DI]], 6, FALSE)</f>
        <v>0888912A000000Y061209J9NJ</v>
      </c>
      <c r="F1039" s="15" t="s">
        <v>6402</v>
      </c>
      <c r="G1039" s="16">
        <v>41065</v>
      </c>
      <c r="H1039" s="16" t="str">
        <f>VLOOKUP(Table248[[#This Row],[GMDN]], Table26[[GMDN]:[EMDN]],2,0)</f>
        <v>Y061209</v>
      </c>
      <c r="I1039" s="216" t="s">
        <v>3</v>
      </c>
      <c r="J1039" s="16"/>
      <c r="K1039" s="16"/>
      <c r="L1039" s="16"/>
      <c r="M1039" s="16"/>
      <c r="N1039" s="16"/>
      <c r="O1039" s="16"/>
      <c r="P1039" s="16"/>
      <c r="Q1039" s="16"/>
      <c r="R1039" s="16"/>
      <c r="S1039" s="16"/>
      <c r="T1039" s="16"/>
    </row>
    <row r="1040" spans="1:20" ht="25.5">
      <c r="A1040" s="15" t="s">
        <v>6406</v>
      </c>
      <c r="B1040" s="15" t="s">
        <v>6407</v>
      </c>
      <c r="C1040" s="15" t="s">
        <v>2728</v>
      </c>
      <c r="D1040" s="15" t="s">
        <v>87</v>
      </c>
      <c r="E1040" s="184" t="str">
        <f>VLOOKUP(Table248[[#This Row],[SKU Number]],Table26[[Active SKUs Number List]:[BUDI-DI]], 6, FALSE)</f>
        <v>0888912A000000Y061209J9NJ</v>
      </c>
      <c r="F1040" s="15" t="s">
        <v>6408</v>
      </c>
      <c r="G1040" s="16">
        <v>41065</v>
      </c>
      <c r="H1040" s="16" t="str">
        <f>VLOOKUP(Table248[[#This Row],[GMDN]], Table26[[GMDN]:[EMDN]],2,0)</f>
        <v>Y061209</v>
      </c>
      <c r="I1040" s="216" t="s">
        <v>3</v>
      </c>
      <c r="J1040" s="16"/>
      <c r="K1040" s="16"/>
      <c r="L1040" s="16"/>
      <c r="M1040" s="16"/>
      <c r="N1040" s="16"/>
      <c r="O1040" s="16"/>
      <c r="P1040" s="16"/>
      <c r="Q1040" s="16"/>
      <c r="R1040" s="16"/>
      <c r="S1040" s="16"/>
      <c r="T1040" s="16"/>
    </row>
    <row r="1041" spans="1:20" ht="25.5">
      <c r="A1041" s="15" t="s">
        <v>6403</v>
      </c>
      <c r="B1041" s="15" t="s">
        <v>6404</v>
      </c>
      <c r="C1041" s="15" t="s">
        <v>2728</v>
      </c>
      <c r="D1041" s="15" t="s">
        <v>87</v>
      </c>
      <c r="E1041" s="184" t="str">
        <f>VLOOKUP(Table248[[#This Row],[SKU Number]],Table26[[Active SKUs Number List]:[BUDI-DI]], 6, FALSE)</f>
        <v>0888912A000000Y061209J9NJ</v>
      </c>
      <c r="F1041" s="15" t="s">
        <v>6405</v>
      </c>
      <c r="G1041" s="16">
        <v>41065</v>
      </c>
      <c r="H1041" s="16" t="str">
        <f>VLOOKUP(Table248[[#This Row],[GMDN]], Table26[[GMDN]:[EMDN]],2,0)</f>
        <v>Y061209</v>
      </c>
      <c r="I1041" s="216" t="s">
        <v>3</v>
      </c>
      <c r="J1041" s="16"/>
      <c r="K1041" s="16"/>
      <c r="L1041" s="16"/>
      <c r="M1041" s="16"/>
      <c r="N1041" s="16"/>
      <c r="O1041" s="16"/>
      <c r="P1041" s="16"/>
      <c r="Q1041" s="16"/>
      <c r="R1041" s="16"/>
      <c r="S1041" s="16"/>
      <c r="T1041" s="16"/>
    </row>
    <row r="1042" spans="1:20" ht="25.5">
      <c r="A1042" s="15" t="s">
        <v>6409</v>
      </c>
      <c r="B1042" s="15" t="s">
        <v>6410</v>
      </c>
      <c r="C1042" s="15" t="s">
        <v>2728</v>
      </c>
      <c r="D1042" s="15" t="s">
        <v>87</v>
      </c>
      <c r="E1042" s="184" t="str">
        <f>VLOOKUP(Table248[[#This Row],[SKU Number]],Table26[[Active SKUs Number List]:[BUDI-DI]], 6, FALSE)</f>
        <v>0888912A000000Y061209J9NJ</v>
      </c>
      <c r="F1042" s="15" t="s">
        <v>6411</v>
      </c>
      <c r="G1042" s="16">
        <v>41065</v>
      </c>
      <c r="H1042" s="16" t="str">
        <f>VLOOKUP(Table248[[#This Row],[GMDN]], Table26[[GMDN]:[EMDN]],2,0)</f>
        <v>Y061209</v>
      </c>
      <c r="I1042" s="216" t="s">
        <v>3</v>
      </c>
      <c r="J1042" s="16"/>
      <c r="K1042" s="16"/>
      <c r="L1042" s="16"/>
      <c r="M1042" s="16"/>
      <c r="N1042" s="16"/>
      <c r="O1042" s="16"/>
      <c r="P1042" s="16"/>
      <c r="Q1042" s="16"/>
      <c r="R1042" s="16"/>
      <c r="S1042" s="16"/>
      <c r="T1042" s="16"/>
    </row>
    <row r="1043" spans="1:20" ht="25.5">
      <c r="A1043" s="15" t="s">
        <v>6412</v>
      </c>
      <c r="B1043" s="15" t="s">
        <v>6413</v>
      </c>
      <c r="C1043" s="15" t="s">
        <v>2728</v>
      </c>
      <c r="D1043" s="15" t="s">
        <v>87</v>
      </c>
      <c r="E1043" s="184" t="str">
        <f>VLOOKUP(Table248[[#This Row],[SKU Number]],Table26[[Active SKUs Number List]:[BUDI-DI]], 6, FALSE)</f>
        <v>0888912A000000Y061209J9NJ</v>
      </c>
      <c r="F1043" s="15" t="s">
        <v>6414</v>
      </c>
      <c r="G1043" s="16">
        <v>41065</v>
      </c>
      <c r="H1043" s="16" t="str">
        <f>VLOOKUP(Table248[[#This Row],[GMDN]], Table26[[GMDN]:[EMDN]],2,0)</f>
        <v>Y061209</v>
      </c>
      <c r="I1043" s="216" t="s">
        <v>3</v>
      </c>
      <c r="J1043" s="16"/>
      <c r="K1043" s="16"/>
      <c r="L1043" s="16"/>
      <c r="M1043" s="16"/>
      <c r="N1043" s="16"/>
      <c r="O1043" s="16"/>
      <c r="P1043" s="16"/>
      <c r="Q1043" s="16"/>
      <c r="R1043" s="16"/>
      <c r="S1043" s="16"/>
      <c r="T1043" s="16"/>
    </row>
    <row r="1044" spans="1:20" ht="25.5">
      <c r="A1044" s="15" t="s">
        <v>6415</v>
      </c>
      <c r="B1044" s="15" t="s">
        <v>6416</v>
      </c>
      <c r="C1044" s="15" t="s">
        <v>2728</v>
      </c>
      <c r="D1044" s="15" t="s">
        <v>87</v>
      </c>
      <c r="E1044" s="184" t="str">
        <f>VLOOKUP(Table248[[#This Row],[SKU Number]],Table26[[Active SKUs Number List]:[BUDI-DI]], 6, FALSE)</f>
        <v>0888912A000000Y061209J9NJ</v>
      </c>
      <c r="F1044" s="15" t="s">
        <v>6417</v>
      </c>
      <c r="G1044" s="16">
        <v>41065</v>
      </c>
      <c r="H1044" s="16" t="str">
        <f>VLOOKUP(Table248[[#This Row],[GMDN]], Table26[[GMDN]:[EMDN]],2,0)</f>
        <v>Y061209</v>
      </c>
      <c r="I1044" s="216" t="s">
        <v>3</v>
      </c>
      <c r="J1044" s="16"/>
      <c r="K1044" s="16"/>
      <c r="L1044" s="16"/>
      <c r="M1044" s="16"/>
      <c r="N1044" s="16"/>
      <c r="O1044" s="16"/>
      <c r="P1044" s="16"/>
      <c r="Q1044" s="16"/>
      <c r="R1044" s="16"/>
      <c r="S1044" s="16"/>
      <c r="T1044" s="16"/>
    </row>
    <row r="1045" spans="1:20" ht="25.5">
      <c r="A1045" s="15" t="s">
        <v>6418</v>
      </c>
      <c r="B1045" s="15" t="s">
        <v>6419</v>
      </c>
      <c r="C1045" s="15" t="s">
        <v>2728</v>
      </c>
      <c r="D1045" s="15" t="s">
        <v>87</v>
      </c>
      <c r="E1045" s="184" t="str">
        <f>VLOOKUP(Table248[[#This Row],[SKU Number]],Table26[[Active SKUs Number List]:[BUDI-DI]], 6, FALSE)</f>
        <v>0888912A000000Y061209J9NJ</v>
      </c>
      <c r="F1045" s="15" t="s">
        <v>6420</v>
      </c>
      <c r="G1045" s="16">
        <v>41065</v>
      </c>
      <c r="H1045" s="16" t="str">
        <f>VLOOKUP(Table248[[#This Row],[GMDN]], Table26[[GMDN]:[EMDN]],2,0)</f>
        <v>Y061209</v>
      </c>
      <c r="I1045" s="216" t="s">
        <v>3</v>
      </c>
      <c r="J1045" s="16"/>
      <c r="K1045" s="16"/>
      <c r="L1045" s="16"/>
      <c r="M1045" s="16"/>
      <c r="N1045" s="16"/>
      <c r="O1045" s="16"/>
      <c r="P1045" s="16"/>
      <c r="Q1045" s="16"/>
      <c r="R1045" s="16"/>
      <c r="S1045" s="16"/>
      <c r="T1045" s="16"/>
    </row>
    <row r="1046" spans="1:20" ht="25.5">
      <c r="A1046" s="15" t="s">
        <v>6354</v>
      </c>
      <c r="B1046" s="15" t="s">
        <v>6355</v>
      </c>
      <c r="C1046" s="15" t="s">
        <v>2728</v>
      </c>
      <c r="D1046" s="15" t="s">
        <v>87</v>
      </c>
      <c r="E1046" s="184" t="str">
        <f>VLOOKUP(Table248[[#This Row],[SKU Number]],Table26[[Active SKUs Number List]:[BUDI-DI]], 6, FALSE)</f>
        <v>0888912A000000Y061209J9NJ</v>
      </c>
      <c r="F1046" s="15" t="s">
        <v>6356</v>
      </c>
      <c r="G1046" s="16">
        <v>41065</v>
      </c>
      <c r="H1046" s="16" t="str">
        <f>VLOOKUP(Table248[[#This Row],[GMDN]], Table26[[GMDN]:[EMDN]],2,0)</f>
        <v>Y061209</v>
      </c>
      <c r="I1046" s="216" t="s">
        <v>3</v>
      </c>
      <c r="J1046" s="16"/>
      <c r="K1046" s="16"/>
      <c r="L1046" s="16"/>
      <c r="M1046" s="16"/>
      <c r="N1046" s="16"/>
      <c r="O1046" s="16"/>
      <c r="P1046" s="16"/>
      <c r="Q1046" s="16"/>
      <c r="R1046" s="16"/>
      <c r="S1046" s="16"/>
      <c r="T1046" s="16"/>
    </row>
    <row r="1047" spans="1:20" ht="25.5">
      <c r="A1047" s="15" t="s">
        <v>6394</v>
      </c>
      <c r="B1047" s="15" t="s">
        <v>6395</v>
      </c>
      <c r="C1047" s="15" t="s">
        <v>2728</v>
      </c>
      <c r="D1047" s="15" t="s">
        <v>87</v>
      </c>
      <c r="E1047" s="184" t="str">
        <f>VLOOKUP(Table248[[#This Row],[SKU Number]],Table26[[Active SKUs Number List]:[BUDI-DI]], 6, FALSE)</f>
        <v>0888912A000000Y061209J9NJ</v>
      </c>
      <c r="F1047" s="15" t="s">
        <v>6396</v>
      </c>
      <c r="G1047" s="16">
        <v>41065</v>
      </c>
      <c r="H1047" s="16" t="str">
        <f>VLOOKUP(Table248[[#This Row],[GMDN]], Table26[[GMDN]:[EMDN]],2,0)</f>
        <v>Y061209</v>
      </c>
      <c r="I1047" s="216" t="s">
        <v>3</v>
      </c>
      <c r="J1047" s="16"/>
      <c r="K1047" s="16"/>
      <c r="L1047" s="16"/>
      <c r="M1047" s="16"/>
      <c r="N1047" s="16"/>
      <c r="O1047" s="16"/>
      <c r="P1047" s="16"/>
      <c r="Q1047" s="16"/>
      <c r="R1047" s="16"/>
      <c r="S1047" s="16"/>
      <c r="T1047" s="16"/>
    </row>
    <row r="1048" spans="1:20" ht="25.5">
      <c r="A1048" s="15" t="s">
        <v>6391</v>
      </c>
      <c r="B1048" s="15" t="s">
        <v>6392</v>
      </c>
      <c r="C1048" s="15" t="s">
        <v>2728</v>
      </c>
      <c r="D1048" s="15" t="s">
        <v>87</v>
      </c>
      <c r="E1048" s="184" t="str">
        <f>VLOOKUP(Table248[[#This Row],[SKU Number]],Table26[[Active SKUs Number List]:[BUDI-DI]], 6, FALSE)</f>
        <v>0888912A000000Y061209J9NJ</v>
      </c>
      <c r="F1048" s="15" t="s">
        <v>6393</v>
      </c>
      <c r="G1048" s="16">
        <v>41065</v>
      </c>
      <c r="H1048" s="16" t="str">
        <f>VLOOKUP(Table248[[#This Row],[GMDN]], Table26[[GMDN]:[EMDN]],2,0)</f>
        <v>Y061209</v>
      </c>
      <c r="I1048" s="216" t="s">
        <v>3</v>
      </c>
      <c r="J1048" s="16"/>
      <c r="K1048" s="16"/>
      <c r="L1048" s="16"/>
      <c r="M1048" s="16"/>
      <c r="N1048" s="16"/>
      <c r="O1048" s="16"/>
      <c r="P1048" s="16"/>
      <c r="Q1048" s="16"/>
      <c r="R1048" s="16"/>
      <c r="S1048" s="16"/>
      <c r="T1048" s="16"/>
    </row>
    <row r="1049" spans="1:20" ht="25.5">
      <c r="A1049" s="15" t="s">
        <v>6397</v>
      </c>
      <c r="B1049" s="15" t="s">
        <v>6398</v>
      </c>
      <c r="C1049" s="15" t="s">
        <v>2728</v>
      </c>
      <c r="D1049" s="15" t="s">
        <v>87</v>
      </c>
      <c r="E1049" s="184" t="str">
        <f>VLOOKUP(Table248[[#This Row],[SKU Number]],Table26[[Active SKUs Number List]:[BUDI-DI]], 6, FALSE)</f>
        <v>0888912A000000Y061209J9NJ</v>
      </c>
      <c r="F1049" s="15" t="s">
        <v>6399</v>
      </c>
      <c r="G1049" s="16">
        <v>41065</v>
      </c>
      <c r="H1049" s="16" t="str">
        <f>VLOOKUP(Table248[[#This Row],[GMDN]], Table26[[GMDN]:[EMDN]],2,0)</f>
        <v>Y061209</v>
      </c>
      <c r="I1049" s="216" t="s">
        <v>3</v>
      </c>
      <c r="J1049" s="16"/>
      <c r="K1049" s="16"/>
      <c r="L1049" s="16"/>
      <c r="M1049" s="16"/>
      <c r="N1049" s="16"/>
      <c r="O1049" s="16"/>
      <c r="P1049" s="16"/>
      <c r="Q1049" s="16"/>
      <c r="R1049" s="16"/>
      <c r="S1049" s="16"/>
      <c r="T1049" s="16"/>
    </row>
    <row r="1050" spans="1:20" ht="25.5">
      <c r="A1050" s="15" t="s">
        <v>6427</v>
      </c>
      <c r="B1050" s="15" t="s">
        <v>6428</v>
      </c>
      <c r="C1050" s="15" t="s">
        <v>2728</v>
      </c>
      <c r="D1050" s="15" t="s">
        <v>87</v>
      </c>
      <c r="E1050" s="184" t="str">
        <f>VLOOKUP(Table248[[#This Row],[SKU Number]],Table26[[Active SKUs Number List]:[BUDI-DI]], 6, FALSE)</f>
        <v>0888912A000000Y061209J9NJ</v>
      </c>
      <c r="F1050" s="15" t="s">
        <v>6429</v>
      </c>
      <c r="G1050" s="16">
        <v>41065</v>
      </c>
      <c r="H1050" s="16" t="str">
        <f>VLOOKUP(Table248[[#This Row],[GMDN]], Table26[[GMDN]:[EMDN]],2,0)</f>
        <v>Y061209</v>
      </c>
      <c r="I1050" s="216" t="s">
        <v>3</v>
      </c>
      <c r="J1050" s="16"/>
      <c r="K1050" s="16"/>
      <c r="L1050" s="16"/>
      <c r="M1050" s="16"/>
      <c r="N1050" s="16"/>
      <c r="O1050" s="16"/>
      <c r="P1050" s="16"/>
      <c r="Q1050" s="16"/>
      <c r="R1050" s="16"/>
      <c r="S1050" s="16"/>
      <c r="T1050" s="16"/>
    </row>
    <row r="1051" spans="1:20" ht="25.5">
      <c r="A1051" s="15" t="s">
        <v>6421</v>
      </c>
      <c r="B1051" s="15" t="s">
        <v>6422</v>
      </c>
      <c r="C1051" s="15" t="s">
        <v>2728</v>
      </c>
      <c r="D1051" s="15" t="s">
        <v>87</v>
      </c>
      <c r="E1051" s="184" t="str">
        <f>VLOOKUP(Table248[[#This Row],[SKU Number]],Table26[[Active SKUs Number List]:[BUDI-DI]], 6, FALSE)</f>
        <v>0888912A000000Y061209J9NJ</v>
      </c>
      <c r="F1051" s="15" t="s">
        <v>6423</v>
      </c>
      <c r="G1051" s="16">
        <v>41065</v>
      </c>
      <c r="H1051" s="16" t="str">
        <f>VLOOKUP(Table248[[#This Row],[GMDN]], Table26[[GMDN]:[EMDN]],2,0)</f>
        <v>Y061209</v>
      </c>
      <c r="I1051" s="216" t="s">
        <v>3</v>
      </c>
      <c r="J1051" s="16"/>
      <c r="K1051" s="16"/>
      <c r="L1051" s="16"/>
      <c r="M1051" s="16"/>
      <c r="N1051" s="16"/>
      <c r="O1051" s="16"/>
      <c r="P1051" s="16"/>
      <c r="Q1051" s="16"/>
      <c r="R1051" s="16"/>
      <c r="S1051" s="16"/>
      <c r="T1051" s="16"/>
    </row>
    <row r="1052" spans="1:20" ht="25.5">
      <c r="A1052" s="15" t="s">
        <v>6424</v>
      </c>
      <c r="B1052" s="15" t="s">
        <v>6425</v>
      </c>
      <c r="C1052" s="15" t="s">
        <v>2728</v>
      </c>
      <c r="D1052" s="15" t="s">
        <v>87</v>
      </c>
      <c r="E1052" s="184" t="str">
        <f>VLOOKUP(Table248[[#This Row],[SKU Number]],Table26[[Active SKUs Number List]:[BUDI-DI]], 6, FALSE)</f>
        <v>0888912A000000Y061209J9NJ</v>
      </c>
      <c r="F1052" s="15" t="s">
        <v>6426</v>
      </c>
      <c r="G1052" s="16">
        <v>41065</v>
      </c>
      <c r="H1052" s="16" t="str">
        <f>VLOOKUP(Table248[[#This Row],[GMDN]], Table26[[GMDN]:[EMDN]],2,0)</f>
        <v>Y061209</v>
      </c>
      <c r="I1052" s="216" t="s">
        <v>3</v>
      </c>
      <c r="J1052" s="16"/>
      <c r="K1052" s="16"/>
      <c r="L1052" s="16"/>
      <c r="M1052" s="16"/>
      <c r="N1052" s="16"/>
      <c r="O1052" s="16"/>
      <c r="P1052" s="16"/>
      <c r="Q1052" s="16"/>
      <c r="R1052" s="16"/>
      <c r="S1052" s="16"/>
      <c r="T1052" s="16"/>
    </row>
    <row r="1053" spans="1:20" ht="25.5">
      <c r="A1053" s="15" t="s">
        <v>6436</v>
      </c>
      <c r="B1053" s="15" t="s">
        <v>6437</v>
      </c>
      <c r="C1053" s="15" t="s">
        <v>2728</v>
      </c>
      <c r="D1053" s="15" t="s">
        <v>87</v>
      </c>
      <c r="E1053" s="184" t="str">
        <f>VLOOKUP(Table248[[#This Row],[SKU Number]],Table26[[Active SKUs Number List]:[BUDI-DI]], 6, FALSE)</f>
        <v>0888912A000000Y061209K0N3</v>
      </c>
      <c r="F1053" s="15" t="s">
        <v>6438</v>
      </c>
      <c r="G1053" s="16">
        <v>41065</v>
      </c>
      <c r="H1053" s="16" t="str">
        <f>VLOOKUP(Table248[[#This Row],[GMDN]], Table26[[GMDN]:[EMDN]],2,0)</f>
        <v>Y061209</v>
      </c>
      <c r="I1053" s="216" t="s">
        <v>3</v>
      </c>
      <c r="J1053" s="16"/>
      <c r="K1053" s="16"/>
      <c r="L1053" s="16"/>
      <c r="M1053" s="16"/>
      <c r="N1053" s="16"/>
      <c r="O1053" s="16"/>
      <c r="P1053" s="16"/>
      <c r="Q1053" s="16"/>
      <c r="R1053" s="16"/>
      <c r="S1053" s="16"/>
      <c r="T1053" s="16"/>
    </row>
    <row r="1054" spans="1:20" ht="25.5">
      <c r="A1054" s="15" t="s">
        <v>6433</v>
      </c>
      <c r="B1054" s="15" t="s">
        <v>6434</v>
      </c>
      <c r="C1054" s="15" t="s">
        <v>2728</v>
      </c>
      <c r="D1054" s="15" t="s">
        <v>87</v>
      </c>
      <c r="E1054" s="184" t="str">
        <f>VLOOKUP(Table248[[#This Row],[SKU Number]],Table26[[Active SKUs Number List]:[BUDI-DI]], 6, FALSE)</f>
        <v>0888912A000000Y061209K0N3</v>
      </c>
      <c r="F1054" s="15" t="s">
        <v>6435</v>
      </c>
      <c r="G1054" s="16">
        <v>41065</v>
      </c>
      <c r="H1054" s="16" t="str">
        <f>VLOOKUP(Table248[[#This Row],[GMDN]], Table26[[GMDN]:[EMDN]],2,0)</f>
        <v>Y061209</v>
      </c>
      <c r="I1054" s="216" t="s">
        <v>3</v>
      </c>
      <c r="J1054" s="16"/>
      <c r="K1054" s="16"/>
      <c r="L1054" s="16"/>
      <c r="M1054" s="16"/>
      <c r="N1054" s="16"/>
      <c r="O1054" s="16"/>
      <c r="P1054" s="16"/>
      <c r="Q1054" s="16"/>
      <c r="R1054" s="16"/>
      <c r="S1054" s="16"/>
      <c r="T1054" s="16"/>
    </row>
    <row r="1055" spans="1:20" ht="25.5">
      <c r="A1055" s="15" t="s">
        <v>6430</v>
      </c>
      <c r="B1055" s="15" t="s">
        <v>6431</v>
      </c>
      <c r="C1055" s="15" t="s">
        <v>2728</v>
      </c>
      <c r="D1055" s="15" t="s">
        <v>87</v>
      </c>
      <c r="E1055" s="184" t="str">
        <f>VLOOKUP(Table248[[#This Row],[SKU Number]],Table26[[Active SKUs Number List]:[BUDI-DI]], 6, FALSE)</f>
        <v>0888912A000000Y061209K0N3</v>
      </c>
      <c r="F1055" s="15" t="s">
        <v>6432</v>
      </c>
      <c r="G1055" s="16">
        <v>41065</v>
      </c>
      <c r="H1055" s="16" t="str">
        <f>VLOOKUP(Table248[[#This Row],[GMDN]], Table26[[GMDN]:[EMDN]],2,0)</f>
        <v>Y061209</v>
      </c>
      <c r="I1055" s="216" t="s">
        <v>3</v>
      </c>
      <c r="J1055" s="16"/>
      <c r="K1055" s="16"/>
      <c r="L1055" s="16"/>
      <c r="M1055" s="16"/>
      <c r="N1055" s="16"/>
      <c r="O1055" s="16"/>
      <c r="P1055" s="16"/>
      <c r="Q1055" s="16"/>
      <c r="R1055" s="16"/>
      <c r="S1055" s="16"/>
      <c r="T1055" s="16"/>
    </row>
    <row r="1056" spans="1:20" ht="25.5">
      <c r="A1056" s="15" t="s">
        <v>6439</v>
      </c>
      <c r="B1056" s="15" t="s">
        <v>6440</v>
      </c>
      <c r="C1056" s="15" t="s">
        <v>2728</v>
      </c>
      <c r="D1056" s="15" t="s">
        <v>87</v>
      </c>
      <c r="E1056" s="184" t="str">
        <f>VLOOKUP(Table248[[#This Row],[SKU Number]],Table26[[Active SKUs Number List]:[BUDI-DI]], 6, FALSE)</f>
        <v>0888912A000000Y061209K0N3</v>
      </c>
      <c r="F1056" s="15" t="s">
        <v>6441</v>
      </c>
      <c r="G1056" s="16">
        <v>41065</v>
      </c>
      <c r="H1056" s="16" t="str">
        <f>VLOOKUP(Table248[[#This Row],[GMDN]], Table26[[GMDN]:[EMDN]],2,0)</f>
        <v>Y061209</v>
      </c>
      <c r="I1056" s="216" t="s">
        <v>3</v>
      </c>
      <c r="J1056" s="16"/>
      <c r="K1056" s="16"/>
      <c r="L1056" s="16"/>
      <c r="M1056" s="16"/>
      <c r="N1056" s="16"/>
      <c r="O1056" s="16"/>
      <c r="P1056" s="16"/>
      <c r="Q1056" s="16"/>
      <c r="R1056" s="16"/>
      <c r="S1056" s="16"/>
      <c r="T1056" s="16"/>
    </row>
    <row r="1057" spans="1:20" ht="25.5">
      <c r="A1057" s="15" t="s">
        <v>6442</v>
      </c>
      <c r="B1057" s="15" t="s">
        <v>6443</v>
      </c>
      <c r="C1057" s="15" t="s">
        <v>2728</v>
      </c>
      <c r="D1057" s="15" t="s">
        <v>87</v>
      </c>
      <c r="E1057" s="184" t="str">
        <f>VLOOKUP(Table248[[#This Row],[SKU Number]],Table26[[Active SKUs Number List]:[BUDI-DI]], 6, FALSE)</f>
        <v>0888912A000000Y061209K0N3</v>
      </c>
      <c r="F1057" s="15" t="s">
        <v>6444</v>
      </c>
      <c r="G1057" s="16">
        <v>41065</v>
      </c>
      <c r="H1057" s="16" t="str">
        <f>VLOOKUP(Table248[[#This Row],[GMDN]], Table26[[GMDN]:[EMDN]],2,0)</f>
        <v>Y061209</v>
      </c>
      <c r="I1057" s="216" t="s">
        <v>3</v>
      </c>
      <c r="J1057" s="16"/>
      <c r="K1057" s="16"/>
      <c r="L1057" s="16"/>
      <c r="M1057" s="16"/>
      <c r="N1057" s="16"/>
      <c r="O1057" s="16"/>
      <c r="P1057" s="16"/>
      <c r="Q1057" s="16"/>
      <c r="R1057" s="16"/>
      <c r="S1057" s="16"/>
      <c r="T1057" s="16"/>
    </row>
    <row r="1058" spans="1:20" ht="38.25">
      <c r="A1058" s="15" t="s">
        <v>2813</v>
      </c>
      <c r="B1058" s="15" t="s">
        <v>2814</v>
      </c>
      <c r="C1058" s="15" t="s">
        <v>454</v>
      </c>
      <c r="D1058" s="15" t="s">
        <v>87</v>
      </c>
      <c r="E1058" s="184" t="str">
        <f>VLOOKUP(Table248[[#This Row],[SKU Number]],Table26[[Active SKUs Number List]:[BUDI-DI]], 6, FALSE)</f>
        <v>0888912A000000Y061209N4NL</v>
      </c>
      <c r="F1058" s="15" t="s">
        <v>2815</v>
      </c>
      <c r="G1058" s="16">
        <v>41065</v>
      </c>
      <c r="H1058" s="16" t="str">
        <f>VLOOKUP(Table248[[#This Row],[GMDN]], Table26[[GMDN]:[EMDN]],2,0)</f>
        <v>Y061209</v>
      </c>
      <c r="I1058" s="216" t="s">
        <v>3</v>
      </c>
      <c r="J1058" s="16"/>
      <c r="K1058" s="16"/>
      <c r="L1058" s="16"/>
      <c r="M1058" s="16"/>
      <c r="N1058" s="16"/>
      <c r="O1058" s="16"/>
      <c r="P1058" s="16"/>
      <c r="Q1058" s="16"/>
      <c r="R1058" s="16"/>
      <c r="S1058" s="16"/>
      <c r="T1058" s="16"/>
    </row>
    <row r="1059" spans="1:20" ht="38.25">
      <c r="A1059" s="15" t="s">
        <v>2807</v>
      </c>
      <c r="B1059" s="15" t="s">
        <v>2808</v>
      </c>
      <c r="C1059" s="15" t="s">
        <v>454</v>
      </c>
      <c r="D1059" s="15" t="s">
        <v>87</v>
      </c>
      <c r="E1059" s="184" t="str">
        <f>VLOOKUP(Table248[[#This Row],[SKU Number]],Table26[[Active SKUs Number List]:[BUDI-DI]], 6, FALSE)</f>
        <v>0888912A000000Y061209N4NL</v>
      </c>
      <c r="F1059" s="15" t="s">
        <v>2809</v>
      </c>
      <c r="G1059" s="16">
        <v>41065</v>
      </c>
      <c r="H1059" s="16" t="str">
        <f>VLOOKUP(Table248[[#This Row],[GMDN]], Table26[[GMDN]:[EMDN]],2,0)</f>
        <v>Y061209</v>
      </c>
      <c r="I1059" s="216" t="s">
        <v>3</v>
      </c>
      <c r="J1059" s="16"/>
      <c r="K1059" s="16"/>
      <c r="L1059" s="16"/>
      <c r="M1059" s="16"/>
      <c r="N1059" s="16"/>
      <c r="O1059" s="16"/>
      <c r="P1059" s="16"/>
      <c r="Q1059" s="16"/>
      <c r="R1059" s="16"/>
      <c r="S1059" s="16"/>
      <c r="T1059" s="16"/>
    </row>
    <row r="1060" spans="1:20" ht="38.25">
      <c r="A1060" s="15" t="s">
        <v>2810</v>
      </c>
      <c r="B1060" s="15" t="s">
        <v>2811</v>
      </c>
      <c r="C1060" s="15" t="s">
        <v>454</v>
      </c>
      <c r="D1060" s="15" t="s">
        <v>87</v>
      </c>
      <c r="E1060" s="184" t="str">
        <f>VLOOKUP(Table248[[#This Row],[SKU Number]],Table26[[Active SKUs Number List]:[BUDI-DI]], 6, FALSE)</f>
        <v>0888912A000000Y061209N4NL</v>
      </c>
      <c r="F1060" s="15" t="s">
        <v>2812</v>
      </c>
      <c r="G1060" s="16">
        <v>41065</v>
      </c>
      <c r="H1060" s="16" t="str">
        <f>VLOOKUP(Table248[[#This Row],[GMDN]], Table26[[GMDN]:[EMDN]],2,0)</f>
        <v>Y061209</v>
      </c>
      <c r="I1060" s="216" t="s">
        <v>3</v>
      </c>
      <c r="J1060" s="16"/>
      <c r="K1060" s="16"/>
      <c r="L1060" s="16"/>
      <c r="M1060" s="16"/>
      <c r="N1060" s="16"/>
      <c r="O1060" s="16"/>
      <c r="P1060" s="16"/>
      <c r="Q1060" s="16"/>
      <c r="R1060" s="16"/>
      <c r="S1060" s="16"/>
      <c r="T1060" s="16"/>
    </row>
    <row r="1061" spans="1:20" ht="25.5">
      <c r="A1061" s="15" t="s">
        <v>84</v>
      </c>
      <c r="B1061" s="15" t="s">
        <v>85</v>
      </c>
      <c r="C1061" s="15" t="s">
        <v>91</v>
      </c>
      <c r="D1061" s="15" t="s">
        <v>87</v>
      </c>
      <c r="E1061" s="184" t="str">
        <f>VLOOKUP(Table248[[#This Row],[SKU Number]],Table26[[Active SKUs Number List]:[BUDI-DI]], 6, FALSE)</f>
        <v>0888912A000000Y061209I8ND</v>
      </c>
      <c r="F1061" s="15" t="s">
        <v>89</v>
      </c>
      <c r="G1061" s="16">
        <v>12099</v>
      </c>
      <c r="H1061" s="16" t="str">
        <f>VLOOKUP(Table248[[#This Row],[GMDN]], Table26[[GMDN]:[EMDN]],2,0)</f>
        <v>Y061209</v>
      </c>
      <c r="I1061" s="216" t="s">
        <v>11783</v>
      </c>
      <c r="J1061" s="16"/>
      <c r="K1061" s="16"/>
      <c r="L1061" s="16"/>
      <c r="M1061" s="16"/>
      <c r="N1061" s="16"/>
      <c r="O1061" s="16"/>
      <c r="P1061" s="16"/>
      <c r="Q1061" s="16"/>
      <c r="R1061" s="16"/>
      <c r="S1061" s="16"/>
      <c r="T1061" s="16"/>
    </row>
    <row r="1062" spans="1:20" ht="25.5">
      <c r="A1062" s="15" t="s">
        <v>125</v>
      </c>
      <c r="B1062" s="15" t="s">
        <v>126</v>
      </c>
      <c r="C1062" s="15" t="s">
        <v>91</v>
      </c>
      <c r="D1062" s="15" t="s">
        <v>87</v>
      </c>
      <c r="E1062" s="184" t="str">
        <f>VLOOKUP(Table248[[#This Row],[SKU Number]],Table26[[Active SKUs Number List]:[BUDI-DI]], 6, FALSE)</f>
        <v>0888912A000000Y061209J0MY</v>
      </c>
      <c r="F1062" s="15" t="s">
        <v>127</v>
      </c>
      <c r="G1062" s="16">
        <v>12099</v>
      </c>
      <c r="H1062" s="16" t="str">
        <f>VLOOKUP(Table248[[#This Row],[GMDN]], Table26[[GMDN]:[EMDN]],2,0)</f>
        <v>Y061209</v>
      </c>
      <c r="I1062" s="216" t="s">
        <v>11783</v>
      </c>
      <c r="J1062" s="16"/>
      <c r="K1062" s="16"/>
      <c r="L1062" s="16"/>
      <c r="M1062" s="16"/>
      <c r="N1062" s="16"/>
      <c r="O1062" s="16"/>
      <c r="P1062" s="16"/>
      <c r="Q1062" s="16"/>
      <c r="R1062" s="16"/>
      <c r="S1062" s="16"/>
      <c r="T1062" s="16"/>
    </row>
    <row r="1063" spans="1:20" ht="25.5">
      <c r="A1063" s="15" t="s">
        <v>143</v>
      </c>
      <c r="B1063" s="15" t="s">
        <v>144</v>
      </c>
      <c r="C1063" s="15" t="s">
        <v>91</v>
      </c>
      <c r="D1063" s="15" t="s">
        <v>87</v>
      </c>
      <c r="E1063" s="184" t="str">
        <f>VLOOKUP(Table248[[#This Row],[SKU Number]],Table26[[Active SKUs Number List]:[BUDI-DI]], 6, FALSE)</f>
        <v>0888912A000000Y061209I8ND</v>
      </c>
      <c r="F1063" s="15" t="s">
        <v>145</v>
      </c>
      <c r="G1063" s="16">
        <v>12099</v>
      </c>
      <c r="H1063" s="16" t="str">
        <f>VLOOKUP(Table248[[#This Row],[GMDN]], Table26[[GMDN]:[EMDN]],2,0)</f>
        <v>Y061209</v>
      </c>
      <c r="I1063" s="216" t="s">
        <v>11783</v>
      </c>
      <c r="J1063" s="16"/>
      <c r="K1063" s="16"/>
      <c r="L1063" s="16"/>
      <c r="M1063" s="16"/>
      <c r="N1063" s="16"/>
      <c r="O1063" s="16"/>
      <c r="P1063" s="16"/>
      <c r="Q1063" s="16"/>
      <c r="R1063" s="16"/>
      <c r="S1063" s="16"/>
      <c r="T1063" s="16"/>
    </row>
    <row r="1064" spans="1:20" ht="25.5">
      <c r="A1064" s="15" t="s">
        <v>170</v>
      </c>
      <c r="B1064" s="15" t="s">
        <v>171</v>
      </c>
      <c r="C1064" s="15" t="s">
        <v>91</v>
      </c>
      <c r="D1064" s="15" t="s">
        <v>87</v>
      </c>
      <c r="E1064" s="184" t="str">
        <f>VLOOKUP(Table248[[#This Row],[SKU Number]],Table26[[Active SKUs Number List]:[BUDI-DI]], 6, FALSE)</f>
        <v>0888912A000000Y061209I8ND</v>
      </c>
      <c r="F1064" s="15" t="s">
        <v>172</v>
      </c>
      <c r="G1064" s="16">
        <v>12099</v>
      </c>
      <c r="H1064" s="16" t="str">
        <f>VLOOKUP(Table248[[#This Row],[GMDN]], Table26[[GMDN]:[EMDN]],2,0)</f>
        <v>Y061209</v>
      </c>
      <c r="I1064" s="216" t="s">
        <v>11783</v>
      </c>
      <c r="J1064" s="16"/>
      <c r="K1064" s="16"/>
      <c r="L1064" s="16"/>
      <c r="M1064" s="16"/>
      <c r="N1064" s="16"/>
      <c r="O1064" s="16"/>
      <c r="P1064" s="16"/>
      <c r="Q1064" s="16"/>
      <c r="R1064" s="16"/>
      <c r="S1064" s="16"/>
      <c r="T1064" s="16"/>
    </row>
    <row r="1065" spans="1:20" ht="25.5">
      <c r="A1065" s="15" t="s">
        <v>173</v>
      </c>
      <c r="B1065" s="15" t="s">
        <v>171</v>
      </c>
      <c r="C1065" s="15" t="s">
        <v>91</v>
      </c>
      <c r="D1065" s="15" t="s">
        <v>87</v>
      </c>
      <c r="E1065" s="184" t="str">
        <f>VLOOKUP(Table248[[#This Row],[SKU Number]],Table26[[Active SKUs Number List]:[BUDI-DI]], 6, FALSE)</f>
        <v>0888912A000000Y061209I8ND</v>
      </c>
      <c r="F1065" s="15" t="s">
        <v>174</v>
      </c>
      <c r="G1065" s="16">
        <v>12099</v>
      </c>
      <c r="H1065" s="16" t="str">
        <f>VLOOKUP(Table248[[#This Row],[GMDN]], Table26[[GMDN]:[EMDN]],2,0)</f>
        <v>Y061209</v>
      </c>
      <c r="I1065" s="216" t="s">
        <v>3</v>
      </c>
      <c r="J1065" s="16"/>
      <c r="K1065" s="16"/>
      <c r="L1065" s="16"/>
      <c r="M1065" s="16"/>
      <c r="N1065" s="16"/>
      <c r="O1065" s="16"/>
      <c r="P1065" s="16"/>
      <c r="Q1065" s="16"/>
      <c r="R1065" s="16"/>
      <c r="S1065" s="16"/>
      <c r="T1065" s="16"/>
    </row>
    <row r="1066" spans="1:20" ht="25.5">
      <c r="A1066" s="15" t="s">
        <v>187</v>
      </c>
      <c r="B1066" s="15" t="s">
        <v>188</v>
      </c>
      <c r="C1066" s="15" t="s">
        <v>91</v>
      </c>
      <c r="D1066" s="15" t="s">
        <v>87</v>
      </c>
      <c r="E1066" s="184" t="str">
        <f>VLOOKUP(Table248[[#This Row],[SKU Number]],Table26[[Active SKUs Number List]:[BUDI-DI]], 6, FALSE)</f>
        <v>0888912A000000Y061209I8ND</v>
      </c>
      <c r="F1066" s="15" t="s">
        <v>189</v>
      </c>
      <c r="G1066" s="16">
        <v>12099</v>
      </c>
      <c r="H1066" s="16" t="str">
        <f>VLOOKUP(Table248[[#This Row],[GMDN]], Table26[[GMDN]:[EMDN]],2,0)</f>
        <v>Y061209</v>
      </c>
      <c r="I1066" s="216" t="s">
        <v>11783</v>
      </c>
      <c r="J1066" s="16"/>
      <c r="K1066" s="16"/>
      <c r="L1066" s="16"/>
      <c r="M1066" s="16"/>
      <c r="N1066" s="16"/>
      <c r="O1066" s="16"/>
      <c r="P1066" s="16"/>
      <c r="Q1066" s="16"/>
      <c r="R1066" s="16"/>
      <c r="S1066" s="16"/>
      <c r="T1066" s="16"/>
    </row>
    <row r="1067" spans="1:20" ht="25.5">
      <c r="A1067" s="15" t="s">
        <v>226</v>
      </c>
      <c r="B1067" s="15" t="s">
        <v>227</v>
      </c>
      <c r="C1067" s="15" t="s">
        <v>91</v>
      </c>
      <c r="D1067" s="15" t="s">
        <v>87</v>
      </c>
      <c r="E1067" s="184" t="str">
        <f>VLOOKUP(Table248[[#This Row],[SKU Number]],Table26[[Active SKUs Number List]:[BUDI-DI]], 6, FALSE)</f>
        <v>0888912A000000Y061209N1NE</v>
      </c>
      <c r="F1067" s="15" t="s">
        <v>228</v>
      </c>
      <c r="G1067" s="16">
        <v>12099</v>
      </c>
      <c r="H1067" s="16" t="str">
        <f>VLOOKUP(Table248[[#This Row],[GMDN]], Table26[[GMDN]:[EMDN]],2,0)</f>
        <v>Y061209</v>
      </c>
      <c r="I1067" s="216" t="s">
        <v>11783</v>
      </c>
      <c r="J1067" s="16"/>
      <c r="K1067" s="16"/>
      <c r="L1067" s="16"/>
      <c r="M1067" s="16"/>
      <c r="N1067" s="16"/>
      <c r="O1067" s="16"/>
      <c r="P1067" s="16"/>
      <c r="Q1067" s="16"/>
      <c r="R1067" s="16"/>
      <c r="S1067" s="16"/>
      <c r="T1067" s="16"/>
    </row>
    <row r="1068" spans="1:20" ht="25.5">
      <c r="A1068" s="15" t="s">
        <v>229</v>
      </c>
      <c r="B1068" s="15" t="s">
        <v>227</v>
      </c>
      <c r="C1068" s="15" t="s">
        <v>91</v>
      </c>
      <c r="D1068" s="15" t="s">
        <v>87</v>
      </c>
      <c r="E1068" s="184" t="str">
        <f>VLOOKUP(Table248[[#This Row],[SKU Number]],Table26[[Active SKUs Number List]:[BUDI-DI]], 6, FALSE)</f>
        <v>0888912A000000Y061209N1NE</v>
      </c>
      <c r="F1068" s="15" t="s">
        <v>230</v>
      </c>
      <c r="G1068" s="16">
        <v>41065</v>
      </c>
      <c r="H1068" s="16" t="str">
        <f>VLOOKUP(Table248[[#This Row],[GMDN]], Table26[[GMDN]:[EMDN]],2,0)</f>
        <v>Y061209</v>
      </c>
      <c r="I1068" s="216" t="s">
        <v>11783</v>
      </c>
      <c r="J1068" s="16"/>
      <c r="K1068" s="16"/>
      <c r="L1068" s="16"/>
      <c r="M1068" s="16"/>
      <c r="N1068" s="16"/>
      <c r="O1068" s="16"/>
      <c r="P1068" s="16"/>
      <c r="Q1068" s="16"/>
      <c r="R1068" s="16"/>
      <c r="S1068" s="16"/>
      <c r="T1068" s="16"/>
    </row>
    <row r="1069" spans="1:20" ht="25.5">
      <c r="A1069" s="15" t="s">
        <v>261</v>
      </c>
      <c r="B1069" s="15" t="s">
        <v>262</v>
      </c>
      <c r="C1069" s="15" t="s">
        <v>91</v>
      </c>
      <c r="D1069" s="15" t="s">
        <v>87</v>
      </c>
      <c r="E1069" s="184" t="str">
        <f>VLOOKUP(Table248[[#This Row],[SKU Number]],Table26[[Active SKUs Number List]:[BUDI-DI]], 6, FALSE)</f>
        <v>0888912A000000Y061209N2NG</v>
      </c>
      <c r="F1069" s="15" t="s">
        <v>263</v>
      </c>
      <c r="G1069" s="16">
        <v>12099</v>
      </c>
      <c r="H1069" s="16" t="str">
        <f>VLOOKUP(Table248[[#This Row],[GMDN]], Table26[[GMDN]:[EMDN]],2,0)</f>
        <v>Y061209</v>
      </c>
      <c r="I1069" s="216" t="s">
        <v>11783</v>
      </c>
      <c r="J1069" s="16"/>
      <c r="K1069" s="16"/>
      <c r="L1069" s="16"/>
      <c r="M1069" s="16"/>
      <c r="N1069" s="16"/>
      <c r="O1069" s="16"/>
      <c r="P1069" s="16"/>
      <c r="Q1069" s="16"/>
      <c r="R1069" s="16"/>
      <c r="S1069" s="16"/>
      <c r="T1069" s="16"/>
    </row>
    <row r="1070" spans="1:20" ht="25.5">
      <c r="A1070" s="15" t="s">
        <v>294</v>
      </c>
      <c r="B1070" s="15" t="s">
        <v>295</v>
      </c>
      <c r="C1070" s="15" t="s">
        <v>91</v>
      </c>
      <c r="D1070" s="15" t="s">
        <v>87</v>
      </c>
      <c r="E1070" s="184" t="str">
        <f>VLOOKUP(Table248[[#This Row],[SKU Number]],Table26[[Active SKUs Number List]:[BUDI-DI]], 6, FALSE)</f>
        <v>0888912A000000Y061209N2NG</v>
      </c>
      <c r="F1070" s="15" t="s">
        <v>296</v>
      </c>
      <c r="G1070" s="16">
        <v>12099</v>
      </c>
      <c r="H1070" s="16" t="str">
        <f>VLOOKUP(Table248[[#This Row],[GMDN]], Table26[[GMDN]:[EMDN]],2,0)</f>
        <v>Y061209</v>
      </c>
      <c r="I1070" s="216" t="s">
        <v>11783</v>
      </c>
      <c r="J1070" s="16"/>
      <c r="K1070" s="16"/>
      <c r="L1070" s="16"/>
      <c r="M1070" s="16"/>
      <c r="N1070" s="16"/>
      <c r="O1070" s="16"/>
      <c r="P1070" s="16"/>
      <c r="Q1070" s="16"/>
      <c r="R1070" s="16"/>
      <c r="S1070" s="16"/>
      <c r="T1070" s="16"/>
    </row>
    <row r="1071" spans="1:20" ht="25.5">
      <c r="A1071" s="15" t="s">
        <v>297</v>
      </c>
      <c r="B1071" s="15" t="s">
        <v>295</v>
      </c>
      <c r="C1071" s="15" t="s">
        <v>91</v>
      </c>
      <c r="D1071" s="15" t="s">
        <v>87</v>
      </c>
      <c r="E1071" s="184" t="str">
        <f>VLOOKUP(Table248[[#This Row],[SKU Number]],Table26[[Active SKUs Number List]:[BUDI-DI]], 6, FALSE)</f>
        <v>0888912A000000Y061209N2NG</v>
      </c>
      <c r="F1071" s="15" t="s">
        <v>298</v>
      </c>
      <c r="G1071" s="16">
        <v>41065</v>
      </c>
      <c r="H1071" s="16" t="str">
        <f>VLOOKUP(Table248[[#This Row],[GMDN]], Table26[[GMDN]:[EMDN]],2,0)</f>
        <v>Y061209</v>
      </c>
      <c r="I1071" s="216" t="s">
        <v>3</v>
      </c>
      <c r="J1071" s="16"/>
      <c r="K1071" s="16"/>
      <c r="L1071" s="16"/>
      <c r="M1071" s="16"/>
      <c r="N1071" s="16"/>
      <c r="O1071" s="16"/>
      <c r="P1071" s="16"/>
      <c r="Q1071" s="16"/>
      <c r="R1071" s="16"/>
      <c r="S1071" s="16"/>
      <c r="T1071" s="16"/>
    </row>
    <row r="1072" spans="1:20" ht="25.5">
      <c r="A1072" s="15" t="s">
        <v>308</v>
      </c>
      <c r="B1072" s="15" t="s">
        <v>309</v>
      </c>
      <c r="C1072" s="15" t="s">
        <v>91</v>
      </c>
      <c r="D1072" s="15" t="s">
        <v>87</v>
      </c>
      <c r="E1072" s="184" t="str">
        <f>VLOOKUP(Table248[[#This Row],[SKU Number]],Table26[[Active SKUs Number List]:[BUDI-DI]], 6, FALSE)</f>
        <v>0888912A000000Y061209N2NG</v>
      </c>
      <c r="F1072" s="15" t="s">
        <v>310</v>
      </c>
      <c r="G1072" s="16">
        <v>12099</v>
      </c>
      <c r="H1072" s="16" t="str">
        <f>VLOOKUP(Table248[[#This Row],[GMDN]], Table26[[GMDN]:[EMDN]],2,0)</f>
        <v>Y061209</v>
      </c>
      <c r="I1072" s="216" t="s">
        <v>11783</v>
      </c>
      <c r="J1072" s="16"/>
      <c r="K1072" s="16"/>
      <c r="L1072" s="16"/>
      <c r="M1072" s="16"/>
      <c r="N1072" s="16"/>
      <c r="O1072" s="16"/>
      <c r="P1072" s="16"/>
      <c r="Q1072" s="16"/>
      <c r="R1072" s="16"/>
      <c r="S1072" s="16"/>
      <c r="T1072" s="16"/>
    </row>
    <row r="1073" spans="1:20" ht="25.5">
      <c r="A1073" s="15" t="s">
        <v>96</v>
      </c>
      <c r="B1073" s="15" t="s">
        <v>97</v>
      </c>
      <c r="C1073" s="15" t="s">
        <v>91</v>
      </c>
      <c r="D1073" s="15" t="s">
        <v>87</v>
      </c>
      <c r="E1073" s="184" t="str">
        <f>VLOOKUP(Table248[[#This Row],[SKU Number]],Table26[[Active SKUs Number List]:[BUDI-DI]], 6, FALSE)</f>
        <v>0888912A000000Y061209I8ND</v>
      </c>
      <c r="F1073" s="15" t="s">
        <v>98</v>
      </c>
      <c r="G1073" s="16">
        <v>12099</v>
      </c>
      <c r="H1073" s="16" t="str">
        <f>VLOOKUP(Table248[[#This Row],[GMDN]], Table26[[GMDN]:[EMDN]],2,0)</f>
        <v>Y061209</v>
      </c>
      <c r="I1073" s="216" t="s">
        <v>3</v>
      </c>
      <c r="J1073" s="16"/>
      <c r="K1073" s="16"/>
      <c r="L1073" s="16"/>
      <c r="M1073" s="16"/>
      <c r="N1073" s="16"/>
      <c r="O1073" s="16"/>
      <c r="P1073" s="16"/>
      <c r="Q1073" s="16"/>
      <c r="R1073" s="16"/>
      <c r="S1073" s="16"/>
      <c r="T1073" s="16"/>
    </row>
    <row r="1074" spans="1:20" ht="25.5">
      <c r="A1074" s="15" t="s">
        <v>128</v>
      </c>
      <c r="B1074" s="15" t="s">
        <v>129</v>
      </c>
      <c r="C1074" s="15" t="s">
        <v>91</v>
      </c>
      <c r="D1074" s="15" t="s">
        <v>87</v>
      </c>
      <c r="E1074" s="184" t="str">
        <f>VLOOKUP(Table248[[#This Row],[SKU Number]],Table26[[Active SKUs Number List]:[BUDI-DI]], 6, FALSE)</f>
        <v>0888912A000000Y061209I8ND</v>
      </c>
      <c r="F1074" s="15" t="s">
        <v>130</v>
      </c>
      <c r="G1074" s="16">
        <v>12099</v>
      </c>
      <c r="H1074" s="16" t="str">
        <f>VLOOKUP(Table248[[#This Row],[GMDN]], Table26[[GMDN]:[EMDN]],2,0)</f>
        <v>Y061209</v>
      </c>
      <c r="I1074" s="216" t="s">
        <v>3</v>
      </c>
      <c r="J1074" s="16"/>
      <c r="K1074" s="16"/>
      <c r="L1074" s="16"/>
      <c r="M1074" s="16"/>
      <c r="N1074" s="16"/>
      <c r="O1074" s="16"/>
      <c r="P1074" s="16"/>
      <c r="Q1074" s="16"/>
      <c r="R1074" s="16"/>
      <c r="S1074" s="16"/>
      <c r="T1074" s="16"/>
    </row>
    <row r="1075" spans="1:20" ht="25.5">
      <c r="A1075" s="15" t="s">
        <v>175</v>
      </c>
      <c r="B1075" s="15" t="s">
        <v>176</v>
      </c>
      <c r="C1075" s="15" t="s">
        <v>91</v>
      </c>
      <c r="D1075" s="15" t="s">
        <v>87</v>
      </c>
      <c r="E1075" s="184" t="str">
        <f>VLOOKUP(Table248[[#This Row],[SKU Number]],Table26[[Active SKUs Number List]:[BUDI-DI]], 6, FALSE)</f>
        <v>0888912A000000Y061209I8ND</v>
      </c>
      <c r="F1075" s="15" t="s">
        <v>177</v>
      </c>
      <c r="G1075" s="16">
        <v>12099</v>
      </c>
      <c r="H1075" s="16" t="str">
        <f>VLOOKUP(Table248[[#This Row],[GMDN]], Table26[[GMDN]:[EMDN]],2,0)</f>
        <v>Y061209</v>
      </c>
      <c r="I1075" s="216" t="s">
        <v>3</v>
      </c>
      <c r="J1075" s="16"/>
      <c r="K1075" s="16"/>
      <c r="L1075" s="16"/>
      <c r="M1075" s="16"/>
      <c r="N1075" s="16"/>
      <c r="O1075" s="16"/>
      <c r="P1075" s="16"/>
      <c r="Q1075" s="16"/>
      <c r="R1075" s="16"/>
      <c r="S1075" s="16"/>
      <c r="T1075" s="16"/>
    </row>
    <row r="1076" spans="1:20" ht="25.5">
      <c r="A1076" s="15" t="s">
        <v>190</v>
      </c>
      <c r="B1076" s="15" t="s">
        <v>191</v>
      </c>
      <c r="C1076" s="15" t="s">
        <v>91</v>
      </c>
      <c r="D1076" s="15" t="s">
        <v>87</v>
      </c>
      <c r="E1076" s="184" t="str">
        <f>VLOOKUP(Table248[[#This Row],[SKU Number]],Table26[[Active SKUs Number List]:[BUDI-DI]], 6, FALSE)</f>
        <v>0888912A000000Y061209I8ND</v>
      </c>
      <c r="F1076" s="15" t="s">
        <v>192</v>
      </c>
      <c r="G1076" s="16">
        <v>12099</v>
      </c>
      <c r="H1076" s="16" t="str">
        <f>VLOOKUP(Table248[[#This Row],[GMDN]], Table26[[GMDN]:[EMDN]],2,0)</f>
        <v>Y061209</v>
      </c>
      <c r="I1076" s="216" t="s">
        <v>3</v>
      </c>
      <c r="J1076" s="16"/>
      <c r="K1076" s="16"/>
      <c r="L1076" s="16"/>
      <c r="M1076" s="16"/>
      <c r="N1076" s="16"/>
      <c r="O1076" s="16"/>
      <c r="P1076" s="16"/>
      <c r="Q1076" s="16"/>
      <c r="R1076" s="16"/>
      <c r="S1076" s="16"/>
      <c r="T1076" s="16"/>
    </row>
    <row r="1077" spans="1:20" ht="25.5">
      <c r="A1077" s="15" t="s">
        <v>231</v>
      </c>
      <c r="B1077" s="15" t="s">
        <v>232</v>
      </c>
      <c r="C1077" s="15" t="s">
        <v>91</v>
      </c>
      <c r="D1077" s="15" t="s">
        <v>87</v>
      </c>
      <c r="E1077" s="184" t="str">
        <f>VLOOKUP(Table248[[#This Row],[SKU Number]],Table26[[Active SKUs Number List]:[BUDI-DI]], 6, FALSE)</f>
        <v>0888912A000000Y061209N1NE</v>
      </c>
      <c r="F1077" s="15" t="s">
        <v>233</v>
      </c>
      <c r="G1077" s="16">
        <v>12099</v>
      </c>
      <c r="H1077" s="16" t="str">
        <f>VLOOKUP(Table248[[#This Row],[GMDN]], Table26[[GMDN]:[EMDN]],2,0)</f>
        <v>Y061209</v>
      </c>
      <c r="I1077" s="216" t="s">
        <v>3</v>
      </c>
      <c r="J1077" s="16"/>
      <c r="K1077" s="16"/>
      <c r="L1077" s="16"/>
      <c r="M1077" s="16"/>
      <c r="N1077" s="16"/>
      <c r="O1077" s="16"/>
      <c r="P1077" s="16"/>
      <c r="Q1077" s="16"/>
      <c r="R1077" s="16"/>
      <c r="S1077" s="16"/>
      <c r="T1077" s="16"/>
    </row>
    <row r="1078" spans="1:20" ht="25.5">
      <c r="A1078" s="15" t="s">
        <v>264</v>
      </c>
      <c r="B1078" s="15" t="s">
        <v>265</v>
      </c>
      <c r="C1078" s="15" t="s">
        <v>91</v>
      </c>
      <c r="D1078" s="15" t="s">
        <v>87</v>
      </c>
      <c r="E1078" s="184" t="str">
        <f>VLOOKUP(Table248[[#This Row],[SKU Number]],Table26[[Active SKUs Number List]:[BUDI-DI]], 6, FALSE)</f>
        <v>0888912A000000Y061209N2NG</v>
      </c>
      <c r="F1078" s="15" t="s">
        <v>266</v>
      </c>
      <c r="G1078" s="16">
        <v>12099</v>
      </c>
      <c r="H1078" s="16" t="str">
        <f>VLOOKUP(Table248[[#This Row],[GMDN]], Table26[[GMDN]:[EMDN]],2,0)</f>
        <v>Y061209</v>
      </c>
      <c r="I1078" s="216" t="s">
        <v>3</v>
      </c>
      <c r="J1078" s="16"/>
      <c r="K1078" s="16"/>
      <c r="L1078" s="16"/>
      <c r="M1078" s="16"/>
      <c r="N1078" s="16"/>
      <c r="O1078" s="16"/>
      <c r="P1078" s="16"/>
      <c r="Q1078" s="16"/>
      <c r="R1078" s="16"/>
      <c r="S1078" s="16"/>
      <c r="T1078" s="16"/>
    </row>
    <row r="1079" spans="1:20" ht="25.5">
      <c r="A1079" s="15" t="s">
        <v>299</v>
      </c>
      <c r="B1079" s="15" t="s">
        <v>300</v>
      </c>
      <c r="C1079" s="15" t="s">
        <v>91</v>
      </c>
      <c r="D1079" s="15" t="s">
        <v>87</v>
      </c>
      <c r="E1079" s="184" t="str">
        <f>VLOOKUP(Table248[[#This Row],[SKU Number]],Table26[[Active SKUs Number List]:[BUDI-DI]], 6, FALSE)</f>
        <v>0888912A000000Y061209N2NG</v>
      </c>
      <c r="F1079" s="15" t="s">
        <v>301</v>
      </c>
      <c r="G1079" s="16">
        <v>12099</v>
      </c>
      <c r="H1079" s="16" t="str">
        <f>VLOOKUP(Table248[[#This Row],[GMDN]], Table26[[GMDN]:[EMDN]],2,0)</f>
        <v>Y061209</v>
      </c>
      <c r="I1079" s="216" t="s">
        <v>3</v>
      </c>
      <c r="J1079" s="16"/>
      <c r="K1079" s="16"/>
      <c r="L1079" s="16"/>
      <c r="M1079" s="16"/>
      <c r="N1079" s="16"/>
      <c r="O1079" s="16"/>
      <c r="P1079" s="16"/>
      <c r="Q1079" s="16"/>
      <c r="R1079" s="16"/>
      <c r="S1079" s="16"/>
      <c r="T1079" s="16"/>
    </row>
    <row r="1080" spans="1:20" ht="25.5">
      <c r="A1080" s="15" t="s">
        <v>311</v>
      </c>
      <c r="B1080" s="15" t="s">
        <v>312</v>
      </c>
      <c r="C1080" s="15" t="s">
        <v>91</v>
      </c>
      <c r="D1080" s="15" t="s">
        <v>87</v>
      </c>
      <c r="E1080" s="184" t="str">
        <f>VLOOKUP(Table248[[#This Row],[SKU Number]],Table26[[Active SKUs Number List]:[BUDI-DI]], 6, FALSE)</f>
        <v>0888912A000000Y061209N2NG</v>
      </c>
      <c r="F1080" s="15" t="s">
        <v>313</v>
      </c>
      <c r="G1080" s="16">
        <v>12099</v>
      </c>
      <c r="H1080" s="16" t="str">
        <f>VLOOKUP(Table248[[#This Row],[GMDN]], Table26[[GMDN]:[EMDN]],2,0)</f>
        <v>Y061209</v>
      </c>
      <c r="I1080" s="216" t="s">
        <v>3</v>
      </c>
      <c r="J1080" s="16"/>
      <c r="K1080" s="16"/>
      <c r="L1080" s="16"/>
      <c r="M1080" s="16"/>
      <c r="N1080" s="16"/>
      <c r="O1080" s="16"/>
      <c r="P1080" s="16"/>
      <c r="Q1080" s="16"/>
      <c r="R1080" s="16"/>
      <c r="S1080" s="16"/>
      <c r="T1080" s="16"/>
    </row>
    <row r="1081" spans="1:20" ht="25.5">
      <c r="A1081" s="15" t="s">
        <v>146</v>
      </c>
      <c r="B1081" s="15" t="s">
        <v>147</v>
      </c>
      <c r="C1081" s="15" t="s">
        <v>91</v>
      </c>
      <c r="D1081" s="15" t="s">
        <v>87</v>
      </c>
      <c r="E1081" s="184" t="str">
        <f>VLOOKUP(Table248[[#This Row],[SKU Number]],Table26[[Active SKUs Number List]:[BUDI-DI]], 6, FALSE)</f>
        <v>0888912A000000Y061209I8ND</v>
      </c>
      <c r="F1081" s="15" t="s">
        <v>148</v>
      </c>
      <c r="G1081" s="16">
        <v>12099</v>
      </c>
      <c r="H1081" s="16" t="str">
        <f>VLOOKUP(Table248[[#This Row],[GMDN]], Table26[[GMDN]:[EMDN]],2,0)</f>
        <v>Y061209</v>
      </c>
      <c r="I1081" s="216" t="s">
        <v>3</v>
      </c>
      <c r="J1081" s="16"/>
      <c r="K1081" s="16"/>
      <c r="L1081" s="16"/>
      <c r="M1081" s="16"/>
      <c r="N1081" s="16"/>
      <c r="O1081" s="16"/>
      <c r="P1081" s="16"/>
      <c r="Q1081" s="16"/>
      <c r="R1081" s="16"/>
      <c r="S1081" s="16"/>
      <c r="T1081" s="16"/>
    </row>
    <row r="1082" spans="1:20" ht="25.5">
      <c r="A1082" s="15" t="s">
        <v>8155</v>
      </c>
      <c r="B1082" s="15" t="s">
        <v>8156</v>
      </c>
      <c r="C1082" s="15" t="s">
        <v>8146</v>
      </c>
      <c r="D1082" s="15" t="s">
        <v>87</v>
      </c>
      <c r="E1082" s="184" t="str">
        <f>VLOOKUP(Table248[[#This Row],[SKU Number]],Table26[[Active SKUs Number List]:[BUDI-DI]], 6, FALSE)</f>
        <v>0888912A0000Y06120601P137</v>
      </c>
      <c r="F1082" s="15" t="s">
        <v>8157</v>
      </c>
      <c r="G1082" s="16">
        <v>36206</v>
      </c>
      <c r="H1082" s="16" t="str">
        <f>VLOOKUP(Table248[[#This Row],[GMDN]], Table26[[GMDN]:[EMDN]],2,0)</f>
        <v>Y06120601</v>
      </c>
      <c r="I1082" s="216" t="s">
        <v>3</v>
      </c>
      <c r="J1082" s="16"/>
      <c r="K1082" s="16"/>
      <c r="L1082" s="16"/>
      <c r="M1082" s="16"/>
      <c r="N1082" s="16"/>
      <c r="O1082" s="16"/>
      <c r="P1082" s="16"/>
      <c r="Q1082" s="16"/>
      <c r="R1082" s="16"/>
      <c r="S1082" s="16"/>
      <c r="T1082" s="16"/>
    </row>
    <row r="1083" spans="1:20" ht="25.5">
      <c r="A1083" s="15" t="s">
        <v>8152</v>
      </c>
      <c r="B1083" s="15" t="s">
        <v>8153</v>
      </c>
      <c r="C1083" s="15" t="s">
        <v>8146</v>
      </c>
      <c r="D1083" s="15" t="s">
        <v>87</v>
      </c>
      <c r="E1083" s="184" t="str">
        <f>VLOOKUP(Table248[[#This Row],[SKU Number]],Table26[[Active SKUs Number List]:[BUDI-DI]], 6, FALSE)</f>
        <v>0888912A0000Y06120601P137</v>
      </c>
      <c r="F1083" s="15" t="s">
        <v>8154</v>
      </c>
      <c r="G1083" s="16">
        <v>36206</v>
      </c>
      <c r="H1083" s="16" t="str">
        <f>VLOOKUP(Table248[[#This Row],[GMDN]], Table26[[GMDN]:[EMDN]],2,0)</f>
        <v>Y06120601</v>
      </c>
      <c r="I1083" s="216" t="s">
        <v>3</v>
      </c>
      <c r="J1083" s="16"/>
      <c r="K1083" s="16"/>
      <c r="L1083" s="16"/>
      <c r="M1083" s="16"/>
      <c r="N1083" s="16"/>
      <c r="O1083" s="16"/>
      <c r="P1083" s="16"/>
      <c r="Q1083" s="16"/>
      <c r="R1083" s="16"/>
      <c r="S1083" s="16"/>
      <c r="T1083" s="16"/>
    </row>
    <row r="1084" spans="1:20" ht="25.5">
      <c r="A1084" s="15" t="s">
        <v>8149</v>
      </c>
      <c r="B1084" s="15" t="s">
        <v>8150</v>
      </c>
      <c r="C1084" s="15" t="s">
        <v>8146</v>
      </c>
      <c r="D1084" s="15" t="s">
        <v>87</v>
      </c>
      <c r="E1084" s="184" t="str">
        <f>VLOOKUP(Table248[[#This Row],[SKU Number]],Table26[[Active SKUs Number List]:[BUDI-DI]], 6, FALSE)</f>
        <v>0888912A0000Y06120601P137</v>
      </c>
      <c r="F1084" s="15" t="s">
        <v>8151</v>
      </c>
      <c r="G1084" s="16">
        <v>36206</v>
      </c>
      <c r="H1084" s="16" t="str">
        <f>VLOOKUP(Table248[[#This Row],[GMDN]], Table26[[GMDN]:[EMDN]],2,0)</f>
        <v>Y06120601</v>
      </c>
      <c r="I1084" s="216" t="s">
        <v>3</v>
      </c>
      <c r="J1084" s="16"/>
      <c r="K1084" s="16"/>
      <c r="L1084" s="16"/>
      <c r="M1084" s="16"/>
      <c r="N1084" s="16"/>
      <c r="O1084" s="16"/>
      <c r="P1084" s="16"/>
      <c r="Q1084" s="16"/>
      <c r="R1084" s="16"/>
      <c r="S1084" s="16"/>
      <c r="T1084" s="16"/>
    </row>
    <row r="1085" spans="1:20" ht="25.5">
      <c r="A1085" s="15" t="s">
        <v>8170</v>
      </c>
      <c r="B1085" s="15" t="s">
        <v>8171</v>
      </c>
      <c r="C1085" s="15" t="s">
        <v>8146</v>
      </c>
      <c r="D1085" s="15" t="s">
        <v>87</v>
      </c>
      <c r="E1085" s="184" t="str">
        <f>VLOOKUP(Table248[[#This Row],[SKU Number]],Table26[[Active SKUs Number List]:[BUDI-DI]], 6, FALSE)</f>
        <v>0888912A0000Y06120601P137</v>
      </c>
      <c r="F1085" s="15" t="s">
        <v>8172</v>
      </c>
      <c r="G1085" s="16">
        <v>36206</v>
      </c>
      <c r="H1085" s="16" t="str">
        <f>VLOOKUP(Table248[[#This Row],[GMDN]], Table26[[GMDN]:[EMDN]],2,0)</f>
        <v>Y06120601</v>
      </c>
      <c r="I1085" s="216" t="s">
        <v>3</v>
      </c>
      <c r="J1085" s="16"/>
      <c r="K1085" s="16"/>
      <c r="L1085" s="16"/>
      <c r="M1085" s="16"/>
      <c r="N1085" s="16"/>
      <c r="O1085" s="16"/>
      <c r="P1085" s="16"/>
      <c r="Q1085" s="16"/>
      <c r="R1085" s="16"/>
      <c r="S1085" s="16"/>
      <c r="T1085" s="16"/>
    </row>
    <row r="1086" spans="1:20" ht="25.5">
      <c r="A1086" s="15" t="s">
        <v>8143</v>
      </c>
      <c r="B1086" s="15" t="s">
        <v>8144</v>
      </c>
      <c r="C1086" s="15" t="s">
        <v>8146</v>
      </c>
      <c r="D1086" s="15" t="s">
        <v>87</v>
      </c>
      <c r="E1086" s="184" t="str">
        <f>VLOOKUP(Table248[[#This Row],[SKU Number]],Table26[[Active SKUs Number List]:[BUDI-DI]], 6, FALSE)</f>
        <v>0888912A0000Y06120601P137</v>
      </c>
      <c r="F1086" s="15" t="s">
        <v>8145</v>
      </c>
      <c r="G1086" s="16">
        <v>36206</v>
      </c>
      <c r="H1086" s="16" t="str">
        <f>VLOOKUP(Table248[[#This Row],[GMDN]], Table26[[GMDN]:[EMDN]],2,0)</f>
        <v>Y06120601</v>
      </c>
      <c r="I1086" s="216" t="s">
        <v>3</v>
      </c>
      <c r="J1086" s="16"/>
      <c r="K1086" s="16"/>
      <c r="L1086" s="16"/>
      <c r="M1086" s="16"/>
      <c r="N1086" s="16"/>
      <c r="O1086" s="16"/>
      <c r="P1086" s="16"/>
      <c r="Q1086" s="16"/>
      <c r="R1086" s="16"/>
      <c r="S1086" s="16"/>
      <c r="T1086" s="16"/>
    </row>
    <row r="1087" spans="1:20" ht="25.5">
      <c r="A1087" s="15" t="s">
        <v>8167</v>
      </c>
      <c r="B1087" s="15" t="s">
        <v>8168</v>
      </c>
      <c r="C1087" s="15" t="s">
        <v>8146</v>
      </c>
      <c r="D1087" s="15" t="s">
        <v>87</v>
      </c>
      <c r="E1087" s="184" t="str">
        <f>VLOOKUP(Table248[[#This Row],[SKU Number]],Table26[[Active SKUs Number List]:[BUDI-DI]], 6, FALSE)</f>
        <v>0888912A0000Y06120601P137</v>
      </c>
      <c r="F1087" s="15" t="s">
        <v>8169</v>
      </c>
      <c r="G1087" s="16">
        <v>36206</v>
      </c>
      <c r="H1087" s="16" t="str">
        <f>VLOOKUP(Table248[[#This Row],[GMDN]], Table26[[GMDN]:[EMDN]],2,0)</f>
        <v>Y06120601</v>
      </c>
      <c r="I1087" s="216" t="s">
        <v>3</v>
      </c>
      <c r="J1087" s="16"/>
      <c r="K1087" s="16"/>
      <c r="L1087" s="16"/>
      <c r="M1087" s="16"/>
      <c r="N1087" s="16"/>
      <c r="O1087" s="16"/>
      <c r="P1087" s="16"/>
      <c r="Q1087" s="16"/>
      <c r="R1087" s="16"/>
      <c r="S1087" s="16"/>
      <c r="T1087" s="16"/>
    </row>
    <row r="1088" spans="1:20" ht="25.5">
      <c r="A1088" s="15" t="s">
        <v>8164</v>
      </c>
      <c r="B1088" s="15" t="s">
        <v>8165</v>
      </c>
      <c r="C1088" s="15" t="s">
        <v>8146</v>
      </c>
      <c r="D1088" s="15" t="s">
        <v>87</v>
      </c>
      <c r="E1088" s="184" t="str">
        <f>VLOOKUP(Table248[[#This Row],[SKU Number]],Table26[[Active SKUs Number List]:[BUDI-DI]], 6, FALSE)</f>
        <v>0888912A0000Y06120601P137</v>
      </c>
      <c r="F1088" s="15" t="s">
        <v>8166</v>
      </c>
      <c r="G1088" s="16">
        <v>36206</v>
      </c>
      <c r="H1088" s="16" t="str">
        <f>VLOOKUP(Table248[[#This Row],[GMDN]], Table26[[GMDN]:[EMDN]],2,0)</f>
        <v>Y06120601</v>
      </c>
      <c r="I1088" s="216" t="s">
        <v>3</v>
      </c>
      <c r="J1088" s="16"/>
      <c r="K1088" s="16"/>
      <c r="L1088" s="16"/>
      <c r="M1088" s="16"/>
      <c r="N1088" s="16"/>
      <c r="O1088" s="16"/>
      <c r="P1088" s="16"/>
      <c r="Q1088" s="16"/>
      <c r="R1088" s="16"/>
      <c r="S1088" s="16"/>
      <c r="T1088" s="16"/>
    </row>
    <row r="1089" spans="1:20" ht="25.5">
      <c r="A1089" s="15" t="s">
        <v>8161</v>
      </c>
      <c r="B1089" s="15" t="s">
        <v>8162</v>
      </c>
      <c r="C1089" s="15" t="s">
        <v>8146</v>
      </c>
      <c r="D1089" s="15" t="s">
        <v>87</v>
      </c>
      <c r="E1089" s="184" t="str">
        <f>VLOOKUP(Table248[[#This Row],[SKU Number]],Table26[[Active SKUs Number List]:[BUDI-DI]], 6, FALSE)</f>
        <v>0888912A0000Y06120601P137</v>
      </c>
      <c r="F1089" s="15" t="s">
        <v>8163</v>
      </c>
      <c r="G1089" s="16">
        <v>36206</v>
      </c>
      <c r="H1089" s="16" t="str">
        <f>VLOOKUP(Table248[[#This Row],[GMDN]], Table26[[GMDN]:[EMDN]],2,0)</f>
        <v>Y06120601</v>
      </c>
      <c r="I1089" s="216" t="s">
        <v>3</v>
      </c>
      <c r="J1089" s="16"/>
      <c r="K1089" s="16"/>
      <c r="L1089" s="16"/>
      <c r="M1089" s="16"/>
      <c r="N1089" s="16"/>
      <c r="O1089" s="16"/>
      <c r="P1089" s="16"/>
      <c r="Q1089" s="16"/>
      <c r="R1089" s="16"/>
      <c r="S1089" s="16"/>
      <c r="T1089" s="16"/>
    </row>
    <row r="1090" spans="1:20" ht="25.5">
      <c r="A1090" s="15" t="s">
        <v>8173</v>
      </c>
      <c r="B1090" s="15" t="s">
        <v>8174</v>
      </c>
      <c r="C1090" s="15" t="s">
        <v>8146</v>
      </c>
      <c r="D1090" s="15" t="s">
        <v>87</v>
      </c>
      <c r="E1090" s="184" t="str">
        <f>VLOOKUP(Table248[[#This Row],[SKU Number]],Table26[[Active SKUs Number List]:[BUDI-DI]], 6, FALSE)</f>
        <v>0888912A0000Y06120601P137</v>
      </c>
      <c r="F1090" s="15" t="s">
        <v>8175</v>
      </c>
      <c r="G1090" s="16">
        <v>36206</v>
      </c>
      <c r="H1090" s="16" t="str">
        <f>VLOOKUP(Table248[[#This Row],[GMDN]], Table26[[GMDN]:[EMDN]],2,0)</f>
        <v>Y06120601</v>
      </c>
      <c r="I1090" s="216" t="s">
        <v>3</v>
      </c>
      <c r="J1090" s="16"/>
      <c r="K1090" s="16"/>
      <c r="L1090" s="16"/>
      <c r="M1090" s="16"/>
      <c r="N1090" s="16"/>
      <c r="O1090" s="16"/>
      <c r="P1090" s="16"/>
      <c r="Q1090" s="16"/>
      <c r="R1090" s="16"/>
      <c r="S1090" s="16"/>
      <c r="T1090" s="16"/>
    </row>
    <row r="1091" spans="1:20" ht="25.5">
      <c r="A1091" s="15" t="s">
        <v>8158</v>
      </c>
      <c r="B1091" s="15" t="s">
        <v>8159</v>
      </c>
      <c r="C1091" s="15" t="s">
        <v>8146</v>
      </c>
      <c r="D1091" s="15" t="s">
        <v>87</v>
      </c>
      <c r="E1091" s="184" t="str">
        <f>VLOOKUP(Table248[[#This Row],[SKU Number]],Table26[[Active SKUs Number List]:[BUDI-DI]], 6, FALSE)</f>
        <v>0888912A0000Y06120601P137</v>
      </c>
      <c r="F1091" s="15" t="s">
        <v>8160</v>
      </c>
      <c r="G1091" s="16">
        <v>36206</v>
      </c>
      <c r="H1091" s="16" t="str">
        <f>VLOOKUP(Table248[[#This Row],[GMDN]], Table26[[GMDN]:[EMDN]],2,0)</f>
        <v>Y06120601</v>
      </c>
      <c r="I1091" s="216" t="s">
        <v>3</v>
      </c>
      <c r="J1091" s="16"/>
      <c r="K1091" s="16"/>
      <c r="L1091" s="16"/>
      <c r="M1091" s="16"/>
      <c r="N1091" s="16"/>
      <c r="O1091" s="16"/>
      <c r="P1091" s="16"/>
      <c r="Q1091" s="16"/>
      <c r="R1091" s="16"/>
      <c r="S1091" s="16"/>
      <c r="T1091" s="16"/>
    </row>
    <row r="1092" spans="1:20" ht="25.5">
      <c r="A1092" s="15" t="s">
        <v>6726</v>
      </c>
      <c r="B1092" s="15" t="s">
        <v>6727</v>
      </c>
      <c r="C1092" s="15" t="s">
        <v>6721</v>
      </c>
      <c r="D1092" s="15" t="s">
        <v>87</v>
      </c>
      <c r="E1092" s="184" t="str">
        <f>VLOOKUP(Table248[[#This Row],[SKU Number]],Table26[[Active SKUs Number List]:[BUDI-DI]], 6, FALSE)</f>
        <v>0888912A000000Y0612800KML</v>
      </c>
      <c r="F1092" s="15" t="s">
        <v>6728</v>
      </c>
      <c r="G1092" s="16">
        <v>36206</v>
      </c>
      <c r="H1092" s="16" t="str">
        <f>VLOOKUP(Table248[[#This Row],[GMDN]], Table26[[GMDN]:[EMDN]],2,0)</f>
        <v>Y06120601</v>
      </c>
      <c r="I1092" s="216" t="s">
        <v>3</v>
      </c>
      <c r="J1092" s="16"/>
      <c r="K1092" s="16"/>
      <c r="L1092" s="16"/>
      <c r="M1092" s="16"/>
      <c r="N1092" s="16"/>
      <c r="O1092" s="16"/>
      <c r="P1092" s="16"/>
      <c r="Q1092" s="16"/>
      <c r="R1092" s="16"/>
      <c r="S1092" s="16"/>
      <c r="T1092" s="16"/>
    </row>
    <row r="1093" spans="1:20" ht="25.5">
      <c r="A1093" s="15" t="s">
        <v>6723</v>
      </c>
      <c r="B1093" s="15" t="s">
        <v>6724</v>
      </c>
      <c r="C1093" s="15" t="s">
        <v>6721</v>
      </c>
      <c r="D1093" s="15" t="s">
        <v>87</v>
      </c>
      <c r="E1093" s="184" t="str">
        <f>VLOOKUP(Table248[[#This Row],[SKU Number]],Table26[[Active SKUs Number List]:[BUDI-DI]], 6, FALSE)</f>
        <v>0888912A000000Y0612800KML</v>
      </c>
      <c r="F1093" s="15" t="s">
        <v>6725</v>
      </c>
      <c r="G1093" s="16">
        <v>36206</v>
      </c>
      <c r="H1093" s="16" t="str">
        <f>VLOOKUP(Table248[[#This Row],[GMDN]], Table26[[GMDN]:[EMDN]],2,0)</f>
        <v>Y06120601</v>
      </c>
      <c r="I1093" s="216" t="s">
        <v>3</v>
      </c>
      <c r="J1093" s="16"/>
      <c r="K1093" s="16"/>
      <c r="L1093" s="16"/>
      <c r="M1093" s="16"/>
      <c r="N1093" s="16"/>
      <c r="O1093" s="16"/>
      <c r="P1093" s="16"/>
      <c r="Q1093" s="16"/>
      <c r="R1093" s="16"/>
      <c r="S1093" s="16"/>
      <c r="T1093" s="16"/>
    </row>
    <row r="1094" spans="1:20" ht="25.5">
      <c r="A1094" s="15" t="s">
        <v>6718</v>
      </c>
      <c r="B1094" s="15" t="s">
        <v>6719</v>
      </c>
      <c r="C1094" s="15" t="s">
        <v>6721</v>
      </c>
      <c r="D1094" s="15" t="s">
        <v>87</v>
      </c>
      <c r="E1094" s="184" t="str">
        <f>VLOOKUP(Table248[[#This Row],[SKU Number]],Table26[[Active SKUs Number List]:[BUDI-DI]], 6, FALSE)</f>
        <v>0888912A000000Y0612800KML</v>
      </c>
      <c r="F1094" s="15" t="s">
        <v>6720</v>
      </c>
      <c r="G1094" s="16">
        <v>36206</v>
      </c>
      <c r="H1094" s="16" t="str">
        <f>VLOOKUP(Table248[[#This Row],[GMDN]], Table26[[GMDN]:[EMDN]],2,0)</f>
        <v>Y06120601</v>
      </c>
      <c r="I1094" s="216" t="s">
        <v>3</v>
      </c>
      <c r="J1094" s="16"/>
      <c r="K1094" s="16"/>
      <c r="L1094" s="16"/>
      <c r="M1094" s="16"/>
      <c r="N1094" s="16"/>
      <c r="O1094" s="16"/>
      <c r="P1094" s="16"/>
      <c r="Q1094" s="16"/>
      <c r="R1094" s="16"/>
      <c r="S1094" s="16"/>
      <c r="T1094" s="16"/>
    </row>
    <row r="1095" spans="1:20" ht="25.5">
      <c r="A1095" s="15" t="s">
        <v>6729</v>
      </c>
      <c r="B1095" s="15" t="s">
        <v>6730</v>
      </c>
      <c r="C1095" s="15" t="s">
        <v>6721</v>
      </c>
      <c r="D1095" s="15" t="s">
        <v>87</v>
      </c>
      <c r="E1095" s="184" t="str">
        <f>VLOOKUP(Table248[[#This Row],[SKU Number]],Table26[[Active SKUs Number List]:[BUDI-DI]], 6, FALSE)</f>
        <v>0888912A000000Y0612800KML</v>
      </c>
      <c r="F1095" s="15" t="s">
        <v>6731</v>
      </c>
      <c r="G1095" s="16">
        <v>36206</v>
      </c>
      <c r="H1095" s="16" t="str">
        <f>VLOOKUP(Table248[[#This Row],[GMDN]], Table26[[GMDN]:[EMDN]],2,0)</f>
        <v>Y06120601</v>
      </c>
      <c r="I1095" s="216" t="s">
        <v>3</v>
      </c>
      <c r="J1095" s="16"/>
      <c r="K1095" s="16"/>
      <c r="L1095" s="16"/>
      <c r="M1095" s="16"/>
      <c r="N1095" s="16"/>
      <c r="O1095" s="16"/>
      <c r="P1095" s="16"/>
      <c r="Q1095" s="16"/>
      <c r="R1095" s="16"/>
      <c r="S1095" s="16"/>
      <c r="T1095" s="16"/>
    </row>
    <row r="1096" spans="1:20" ht="25.5">
      <c r="A1096" s="15" t="s">
        <v>6738</v>
      </c>
      <c r="B1096" s="15" t="s">
        <v>6739</v>
      </c>
      <c r="C1096" s="15" t="s">
        <v>6721</v>
      </c>
      <c r="D1096" s="15" t="s">
        <v>87</v>
      </c>
      <c r="E1096" s="184" t="str">
        <f>VLOOKUP(Table248[[#This Row],[SKU Number]],Table26[[Active SKUs Number List]:[BUDI-DI]], 6, FALSE)</f>
        <v>0888912A000000Y0612800KML</v>
      </c>
      <c r="F1096" s="15" t="s">
        <v>6740</v>
      </c>
      <c r="G1096" s="16">
        <v>36206</v>
      </c>
      <c r="H1096" s="16" t="str">
        <f>VLOOKUP(Table248[[#This Row],[GMDN]], Table26[[GMDN]:[EMDN]],2,0)</f>
        <v>Y06120601</v>
      </c>
      <c r="I1096" s="216" t="s">
        <v>3</v>
      </c>
      <c r="J1096" s="16"/>
      <c r="K1096" s="16"/>
      <c r="L1096" s="16"/>
      <c r="M1096" s="16"/>
      <c r="N1096" s="16"/>
      <c r="O1096" s="16"/>
      <c r="P1096" s="16"/>
      <c r="Q1096" s="16"/>
      <c r="R1096" s="16"/>
      <c r="S1096" s="16"/>
      <c r="T1096" s="16"/>
    </row>
    <row r="1097" spans="1:20" ht="25.5">
      <c r="A1097" s="15" t="s">
        <v>6735</v>
      </c>
      <c r="B1097" s="15" t="s">
        <v>6736</v>
      </c>
      <c r="C1097" s="15" t="s">
        <v>6721</v>
      </c>
      <c r="D1097" s="15" t="s">
        <v>87</v>
      </c>
      <c r="E1097" s="184" t="str">
        <f>VLOOKUP(Table248[[#This Row],[SKU Number]],Table26[[Active SKUs Number List]:[BUDI-DI]], 6, FALSE)</f>
        <v>0888912A000000Y0612800KML</v>
      </c>
      <c r="F1097" s="15" t="s">
        <v>6737</v>
      </c>
      <c r="G1097" s="16">
        <v>36206</v>
      </c>
      <c r="H1097" s="16" t="str">
        <f>VLOOKUP(Table248[[#This Row],[GMDN]], Table26[[GMDN]:[EMDN]],2,0)</f>
        <v>Y06120601</v>
      </c>
      <c r="I1097" s="216" t="s">
        <v>3</v>
      </c>
      <c r="J1097" s="16"/>
      <c r="K1097" s="16"/>
      <c r="L1097" s="16"/>
      <c r="M1097" s="16"/>
      <c r="N1097" s="16"/>
      <c r="O1097" s="16"/>
      <c r="P1097" s="16"/>
      <c r="Q1097" s="16"/>
      <c r="R1097" s="16"/>
      <c r="S1097" s="16"/>
      <c r="T1097" s="16"/>
    </row>
    <row r="1098" spans="1:20" ht="25.5">
      <c r="A1098" s="15" t="s">
        <v>6732</v>
      </c>
      <c r="B1098" s="15" t="s">
        <v>6733</v>
      </c>
      <c r="C1098" s="15" t="s">
        <v>6721</v>
      </c>
      <c r="D1098" s="15" t="s">
        <v>87</v>
      </c>
      <c r="E1098" s="184" t="str">
        <f>VLOOKUP(Table248[[#This Row],[SKU Number]],Table26[[Active SKUs Number List]:[BUDI-DI]], 6, FALSE)</f>
        <v>0888912A000000Y0612800KML</v>
      </c>
      <c r="F1098" s="15" t="s">
        <v>6734</v>
      </c>
      <c r="G1098" s="16">
        <v>36206</v>
      </c>
      <c r="H1098" s="16" t="str">
        <f>VLOOKUP(Table248[[#This Row],[GMDN]], Table26[[GMDN]:[EMDN]],2,0)</f>
        <v>Y06120601</v>
      </c>
      <c r="I1098" s="216" t="s">
        <v>3</v>
      </c>
      <c r="J1098" s="16"/>
      <c r="K1098" s="16"/>
      <c r="L1098" s="16"/>
      <c r="M1098" s="16"/>
      <c r="N1098" s="16"/>
      <c r="O1098" s="16"/>
      <c r="P1098" s="16"/>
      <c r="Q1098" s="16"/>
      <c r="R1098" s="16"/>
      <c r="S1098" s="16"/>
      <c r="T1098" s="16"/>
    </row>
    <row r="1099" spans="1:20" ht="25.5">
      <c r="A1099" s="15" t="s">
        <v>6741</v>
      </c>
      <c r="B1099" s="15" t="s">
        <v>6742</v>
      </c>
      <c r="C1099" s="15" t="s">
        <v>6721</v>
      </c>
      <c r="D1099" s="15" t="s">
        <v>87</v>
      </c>
      <c r="E1099" s="184" t="str">
        <f>VLOOKUP(Table248[[#This Row],[SKU Number]],Table26[[Active SKUs Number List]:[BUDI-DI]], 6, FALSE)</f>
        <v>0888912A000000Y0612800KML</v>
      </c>
      <c r="F1099" s="15" t="s">
        <v>6743</v>
      </c>
      <c r="G1099" s="16">
        <v>36206</v>
      </c>
      <c r="H1099" s="16" t="str">
        <f>VLOOKUP(Table248[[#This Row],[GMDN]], Table26[[GMDN]:[EMDN]],2,0)</f>
        <v>Y06120601</v>
      </c>
      <c r="I1099" s="216" t="s">
        <v>3</v>
      </c>
      <c r="J1099" s="16"/>
      <c r="K1099" s="16"/>
      <c r="L1099" s="16"/>
      <c r="M1099" s="16"/>
      <c r="N1099" s="16"/>
      <c r="O1099" s="16"/>
      <c r="P1099" s="16"/>
      <c r="Q1099" s="16"/>
      <c r="R1099" s="16"/>
      <c r="S1099" s="16"/>
      <c r="T1099" s="16"/>
    </row>
    <row r="1100" spans="1:20" ht="25.5">
      <c r="A1100" s="15" t="s">
        <v>6555</v>
      </c>
      <c r="B1100" s="15" t="s">
        <v>6556</v>
      </c>
      <c r="C1100" s="15" t="s">
        <v>6546</v>
      </c>
      <c r="D1100" s="15" t="s">
        <v>87</v>
      </c>
      <c r="E1100" s="184" t="str">
        <f>VLOOKUP(Table248[[#This Row],[SKU Number]],Table26[[Active SKUs Number List]:[BUDI-DI]], 6, FALSE)</f>
        <v>0888912A000000Y0612030WM3</v>
      </c>
      <c r="F1100" s="15" t="s">
        <v>6557</v>
      </c>
      <c r="G1100" s="16">
        <v>36206</v>
      </c>
      <c r="H1100" s="16" t="str">
        <f>VLOOKUP(Table248[[#This Row],[GMDN]], Table26[[GMDN]:[EMDN]],2,0)</f>
        <v>Y06120601</v>
      </c>
      <c r="I1100" s="216" t="s">
        <v>11783</v>
      </c>
      <c r="J1100" s="16"/>
      <c r="K1100" s="16"/>
      <c r="L1100" s="16"/>
      <c r="M1100" s="16"/>
      <c r="N1100" s="16"/>
      <c r="O1100" s="16"/>
      <c r="P1100" s="16"/>
      <c r="Q1100" s="16"/>
      <c r="R1100" s="16"/>
      <c r="S1100" s="16"/>
      <c r="T1100" s="16"/>
    </row>
    <row r="1101" spans="1:20" ht="25.5">
      <c r="A1101" s="15" t="s">
        <v>6552</v>
      </c>
      <c r="B1101" s="15" t="s">
        <v>6553</v>
      </c>
      <c r="C1101" s="15" t="s">
        <v>6546</v>
      </c>
      <c r="D1101" s="15" t="s">
        <v>87</v>
      </c>
      <c r="E1101" s="184" t="str">
        <f>VLOOKUP(Table248[[#This Row],[SKU Number]],Table26[[Active SKUs Number List]:[BUDI-DI]], 6, FALSE)</f>
        <v>0888912A000000Y0612030WM3</v>
      </c>
      <c r="F1101" s="15" t="s">
        <v>6554</v>
      </c>
      <c r="G1101" s="16">
        <v>36206</v>
      </c>
      <c r="H1101" s="16" t="str">
        <f>VLOOKUP(Table248[[#This Row],[GMDN]], Table26[[GMDN]:[EMDN]],2,0)</f>
        <v>Y06120601</v>
      </c>
      <c r="I1101" s="216" t="s">
        <v>11783</v>
      </c>
      <c r="J1101" s="16"/>
      <c r="K1101" s="16"/>
      <c r="L1101" s="16"/>
      <c r="M1101" s="16"/>
      <c r="N1101" s="16"/>
      <c r="O1101" s="16"/>
      <c r="P1101" s="16"/>
      <c r="Q1101" s="16"/>
      <c r="R1101" s="16"/>
      <c r="S1101" s="16"/>
      <c r="T1101" s="16"/>
    </row>
    <row r="1102" spans="1:20" ht="25.5">
      <c r="A1102" s="15" t="s">
        <v>6549</v>
      </c>
      <c r="B1102" s="15" t="s">
        <v>6550</v>
      </c>
      <c r="C1102" s="15" t="s">
        <v>6546</v>
      </c>
      <c r="D1102" s="15" t="s">
        <v>87</v>
      </c>
      <c r="E1102" s="184" t="str">
        <f>VLOOKUP(Table248[[#This Row],[SKU Number]],Table26[[Active SKUs Number List]:[BUDI-DI]], 6, FALSE)</f>
        <v>0888912A000000Y0612030WM3</v>
      </c>
      <c r="F1102" s="15" t="s">
        <v>6551</v>
      </c>
      <c r="G1102" s="16">
        <v>36206</v>
      </c>
      <c r="H1102" s="16" t="str">
        <f>VLOOKUP(Table248[[#This Row],[GMDN]], Table26[[GMDN]:[EMDN]],2,0)</f>
        <v>Y06120601</v>
      </c>
      <c r="I1102" s="216" t="s">
        <v>11783</v>
      </c>
      <c r="J1102" s="16"/>
      <c r="K1102" s="16"/>
      <c r="L1102" s="16"/>
      <c r="M1102" s="16"/>
      <c r="N1102" s="16"/>
      <c r="O1102" s="16"/>
      <c r="P1102" s="16"/>
      <c r="Q1102" s="16"/>
      <c r="R1102" s="16"/>
      <c r="S1102" s="16"/>
      <c r="T1102" s="16"/>
    </row>
    <row r="1103" spans="1:20" ht="25.5">
      <c r="A1103" s="15" t="s">
        <v>6543</v>
      </c>
      <c r="B1103" s="15" t="s">
        <v>6544</v>
      </c>
      <c r="C1103" s="15" t="s">
        <v>6546</v>
      </c>
      <c r="D1103" s="15" t="s">
        <v>87</v>
      </c>
      <c r="E1103" s="184" t="e">
        <f>VLOOKUP(Table248[[#This Row],[SKU Number]],Table26[[Active SKUs Number List]:[BUDI-DI]], 6, FALSE)</f>
        <v>#N/A</v>
      </c>
      <c r="F1103" s="15" t="s">
        <v>6545</v>
      </c>
      <c r="G1103" s="16">
        <v>36206</v>
      </c>
      <c r="H1103" s="16" t="str">
        <f>VLOOKUP(Table248[[#This Row],[GMDN]], Table26[[GMDN]:[EMDN]],2,0)</f>
        <v>Y06120601</v>
      </c>
      <c r="I1103" s="216" t="s">
        <v>11783</v>
      </c>
      <c r="J1103" s="16"/>
      <c r="K1103" s="16"/>
      <c r="L1103" s="16"/>
      <c r="M1103" s="16"/>
      <c r="N1103" s="16"/>
      <c r="O1103" s="16"/>
      <c r="P1103" s="16"/>
      <c r="Q1103" s="16"/>
      <c r="R1103" s="16"/>
      <c r="S1103" s="16"/>
      <c r="T1103" s="16"/>
    </row>
    <row r="1104" spans="1:20" ht="25.5">
      <c r="A1104" s="15" t="s">
        <v>8059</v>
      </c>
      <c r="B1104" s="15" t="s">
        <v>8060</v>
      </c>
      <c r="C1104" s="15" t="s">
        <v>8046</v>
      </c>
      <c r="D1104" s="15" t="s">
        <v>87</v>
      </c>
      <c r="E1104" s="184" t="str">
        <f>VLOOKUP(Table248[[#This Row],[SKU Number]],Table26[[Active SKUs Number List]:[BUDI-DI]], 6, FALSE)</f>
        <v>0888912A0000Y06120601P137</v>
      </c>
      <c r="F1104" s="15" t="s">
        <v>8061</v>
      </c>
      <c r="G1104" s="16">
        <v>36206</v>
      </c>
      <c r="H1104" s="16" t="str">
        <f>VLOOKUP(Table248[[#This Row],[GMDN]], Table26[[GMDN]:[EMDN]],2,0)</f>
        <v>Y06120601</v>
      </c>
      <c r="I1104" s="216" t="s">
        <v>11783</v>
      </c>
      <c r="J1104" s="16"/>
      <c r="K1104" s="16"/>
      <c r="L1104" s="16"/>
      <c r="M1104" s="16"/>
      <c r="N1104" s="16"/>
      <c r="O1104" s="16"/>
      <c r="P1104" s="16"/>
      <c r="Q1104" s="16"/>
      <c r="R1104" s="16"/>
      <c r="S1104" s="16"/>
      <c r="T1104" s="16"/>
    </row>
    <row r="1105" spans="1:20" ht="25.5">
      <c r="A1105" s="15" t="s">
        <v>8043</v>
      </c>
      <c r="B1105" s="15" t="s">
        <v>8044</v>
      </c>
      <c r="C1105" s="15" t="s">
        <v>8046</v>
      </c>
      <c r="D1105" s="15" t="s">
        <v>87</v>
      </c>
      <c r="E1105" s="184" t="str">
        <f>VLOOKUP(Table248[[#This Row],[SKU Number]],Table26[[Active SKUs Number List]:[BUDI-DI]], 6, FALSE)</f>
        <v>0888912A0000Y06120601P137</v>
      </c>
      <c r="F1105" s="15" t="s">
        <v>8045</v>
      </c>
      <c r="G1105" s="16">
        <v>36206</v>
      </c>
      <c r="H1105" s="16" t="str">
        <f>VLOOKUP(Table248[[#This Row],[GMDN]], Table26[[GMDN]:[EMDN]],2,0)</f>
        <v>Y06120601</v>
      </c>
      <c r="I1105" s="216" t="s">
        <v>11783</v>
      </c>
      <c r="J1105" s="16"/>
      <c r="K1105" s="16"/>
      <c r="L1105" s="16"/>
      <c r="M1105" s="16"/>
      <c r="N1105" s="16"/>
      <c r="O1105" s="16"/>
      <c r="P1105" s="16"/>
      <c r="Q1105" s="16"/>
      <c r="R1105" s="16"/>
      <c r="S1105" s="16"/>
      <c r="T1105" s="16"/>
    </row>
    <row r="1106" spans="1:20" ht="25.5">
      <c r="A1106" s="15" t="s">
        <v>8054</v>
      </c>
      <c r="B1106" s="15" t="s">
        <v>8055</v>
      </c>
      <c r="C1106" s="15" t="s">
        <v>8046</v>
      </c>
      <c r="D1106" s="15" t="s">
        <v>87</v>
      </c>
      <c r="E1106" s="184" t="str">
        <f>VLOOKUP(Table248[[#This Row],[SKU Number]],Table26[[Active SKUs Number List]:[BUDI-DI]], 6, FALSE)</f>
        <v>0888912A0000Y06120601P137</v>
      </c>
      <c r="F1106" s="15" t="s">
        <v>8056</v>
      </c>
      <c r="G1106" s="16">
        <v>36206</v>
      </c>
      <c r="H1106" s="16" t="str">
        <f>VLOOKUP(Table248[[#This Row],[GMDN]], Table26[[GMDN]:[EMDN]],2,0)</f>
        <v>Y06120601</v>
      </c>
      <c r="I1106" s="216" t="s">
        <v>11783</v>
      </c>
      <c r="J1106" s="16"/>
      <c r="K1106" s="16"/>
      <c r="L1106" s="16"/>
      <c r="M1106" s="16"/>
      <c r="N1106" s="16"/>
      <c r="O1106" s="16"/>
      <c r="P1106" s="16"/>
      <c r="Q1106" s="16"/>
      <c r="R1106" s="16"/>
      <c r="S1106" s="16"/>
      <c r="T1106" s="16"/>
    </row>
    <row r="1107" spans="1:20" ht="25.5">
      <c r="A1107" s="15" t="s">
        <v>1391</v>
      </c>
      <c r="B1107" s="15" t="s">
        <v>1392</v>
      </c>
      <c r="C1107" s="15" t="s">
        <v>1379</v>
      </c>
      <c r="D1107" s="15" t="s">
        <v>87</v>
      </c>
      <c r="E1107" s="184" t="str">
        <f>VLOOKUP(Table248[[#This Row],[SKU Number]],Table26[[Active SKUs Number List]:[BUDI-DI]], 6, FALSE)</f>
        <v>0888912A000000Y0612030SLT</v>
      </c>
      <c r="F1107" s="15" t="s">
        <v>1393</v>
      </c>
      <c r="G1107" s="16">
        <v>41435</v>
      </c>
      <c r="H1107" s="16" t="str">
        <f>VLOOKUP(Table248[[#This Row],[GMDN]], Table26[[GMDN]:[EMDN]],2,0)</f>
        <v>Y06120601</v>
      </c>
      <c r="I1107" s="216" t="s">
        <v>3</v>
      </c>
      <c r="J1107" s="16"/>
      <c r="K1107" s="16"/>
      <c r="L1107" s="16"/>
      <c r="M1107" s="16"/>
      <c r="N1107" s="16"/>
      <c r="O1107" s="16"/>
      <c r="P1107" s="16"/>
      <c r="Q1107" s="16"/>
      <c r="R1107" s="16"/>
      <c r="S1107" s="16"/>
      <c r="T1107" s="16"/>
    </row>
    <row r="1108" spans="1:20" ht="25.5">
      <c r="A1108" s="15" t="s">
        <v>1385</v>
      </c>
      <c r="B1108" s="15" t="s">
        <v>1386</v>
      </c>
      <c r="C1108" s="15" t="s">
        <v>1379</v>
      </c>
      <c r="D1108" s="15" t="s">
        <v>87</v>
      </c>
      <c r="E1108" s="184" t="str">
        <f>VLOOKUP(Table248[[#This Row],[SKU Number]],Table26[[Active SKUs Number List]:[BUDI-DI]], 6, FALSE)</f>
        <v>0888912A000000Y0612030SLT</v>
      </c>
      <c r="F1108" s="15" t="s">
        <v>1387</v>
      </c>
      <c r="G1108" s="16">
        <v>41435</v>
      </c>
      <c r="H1108" s="16" t="str">
        <f>VLOOKUP(Table248[[#This Row],[GMDN]], Table26[[GMDN]:[EMDN]],2,0)</f>
        <v>Y06120601</v>
      </c>
      <c r="I1108" s="216" t="s">
        <v>3</v>
      </c>
      <c r="J1108" s="16"/>
      <c r="K1108" s="16"/>
      <c r="L1108" s="16"/>
      <c r="M1108" s="16"/>
      <c r="N1108" s="16"/>
      <c r="O1108" s="16"/>
      <c r="P1108" s="16"/>
      <c r="Q1108" s="16"/>
      <c r="R1108" s="16"/>
      <c r="S1108" s="16"/>
      <c r="T1108" s="16"/>
    </row>
    <row r="1109" spans="1:20" ht="25.5">
      <c r="A1109" s="15" t="s">
        <v>1382</v>
      </c>
      <c r="B1109" s="15" t="s">
        <v>1383</v>
      </c>
      <c r="C1109" s="15" t="s">
        <v>1379</v>
      </c>
      <c r="D1109" s="15" t="s">
        <v>87</v>
      </c>
      <c r="E1109" s="184" t="str">
        <f>VLOOKUP(Table248[[#This Row],[SKU Number]],Table26[[Active SKUs Number List]:[BUDI-DI]], 6, FALSE)</f>
        <v>0888912A000000Y0612030SLT</v>
      </c>
      <c r="F1109" s="15" t="s">
        <v>1384</v>
      </c>
      <c r="G1109" s="16">
        <v>41435</v>
      </c>
      <c r="H1109" s="16" t="str">
        <f>VLOOKUP(Table248[[#This Row],[GMDN]], Table26[[GMDN]:[EMDN]],2,0)</f>
        <v>Y06120601</v>
      </c>
      <c r="I1109" s="216" t="s">
        <v>3</v>
      </c>
      <c r="J1109" s="16"/>
      <c r="K1109" s="16"/>
      <c r="L1109" s="16"/>
      <c r="M1109" s="16"/>
      <c r="N1109" s="16"/>
      <c r="O1109" s="16"/>
      <c r="P1109" s="16"/>
      <c r="Q1109" s="16"/>
      <c r="R1109" s="16"/>
      <c r="S1109" s="16"/>
      <c r="T1109" s="16"/>
    </row>
    <row r="1110" spans="1:20" ht="25.5">
      <c r="A1110" s="15" t="s">
        <v>1376</v>
      </c>
      <c r="B1110" s="15" t="s">
        <v>1377</v>
      </c>
      <c r="C1110" s="15" t="s">
        <v>1379</v>
      </c>
      <c r="D1110" s="15" t="s">
        <v>87</v>
      </c>
      <c r="E1110" s="184" t="str">
        <f>VLOOKUP(Table248[[#This Row],[SKU Number]],Table26[[Active SKUs Number List]:[BUDI-DI]], 6, FALSE)</f>
        <v>0888912A000000Y0612030SLT</v>
      </c>
      <c r="F1110" s="15" t="s">
        <v>1378</v>
      </c>
      <c r="G1110" s="16">
        <v>41435</v>
      </c>
      <c r="H1110" s="16" t="str">
        <f>VLOOKUP(Table248[[#This Row],[GMDN]], Table26[[GMDN]:[EMDN]],2,0)</f>
        <v>Y06120601</v>
      </c>
      <c r="I1110" s="216" t="s">
        <v>3</v>
      </c>
      <c r="J1110" s="16"/>
      <c r="K1110" s="16"/>
      <c r="L1110" s="16"/>
      <c r="M1110" s="16"/>
      <c r="N1110" s="16"/>
      <c r="O1110" s="16"/>
      <c r="P1110" s="16"/>
      <c r="Q1110" s="16"/>
      <c r="R1110" s="16"/>
      <c r="S1110" s="16"/>
      <c r="T1110" s="16"/>
    </row>
    <row r="1111" spans="1:20" ht="25.5">
      <c r="A1111" s="15" t="s">
        <v>1388</v>
      </c>
      <c r="B1111" s="15" t="s">
        <v>1389</v>
      </c>
      <c r="C1111" s="15" t="s">
        <v>1379</v>
      </c>
      <c r="D1111" s="15" t="s">
        <v>87</v>
      </c>
      <c r="E1111" s="184" t="str">
        <f>VLOOKUP(Table248[[#This Row],[SKU Number]],Table26[[Active SKUs Number List]:[BUDI-DI]], 6, FALSE)</f>
        <v>0888912A000000Y0612030SLT</v>
      </c>
      <c r="F1111" s="15" t="s">
        <v>1390</v>
      </c>
      <c r="G1111" s="16">
        <v>41435</v>
      </c>
      <c r="H1111" s="16" t="str">
        <f>VLOOKUP(Table248[[#This Row],[GMDN]], Table26[[GMDN]:[EMDN]],2,0)</f>
        <v>Y06120601</v>
      </c>
      <c r="I1111" s="216" t="s">
        <v>3</v>
      </c>
      <c r="J1111" s="16"/>
      <c r="K1111" s="16"/>
      <c r="L1111" s="16"/>
      <c r="M1111" s="16"/>
      <c r="N1111" s="16"/>
      <c r="O1111" s="16"/>
      <c r="P1111" s="16"/>
      <c r="Q1111" s="16"/>
      <c r="R1111" s="16"/>
      <c r="S1111" s="16"/>
      <c r="T1111" s="16"/>
    </row>
    <row r="1112" spans="1:20" ht="25.5">
      <c r="A1112" s="15" t="s">
        <v>7362</v>
      </c>
      <c r="B1112" s="15" t="s">
        <v>7363</v>
      </c>
      <c r="C1112" s="15" t="s">
        <v>2452</v>
      </c>
      <c r="D1112" s="15" t="s">
        <v>87</v>
      </c>
      <c r="E1112" s="184" t="str">
        <f>VLOOKUP(Table248[[#This Row],[SKU Number]],Table26[[Active SKUs Number List]:[BUDI-DI]], 6, FALSE)</f>
        <v>0888912A0000P09120499A0VL</v>
      </c>
      <c r="F1112" s="15" t="s">
        <v>7364</v>
      </c>
      <c r="G1112" s="16">
        <v>35647</v>
      </c>
      <c r="H1112" s="16" t="str">
        <f>VLOOKUP(Table248[[#This Row],[GMDN]], Table26[[GMDN]:[EMDN]],2,0)</f>
        <v>P09120499</v>
      </c>
      <c r="I1112" s="216" t="s">
        <v>11783</v>
      </c>
      <c r="J1112" s="16"/>
      <c r="K1112" s="16"/>
      <c r="L1112" s="16"/>
      <c r="M1112" s="16"/>
      <c r="N1112" s="16"/>
      <c r="O1112" s="16"/>
      <c r="P1112" s="16"/>
      <c r="Q1112" s="16"/>
      <c r="R1112" s="16"/>
      <c r="S1112" s="16"/>
      <c r="T1112" s="16"/>
    </row>
    <row r="1113" spans="1:20" ht="25.5">
      <c r="A1113" s="15" t="s">
        <v>8393</v>
      </c>
      <c r="B1113" s="15" t="s">
        <v>8394</v>
      </c>
      <c r="C1113" s="15" t="s">
        <v>2452</v>
      </c>
      <c r="D1113" s="15" t="s">
        <v>87</v>
      </c>
      <c r="E1113" s="184" t="str">
        <f>VLOOKUP(Table248[[#This Row],[SKU Number]],Table26[[Active SKUs Number List]:[BUDI-DI]], 6, FALSE)</f>
        <v>0888912A000000Z121302127</v>
      </c>
      <c r="F1113" s="15" t="s">
        <v>8395</v>
      </c>
      <c r="G1113" s="16">
        <v>35647</v>
      </c>
      <c r="H1113" s="16" t="str">
        <f>VLOOKUP(Table248[[#This Row],[GMDN]], Table26[[GMDN]:[EMDN]],2,0)</f>
        <v>P09120499</v>
      </c>
      <c r="I1113" s="216" t="s">
        <v>11783</v>
      </c>
      <c r="J1113" s="16"/>
      <c r="K1113" s="16"/>
      <c r="L1113" s="16"/>
      <c r="M1113" s="16"/>
      <c r="N1113" s="16"/>
      <c r="O1113" s="16"/>
      <c r="P1113" s="16"/>
      <c r="Q1113" s="16"/>
      <c r="R1113" s="16"/>
      <c r="S1113" s="16"/>
      <c r="T1113" s="16"/>
    </row>
    <row r="1114" spans="1:20" ht="25.5">
      <c r="A1114" s="15" t="s">
        <v>8375</v>
      </c>
      <c r="B1114" s="15" t="s">
        <v>8373</v>
      </c>
      <c r="C1114" s="15" t="s">
        <v>8317</v>
      </c>
      <c r="D1114" s="15" t="s">
        <v>394</v>
      </c>
      <c r="E1114" s="184" t="str">
        <f>VLOOKUP(Table248[[#This Row],[SKU Number]],Table26[[Active SKUs Number List]:[BUDI-DI]], 6, FALSE)</f>
        <v>0888912A000000Y061209Q1NP</v>
      </c>
      <c r="F1114" s="15" t="s">
        <v>8376</v>
      </c>
      <c r="G1114" s="16">
        <v>41065</v>
      </c>
      <c r="H1114" s="16" t="str">
        <f>VLOOKUP(Table248[[#This Row],[GMDN]], Table26[[GMDN]:[EMDN]],2,0)</f>
        <v>Y061209</v>
      </c>
      <c r="I1114" s="216" t="s">
        <v>11783</v>
      </c>
      <c r="J1114" s="16"/>
      <c r="K1114" s="16"/>
      <c r="L1114" s="16"/>
      <c r="M1114" s="16"/>
      <c r="N1114" s="16"/>
      <c r="O1114" s="16"/>
      <c r="P1114" s="16"/>
      <c r="Q1114" s="16"/>
      <c r="R1114" s="16"/>
      <c r="S1114" s="16"/>
      <c r="T1114" s="16"/>
    </row>
    <row r="1115" spans="1:20" ht="25.5">
      <c r="A1115" s="15" t="s">
        <v>8365</v>
      </c>
      <c r="B1115" s="15" t="s">
        <v>8363</v>
      </c>
      <c r="C1115" s="15" t="s">
        <v>8317</v>
      </c>
      <c r="D1115" s="15" t="s">
        <v>394</v>
      </c>
      <c r="E1115" s="184" t="str">
        <f>VLOOKUP(Table248[[#This Row],[SKU Number]],Table26[[Active SKUs Number List]:[BUDI-DI]], 6, FALSE)</f>
        <v>0888912A000000Y061209Q1NP</v>
      </c>
      <c r="F1115" s="15" t="s">
        <v>8366</v>
      </c>
      <c r="G1115" s="16">
        <v>41065</v>
      </c>
      <c r="H1115" s="16" t="str">
        <f>VLOOKUP(Table248[[#This Row],[GMDN]], Table26[[GMDN]:[EMDN]],2,0)</f>
        <v>Y061209</v>
      </c>
      <c r="I1115" s="216" t="s">
        <v>11783</v>
      </c>
      <c r="J1115" s="16"/>
      <c r="K1115" s="16"/>
      <c r="L1115" s="16"/>
      <c r="M1115" s="16"/>
      <c r="N1115" s="16"/>
      <c r="O1115" s="16"/>
      <c r="P1115" s="16"/>
      <c r="Q1115" s="16"/>
      <c r="R1115" s="16"/>
      <c r="S1115" s="16"/>
      <c r="T1115" s="16"/>
    </row>
    <row r="1116" spans="1:20" ht="25.5">
      <c r="A1116" s="15" t="s">
        <v>8360</v>
      </c>
      <c r="B1116" s="15" t="s">
        <v>8358</v>
      </c>
      <c r="C1116" s="15" t="s">
        <v>8317</v>
      </c>
      <c r="D1116" s="15" t="s">
        <v>394</v>
      </c>
      <c r="E1116" s="184" t="str">
        <f>VLOOKUP(Table248[[#This Row],[SKU Number]],Table26[[Active SKUs Number List]:[BUDI-DI]], 6, FALSE)</f>
        <v>0888912A000000Y061209Q1NP</v>
      </c>
      <c r="F1116" s="15" t="s">
        <v>8361</v>
      </c>
      <c r="G1116" s="16">
        <v>41065</v>
      </c>
      <c r="H1116" s="16" t="str">
        <f>VLOOKUP(Table248[[#This Row],[GMDN]], Table26[[GMDN]:[EMDN]],2,0)</f>
        <v>Y061209</v>
      </c>
      <c r="I1116" s="216" t="s">
        <v>11783</v>
      </c>
      <c r="J1116" s="16"/>
      <c r="K1116" s="16"/>
      <c r="L1116" s="16"/>
      <c r="M1116" s="16"/>
      <c r="N1116" s="16"/>
      <c r="O1116" s="16"/>
      <c r="P1116" s="16"/>
      <c r="Q1116" s="16"/>
      <c r="R1116" s="16"/>
      <c r="S1116" s="16"/>
      <c r="T1116" s="16"/>
    </row>
    <row r="1117" spans="1:20" ht="25.5">
      <c r="A1117" s="15" t="s">
        <v>8355</v>
      </c>
      <c r="B1117" s="15" t="s">
        <v>8353</v>
      </c>
      <c r="C1117" s="15" t="s">
        <v>8317</v>
      </c>
      <c r="D1117" s="15" t="s">
        <v>394</v>
      </c>
      <c r="E1117" s="184" t="str">
        <f>VLOOKUP(Table248[[#This Row],[SKU Number]],Table26[[Active SKUs Number List]:[BUDI-DI]], 6, FALSE)</f>
        <v>0888912A000000Y061209Q1NP</v>
      </c>
      <c r="F1117" s="15" t="s">
        <v>8356</v>
      </c>
      <c r="G1117" s="16">
        <v>41065</v>
      </c>
      <c r="H1117" s="16" t="str">
        <f>VLOOKUP(Table248[[#This Row],[GMDN]], Table26[[GMDN]:[EMDN]],2,0)</f>
        <v>Y061209</v>
      </c>
      <c r="I1117" s="216" t="s">
        <v>11783</v>
      </c>
      <c r="J1117" s="16"/>
      <c r="K1117" s="16"/>
      <c r="L1117" s="16"/>
      <c r="M1117" s="16"/>
      <c r="N1117" s="16"/>
      <c r="O1117" s="16"/>
      <c r="P1117" s="16"/>
      <c r="Q1117" s="16"/>
      <c r="R1117" s="16"/>
      <c r="S1117" s="16"/>
      <c r="T1117" s="16"/>
    </row>
    <row r="1118" spans="1:20" ht="25.5">
      <c r="A1118" s="15" t="s">
        <v>8370</v>
      </c>
      <c r="B1118" s="15" t="s">
        <v>8368</v>
      </c>
      <c r="C1118" s="15" t="s">
        <v>8317</v>
      </c>
      <c r="D1118" s="15" t="s">
        <v>394</v>
      </c>
      <c r="E1118" s="184" t="str">
        <f>VLOOKUP(Table248[[#This Row],[SKU Number]],Table26[[Active SKUs Number List]:[BUDI-DI]], 6, FALSE)</f>
        <v>0888912A000000Y061209Q1NP</v>
      </c>
      <c r="F1118" s="15" t="s">
        <v>8371</v>
      </c>
      <c r="G1118" s="16">
        <v>41065</v>
      </c>
      <c r="H1118" s="16" t="str">
        <f>VLOOKUP(Table248[[#This Row],[GMDN]], Table26[[GMDN]:[EMDN]],2,0)</f>
        <v>Y061209</v>
      </c>
      <c r="I1118" s="216" t="s">
        <v>11783</v>
      </c>
      <c r="J1118" s="16"/>
      <c r="K1118" s="16"/>
      <c r="L1118" s="16"/>
      <c r="M1118" s="16"/>
      <c r="N1118" s="16"/>
      <c r="O1118" s="16"/>
      <c r="P1118" s="16"/>
      <c r="Q1118" s="16"/>
      <c r="R1118" s="16"/>
      <c r="S1118" s="16"/>
      <c r="T1118" s="16"/>
    </row>
    <row r="1119" spans="1:20" ht="25.5">
      <c r="A1119" s="15" t="s">
        <v>8380</v>
      </c>
      <c r="B1119" s="15" t="s">
        <v>8378</v>
      </c>
      <c r="C1119" s="15" t="s">
        <v>8317</v>
      </c>
      <c r="D1119" s="15" t="s">
        <v>394</v>
      </c>
      <c r="E1119" s="184" t="str">
        <f>VLOOKUP(Table248[[#This Row],[SKU Number]],Table26[[Active SKUs Number List]:[BUDI-DI]], 6, FALSE)</f>
        <v>0888912A000000Y061209Q1NP</v>
      </c>
      <c r="F1119" s="15" t="s">
        <v>8381</v>
      </c>
      <c r="G1119" s="16">
        <v>41065</v>
      </c>
      <c r="H1119" s="16" t="str">
        <f>VLOOKUP(Table248[[#This Row],[GMDN]], Table26[[GMDN]:[EMDN]],2,0)</f>
        <v>Y061209</v>
      </c>
      <c r="I1119" s="216" t="s">
        <v>11783</v>
      </c>
      <c r="J1119" s="16"/>
      <c r="K1119" s="16"/>
      <c r="L1119" s="16"/>
      <c r="M1119" s="16"/>
      <c r="N1119" s="16"/>
      <c r="O1119" s="16"/>
      <c r="P1119" s="16"/>
      <c r="Q1119" s="16"/>
      <c r="R1119" s="16"/>
      <c r="S1119" s="16"/>
      <c r="T1119" s="16"/>
    </row>
    <row r="1120" spans="1:20" ht="25.5">
      <c r="A1120" s="15" t="s">
        <v>8385</v>
      </c>
      <c r="B1120" s="15" t="s">
        <v>8383</v>
      </c>
      <c r="C1120" s="15" t="s">
        <v>8317</v>
      </c>
      <c r="D1120" s="15" t="s">
        <v>394</v>
      </c>
      <c r="E1120" s="184" t="str">
        <f>VLOOKUP(Table248[[#This Row],[SKU Number]],Table26[[Active SKUs Number List]:[BUDI-DI]], 6, FALSE)</f>
        <v>0888912A000000Y061209Q1NP</v>
      </c>
      <c r="F1120" s="15" t="s">
        <v>8386</v>
      </c>
      <c r="G1120" s="16">
        <v>41065</v>
      </c>
      <c r="H1120" s="16" t="str">
        <f>VLOOKUP(Table248[[#This Row],[GMDN]], Table26[[GMDN]:[EMDN]],2,0)</f>
        <v>Y061209</v>
      </c>
      <c r="I1120" s="216" t="s">
        <v>11783</v>
      </c>
      <c r="J1120" s="16"/>
      <c r="K1120" s="16"/>
      <c r="L1120" s="16"/>
      <c r="M1120" s="16"/>
      <c r="N1120" s="16"/>
      <c r="O1120" s="16"/>
      <c r="P1120" s="16"/>
      <c r="Q1120" s="16"/>
      <c r="R1120" s="16"/>
      <c r="S1120" s="16"/>
      <c r="T1120" s="16"/>
    </row>
    <row r="1121" spans="1:20" ht="25.5">
      <c r="A1121" s="15" t="s">
        <v>8340</v>
      </c>
      <c r="B1121" s="15" t="s">
        <v>8338</v>
      </c>
      <c r="C1121" s="15" t="s">
        <v>8317</v>
      </c>
      <c r="D1121" s="15" t="s">
        <v>394</v>
      </c>
      <c r="E1121" s="184" t="str">
        <f>VLOOKUP(Table248[[#This Row],[SKU Number]],Table26[[Active SKUs Number List]:[BUDI-DI]], 6, FALSE)</f>
        <v>0888912A000000Y061209Q1NP</v>
      </c>
      <c r="F1121" s="15" t="s">
        <v>8341</v>
      </c>
      <c r="G1121" s="16">
        <v>41065</v>
      </c>
      <c r="H1121" s="16" t="str">
        <f>VLOOKUP(Table248[[#This Row],[GMDN]], Table26[[GMDN]:[EMDN]],2,0)</f>
        <v>Y061209</v>
      </c>
      <c r="I1121" s="216" t="s">
        <v>11783</v>
      </c>
      <c r="J1121" s="16"/>
      <c r="K1121" s="16"/>
      <c r="L1121" s="16"/>
      <c r="M1121" s="16"/>
      <c r="N1121" s="16"/>
      <c r="O1121" s="16"/>
      <c r="P1121" s="16"/>
      <c r="Q1121" s="16"/>
      <c r="R1121" s="16"/>
      <c r="S1121" s="16"/>
      <c r="T1121" s="16"/>
    </row>
    <row r="1122" spans="1:20" ht="25.5">
      <c r="A1122" s="15" t="s">
        <v>8330</v>
      </c>
      <c r="B1122" s="15" t="s">
        <v>8328</v>
      </c>
      <c r="C1122" s="15" t="s">
        <v>8317</v>
      </c>
      <c r="D1122" s="15" t="s">
        <v>394</v>
      </c>
      <c r="E1122" s="184" t="str">
        <f>VLOOKUP(Table248[[#This Row],[SKU Number]],Table26[[Active SKUs Number List]:[BUDI-DI]], 6, FALSE)</f>
        <v>0888912A000000Y061209Q1NP</v>
      </c>
      <c r="F1122" s="15" t="s">
        <v>8331</v>
      </c>
      <c r="G1122" s="16">
        <v>41065</v>
      </c>
      <c r="H1122" s="16" t="str">
        <f>VLOOKUP(Table248[[#This Row],[GMDN]], Table26[[GMDN]:[EMDN]],2,0)</f>
        <v>Y061209</v>
      </c>
      <c r="I1122" s="216" t="s">
        <v>11783</v>
      </c>
      <c r="J1122" s="16"/>
      <c r="K1122" s="16"/>
      <c r="L1122" s="16"/>
      <c r="M1122" s="16"/>
      <c r="N1122" s="16"/>
      <c r="O1122" s="16"/>
      <c r="P1122" s="16"/>
      <c r="Q1122" s="16"/>
      <c r="R1122" s="16"/>
      <c r="S1122" s="16"/>
      <c r="T1122" s="16"/>
    </row>
    <row r="1123" spans="1:20" ht="25.5">
      <c r="A1123" s="15" t="s">
        <v>8325</v>
      </c>
      <c r="B1123" s="15" t="s">
        <v>8323</v>
      </c>
      <c r="C1123" s="15" t="s">
        <v>8317</v>
      </c>
      <c r="D1123" s="15" t="s">
        <v>394</v>
      </c>
      <c r="E1123" s="184" t="str">
        <f>VLOOKUP(Table248[[#This Row],[SKU Number]],Table26[[Active SKUs Number List]:[BUDI-DI]], 6, FALSE)</f>
        <v>0888912A000000Y061209Q1NP</v>
      </c>
      <c r="F1123" s="15" t="s">
        <v>8326</v>
      </c>
      <c r="G1123" s="16">
        <v>41065</v>
      </c>
      <c r="H1123" s="16" t="str">
        <f>VLOOKUP(Table248[[#This Row],[GMDN]], Table26[[GMDN]:[EMDN]],2,0)</f>
        <v>Y061209</v>
      </c>
      <c r="I1123" s="216" t="s">
        <v>11783</v>
      </c>
      <c r="J1123" s="16"/>
      <c r="K1123" s="16"/>
      <c r="L1123" s="16"/>
      <c r="M1123" s="16"/>
      <c r="N1123" s="16"/>
      <c r="O1123" s="16"/>
      <c r="P1123" s="16"/>
      <c r="Q1123" s="16"/>
      <c r="R1123" s="16"/>
      <c r="S1123" s="16"/>
      <c r="T1123" s="16"/>
    </row>
    <row r="1124" spans="1:20" ht="25.5">
      <c r="A1124" s="15" t="s">
        <v>8320</v>
      </c>
      <c r="B1124" s="15" t="s">
        <v>8315</v>
      </c>
      <c r="C1124" s="15" t="s">
        <v>8317</v>
      </c>
      <c r="D1124" s="15" t="s">
        <v>394</v>
      </c>
      <c r="E1124" s="184" t="str">
        <f>VLOOKUP(Table248[[#This Row],[SKU Number]],Table26[[Active SKUs Number List]:[BUDI-DI]], 6, FALSE)</f>
        <v>0888912A000000Y061209Q1NP</v>
      </c>
      <c r="F1124" s="15" t="s">
        <v>8321</v>
      </c>
      <c r="G1124" s="16">
        <v>41065</v>
      </c>
      <c r="H1124" s="16" t="str">
        <f>VLOOKUP(Table248[[#This Row],[GMDN]], Table26[[GMDN]:[EMDN]],2,0)</f>
        <v>Y061209</v>
      </c>
      <c r="I1124" s="216" t="s">
        <v>11783</v>
      </c>
      <c r="J1124" s="16"/>
      <c r="K1124" s="16"/>
      <c r="L1124" s="16"/>
      <c r="M1124" s="16"/>
      <c r="N1124" s="16"/>
      <c r="O1124" s="16"/>
      <c r="P1124" s="16"/>
      <c r="Q1124" s="16"/>
      <c r="R1124" s="16"/>
      <c r="S1124" s="16"/>
      <c r="T1124" s="16"/>
    </row>
    <row r="1125" spans="1:20" ht="25.5">
      <c r="A1125" s="15" t="s">
        <v>8335</v>
      </c>
      <c r="B1125" s="15" t="s">
        <v>8333</v>
      </c>
      <c r="C1125" s="15" t="s">
        <v>8317</v>
      </c>
      <c r="D1125" s="15" t="s">
        <v>394</v>
      </c>
      <c r="E1125" s="184" t="str">
        <f>VLOOKUP(Table248[[#This Row],[SKU Number]],Table26[[Active SKUs Number List]:[BUDI-DI]], 6, FALSE)</f>
        <v>0888912A000000Y061209Q1NP</v>
      </c>
      <c r="F1125" s="15" t="s">
        <v>8336</v>
      </c>
      <c r="G1125" s="16">
        <v>41065</v>
      </c>
      <c r="H1125" s="16" t="str">
        <f>VLOOKUP(Table248[[#This Row],[GMDN]], Table26[[GMDN]:[EMDN]],2,0)</f>
        <v>Y061209</v>
      </c>
      <c r="I1125" s="216" t="s">
        <v>11783</v>
      </c>
      <c r="J1125" s="16"/>
      <c r="K1125" s="16"/>
      <c r="L1125" s="16"/>
      <c r="M1125" s="16"/>
      <c r="N1125" s="16"/>
      <c r="O1125" s="16"/>
      <c r="P1125" s="16"/>
      <c r="Q1125" s="16"/>
      <c r="R1125" s="16"/>
      <c r="S1125" s="16"/>
      <c r="T1125" s="16"/>
    </row>
    <row r="1126" spans="1:20" ht="25.5">
      <c r="A1126" s="15" t="s">
        <v>8345</v>
      </c>
      <c r="B1126" s="15" t="s">
        <v>8343</v>
      </c>
      <c r="C1126" s="15" t="s">
        <v>8317</v>
      </c>
      <c r="D1126" s="15" t="s">
        <v>394</v>
      </c>
      <c r="E1126" s="184" t="str">
        <f>VLOOKUP(Table248[[#This Row],[SKU Number]],Table26[[Active SKUs Number List]:[BUDI-DI]], 6, FALSE)</f>
        <v>0888912A000000Y061209Q1NP</v>
      </c>
      <c r="F1126" s="15" t="s">
        <v>8346</v>
      </c>
      <c r="G1126" s="16">
        <v>41065</v>
      </c>
      <c r="H1126" s="16" t="str">
        <f>VLOOKUP(Table248[[#This Row],[GMDN]], Table26[[GMDN]:[EMDN]],2,0)</f>
        <v>Y061209</v>
      </c>
      <c r="I1126" s="216" t="s">
        <v>11783</v>
      </c>
      <c r="J1126" s="16"/>
      <c r="K1126" s="16"/>
      <c r="L1126" s="16"/>
      <c r="M1126" s="16"/>
      <c r="N1126" s="16"/>
      <c r="O1126" s="16"/>
      <c r="P1126" s="16"/>
      <c r="Q1126" s="16"/>
      <c r="R1126" s="16"/>
      <c r="S1126" s="16"/>
      <c r="T1126" s="16"/>
    </row>
    <row r="1127" spans="1:20" ht="25.5">
      <c r="A1127" s="15" t="s">
        <v>8350</v>
      </c>
      <c r="B1127" s="15" t="s">
        <v>8348</v>
      </c>
      <c r="C1127" s="15" t="s">
        <v>8317</v>
      </c>
      <c r="D1127" s="15" t="s">
        <v>394</v>
      </c>
      <c r="E1127" s="184" t="str">
        <f>VLOOKUP(Table248[[#This Row],[SKU Number]],Table26[[Active SKUs Number List]:[BUDI-DI]], 6, FALSE)</f>
        <v>0888912A000000Y061209Q1NP</v>
      </c>
      <c r="F1127" s="15" t="s">
        <v>8351</v>
      </c>
      <c r="G1127" s="16">
        <v>41065</v>
      </c>
      <c r="H1127" s="16" t="str">
        <f>VLOOKUP(Table248[[#This Row],[GMDN]], Table26[[GMDN]:[EMDN]],2,0)</f>
        <v>Y061209</v>
      </c>
      <c r="I1127" s="216" t="s">
        <v>11783</v>
      </c>
      <c r="J1127" s="16"/>
      <c r="K1127" s="16"/>
      <c r="L1127" s="16"/>
      <c r="M1127" s="16"/>
      <c r="N1127" s="16"/>
      <c r="O1127" s="16"/>
      <c r="P1127" s="16"/>
      <c r="Q1127" s="16"/>
      <c r="R1127" s="16"/>
      <c r="S1127" s="16"/>
      <c r="T1127" s="16"/>
    </row>
    <row r="1128" spans="1:20" ht="25.5">
      <c r="A1128" s="15" t="s">
        <v>907</v>
      </c>
      <c r="B1128" s="15" t="s">
        <v>908</v>
      </c>
      <c r="C1128" s="15" t="s">
        <v>910</v>
      </c>
      <c r="D1128" s="15" t="s">
        <v>328</v>
      </c>
      <c r="E1128" s="184" t="str">
        <f>VLOOKUP(Table248[[#This Row],[SKU Number]],Table26[[Active SKUs Number List]:[BUDI-DI]], 6, FALSE)</f>
        <v>0888912A0000Y06120601J32R</v>
      </c>
      <c r="F1128" s="15" t="s">
        <v>909</v>
      </c>
      <c r="G1128" s="16">
        <v>36206</v>
      </c>
      <c r="H1128" s="16" t="str">
        <f>VLOOKUP(Table248[[#This Row],[GMDN]], Table26[[GMDN]:[EMDN]],2,0)</f>
        <v>Y06120601</v>
      </c>
      <c r="I1128" s="216" t="s">
        <v>11783</v>
      </c>
      <c r="J1128" s="16"/>
      <c r="K1128" s="16"/>
      <c r="L1128" s="16"/>
      <c r="M1128" s="16"/>
      <c r="N1128" s="16"/>
      <c r="O1128" s="16"/>
      <c r="P1128" s="16"/>
      <c r="Q1128" s="16"/>
      <c r="R1128" s="16"/>
      <c r="S1128" s="16"/>
      <c r="T1128" s="16"/>
    </row>
    <row r="1129" spans="1:20" ht="25.5">
      <c r="A1129" s="15" t="s">
        <v>913</v>
      </c>
      <c r="B1129" s="15" t="s">
        <v>914</v>
      </c>
      <c r="C1129" s="15" t="s">
        <v>910</v>
      </c>
      <c r="D1129" s="15" t="s">
        <v>328</v>
      </c>
      <c r="E1129" s="184" t="str">
        <f>VLOOKUP(Table248[[#This Row],[SKU Number]],Table26[[Active SKUs Number List]:[BUDI-DI]], 6, FALSE)</f>
        <v>0888912A0000Y06120601J32R</v>
      </c>
      <c r="F1129" s="15" t="s">
        <v>915</v>
      </c>
      <c r="G1129" s="16">
        <v>36206</v>
      </c>
      <c r="H1129" s="16" t="str">
        <f>VLOOKUP(Table248[[#This Row],[GMDN]], Table26[[GMDN]:[EMDN]],2,0)</f>
        <v>Y06120601</v>
      </c>
      <c r="I1129" s="216" t="s">
        <v>11783</v>
      </c>
      <c r="J1129" s="16"/>
      <c r="K1129" s="16"/>
      <c r="L1129" s="16"/>
      <c r="M1129" s="16"/>
      <c r="N1129" s="16"/>
      <c r="O1129" s="16"/>
      <c r="P1129" s="16"/>
      <c r="Q1129" s="16"/>
      <c r="R1129" s="16"/>
      <c r="S1129" s="16"/>
      <c r="T1129" s="16"/>
    </row>
    <row r="1130" spans="1:20" ht="25.5">
      <c r="A1130" s="15" t="s">
        <v>916</v>
      </c>
      <c r="B1130" s="15" t="s">
        <v>917</v>
      </c>
      <c r="C1130" s="15" t="s">
        <v>910</v>
      </c>
      <c r="D1130" s="15" t="s">
        <v>328</v>
      </c>
      <c r="E1130" s="184" t="str">
        <f>VLOOKUP(Table248[[#This Row],[SKU Number]],Table26[[Active SKUs Number List]:[BUDI-DI]], 6, FALSE)</f>
        <v>0888912A0000Y06120601J32R</v>
      </c>
      <c r="F1130" s="15" t="s">
        <v>918</v>
      </c>
      <c r="G1130" s="16">
        <v>36206</v>
      </c>
      <c r="H1130" s="16" t="str">
        <f>VLOOKUP(Table248[[#This Row],[GMDN]], Table26[[GMDN]:[EMDN]],2,0)</f>
        <v>Y06120601</v>
      </c>
      <c r="I1130" s="216" t="s">
        <v>11783</v>
      </c>
      <c r="J1130" s="16"/>
      <c r="K1130" s="16"/>
      <c r="L1130" s="16"/>
      <c r="M1130" s="16"/>
      <c r="N1130" s="16"/>
      <c r="O1130" s="16"/>
      <c r="P1130" s="16"/>
      <c r="Q1130" s="16"/>
      <c r="R1130" s="16"/>
      <c r="S1130" s="16"/>
      <c r="T1130" s="16"/>
    </row>
    <row r="1131" spans="1:20" ht="25.5">
      <c r="A1131" s="15" t="s">
        <v>919</v>
      </c>
      <c r="B1131" s="15" t="s">
        <v>920</v>
      </c>
      <c r="C1131" s="15" t="s">
        <v>910</v>
      </c>
      <c r="D1131" s="15" t="s">
        <v>328</v>
      </c>
      <c r="E1131" s="184" t="str">
        <f>VLOOKUP(Table248[[#This Row],[SKU Number]],Table26[[Active SKUs Number List]:[BUDI-DI]], 6, FALSE)</f>
        <v>0888912A0000Y06120601J32R</v>
      </c>
      <c r="F1131" s="15" t="s">
        <v>921</v>
      </c>
      <c r="G1131" s="16">
        <v>36206</v>
      </c>
      <c r="H1131" s="16" t="str">
        <f>VLOOKUP(Table248[[#This Row],[GMDN]], Table26[[GMDN]:[EMDN]],2,0)</f>
        <v>Y06120601</v>
      </c>
      <c r="I1131" s="216" t="s">
        <v>11783</v>
      </c>
      <c r="J1131" s="16"/>
      <c r="K1131" s="16"/>
      <c r="L1131" s="16"/>
      <c r="M1131" s="16"/>
      <c r="N1131" s="16"/>
      <c r="O1131" s="16"/>
      <c r="P1131" s="16"/>
      <c r="Q1131" s="16"/>
      <c r="R1131" s="16"/>
      <c r="S1131" s="16"/>
      <c r="T1131" s="16"/>
    </row>
    <row r="1132" spans="1:20" ht="25.5">
      <c r="A1132" s="15" t="s">
        <v>925</v>
      </c>
      <c r="B1132" s="15" t="s">
        <v>926</v>
      </c>
      <c r="C1132" s="15" t="s">
        <v>910</v>
      </c>
      <c r="D1132" s="15" t="s">
        <v>328</v>
      </c>
      <c r="E1132" s="184" t="str">
        <f>VLOOKUP(Table248[[#This Row],[SKU Number]],Table26[[Active SKUs Number List]:[BUDI-DI]], 6, FALSE)</f>
        <v>0888912A0000Y06120601J32R</v>
      </c>
      <c r="F1132" s="15" t="s">
        <v>927</v>
      </c>
      <c r="G1132" s="16">
        <v>36206</v>
      </c>
      <c r="H1132" s="16" t="str">
        <f>VLOOKUP(Table248[[#This Row],[GMDN]], Table26[[GMDN]:[EMDN]],2,0)</f>
        <v>Y06120601</v>
      </c>
      <c r="I1132" s="216" t="s">
        <v>11783</v>
      </c>
      <c r="J1132" s="16"/>
      <c r="K1132" s="16"/>
      <c r="L1132" s="16"/>
      <c r="M1132" s="16"/>
      <c r="N1132" s="16"/>
      <c r="O1132" s="16"/>
      <c r="P1132" s="16"/>
      <c r="Q1132" s="16"/>
      <c r="R1132" s="16"/>
      <c r="S1132" s="16"/>
      <c r="T1132" s="16"/>
    </row>
    <row r="1133" spans="1:20" ht="25.5">
      <c r="A1133" s="15" t="s">
        <v>928</v>
      </c>
      <c r="B1133" s="15" t="s">
        <v>929</v>
      </c>
      <c r="C1133" s="15" t="s">
        <v>910</v>
      </c>
      <c r="D1133" s="15" t="s">
        <v>328</v>
      </c>
      <c r="E1133" s="184" t="str">
        <f>VLOOKUP(Table248[[#This Row],[SKU Number]],Table26[[Active SKUs Number List]:[BUDI-DI]], 6, FALSE)</f>
        <v>0888912A0000Y06120601J32R</v>
      </c>
      <c r="F1133" s="15" t="s">
        <v>930</v>
      </c>
      <c r="G1133" s="16">
        <v>36206</v>
      </c>
      <c r="H1133" s="16" t="str">
        <f>VLOOKUP(Table248[[#This Row],[GMDN]], Table26[[GMDN]:[EMDN]],2,0)</f>
        <v>Y06120601</v>
      </c>
      <c r="I1133" s="216" t="s">
        <v>11783</v>
      </c>
      <c r="J1133" s="16"/>
      <c r="K1133" s="16"/>
      <c r="L1133" s="16"/>
      <c r="M1133" s="16"/>
      <c r="N1133" s="16"/>
      <c r="O1133" s="16"/>
      <c r="P1133" s="16"/>
      <c r="Q1133" s="16"/>
      <c r="R1133" s="16"/>
      <c r="S1133" s="16"/>
      <c r="T1133" s="16"/>
    </row>
    <row r="1134" spans="1:20" ht="25.5">
      <c r="A1134" s="15" t="s">
        <v>931</v>
      </c>
      <c r="B1134" s="15" t="s">
        <v>932</v>
      </c>
      <c r="C1134" s="15" t="s">
        <v>910</v>
      </c>
      <c r="D1134" s="15" t="s">
        <v>328</v>
      </c>
      <c r="E1134" s="184" t="str">
        <f>VLOOKUP(Table248[[#This Row],[SKU Number]],Table26[[Active SKUs Number List]:[BUDI-DI]], 6, FALSE)</f>
        <v>0888912A0000Y06120601J32R</v>
      </c>
      <c r="F1134" s="15" t="s">
        <v>933</v>
      </c>
      <c r="G1134" s="16">
        <v>36206</v>
      </c>
      <c r="H1134" s="16" t="str">
        <f>VLOOKUP(Table248[[#This Row],[GMDN]], Table26[[GMDN]:[EMDN]],2,0)</f>
        <v>Y06120601</v>
      </c>
      <c r="I1134" s="216" t="s">
        <v>11783</v>
      </c>
      <c r="J1134" s="16"/>
      <c r="K1134" s="16"/>
      <c r="L1134" s="16"/>
      <c r="M1134" s="16"/>
      <c r="N1134" s="16"/>
      <c r="O1134" s="16"/>
      <c r="P1134" s="16"/>
      <c r="Q1134" s="16"/>
      <c r="R1134" s="16"/>
      <c r="S1134" s="16"/>
      <c r="T1134" s="16"/>
    </row>
    <row r="1135" spans="1:20" ht="25.5">
      <c r="A1135" s="15" t="s">
        <v>934</v>
      </c>
      <c r="B1135" s="15" t="s">
        <v>935</v>
      </c>
      <c r="C1135" s="15" t="s">
        <v>910</v>
      </c>
      <c r="D1135" s="15" t="s">
        <v>328</v>
      </c>
      <c r="E1135" s="184" t="str">
        <f>VLOOKUP(Table248[[#This Row],[SKU Number]],Table26[[Active SKUs Number List]:[BUDI-DI]], 6, FALSE)</f>
        <v>0888912A0000Y06120601J32R</v>
      </c>
      <c r="F1135" s="15" t="s">
        <v>936</v>
      </c>
      <c r="G1135" s="16">
        <v>36206</v>
      </c>
      <c r="H1135" s="16" t="str">
        <f>VLOOKUP(Table248[[#This Row],[GMDN]], Table26[[GMDN]:[EMDN]],2,0)</f>
        <v>Y06120601</v>
      </c>
      <c r="I1135" s="216" t="s">
        <v>11783</v>
      </c>
      <c r="J1135" s="16"/>
      <c r="K1135" s="16"/>
      <c r="L1135" s="16"/>
      <c r="M1135" s="16"/>
      <c r="N1135" s="16"/>
      <c r="O1135" s="16"/>
      <c r="P1135" s="16"/>
      <c r="Q1135" s="16"/>
      <c r="R1135" s="16"/>
      <c r="S1135" s="16"/>
      <c r="T1135" s="16"/>
    </row>
    <row r="1136" spans="1:20" ht="25.5">
      <c r="A1136" s="15" t="s">
        <v>882</v>
      </c>
      <c r="B1136" s="15" t="s">
        <v>883</v>
      </c>
      <c r="C1136" s="15" t="s">
        <v>858</v>
      </c>
      <c r="D1136" s="15" t="s">
        <v>328</v>
      </c>
      <c r="E1136" s="184" t="str">
        <f>VLOOKUP(Table248[[#This Row],[SKU Number]],Table26[[Active SKUs Number List]:[BUDI-DI]], 6, FALSE)</f>
        <v>0888912A0000Y06120601J22P</v>
      </c>
      <c r="F1136" s="15" t="s">
        <v>884</v>
      </c>
      <c r="G1136" s="16">
        <v>36206</v>
      </c>
      <c r="H1136" s="16" t="str">
        <f>VLOOKUP(Table248[[#This Row],[GMDN]], Table26[[GMDN]:[EMDN]],2,0)</f>
        <v>Y06120601</v>
      </c>
      <c r="I1136" s="216" t="s">
        <v>11783</v>
      </c>
      <c r="J1136" s="16"/>
      <c r="K1136" s="16"/>
      <c r="L1136" s="16"/>
      <c r="M1136" s="16"/>
      <c r="N1136" s="16"/>
      <c r="O1136" s="16"/>
      <c r="P1136" s="16"/>
      <c r="Q1136" s="16"/>
      <c r="R1136" s="16"/>
      <c r="S1136" s="16"/>
      <c r="T1136" s="16"/>
    </row>
    <row r="1137" spans="1:20" ht="25.5">
      <c r="A1137" s="15" t="s">
        <v>885</v>
      </c>
      <c r="B1137" s="15" t="s">
        <v>886</v>
      </c>
      <c r="C1137" s="15" t="s">
        <v>858</v>
      </c>
      <c r="D1137" s="15" t="s">
        <v>328</v>
      </c>
      <c r="E1137" s="184" t="str">
        <f>VLOOKUP(Table248[[#This Row],[SKU Number]],Table26[[Active SKUs Number List]:[BUDI-DI]], 6, FALSE)</f>
        <v>0888912A0000Y06120601J22P</v>
      </c>
      <c r="F1137" s="15" t="s">
        <v>887</v>
      </c>
      <c r="G1137" s="16">
        <v>36206</v>
      </c>
      <c r="H1137" s="16" t="str">
        <f>VLOOKUP(Table248[[#This Row],[GMDN]], Table26[[GMDN]:[EMDN]],2,0)</f>
        <v>Y06120601</v>
      </c>
      <c r="I1137" s="216" t="s">
        <v>11783</v>
      </c>
      <c r="J1137" s="16"/>
      <c r="K1137" s="16"/>
      <c r="L1137" s="16"/>
      <c r="M1137" s="16"/>
      <c r="N1137" s="16"/>
      <c r="O1137" s="16"/>
      <c r="P1137" s="16"/>
      <c r="Q1137" s="16"/>
      <c r="R1137" s="16"/>
      <c r="S1137" s="16"/>
      <c r="T1137" s="16"/>
    </row>
    <row r="1138" spans="1:20" ht="25.5">
      <c r="A1138" s="15" t="s">
        <v>888</v>
      </c>
      <c r="B1138" s="15" t="s">
        <v>889</v>
      </c>
      <c r="C1138" s="15" t="s">
        <v>858</v>
      </c>
      <c r="D1138" s="15" t="s">
        <v>328</v>
      </c>
      <c r="E1138" s="184" t="str">
        <f>VLOOKUP(Table248[[#This Row],[SKU Number]],Table26[[Active SKUs Number List]:[BUDI-DI]], 6, FALSE)</f>
        <v>0888912A0000Y06120601J22P</v>
      </c>
      <c r="F1138" s="15" t="s">
        <v>890</v>
      </c>
      <c r="G1138" s="16">
        <v>36206</v>
      </c>
      <c r="H1138" s="16" t="str">
        <f>VLOOKUP(Table248[[#This Row],[GMDN]], Table26[[GMDN]:[EMDN]],2,0)</f>
        <v>Y06120601</v>
      </c>
      <c r="I1138" s="216" t="s">
        <v>11783</v>
      </c>
      <c r="J1138" s="16"/>
      <c r="K1138" s="16"/>
      <c r="L1138" s="16"/>
      <c r="M1138" s="16"/>
      <c r="N1138" s="16"/>
      <c r="O1138" s="16"/>
      <c r="P1138" s="16"/>
      <c r="Q1138" s="16"/>
      <c r="R1138" s="16"/>
      <c r="S1138" s="16"/>
      <c r="T1138" s="16"/>
    </row>
    <row r="1139" spans="1:20" ht="25.5">
      <c r="A1139" s="15" t="s">
        <v>891</v>
      </c>
      <c r="B1139" s="15" t="s">
        <v>892</v>
      </c>
      <c r="C1139" s="15" t="s">
        <v>858</v>
      </c>
      <c r="D1139" s="15" t="s">
        <v>328</v>
      </c>
      <c r="E1139" s="184" t="str">
        <f>VLOOKUP(Table248[[#This Row],[SKU Number]],Table26[[Active SKUs Number List]:[BUDI-DI]], 6, FALSE)</f>
        <v>0888912A0000Y06120601J22P</v>
      </c>
      <c r="F1139" s="15" t="s">
        <v>893</v>
      </c>
      <c r="G1139" s="16">
        <v>36206</v>
      </c>
      <c r="H1139" s="16" t="str">
        <f>VLOOKUP(Table248[[#This Row],[GMDN]], Table26[[GMDN]:[EMDN]],2,0)</f>
        <v>Y06120601</v>
      </c>
      <c r="I1139" s="216" t="s">
        <v>11783</v>
      </c>
      <c r="J1139" s="16"/>
      <c r="K1139" s="16"/>
      <c r="L1139" s="16"/>
      <c r="M1139" s="16"/>
      <c r="N1139" s="16"/>
      <c r="O1139" s="16"/>
      <c r="P1139" s="16"/>
      <c r="Q1139" s="16"/>
      <c r="R1139" s="16"/>
      <c r="S1139" s="16"/>
      <c r="T1139" s="16"/>
    </row>
    <row r="1140" spans="1:20" ht="25.5">
      <c r="A1140" s="15" t="s">
        <v>894</v>
      </c>
      <c r="B1140" s="15" t="s">
        <v>895</v>
      </c>
      <c r="C1140" s="15" t="s">
        <v>858</v>
      </c>
      <c r="D1140" s="15" t="s">
        <v>328</v>
      </c>
      <c r="E1140" s="184" t="str">
        <f>VLOOKUP(Table248[[#This Row],[SKU Number]],Table26[[Active SKUs Number List]:[BUDI-DI]], 6, FALSE)</f>
        <v>0888912A0000Y06120601J22P</v>
      </c>
      <c r="F1140" s="15" t="s">
        <v>896</v>
      </c>
      <c r="G1140" s="16">
        <v>36206</v>
      </c>
      <c r="H1140" s="16" t="str">
        <f>VLOOKUP(Table248[[#This Row],[GMDN]], Table26[[GMDN]:[EMDN]],2,0)</f>
        <v>Y06120601</v>
      </c>
      <c r="I1140" s="216" t="s">
        <v>11783</v>
      </c>
      <c r="J1140" s="16"/>
      <c r="K1140" s="16"/>
      <c r="L1140" s="16"/>
      <c r="M1140" s="16"/>
      <c r="N1140" s="16"/>
      <c r="O1140" s="16"/>
      <c r="P1140" s="16"/>
      <c r="Q1140" s="16"/>
      <c r="R1140" s="16"/>
      <c r="S1140" s="16"/>
      <c r="T1140" s="16"/>
    </row>
    <row r="1141" spans="1:20" ht="25.5">
      <c r="A1141" s="15" t="s">
        <v>897</v>
      </c>
      <c r="B1141" s="15" t="s">
        <v>898</v>
      </c>
      <c r="C1141" s="15" t="s">
        <v>858</v>
      </c>
      <c r="D1141" s="15" t="s">
        <v>328</v>
      </c>
      <c r="E1141" s="184" t="str">
        <f>VLOOKUP(Table248[[#This Row],[SKU Number]],Table26[[Active SKUs Number List]:[BUDI-DI]], 6, FALSE)</f>
        <v>0888912A0000Y06120601J22P</v>
      </c>
      <c r="F1141" s="15" t="s">
        <v>899</v>
      </c>
      <c r="G1141" s="16">
        <v>36206</v>
      </c>
      <c r="H1141" s="16" t="str">
        <f>VLOOKUP(Table248[[#This Row],[GMDN]], Table26[[GMDN]:[EMDN]],2,0)</f>
        <v>Y06120601</v>
      </c>
      <c r="I1141" s="216" t="s">
        <v>11783</v>
      </c>
      <c r="J1141" s="16"/>
      <c r="K1141" s="16"/>
      <c r="L1141" s="16"/>
      <c r="M1141" s="16"/>
      <c r="N1141" s="16"/>
      <c r="O1141" s="16"/>
      <c r="P1141" s="16"/>
      <c r="Q1141" s="16"/>
      <c r="R1141" s="16"/>
      <c r="S1141" s="16"/>
      <c r="T1141" s="16"/>
    </row>
    <row r="1142" spans="1:20" ht="25.5">
      <c r="A1142" s="15" t="s">
        <v>855</v>
      </c>
      <c r="B1142" s="15" t="s">
        <v>856</v>
      </c>
      <c r="C1142" s="15" t="s">
        <v>858</v>
      </c>
      <c r="D1142" s="15" t="s">
        <v>328</v>
      </c>
      <c r="E1142" s="184" t="str">
        <f>VLOOKUP(Table248[[#This Row],[SKU Number]],Table26[[Active SKUs Number List]:[BUDI-DI]], 6, FALSE)</f>
        <v>0888912A0000Y06120601J22P</v>
      </c>
      <c r="F1142" s="15" t="s">
        <v>857</v>
      </c>
      <c r="G1142" s="16">
        <v>36206</v>
      </c>
      <c r="H1142" s="16" t="str">
        <f>VLOOKUP(Table248[[#This Row],[GMDN]], Table26[[GMDN]:[EMDN]],2,0)</f>
        <v>Y06120601</v>
      </c>
      <c r="I1142" s="216" t="s">
        <v>11783</v>
      </c>
      <c r="J1142" s="16"/>
      <c r="K1142" s="16"/>
      <c r="L1142" s="16"/>
      <c r="M1142" s="16"/>
      <c r="N1142" s="16"/>
      <c r="O1142" s="16"/>
      <c r="P1142" s="16"/>
      <c r="Q1142" s="16"/>
      <c r="R1142" s="16"/>
      <c r="S1142" s="16"/>
      <c r="T1142" s="16"/>
    </row>
    <row r="1143" spans="1:20" ht="25.5">
      <c r="A1143" s="15" t="s">
        <v>861</v>
      </c>
      <c r="B1143" s="15" t="s">
        <v>862</v>
      </c>
      <c r="C1143" s="15" t="s">
        <v>858</v>
      </c>
      <c r="D1143" s="15" t="s">
        <v>328</v>
      </c>
      <c r="E1143" s="184" t="str">
        <f>VLOOKUP(Table248[[#This Row],[SKU Number]],Table26[[Active SKUs Number List]:[BUDI-DI]], 6, FALSE)</f>
        <v>0888912A0000Y06120601J22P</v>
      </c>
      <c r="F1143" s="15" t="s">
        <v>863</v>
      </c>
      <c r="G1143" s="16">
        <v>36206</v>
      </c>
      <c r="H1143" s="16" t="str">
        <f>VLOOKUP(Table248[[#This Row],[GMDN]], Table26[[GMDN]:[EMDN]],2,0)</f>
        <v>Y06120601</v>
      </c>
      <c r="I1143" s="216" t="s">
        <v>11783</v>
      </c>
      <c r="J1143" s="16"/>
      <c r="K1143" s="16"/>
      <c r="L1143" s="16"/>
      <c r="M1143" s="16"/>
      <c r="N1143" s="16"/>
      <c r="O1143" s="16"/>
      <c r="P1143" s="16"/>
      <c r="Q1143" s="16"/>
      <c r="R1143" s="16"/>
      <c r="S1143" s="16"/>
      <c r="T1143" s="16"/>
    </row>
    <row r="1144" spans="1:20" ht="25.5">
      <c r="A1144" s="15" t="s">
        <v>870</v>
      </c>
      <c r="B1144" s="15" t="s">
        <v>871</v>
      </c>
      <c r="C1144" s="15" t="s">
        <v>858</v>
      </c>
      <c r="D1144" s="15" t="s">
        <v>328</v>
      </c>
      <c r="E1144" s="184" t="str">
        <f>VLOOKUP(Table248[[#This Row],[SKU Number]],Table26[[Active SKUs Number List]:[BUDI-DI]], 6, FALSE)</f>
        <v>0888912A0000Y06120601J22P</v>
      </c>
      <c r="F1144" s="15" t="s">
        <v>872</v>
      </c>
      <c r="G1144" s="16">
        <v>36206</v>
      </c>
      <c r="H1144" s="16" t="str">
        <f>VLOOKUP(Table248[[#This Row],[GMDN]], Table26[[GMDN]:[EMDN]],2,0)</f>
        <v>Y06120601</v>
      </c>
      <c r="I1144" s="216" t="s">
        <v>11783</v>
      </c>
      <c r="J1144" s="16"/>
      <c r="K1144" s="16"/>
      <c r="L1144" s="16"/>
      <c r="M1144" s="16"/>
      <c r="N1144" s="16"/>
      <c r="O1144" s="16"/>
      <c r="P1144" s="16"/>
      <c r="Q1144" s="16"/>
      <c r="R1144" s="16"/>
      <c r="S1144" s="16"/>
      <c r="T1144" s="16"/>
    </row>
    <row r="1145" spans="1:20" ht="25.5">
      <c r="A1145" s="15" t="s">
        <v>873</v>
      </c>
      <c r="B1145" s="15" t="s">
        <v>874</v>
      </c>
      <c r="C1145" s="15" t="s">
        <v>858</v>
      </c>
      <c r="D1145" s="15" t="s">
        <v>328</v>
      </c>
      <c r="E1145" s="184" t="str">
        <f>VLOOKUP(Table248[[#This Row],[SKU Number]],Table26[[Active SKUs Number List]:[BUDI-DI]], 6, FALSE)</f>
        <v>0888912A0000Y06120601J22P</v>
      </c>
      <c r="F1145" s="15" t="s">
        <v>875</v>
      </c>
      <c r="G1145" s="16">
        <v>36206</v>
      </c>
      <c r="H1145" s="16" t="str">
        <f>VLOOKUP(Table248[[#This Row],[GMDN]], Table26[[GMDN]:[EMDN]],2,0)</f>
        <v>Y06120601</v>
      </c>
      <c r="I1145" s="216" t="s">
        <v>11783</v>
      </c>
      <c r="J1145" s="16"/>
      <c r="K1145" s="16"/>
      <c r="L1145" s="16"/>
      <c r="M1145" s="16"/>
      <c r="N1145" s="16"/>
      <c r="O1145" s="16"/>
      <c r="P1145" s="16"/>
      <c r="Q1145" s="16"/>
      <c r="R1145" s="16"/>
      <c r="S1145" s="16"/>
      <c r="T1145" s="16"/>
    </row>
    <row r="1146" spans="1:20" ht="25.5">
      <c r="A1146" s="15" t="s">
        <v>326</v>
      </c>
      <c r="B1146" s="15" t="s">
        <v>327</v>
      </c>
      <c r="C1146" s="15" t="s">
        <v>331</v>
      </c>
      <c r="D1146" s="15" t="s">
        <v>328</v>
      </c>
      <c r="E1146" s="184" t="str">
        <f>VLOOKUP(Table248[[#This Row],[SKU Number]],Table26[[Active SKUs Number List]:[BUDI-DI]], 6, FALSE)</f>
        <v>0888912A0000Y06120601H02D</v>
      </c>
      <c r="F1146" s="15" t="s">
        <v>329</v>
      </c>
      <c r="G1146" s="16">
        <v>36206</v>
      </c>
      <c r="H1146" s="16" t="str">
        <f>VLOOKUP(Table248[[#This Row],[GMDN]], Table26[[GMDN]:[EMDN]],2,0)</f>
        <v>Y06120601</v>
      </c>
      <c r="I1146" s="216" t="s">
        <v>11783</v>
      </c>
      <c r="J1146" s="16"/>
      <c r="K1146" s="16"/>
      <c r="L1146" s="16"/>
      <c r="M1146" s="16"/>
      <c r="N1146" s="16"/>
      <c r="O1146" s="16"/>
      <c r="P1146" s="16"/>
      <c r="Q1146" s="16"/>
      <c r="R1146" s="16"/>
      <c r="S1146" s="16"/>
      <c r="T1146" s="16"/>
    </row>
    <row r="1147" spans="1:20" ht="25.5">
      <c r="A1147" s="15" t="s">
        <v>336</v>
      </c>
      <c r="B1147" s="15" t="s">
        <v>337</v>
      </c>
      <c r="C1147" s="15" t="s">
        <v>331</v>
      </c>
      <c r="D1147" s="15" t="s">
        <v>328</v>
      </c>
      <c r="E1147" s="184" t="str">
        <f>VLOOKUP(Table248[[#This Row],[SKU Number]],Table26[[Active SKUs Number List]:[BUDI-DI]], 6, FALSE)</f>
        <v>0888912A0000Y06120601H02D</v>
      </c>
      <c r="F1147" s="15" t="s">
        <v>338</v>
      </c>
      <c r="G1147" s="16">
        <v>36206</v>
      </c>
      <c r="H1147" s="16" t="str">
        <f>VLOOKUP(Table248[[#This Row],[GMDN]], Table26[[GMDN]:[EMDN]],2,0)</f>
        <v>Y06120601</v>
      </c>
      <c r="I1147" s="216" t="s">
        <v>11783</v>
      </c>
      <c r="J1147" s="16"/>
      <c r="K1147" s="16"/>
      <c r="L1147" s="16"/>
      <c r="M1147" s="16"/>
      <c r="N1147" s="16"/>
      <c r="O1147" s="16"/>
      <c r="P1147" s="16"/>
      <c r="Q1147" s="16"/>
      <c r="R1147" s="16"/>
      <c r="S1147" s="16"/>
      <c r="T1147" s="16"/>
    </row>
    <row r="1148" spans="1:20" ht="25.5">
      <c r="A1148" s="15" t="s">
        <v>339</v>
      </c>
      <c r="B1148" s="15" t="s">
        <v>340</v>
      </c>
      <c r="C1148" s="15" t="s">
        <v>331</v>
      </c>
      <c r="D1148" s="15" t="s">
        <v>328</v>
      </c>
      <c r="E1148" s="184" t="str">
        <f>VLOOKUP(Table248[[#This Row],[SKU Number]],Table26[[Active SKUs Number List]:[BUDI-DI]], 6, FALSE)</f>
        <v>0888912A0000Y06120601H02D</v>
      </c>
      <c r="F1148" s="15" t="s">
        <v>341</v>
      </c>
      <c r="G1148" s="16">
        <v>36206</v>
      </c>
      <c r="H1148" s="16" t="str">
        <f>VLOOKUP(Table248[[#This Row],[GMDN]], Table26[[GMDN]:[EMDN]],2,0)</f>
        <v>Y06120601</v>
      </c>
      <c r="I1148" s="216" t="s">
        <v>11783</v>
      </c>
      <c r="J1148" s="16"/>
      <c r="K1148" s="16"/>
      <c r="L1148" s="16"/>
      <c r="M1148" s="16"/>
      <c r="N1148" s="16"/>
      <c r="O1148" s="16"/>
      <c r="P1148" s="16"/>
      <c r="Q1148" s="16"/>
      <c r="R1148" s="16"/>
      <c r="S1148" s="16"/>
      <c r="T1148" s="16"/>
    </row>
    <row r="1149" spans="1:20" ht="25.5">
      <c r="A1149" s="15" t="s">
        <v>342</v>
      </c>
      <c r="B1149" s="15" t="s">
        <v>343</v>
      </c>
      <c r="C1149" s="15" t="s">
        <v>331</v>
      </c>
      <c r="D1149" s="15" t="s">
        <v>328</v>
      </c>
      <c r="E1149" s="184" t="str">
        <f>VLOOKUP(Table248[[#This Row],[SKU Number]],Table26[[Active SKUs Number List]:[BUDI-DI]], 6, FALSE)</f>
        <v>0888912A0000Y06120601H02D</v>
      </c>
      <c r="F1149" s="15" t="s">
        <v>344</v>
      </c>
      <c r="G1149" s="16">
        <v>36206</v>
      </c>
      <c r="H1149" s="16" t="str">
        <f>VLOOKUP(Table248[[#This Row],[GMDN]], Table26[[GMDN]:[EMDN]],2,0)</f>
        <v>Y06120601</v>
      </c>
      <c r="I1149" s="216" t="s">
        <v>11783</v>
      </c>
      <c r="J1149" s="16"/>
      <c r="K1149" s="16"/>
      <c r="L1149" s="16"/>
      <c r="M1149" s="16"/>
      <c r="N1149" s="16"/>
      <c r="O1149" s="16"/>
      <c r="P1149" s="16"/>
      <c r="Q1149" s="16"/>
      <c r="R1149" s="16"/>
      <c r="S1149" s="16"/>
      <c r="T1149" s="16"/>
    </row>
    <row r="1150" spans="1:20" ht="25.5">
      <c r="A1150" s="15" t="s">
        <v>345</v>
      </c>
      <c r="B1150" s="15" t="s">
        <v>346</v>
      </c>
      <c r="C1150" s="15" t="s">
        <v>331</v>
      </c>
      <c r="D1150" s="15" t="s">
        <v>328</v>
      </c>
      <c r="E1150" s="184" t="str">
        <f>VLOOKUP(Table248[[#This Row],[SKU Number]],Table26[[Active SKUs Number List]:[BUDI-DI]], 6, FALSE)</f>
        <v>0888912A0000Y06120601H02D</v>
      </c>
      <c r="F1150" s="15" t="s">
        <v>347</v>
      </c>
      <c r="G1150" s="16">
        <v>36206</v>
      </c>
      <c r="H1150" s="16" t="str">
        <f>VLOOKUP(Table248[[#This Row],[GMDN]], Table26[[GMDN]:[EMDN]],2,0)</f>
        <v>Y06120601</v>
      </c>
      <c r="I1150" s="216" t="s">
        <v>11783</v>
      </c>
      <c r="J1150" s="16"/>
      <c r="K1150" s="16"/>
      <c r="L1150" s="16"/>
      <c r="M1150" s="16"/>
      <c r="N1150" s="16"/>
      <c r="O1150" s="16"/>
      <c r="P1150" s="16"/>
      <c r="Q1150" s="16"/>
      <c r="R1150" s="16"/>
      <c r="S1150" s="16"/>
      <c r="T1150" s="16"/>
    </row>
    <row r="1151" spans="1:20" ht="25.5">
      <c r="A1151" s="15" t="s">
        <v>348</v>
      </c>
      <c r="B1151" s="15" t="s">
        <v>349</v>
      </c>
      <c r="C1151" s="15" t="s">
        <v>331</v>
      </c>
      <c r="D1151" s="15" t="s">
        <v>328</v>
      </c>
      <c r="E1151" s="184" t="str">
        <f>VLOOKUP(Table248[[#This Row],[SKU Number]],Table26[[Active SKUs Number List]:[BUDI-DI]], 6, FALSE)</f>
        <v>0888912A0000Y06120601H02D</v>
      </c>
      <c r="F1151" s="15" t="s">
        <v>350</v>
      </c>
      <c r="G1151" s="16">
        <v>36206</v>
      </c>
      <c r="H1151" s="16" t="str">
        <f>VLOOKUP(Table248[[#This Row],[GMDN]], Table26[[GMDN]:[EMDN]],2,0)</f>
        <v>Y06120601</v>
      </c>
      <c r="I1151" s="216" t="s">
        <v>11783</v>
      </c>
      <c r="J1151" s="16"/>
      <c r="K1151" s="16"/>
      <c r="L1151" s="16"/>
      <c r="M1151" s="16"/>
      <c r="N1151" s="16"/>
      <c r="O1151" s="16"/>
      <c r="P1151" s="16"/>
      <c r="Q1151" s="16"/>
      <c r="R1151" s="16"/>
      <c r="S1151" s="16"/>
      <c r="T1151" s="16"/>
    </row>
    <row r="1152" spans="1:20" ht="25.5">
      <c r="A1152" s="15" t="s">
        <v>6938</v>
      </c>
      <c r="B1152" s="15" t="s">
        <v>6939</v>
      </c>
      <c r="C1152" s="15" t="s">
        <v>6941</v>
      </c>
      <c r="D1152" s="15" t="s">
        <v>328</v>
      </c>
      <c r="E1152" s="184" t="str">
        <f>VLOOKUP(Table248[[#This Row],[SKU Number]],Table26[[Active SKUs Number List]:[BUDI-DI]], 6, FALSE)</f>
        <v>0888912A0000Y06120601I52S</v>
      </c>
      <c r="F1152" s="15" t="s">
        <v>6940</v>
      </c>
      <c r="G1152" s="16">
        <v>36206</v>
      </c>
      <c r="H1152" s="16" t="str">
        <f>VLOOKUP(Table248[[#This Row],[GMDN]], Table26[[GMDN]:[EMDN]],2,0)</f>
        <v>Y06120601</v>
      </c>
      <c r="I1152" s="216" t="s">
        <v>11783</v>
      </c>
      <c r="J1152" s="16"/>
      <c r="K1152" s="16"/>
      <c r="L1152" s="16"/>
      <c r="M1152" s="16"/>
      <c r="N1152" s="16"/>
      <c r="O1152" s="16"/>
      <c r="P1152" s="16"/>
      <c r="Q1152" s="16"/>
      <c r="R1152" s="16"/>
      <c r="S1152" s="16"/>
      <c r="T1152" s="16"/>
    </row>
    <row r="1153" spans="1:20" ht="25.5">
      <c r="A1153" s="15" t="s">
        <v>6946</v>
      </c>
      <c r="B1153" s="15" t="s">
        <v>6947</v>
      </c>
      <c r="C1153" s="15" t="s">
        <v>6941</v>
      </c>
      <c r="D1153" s="15" t="s">
        <v>328</v>
      </c>
      <c r="E1153" s="184" t="str">
        <f>VLOOKUP(Table248[[#This Row],[SKU Number]],Table26[[Active SKUs Number List]:[BUDI-DI]], 6, FALSE)</f>
        <v>0888912A0000Y06120601I52S</v>
      </c>
      <c r="F1153" s="15" t="s">
        <v>6948</v>
      </c>
      <c r="G1153" s="16">
        <v>36206</v>
      </c>
      <c r="H1153" s="16" t="str">
        <f>VLOOKUP(Table248[[#This Row],[GMDN]], Table26[[GMDN]:[EMDN]],2,0)</f>
        <v>Y06120601</v>
      </c>
      <c r="I1153" s="216" t="s">
        <v>11783</v>
      </c>
      <c r="J1153" s="16"/>
      <c r="K1153" s="16"/>
      <c r="L1153" s="16"/>
      <c r="M1153" s="16"/>
      <c r="N1153" s="16"/>
      <c r="O1153" s="16"/>
      <c r="P1153" s="16"/>
      <c r="Q1153" s="16"/>
      <c r="R1153" s="16"/>
      <c r="S1153" s="16"/>
      <c r="T1153" s="16"/>
    </row>
    <row r="1154" spans="1:20" ht="25.5">
      <c r="A1154" s="15" t="s">
        <v>6951</v>
      </c>
      <c r="B1154" s="15" t="s">
        <v>6952</v>
      </c>
      <c r="C1154" s="15" t="s">
        <v>6941</v>
      </c>
      <c r="D1154" s="15" t="s">
        <v>328</v>
      </c>
      <c r="E1154" s="184" t="str">
        <f>VLOOKUP(Table248[[#This Row],[SKU Number]],Table26[[Active SKUs Number List]:[BUDI-DI]], 6, FALSE)</f>
        <v>0888912A0000Y06120601I52S</v>
      </c>
      <c r="F1154" s="15" t="s">
        <v>6953</v>
      </c>
      <c r="G1154" s="16">
        <v>36206</v>
      </c>
      <c r="H1154" s="16" t="str">
        <f>VLOOKUP(Table248[[#This Row],[GMDN]], Table26[[GMDN]:[EMDN]],2,0)</f>
        <v>Y06120601</v>
      </c>
      <c r="I1154" s="216" t="s">
        <v>11783</v>
      </c>
      <c r="J1154" s="16"/>
      <c r="K1154" s="16"/>
      <c r="L1154" s="16"/>
      <c r="M1154" s="16"/>
      <c r="N1154" s="16"/>
      <c r="O1154" s="16"/>
      <c r="P1154" s="16"/>
      <c r="Q1154" s="16"/>
      <c r="R1154" s="16"/>
      <c r="S1154" s="16"/>
      <c r="T1154" s="16"/>
    </row>
    <row r="1155" spans="1:20" ht="25.5">
      <c r="A1155" s="15" t="s">
        <v>6956</v>
      </c>
      <c r="B1155" s="15" t="s">
        <v>6957</v>
      </c>
      <c r="C1155" s="15" t="s">
        <v>6941</v>
      </c>
      <c r="D1155" s="15" t="s">
        <v>328</v>
      </c>
      <c r="E1155" s="184" t="str">
        <f>VLOOKUP(Table248[[#This Row],[SKU Number]],Table26[[Active SKUs Number List]:[BUDI-DI]], 6, FALSE)</f>
        <v>0888912A0000Y06120601I52S</v>
      </c>
      <c r="F1155" s="15" t="s">
        <v>6958</v>
      </c>
      <c r="G1155" s="16">
        <v>36206</v>
      </c>
      <c r="H1155" s="16" t="str">
        <f>VLOOKUP(Table248[[#This Row],[GMDN]], Table26[[GMDN]:[EMDN]],2,0)</f>
        <v>Y06120601</v>
      </c>
      <c r="I1155" s="216" t="s">
        <v>11783</v>
      </c>
      <c r="J1155" s="16"/>
      <c r="K1155" s="16"/>
      <c r="L1155" s="16"/>
      <c r="M1155" s="16"/>
      <c r="N1155" s="16"/>
      <c r="O1155" s="16"/>
      <c r="P1155" s="16"/>
      <c r="Q1155" s="16"/>
      <c r="R1155" s="16"/>
      <c r="S1155" s="16"/>
      <c r="T1155" s="16"/>
    </row>
    <row r="1156" spans="1:20" ht="25.5">
      <c r="A1156" s="15" t="s">
        <v>6961</v>
      </c>
      <c r="B1156" s="15" t="s">
        <v>6962</v>
      </c>
      <c r="C1156" s="15" t="s">
        <v>6941</v>
      </c>
      <c r="D1156" s="15" t="s">
        <v>328</v>
      </c>
      <c r="E1156" s="184" t="str">
        <f>VLOOKUP(Table248[[#This Row],[SKU Number]],Table26[[Active SKUs Number List]:[BUDI-DI]], 6, FALSE)</f>
        <v>0888912A0000Y06120601I52S</v>
      </c>
      <c r="F1156" s="15" t="s">
        <v>6963</v>
      </c>
      <c r="G1156" s="16">
        <v>36206</v>
      </c>
      <c r="H1156" s="16" t="str">
        <f>VLOOKUP(Table248[[#This Row],[GMDN]], Table26[[GMDN]:[EMDN]],2,0)</f>
        <v>Y06120601</v>
      </c>
      <c r="I1156" s="216" t="s">
        <v>11783</v>
      </c>
      <c r="J1156" s="16"/>
      <c r="K1156" s="16"/>
      <c r="L1156" s="16"/>
      <c r="M1156" s="16"/>
      <c r="N1156" s="16"/>
      <c r="O1156" s="16"/>
      <c r="P1156" s="16"/>
      <c r="Q1156" s="16"/>
      <c r="R1156" s="16"/>
      <c r="S1156" s="16"/>
      <c r="T1156" s="16"/>
    </row>
    <row r="1157" spans="1:20" ht="25.5">
      <c r="A1157" s="15" t="s">
        <v>6966</v>
      </c>
      <c r="B1157" s="15" t="s">
        <v>6967</v>
      </c>
      <c r="C1157" s="15" t="s">
        <v>6941</v>
      </c>
      <c r="D1157" s="15" t="s">
        <v>328</v>
      </c>
      <c r="E1157" s="184" t="str">
        <f>VLOOKUP(Table248[[#This Row],[SKU Number]],Table26[[Active SKUs Number List]:[BUDI-DI]], 6, FALSE)</f>
        <v>0888912A0000Y06120601I52S</v>
      </c>
      <c r="F1157" s="15" t="s">
        <v>6968</v>
      </c>
      <c r="G1157" s="16">
        <v>36206</v>
      </c>
      <c r="H1157" s="16" t="str">
        <f>VLOOKUP(Table248[[#This Row],[GMDN]], Table26[[GMDN]:[EMDN]],2,0)</f>
        <v>Y06120601</v>
      </c>
      <c r="I1157" s="216" t="s">
        <v>11783</v>
      </c>
      <c r="J1157" s="16"/>
      <c r="K1157" s="16"/>
      <c r="L1157" s="16"/>
      <c r="M1157" s="16"/>
      <c r="N1157" s="16"/>
      <c r="O1157" s="16"/>
      <c r="P1157" s="16"/>
      <c r="Q1157" s="16"/>
      <c r="R1157" s="16"/>
      <c r="S1157" s="16"/>
      <c r="T1157" s="16"/>
    </row>
    <row r="1158" spans="1:20" ht="25.5">
      <c r="A1158" s="15" t="s">
        <v>1409</v>
      </c>
      <c r="B1158" s="15" t="s">
        <v>1410</v>
      </c>
      <c r="C1158" s="15" t="s">
        <v>1397</v>
      </c>
      <c r="D1158" s="15" t="s">
        <v>87</v>
      </c>
      <c r="E1158" s="184" t="str">
        <f>VLOOKUP(Table248[[#This Row],[SKU Number]],Table26[[Active SKUs Number List]:[BUDI-DI]], 6, FALSE)</f>
        <v>0888912A000000Y061209L3NC</v>
      </c>
      <c r="F1158" s="15" t="s">
        <v>1411</v>
      </c>
      <c r="G1158" s="16">
        <v>41065</v>
      </c>
      <c r="H1158" s="16" t="str">
        <f>VLOOKUP(Table248[[#This Row],[GMDN]], Table26[[GMDN]:[EMDN]],2,0)</f>
        <v>Y061209</v>
      </c>
      <c r="I1158" s="216" t="s">
        <v>11783</v>
      </c>
      <c r="J1158" s="16"/>
      <c r="K1158" s="16"/>
      <c r="L1158" s="16"/>
      <c r="M1158" s="16"/>
      <c r="N1158" s="16"/>
      <c r="O1158" s="16"/>
      <c r="P1158" s="16"/>
      <c r="Q1158" s="16"/>
      <c r="R1158" s="16"/>
      <c r="S1158" s="16"/>
      <c r="T1158" s="16"/>
    </row>
    <row r="1159" spans="1:20" ht="25.5">
      <c r="A1159" s="15" t="s">
        <v>1403</v>
      </c>
      <c r="B1159" s="15" t="s">
        <v>1404</v>
      </c>
      <c r="C1159" s="15" t="s">
        <v>1397</v>
      </c>
      <c r="D1159" s="15" t="s">
        <v>87</v>
      </c>
      <c r="E1159" s="184" t="str">
        <f>VLOOKUP(Table248[[#This Row],[SKU Number]],Table26[[Active SKUs Number List]:[BUDI-DI]], 6, FALSE)</f>
        <v>0888912A000000Y061209L3NC</v>
      </c>
      <c r="F1159" s="15" t="s">
        <v>1405</v>
      </c>
      <c r="G1159" s="16">
        <v>41065</v>
      </c>
      <c r="H1159" s="16" t="str">
        <f>VLOOKUP(Table248[[#This Row],[GMDN]], Table26[[GMDN]:[EMDN]],2,0)</f>
        <v>Y061209</v>
      </c>
      <c r="I1159" s="216" t="s">
        <v>11783</v>
      </c>
      <c r="J1159" s="16"/>
      <c r="K1159" s="16"/>
      <c r="L1159" s="16"/>
      <c r="M1159" s="16"/>
      <c r="N1159" s="16"/>
      <c r="O1159" s="16"/>
      <c r="P1159" s="16"/>
      <c r="Q1159" s="16"/>
      <c r="R1159" s="16"/>
      <c r="S1159" s="16"/>
      <c r="T1159" s="16"/>
    </row>
    <row r="1160" spans="1:20" ht="25.5">
      <c r="A1160" s="15" t="s">
        <v>1400</v>
      </c>
      <c r="B1160" s="15" t="s">
        <v>1401</v>
      </c>
      <c r="C1160" s="15" t="s">
        <v>1397</v>
      </c>
      <c r="D1160" s="15" t="s">
        <v>87</v>
      </c>
      <c r="E1160" s="184" t="str">
        <f>VLOOKUP(Table248[[#This Row],[SKU Number]],Table26[[Active SKUs Number List]:[BUDI-DI]], 6, FALSE)</f>
        <v>0888912A000000Y061209L3NC</v>
      </c>
      <c r="F1160" s="15" t="s">
        <v>1402</v>
      </c>
      <c r="G1160" s="16">
        <v>41065</v>
      </c>
      <c r="H1160" s="16" t="str">
        <f>VLOOKUP(Table248[[#This Row],[GMDN]], Table26[[GMDN]:[EMDN]],2,0)</f>
        <v>Y061209</v>
      </c>
      <c r="I1160" s="216" t="s">
        <v>11783</v>
      </c>
      <c r="J1160" s="16"/>
      <c r="K1160" s="16"/>
      <c r="L1160" s="16"/>
      <c r="M1160" s="16"/>
      <c r="N1160" s="16"/>
      <c r="O1160" s="16"/>
      <c r="P1160" s="16"/>
      <c r="Q1160" s="16"/>
      <c r="R1160" s="16"/>
      <c r="S1160" s="16"/>
      <c r="T1160" s="16"/>
    </row>
    <row r="1161" spans="1:20" ht="25.5">
      <c r="A1161" s="15" t="s">
        <v>1394</v>
      </c>
      <c r="B1161" s="15" t="s">
        <v>1395</v>
      </c>
      <c r="C1161" s="15" t="s">
        <v>1397</v>
      </c>
      <c r="D1161" s="15" t="s">
        <v>87</v>
      </c>
      <c r="E1161" s="184" t="str">
        <f>VLOOKUP(Table248[[#This Row],[SKU Number]],Table26[[Active SKUs Number List]:[BUDI-DI]], 6, FALSE)</f>
        <v>0888912A000000Y061209L3NC</v>
      </c>
      <c r="F1161" s="15" t="s">
        <v>1396</v>
      </c>
      <c r="G1161" s="16">
        <v>41065</v>
      </c>
      <c r="H1161" s="16" t="str">
        <f>VLOOKUP(Table248[[#This Row],[GMDN]], Table26[[GMDN]:[EMDN]],2,0)</f>
        <v>Y061209</v>
      </c>
      <c r="I1161" s="216" t="s">
        <v>11783</v>
      </c>
      <c r="J1161" s="16"/>
      <c r="K1161" s="16"/>
      <c r="L1161" s="16"/>
      <c r="M1161" s="16"/>
      <c r="N1161" s="16"/>
      <c r="O1161" s="16"/>
      <c r="P1161" s="16"/>
      <c r="Q1161" s="16"/>
      <c r="R1161" s="16"/>
      <c r="S1161" s="16"/>
      <c r="T1161" s="16"/>
    </row>
    <row r="1162" spans="1:20" ht="25.5">
      <c r="A1162" s="15" t="s">
        <v>1406</v>
      </c>
      <c r="B1162" s="15" t="s">
        <v>1407</v>
      </c>
      <c r="C1162" s="15" t="s">
        <v>1397</v>
      </c>
      <c r="D1162" s="15" t="s">
        <v>87</v>
      </c>
      <c r="E1162" s="184" t="str">
        <f>VLOOKUP(Table248[[#This Row],[SKU Number]],Table26[[Active SKUs Number List]:[BUDI-DI]], 6, FALSE)</f>
        <v>0888912A000000Y061209L3NC</v>
      </c>
      <c r="F1162" s="15" t="s">
        <v>1408</v>
      </c>
      <c r="G1162" s="16">
        <v>41065</v>
      </c>
      <c r="H1162" s="16" t="str">
        <f>VLOOKUP(Table248[[#This Row],[GMDN]], Table26[[GMDN]:[EMDN]],2,0)</f>
        <v>Y061209</v>
      </c>
      <c r="I1162" s="216" t="s">
        <v>11783</v>
      </c>
      <c r="J1162" s="16"/>
      <c r="K1162" s="16"/>
      <c r="L1162" s="16"/>
      <c r="M1162" s="16"/>
      <c r="N1162" s="16"/>
      <c r="O1162" s="16"/>
      <c r="P1162" s="16"/>
      <c r="Q1162" s="16"/>
      <c r="R1162" s="16"/>
      <c r="S1162" s="16"/>
      <c r="T1162" s="16"/>
    </row>
    <row r="1163" spans="1:20" ht="25.5">
      <c r="A1163" s="15" t="s">
        <v>1412</v>
      </c>
      <c r="B1163" s="15" t="s">
        <v>1413</v>
      </c>
      <c r="C1163" s="15" t="s">
        <v>1397</v>
      </c>
      <c r="D1163" s="15" t="s">
        <v>87</v>
      </c>
      <c r="E1163" s="184" t="str">
        <f>VLOOKUP(Table248[[#This Row],[SKU Number]],Table26[[Active SKUs Number List]:[BUDI-DI]], 6, FALSE)</f>
        <v>0888912A000000Y061209L3NC</v>
      </c>
      <c r="F1163" s="15" t="s">
        <v>1414</v>
      </c>
      <c r="G1163" s="16">
        <v>41065</v>
      </c>
      <c r="H1163" s="16" t="str">
        <f>VLOOKUP(Table248[[#This Row],[GMDN]], Table26[[GMDN]:[EMDN]],2,0)</f>
        <v>Y061209</v>
      </c>
      <c r="I1163" s="216" t="s">
        <v>11783</v>
      </c>
      <c r="J1163" s="16"/>
      <c r="K1163" s="16"/>
      <c r="L1163" s="16"/>
      <c r="M1163" s="16"/>
      <c r="N1163" s="16"/>
      <c r="O1163" s="16"/>
      <c r="P1163" s="16"/>
      <c r="Q1163" s="16"/>
      <c r="R1163" s="16"/>
      <c r="S1163" s="16"/>
      <c r="T1163" s="16"/>
    </row>
    <row r="1164" spans="1:20" ht="25.5">
      <c r="A1164" s="15" t="s">
        <v>5368</v>
      </c>
      <c r="B1164" s="15" t="s">
        <v>5369</v>
      </c>
      <c r="C1164" s="15" t="s">
        <v>5337</v>
      </c>
      <c r="D1164" s="15" t="s">
        <v>87</v>
      </c>
      <c r="E1164" s="184" t="str">
        <f>VLOOKUP(Table248[[#This Row],[SKU Number]],Table26[[Active SKUs Number List]:[BUDI-DI]], 6, FALSE)</f>
        <v>0888912A000000Y061209N6NQ</v>
      </c>
      <c r="F1164" s="15" t="s">
        <v>5370</v>
      </c>
      <c r="G1164" s="16">
        <v>41065</v>
      </c>
      <c r="H1164" s="16" t="str">
        <f>VLOOKUP(Table248[[#This Row],[GMDN]], Table26[[GMDN]:[EMDN]],2,0)</f>
        <v>Y061209</v>
      </c>
      <c r="I1164" s="216" t="s">
        <v>11783</v>
      </c>
      <c r="J1164" s="16"/>
      <c r="K1164" s="16"/>
      <c r="L1164" s="16"/>
      <c r="M1164" s="16"/>
      <c r="N1164" s="16"/>
      <c r="O1164" s="16"/>
      <c r="P1164" s="16"/>
      <c r="Q1164" s="16"/>
      <c r="R1164" s="16"/>
      <c r="S1164" s="16"/>
      <c r="T1164" s="16"/>
    </row>
    <row r="1165" spans="1:20" ht="25.5">
      <c r="A1165" s="15" t="s">
        <v>5362</v>
      </c>
      <c r="B1165" s="15" t="s">
        <v>5363</v>
      </c>
      <c r="C1165" s="15" t="s">
        <v>5337</v>
      </c>
      <c r="D1165" s="15" t="s">
        <v>87</v>
      </c>
      <c r="E1165" s="184" t="str">
        <f>VLOOKUP(Table248[[#This Row],[SKU Number]],Table26[[Active SKUs Number List]:[BUDI-DI]], 6, FALSE)</f>
        <v>0888912A000000Y061209N6NQ</v>
      </c>
      <c r="F1165" s="15" t="s">
        <v>5364</v>
      </c>
      <c r="G1165" s="16">
        <v>41065</v>
      </c>
      <c r="H1165" s="16" t="str">
        <f>VLOOKUP(Table248[[#This Row],[GMDN]], Table26[[GMDN]:[EMDN]],2,0)</f>
        <v>Y061209</v>
      </c>
      <c r="I1165" s="216" t="s">
        <v>11783</v>
      </c>
      <c r="J1165" s="16"/>
      <c r="K1165" s="16"/>
      <c r="L1165" s="16"/>
      <c r="M1165" s="16"/>
      <c r="N1165" s="16"/>
      <c r="O1165" s="16"/>
      <c r="P1165" s="16"/>
      <c r="Q1165" s="16"/>
      <c r="R1165" s="16"/>
      <c r="S1165" s="16"/>
      <c r="T1165" s="16"/>
    </row>
    <row r="1166" spans="1:20" ht="25.5">
      <c r="A1166" s="15" t="s">
        <v>5359</v>
      </c>
      <c r="B1166" s="15" t="s">
        <v>5360</v>
      </c>
      <c r="C1166" s="15" t="s">
        <v>5337</v>
      </c>
      <c r="D1166" s="15" t="s">
        <v>87</v>
      </c>
      <c r="E1166" s="184" t="str">
        <f>VLOOKUP(Table248[[#This Row],[SKU Number]],Table26[[Active SKUs Number List]:[BUDI-DI]], 6, FALSE)</f>
        <v>0888912A000000Y061209N6NQ</v>
      </c>
      <c r="F1166" s="15" t="s">
        <v>5361</v>
      </c>
      <c r="G1166" s="16">
        <v>41065</v>
      </c>
      <c r="H1166" s="16" t="str">
        <f>VLOOKUP(Table248[[#This Row],[GMDN]], Table26[[GMDN]:[EMDN]],2,0)</f>
        <v>Y061209</v>
      </c>
      <c r="I1166" s="216" t="s">
        <v>11783</v>
      </c>
      <c r="J1166" s="16"/>
      <c r="K1166" s="16"/>
      <c r="L1166" s="16"/>
      <c r="M1166" s="16"/>
      <c r="N1166" s="16"/>
      <c r="O1166" s="16"/>
      <c r="P1166" s="16"/>
      <c r="Q1166" s="16"/>
      <c r="R1166" s="16"/>
      <c r="S1166" s="16"/>
      <c r="T1166" s="16"/>
    </row>
    <row r="1167" spans="1:20" ht="25.5">
      <c r="A1167" s="15" t="s">
        <v>5356</v>
      </c>
      <c r="B1167" s="15" t="s">
        <v>5357</v>
      </c>
      <c r="C1167" s="15" t="s">
        <v>5337</v>
      </c>
      <c r="D1167" s="15" t="s">
        <v>87</v>
      </c>
      <c r="E1167" s="184" t="str">
        <f>VLOOKUP(Table248[[#This Row],[SKU Number]],Table26[[Active SKUs Number List]:[BUDI-DI]], 6, FALSE)</f>
        <v>0888912A000000Y061209N6NQ</v>
      </c>
      <c r="F1167" s="15" t="s">
        <v>5358</v>
      </c>
      <c r="G1167" s="16">
        <v>41065</v>
      </c>
      <c r="H1167" s="16" t="str">
        <f>VLOOKUP(Table248[[#This Row],[GMDN]], Table26[[GMDN]:[EMDN]],2,0)</f>
        <v>Y061209</v>
      </c>
      <c r="I1167" s="216" t="s">
        <v>11783</v>
      </c>
      <c r="J1167" s="16"/>
      <c r="K1167" s="16"/>
      <c r="L1167" s="16"/>
      <c r="M1167" s="16"/>
      <c r="N1167" s="16"/>
      <c r="O1167" s="16"/>
      <c r="P1167" s="16"/>
      <c r="Q1167" s="16"/>
      <c r="R1167" s="16"/>
      <c r="S1167" s="16"/>
      <c r="T1167" s="16"/>
    </row>
    <row r="1168" spans="1:20" ht="25.5">
      <c r="A1168" s="15" t="s">
        <v>5365</v>
      </c>
      <c r="B1168" s="15" t="s">
        <v>5366</v>
      </c>
      <c r="C1168" s="15" t="s">
        <v>5337</v>
      </c>
      <c r="D1168" s="15" t="s">
        <v>87</v>
      </c>
      <c r="E1168" s="184" t="str">
        <f>VLOOKUP(Table248[[#This Row],[SKU Number]],Table26[[Active SKUs Number List]:[BUDI-DI]], 6, FALSE)</f>
        <v>0888912A000000Y061209N6NQ</v>
      </c>
      <c r="F1168" s="15" t="s">
        <v>5367</v>
      </c>
      <c r="G1168" s="16">
        <v>41065</v>
      </c>
      <c r="H1168" s="16" t="str">
        <f>VLOOKUP(Table248[[#This Row],[GMDN]], Table26[[GMDN]:[EMDN]],2,0)</f>
        <v>Y061209</v>
      </c>
      <c r="I1168" s="216" t="s">
        <v>11783</v>
      </c>
      <c r="J1168" s="16"/>
      <c r="K1168" s="16"/>
      <c r="L1168" s="16"/>
      <c r="M1168" s="16"/>
      <c r="N1168" s="16"/>
      <c r="O1168" s="16"/>
      <c r="P1168" s="16"/>
      <c r="Q1168" s="16"/>
      <c r="R1168" s="16"/>
      <c r="S1168" s="16"/>
      <c r="T1168" s="16"/>
    </row>
    <row r="1169" spans="1:20" ht="25.5">
      <c r="A1169" s="15" t="s">
        <v>5371</v>
      </c>
      <c r="B1169" s="15" t="s">
        <v>5372</v>
      </c>
      <c r="C1169" s="15" t="s">
        <v>5337</v>
      </c>
      <c r="D1169" s="15" t="s">
        <v>87</v>
      </c>
      <c r="E1169" s="184" t="str">
        <f>VLOOKUP(Table248[[#This Row],[SKU Number]],Table26[[Active SKUs Number List]:[BUDI-DI]], 6, FALSE)</f>
        <v>0888912A000000Y061209N6NQ</v>
      </c>
      <c r="F1169" s="15" t="s">
        <v>5373</v>
      </c>
      <c r="G1169" s="16">
        <v>41065</v>
      </c>
      <c r="H1169" s="16" t="str">
        <f>VLOOKUP(Table248[[#This Row],[GMDN]], Table26[[GMDN]:[EMDN]],2,0)</f>
        <v>Y061209</v>
      </c>
      <c r="I1169" s="216" t="s">
        <v>11783</v>
      </c>
      <c r="J1169" s="16"/>
      <c r="K1169" s="16"/>
      <c r="L1169" s="16"/>
      <c r="M1169" s="16"/>
      <c r="N1169" s="16"/>
      <c r="O1169" s="16"/>
      <c r="P1169" s="16"/>
      <c r="Q1169" s="16"/>
      <c r="R1169" s="16"/>
      <c r="S1169" s="16"/>
      <c r="T1169" s="16"/>
    </row>
    <row r="1170" spans="1:20" ht="25.5">
      <c r="A1170" s="15" t="s">
        <v>5350</v>
      </c>
      <c r="B1170" s="15" t="s">
        <v>5351</v>
      </c>
      <c r="C1170" s="15" t="s">
        <v>5337</v>
      </c>
      <c r="D1170" s="15" t="s">
        <v>87</v>
      </c>
      <c r="E1170" s="184" t="str">
        <f>VLOOKUP(Table248[[#This Row],[SKU Number]],Table26[[Active SKUs Number List]:[BUDI-DI]], 6, FALSE)</f>
        <v>0888912A000000Y061209N6NQ</v>
      </c>
      <c r="F1170" s="15" t="s">
        <v>5352</v>
      </c>
      <c r="G1170" s="16">
        <v>41065</v>
      </c>
      <c r="H1170" s="16" t="str">
        <f>VLOOKUP(Table248[[#This Row],[GMDN]], Table26[[GMDN]:[EMDN]],2,0)</f>
        <v>Y061209</v>
      </c>
      <c r="I1170" s="216" t="s">
        <v>11783</v>
      </c>
      <c r="J1170" s="16"/>
      <c r="K1170" s="16"/>
      <c r="L1170" s="16"/>
      <c r="M1170" s="16"/>
      <c r="N1170" s="16"/>
      <c r="O1170" s="16"/>
      <c r="P1170" s="16"/>
      <c r="Q1170" s="16"/>
      <c r="R1170" s="16"/>
      <c r="S1170" s="16"/>
      <c r="T1170" s="16"/>
    </row>
    <row r="1171" spans="1:20" ht="25.5">
      <c r="A1171" s="15" t="s">
        <v>5344</v>
      </c>
      <c r="B1171" s="15" t="s">
        <v>5345</v>
      </c>
      <c r="C1171" s="15" t="s">
        <v>5337</v>
      </c>
      <c r="D1171" s="15" t="s">
        <v>87</v>
      </c>
      <c r="E1171" s="184" t="str">
        <f>VLOOKUP(Table248[[#This Row],[SKU Number]],Table26[[Active SKUs Number List]:[BUDI-DI]], 6, FALSE)</f>
        <v>0888912A000000Y061209N6NQ</v>
      </c>
      <c r="F1171" s="15" t="s">
        <v>5346</v>
      </c>
      <c r="G1171" s="16">
        <v>41065</v>
      </c>
      <c r="H1171" s="16" t="str">
        <f>VLOOKUP(Table248[[#This Row],[GMDN]], Table26[[GMDN]:[EMDN]],2,0)</f>
        <v>Y061209</v>
      </c>
      <c r="I1171" s="216" t="s">
        <v>11783</v>
      </c>
      <c r="J1171" s="16"/>
      <c r="K1171" s="16"/>
      <c r="L1171" s="16"/>
      <c r="M1171" s="16"/>
      <c r="N1171" s="16"/>
      <c r="O1171" s="16"/>
      <c r="P1171" s="16"/>
      <c r="Q1171" s="16"/>
      <c r="R1171" s="16"/>
      <c r="S1171" s="16"/>
      <c r="T1171" s="16"/>
    </row>
    <row r="1172" spans="1:20" ht="25.5">
      <c r="A1172" s="15" t="s">
        <v>5341</v>
      </c>
      <c r="B1172" s="15" t="s">
        <v>5342</v>
      </c>
      <c r="C1172" s="15" t="s">
        <v>5337</v>
      </c>
      <c r="D1172" s="15" t="s">
        <v>87</v>
      </c>
      <c r="E1172" s="184" t="str">
        <f>VLOOKUP(Table248[[#This Row],[SKU Number]],Table26[[Active SKUs Number List]:[BUDI-DI]], 6, FALSE)</f>
        <v>0888912A000000Y061209N6NQ</v>
      </c>
      <c r="F1172" s="15" t="s">
        <v>5343</v>
      </c>
      <c r="G1172" s="16">
        <v>41065</v>
      </c>
      <c r="H1172" s="16" t="str">
        <f>VLOOKUP(Table248[[#This Row],[GMDN]], Table26[[GMDN]:[EMDN]],2,0)</f>
        <v>Y061209</v>
      </c>
      <c r="I1172" s="216" t="s">
        <v>11783</v>
      </c>
      <c r="J1172" s="16"/>
      <c r="K1172" s="16"/>
      <c r="L1172" s="16"/>
      <c r="M1172" s="16"/>
      <c r="N1172" s="16"/>
      <c r="O1172" s="16"/>
      <c r="P1172" s="16"/>
      <c r="Q1172" s="16"/>
      <c r="R1172" s="16"/>
      <c r="S1172" s="16"/>
      <c r="T1172" s="16"/>
    </row>
    <row r="1173" spans="1:20" ht="25.5">
      <c r="A1173" s="15" t="s">
        <v>5334</v>
      </c>
      <c r="B1173" s="15" t="s">
        <v>5335</v>
      </c>
      <c r="C1173" s="15" t="s">
        <v>5337</v>
      </c>
      <c r="D1173" s="15" t="s">
        <v>87</v>
      </c>
      <c r="E1173" s="184" t="str">
        <f>VLOOKUP(Table248[[#This Row],[SKU Number]],Table26[[Active SKUs Number List]:[BUDI-DI]], 6, FALSE)</f>
        <v>0888912A000000Y061209N6NQ</v>
      </c>
      <c r="F1173" s="15" t="s">
        <v>5336</v>
      </c>
      <c r="G1173" s="16">
        <v>41065</v>
      </c>
      <c r="H1173" s="16" t="str">
        <f>VLOOKUP(Table248[[#This Row],[GMDN]], Table26[[GMDN]:[EMDN]],2,0)</f>
        <v>Y061209</v>
      </c>
      <c r="I1173" s="216" t="s">
        <v>11783</v>
      </c>
      <c r="J1173" s="16"/>
      <c r="K1173" s="16"/>
      <c r="L1173" s="16"/>
      <c r="M1173" s="16"/>
      <c r="N1173" s="16"/>
      <c r="O1173" s="16"/>
      <c r="P1173" s="16"/>
      <c r="Q1173" s="16"/>
      <c r="R1173" s="16"/>
      <c r="S1173" s="16"/>
      <c r="T1173" s="16"/>
    </row>
    <row r="1174" spans="1:20" ht="25.5">
      <c r="A1174" s="15" t="s">
        <v>5347</v>
      </c>
      <c r="B1174" s="15" t="s">
        <v>5348</v>
      </c>
      <c r="C1174" s="15" t="s">
        <v>5337</v>
      </c>
      <c r="D1174" s="15" t="s">
        <v>87</v>
      </c>
      <c r="E1174" s="184" t="str">
        <f>VLOOKUP(Table248[[#This Row],[SKU Number]],Table26[[Active SKUs Number List]:[BUDI-DI]], 6, FALSE)</f>
        <v>0888912A000000Y061209N6NQ</v>
      </c>
      <c r="F1174" s="15" t="s">
        <v>5349</v>
      </c>
      <c r="G1174" s="16">
        <v>41065</v>
      </c>
      <c r="H1174" s="16" t="str">
        <f>VLOOKUP(Table248[[#This Row],[GMDN]], Table26[[GMDN]:[EMDN]],2,0)</f>
        <v>Y061209</v>
      </c>
      <c r="I1174" s="216" t="s">
        <v>11783</v>
      </c>
      <c r="J1174" s="16"/>
      <c r="K1174" s="16"/>
      <c r="L1174" s="16"/>
      <c r="M1174" s="16"/>
      <c r="N1174" s="16"/>
      <c r="O1174" s="16"/>
      <c r="P1174" s="16"/>
      <c r="Q1174" s="16"/>
      <c r="R1174" s="16"/>
      <c r="S1174" s="16"/>
      <c r="T1174" s="16"/>
    </row>
    <row r="1175" spans="1:20" ht="25.5">
      <c r="A1175" s="15" t="s">
        <v>5353</v>
      </c>
      <c r="B1175" s="15" t="s">
        <v>5354</v>
      </c>
      <c r="C1175" s="15" t="s">
        <v>5337</v>
      </c>
      <c r="D1175" s="15" t="s">
        <v>87</v>
      </c>
      <c r="E1175" s="184" t="str">
        <f>VLOOKUP(Table248[[#This Row],[SKU Number]],Table26[[Active SKUs Number List]:[BUDI-DI]], 6, FALSE)</f>
        <v>0888912A000000Y061209N6NQ</v>
      </c>
      <c r="F1175" s="15" t="s">
        <v>5355</v>
      </c>
      <c r="G1175" s="16">
        <v>41065</v>
      </c>
      <c r="H1175" s="16" t="str">
        <f>VLOOKUP(Table248[[#This Row],[GMDN]], Table26[[GMDN]:[EMDN]],2,0)</f>
        <v>Y061209</v>
      </c>
      <c r="I1175" s="216" t="s">
        <v>11783</v>
      </c>
      <c r="J1175" s="16"/>
      <c r="K1175" s="16"/>
      <c r="L1175" s="16"/>
      <c r="M1175" s="16"/>
      <c r="N1175" s="16"/>
      <c r="O1175" s="16"/>
      <c r="P1175" s="16"/>
      <c r="Q1175" s="16"/>
      <c r="R1175" s="16"/>
      <c r="S1175" s="16"/>
      <c r="T1175" s="16"/>
    </row>
    <row r="1176" spans="1:20" ht="25.5">
      <c r="A1176" s="15" t="s">
        <v>7464</v>
      </c>
      <c r="B1176" s="15" t="s">
        <v>7465</v>
      </c>
      <c r="C1176" s="15" t="s">
        <v>7434</v>
      </c>
      <c r="D1176" s="15" t="s">
        <v>87</v>
      </c>
      <c r="E1176" s="184" t="str">
        <f>VLOOKUP(Table248[[#This Row],[SKU Number]],Table26[[Active SKUs Number List]:[BUDI-DI]], 6, FALSE)</f>
        <v>0888912A000000Y061209K7NH</v>
      </c>
      <c r="F1176" s="15" t="s">
        <v>7466</v>
      </c>
      <c r="G1176" s="16">
        <v>41065</v>
      </c>
      <c r="H1176" s="16" t="str">
        <f>VLOOKUP(Table248[[#This Row],[GMDN]], Table26[[GMDN]:[EMDN]],2,0)</f>
        <v>Y061209</v>
      </c>
      <c r="I1176" s="216" t="s">
        <v>11783</v>
      </c>
      <c r="J1176" s="16"/>
      <c r="K1176" s="16"/>
      <c r="L1176" s="16"/>
      <c r="M1176" s="16"/>
      <c r="N1176" s="16"/>
      <c r="O1176" s="16"/>
      <c r="P1176" s="16"/>
      <c r="Q1176" s="16"/>
      <c r="R1176" s="16"/>
      <c r="S1176" s="16"/>
      <c r="T1176" s="16"/>
    </row>
    <row r="1177" spans="1:20" ht="25.5">
      <c r="A1177" s="15" t="s">
        <v>7458</v>
      </c>
      <c r="B1177" s="15" t="s">
        <v>7459</v>
      </c>
      <c r="C1177" s="15" t="s">
        <v>7434</v>
      </c>
      <c r="D1177" s="15" t="s">
        <v>87</v>
      </c>
      <c r="E1177" s="184" t="str">
        <f>VLOOKUP(Table248[[#This Row],[SKU Number]],Table26[[Active SKUs Number List]:[BUDI-DI]], 6, FALSE)</f>
        <v>0888912A000000Y061209K7NH</v>
      </c>
      <c r="F1177" s="15" t="s">
        <v>7460</v>
      </c>
      <c r="G1177" s="16">
        <v>41065</v>
      </c>
      <c r="H1177" s="16" t="str">
        <f>VLOOKUP(Table248[[#This Row],[GMDN]], Table26[[GMDN]:[EMDN]],2,0)</f>
        <v>Y061209</v>
      </c>
      <c r="I1177" s="216" t="s">
        <v>11783</v>
      </c>
      <c r="J1177" s="16"/>
      <c r="K1177" s="16"/>
      <c r="L1177" s="16"/>
      <c r="M1177" s="16"/>
      <c r="N1177" s="16"/>
      <c r="O1177" s="16"/>
      <c r="P1177" s="16"/>
      <c r="Q1177" s="16"/>
      <c r="R1177" s="16"/>
      <c r="S1177" s="16"/>
      <c r="T1177" s="16"/>
    </row>
    <row r="1178" spans="1:20" ht="25.5">
      <c r="A1178" s="15" t="s">
        <v>7455</v>
      </c>
      <c r="B1178" s="15" t="s">
        <v>7456</v>
      </c>
      <c r="C1178" s="15" t="s">
        <v>7434</v>
      </c>
      <c r="D1178" s="15" t="s">
        <v>87</v>
      </c>
      <c r="E1178" s="184" t="str">
        <f>VLOOKUP(Table248[[#This Row],[SKU Number]],Table26[[Active SKUs Number List]:[BUDI-DI]], 6, FALSE)</f>
        <v>0888912A000000Y061209K7NH</v>
      </c>
      <c r="F1178" s="15" t="s">
        <v>7457</v>
      </c>
      <c r="G1178" s="16">
        <v>41065</v>
      </c>
      <c r="H1178" s="16" t="str">
        <f>VLOOKUP(Table248[[#This Row],[GMDN]], Table26[[GMDN]:[EMDN]],2,0)</f>
        <v>Y061209</v>
      </c>
      <c r="I1178" s="216" t="s">
        <v>11783</v>
      </c>
      <c r="J1178" s="16"/>
      <c r="K1178" s="16"/>
      <c r="L1178" s="16"/>
      <c r="M1178" s="16"/>
      <c r="N1178" s="16"/>
      <c r="O1178" s="16"/>
      <c r="P1178" s="16"/>
      <c r="Q1178" s="16"/>
      <c r="R1178" s="16"/>
      <c r="S1178" s="16"/>
      <c r="T1178" s="16"/>
    </row>
    <row r="1179" spans="1:20" ht="25.5">
      <c r="A1179" s="15" t="s">
        <v>7452</v>
      </c>
      <c r="B1179" s="15" t="s">
        <v>7453</v>
      </c>
      <c r="C1179" s="15" t="s">
        <v>7434</v>
      </c>
      <c r="D1179" s="15" t="s">
        <v>87</v>
      </c>
      <c r="E1179" s="184" t="str">
        <f>VLOOKUP(Table248[[#This Row],[SKU Number]],Table26[[Active SKUs Number List]:[BUDI-DI]], 6, FALSE)</f>
        <v>0888912A000000Y061209K7NH</v>
      </c>
      <c r="F1179" s="15" t="s">
        <v>7454</v>
      </c>
      <c r="G1179" s="16">
        <v>41065</v>
      </c>
      <c r="H1179" s="16" t="str">
        <f>VLOOKUP(Table248[[#This Row],[GMDN]], Table26[[GMDN]:[EMDN]],2,0)</f>
        <v>Y061209</v>
      </c>
      <c r="I1179" s="216" t="s">
        <v>11783</v>
      </c>
      <c r="J1179" s="16"/>
      <c r="K1179" s="16"/>
      <c r="L1179" s="16"/>
      <c r="M1179" s="16"/>
      <c r="N1179" s="16"/>
      <c r="O1179" s="16"/>
      <c r="P1179" s="16"/>
      <c r="Q1179" s="16"/>
      <c r="R1179" s="16"/>
      <c r="S1179" s="16"/>
      <c r="T1179" s="16"/>
    </row>
    <row r="1180" spans="1:20" ht="25.5">
      <c r="A1180" s="15" t="s">
        <v>7461</v>
      </c>
      <c r="B1180" s="15" t="s">
        <v>7462</v>
      </c>
      <c r="C1180" s="15" t="s">
        <v>7434</v>
      </c>
      <c r="D1180" s="15" t="s">
        <v>87</v>
      </c>
      <c r="E1180" s="184" t="str">
        <f>VLOOKUP(Table248[[#This Row],[SKU Number]],Table26[[Active SKUs Number List]:[BUDI-DI]], 6, FALSE)</f>
        <v>0888912A000000Y061209K7NH</v>
      </c>
      <c r="F1180" s="15" t="s">
        <v>7463</v>
      </c>
      <c r="G1180" s="16">
        <v>41065</v>
      </c>
      <c r="H1180" s="16" t="str">
        <f>VLOOKUP(Table248[[#This Row],[GMDN]], Table26[[GMDN]:[EMDN]],2,0)</f>
        <v>Y061209</v>
      </c>
      <c r="I1180" s="216" t="s">
        <v>11783</v>
      </c>
      <c r="J1180" s="16"/>
      <c r="K1180" s="16"/>
      <c r="L1180" s="16"/>
      <c r="M1180" s="16"/>
      <c r="N1180" s="16"/>
      <c r="O1180" s="16"/>
      <c r="P1180" s="16"/>
      <c r="Q1180" s="16"/>
      <c r="R1180" s="16"/>
      <c r="S1180" s="16"/>
      <c r="T1180" s="16"/>
    </row>
    <row r="1181" spans="1:20" ht="25.5">
      <c r="A1181" s="15" t="s">
        <v>7467</v>
      </c>
      <c r="B1181" s="15" t="s">
        <v>7468</v>
      </c>
      <c r="C1181" s="15" t="s">
        <v>7434</v>
      </c>
      <c r="D1181" s="15" t="s">
        <v>87</v>
      </c>
      <c r="E1181" s="184" t="str">
        <f>VLOOKUP(Table248[[#This Row],[SKU Number]],Table26[[Active SKUs Number List]:[BUDI-DI]], 6, FALSE)</f>
        <v>0888912A000000Y061209K7NH</v>
      </c>
      <c r="F1181" s="15" t="s">
        <v>7469</v>
      </c>
      <c r="G1181" s="16">
        <v>41065</v>
      </c>
      <c r="H1181" s="16" t="str">
        <f>VLOOKUP(Table248[[#This Row],[GMDN]], Table26[[GMDN]:[EMDN]],2,0)</f>
        <v>Y061209</v>
      </c>
      <c r="I1181" s="216" t="s">
        <v>11783</v>
      </c>
      <c r="J1181" s="16"/>
      <c r="K1181" s="16"/>
      <c r="L1181" s="16"/>
      <c r="M1181" s="16"/>
      <c r="N1181" s="16"/>
      <c r="O1181" s="16"/>
      <c r="P1181" s="16"/>
      <c r="Q1181" s="16"/>
      <c r="R1181" s="16"/>
      <c r="S1181" s="16"/>
      <c r="T1181" s="16"/>
    </row>
    <row r="1182" spans="1:20" ht="25.5">
      <c r="A1182" s="15" t="s">
        <v>7446</v>
      </c>
      <c r="B1182" s="15" t="s">
        <v>7447</v>
      </c>
      <c r="C1182" s="15" t="s">
        <v>7434</v>
      </c>
      <c r="D1182" s="15" t="s">
        <v>87</v>
      </c>
      <c r="E1182" s="184" t="str">
        <f>VLOOKUP(Table248[[#This Row],[SKU Number]],Table26[[Active SKUs Number List]:[BUDI-DI]], 6, FALSE)</f>
        <v>0888912A000000Y061209K7NH</v>
      </c>
      <c r="F1182" s="15" t="s">
        <v>7448</v>
      </c>
      <c r="G1182" s="16">
        <v>41065</v>
      </c>
      <c r="H1182" s="16" t="str">
        <f>VLOOKUP(Table248[[#This Row],[GMDN]], Table26[[GMDN]:[EMDN]],2,0)</f>
        <v>Y061209</v>
      </c>
      <c r="I1182" s="216" t="s">
        <v>11783</v>
      </c>
      <c r="J1182" s="16"/>
      <c r="K1182" s="16"/>
      <c r="L1182" s="16"/>
      <c r="M1182" s="16"/>
      <c r="N1182" s="16"/>
      <c r="O1182" s="16"/>
      <c r="P1182" s="16"/>
      <c r="Q1182" s="16"/>
      <c r="R1182" s="16"/>
      <c r="S1182" s="16"/>
      <c r="T1182" s="16"/>
    </row>
    <row r="1183" spans="1:20" ht="25.5">
      <c r="A1183" s="15" t="s">
        <v>7440</v>
      </c>
      <c r="B1183" s="15" t="s">
        <v>7441</v>
      </c>
      <c r="C1183" s="15" t="s">
        <v>7434</v>
      </c>
      <c r="D1183" s="15" t="s">
        <v>87</v>
      </c>
      <c r="E1183" s="184" t="str">
        <f>VLOOKUP(Table248[[#This Row],[SKU Number]],Table26[[Active SKUs Number List]:[BUDI-DI]], 6, FALSE)</f>
        <v>0888912A000000Y061209K7NH</v>
      </c>
      <c r="F1183" s="15" t="s">
        <v>7442</v>
      </c>
      <c r="G1183" s="16">
        <v>41065</v>
      </c>
      <c r="H1183" s="16" t="str">
        <f>VLOOKUP(Table248[[#This Row],[GMDN]], Table26[[GMDN]:[EMDN]],2,0)</f>
        <v>Y061209</v>
      </c>
      <c r="I1183" s="216" t="s">
        <v>11783</v>
      </c>
      <c r="J1183" s="16"/>
      <c r="K1183" s="16"/>
      <c r="L1183" s="16"/>
      <c r="M1183" s="16"/>
      <c r="N1183" s="16"/>
      <c r="O1183" s="16"/>
      <c r="P1183" s="16"/>
      <c r="Q1183" s="16"/>
      <c r="R1183" s="16"/>
      <c r="S1183" s="16"/>
      <c r="T1183" s="16"/>
    </row>
    <row r="1184" spans="1:20" ht="25.5">
      <c r="A1184" s="15" t="s">
        <v>7437</v>
      </c>
      <c r="B1184" s="15" t="s">
        <v>7438</v>
      </c>
      <c r="C1184" s="15" t="s">
        <v>7434</v>
      </c>
      <c r="D1184" s="15" t="s">
        <v>87</v>
      </c>
      <c r="E1184" s="184" t="str">
        <f>VLOOKUP(Table248[[#This Row],[SKU Number]],Table26[[Active SKUs Number List]:[BUDI-DI]], 6, FALSE)</f>
        <v>0888912A000000Y061209K7NH</v>
      </c>
      <c r="F1184" s="15" t="s">
        <v>7439</v>
      </c>
      <c r="G1184" s="16">
        <v>41065</v>
      </c>
      <c r="H1184" s="16" t="str">
        <f>VLOOKUP(Table248[[#This Row],[GMDN]], Table26[[GMDN]:[EMDN]],2,0)</f>
        <v>Y061209</v>
      </c>
      <c r="I1184" s="216" t="s">
        <v>11783</v>
      </c>
      <c r="J1184" s="16"/>
      <c r="K1184" s="16"/>
      <c r="L1184" s="16"/>
      <c r="M1184" s="16"/>
      <c r="N1184" s="16"/>
      <c r="O1184" s="16"/>
      <c r="P1184" s="16"/>
      <c r="Q1184" s="16"/>
      <c r="R1184" s="16"/>
      <c r="S1184" s="16"/>
      <c r="T1184" s="16"/>
    </row>
    <row r="1185" spans="1:20" ht="25.5">
      <c r="A1185" s="15" t="s">
        <v>7431</v>
      </c>
      <c r="B1185" s="15" t="s">
        <v>7432</v>
      </c>
      <c r="C1185" s="15" t="s">
        <v>7434</v>
      </c>
      <c r="D1185" s="15" t="s">
        <v>87</v>
      </c>
      <c r="E1185" s="184" t="str">
        <f>VLOOKUP(Table248[[#This Row],[SKU Number]],Table26[[Active SKUs Number List]:[BUDI-DI]], 6, FALSE)</f>
        <v>0888912A000000Y061209K7NH</v>
      </c>
      <c r="F1185" s="15" t="s">
        <v>7433</v>
      </c>
      <c r="G1185" s="16">
        <v>41065</v>
      </c>
      <c r="H1185" s="16" t="str">
        <f>VLOOKUP(Table248[[#This Row],[GMDN]], Table26[[GMDN]:[EMDN]],2,0)</f>
        <v>Y061209</v>
      </c>
      <c r="I1185" s="216" t="s">
        <v>11783</v>
      </c>
      <c r="J1185" s="16"/>
      <c r="K1185" s="16"/>
      <c r="L1185" s="16"/>
      <c r="M1185" s="16"/>
      <c r="N1185" s="16"/>
      <c r="O1185" s="16"/>
      <c r="P1185" s="16"/>
      <c r="Q1185" s="16"/>
      <c r="R1185" s="16"/>
      <c r="S1185" s="16"/>
      <c r="T1185" s="16"/>
    </row>
    <row r="1186" spans="1:20" ht="25.5">
      <c r="A1186" s="15" t="s">
        <v>7443</v>
      </c>
      <c r="B1186" s="15" t="s">
        <v>7444</v>
      </c>
      <c r="C1186" s="15" t="s">
        <v>7434</v>
      </c>
      <c r="D1186" s="15" t="s">
        <v>87</v>
      </c>
      <c r="E1186" s="184" t="str">
        <f>VLOOKUP(Table248[[#This Row],[SKU Number]],Table26[[Active SKUs Number List]:[BUDI-DI]], 6, FALSE)</f>
        <v>0888912A000000Y061209K7NH</v>
      </c>
      <c r="F1186" s="15" t="s">
        <v>7445</v>
      </c>
      <c r="G1186" s="16">
        <v>41065</v>
      </c>
      <c r="H1186" s="16" t="str">
        <f>VLOOKUP(Table248[[#This Row],[GMDN]], Table26[[GMDN]:[EMDN]],2,0)</f>
        <v>Y061209</v>
      </c>
      <c r="I1186" s="216" t="s">
        <v>11783</v>
      </c>
      <c r="J1186" s="16"/>
      <c r="K1186" s="16"/>
      <c r="L1186" s="16"/>
      <c r="M1186" s="16"/>
      <c r="N1186" s="16"/>
      <c r="O1186" s="16"/>
      <c r="P1186" s="16"/>
      <c r="Q1186" s="16"/>
      <c r="R1186" s="16"/>
      <c r="S1186" s="16"/>
      <c r="T1186" s="16"/>
    </row>
    <row r="1187" spans="1:20" ht="25.5">
      <c r="A1187" s="15" t="s">
        <v>7449</v>
      </c>
      <c r="B1187" s="15" t="s">
        <v>7450</v>
      </c>
      <c r="C1187" s="15" t="s">
        <v>7434</v>
      </c>
      <c r="D1187" s="15" t="s">
        <v>87</v>
      </c>
      <c r="E1187" s="184" t="str">
        <f>VLOOKUP(Table248[[#This Row],[SKU Number]],Table26[[Active SKUs Number List]:[BUDI-DI]], 6, FALSE)</f>
        <v>0888912A000000Y061209K7NH</v>
      </c>
      <c r="F1187" s="15" t="s">
        <v>7451</v>
      </c>
      <c r="G1187" s="16">
        <v>41065</v>
      </c>
      <c r="H1187" s="16" t="str">
        <f>VLOOKUP(Table248[[#This Row],[GMDN]], Table26[[GMDN]:[EMDN]],2,0)</f>
        <v>Y061209</v>
      </c>
      <c r="I1187" s="216" t="s">
        <v>11783</v>
      </c>
      <c r="J1187" s="16"/>
      <c r="K1187" s="16"/>
      <c r="L1187" s="16"/>
      <c r="M1187" s="16"/>
      <c r="N1187" s="16"/>
      <c r="O1187" s="16"/>
      <c r="P1187" s="16"/>
      <c r="Q1187" s="16"/>
      <c r="R1187" s="16"/>
      <c r="S1187" s="16"/>
      <c r="T1187" s="16"/>
    </row>
    <row r="1188" spans="1:20" ht="25.5">
      <c r="A1188" s="15" t="s">
        <v>7569</v>
      </c>
      <c r="B1188" s="15" t="s">
        <v>7570</v>
      </c>
      <c r="C1188" s="15" t="s">
        <v>7434</v>
      </c>
      <c r="D1188" s="15" t="s">
        <v>87</v>
      </c>
      <c r="E1188" s="184" t="str">
        <f>VLOOKUP(Table248[[#This Row],[SKU Number]],Table26[[Active SKUs Number List]:[BUDI-DI]], 6, FALSE)</f>
        <v>0888912A000000Y061209K7NH</v>
      </c>
      <c r="F1188" s="15" t="s">
        <v>7571</v>
      </c>
      <c r="G1188" s="16">
        <v>41065</v>
      </c>
      <c r="H1188" s="16" t="str">
        <f>VLOOKUP(Table248[[#This Row],[GMDN]], Table26[[GMDN]:[EMDN]],2,0)</f>
        <v>Y061209</v>
      </c>
      <c r="I1188" s="216" t="s">
        <v>11783</v>
      </c>
      <c r="J1188" s="16"/>
      <c r="K1188" s="16"/>
      <c r="L1188" s="16"/>
      <c r="M1188" s="16"/>
      <c r="N1188" s="16"/>
      <c r="O1188" s="16"/>
      <c r="P1188" s="16"/>
      <c r="Q1188" s="16"/>
      <c r="R1188" s="16"/>
      <c r="S1188" s="16"/>
      <c r="T1188" s="16"/>
    </row>
    <row r="1189" spans="1:20" ht="25.5">
      <c r="A1189" s="15" t="s">
        <v>7563</v>
      </c>
      <c r="B1189" s="15" t="s">
        <v>7564</v>
      </c>
      <c r="C1189" s="15" t="s">
        <v>7434</v>
      </c>
      <c r="D1189" s="15" t="s">
        <v>87</v>
      </c>
      <c r="E1189" s="184" t="str">
        <f>VLOOKUP(Table248[[#This Row],[SKU Number]],Table26[[Active SKUs Number List]:[BUDI-DI]], 6, FALSE)</f>
        <v>0888912A000000Y061209K7NH</v>
      </c>
      <c r="F1189" s="15" t="s">
        <v>7565</v>
      </c>
      <c r="G1189" s="16">
        <v>41065</v>
      </c>
      <c r="H1189" s="16" t="str">
        <f>VLOOKUP(Table248[[#This Row],[GMDN]], Table26[[GMDN]:[EMDN]],2,0)</f>
        <v>Y061209</v>
      </c>
      <c r="I1189" s="216" t="s">
        <v>11783</v>
      </c>
      <c r="J1189" s="16"/>
      <c r="K1189" s="16"/>
      <c r="L1189" s="16"/>
      <c r="M1189" s="16"/>
      <c r="N1189" s="16"/>
      <c r="O1189" s="16"/>
      <c r="P1189" s="16"/>
      <c r="Q1189" s="16"/>
      <c r="R1189" s="16"/>
      <c r="S1189" s="16"/>
      <c r="T1189" s="16"/>
    </row>
    <row r="1190" spans="1:20" ht="25.5">
      <c r="A1190" s="15" t="s">
        <v>7560</v>
      </c>
      <c r="B1190" s="15" t="s">
        <v>7561</v>
      </c>
      <c r="C1190" s="15" t="s">
        <v>7434</v>
      </c>
      <c r="D1190" s="15" t="s">
        <v>87</v>
      </c>
      <c r="E1190" s="184" t="str">
        <f>VLOOKUP(Table248[[#This Row],[SKU Number]],Table26[[Active SKUs Number List]:[BUDI-DI]], 6, FALSE)</f>
        <v>0888912A000000Y061209K7NH</v>
      </c>
      <c r="F1190" s="15" t="s">
        <v>7562</v>
      </c>
      <c r="G1190" s="16">
        <v>41065</v>
      </c>
      <c r="H1190" s="16" t="str">
        <f>VLOOKUP(Table248[[#This Row],[GMDN]], Table26[[GMDN]:[EMDN]],2,0)</f>
        <v>Y061209</v>
      </c>
      <c r="I1190" s="216" t="s">
        <v>11783</v>
      </c>
      <c r="J1190" s="16"/>
      <c r="K1190" s="16"/>
      <c r="L1190" s="16"/>
      <c r="M1190" s="16"/>
      <c r="N1190" s="16"/>
      <c r="O1190" s="16"/>
      <c r="P1190" s="16"/>
      <c r="Q1190" s="16"/>
      <c r="R1190" s="16"/>
      <c r="S1190" s="16"/>
      <c r="T1190" s="16"/>
    </row>
    <row r="1191" spans="1:20" ht="25.5">
      <c r="A1191" s="15" t="s">
        <v>7557</v>
      </c>
      <c r="B1191" s="15" t="s">
        <v>7558</v>
      </c>
      <c r="C1191" s="15" t="s">
        <v>7434</v>
      </c>
      <c r="D1191" s="15" t="s">
        <v>87</v>
      </c>
      <c r="E1191" s="184" t="str">
        <f>VLOOKUP(Table248[[#This Row],[SKU Number]],Table26[[Active SKUs Number List]:[BUDI-DI]], 6, FALSE)</f>
        <v>0888912A000000Y061209K7NH</v>
      </c>
      <c r="F1191" s="15" t="s">
        <v>7559</v>
      </c>
      <c r="G1191" s="16">
        <v>41065</v>
      </c>
      <c r="H1191" s="16" t="str">
        <f>VLOOKUP(Table248[[#This Row],[GMDN]], Table26[[GMDN]:[EMDN]],2,0)</f>
        <v>Y061209</v>
      </c>
      <c r="I1191" s="216" t="s">
        <v>11783</v>
      </c>
      <c r="J1191" s="16"/>
      <c r="K1191" s="16"/>
      <c r="L1191" s="16"/>
      <c r="M1191" s="16"/>
      <c r="N1191" s="16"/>
      <c r="O1191" s="16"/>
      <c r="P1191" s="16"/>
      <c r="Q1191" s="16"/>
      <c r="R1191" s="16"/>
      <c r="S1191" s="16"/>
      <c r="T1191" s="16"/>
    </row>
    <row r="1192" spans="1:20" ht="25.5">
      <c r="A1192" s="15" t="s">
        <v>7566</v>
      </c>
      <c r="B1192" s="15" t="s">
        <v>7567</v>
      </c>
      <c r="C1192" s="15" t="s">
        <v>7434</v>
      </c>
      <c r="D1192" s="15" t="s">
        <v>87</v>
      </c>
      <c r="E1192" s="184" t="str">
        <f>VLOOKUP(Table248[[#This Row],[SKU Number]],Table26[[Active SKUs Number List]:[BUDI-DI]], 6, FALSE)</f>
        <v>0888912A000000Y061209K7NH</v>
      </c>
      <c r="F1192" s="15" t="s">
        <v>7568</v>
      </c>
      <c r="G1192" s="16">
        <v>41065</v>
      </c>
      <c r="H1192" s="16" t="str">
        <f>VLOOKUP(Table248[[#This Row],[GMDN]], Table26[[GMDN]:[EMDN]],2,0)</f>
        <v>Y061209</v>
      </c>
      <c r="I1192" s="216" t="s">
        <v>11783</v>
      </c>
      <c r="J1192" s="16"/>
      <c r="K1192" s="16"/>
      <c r="L1192" s="16"/>
      <c r="M1192" s="16"/>
      <c r="N1192" s="16"/>
      <c r="O1192" s="16"/>
      <c r="P1192" s="16"/>
      <c r="Q1192" s="16"/>
      <c r="R1192" s="16"/>
      <c r="S1192" s="16"/>
      <c r="T1192" s="16"/>
    </row>
    <row r="1193" spans="1:20" ht="25.5">
      <c r="A1193" s="15" t="s">
        <v>7572</v>
      </c>
      <c r="B1193" s="15" t="s">
        <v>7573</v>
      </c>
      <c r="C1193" s="15" t="s">
        <v>7434</v>
      </c>
      <c r="D1193" s="15" t="s">
        <v>87</v>
      </c>
      <c r="E1193" s="184" t="str">
        <f>VLOOKUP(Table248[[#This Row],[SKU Number]],Table26[[Active SKUs Number List]:[BUDI-DI]], 6, FALSE)</f>
        <v>0888912A000000Y061209K7NH</v>
      </c>
      <c r="F1193" s="15" t="s">
        <v>7574</v>
      </c>
      <c r="G1193" s="16">
        <v>41065</v>
      </c>
      <c r="H1193" s="16" t="str">
        <f>VLOOKUP(Table248[[#This Row],[GMDN]], Table26[[GMDN]:[EMDN]],2,0)</f>
        <v>Y061209</v>
      </c>
      <c r="I1193" s="216" t="s">
        <v>11783</v>
      </c>
      <c r="J1193" s="16"/>
      <c r="K1193" s="16"/>
      <c r="L1193" s="16"/>
      <c r="M1193" s="16"/>
      <c r="N1193" s="16"/>
      <c r="O1193" s="16"/>
      <c r="P1193" s="16"/>
      <c r="Q1193" s="16"/>
      <c r="R1193" s="16"/>
      <c r="S1193" s="16"/>
      <c r="T1193" s="16"/>
    </row>
    <row r="1194" spans="1:20" ht="25.5">
      <c r="A1194" s="15" t="s">
        <v>7575</v>
      </c>
      <c r="B1194" s="15" t="s">
        <v>7576</v>
      </c>
      <c r="C1194" s="15" t="s">
        <v>7434</v>
      </c>
      <c r="D1194" s="15" t="s">
        <v>87</v>
      </c>
      <c r="E1194" s="184" t="str">
        <f>VLOOKUP(Table248[[#This Row],[SKU Number]],Table26[[Active SKUs Number List]:[BUDI-DI]], 6, FALSE)</f>
        <v>0888912A000000Y061209K7NH</v>
      </c>
      <c r="F1194" s="15" t="s">
        <v>7577</v>
      </c>
      <c r="G1194" s="16">
        <v>41065</v>
      </c>
      <c r="H1194" s="16" t="str">
        <f>VLOOKUP(Table248[[#This Row],[GMDN]], Table26[[GMDN]:[EMDN]],2,0)</f>
        <v>Y061209</v>
      </c>
      <c r="I1194" s="216" t="s">
        <v>11783</v>
      </c>
      <c r="J1194" s="16"/>
      <c r="K1194" s="16"/>
      <c r="L1194" s="16"/>
      <c r="M1194" s="16"/>
      <c r="N1194" s="16"/>
      <c r="O1194" s="16"/>
      <c r="P1194" s="16"/>
      <c r="Q1194" s="16"/>
      <c r="R1194" s="16"/>
      <c r="S1194" s="16"/>
      <c r="T1194" s="16"/>
    </row>
    <row r="1195" spans="1:20" ht="25.5">
      <c r="A1195" s="15" t="s">
        <v>1427</v>
      </c>
      <c r="B1195" s="15" t="s">
        <v>1428</v>
      </c>
      <c r="C1195" s="15" t="s">
        <v>1397</v>
      </c>
      <c r="D1195" s="15" t="s">
        <v>87</v>
      </c>
      <c r="E1195" s="184" t="str">
        <f>VLOOKUP(Table248[[#This Row],[SKU Number]],Table26[[Active SKUs Number List]:[BUDI-DI]], 6, FALSE)</f>
        <v>0888912A000000Y061209L3NC</v>
      </c>
      <c r="F1195" s="15" t="s">
        <v>1429</v>
      </c>
      <c r="G1195" s="16">
        <v>41065</v>
      </c>
      <c r="H1195" s="16" t="str">
        <f>VLOOKUP(Table248[[#This Row],[GMDN]], Table26[[GMDN]:[EMDN]],2,0)</f>
        <v>Y061209</v>
      </c>
      <c r="I1195" s="216" t="s">
        <v>11783</v>
      </c>
      <c r="J1195" s="16"/>
      <c r="K1195" s="16"/>
      <c r="L1195" s="16"/>
      <c r="M1195" s="16"/>
      <c r="N1195" s="16"/>
      <c r="O1195" s="16"/>
      <c r="P1195" s="16"/>
      <c r="Q1195" s="16"/>
      <c r="R1195" s="16"/>
      <c r="S1195" s="16"/>
      <c r="T1195" s="16"/>
    </row>
    <row r="1196" spans="1:20" ht="25.5">
      <c r="A1196" s="15" t="s">
        <v>1421</v>
      </c>
      <c r="B1196" s="15" t="s">
        <v>1422</v>
      </c>
      <c r="C1196" s="15" t="s">
        <v>1397</v>
      </c>
      <c r="D1196" s="15" t="s">
        <v>87</v>
      </c>
      <c r="E1196" s="184" t="str">
        <f>VLOOKUP(Table248[[#This Row],[SKU Number]],Table26[[Active SKUs Number List]:[BUDI-DI]], 6, FALSE)</f>
        <v>0888912A000000Y061209L3NC</v>
      </c>
      <c r="F1196" s="15" t="s">
        <v>1423</v>
      </c>
      <c r="G1196" s="16">
        <v>41065</v>
      </c>
      <c r="H1196" s="16" t="str">
        <f>VLOOKUP(Table248[[#This Row],[GMDN]], Table26[[GMDN]:[EMDN]],2,0)</f>
        <v>Y061209</v>
      </c>
      <c r="I1196" s="216" t="s">
        <v>11783</v>
      </c>
      <c r="J1196" s="16"/>
      <c r="K1196" s="16"/>
      <c r="L1196" s="16"/>
      <c r="M1196" s="16"/>
      <c r="N1196" s="16"/>
      <c r="O1196" s="16"/>
      <c r="P1196" s="16"/>
      <c r="Q1196" s="16"/>
      <c r="R1196" s="16"/>
      <c r="S1196" s="16"/>
      <c r="T1196" s="16"/>
    </row>
    <row r="1197" spans="1:20" ht="25.5">
      <c r="A1197" s="15" t="s">
        <v>1418</v>
      </c>
      <c r="B1197" s="15" t="s">
        <v>1419</v>
      </c>
      <c r="C1197" s="15" t="s">
        <v>1397</v>
      </c>
      <c r="D1197" s="15" t="s">
        <v>87</v>
      </c>
      <c r="E1197" s="184" t="str">
        <f>VLOOKUP(Table248[[#This Row],[SKU Number]],Table26[[Active SKUs Number List]:[BUDI-DI]], 6, FALSE)</f>
        <v>0888912A000000Y061209L3NC</v>
      </c>
      <c r="F1197" s="15" t="s">
        <v>1420</v>
      </c>
      <c r="G1197" s="16">
        <v>41065</v>
      </c>
      <c r="H1197" s="16" t="str">
        <f>VLOOKUP(Table248[[#This Row],[GMDN]], Table26[[GMDN]:[EMDN]],2,0)</f>
        <v>Y061209</v>
      </c>
      <c r="I1197" s="216" t="s">
        <v>11783</v>
      </c>
      <c r="J1197" s="16"/>
      <c r="K1197" s="16"/>
      <c r="L1197" s="16"/>
      <c r="M1197" s="16"/>
      <c r="N1197" s="16"/>
      <c r="O1197" s="16"/>
      <c r="P1197" s="16"/>
      <c r="Q1197" s="16"/>
      <c r="R1197" s="16"/>
      <c r="S1197" s="16"/>
      <c r="T1197" s="16"/>
    </row>
    <row r="1198" spans="1:20" ht="25.5">
      <c r="A1198" s="15" t="s">
        <v>1415</v>
      </c>
      <c r="B1198" s="15" t="s">
        <v>1416</v>
      </c>
      <c r="C1198" s="15" t="s">
        <v>1397</v>
      </c>
      <c r="D1198" s="15" t="s">
        <v>87</v>
      </c>
      <c r="E1198" s="184" t="str">
        <f>VLOOKUP(Table248[[#This Row],[SKU Number]],Table26[[Active SKUs Number List]:[BUDI-DI]], 6, FALSE)</f>
        <v>0888912A000000Y061209L3NC</v>
      </c>
      <c r="F1198" s="15" t="s">
        <v>1417</v>
      </c>
      <c r="G1198" s="16">
        <v>41065</v>
      </c>
      <c r="H1198" s="16" t="str">
        <f>VLOOKUP(Table248[[#This Row],[GMDN]], Table26[[GMDN]:[EMDN]],2,0)</f>
        <v>Y061209</v>
      </c>
      <c r="I1198" s="216" t="s">
        <v>11783</v>
      </c>
      <c r="J1198" s="16"/>
      <c r="K1198" s="16"/>
      <c r="L1198" s="16"/>
      <c r="M1198" s="16"/>
      <c r="N1198" s="16"/>
      <c r="O1198" s="16"/>
      <c r="P1198" s="16"/>
      <c r="Q1198" s="16"/>
      <c r="R1198" s="16"/>
      <c r="S1198" s="16"/>
      <c r="T1198" s="16"/>
    </row>
    <row r="1199" spans="1:20" ht="25.5">
      <c r="A1199" s="15" t="s">
        <v>1424</v>
      </c>
      <c r="B1199" s="15" t="s">
        <v>1425</v>
      </c>
      <c r="C1199" s="15" t="s">
        <v>1397</v>
      </c>
      <c r="D1199" s="15" t="s">
        <v>87</v>
      </c>
      <c r="E1199" s="184" t="str">
        <f>VLOOKUP(Table248[[#This Row],[SKU Number]],Table26[[Active SKUs Number List]:[BUDI-DI]], 6, FALSE)</f>
        <v>0888912A000000Y061209L3NC</v>
      </c>
      <c r="F1199" s="15" t="s">
        <v>1426</v>
      </c>
      <c r="G1199" s="16">
        <v>41065</v>
      </c>
      <c r="H1199" s="16" t="str">
        <f>VLOOKUP(Table248[[#This Row],[GMDN]], Table26[[GMDN]:[EMDN]],2,0)</f>
        <v>Y061209</v>
      </c>
      <c r="I1199" s="216" t="s">
        <v>11783</v>
      </c>
      <c r="J1199" s="16"/>
      <c r="K1199" s="16"/>
      <c r="L1199" s="16"/>
      <c r="M1199" s="16"/>
      <c r="N1199" s="16"/>
      <c r="O1199" s="16"/>
      <c r="P1199" s="16"/>
      <c r="Q1199" s="16"/>
      <c r="R1199" s="16"/>
      <c r="S1199" s="16"/>
      <c r="T1199" s="16"/>
    </row>
    <row r="1200" spans="1:20" ht="25.5">
      <c r="A1200" s="15" t="s">
        <v>1430</v>
      </c>
      <c r="B1200" s="15" t="s">
        <v>1431</v>
      </c>
      <c r="C1200" s="15" t="s">
        <v>1397</v>
      </c>
      <c r="D1200" s="15" t="s">
        <v>87</v>
      </c>
      <c r="E1200" s="184" t="str">
        <f>VLOOKUP(Table248[[#This Row],[SKU Number]],Table26[[Active SKUs Number List]:[BUDI-DI]], 6, FALSE)</f>
        <v>0888912A000000Y061209L3NC</v>
      </c>
      <c r="F1200" s="15" t="s">
        <v>1432</v>
      </c>
      <c r="G1200" s="16">
        <v>41065</v>
      </c>
      <c r="H1200" s="16" t="str">
        <f>VLOOKUP(Table248[[#This Row],[GMDN]], Table26[[GMDN]:[EMDN]],2,0)</f>
        <v>Y061209</v>
      </c>
      <c r="I1200" s="216" t="s">
        <v>11783</v>
      </c>
      <c r="J1200" s="16"/>
      <c r="K1200" s="16"/>
      <c r="L1200" s="16"/>
      <c r="M1200" s="16"/>
      <c r="N1200" s="16"/>
      <c r="O1200" s="16"/>
      <c r="P1200" s="16"/>
      <c r="Q1200" s="16"/>
      <c r="R1200" s="16"/>
      <c r="S1200" s="16"/>
      <c r="T1200" s="16"/>
    </row>
    <row r="1201" spans="1:20" ht="25.5">
      <c r="A1201" s="15" t="s">
        <v>1433</v>
      </c>
      <c r="B1201" s="15" t="s">
        <v>1434</v>
      </c>
      <c r="C1201" s="15" t="s">
        <v>1397</v>
      </c>
      <c r="D1201" s="15" t="s">
        <v>87</v>
      </c>
      <c r="E1201" s="184" t="str">
        <f>VLOOKUP(Table248[[#This Row],[SKU Number]],Table26[[Active SKUs Number List]:[BUDI-DI]], 6, FALSE)</f>
        <v>0888912A000000Y061209L3NC</v>
      </c>
      <c r="F1201" s="15" t="s">
        <v>1435</v>
      </c>
      <c r="G1201" s="16">
        <v>41065</v>
      </c>
      <c r="H1201" s="16" t="str">
        <f>VLOOKUP(Table248[[#This Row],[GMDN]], Table26[[GMDN]:[EMDN]],2,0)</f>
        <v>Y061209</v>
      </c>
      <c r="I1201" s="216" t="s">
        <v>11783</v>
      </c>
      <c r="J1201" s="16"/>
      <c r="K1201" s="16"/>
      <c r="L1201" s="16"/>
      <c r="M1201" s="16"/>
      <c r="N1201" s="16"/>
      <c r="O1201" s="16"/>
      <c r="P1201" s="16"/>
      <c r="Q1201" s="16"/>
      <c r="R1201" s="16"/>
      <c r="S1201" s="16"/>
      <c r="T1201" s="16"/>
    </row>
    <row r="1202" spans="1:20" ht="25.5">
      <c r="A1202" s="15" t="s">
        <v>718</v>
      </c>
      <c r="B1202" s="15" t="s">
        <v>716</v>
      </c>
      <c r="C1202" s="15" t="s">
        <v>720</v>
      </c>
      <c r="D1202" s="15" t="s">
        <v>328</v>
      </c>
      <c r="E1202" s="184" t="str">
        <f>VLOOKUP(Table248[[#This Row],[SKU Number]],Table26[[Active SKUs Number List]:[BUDI-DI]], 6, FALSE)</f>
        <v>0888912A0000Y06120601J02K</v>
      </c>
      <c r="F1202" s="15" t="s">
        <v>719</v>
      </c>
      <c r="G1202" s="16">
        <v>36206</v>
      </c>
      <c r="H1202" s="16" t="str">
        <f>VLOOKUP(Table248[[#This Row],[GMDN]], Table26[[GMDN]:[EMDN]],2,0)</f>
        <v>Y06120601</v>
      </c>
      <c r="I1202" s="216" t="s">
        <v>11783</v>
      </c>
      <c r="J1202" s="16"/>
      <c r="K1202" s="16"/>
      <c r="L1202" s="16"/>
      <c r="M1202" s="16"/>
      <c r="N1202" s="16"/>
      <c r="O1202" s="16"/>
      <c r="P1202" s="16"/>
      <c r="Q1202" s="16"/>
      <c r="R1202" s="16"/>
      <c r="S1202" s="16"/>
      <c r="T1202" s="16"/>
    </row>
    <row r="1203" spans="1:20" ht="25.5">
      <c r="A1203" s="15" t="s">
        <v>726</v>
      </c>
      <c r="B1203" s="15" t="s">
        <v>724</v>
      </c>
      <c r="C1203" s="15" t="s">
        <v>720</v>
      </c>
      <c r="D1203" s="15" t="s">
        <v>328</v>
      </c>
      <c r="E1203" s="184" t="str">
        <f>VLOOKUP(Table248[[#This Row],[SKU Number]],Table26[[Active SKUs Number List]:[BUDI-DI]], 6, FALSE)</f>
        <v>0888912A0000Y06120601J02K</v>
      </c>
      <c r="F1203" s="15" t="s">
        <v>727</v>
      </c>
      <c r="G1203" s="16">
        <v>36206</v>
      </c>
      <c r="H1203" s="16" t="str">
        <f>VLOOKUP(Table248[[#This Row],[GMDN]], Table26[[GMDN]:[EMDN]],2,0)</f>
        <v>Y06120601</v>
      </c>
      <c r="I1203" s="216" t="s">
        <v>11783</v>
      </c>
      <c r="J1203" s="16"/>
      <c r="K1203" s="16"/>
      <c r="L1203" s="16"/>
      <c r="M1203" s="16"/>
      <c r="N1203" s="16"/>
      <c r="O1203" s="16"/>
      <c r="P1203" s="16"/>
      <c r="Q1203" s="16"/>
      <c r="R1203" s="16"/>
      <c r="S1203" s="16"/>
      <c r="T1203" s="16"/>
    </row>
    <row r="1204" spans="1:20" ht="25.5">
      <c r="A1204" s="15" t="s">
        <v>731</v>
      </c>
      <c r="B1204" s="15" t="s">
        <v>729</v>
      </c>
      <c r="C1204" s="15" t="s">
        <v>720</v>
      </c>
      <c r="D1204" s="15" t="s">
        <v>328</v>
      </c>
      <c r="E1204" s="184" t="str">
        <f>VLOOKUP(Table248[[#This Row],[SKU Number]],Table26[[Active SKUs Number List]:[BUDI-DI]], 6, FALSE)</f>
        <v>0888912A0000Y06120601J02K</v>
      </c>
      <c r="F1204" s="15" t="s">
        <v>732</v>
      </c>
      <c r="G1204" s="16">
        <v>36206</v>
      </c>
      <c r="H1204" s="16" t="str">
        <f>VLOOKUP(Table248[[#This Row],[GMDN]], Table26[[GMDN]:[EMDN]],2,0)</f>
        <v>Y06120601</v>
      </c>
      <c r="I1204" s="216" t="s">
        <v>11783</v>
      </c>
      <c r="J1204" s="16"/>
      <c r="K1204" s="16"/>
      <c r="L1204" s="16"/>
      <c r="M1204" s="16"/>
      <c r="N1204" s="16"/>
      <c r="O1204" s="16"/>
      <c r="P1204" s="16"/>
      <c r="Q1204" s="16"/>
      <c r="R1204" s="16"/>
      <c r="S1204" s="16"/>
      <c r="T1204" s="16"/>
    </row>
    <row r="1205" spans="1:20" ht="25.5">
      <c r="A1205" s="15" t="s">
        <v>8486</v>
      </c>
      <c r="B1205" s="15" t="s">
        <v>8487</v>
      </c>
      <c r="C1205" s="15" t="s">
        <v>8480</v>
      </c>
      <c r="D1205" s="15" t="s">
        <v>394</v>
      </c>
      <c r="E1205" s="184" t="str">
        <f>VLOOKUP(Table248[[#This Row],[SKU Number]],Table26[[Active SKUs Number List]:[BUDI-DI]], 6, FALSE)</f>
        <v>0888912A0000Y06120601N12Z</v>
      </c>
      <c r="F1205" s="15" t="s">
        <v>8488</v>
      </c>
      <c r="G1205" s="16">
        <v>36206</v>
      </c>
      <c r="H1205" s="16" t="str">
        <f>VLOOKUP(Table248[[#This Row],[GMDN]], Table26[[GMDN]:[EMDN]],2,0)</f>
        <v>Y06120601</v>
      </c>
      <c r="I1205" s="216" t="s">
        <v>11783</v>
      </c>
      <c r="J1205" s="16"/>
      <c r="K1205" s="16"/>
      <c r="L1205" s="16"/>
      <c r="M1205" s="16"/>
      <c r="N1205" s="16"/>
      <c r="O1205" s="16"/>
      <c r="P1205" s="16"/>
      <c r="Q1205" s="16"/>
      <c r="R1205" s="16"/>
      <c r="S1205" s="16"/>
      <c r="T1205" s="16"/>
    </row>
    <row r="1206" spans="1:20" ht="25.5">
      <c r="A1206" s="15" t="s">
        <v>8483</v>
      </c>
      <c r="B1206" s="15" t="s">
        <v>8484</v>
      </c>
      <c r="C1206" s="15" t="s">
        <v>8480</v>
      </c>
      <c r="D1206" s="15" t="s">
        <v>394</v>
      </c>
      <c r="E1206" s="184" t="str">
        <f>VLOOKUP(Table248[[#This Row],[SKU Number]],Table26[[Active SKUs Number List]:[BUDI-DI]], 6, FALSE)</f>
        <v>0888912A0000Y06120601N12Z</v>
      </c>
      <c r="F1206" s="15" t="s">
        <v>8485</v>
      </c>
      <c r="G1206" s="16">
        <v>36206</v>
      </c>
      <c r="H1206" s="16" t="str">
        <f>VLOOKUP(Table248[[#This Row],[GMDN]], Table26[[GMDN]:[EMDN]],2,0)</f>
        <v>Y06120601</v>
      </c>
      <c r="I1206" s="216" t="s">
        <v>11783</v>
      </c>
      <c r="J1206" s="16"/>
      <c r="K1206" s="16"/>
      <c r="L1206" s="16"/>
      <c r="M1206" s="16"/>
      <c r="N1206" s="16"/>
      <c r="O1206" s="16"/>
      <c r="P1206" s="16"/>
      <c r="Q1206" s="16"/>
      <c r="R1206" s="16"/>
      <c r="S1206" s="16"/>
      <c r="T1206" s="16"/>
    </row>
    <row r="1207" spans="1:20" ht="25.5">
      <c r="A1207" s="15" t="s">
        <v>8477</v>
      </c>
      <c r="B1207" s="15" t="s">
        <v>8478</v>
      </c>
      <c r="C1207" s="15" t="s">
        <v>8480</v>
      </c>
      <c r="D1207" s="15" t="s">
        <v>394</v>
      </c>
      <c r="E1207" s="184" t="str">
        <f>VLOOKUP(Table248[[#This Row],[SKU Number]],Table26[[Active SKUs Number List]:[BUDI-DI]], 6, FALSE)</f>
        <v>0888912A0000Y06120601N12Z</v>
      </c>
      <c r="F1207" s="15" t="s">
        <v>8479</v>
      </c>
      <c r="G1207" s="16">
        <v>36206</v>
      </c>
      <c r="H1207" s="16" t="str">
        <f>VLOOKUP(Table248[[#This Row],[GMDN]], Table26[[GMDN]:[EMDN]],2,0)</f>
        <v>Y06120601</v>
      </c>
      <c r="I1207" s="216" t="s">
        <v>11783</v>
      </c>
      <c r="J1207" s="16"/>
      <c r="K1207" s="16"/>
      <c r="L1207" s="16"/>
      <c r="M1207" s="16"/>
      <c r="N1207" s="16"/>
      <c r="O1207" s="16"/>
      <c r="P1207" s="16"/>
      <c r="Q1207" s="16"/>
      <c r="R1207" s="16"/>
      <c r="S1207" s="16"/>
      <c r="T1207" s="16"/>
    </row>
    <row r="1208" spans="1:20" ht="25.5">
      <c r="A1208" s="15" t="s">
        <v>8495</v>
      </c>
      <c r="B1208" s="15" t="s">
        <v>8496</v>
      </c>
      <c r="C1208" s="15" t="s">
        <v>8480</v>
      </c>
      <c r="D1208" s="15" t="s">
        <v>394</v>
      </c>
      <c r="E1208" s="184" t="str">
        <f>VLOOKUP(Table248[[#This Row],[SKU Number]],Table26[[Active SKUs Number List]:[BUDI-DI]], 6, FALSE)</f>
        <v>0888912A0000Y06120601N12Z</v>
      </c>
      <c r="F1208" s="15" t="s">
        <v>8497</v>
      </c>
      <c r="G1208" s="16">
        <v>36206</v>
      </c>
      <c r="H1208" s="16" t="str">
        <f>VLOOKUP(Table248[[#This Row],[GMDN]], Table26[[GMDN]:[EMDN]],2,0)</f>
        <v>Y06120601</v>
      </c>
      <c r="I1208" s="216" t="s">
        <v>11783</v>
      </c>
      <c r="J1208" s="16"/>
      <c r="K1208" s="16"/>
      <c r="L1208" s="16"/>
      <c r="M1208" s="16"/>
      <c r="N1208" s="16"/>
      <c r="O1208" s="16"/>
      <c r="P1208" s="16"/>
      <c r="Q1208" s="16"/>
      <c r="R1208" s="16"/>
      <c r="S1208" s="16"/>
      <c r="T1208" s="16"/>
    </row>
    <row r="1209" spans="1:20" ht="25.5">
      <c r="A1209" s="15" t="s">
        <v>8492</v>
      </c>
      <c r="B1209" s="15" t="s">
        <v>8493</v>
      </c>
      <c r="C1209" s="15" t="s">
        <v>8480</v>
      </c>
      <c r="D1209" s="15" t="s">
        <v>394</v>
      </c>
      <c r="E1209" s="184" t="str">
        <f>VLOOKUP(Table248[[#This Row],[SKU Number]],Table26[[Active SKUs Number List]:[BUDI-DI]], 6, FALSE)</f>
        <v>0888912A0000Y06120601N12Z</v>
      </c>
      <c r="F1209" s="15" t="s">
        <v>8494</v>
      </c>
      <c r="G1209" s="16">
        <v>36206</v>
      </c>
      <c r="H1209" s="16" t="str">
        <f>VLOOKUP(Table248[[#This Row],[GMDN]], Table26[[GMDN]:[EMDN]],2,0)</f>
        <v>Y06120601</v>
      </c>
      <c r="I1209" s="216" t="s">
        <v>11783</v>
      </c>
      <c r="J1209" s="16"/>
      <c r="K1209" s="16"/>
      <c r="L1209" s="16"/>
      <c r="M1209" s="16"/>
      <c r="N1209" s="16"/>
      <c r="O1209" s="16"/>
      <c r="P1209" s="16"/>
      <c r="Q1209" s="16"/>
      <c r="R1209" s="16"/>
      <c r="S1209" s="16"/>
      <c r="T1209" s="16"/>
    </row>
    <row r="1210" spans="1:20" ht="25.5">
      <c r="A1210" s="15" t="s">
        <v>8489</v>
      </c>
      <c r="B1210" s="15" t="s">
        <v>8490</v>
      </c>
      <c r="C1210" s="15" t="s">
        <v>8480</v>
      </c>
      <c r="D1210" s="15" t="s">
        <v>394</v>
      </c>
      <c r="E1210" s="184" t="str">
        <f>VLOOKUP(Table248[[#This Row],[SKU Number]],Table26[[Active SKUs Number List]:[BUDI-DI]], 6, FALSE)</f>
        <v>0888912A0000Y06120601N12Z</v>
      </c>
      <c r="F1210" s="15" t="s">
        <v>8491</v>
      </c>
      <c r="G1210" s="16">
        <v>36206</v>
      </c>
      <c r="H1210" s="16" t="str">
        <f>VLOOKUP(Table248[[#This Row],[GMDN]], Table26[[GMDN]:[EMDN]],2,0)</f>
        <v>Y06120601</v>
      </c>
      <c r="I1210" s="216" t="s">
        <v>11783</v>
      </c>
      <c r="J1210" s="16"/>
      <c r="K1210" s="16"/>
      <c r="L1210" s="16"/>
      <c r="M1210" s="16"/>
      <c r="N1210" s="16"/>
      <c r="O1210" s="16"/>
      <c r="P1210" s="16"/>
      <c r="Q1210" s="16"/>
      <c r="R1210" s="16"/>
      <c r="S1210" s="16"/>
      <c r="T1210" s="16"/>
    </row>
    <row r="1211" spans="1:20" ht="25.5">
      <c r="A1211" s="15" t="s">
        <v>4364</v>
      </c>
      <c r="B1211" s="15" t="s">
        <v>4365</v>
      </c>
      <c r="C1211" s="15" t="s">
        <v>3013</v>
      </c>
      <c r="D1211" s="15" t="s">
        <v>328</v>
      </c>
      <c r="E1211" s="184" t="str">
        <f>VLOOKUP(Table248[[#This Row],[SKU Number]],Table26[[Active SKUs Number List]:[BUDI-DI]], 6, FALSE)</f>
        <v>0888912A000000M030405A0AK</v>
      </c>
      <c r="F1211" s="15" t="s">
        <v>4366</v>
      </c>
      <c r="G1211" s="16">
        <v>30878</v>
      </c>
      <c r="H1211" s="16" t="str">
        <f>VLOOKUP(Table248[[#This Row],[GMDN]], Table26[[GMDN]:[EMDN]],2,0)</f>
        <v>M030405</v>
      </c>
      <c r="I1211" s="216" t="s">
        <v>3</v>
      </c>
      <c r="J1211" s="16"/>
      <c r="K1211" s="16"/>
      <c r="L1211" s="16"/>
      <c r="M1211" s="16"/>
      <c r="N1211" s="16"/>
      <c r="O1211" s="16"/>
      <c r="P1211" s="16"/>
      <c r="Q1211" s="16"/>
      <c r="R1211" s="16"/>
      <c r="S1211" s="16"/>
      <c r="T1211" s="16"/>
    </row>
    <row r="1212" spans="1:20" ht="25.5">
      <c r="A1212" s="15" t="s">
        <v>4367</v>
      </c>
      <c r="B1212" s="15" t="s">
        <v>4368</v>
      </c>
      <c r="C1212" s="15" t="s">
        <v>3013</v>
      </c>
      <c r="D1212" s="15" t="s">
        <v>328</v>
      </c>
      <c r="E1212" s="184" t="str">
        <f>VLOOKUP(Table248[[#This Row],[SKU Number]],Table26[[Active SKUs Number List]:[BUDI-DI]], 6, FALSE)</f>
        <v>0888912A000000M030405A0AK</v>
      </c>
      <c r="F1212" s="15" t="s">
        <v>4369</v>
      </c>
      <c r="G1212" s="16">
        <v>30878</v>
      </c>
      <c r="H1212" s="16" t="str">
        <f>VLOOKUP(Table248[[#This Row],[GMDN]], Table26[[GMDN]:[EMDN]],2,0)</f>
        <v>M030405</v>
      </c>
      <c r="I1212" s="216" t="s">
        <v>3</v>
      </c>
      <c r="J1212" s="16"/>
      <c r="K1212" s="16"/>
      <c r="L1212" s="16"/>
      <c r="M1212" s="16"/>
      <c r="N1212" s="16"/>
      <c r="O1212" s="16"/>
      <c r="P1212" s="16"/>
      <c r="Q1212" s="16"/>
      <c r="R1212" s="16"/>
      <c r="S1212" s="16"/>
      <c r="T1212" s="16"/>
    </row>
    <row r="1213" spans="1:20" ht="25.5">
      <c r="A1213" s="15" t="s">
        <v>4370</v>
      </c>
      <c r="B1213" s="15" t="s">
        <v>4371</v>
      </c>
      <c r="C1213" s="15" t="s">
        <v>3013</v>
      </c>
      <c r="D1213" s="15" t="s">
        <v>328</v>
      </c>
      <c r="E1213" s="184" t="str">
        <f>VLOOKUP(Table248[[#This Row],[SKU Number]],Table26[[Active SKUs Number List]:[BUDI-DI]], 6, FALSE)</f>
        <v>0888912A000000M030405A0AK</v>
      </c>
      <c r="F1213" s="15" t="s">
        <v>4372</v>
      </c>
      <c r="G1213" s="16">
        <v>30878</v>
      </c>
      <c r="H1213" s="16" t="str">
        <f>VLOOKUP(Table248[[#This Row],[GMDN]], Table26[[GMDN]:[EMDN]],2,0)</f>
        <v>M030405</v>
      </c>
      <c r="I1213" s="216" t="s">
        <v>3</v>
      </c>
      <c r="J1213" s="16"/>
      <c r="K1213" s="16"/>
      <c r="L1213" s="16"/>
      <c r="M1213" s="16"/>
      <c r="N1213" s="16"/>
      <c r="O1213" s="16"/>
      <c r="P1213" s="16"/>
      <c r="Q1213" s="16"/>
      <c r="R1213" s="16"/>
      <c r="S1213" s="16"/>
      <c r="T1213" s="16"/>
    </row>
    <row r="1214" spans="1:20" ht="25.5">
      <c r="A1214" s="15" t="s">
        <v>4373</v>
      </c>
      <c r="B1214" s="15" t="s">
        <v>4374</v>
      </c>
      <c r="C1214" s="15" t="s">
        <v>3013</v>
      </c>
      <c r="D1214" s="15" t="s">
        <v>328</v>
      </c>
      <c r="E1214" s="184" t="str">
        <f>VLOOKUP(Table248[[#This Row],[SKU Number]],Table26[[Active SKUs Number List]:[BUDI-DI]], 6, FALSE)</f>
        <v>0888912A000000M030405A0AK</v>
      </c>
      <c r="F1214" s="15" t="s">
        <v>4375</v>
      </c>
      <c r="G1214" s="16">
        <v>30878</v>
      </c>
      <c r="H1214" s="16" t="str">
        <f>VLOOKUP(Table248[[#This Row],[GMDN]], Table26[[GMDN]:[EMDN]],2,0)</f>
        <v>M030405</v>
      </c>
      <c r="I1214" s="216" t="s">
        <v>3</v>
      </c>
      <c r="J1214" s="16"/>
      <c r="K1214" s="16"/>
      <c r="L1214" s="16"/>
      <c r="M1214" s="16"/>
      <c r="N1214" s="16"/>
      <c r="O1214" s="16"/>
      <c r="P1214" s="16"/>
      <c r="Q1214" s="16"/>
      <c r="R1214" s="16"/>
      <c r="S1214" s="16"/>
      <c r="T1214" s="16"/>
    </row>
    <row r="1215" spans="1:20" ht="25.5">
      <c r="A1215" s="15" t="s">
        <v>4376</v>
      </c>
      <c r="B1215" s="15" t="s">
        <v>4377</v>
      </c>
      <c r="C1215" s="15" t="s">
        <v>3013</v>
      </c>
      <c r="D1215" s="15" t="s">
        <v>328</v>
      </c>
      <c r="E1215" s="184" t="str">
        <f>VLOOKUP(Table248[[#This Row],[SKU Number]],Table26[[Active SKUs Number List]:[BUDI-DI]], 6, FALSE)</f>
        <v>0888912A000000M030405A0AK</v>
      </c>
      <c r="F1215" s="15" t="s">
        <v>4378</v>
      </c>
      <c r="G1215" s="16">
        <v>30878</v>
      </c>
      <c r="H1215" s="16" t="str">
        <f>VLOOKUP(Table248[[#This Row],[GMDN]], Table26[[GMDN]:[EMDN]],2,0)</f>
        <v>M030405</v>
      </c>
      <c r="I1215" s="216" t="s">
        <v>3</v>
      </c>
      <c r="J1215" s="16"/>
      <c r="K1215" s="16"/>
      <c r="L1215" s="16"/>
      <c r="M1215" s="16"/>
      <c r="N1215" s="16"/>
      <c r="O1215" s="16"/>
      <c r="P1215" s="16"/>
      <c r="Q1215" s="16"/>
      <c r="R1215" s="16"/>
      <c r="S1215" s="16"/>
      <c r="T1215" s="16"/>
    </row>
    <row r="1216" spans="1:20" ht="25.5">
      <c r="A1216" s="15" t="s">
        <v>4379</v>
      </c>
      <c r="B1216" s="15" t="s">
        <v>4380</v>
      </c>
      <c r="C1216" s="15" t="s">
        <v>3013</v>
      </c>
      <c r="D1216" s="15" t="s">
        <v>328</v>
      </c>
      <c r="E1216" s="184" t="str">
        <f>VLOOKUP(Table248[[#This Row],[SKU Number]],Table26[[Active SKUs Number List]:[BUDI-DI]], 6, FALSE)</f>
        <v>0888912A000000M030405A0AK</v>
      </c>
      <c r="F1216" s="15" t="s">
        <v>4381</v>
      </c>
      <c r="G1216" s="16">
        <v>30878</v>
      </c>
      <c r="H1216" s="16" t="str">
        <f>VLOOKUP(Table248[[#This Row],[GMDN]], Table26[[GMDN]:[EMDN]],2,0)</f>
        <v>M030405</v>
      </c>
      <c r="I1216" s="216" t="s">
        <v>3</v>
      </c>
      <c r="J1216" s="16"/>
      <c r="K1216" s="16"/>
      <c r="L1216" s="16"/>
      <c r="M1216" s="16"/>
      <c r="N1216" s="16"/>
      <c r="O1216" s="16"/>
      <c r="P1216" s="16"/>
      <c r="Q1216" s="16"/>
      <c r="R1216" s="16"/>
      <c r="S1216" s="16"/>
      <c r="T1216" s="16"/>
    </row>
    <row r="1217" spans="1:20" ht="25.5">
      <c r="A1217" s="15" t="s">
        <v>4382</v>
      </c>
      <c r="B1217" s="15" t="s">
        <v>4383</v>
      </c>
      <c r="C1217" s="15" t="s">
        <v>3013</v>
      </c>
      <c r="D1217" s="15" t="s">
        <v>328</v>
      </c>
      <c r="E1217" s="184" t="str">
        <f>VLOOKUP(Table248[[#This Row],[SKU Number]],Table26[[Active SKUs Number List]:[BUDI-DI]], 6, FALSE)</f>
        <v>0888912A000000M030405A0AK</v>
      </c>
      <c r="F1217" s="15" t="s">
        <v>4384</v>
      </c>
      <c r="G1217" s="16">
        <v>30878</v>
      </c>
      <c r="H1217" s="16" t="str">
        <f>VLOOKUP(Table248[[#This Row],[GMDN]], Table26[[GMDN]:[EMDN]],2,0)</f>
        <v>M030405</v>
      </c>
      <c r="I1217" s="216" t="s">
        <v>3</v>
      </c>
      <c r="J1217" s="16"/>
      <c r="K1217" s="16"/>
      <c r="L1217" s="16"/>
      <c r="M1217" s="16"/>
      <c r="N1217" s="16"/>
      <c r="O1217" s="16"/>
      <c r="P1217" s="16"/>
      <c r="Q1217" s="16"/>
      <c r="R1217" s="16"/>
      <c r="S1217" s="16"/>
      <c r="T1217" s="16"/>
    </row>
    <row r="1218" spans="1:20" ht="25.5">
      <c r="A1218" s="15" t="s">
        <v>4385</v>
      </c>
      <c r="B1218" s="15" t="s">
        <v>4386</v>
      </c>
      <c r="C1218" s="15" t="s">
        <v>3013</v>
      </c>
      <c r="D1218" s="15" t="s">
        <v>328</v>
      </c>
      <c r="E1218" s="184" t="str">
        <f>VLOOKUP(Table248[[#This Row],[SKU Number]],Table26[[Active SKUs Number List]:[BUDI-DI]], 6, FALSE)</f>
        <v>0888912A000000M030405A0AK</v>
      </c>
      <c r="F1218" s="15" t="s">
        <v>4387</v>
      </c>
      <c r="G1218" s="16">
        <v>30878</v>
      </c>
      <c r="H1218" s="16" t="str">
        <f>VLOOKUP(Table248[[#This Row],[GMDN]], Table26[[GMDN]:[EMDN]],2,0)</f>
        <v>M030405</v>
      </c>
      <c r="I1218" s="216" t="s">
        <v>3</v>
      </c>
      <c r="J1218" s="16"/>
      <c r="K1218" s="16"/>
      <c r="L1218" s="16"/>
      <c r="M1218" s="16"/>
      <c r="N1218" s="16"/>
      <c r="O1218" s="16"/>
      <c r="P1218" s="16"/>
      <c r="Q1218" s="16"/>
      <c r="R1218" s="16"/>
      <c r="S1218" s="16"/>
      <c r="T1218" s="16"/>
    </row>
    <row r="1219" spans="1:20" ht="25.5">
      <c r="A1219" s="15" t="s">
        <v>2957</v>
      </c>
      <c r="B1219" s="15" t="s">
        <v>2958</v>
      </c>
      <c r="C1219" s="15" t="s">
        <v>2924</v>
      </c>
      <c r="D1219" s="15" t="s">
        <v>394</v>
      </c>
      <c r="E1219" s="184" t="str">
        <f>VLOOKUP(Table248[[#This Row],[SKU Number]],Table26[[Active SKUs Number List]:[BUDI-DI]], 6, FALSE)</f>
        <v>0888912A000000Y061209H1MU</v>
      </c>
      <c r="F1219" s="15" t="s">
        <v>2959</v>
      </c>
      <c r="G1219" s="16">
        <v>41065</v>
      </c>
      <c r="H1219" s="16" t="str">
        <f>VLOOKUP(Table248[[#This Row],[GMDN]], Table26[[GMDN]:[EMDN]],2,0)</f>
        <v>Y061209</v>
      </c>
      <c r="I1219" s="216" t="s">
        <v>11783</v>
      </c>
      <c r="J1219" s="16"/>
      <c r="K1219" s="16"/>
      <c r="L1219" s="16"/>
      <c r="M1219" s="16"/>
      <c r="N1219" s="16"/>
      <c r="O1219" s="16"/>
      <c r="P1219" s="16"/>
      <c r="Q1219" s="16"/>
      <c r="R1219" s="16"/>
      <c r="S1219" s="16"/>
      <c r="T1219" s="16"/>
    </row>
    <row r="1220" spans="1:20" ht="25.5">
      <c r="A1220" s="15" t="s">
        <v>2951</v>
      </c>
      <c r="B1220" s="15" t="s">
        <v>2952</v>
      </c>
      <c r="C1220" s="15" t="s">
        <v>2924</v>
      </c>
      <c r="D1220" s="15" t="s">
        <v>394</v>
      </c>
      <c r="E1220" s="184" t="str">
        <f>VLOOKUP(Table248[[#This Row],[SKU Number]],Table26[[Active SKUs Number List]:[BUDI-DI]], 6, FALSE)</f>
        <v>0888912A000000Y061209H1MU</v>
      </c>
      <c r="F1220" s="15" t="s">
        <v>2953</v>
      </c>
      <c r="G1220" s="16">
        <v>41065</v>
      </c>
      <c r="H1220" s="16" t="str">
        <f>VLOOKUP(Table248[[#This Row],[GMDN]], Table26[[GMDN]:[EMDN]],2,0)</f>
        <v>Y061209</v>
      </c>
      <c r="I1220" s="216" t="s">
        <v>11783</v>
      </c>
      <c r="J1220" s="16"/>
      <c r="K1220" s="16"/>
      <c r="L1220" s="16"/>
      <c r="M1220" s="16"/>
      <c r="N1220" s="16"/>
      <c r="O1220" s="16"/>
      <c r="P1220" s="16"/>
      <c r="Q1220" s="16"/>
      <c r="R1220" s="16"/>
      <c r="S1220" s="16"/>
      <c r="T1220" s="16"/>
    </row>
    <row r="1221" spans="1:20" ht="25.5">
      <c r="A1221" s="15" t="s">
        <v>2948</v>
      </c>
      <c r="B1221" s="15" t="s">
        <v>2949</v>
      </c>
      <c r="C1221" s="15" t="s">
        <v>2924</v>
      </c>
      <c r="D1221" s="15" t="s">
        <v>394</v>
      </c>
      <c r="E1221" s="184" t="str">
        <f>VLOOKUP(Table248[[#This Row],[SKU Number]],Table26[[Active SKUs Number List]:[BUDI-DI]], 6, FALSE)</f>
        <v>0888912A000000Y061209H1MU</v>
      </c>
      <c r="F1221" s="15" t="s">
        <v>2950</v>
      </c>
      <c r="G1221" s="16">
        <v>41065</v>
      </c>
      <c r="H1221" s="16" t="str">
        <f>VLOOKUP(Table248[[#This Row],[GMDN]], Table26[[GMDN]:[EMDN]],2,0)</f>
        <v>Y061209</v>
      </c>
      <c r="I1221" s="216" t="s">
        <v>11783</v>
      </c>
      <c r="J1221" s="16"/>
      <c r="K1221" s="16"/>
      <c r="L1221" s="16"/>
      <c r="M1221" s="16"/>
      <c r="N1221" s="16"/>
      <c r="O1221" s="16"/>
      <c r="P1221" s="16"/>
      <c r="Q1221" s="16"/>
      <c r="R1221" s="16"/>
      <c r="S1221" s="16"/>
      <c r="T1221" s="16"/>
    </row>
    <row r="1222" spans="1:20" ht="25.5">
      <c r="A1222" s="15" t="s">
        <v>2945</v>
      </c>
      <c r="B1222" s="15" t="s">
        <v>2946</v>
      </c>
      <c r="C1222" s="15" t="s">
        <v>2924</v>
      </c>
      <c r="D1222" s="15" t="s">
        <v>394</v>
      </c>
      <c r="E1222" s="184" t="str">
        <f>VLOOKUP(Table248[[#This Row],[SKU Number]],Table26[[Active SKUs Number List]:[BUDI-DI]], 6, FALSE)</f>
        <v>0888912A000000Y061209H1MU</v>
      </c>
      <c r="F1222" s="15" t="s">
        <v>2947</v>
      </c>
      <c r="G1222" s="16">
        <v>41065</v>
      </c>
      <c r="H1222" s="16" t="str">
        <f>VLOOKUP(Table248[[#This Row],[GMDN]], Table26[[GMDN]:[EMDN]],2,0)</f>
        <v>Y061209</v>
      </c>
      <c r="I1222" s="216" t="s">
        <v>11783</v>
      </c>
      <c r="J1222" s="16"/>
      <c r="K1222" s="16"/>
      <c r="L1222" s="16"/>
      <c r="M1222" s="16"/>
      <c r="N1222" s="16"/>
      <c r="O1222" s="16"/>
      <c r="P1222" s="16"/>
      <c r="Q1222" s="16"/>
      <c r="R1222" s="16"/>
      <c r="S1222" s="16"/>
      <c r="T1222" s="16"/>
    </row>
    <row r="1223" spans="1:20" ht="25.5">
      <c r="A1223" s="15" t="s">
        <v>2954</v>
      </c>
      <c r="B1223" s="15" t="s">
        <v>2955</v>
      </c>
      <c r="C1223" s="15" t="s">
        <v>2924</v>
      </c>
      <c r="D1223" s="15" t="s">
        <v>394</v>
      </c>
      <c r="E1223" s="184" t="str">
        <f>VLOOKUP(Table248[[#This Row],[SKU Number]],Table26[[Active SKUs Number List]:[BUDI-DI]], 6, FALSE)</f>
        <v>0888912A000000Y061209H1MU</v>
      </c>
      <c r="F1223" s="15" t="s">
        <v>2956</v>
      </c>
      <c r="G1223" s="16">
        <v>41065</v>
      </c>
      <c r="H1223" s="16" t="str">
        <f>VLOOKUP(Table248[[#This Row],[GMDN]], Table26[[GMDN]:[EMDN]],2,0)</f>
        <v>Y061209</v>
      </c>
      <c r="I1223" s="216" t="s">
        <v>11783</v>
      </c>
      <c r="J1223" s="16"/>
      <c r="K1223" s="16"/>
      <c r="L1223" s="16"/>
      <c r="M1223" s="16"/>
      <c r="N1223" s="16"/>
      <c r="O1223" s="16"/>
      <c r="P1223" s="16"/>
      <c r="Q1223" s="16"/>
      <c r="R1223" s="16"/>
      <c r="S1223" s="16"/>
      <c r="T1223" s="16"/>
    </row>
    <row r="1224" spans="1:20" ht="25.5">
      <c r="A1224" s="15" t="s">
        <v>2960</v>
      </c>
      <c r="B1224" s="15" t="s">
        <v>2961</v>
      </c>
      <c r="C1224" s="15" t="s">
        <v>2924</v>
      </c>
      <c r="D1224" s="15" t="s">
        <v>394</v>
      </c>
      <c r="E1224" s="184" t="str">
        <f>VLOOKUP(Table248[[#This Row],[SKU Number]],Table26[[Active SKUs Number List]:[BUDI-DI]], 6, FALSE)</f>
        <v>0888912A000000Y061209H1MU</v>
      </c>
      <c r="F1224" s="15" t="s">
        <v>2962</v>
      </c>
      <c r="G1224" s="16">
        <v>41065</v>
      </c>
      <c r="H1224" s="16" t="str">
        <f>VLOOKUP(Table248[[#This Row],[GMDN]], Table26[[GMDN]:[EMDN]],2,0)</f>
        <v>Y061209</v>
      </c>
      <c r="I1224" s="216" t="s">
        <v>11783</v>
      </c>
      <c r="J1224" s="16"/>
      <c r="K1224" s="16"/>
      <c r="L1224" s="16"/>
      <c r="M1224" s="16"/>
      <c r="N1224" s="16"/>
      <c r="O1224" s="16"/>
      <c r="P1224" s="16"/>
      <c r="Q1224" s="16"/>
      <c r="R1224" s="16"/>
      <c r="S1224" s="16"/>
      <c r="T1224" s="16"/>
    </row>
    <row r="1225" spans="1:20" ht="25.5">
      <c r="A1225" s="15" t="s">
        <v>2963</v>
      </c>
      <c r="B1225" s="15" t="s">
        <v>2964</v>
      </c>
      <c r="C1225" s="15" t="s">
        <v>2924</v>
      </c>
      <c r="D1225" s="15" t="s">
        <v>394</v>
      </c>
      <c r="E1225" s="184" t="str">
        <f>VLOOKUP(Table248[[#This Row],[SKU Number]],Table26[[Active SKUs Number List]:[BUDI-DI]], 6, FALSE)</f>
        <v>0888912A000000Y061209H1MU</v>
      </c>
      <c r="F1225" s="15" t="s">
        <v>2965</v>
      </c>
      <c r="G1225" s="16">
        <v>41065</v>
      </c>
      <c r="H1225" s="16" t="str">
        <f>VLOOKUP(Table248[[#This Row],[GMDN]], Table26[[GMDN]:[EMDN]],2,0)</f>
        <v>Y061209</v>
      </c>
      <c r="I1225" s="216" t="s">
        <v>11783</v>
      </c>
      <c r="J1225" s="16"/>
      <c r="K1225" s="16"/>
      <c r="L1225" s="16"/>
      <c r="M1225" s="16"/>
      <c r="N1225" s="16"/>
      <c r="O1225" s="16"/>
      <c r="P1225" s="16"/>
      <c r="Q1225" s="16"/>
      <c r="R1225" s="16"/>
      <c r="S1225" s="16"/>
      <c r="T1225" s="16"/>
    </row>
    <row r="1226" spans="1:20" ht="25.5">
      <c r="A1226" s="15" t="s">
        <v>2936</v>
      </c>
      <c r="B1226" s="15" t="s">
        <v>2937</v>
      </c>
      <c r="C1226" s="15" t="s">
        <v>2924</v>
      </c>
      <c r="D1226" s="15" t="s">
        <v>394</v>
      </c>
      <c r="E1226" s="184" t="str">
        <f>VLOOKUP(Table248[[#This Row],[SKU Number]],Table26[[Active SKUs Number List]:[BUDI-DI]], 6, FALSE)</f>
        <v>0888912A000000Y061209H1MU</v>
      </c>
      <c r="F1226" s="15" t="s">
        <v>2938</v>
      </c>
      <c r="G1226" s="16">
        <v>41065</v>
      </c>
      <c r="H1226" s="16" t="str">
        <f>VLOOKUP(Table248[[#This Row],[GMDN]], Table26[[GMDN]:[EMDN]],2,0)</f>
        <v>Y061209</v>
      </c>
      <c r="I1226" s="216" t="s">
        <v>11783</v>
      </c>
      <c r="J1226" s="16"/>
      <c r="K1226" s="16"/>
      <c r="L1226" s="16"/>
      <c r="M1226" s="16"/>
      <c r="N1226" s="16"/>
      <c r="O1226" s="16"/>
      <c r="P1226" s="16"/>
      <c r="Q1226" s="16"/>
      <c r="R1226" s="16"/>
      <c r="S1226" s="16"/>
      <c r="T1226" s="16"/>
    </row>
    <row r="1227" spans="1:20" ht="25.5">
      <c r="A1227" s="15" t="s">
        <v>2930</v>
      </c>
      <c r="B1227" s="15" t="s">
        <v>2931</v>
      </c>
      <c r="C1227" s="15" t="s">
        <v>2924</v>
      </c>
      <c r="D1227" s="15" t="s">
        <v>394</v>
      </c>
      <c r="E1227" s="184" t="str">
        <f>VLOOKUP(Table248[[#This Row],[SKU Number]],Table26[[Active SKUs Number List]:[BUDI-DI]], 6, FALSE)</f>
        <v>0888912A000000Y061209H1MU</v>
      </c>
      <c r="F1227" s="15" t="s">
        <v>2932</v>
      </c>
      <c r="G1227" s="16">
        <v>41065</v>
      </c>
      <c r="H1227" s="16" t="str">
        <f>VLOOKUP(Table248[[#This Row],[GMDN]], Table26[[GMDN]:[EMDN]],2,0)</f>
        <v>Y061209</v>
      </c>
      <c r="I1227" s="216" t="s">
        <v>11783</v>
      </c>
      <c r="J1227" s="16"/>
      <c r="K1227" s="16"/>
      <c r="L1227" s="16"/>
      <c r="M1227" s="16"/>
      <c r="N1227" s="16"/>
      <c r="O1227" s="16"/>
      <c r="P1227" s="16"/>
      <c r="Q1227" s="16"/>
      <c r="R1227" s="16"/>
      <c r="S1227" s="16"/>
      <c r="T1227" s="16"/>
    </row>
    <row r="1228" spans="1:20" ht="25.5">
      <c r="A1228" s="15" t="s">
        <v>2927</v>
      </c>
      <c r="B1228" s="15" t="s">
        <v>2928</v>
      </c>
      <c r="C1228" s="15" t="s">
        <v>2924</v>
      </c>
      <c r="D1228" s="15" t="s">
        <v>394</v>
      </c>
      <c r="E1228" s="184" t="str">
        <f>VLOOKUP(Table248[[#This Row],[SKU Number]],Table26[[Active SKUs Number List]:[BUDI-DI]], 6, FALSE)</f>
        <v>0888912A000000Y061209H1MU</v>
      </c>
      <c r="F1228" s="15" t="s">
        <v>2929</v>
      </c>
      <c r="G1228" s="16">
        <v>41065</v>
      </c>
      <c r="H1228" s="16" t="str">
        <f>VLOOKUP(Table248[[#This Row],[GMDN]], Table26[[GMDN]:[EMDN]],2,0)</f>
        <v>Y061209</v>
      </c>
      <c r="I1228" s="216" t="s">
        <v>11783</v>
      </c>
      <c r="J1228" s="16"/>
      <c r="K1228" s="16"/>
      <c r="L1228" s="16"/>
      <c r="M1228" s="16"/>
      <c r="N1228" s="16"/>
      <c r="O1228" s="16"/>
      <c r="P1228" s="16"/>
      <c r="Q1228" s="16"/>
      <c r="R1228" s="16"/>
      <c r="S1228" s="16"/>
      <c r="T1228" s="16"/>
    </row>
    <row r="1229" spans="1:20" ht="25.5">
      <c r="A1229" s="15" t="s">
        <v>2921</v>
      </c>
      <c r="B1229" s="15" t="s">
        <v>2922</v>
      </c>
      <c r="C1229" s="15" t="s">
        <v>2924</v>
      </c>
      <c r="D1229" s="15" t="s">
        <v>394</v>
      </c>
      <c r="E1229" s="184" t="str">
        <f>VLOOKUP(Table248[[#This Row],[SKU Number]],Table26[[Active SKUs Number List]:[BUDI-DI]], 6, FALSE)</f>
        <v>0888912A000000Y061209H1MU</v>
      </c>
      <c r="F1229" s="15" t="s">
        <v>2923</v>
      </c>
      <c r="G1229" s="16">
        <v>41065</v>
      </c>
      <c r="H1229" s="16" t="str">
        <f>VLOOKUP(Table248[[#This Row],[GMDN]], Table26[[GMDN]:[EMDN]],2,0)</f>
        <v>Y061209</v>
      </c>
      <c r="I1229" s="216" t="s">
        <v>11783</v>
      </c>
      <c r="J1229" s="16"/>
      <c r="K1229" s="16"/>
      <c r="L1229" s="16"/>
      <c r="M1229" s="16"/>
      <c r="N1229" s="16"/>
      <c r="O1229" s="16"/>
      <c r="P1229" s="16"/>
      <c r="Q1229" s="16"/>
      <c r="R1229" s="16"/>
      <c r="S1229" s="16"/>
      <c r="T1229" s="16"/>
    </row>
    <row r="1230" spans="1:20" ht="25.5">
      <c r="A1230" s="15" t="s">
        <v>2933</v>
      </c>
      <c r="B1230" s="15" t="s">
        <v>2934</v>
      </c>
      <c r="C1230" s="15" t="s">
        <v>2924</v>
      </c>
      <c r="D1230" s="15" t="s">
        <v>394</v>
      </c>
      <c r="E1230" s="184" t="str">
        <f>VLOOKUP(Table248[[#This Row],[SKU Number]],Table26[[Active SKUs Number List]:[BUDI-DI]], 6, FALSE)</f>
        <v>0888912A000000Y061209H1MU</v>
      </c>
      <c r="F1230" s="15" t="s">
        <v>2935</v>
      </c>
      <c r="G1230" s="16">
        <v>41065</v>
      </c>
      <c r="H1230" s="16" t="str">
        <f>VLOOKUP(Table248[[#This Row],[GMDN]], Table26[[GMDN]:[EMDN]],2,0)</f>
        <v>Y061209</v>
      </c>
      <c r="I1230" s="216" t="s">
        <v>11783</v>
      </c>
      <c r="J1230" s="16"/>
      <c r="K1230" s="16"/>
      <c r="L1230" s="16"/>
      <c r="M1230" s="16"/>
      <c r="N1230" s="16"/>
      <c r="O1230" s="16"/>
      <c r="P1230" s="16"/>
      <c r="Q1230" s="16"/>
      <c r="R1230" s="16"/>
      <c r="S1230" s="16"/>
      <c r="T1230" s="16"/>
    </row>
    <row r="1231" spans="1:20" ht="25.5">
      <c r="A1231" s="15" t="s">
        <v>2939</v>
      </c>
      <c r="B1231" s="15" t="s">
        <v>2940</v>
      </c>
      <c r="C1231" s="15" t="s">
        <v>2924</v>
      </c>
      <c r="D1231" s="15" t="s">
        <v>394</v>
      </c>
      <c r="E1231" s="184" t="str">
        <f>VLOOKUP(Table248[[#This Row],[SKU Number]],Table26[[Active SKUs Number List]:[BUDI-DI]], 6, FALSE)</f>
        <v>0888912A000000Y061209H1MU</v>
      </c>
      <c r="F1231" s="15" t="s">
        <v>2941</v>
      </c>
      <c r="G1231" s="16">
        <v>41065</v>
      </c>
      <c r="H1231" s="16" t="str">
        <f>VLOOKUP(Table248[[#This Row],[GMDN]], Table26[[GMDN]:[EMDN]],2,0)</f>
        <v>Y061209</v>
      </c>
      <c r="I1231" s="216" t="s">
        <v>11783</v>
      </c>
      <c r="J1231" s="16"/>
      <c r="K1231" s="16"/>
      <c r="L1231" s="16"/>
      <c r="M1231" s="16"/>
      <c r="N1231" s="16"/>
      <c r="O1231" s="16"/>
      <c r="P1231" s="16"/>
      <c r="Q1231" s="16"/>
      <c r="R1231" s="16"/>
      <c r="S1231" s="16"/>
      <c r="T1231" s="16"/>
    </row>
    <row r="1232" spans="1:20" ht="25.5">
      <c r="A1232" s="15" t="s">
        <v>2942</v>
      </c>
      <c r="B1232" s="15" t="s">
        <v>2943</v>
      </c>
      <c r="C1232" s="15" t="s">
        <v>2924</v>
      </c>
      <c r="D1232" s="15" t="s">
        <v>394</v>
      </c>
      <c r="E1232" s="184" t="str">
        <f>VLOOKUP(Table248[[#This Row],[SKU Number]],Table26[[Active SKUs Number List]:[BUDI-DI]], 6, FALSE)</f>
        <v>0888912A000000Y061209H1MU</v>
      </c>
      <c r="F1232" s="15" t="s">
        <v>2944</v>
      </c>
      <c r="G1232" s="16">
        <v>41065</v>
      </c>
      <c r="H1232" s="16" t="str">
        <f>VLOOKUP(Table248[[#This Row],[GMDN]], Table26[[GMDN]:[EMDN]],2,0)</f>
        <v>Y061209</v>
      </c>
      <c r="I1232" s="216" t="s">
        <v>11783</v>
      </c>
      <c r="J1232" s="16"/>
      <c r="K1232" s="16"/>
      <c r="L1232" s="16"/>
      <c r="M1232" s="16"/>
      <c r="N1232" s="16"/>
      <c r="O1232" s="16"/>
      <c r="P1232" s="16"/>
      <c r="Q1232" s="16"/>
      <c r="R1232" s="16"/>
      <c r="S1232" s="16"/>
      <c r="T1232" s="16"/>
    </row>
    <row r="1233" spans="1:20" ht="25.5">
      <c r="A1233" s="15" t="s">
        <v>3068</v>
      </c>
      <c r="B1233" s="15" t="s">
        <v>3069</v>
      </c>
      <c r="C1233" s="15" t="s">
        <v>3013</v>
      </c>
      <c r="D1233" s="15" t="s">
        <v>328</v>
      </c>
      <c r="E1233" s="184" t="str">
        <f>VLOOKUP(Table248[[#This Row],[SKU Number]],Table26[[Active SKUs Number List]:[BUDI-DI]], 6, FALSE)</f>
        <v>0888912A000000M030405A0AK</v>
      </c>
      <c r="F1233" s="15" t="s">
        <v>3070</v>
      </c>
      <c r="G1233" s="16">
        <v>30878</v>
      </c>
      <c r="H1233" s="16" t="str">
        <f>VLOOKUP(Table248[[#This Row],[GMDN]], Table26[[GMDN]:[EMDN]],2,0)</f>
        <v>M030405</v>
      </c>
      <c r="I1233" s="216" t="s">
        <v>3</v>
      </c>
      <c r="J1233" s="16"/>
      <c r="K1233" s="16"/>
      <c r="L1233" s="16"/>
      <c r="M1233" s="16"/>
      <c r="N1233" s="16"/>
      <c r="O1233" s="16"/>
      <c r="P1233" s="16"/>
      <c r="Q1233" s="16"/>
      <c r="R1233" s="16"/>
      <c r="S1233" s="16"/>
      <c r="T1233" s="16"/>
    </row>
    <row r="1234" spans="1:20" ht="25.5">
      <c r="A1234" s="15" t="s">
        <v>3071</v>
      </c>
      <c r="B1234" s="15" t="s">
        <v>3072</v>
      </c>
      <c r="C1234" s="15" t="s">
        <v>3013</v>
      </c>
      <c r="D1234" s="15" t="s">
        <v>328</v>
      </c>
      <c r="E1234" s="184" t="str">
        <f>VLOOKUP(Table248[[#This Row],[SKU Number]],Table26[[Active SKUs Number List]:[BUDI-DI]], 6, FALSE)</f>
        <v>0888912A000000M030405A0AK</v>
      </c>
      <c r="F1234" s="15" t="s">
        <v>3073</v>
      </c>
      <c r="G1234" s="16">
        <v>30878</v>
      </c>
      <c r="H1234" s="16" t="str">
        <f>VLOOKUP(Table248[[#This Row],[GMDN]], Table26[[GMDN]:[EMDN]],2,0)</f>
        <v>M030405</v>
      </c>
      <c r="I1234" s="216" t="s">
        <v>3</v>
      </c>
      <c r="J1234" s="16"/>
      <c r="K1234" s="16"/>
      <c r="L1234" s="16"/>
      <c r="M1234" s="16"/>
      <c r="N1234" s="16"/>
      <c r="O1234" s="16"/>
      <c r="P1234" s="16"/>
      <c r="Q1234" s="16"/>
      <c r="R1234" s="16"/>
      <c r="S1234" s="16"/>
      <c r="T1234" s="16"/>
    </row>
    <row r="1235" spans="1:20" ht="25.5">
      <c r="A1235" s="15" t="s">
        <v>3074</v>
      </c>
      <c r="B1235" s="15" t="s">
        <v>3075</v>
      </c>
      <c r="C1235" s="15" t="s">
        <v>3013</v>
      </c>
      <c r="D1235" s="15" t="s">
        <v>328</v>
      </c>
      <c r="E1235" s="184" t="str">
        <f>VLOOKUP(Table248[[#This Row],[SKU Number]],Table26[[Active SKUs Number List]:[BUDI-DI]], 6, FALSE)</f>
        <v>0888912A000000M030405A0AK</v>
      </c>
      <c r="F1235" s="15" t="s">
        <v>3076</v>
      </c>
      <c r="G1235" s="16">
        <v>30878</v>
      </c>
      <c r="H1235" s="16" t="str">
        <f>VLOOKUP(Table248[[#This Row],[GMDN]], Table26[[GMDN]:[EMDN]],2,0)</f>
        <v>M030405</v>
      </c>
      <c r="I1235" s="216" t="s">
        <v>3</v>
      </c>
      <c r="J1235" s="16"/>
      <c r="K1235" s="16"/>
      <c r="L1235" s="16"/>
      <c r="M1235" s="16"/>
      <c r="N1235" s="16"/>
      <c r="O1235" s="16"/>
      <c r="P1235" s="16"/>
      <c r="Q1235" s="16"/>
      <c r="R1235" s="16"/>
      <c r="S1235" s="16"/>
      <c r="T1235" s="16"/>
    </row>
    <row r="1236" spans="1:20" ht="25.5">
      <c r="A1236" s="15" t="s">
        <v>3077</v>
      </c>
      <c r="B1236" s="15" t="s">
        <v>3078</v>
      </c>
      <c r="C1236" s="15" t="s">
        <v>3013</v>
      </c>
      <c r="D1236" s="15" t="s">
        <v>328</v>
      </c>
      <c r="E1236" s="184" t="str">
        <f>VLOOKUP(Table248[[#This Row],[SKU Number]],Table26[[Active SKUs Number List]:[BUDI-DI]], 6, FALSE)</f>
        <v>0888912A000000M030405A0AK</v>
      </c>
      <c r="F1236" s="15" t="s">
        <v>3079</v>
      </c>
      <c r="G1236" s="16">
        <v>30878</v>
      </c>
      <c r="H1236" s="16" t="str">
        <f>VLOOKUP(Table248[[#This Row],[GMDN]], Table26[[GMDN]:[EMDN]],2,0)</f>
        <v>M030405</v>
      </c>
      <c r="I1236" s="216" t="s">
        <v>3</v>
      </c>
      <c r="J1236" s="16"/>
      <c r="K1236" s="16"/>
      <c r="L1236" s="16"/>
      <c r="M1236" s="16"/>
      <c r="N1236" s="16"/>
      <c r="O1236" s="16"/>
      <c r="P1236" s="16"/>
      <c r="Q1236" s="16"/>
      <c r="R1236" s="16"/>
      <c r="S1236" s="16"/>
      <c r="T1236" s="16"/>
    </row>
    <row r="1237" spans="1:20" ht="25.5">
      <c r="A1237" s="15" t="s">
        <v>3080</v>
      </c>
      <c r="B1237" s="15" t="s">
        <v>3081</v>
      </c>
      <c r="C1237" s="15" t="s">
        <v>3013</v>
      </c>
      <c r="D1237" s="15" t="s">
        <v>328</v>
      </c>
      <c r="E1237" s="184" t="str">
        <f>VLOOKUP(Table248[[#This Row],[SKU Number]],Table26[[Active SKUs Number List]:[BUDI-DI]], 6, FALSE)</f>
        <v>0888912A000000M030405A0AK</v>
      </c>
      <c r="F1237" s="15" t="s">
        <v>3082</v>
      </c>
      <c r="G1237" s="16">
        <v>30878</v>
      </c>
      <c r="H1237" s="16" t="str">
        <f>VLOOKUP(Table248[[#This Row],[GMDN]], Table26[[GMDN]:[EMDN]],2,0)</f>
        <v>M030405</v>
      </c>
      <c r="I1237" s="216" t="s">
        <v>3</v>
      </c>
      <c r="J1237" s="16"/>
      <c r="K1237" s="16"/>
      <c r="L1237" s="16"/>
      <c r="M1237" s="16"/>
      <c r="N1237" s="16"/>
      <c r="O1237" s="16"/>
      <c r="P1237" s="16"/>
      <c r="Q1237" s="16"/>
      <c r="R1237" s="16"/>
      <c r="S1237" s="16"/>
      <c r="T1237" s="16"/>
    </row>
    <row r="1238" spans="1:20" ht="25.5">
      <c r="A1238" s="15" t="s">
        <v>3083</v>
      </c>
      <c r="B1238" s="15" t="s">
        <v>3084</v>
      </c>
      <c r="C1238" s="15" t="s">
        <v>3013</v>
      </c>
      <c r="D1238" s="15" t="s">
        <v>328</v>
      </c>
      <c r="E1238" s="184" t="str">
        <f>VLOOKUP(Table248[[#This Row],[SKU Number]],Table26[[Active SKUs Number List]:[BUDI-DI]], 6, FALSE)</f>
        <v>0888912A000000M030405A0AK</v>
      </c>
      <c r="F1238" s="15" t="s">
        <v>3085</v>
      </c>
      <c r="G1238" s="16">
        <v>30878</v>
      </c>
      <c r="H1238" s="16" t="str">
        <f>VLOOKUP(Table248[[#This Row],[GMDN]], Table26[[GMDN]:[EMDN]],2,0)</f>
        <v>M030405</v>
      </c>
      <c r="I1238" s="216" t="s">
        <v>3</v>
      </c>
      <c r="J1238" s="16"/>
      <c r="K1238" s="16"/>
      <c r="L1238" s="16"/>
      <c r="M1238" s="16"/>
      <c r="N1238" s="16"/>
      <c r="O1238" s="16"/>
      <c r="P1238" s="16"/>
      <c r="Q1238" s="16"/>
      <c r="R1238" s="16"/>
      <c r="S1238" s="16"/>
      <c r="T1238" s="16"/>
    </row>
    <row r="1239" spans="1:20" ht="25.5">
      <c r="A1239" s="15" t="s">
        <v>3086</v>
      </c>
      <c r="B1239" s="15" t="s">
        <v>3087</v>
      </c>
      <c r="C1239" s="15" t="s">
        <v>3013</v>
      </c>
      <c r="D1239" s="15" t="s">
        <v>328</v>
      </c>
      <c r="E1239" s="184" t="str">
        <f>VLOOKUP(Table248[[#This Row],[SKU Number]],Table26[[Active SKUs Number List]:[BUDI-DI]], 6, FALSE)</f>
        <v>0888912A000000M030405A0AK</v>
      </c>
      <c r="F1239" s="15" t="s">
        <v>3088</v>
      </c>
      <c r="G1239" s="16">
        <v>30878</v>
      </c>
      <c r="H1239" s="16" t="str">
        <f>VLOOKUP(Table248[[#This Row],[GMDN]], Table26[[GMDN]:[EMDN]],2,0)</f>
        <v>M030405</v>
      </c>
      <c r="I1239" s="216" t="s">
        <v>3</v>
      </c>
      <c r="J1239" s="16"/>
      <c r="K1239" s="16"/>
      <c r="L1239" s="16"/>
      <c r="M1239" s="16"/>
      <c r="N1239" s="16"/>
      <c r="O1239" s="16"/>
      <c r="P1239" s="16"/>
      <c r="Q1239" s="16"/>
      <c r="R1239" s="16"/>
      <c r="S1239" s="16"/>
      <c r="T1239" s="16"/>
    </row>
    <row r="1240" spans="1:20" ht="25.5">
      <c r="A1240" s="15" t="s">
        <v>3089</v>
      </c>
      <c r="B1240" s="15" t="s">
        <v>3090</v>
      </c>
      <c r="C1240" s="15" t="s">
        <v>3013</v>
      </c>
      <c r="D1240" s="15" t="s">
        <v>328</v>
      </c>
      <c r="E1240" s="184" t="str">
        <f>VLOOKUP(Table248[[#This Row],[SKU Number]],Table26[[Active SKUs Number List]:[BUDI-DI]], 6, FALSE)</f>
        <v>0888912A000000M030405A0AK</v>
      </c>
      <c r="F1240" s="15" t="s">
        <v>3091</v>
      </c>
      <c r="G1240" s="16">
        <v>30878</v>
      </c>
      <c r="H1240" s="16" t="str">
        <f>VLOOKUP(Table248[[#This Row],[GMDN]], Table26[[GMDN]:[EMDN]],2,0)</f>
        <v>M030405</v>
      </c>
      <c r="I1240" s="216" t="s">
        <v>3</v>
      </c>
      <c r="J1240" s="16"/>
      <c r="K1240" s="16"/>
      <c r="L1240" s="16"/>
      <c r="M1240" s="16"/>
      <c r="N1240" s="16"/>
      <c r="O1240" s="16"/>
      <c r="P1240" s="16"/>
      <c r="Q1240" s="16"/>
      <c r="R1240" s="16"/>
      <c r="S1240" s="16"/>
      <c r="T1240" s="16"/>
    </row>
    <row r="1241" spans="1:20" ht="25.5">
      <c r="A1241" s="15" t="s">
        <v>5868</v>
      </c>
      <c r="B1241" s="15" t="s">
        <v>5869</v>
      </c>
      <c r="C1241" s="15" t="s">
        <v>3013</v>
      </c>
      <c r="D1241" s="15" t="s">
        <v>328</v>
      </c>
      <c r="E1241" s="184" t="str">
        <f>VLOOKUP(Table248[[#This Row],[SKU Number]],Table26[[Active SKUs Number List]:[BUDI-DI]], 6, FALSE)</f>
        <v>0888912A000000M030405A0AK</v>
      </c>
      <c r="F1241" s="15" t="s">
        <v>5870</v>
      </c>
      <c r="G1241" s="16">
        <v>30878</v>
      </c>
      <c r="H1241" s="16" t="str">
        <f>VLOOKUP(Table248[[#This Row],[GMDN]], Table26[[GMDN]:[EMDN]],2,0)</f>
        <v>M030405</v>
      </c>
      <c r="I1241" s="216" t="s">
        <v>3</v>
      </c>
      <c r="J1241" s="16"/>
      <c r="K1241" s="16"/>
      <c r="L1241" s="16"/>
      <c r="M1241" s="16"/>
      <c r="N1241" s="16"/>
      <c r="O1241" s="16"/>
      <c r="P1241" s="16"/>
      <c r="Q1241" s="16"/>
      <c r="R1241" s="16"/>
      <c r="S1241" s="16"/>
      <c r="T1241" s="16"/>
    </row>
    <row r="1242" spans="1:20" ht="25.5">
      <c r="A1242" s="15" t="s">
        <v>5871</v>
      </c>
      <c r="B1242" s="15" t="s">
        <v>5872</v>
      </c>
      <c r="C1242" s="15" t="s">
        <v>3013</v>
      </c>
      <c r="D1242" s="15" t="s">
        <v>328</v>
      </c>
      <c r="E1242" s="184" t="str">
        <f>VLOOKUP(Table248[[#This Row],[SKU Number]],Table26[[Active SKUs Number List]:[BUDI-DI]], 6, FALSE)</f>
        <v>0888912A000000M030405A0AK</v>
      </c>
      <c r="F1242" s="15" t="s">
        <v>5873</v>
      </c>
      <c r="G1242" s="16">
        <v>30878</v>
      </c>
      <c r="H1242" s="16" t="str">
        <f>VLOOKUP(Table248[[#This Row],[GMDN]], Table26[[GMDN]:[EMDN]],2,0)</f>
        <v>M030405</v>
      </c>
      <c r="I1242" s="216" t="s">
        <v>3</v>
      </c>
      <c r="J1242" s="16"/>
      <c r="K1242" s="16"/>
      <c r="L1242" s="16"/>
      <c r="M1242" s="16"/>
      <c r="N1242" s="16"/>
      <c r="O1242" s="16"/>
      <c r="P1242" s="16"/>
      <c r="Q1242" s="16"/>
      <c r="R1242" s="16"/>
      <c r="S1242" s="16"/>
      <c r="T1242" s="16"/>
    </row>
    <row r="1243" spans="1:20" ht="25.5">
      <c r="A1243" s="15" t="s">
        <v>5874</v>
      </c>
      <c r="B1243" s="15" t="s">
        <v>5875</v>
      </c>
      <c r="C1243" s="15" t="s">
        <v>3013</v>
      </c>
      <c r="D1243" s="15" t="s">
        <v>328</v>
      </c>
      <c r="E1243" s="184" t="str">
        <f>VLOOKUP(Table248[[#This Row],[SKU Number]],Table26[[Active SKUs Number List]:[BUDI-DI]], 6, FALSE)</f>
        <v>0888912A000000M030405A0AK</v>
      </c>
      <c r="F1243" s="15" t="s">
        <v>5876</v>
      </c>
      <c r="G1243" s="16">
        <v>30878</v>
      </c>
      <c r="H1243" s="16" t="str">
        <f>VLOOKUP(Table248[[#This Row],[GMDN]], Table26[[GMDN]:[EMDN]],2,0)</f>
        <v>M030405</v>
      </c>
      <c r="I1243" s="216" t="s">
        <v>3</v>
      </c>
      <c r="J1243" s="16"/>
      <c r="K1243" s="16"/>
      <c r="L1243" s="16"/>
      <c r="M1243" s="16"/>
      <c r="N1243" s="16"/>
      <c r="O1243" s="16"/>
      <c r="P1243" s="16"/>
      <c r="Q1243" s="16"/>
      <c r="R1243" s="16"/>
      <c r="S1243" s="16"/>
      <c r="T1243" s="16"/>
    </row>
    <row r="1244" spans="1:20" ht="25.5">
      <c r="A1244" s="15" t="s">
        <v>5877</v>
      </c>
      <c r="B1244" s="15" t="s">
        <v>5878</v>
      </c>
      <c r="C1244" s="15" t="s">
        <v>3013</v>
      </c>
      <c r="D1244" s="15" t="s">
        <v>328</v>
      </c>
      <c r="E1244" s="184" t="str">
        <f>VLOOKUP(Table248[[#This Row],[SKU Number]],Table26[[Active SKUs Number List]:[BUDI-DI]], 6, FALSE)</f>
        <v>0888912A000000M030405A0AK</v>
      </c>
      <c r="F1244" s="15" t="s">
        <v>5879</v>
      </c>
      <c r="G1244" s="16">
        <v>30878</v>
      </c>
      <c r="H1244" s="16" t="str">
        <f>VLOOKUP(Table248[[#This Row],[GMDN]], Table26[[GMDN]:[EMDN]],2,0)</f>
        <v>M030405</v>
      </c>
      <c r="I1244" s="216" t="s">
        <v>3</v>
      </c>
      <c r="J1244" s="16"/>
      <c r="K1244" s="16"/>
      <c r="L1244" s="16"/>
      <c r="M1244" s="16"/>
      <c r="N1244" s="16"/>
      <c r="O1244" s="16"/>
      <c r="P1244" s="16"/>
      <c r="Q1244" s="16"/>
      <c r="R1244" s="16"/>
      <c r="S1244" s="16"/>
      <c r="T1244" s="16"/>
    </row>
    <row r="1245" spans="1:20" ht="25.5">
      <c r="A1245" s="15" t="s">
        <v>5880</v>
      </c>
      <c r="B1245" s="15" t="s">
        <v>5881</v>
      </c>
      <c r="C1245" s="15" t="s">
        <v>3013</v>
      </c>
      <c r="D1245" s="15" t="s">
        <v>328</v>
      </c>
      <c r="E1245" s="184" t="str">
        <f>VLOOKUP(Table248[[#This Row],[SKU Number]],Table26[[Active SKUs Number List]:[BUDI-DI]], 6, FALSE)</f>
        <v>0888912A000000M030405A0AK</v>
      </c>
      <c r="F1245" s="15" t="s">
        <v>5882</v>
      </c>
      <c r="G1245" s="16">
        <v>30878</v>
      </c>
      <c r="H1245" s="16" t="str">
        <f>VLOOKUP(Table248[[#This Row],[GMDN]], Table26[[GMDN]:[EMDN]],2,0)</f>
        <v>M030405</v>
      </c>
      <c r="I1245" s="216" t="s">
        <v>3</v>
      </c>
      <c r="J1245" s="16"/>
      <c r="K1245" s="16"/>
      <c r="L1245" s="16"/>
      <c r="M1245" s="16"/>
      <c r="N1245" s="16"/>
      <c r="O1245" s="16"/>
      <c r="P1245" s="16"/>
      <c r="Q1245" s="16"/>
      <c r="R1245" s="16"/>
      <c r="S1245" s="16"/>
      <c r="T1245" s="16"/>
    </row>
    <row r="1246" spans="1:20" ht="25.5">
      <c r="A1246" s="15" t="s">
        <v>5883</v>
      </c>
      <c r="B1246" s="15" t="s">
        <v>5884</v>
      </c>
      <c r="C1246" s="15" t="s">
        <v>3013</v>
      </c>
      <c r="D1246" s="15" t="s">
        <v>328</v>
      </c>
      <c r="E1246" s="184" t="str">
        <f>VLOOKUP(Table248[[#This Row],[SKU Number]],Table26[[Active SKUs Number List]:[BUDI-DI]], 6, FALSE)</f>
        <v>0888912A000000M030405A0AK</v>
      </c>
      <c r="F1246" s="15" t="s">
        <v>5885</v>
      </c>
      <c r="G1246" s="16">
        <v>30878</v>
      </c>
      <c r="H1246" s="16" t="str">
        <f>VLOOKUP(Table248[[#This Row],[GMDN]], Table26[[GMDN]:[EMDN]],2,0)</f>
        <v>M030405</v>
      </c>
      <c r="I1246" s="216" t="s">
        <v>3</v>
      </c>
      <c r="J1246" s="16"/>
      <c r="K1246" s="16"/>
      <c r="L1246" s="16"/>
      <c r="M1246" s="16"/>
      <c r="N1246" s="16"/>
      <c r="O1246" s="16"/>
      <c r="P1246" s="16"/>
      <c r="Q1246" s="16"/>
      <c r="R1246" s="16"/>
      <c r="S1246" s="16"/>
      <c r="T1246" s="16"/>
    </row>
    <row r="1247" spans="1:20" ht="25.5">
      <c r="A1247" s="15" t="s">
        <v>8079</v>
      </c>
      <c r="B1247" s="15" t="s">
        <v>8080</v>
      </c>
      <c r="C1247" s="15" t="s">
        <v>8067</v>
      </c>
      <c r="D1247" s="15" t="s">
        <v>87</v>
      </c>
      <c r="E1247" s="184" t="str">
        <f>VLOOKUP(Table248[[#This Row],[SKU Number]],Table26[[Active SKUs Number List]:[BUDI-DI]], 6, FALSE)</f>
        <v>0888912A000000Y061209Q4NV</v>
      </c>
      <c r="F1247" s="15" t="s">
        <v>8081</v>
      </c>
      <c r="G1247" s="16">
        <v>41065</v>
      </c>
      <c r="H1247" s="16" t="str">
        <f>VLOOKUP(Table248[[#This Row],[GMDN]], Table26[[GMDN]:[EMDN]],2,0)</f>
        <v>Y061209</v>
      </c>
      <c r="I1247" s="216" t="s">
        <v>11783</v>
      </c>
      <c r="J1247" s="16"/>
      <c r="K1247" s="16"/>
      <c r="L1247" s="16"/>
      <c r="M1247" s="16"/>
      <c r="N1247" s="16"/>
      <c r="O1247" s="16"/>
      <c r="P1247" s="16"/>
      <c r="Q1247" s="16"/>
      <c r="R1247" s="16"/>
      <c r="S1247" s="16"/>
      <c r="T1247" s="16"/>
    </row>
    <row r="1248" spans="1:20" ht="25.5">
      <c r="A1248" s="15" t="s">
        <v>8073</v>
      </c>
      <c r="B1248" s="15" t="s">
        <v>8074</v>
      </c>
      <c r="C1248" s="15" t="s">
        <v>8067</v>
      </c>
      <c r="D1248" s="15" t="s">
        <v>87</v>
      </c>
      <c r="E1248" s="184" t="str">
        <f>VLOOKUP(Table248[[#This Row],[SKU Number]],Table26[[Active SKUs Number List]:[BUDI-DI]], 6, FALSE)</f>
        <v>0888912A000000Y061209Q4NV</v>
      </c>
      <c r="F1248" s="15" t="s">
        <v>8075</v>
      </c>
      <c r="G1248" s="16">
        <v>41065</v>
      </c>
      <c r="H1248" s="16" t="str">
        <f>VLOOKUP(Table248[[#This Row],[GMDN]], Table26[[GMDN]:[EMDN]],2,0)</f>
        <v>Y061209</v>
      </c>
      <c r="I1248" s="216" t="s">
        <v>11783</v>
      </c>
      <c r="J1248" s="16"/>
      <c r="K1248" s="16"/>
      <c r="L1248" s="16"/>
      <c r="M1248" s="16"/>
      <c r="N1248" s="16"/>
      <c r="O1248" s="16"/>
      <c r="P1248" s="16"/>
      <c r="Q1248" s="16"/>
      <c r="R1248" s="16"/>
      <c r="S1248" s="16"/>
      <c r="T1248" s="16"/>
    </row>
    <row r="1249" spans="1:20" ht="25.5">
      <c r="A1249" s="15" t="s">
        <v>8070</v>
      </c>
      <c r="B1249" s="15" t="s">
        <v>8071</v>
      </c>
      <c r="C1249" s="15" t="s">
        <v>8067</v>
      </c>
      <c r="D1249" s="15" t="s">
        <v>87</v>
      </c>
      <c r="E1249" s="184" t="str">
        <f>VLOOKUP(Table248[[#This Row],[SKU Number]],Table26[[Active SKUs Number List]:[BUDI-DI]], 6, FALSE)</f>
        <v>0888912A000000Y061209Q4NV</v>
      </c>
      <c r="F1249" s="15" t="s">
        <v>8072</v>
      </c>
      <c r="G1249" s="16">
        <v>41065</v>
      </c>
      <c r="H1249" s="16" t="str">
        <f>VLOOKUP(Table248[[#This Row],[GMDN]], Table26[[GMDN]:[EMDN]],2,0)</f>
        <v>Y061209</v>
      </c>
      <c r="I1249" s="216" t="s">
        <v>11783</v>
      </c>
      <c r="J1249" s="16"/>
      <c r="K1249" s="16"/>
      <c r="L1249" s="16"/>
      <c r="M1249" s="16"/>
      <c r="N1249" s="16"/>
      <c r="O1249" s="16"/>
      <c r="P1249" s="16"/>
      <c r="Q1249" s="16"/>
      <c r="R1249" s="16"/>
      <c r="S1249" s="16"/>
      <c r="T1249" s="16"/>
    </row>
    <row r="1250" spans="1:20" ht="25.5">
      <c r="A1250" s="15" t="s">
        <v>8064</v>
      </c>
      <c r="B1250" s="15" t="s">
        <v>8065</v>
      </c>
      <c r="C1250" s="15" t="s">
        <v>8067</v>
      </c>
      <c r="D1250" s="15" t="s">
        <v>87</v>
      </c>
      <c r="E1250" s="184" t="str">
        <f>VLOOKUP(Table248[[#This Row],[SKU Number]],Table26[[Active SKUs Number List]:[BUDI-DI]], 6, FALSE)</f>
        <v>0888912A000000Y061209Q4NV</v>
      </c>
      <c r="F1250" s="15" t="s">
        <v>8066</v>
      </c>
      <c r="G1250" s="16">
        <v>41065</v>
      </c>
      <c r="H1250" s="16" t="str">
        <f>VLOOKUP(Table248[[#This Row],[GMDN]], Table26[[GMDN]:[EMDN]],2,0)</f>
        <v>Y061209</v>
      </c>
      <c r="I1250" s="216" t="s">
        <v>11783</v>
      </c>
      <c r="J1250" s="16"/>
      <c r="K1250" s="16"/>
      <c r="L1250" s="16"/>
      <c r="M1250" s="16"/>
      <c r="N1250" s="16"/>
      <c r="O1250" s="16"/>
      <c r="P1250" s="16"/>
      <c r="Q1250" s="16"/>
      <c r="R1250" s="16"/>
      <c r="S1250" s="16"/>
      <c r="T1250" s="16"/>
    </row>
    <row r="1251" spans="1:20" ht="25.5">
      <c r="A1251" s="15" t="s">
        <v>8076</v>
      </c>
      <c r="B1251" s="15" t="s">
        <v>8077</v>
      </c>
      <c r="C1251" s="15" t="s">
        <v>8067</v>
      </c>
      <c r="D1251" s="15" t="s">
        <v>87</v>
      </c>
      <c r="E1251" s="184" t="str">
        <f>VLOOKUP(Table248[[#This Row],[SKU Number]],Table26[[Active SKUs Number List]:[BUDI-DI]], 6, FALSE)</f>
        <v>0888912A000000Y061209Q4NV</v>
      </c>
      <c r="F1251" s="15" t="s">
        <v>8078</v>
      </c>
      <c r="G1251" s="16">
        <v>41065</v>
      </c>
      <c r="H1251" s="16" t="str">
        <f>VLOOKUP(Table248[[#This Row],[GMDN]], Table26[[GMDN]:[EMDN]],2,0)</f>
        <v>Y061209</v>
      </c>
      <c r="I1251" s="216" t="s">
        <v>11783</v>
      </c>
      <c r="J1251" s="16"/>
      <c r="K1251" s="16"/>
      <c r="L1251" s="16"/>
      <c r="M1251" s="16"/>
      <c r="N1251" s="16"/>
      <c r="O1251" s="16"/>
      <c r="P1251" s="16"/>
      <c r="Q1251" s="16"/>
      <c r="R1251" s="16"/>
      <c r="S1251" s="16"/>
      <c r="T1251" s="16"/>
    </row>
    <row r="1252" spans="1:20" ht="25.5">
      <c r="A1252" s="15" t="s">
        <v>7207</v>
      </c>
      <c r="B1252" s="15" t="s">
        <v>7208</v>
      </c>
      <c r="C1252" s="15" t="s">
        <v>7201</v>
      </c>
      <c r="D1252" s="15" t="s">
        <v>87</v>
      </c>
      <c r="E1252" s="184" t="str">
        <f>VLOOKUP(Table248[[#This Row],[SKU Number]],Table26[[Active SKUs Number List]:[BUDI-DI]], 6, FALSE)</f>
        <v>0888912A000000Y0612800PMW</v>
      </c>
      <c r="F1252" s="15" t="s">
        <v>7209</v>
      </c>
      <c r="G1252" s="16">
        <v>41575</v>
      </c>
      <c r="H1252" s="16" t="str">
        <f>VLOOKUP(Table248[[#This Row],[GMDN]], Table26[[GMDN]:[EMDN]],2,0)</f>
        <v>Y061203</v>
      </c>
      <c r="I1252" s="216" t="s">
        <v>11783</v>
      </c>
      <c r="J1252" s="16"/>
      <c r="K1252" s="16"/>
      <c r="L1252" s="16"/>
      <c r="M1252" s="16"/>
      <c r="N1252" s="16"/>
      <c r="O1252" s="16"/>
      <c r="P1252" s="16"/>
      <c r="Q1252" s="16"/>
      <c r="R1252" s="16"/>
      <c r="S1252" s="16"/>
      <c r="T1252" s="16"/>
    </row>
    <row r="1253" spans="1:20" ht="25.5">
      <c r="A1253" s="15" t="s">
        <v>7204</v>
      </c>
      <c r="B1253" s="15" t="s">
        <v>7205</v>
      </c>
      <c r="C1253" s="15" t="s">
        <v>7201</v>
      </c>
      <c r="D1253" s="15" t="s">
        <v>87</v>
      </c>
      <c r="E1253" s="184" t="str">
        <f>VLOOKUP(Table248[[#This Row],[SKU Number]],Table26[[Active SKUs Number List]:[BUDI-DI]], 6, FALSE)</f>
        <v>0888912A000000Y0612800PMW</v>
      </c>
      <c r="F1253" s="15" t="s">
        <v>7206</v>
      </c>
      <c r="G1253" s="16">
        <v>41575</v>
      </c>
      <c r="H1253" s="16" t="str">
        <f>VLOOKUP(Table248[[#This Row],[GMDN]], Table26[[GMDN]:[EMDN]],2,0)</f>
        <v>Y061203</v>
      </c>
      <c r="I1253" s="216" t="s">
        <v>11783</v>
      </c>
      <c r="J1253" s="16"/>
      <c r="K1253" s="16"/>
      <c r="L1253" s="16"/>
      <c r="M1253" s="16"/>
      <c r="N1253" s="16"/>
      <c r="O1253" s="16"/>
      <c r="P1253" s="16"/>
      <c r="Q1253" s="16"/>
      <c r="R1253" s="16"/>
      <c r="S1253" s="16"/>
      <c r="T1253" s="16"/>
    </row>
    <row r="1254" spans="1:20" ht="25.5">
      <c r="A1254" s="15" t="s">
        <v>7198</v>
      </c>
      <c r="B1254" s="15" t="s">
        <v>7199</v>
      </c>
      <c r="C1254" s="15" t="s">
        <v>7201</v>
      </c>
      <c r="D1254" s="15" t="s">
        <v>87</v>
      </c>
      <c r="E1254" s="184" t="str">
        <f>VLOOKUP(Table248[[#This Row],[SKU Number]],Table26[[Active SKUs Number List]:[BUDI-DI]], 6, FALSE)</f>
        <v>0888912A000000Y0612800PMW</v>
      </c>
      <c r="F1254" s="15" t="s">
        <v>7200</v>
      </c>
      <c r="G1254" s="16">
        <v>41575</v>
      </c>
      <c r="H1254" s="16" t="str">
        <f>VLOOKUP(Table248[[#This Row],[GMDN]], Table26[[GMDN]:[EMDN]],2,0)</f>
        <v>Y061203</v>
      </c>
      <c r="I1254" s="216" t="s">
        <v>11783</v>
      </c>
      <c r="J1254" s="16"/>
      <c r="K1254" s="16"/>
      <c r="L1254" s="16"/>
      <c r="M1254" s="16"/>
      <c r="N1254" s="16"/>
      <c r="O1254" s="16"/>
      <c r="P1254" s="16"/>
      <c r="Q1254" s="16"/>
      <c r="R1254" s="16"/>
      <c r="S1254" s="16"/>
      <c r="T1254" s="16"/>
    </row>
    <row r="1255" spans="1:20" ht="25.5">
      <c r="A1255" s="15" t="s">
        <v>8034</v>
      </c>
      <c r="B1255" s="15" t="s">
        <v>8035</v>
      </c>
      <c r="C1255" s="15" t="s">
        <v>4066</v>
      </c>
      <c r="D1255" s="15" t="s">
        <v>87</v>
      </c>
      <c r="E1255" s="184" t="str">
        <f>VLOOKUP(Table248[[#This Row],[SKU Number]],Table26[[Active SKUs Number List]:[BUDI-DI]], 6, FALSE)</f>
        <v>0888912A0000Y06120601P035</v>
      </c>
      <c r="F1255" s="15" t="s">
        <v>8036</v>
      </c>
      <c r="G1255" s="16">
        <v>36206</v>
      </c>
      <c r="H1255" s="16" t="str">
        <f>VLOOKUP(Table248[[#This Row],[GMDN]], Table26[[GMDN]:[EMDN]],2,0)</f>
        <v>Y06120601</v>
      </c>
      <c r="I1255" s="216" t="s">
        <v>11783</v>
      </c>
      <c r="J1255" s="16"/>
      <c r="K1255" s="16"/>
      <c r="L1255" s="16"/>
      <c r="M1255" s="16"/>
      <c r="N1255" s="16"/>
      <c r="O1255" s="16"/>
      <c r="P1255" s="16"/>
      <c r="Q1255" s="16"/>
      <c r="R1255" s="16"/>
      <c r="S1255" s="16"/>
      <c r="T1255" s="16"/>
    </row>
    <row r="1256" spans="1:20" ht="25.5">
      <c r="A1256" s="15" t="s">
        <v>8020</v>
      </c>
      <c r="B1256" s="15" t="s">
        <v>8021</v>
      </c>
      <c r="C1256" s="15" t="s">
        <v>4066</v>
      </c>
      <c r="D1256" s="15" t="s">
        <v>87</v>
      </c>
      <c r="E1256" s="184" t="str">
        <f>VLOOKUP(Table248[[#This Row],[SKU Number]],Table26[[Active SKUs Number List]:[BUDI-DI]], 6, FALSE)</f>
        <v>0888912A0000Y06120601P035</v>
      </c>
      <c r="F1256" s="15" t="s">
        <v>8022</v>
      </c>
      <c r="G1256" s="16">
        <v>36206</v>
      </c>
      <c r="H1256" s="16" t="str">
        <f>VLOOKUP(Table248[[#This Row],[GMDN]], Table26[[GMDN]:[EMDN]],2,0)</f>
        <v>Y06120601</v>
      </c>
      <c r="I1256" s="216" t="s">
        <v>11783</v>
      </c>
      <c r="J1256" s="16"/>
      <c r="K1256" s="16"/>
      <c r="L1256" s="16"/>
      <c r="M1256" s="16"/>
      <c r="N1256" s="16"/>
      <c r="O1256" s="16"/>
      <c r="P1256" s="16"/>
      <c r="Q1256" s="16"/>
      <c r="R1256" s="16"/>
      <c r="S1256" s="16"/>
      <c r="T1256" s="16"/>
    </row>
    <row r="1257" spans="1:20" ht="25.5">
      <c r="A1257" s="15" t="s">
        <v>8037</v>
      </c>
      <c r="B1257" s="15" t="s">
        <v>8038</v>
      </c>
      <c r="C1257" s="15" t="s">
        <v>4066</v>
      </c>
      <c r="D1257" s="15" t="s">
        <v>87</v>
      </c>
      <c r="E1257" s="184" t="str">
        <f>VLOOKUP(Table248[[#This Row],[SKU Number]],Table26[[Active SKUs Number List]:[BUDI-DI]], 6, FALSE)</f>
        <v>0888912A0000Y06120601P035</v>
      </c>
      <c r="F1257" s="15" t="s">
        <v>8039</v>
      </c>
      <c r="G1257" s="16">
        <v>36206</v>
      </c>
      <c r="H1257" s="16" t="str">
        <f>VLOOKUP(Table248[[#This Row],[GMDN]], Table26[[GMDN]:[EMDN]],2,0)</f>
        <v>Y06120601</v>
      </c>
      <c r="I1257" s="216" t="s">
        <v>11783</v>
      </c>
      <c r="J1257" s="16"/>
      <c r="K1257" s="16"/>
      <c r="L1257" s="16"/>
      <c r="M1257" s="16"/>
      <c r="N1257" s="16"/>
      <c r="O1257" s="16"/>
      <c r="P1257" s="16"/>
      <c r="Q1257" s="16"/>
      <c r="R1257" s="16"/>
      <c r="S1257" s="16"/>
      <c r="T1257" s="16"/>
    </row>
    <row r="1258" spans="1:20" ht="25.5">
      <c r="A1258" s="15" t="s">
        <v>6886</v>
      </c>
      <c r="B1258" s="15" t="s">
        <v>6887</v>
      </c>
      <c r="C1258" s="15" t="s">
        <v>2288</v>
      </c>
      <c r="D1258" s="15" t="s">
        <v>87</v>
      </c>
      <c r="E1258" s="184" t="str">
        <f>VLOOKUP(Table248[[#This Row],[SKU Number]],Table26[[Active SKUs Number List]:[BUDI-DI]], 6, FALSE)</f>
        <v>0888912A000000Y061209Q2NR</v>
      </c>
      <c r="F1258" s="15" t="s">
        <v>6888</v>
      </c>
      <c r="G1258" s="16">
        <v>41065</v>
      </c>
      <c r="H1258" s="16" t="str">
        <f>VLOOKUP(Table248[[#This Row],[GMDN]], Table26[[GMDN]:[EMDN]],2,0)</f>
        <v>Y061209</v>
      </c>
      <c r="I1258" s="216" t="s">
        <v>11783</v>
      </c>
      <c r="J1258" s="16"/>
      <c r="K1258" s="16"/>
      <c r="L1258" s="16"/>
      <c r="M1258" s="16"/>
      <c r="N1258" s="16"/>
      <c r="O1258" s="16"/>
      <c r="P1258" s="16"/>
      <c r="Q1258" s="16"/>
      <c r="R1258" s="16"/>
      <c r="S1258" s="16"/>
      <c r="T1258" s="16"/>
    </row>
    <row r="1259" spans="1:20" ht="25.5">
      <c r="A1259" s="15" t="s">
        <v>6880</v>
      </c>
      <c r="B1259" s="15" t="s">
        <v>6881</v>
      </c>
      <c r="C1259" s="15" t="s">
        <v>2288</v>
      </c>
      <c r="D1259" s="15" t="s">
        <v>87</v>
      </c>
      <c r="E1259" s="184" t="str">
        <f>VLOOKUP(Table248[[#This Row],[SKU Number]],Table26[[Active SKUs Number List]:[BUDI-DI]], 6, FALSE)</f>
        <v>0888912A000000Y061209Q2NR</v>
      </c>
      <c r="F1259" s="15" t="s">
        <v>6882</v>
      </c>
      <c r="G1259" s="16">
        <v>41065</v>
      </c>
      <c r="H1259" s="16" t="str">
        <f>VLOOKUP(Table248[[#This Row],[GMDN]], Table26[[GMDN]:[EMDN]],2,0)</f>
        <v>Y061209</v>
      </c>
      <c r="I1259" s="216" t="s">
        <v>11783</v>
      </c>
      <c r="J1259" s="16"/>
      <c r="K1259" s="16"/>
      <c r="L1259" s="16"/>
      <c r="M1259" s="16"/>
      <c r="N1259" s="16"/>
      <c r="O1259" s="16"/>
      <c r="P1259" s="16"/>
      <c r="Q1259" s="16"/>
      <c r="R1259" s="16"/>
      <c r="S1259" s="16"/>
      <c r="T1259" s="16"/>
    </row>
    <row r="1260" spans="1:20" ht="25.5">
      <c r="A1260" s="15" t="s">
        <v>6877</v>
      </c>
      <c r="B1260" s="15" t="s">
        <v>6878</v>
      </c>
      <c r="C1260" s="15" t="s">
        <v>2288</v>
      </c>
      <c r="D1260" s="15" t="s">
        <v>87</v>
      </c>
      <c r="E1260" s="184" t="str">
        <f>VLOOKUP(Table248[[#This Row],[SKU Number]],Table26[[Active SKUs Number List]:[BUDI-DI]], 6, FALSE)</f>
        <v>0888912A000000Y061209Q2NR</v>
      </c>
      <c r="F1260" s="15" t="s">
        <v>6879</v>
      </c>
      <c r="G1260" s="16">
        <v>41065</v>
      </c>
      <c r="H1260" s="16" t="str">
        <f>VLOOKUP(Table248[[#This Row],[GMDN]], Table26[[GMDN]:[EMDN]],2,0)</f>
        <v>Y061209</v>
      </c>
      <c r="I1260" s="216" t="s">
        <v>11783</v>
      </c>
      <c r="J1260" s="16"/>
      <c r="K1260" s="16"/>
      <c r="L1260" s="16"/>
      <c r="M1260" s="16"/>
      <c r="N1260" s="16"/>
      <c r="O1260" s="16"/>
      <c r="P1260" s="16"/>
      <c r="Q1260" s="16"/>
      <c r="R1260" s="16"/>
      <c r="S1260" s="16"/>
      <c r="T1260" s="16"/>
    </row>
    <row r="1261" spans="1:20" ht="25.5">
      <c r="A1261" s="15" t="s">
        <v>6871</v>
      </c>
      <c r="B1261" s="15" t="s">
        <v>6872</v>
      </c>
      <c r="C1261" s="15" t="s">
        <v>2288</v>
      </c>
      <c r="D1261" s="15" t="s">
        <v>87</v>
      </c>
      <c r="E1261" s="184" t="str">
        <f>VLOOKUP(Table248[[#This Row],[SKU Number]],Table26[[Active SKUs Number List]:[BUDI-DI]], 6, FALSE)</f>
        <v>0888912A000000Y061209Q2NR</v>
      </c>
      <c r="F1261" s="15" t="s">
        <v>6873</v>
      </c>
      <c r="G1261" s="16">
        <v>41065</v>
      </c>
      <c r="H1261" s="16" t="str">
        <f>VLOOKUP(Table248[[#This Row],[GMDN]], Table26[[GMDN]:[EMDN]],2,0)</f>
        <v>Y061209</v>
      </c>
      <c r="I1261" s="216" t="s">
        <v>11783</v>
      </c>
      <c r="J1261" s="16"/>
      <c r="K1261" s="16"/>
      <c r="L1261" s="16"/>
      <c r="M1261" s="16"/>
      <c r="N1261" s="16"/>
      <c r="O1261" s="16"/>
      <c r="P1261" s="16"/>
      <c r="Q1261" s="16"/>
      <c r="R1261" s="16"/>
      <c r="S1261" s="16"/>
      <c r="T1261" s="16"/>
    </row>
    <row r="1262" spans="1:20" ht="25.5">
      <c r="A1262" s="15" t="s">
        <v>6883</v>
      </c>
      <c r="B1262" s="15" t="s">
        <v>6884</v>
      </c>
      <c r="C1262" s="15" t="s">
        <v>2288</v>
      </c>
      <c r="D1262" s="15" t="s">
        <v>87</v>
      </c>
      <c r="E1262" s="184" t="str">
        <f>VLOOKUP(Table248[[#This Row],[SKU Number]],Table26[[Active SKUs Number List]:[BUDI-DI]], 6, FALSE)</f>
        <v>0888912A000000Y061209Q2NR</v>
      </c>
      <c r="F1262" s="15" t="s">
        <v>6885</v>
      </c>
      <c r="G1262" s="16">
        <v>41065</v>
      </c>
      <c r="H1262" s="16" t="str">
        <f>VLOOKUP(Table248[[#This Row],[GMDN]], Table26[[GMDN]:[EMDN]],2,0)</f>
        <v>Y061209</v>
      </c>
      <c r="I1262" s="216" t="s">
        <v>11783</v>
      </c>
      <c r="J1262" s="16"/>
      <c r="K1262" s="16"/>
      <c r="L1262" s="16"/>
      <c r="M1262" s="16"/>
      <c r="N1262" s="16"/>
      <c r="O1262" s="16"/>
      <c r="P1262" s="16"/>
      <c r="Q1262" s="16"/>
      <c r="R1262" s="16"/>
      <c r="S1262" s="16"/>
      <c r="T1262" s="16"/>
    </row>
    <row r="1263" spans="1:20" ht="25.5">
      <c r="A1263" s="15" t="s">
        <v>6889</v>
      </c>
      <c r="B1263" s="15" t="s">
        <v>6890</v>
      </c>
      <c r="C1263" s="15" t="s">
        <v>2288</v>
      </c>
      <c r="D1263" s="15" t="s">
        <v>87</v>
      </c>
      <c r="E1263" s="184" t="str">
        <f>VLOOKUP(Table248[[#This Row],[SKU Number]],Table26[[Active SKUs Number List]:[BUDI-DI]], 6, FALSE)</f>
        <v>0888912A000000Y061209Q2NR</v>
      </c>
      <c r="F1263" s="15" t="s">
        <v>6891</v>
      </c>
      <c r="G1263" s="16">
        <v>41065</v>
      </c>
      <c r="H1263" s="16" t="str">
        <f>VLOOKUP(Table248[[#This Row],[GMDN]], Table26[[GMDN]:[EMDN]],2,0)</f>
        <v>Y061209</v>
      </c>
      <c r="I1263" s="216" t="s">
        <v>11783</v>
      </c>
      <c r="J1263" s="16"/>
      <c r="K1263" s="16"/>
      <c r="L1263" s="16"/>
      <c r="M1263" s="16"/>
      <c r="N1263" s="16"/>
      <c r="O1263" s="16"/>
      <c r="P1263" s="16"/>
      <c r="Q1263" s="16"/>
      <c r="R1263" s="16"/>
      <c r="S1263" s="16"/>
      <c r="T1263" s="16"/>
    </row>
    <row r="1264" spans="1:20" ht="25.5">
      <c r="A1264" s="15" t="s">
        <v>6892</v>
      </c>
      <c r="B1264" s="15" t="s">
        <v>6893</v>
      </c>
      <c r="C1264" s="15" t="s">
        <v>2288</v>
      </c>
      <c r="D1264" s="15" t="s">
        <v>87</v>
      </c>
      <c r="E1264" s="184" t="str">
        <f>VLOOKUP(Table248[[#This Row],[SKU Number]],Table26[[Active SKUs Number List]:[BUDI-DI]], 6, FALSE)</f>
        <v>0888912A000000Y061209Q2NR</v>
      </c>
      <c r="F1264" s="15" t="s">
        <v>6894</v>
      </c>
      <c r="G1264" s="16">
        <v>41065</v>
      </c>
      <c r="H1264" s="16" t="str">
        <f>VLOOKUP(Table248[[#This Row],[GMDN]], Table26[[GMDN]:[EMDN]],2,0)</f>
        <v>Y061209</v>
      </c>
      <c r="I1264" s="216" t="s">
        <v>11783</v>
      </c>
      <c r="J1264" s="16"/>
      <c r="K1264" s="16"/>
      <c r="L1264" s="16"/>
      <c r="M1264" s="16"/>
      <c r="N1264" s="16"/>
      <c r="O1264" s="16"/>
      <c r="P1264" s="16"/>
      <c r="Q1264" s="16"/>
      <c r="R1264" s="16"/>
      <c r="S1264" s="16"/>
      <c r="T1264" s="16"/>
    </row>
    <row r="1265" spans="1:20" ht="25.5">
      <c r="A1265" s="15" t="s">
        <v>7554</v>
      </c>
      <c r="B1265" s="15" t="s">
        <v>7555</v>
      </c>
      <c r="C1265" s="15" t="s">
        <v>7542</v>
      </c>
      <c r="D1265" s="15" t="s">
        <v>394</v>
      </c>
      <c r="E1265" s="184" t="str">
        <f>VLOOKUP(Table248[[#This Row],[SKU Number]],Table26[[Active SKUs Number List]:[BUDI-DI]], 6, FALSE)</f>
        <v>0888912A0000Y06120601M83C</v>
      </c>
      <c r="F1265" s="15" t="s">
        <v>7556</v>
      </c>
      <c r="G1265" s="16">
        <v>36206</v>
      </c>
      <c r="H1265" s="16" t="str">
        <f>VLOOKUP(Table248[[#This Row],[GMDN]], Table26[[GMDN]:[EMDN]],2,0)</f>
        <v>Y06120601</v>
      </c>
      <c r="I1265" s="216" t="s">
        <v>11783</v>
      </c>
      <c r="J1265" s="16"/>
      <c r="K1265" s="16"/>
      <c r="L1265" s="16"/>
      <c r="M1265" s="16"/>
      <c r="N1265" s="16"/>
      <c r="O1265" s="16"/>
      <c r="P1265" s="16"/>
      <c r="Q1265" s="16"/>
      <c r="R1265" s="16"/>
      <c r="S1265" s="16"/>
      <c r="T1265" s="16"/>
    </row>
    <row r="1266" spans="1:20" ht="25.5">
      <c r="A1266" s="15" t="s">
        <v>7548</v>
      </c>
      <c r="B1266" s="15" t="s">
        <v>7549</v>
      </c>
      <c r="C1266" s="15" t="s">
        <v>7542</v>
      </c>
      <c r="D1266" s="15" t="s">
        <v>394</v>
      </c>
      <c r="E1266" s="184" t="str">
        <f>VLOOKUP(Table248[[#This Row],[SKU Number]],Table26[[Active SKUs Number List]:[BUDI-DI]], 6, FALSE)</f>
        <v>0888912A0000Y06120601M83C</v>
      </c>
      <c r="F1266" s="15" t="s">
        <v>7550</v>
      </c>
      <c r="G1266" s="16">
        <v>36206</v>
      </c>
      <c r="H1266" s="16" t="str">
        <f>VLOOKUP(Table248[[#This Row],[GMDN]], Table26[[GMDN]:[EMDN]],2,0)</f>
        <v>Y06120601</v>
      </c>
      <c r="I1266" s="216" t="s">
        <v>11783</v>
      </c>
      <c r="J1266" s="16"/>
      <c r="K1266" s="16"/>
      <c r="L1266" s="16"/>
      <c r="M1266" s="16"/>
      <c r="N1266" s="16"/>
      <c r="O1266" s="16"/>
      <c r="P1266" s="16"/>
      <c r="Q1266" s="16"/>
      <c r="R1266" s="16"/>
      <c r="S1266" s="16"/>
      <c r="T1266" s="16"/>
    </row>
    <row r="1267" spans="1:20" ht="25.5">
      <c r="A1267" s="15" t="s">
        <v>7545</v>
      </c>
      <c r="B1267" s="15" t="s">
        <v>7546</v>
      </c>
      <c r="C1267" s="15" t="s">
        <v>7542</v>
      </c>
      <c r="D1267" s="15" t="s">
        <v>394</v>
      </c>
      <c r="E1267" s="184" t="str">
        <f>VLOOKUP(Table248[[#This Row],[SKU Number]],Table26[[Active SKUs Number List]:[BUDI-DI]], 6, FALSE)</f>
        <v>0888912A0000Y06120601M83C</v>
      </c>
      <c r="F1267" s="15" t="s">
        <v>7547</v>
      </c>
      <c r="G1267" s="16">
        <v>36206</v>
      </c>
      <c r="H1267" s="16" t="str">
        <f>VLOOKUP(Table248[[#This Row],[GMDN]], Table26[[GMDN]:[EMDN]],2,0)</f>
        <v>Y06120601</v>
      </c>
      <c r="I1267" s="216" t="s">
        <v>11783</v>
      </c>
      <c r="J1267" s="16"/>
      <c r="K1267" s="16"/>
      <c r="L1267" s="16"/>
      <c r="M1267" s="16"/>
      <c r="N1267" s="16"/>
      <c r="O1267" s="16"/>
      <c r="P1267" s="16"/>
      <c r="Q1267" s="16"/>
      <c r="R1267" s="16"/>
      <c r="S1267" s="16"/>
      <c r="T1267" s="16"/>
    </row>
    <row r="1268" spans="1:20" ht="25.5">
      <c r="A1268" s="15" t="s">
        <v>7539</v>
      </c>
      <c r="B1268" s="15" t="s">
        <v>7540</v>
      </c>
      <c r="C1268" s="15" t="s">
        <v>7542</v>
      </c>
      <c r="D1268" s="15" t="s">
        <v>394</v>
      </c>
      <c r="E1268" s="184" t="str">
        <f>VLOOKUP(Table248[[#This Row],[SKU Number]],Table26[[Active SKUs Number List]:[BUDI-DI]], 6, FALSE)</f>
        <v>0888912A0000Y06120601M83C</v>
      </c>
      <c r="F1268" s="15" t="s">
        <v>7541</v>
      </c>
      <c r="G1268" s="16">
        <v>36206</v>
      </c>
      <c r="H1268" s="16" t="str">
        <f>VLOOKUP(Table248[[#This Row],[GMDN]], Table26[[GMDN]:[EMDN]],2,0)</f>
        <v>Y06120601</v>
      </c>
      <c r="I1268" s="216" t="s">
        <v>11783</v>
      </c>
      <c r="J1268" s="16"/>
      <c r="K1268" s="16"/>
      <c r="L1268" s="16"/>
      <c r="M1268" s="16"/>
      <c r="N1268" s="16"/>
      <c r="O1268" s="16"/>
      <c r="P1268" s="16"/>
      <c r="Q1268" s="16"/>
      <c r="R1268" s="16"/>
      <c r="S1268" s="16"/>
      <c r="T1268" s="16"/>
    </row>
    <row r="1269" spans="1:20" ht="25.5">
      <c r="A1269" s="15" t="s">
        <v>7551</v>
      </c>
      <c r="B1269" s="15" t="s">
        <v>7552</v>
      </c>
      <c r="C1269" s="15" t="s">
        <v>7542</v>
      </c>
      <c r="D1269" s="15" t="s">
        <v>394</v>
      </c>
      <c r="E1269" s="184" t="str">
        <f>VLOOKUP(Table248[[#This Row],[SKU Number]],Table26[[Active SKUs Number List]:[BUDI-DI]], 6, FALSE)</f>
        <v>0888912A0000Y06120601M83C</v>
      </c>
      <c r="F1269" s="15" t="s">
        <v>7553</v>
      </c>
      <c r="G1269" s="16">
        <v>36206</v>
      </c>
      <c r="H1269" s="16" t="str">
        <f>VLOOKUP(Table248[[#This Row],[GMDN]], Table26[[GMDN]:[EMDN]],2,0)</f>
        <v>Y06120601</v>
      </c>
      <c r="I1269" s="216" t="s">
        <v>11783</v>
      </c>
      <c r="J1269" s="16"/>
      <c r="K1269" s="16"/>
      <c r="L1269" s="16"/>
      <c r="M1269" s="16"/>
      <c r="N1269" s="16"/>
      <c r="O1269" s="16"/>
      <c r="P1269" s="16"/>
      <c r="Q1269" s="16"/>
      <c r="R1269" s="16"/>
      <c r="S1269" s="16"/>
      <c r="T1269" s="16"/>
    </row>
    <row r="1270" spans="1:20" ht="25.5">
      <c r="A1270" s="15" t="s">
        <v>2360</v>
      </c>
      <c r="B1270" s="15" t="s">
        <v>2358</v>
      </c>
      <c r="C1270" s="15" t="s">
        <v>2349</v>
      </c>
      <c r="D1270" s="15" t="s">
        <v>87</v>
      </c>
      <c r="E1270" s="184" t="str">
        <f>VLOOKUP(Table248[[#This Row],[SKU Number]],Table26[[Active SKUs Number List]:[BUDI-DI]], 6, FALSE)</f>
        <v>0888912A0000Y06120601K42W</v>
      </c>
      <c r="F1270" s="15" t="s">
        <v>2361</v>
      </c>
      <c r="G1270" s="16">
        <v>36206</v>
      </c>
      <c r="H1270" s="16" t="str">
        <f>VLOOKUP(Table248[[#This Row],[GMDN]], Table26[[GMDN]:[EMDN]],2,0)</f>
        <v>Y06120601</v>
      </c>
      <c r="I1270" s="216" t="s">
        <v>11783</v>
      </c>
      <c r="J1270" s="16"/>
      <c r="K1270" s="16"/>
      <c r="L1270" s="16"/>
      <c r="M1270" s="16"/>
      <c r="N1270" s="16"/>
      <c r="O1270" s="16"/>
      <c r="P1270" s="16"/>
      <c r="Q1270" s="16"/>
      <c r="R1270" s="16"/>
      <c r="S1270" s="16"/>
      <c r="T1270" s="16"/>
    </row>
    <row r="1271" spans="1:20" ht="25.5">
      <c r="A1271" s="15" t="s">
        <v>2355</v>
      </c>
      <c r="B1271" s="15" t="s">
        <v>2353</v>
      </c>
      <c r="C1271" s="15" t="s">
        <v>2349</v>
      </c>
      <c r="D1271" s="15" t="s">
        <v>87</v>
      </c>
      <c r="E1271" s="184" t="str">
        <f>VLOOKUP(Table248[[#This Row],[SKU Number]],Table26[[Active SKUs Number List]:[BUDI-DI]], 6, FALSE)</f>
        <v>0888912A0000Y06120601K42W</v>
      </c>
      <c r="F1271" s="15" t="s">
        <v>2356</v>
      </c>
      <c r="G1271" s="16">
        <v>36206</v>
      </c>
      <c r="H1271" s="16" t="str">
        <f>VLOOKUP(Table248[[#This Row],[GMDN]], Table26[[GMDN]:[EMDN]],2,0)</f>
        <v>Y06120601</v>
      </c>
      <c r="I1271" s="216" t="s">
        <v>11783</v>
      </c>
      <c r="J1271" s="16"/>
      <c r="K1271" s="16"/>
      <c r="L1271" s="16"/>
      <c r="M1271" s="16"/>
      <c r="N1271" s="16"/>
      <c r="O1271" s="16"/>
      <c r="P1271" s="16"/>
      <c r="Q1271" s="16"/>
      <c r="R1271" s="16"/>
      <c r="S1271" s="16"/>
      <c r="T1271" s="16"/>
    </row>
    <row r="1272" spans="1:20" ht="25.5">
      <c r="A1272" s="15" t="s">
        <v>2347</v>
      </c>
      <c r="B1272" s="15" t="s">
        <v>2345</v>
      </c>
      <c r="C1272" s="15" t="s">
        <v>2349</v>
      </c>
      <c r="D1272" s="15" t="s">
        <v>87</v>
      </c>
      <c r="E1272" s="184" t="str">
        <f>VLOOKUP(Table248[[#This Row],[SKU Number]],Table26[[Active SKUs Number List]:[BUDI-DI]], 6, FALSE)</f>
        <v>0888912A0000Y06120601K42W</v>
      </c>
      <c r="F1272" s="15" t="s">
        <v>2348</v>
      </c>
      <c r="G1272" s="16">
        <v>36206</v>
      </c>
      <c r="H1272" s="16" t="str">
        <f>VLOOKUP(Table248[[#This Row],[GMDN]], Table26[[GMDN]:[EMDN]],2,0)</f>
        <v>Y06120601</v>
      </c>
      <c r="I1272" s="216" t="s">
        <v>11783</v>
      </c>
      <c r="J1272" s="16"/>
      <c r="K1272" s="16"/>
      <c r="L1272" s="16"/>
      <c r="M1272" s="16"/>
      <c r="N1272" s="16"/>
      <c r="O1272" s="16"/>
      <c r="P1272" s="16"/>
      <c r="Q1272" s="16"/>
      <c r="R1272" s="16"/>
      <c r="S1272" s="16"/>
      <c r="T1272" s="16"/>
    </row>
    <row r="1273" spans="1:20" ht="25.5">
      <c r="A1273" s="15" t="s">
        <v>2368</v>
      </c>
      <c r="B1273" s="15" t="s">
        <v>2366</v>
      </c>
      <c r="C1273" s="15" t="s">
        <v>2349</v>
      </c>
      <c r="D1273" s="15" t="s">
        <v>87</v>
      </c>
      <c r="E1273" s="184" t="str">
        <f>VLOOKUP(Table248[[#This Row],[SKU Number]],Table26[[Active SKUs Number List]:[BUDI-DI]], 6, FALSE)</f>
        <v>0888912A0000Y06120601K22S</v>
      </c>
      <c r="F1273" s="15" t="s">
        <v>2369</v>
      </c>
      <c r="G1273" s="16">
        <v>36206</v>
      </c>
      <c r="H1273" s="16" t="str">
        <f>VLOOKUP(Table248[[#This Row],[GMDN]], Table26[[GMDN]:[EMDN]],2,0)</f>
        <v>Y06120601</v>
      </c>
      <c r="I1273" s="216" t="s">
        <v>11783</v>
      </c>
      <c r="J1273" s="16"/>
      <c r="K1273" s="16"/>
      <c r="L1273" s="16"/>
      <c r="M1273" s="16"/>
      <c r="N1273" s="16"/>
      <c r="O1273" s="16"/>
      <c r="P1273" s="16"/>
      <c r="Q1273" s="16"/>
      <c r="R1273" s="16"/>
      <c r="S1273" s="16"/>
      <c r="T1273" s="16"/>
    </row>
    <row r="1274" spans="1:20" ht="25.5">
      <c r="A1274" s="15" t="s">
        <v>2410</v>
      </c>
      <c r="B1274" s="15" t="s">
        <v>2408</v>
      </c>
      <c r="C1274" s="15" t="s">
        <v>2399</v>
      </c>
      <c r="D1274" s="15" t="s">
        <v>87</v>
      </c>
      <c r="E1274" s="184" t="str">
        <f>VLOOKUP(Table248[[#This Row],[SKU Number]],Table26[[Active SKUs Number List]:[BUDI-DI]], 6, FALSE)</f>
        <v>0888912A000000Y061209G6N3</v>
      </c>
      <c r="F1274" s="15" t="s">
        <v>2411</v>
      </c>
      <c r="G1274" s="16">
        <v>41065</v>
      </c>
      <c r="H1274" s="16" t="str">
        <f>VLOOKUP(Table248[[#This Row],[GMDN]], Table26[[GMDN]:[EMDN]],2,0)</f>
        <v>Y061209</v>
      </c>
      <c r="I1274" s="216" t="s">
        <v>11783</v>
      </c>
      <c r="J1274" s="16"/>
      <c r="K1274" s="16"/>
      <c r="L1274" s="16"/>
      <c r="M1274" s="16"/>
      <c r="N1274" s="16"/>
      <c r="O1274" s="16"/>
      <c r="P1274" s="16"/>
      <c r="Q1274" s="16"/>
      <c r="R1274" s="16"/>
      <c r="S1274" s="16"/>
      <c r="T1274" s="16"/>
    </row>
    <row r="1275" spans="1:20" ht="25.5">
      <c r="A1275" s="15" t="s">
        <v>2405</v>
      </c>
      <c r="B1275" s="15" t="s">
        <v>2403</v>
      </c>
      <c r="C1275" s="15" t="s">
        <v>2399</v>
      </c>
      <c r="D1275" s="15" t="s">
        <v>87</v>
      </c>
      <c r="E1275" s="184" t="str">
        <f>VLOOKUP(Table248[[#This Row],[SKU Number]],Table26[[Active SKUs Number List]:[BUDI-DI]], 6, FALSE)</f>
        <v>0888912A000000Y061209G6N3</v>
      </c>
      <c r="F1275" s="15" t="s">
        <v>2406</v>
      </c>
      <c r="G1275" s="16">
        <v>41065</v>
      </c>
      <c r="H1275" s="16" t="str">
        <f>VLOOKUP(Table248[[#This Row],[GMDN]], Table26[[GMDN]:[EMDN]],2,0)</f>
        <v>Y061209</v>
      </c>
      <c r="I1275" s="216" t="s">
        <v>11783</v>
      </c>
      <c r="J1275" s="16"/>
      <c r="K1275" s="16"/>
      <c r="L1275" s="16"/>
      <c r="M1275" s="16"/>
      <c r="N1275" s="16"/>
      <c r="O1275" s="16"/>
      <c r="P1275" s="16"/>
      <c r="Q1275" s="16"/>
      <c r="R1275" s="16"/>
      <c r="S1275" s="16"/>
      <c r="T1275" s="16"/>
    </row>
    <row r="1276" spans="1:20" ht="25.5">
      <c r="A1276" s="15" t="s">
        <v>2397</v>
      </c>
      <c r="B1276" s="15" t="s">
        <v>2392</v>
      </c>
      <c r="C1276" s="15" t="s">
        <v>2399</v>
      </c>
      <c r="D1276" s="15" t="s">
        <v>87</v>
      </c>
      <c r="E1276" s="184" t="str">
        <f>VLOOKUP(Table248[[#This Row],[SKU Number]],Table26[[Active SKUs Number List]:[BUDI-DI]], 6, FALSE)</f>
        <v>0888912A000000Y061209G6N3</v>
      </c>
      <c r="F1276" s="15" t="s">
        <v>2398</v>
      </c>
      <c r="G1276" s="16">
        <v>41065</v>
      </c>
      <c r="H1276" s="16" t="str">
        <f>VLOOKUP(Table248[[#This Row],[GMDN]], Table26[[GMDN]:[EMDN]],2,0)</f>
        <v>Y061209</v>
      </c>
      <c r="I1276" s="216" t="s">
        <v>11783</v>
      </c>
      <c r="J1276" s="16"/>
      <c r="K1276" s="16"/>
      <c r="L1276" s="16"/>
      <c r="M1276" s="16"/>
      <c r="N1276" s="16"/>
      <c r="O1276" s="16"/>
      <c r="P1276" s="16"/>
      <c r="Q1276" s="16"/>
      <c r="R1276" s="16"/>
      <c r="S1276" s="16"/>
      <c r="T1276" s="16"/>
    </row>
    <row r="1277" spans="1:20" ht="25.5">
      <c r="A1277" s="15" t="s">
        <v>2415</v>
      </c>
      <c r="B1277" s="15" t="s">
        <v>2413</v>
      </c>
      <c r="C1277" s="15" t="s">
        <v>2399</v>
      </c>
      <c r="D1277" s="15" t="s">
        <v>87</v>
      </c>
      <c r="E1277" s="184" t="str">
        <f>VLOOKUP(Table248[[#This Row],[SKU Number]],Table26[[Active SKUs Number List]:[BUDI-DI]], 6, FALSE)</f>
        <v>0888912A000000Y061209G6N3</v>
      </c>
      <c r="F1277" s="15" t="s">
        <v>2416</v>
      </c>
      <c r="G1277" s="16">
        <v>41065</v>
      </c>
      <c r="H1277" s="16" t="str">
        <f>VLOOKUP(Table248[[#This Row],[GMDN]], Table26[[GMDN]:[EMDN]],2,0)</f>
        <v>Y061209</v>
      </c>
      <c r="I1277" s="216" t="s">
        <v>11783</v>
      </c>
      <c r="J1277" s="16"/>
      <c r="K1277" s="16"/>
      <c r="L1277" s="16"/>
      <c r="M1277" s="16"/>
      <c r="N1277" s="16"/>
      <c r="O1277" s="16"/>
      <c r="P1277" s="16"/>
      <c r="Q1277" s="16"/>
      <c r="R1277" s="16"/>
      <c r="S1277" s="16"/>
      <c r="T1277" s="16"/>
    </row>
    <row r="1278" spans="1:20" ht="25.5">
      <c r="A1278" s="15" t="s">
        <v>6528</v>
      </c>
      <c r="B1278" s="15" t="s">
        <v>6529</v>
      </c>
      <c r="C1278" s="15" t="s">
        <v>6491</v>
      </c>
      <c r="D1278" s="15" t="s">
        <v>87</v>
      </c>
      <c r="E1278" s="184" t="str">
        <f>VLOOKUP(Table248[[#This Row],[SKU Number]],Table26[[Active SKUs Number List]:[BUDI-DI]], 6, FALSE)</f>
        <v>0888912A000000Y061209N7NS</v>
      </c>
      <c r="F1278" s="15" t="s">
        <v>6530</v>
      </c>
      <c r="G1278" s="16">
        <v>41065</v>
      </c>
      <c r="H1278" s="16" t="str">
        <f>VLOOKUP(Table248[[#This Row],[GMDN]], Table26[[GMDN]:[EMDN]],2,0)</f>
        <v>Y061209</v>
      </c>
      <c r="I1278" s="216" t="s">
        <v>11783</v>
      </c>
      <c r="J1278" s="16"/>
      <c r="K1278" s="16"/>
      <c r="L1278" s="16"/>
      <c r="M1278" s="16"/>
      <c r="N1278" s="16"/>
      <c r="O1278" s="16"/>
      <c r="P1278" s="16"/>
      <c r="Q1278" s="16"/>
      <c r="R1278" s="16"/>
      <c r="S1278" s="16"/>
      <c r="T1278" s="16"/>
    </row>
    <row r="1279" spans="1:20" ht="25.5">
      <c r="A1279" s="15" t="s">
        <v>6525</v>
      </c>
      <c r="B1279" s="15" t="s">
        <v>6526</v>
      </c>
      <c r="C1279" s="15" t="s">
        <v>6491</v>
      </c>
      <c r="D1279" s="15" t="s">
        <v>87</v>
      </c>
      <c r="E1279" s="184" t="str">
        <f>VLOOKUP(Table248[[#This Row],[SKU Number]],Table26[[Active SKUs Number List]:[BUDI-DI]], 6, FALSE)</f>
        <v>0888912A000000Y061209N7NS</v>
      </c>
      <c r="F1279" s="15" t="s">
        <v>6527</v>
      </c>
      <c r="G1279" s="16">
        <v>41065</v>
      </c>
      <c r="H1279" s="16" t="str">
        <f>VLOOKUP(Table248[[#This Row],[GMDN]], Table26[[GMDN]:[EMDN]],2,0)</f>
        <v>Y061209</v>
      </c>
      <c r="I1279" s="216" t="s">
        <v>11783</v>
      </c>
      <c r="J1279" s="16"/>
      <c r="K1279" s="16"/>
      <c r="L1279" s="16"/>
      <c r="M1279" s="16"/>
      <c r="N1279" s="16"/>
      <c r="O1279" s="16"/>
      <c r="P1279" s="16"/>
      <c r="Q1279" s="16"/>
      <c r="R1279" s="16"/>
      <c r="S1279" s="16"/>
      <c r="T1279" s="16"/>
    </row>
    <row r="1280" spans="1:20" ht="25.5">
      <c r="A1280" s="15" t="s">
        <v>6522</v>
      </c>
      <c r="B1280" s="15" t="s">
        <v>6523</v>
      </c>
      <c r="C1280" s="15" t="s">
        <v>6491</v>
      </c>
      <c r="D1280" s="15" t="s">
        <v>87</v>
      </c>
      <c r="E1280" s="184" t="str">
        <f>VLOOKUP(Table248[[#This Row],[SKU Number]],Table26[[Active SKUs Number List]:[BUDI-DI]], 6, FALSE)</f>
        <v>0888912A000000Y061209N7NS</v>
      </c>
      <c r="F1280" s="15" t="s">
        <v>6524</v>
      </c>
      <c r="G1280" s="16">
        <v>41065</v>
      </c>
      <c r="H1280" s="16" t="str">
        <f>VLOOKUP(Table248[[#This Row],[GMDN]], Table26[[GMDN]:[EMDN]],2,0)</f>
        <v>Y061209</v>
      </c>
      <c r="I1280" s="216" t="s">
        <v>11783</v>
      </c>
      <c r="J1280" s="16"/>
      <c r="K1280" s="16"/>
      <c r="L1280" s="16"/>
      <c r="M1280" s="16"/>
      <c r="N1280" s="16"/>
      <c r="O1280" s="16"/>
      <c r="P1280" s="16"/>
      <c r="Q1280" s="16"/>
      <c r="R1280" s="16"/>
      <c r="S1280" s="16"/>
      <c r="T1280" s="16"/>
    </row>
    <row r="1281" spans="1:20" ht="25.5">
      <c r="A1281" s="15" t="s">
        <v>6531</v>
      </c>
      <c r="B1281" s="15" t="s">
        <v>6532</v>
      </c>
      <c r="C1281" s="15" t="s">
        <v>6491</v>
      </c>
      <c r="D1281" s="15" t="s">
        <v>87</v>
      </c>
      <c r="E1281" s="184" t="str">
        <f>VLOOKUP(Table248[[#This Row],[SKU Number]],Table26[[Active SKUs Number List]:[BUDI-DI]], 6, FALSE)</f>
        <v>0888912A000000Y061209N7NS</v>
      </c>
      <c r="F1281" s="15" t="s">
        <v>6533</v>
      </c>
      <c r="G1281" s="16">
        <v>41065</v>
      </c>
      <c r="H1281" s="16" t="str">
        <f>VLOOKUP(Table248[[#This Row],[GMDN]], Table26[[GMDN]:[EMDN]],2,0)</f>
        <v>Y061209</v>
      </c>
      <c r="I1281" s="216" t="s">
        <v>11783</v>
      </c>
      <c r="J1281" s="16"/>
      <c r="K1281" s="16"/>
      <c r="L1281" s="16"/>
      <c r="M1281" s="16"/>
      <c r="N1281" s="16"/>
      <c r="O1281" s="16"/>
      <c r="P1281" s="16"/>
      <c r="Q1281" s="16"/>
      <c r="R1281" s="16"/>
      <c r="S1281" s="16"/>
      <c r="T1281" s="16"/>
    </row>
    <row r="1282" spans="1:20" ht="25.5">
      <c r="A1282" s="15" t="s">
        <v>6534</v>
      </c>
      <c r="B1282" s="15" t="s">
        <v>6535</v>
      </c>
      <c r="C1282" s="15" t="s">
        <v>6491</v>
      </c>
      <c r="D1282" s="15" t="s">
        <v>87</v>
      </c>
      <c r="E1282" s="184" t="str">
        <f>VLOOKUP(Table248[[#This Row],[SKU Number]],Table26[[Active SKUs Number List]:[BUDI-DI]], 6, FALSE)</f>
        <v>0888912A000000Y061209N7NS</v>
      </c>
      <c r="F1282" s="15" t="s">
        <v>6536</v>
      </c>
      <c r="G1282" s="16">
        <v>41065</v>
      </c>
      <c r="H1282" s="16" t="str">
        <f>VLOOKUP(Table248[[#This Row],[GMDN]], Table26[[GMDN]:[EMDN]],2,0)</f>
        <v>Y061209</v>
      </c>
      <c r="I1282" s="216" t="s">
        <v>11783</v>
      </c>
      <c r="J1282" s="16"/>
      <c r="K1282" s="16"/>
      <c r="L1282" s="16"/>
      <c r="M1282" s="16"/>
      <c r="N1282" s="16"/>
      <c r="O1282" s="16"/>
      <c r="P1282" s="16"/>
      <c r="Q1282" s="16"/>
      <c r="R1282" s="16"/>
      <c r="S1282" s="16"/>
      <c r="T1282" s="16"/>
    </row>
    <row r="1283" spans="1:20" ht="25.5">
      <c r="A1283" s="15" t="s">
        <v>6498</v>
      </c>
      <c r="B1283" s="15" t="s">
        <v>6499</v>
      </c>
      <c r="C1283" s="15" t="s">
        <v>6491</v>
      </c>
      <c r="D1283" s="15" t="s">
        <v>87</v>
      </c>
      <c r="E1283" s="184" t="str">
        <f>VLOOKUP(Table248[[#This Row],[SKU Number]],Table26[[Active SKUs Number List]:[BUDI-DI]], 6, FALSE)</f>
        <v>0888912A000000Y061209N7NS</v>
      </c>
      <c r="F1283" s="15" t="s">
        <v>6500</v>
      </c>
      <c r="G1283" s="16">
        <v>41065</v>
      </c>
      <c r="H1283" s="16" t="str">
        <f>VLOOKUP(Table248[[#This Row],[GMDN]], Table26[[GMDN]:[EMDN]],2,0)</f>
        <v>Y061209</v>
      </c>
      <c r="I1283" s="216" t="s">
        <v>11783</v>
      </c>
      <c r="J1283" s="16"/>
      <c r="K1283" s="16"/>
      <c r="L1283" s="16"/>
      <c r="M1283" s="16"/>
      <c r="N1283" s="16"/>
      <c r="O1283" s="16"/>
      <c r="P1283" s="16"/>
      <c r="Q1283" s="16"/>
      <c r="R1283" s="16"/>
      <c r="S1283" s="16"/>
      <c r="T1283" s="16"/>
    </row>
    <row r="1284" spans="1:20" ht="25.5">
      <c r="A1284" s="15" t="s">
        <v>6495</v>
      </c>
      <c r="B1284" s="15" t="s">
        <v>6496</v>
      </c>
      <c r="C1284" s="15" t="s">
        <v>6491</v>
      </c>
      <c r="D1284" s="15" t="s">
        <v>87</v>
      </c>
      <c r="E1284" s="184" t="str">
        <f>VLOOKUP(Table248[[#This Row],[SKU Number]],Table26[[Active SKUs Number List]:[BUDI-DI]], 6, FALSE)</f>
        <v>0888912A000000Y061209N7NS</v>
      </c>
      <c r="F1284" s="15" t="s">
        <v>6497</v>
      </c>
      <c r="G1284" s="16">
        <v>41065</v>
      </c>
      <c r="H1284" s="16" t="str">
        <f>VLOOKUP(Table248[[#This Row],[GMDN]], Table26[[GMDN]:[EMDN]],2,0)</f>
        <v>Y061209</v>
      </c>
      <c r="I1284" s="216" t="s">
        <v>11783</v>
      </c>
      <c r="J1284" s="16"/>
      <c r="K1284" s="16"/>
      <c r="L1284" s="16"/>
      <c r="M1284" s="16"/>
      <c r="N1284" s="16"/>
      <c r="O1284" s="16"/>
      <c r="P1284" s="16"/>
      <c r="Q1284" s="16"/>
      <c r="R1284" s="16"/>
      <c r="S1284" s="16"/>
      <c r="T1284" s="16"/>
    </row>
    <row r="1285" spans="1:20" ht="25.5">
      <c r="A1285" s="15" t="s">
        <v>6488</v>
      </c>
      <c r="B1285" s="15" t="s">
        <v>6489</v>
      </c>
      <c r="C1285" s="15" t="s">
        <v>6491</v>
      </c>
      <c r="D1285" s="15" t="s">
        <v>87</v>
      </c>
      <c r="E1285" s="184" t="str">
        <f>VLOOKUP(Table248[[#This Row],[SKU Number]],Table26[[Active SKUs Number List]:[BUDI-DI]], 6, FALSE)</f>
        <v>0888912A000000Y061209N7NS</v>
      </c>
      <c r="F1285" s="15" t="s">
        <v>6490</v>
      </c>
      <c r="G1285" s="16">
        <v>41065</v>
      </c>
      <c r="H1285" s="16" t="str">
        <f>VLOOKUP(Table248[[#This Row],[GMDN]], Table26[[GMDN]:[EMDN]],2,0)</f>
        <v>Y061209</v>
      </c>
      <c r="I1285" s="216" t="s">
        <v>11783</v>
      </c>
      <c r="J1285" s="16"/>
      <c r="K1285" s="16"/>
      <c r="L1285" s="16"/>
      <c r="M1285" s="16"/>
      <c r="N1285" s="16"/>
      <c r="O1285" s="16"/>
      <c r="P1285" s="16"/>
      <c r="Q1285" s="16"/>
      <c r="R1285" s="16"/>
      <c r="S1285" s="16"/>
      <c r="T1285" s="16"/>
    </row>
    <row r="1286" spans="1:20" ht="25.5">
      <c r="A1286" s="15" t="s">
        <v>6501</v>
      </c>
      <c r="B1286" s="15" t="s">
        <v>6502</v>
      </c>
      <c r="C1286" s="15" t="s">
        <v>6491</v>
      </c>
      <c r="D1286" s="15" t="s">
        <v>87</v>
      </c>
      <c r="E1286" s="184" t="str">
        <f>VLOOKUP(Table248[[#This Row],[SKU Number]],Table26[[Active SKUs Number List]:[BUDI-DI]], 6, FALSE)</f>
        <v>0888912A000000Y061209N7NS</v>
      </c>
      <c r="F1286" s="15" t="s">
        <v>6503</v>
      </c>
      <c r="G1286" s="16">
        <v>41065</v>
      </c>
      <c r="H1286" s="16" t="str">
        <f>VLOOKUP(Table248[[#This Row],[GMDN]], Table26[[GMDN]:[EMDN]],2,0)</f>
        <v>Y061209</v>
      </c>
      <c r="I1286" s="216" t="s">
        <v>11783</v>
      </c>
      <c r="J1286" s="16"/>
      <c r="K1286" s="16"/>
      <c r="L1286" s="16"/>
      <c r="M1286" s="16"/>
      <c r="N1286" s="16"/>
      <c r="O1286" s="16"/>
      <c r="P1286" s="16"/>
      <c r="Q1286" s="16"/>
      <c r="R1286" s="16"/>
      <c r="S1286" s="16"/>
      <c r="T1286" s="16"/>
    </row>
    <row r="1287" spans="1:20" ht="25.5">
      <c r="A1287" s="15" t="s">
        <v>6504</v>
      </c>
      <c r="B1287" s="15" t="s">
        <v>6505</v>
      </c>
      <c r="C1287" s="15" t="s">
        <v>6491</v>
      </c>
      <c r="D1287" s="15" t="s">
        <v>87</v>
      </c>
      <c r="E1287" s="184" t="str">
        <f>VLOOKUP(Table248[[#This Row],[SKU Number]],Table26[[Active SKUs Number List]:[BUDI-DI]], 6, FALSE)</f>
        <v>0888912A000000Y061209N7NS</v>
      </c>
      <c r="F1287" s="15" t="s">
        <v>6506</v>
      </c>
      <c r="G1287" s="16">
        <v>41065</v>
      </c>
      <c r="H1287" s="16" t="str">
        <f>VLOOKUP(Table248[[#This Row],[GMDN]], Table26[[GMDN]:[EMDN]],2,0)</f>
        <v>Y061209</v>
      </c>
      <c r="I1287" s="216" t="s">
        <v>11783</v>
      </c>
      <c r="J1287" s="16"/>
      <c r="K1287" s="16"/>
      <c r="L1287" s="16"/>
      <c r="M1287" s="16"/>
      <c r="N1287" s="16"/>
      <c r="O1287" s="16"/>
      <c r="P1287" s="16"/>
      <c r="Q1287" s="16"/>
      <c r="R1287" s="16"/>
      <c r="S1287" s="16"/>
      <c r="T1287" s="16"/>
    </row>
    <row r="1288" spans="1:20" ht="102">
      <c r="A1288" s="15" t="s">
        <v>6516</v>
      </c>
      <c r="B1288" s="15" t="s">
        <v>6517</v>
      </c>
      <c r="C1288" s="15" t="s">
        <v>6510</v>
      </c>
      <c r="D1288" s="15" t="s">
        <v>87</v>
      </c>
      <c r="E1288" s="184" t="str">
        <f>VLOOKUP(Table248[[#This Row],[SKU Number]],Table26[[Active SKUs Number List]:[BUDI-DI]], 6, FALSE)</f>
        <v>0888912A000000Y061209I2MZ</v>
      </c>
      <c r="F1288" s="15" t="s">
        <v>6518</v>
      </c>
      <c r="G1288" s="16">
        <v>41065</v>
      </c>
      <c r="H1288" s="16" t="str">
        <f>VLOOKUP(Table248[[#This Row],[GMDN]], Table26[[GMDN]:[EMDN]],2,0)</f>
        <v>Y061209</v>
      </c>
      <c r="I1288" s="216" t="s">
        <v>11783</v>
      </c>
      <c r="J1288" s="16"/>
      <c r="K1288" s="16"/>
      <c r="L1288" s="16"/>
      <c r="M1288" s="16"/>
      <c r="N1288" s="16"/>
      <c r="O1288" s="16"/>
      <c r="P1288" s="16"/>
      <c r="Q1288" s="16"/>
      <c r="R1288" s="16"/>
      <c r="S1288" s="16"/>
      <c r="T1288" s="16"/>
    </row>
    <row r="1289" spans="1:20" ht="102">
      <c r="A1289" s="15" t="s">
        <v>6513</v>
      </c>
      <c r="B1289" s="15" t="s">
        <v>6514</v>
      </c>
      <c r="C1289" s="15" t="s">
        <v>6510</v>
      </c>
      <c r="D1289" s="15" t="s">
        <v>87</v>
      </c>
      <c r="E1289" s="184" t="str">
        <f>VLOOKUP(Table248[[#This Row],[SKU Number]],Table26[[Active SKUs Number List]:[BUDI-DI]], 6, FALSE)</f>
        <v>0888912A000000Y061209I2MZ</v>
      </c>
      <c r="F1289" s="15" t="s">
        <v>6515</v>
      </c>
      <c r="G1289" s="16">
        <v>41065</v>
      </c>
      <c r="H1289" s="16" t="str">
        <f>VLOOKUP(Table248[[#This Row],[GMDN]], Table26[[GMDN]:[EMDN]],2,0)</f>
        <v>Y061209</v>
      </c>
      <c r="I1289" s="216" t="s">
        <v>11783</v>
      </c>
      <c r="J1289" s="16"/>
      <c r="K1289" s="16"/>
      <c r="L1289" s="16"/>
      <c r="M1289" s="16"/>
      <c r="N1289" s="16"/>
      <c r="O1289" s="16"/>
      <c r="P1289" s="16"/>
      <c r="Q1289" s="16"/>
      <c r="R1289" s="16"/>
      <c r="S1289" s="16"/>
      <c r="T1289" s="16"/>
    </row>
    <row r="1290" spans="1:20" ht="102">
      <c r="A1290" s="15" t="s">
        <v>6507</v>
      </c>
      <c r="B1290" s="15" t="s">
        <v>6508</v>
      </c>
      <c r="C1290" s="15" t="s">
        <v>6510</v>
      </c>
      <c r="D1290" s="15" t="s">
        <v>87</v>
      </c>
      <c r="E1290" s="184" t="str">
        <f>VLOOKUP(Table248[[#This Row],[SKU Number]],Table26[[Active SKUs Number List]:[BUDI-DI]], 6, FALSE)</f>
        <v>0888912A000000Y061209I2MZ</v>
      </c>
      <c r="F1290" s="15" t="s">
        <v>6509</v>
      </c>
      <c r="G1290" s="16">
        <v>41065</v>
      </c>
      <c r="H1290" s="16" t="str">
        <f>VLOOKUP(Table248[[#This Row],[GMDN]], Table26[[GMDN]:[EMDN]],2,0)</f>
        <v>Y061209</v>
      </c>
      <c r="I1290" s="216" t="s">
        <v>11783</v>
      </c>
      <c r="J1290" s="16"/>
      <c r="K1290" s="16"/>
      <c r="L1290" s="16"/>
      <c r="M1290" s="16"/>
      <c r="N1290" s="16"/>
      <c r="O1290" s="16"/>
      <c r="P1290" s="16"/>
      <c r="Q1290" s="16"/>
      <c r="R1290" s="16"/>
      <c r="S1290" s="16"/>
      <c r="T1290" s="16"/>
    </row>
    <row r="1291" spans="1:20" ht="102">
      <c r="A1291" s="15" t="s">
        <v>6519</v>
      </c>
      <c r="B1291" s="15" t="s">
        <v>6520</v>
      </c>
      <c r="C1291" s="15" t="s">
        <v>6510</v>
      </c>
      <c r="D1291" s="15" t="s">
        <v>87</v>
      </c>
      <c r="E1291" s="184" t="str">
        <f>VLOOKUP(Table248[[#This Row],[SKU Number]],Table26[[Active SKUs Number List]:[BUDI-DI]], 6, FALSE)</f>
        <v>0888912A000000Y061209I2MZ</v>
      </c>
      <c r="F1291" s="15" t="s">
        <v>6521</v>
      </c>
      <c r="G1291" s="16">
        <v>41065</v>
      </c>
      <c r="H1291" s="16" t="str">
        <f>VLOOKUP(Table248[[#This Row],[GMDN]], Table26[[GMDN]:[EMDN]],2,0)</f>
        <v>Y061209</v>
      </c>
      <c r="I1291" s="216" t="s">
        <v>11783</v>
      </c>
      <c r="J1291" s="16"/>
      <c r="K1291" s="16"/>
      <c r="L1291" s="16"/>
      <c r="M1291" s="16"/>
      <c r="N1291" s="16"/>
      <c r="O1291" s="16"/>
      <c r="P1291" s="16"/>
      <c r="Q1291" s="16"/>
      <c r="R1291" s="16"/>
      <c r="S1291" s="16"/>
      <c r="T1291" s="16"/>
    </row>
    <row r="1292" spans="1:20" ht="25.5">
      <c r="A1292" s="15" t="s">
        <v>8062</v>
      </c>
      <c r="B1292" s="15" t="s">
        <v>8060</v>
      </c>
      <c r="C1292" s="15" t="s">
        <v>8051</v>
      </c>
      <c r="D1292" s="15" t="s">
        <v>87</v>
      </c>
      <c r="E1292" s="184" t="str">
        <f>VLOOKUP(Table248[[#This Row],[SKU Number]],Table26[[Active SKUs Number List]:[BUDI-DI]], 6, FALSE)</f>
        <v>0888912A0000Y06120601N02X</v>
      </c>
      <c r="F1292" s="15" t="s">
        <v>8063</v>
      </c>
      <c r="G1292" s="16">
        <v>36206</v>
      </c>
      <c r="H1292" s="16" t="str">
        <f>VLOOKUP(Table248[[#This Row],[GMDN]], Table26[[GMDN]:[EMDN]],2,0)</f>
        <v>Y06120601</v>
      </c>
      <c r="I1292" s="216" t="s">
        <v>11783</v>
      </c>
      <c r="J1292" s="16"/>
      <c r="K1292" s="16"/>
      <c r="L1292" s="16"/>
      <c r="M1292" s="16"/>
      <c r="N1292" s="16"/>
      <c r="O1292" s="16"/>
      <c r="P1292" s="16"/>
      <c r="Q1292" s="16"/>
      <c r="R1292" s="16"/>
      <c r="S1292" s="16"/>
      <c r="T1292" s="16"/>
    </row>
    <row r="1293" spans="1:20" ht="25.5">
      <c r="A1293" s="15" t="s">
        <v>8049</v>
      </c>
      <c r="B1293" s="15" t="s">
        <v>8044</v>
      </c>
      <c r="C1293" s="15" t="s">
        <v>8051</v>
      </c>
      <c r="D1293" s="15" t="s">
        <v>87</v>
      </c>
      <c r="E1293" s="184" t="str">
        <f>VLOOKUP(Table248[[#This Row],[SKU Number]],Table26[[Active SKUs Number List]:[BUDI-DI]], 6, FALSE)</f>
        <v>0888912A0000Y06120601N02X</v>
      </c>
      <c r="F1293" s="15" t="s">
        <v>8050</v>
      </c>
      <c r="G1293" s="16">
        <v>36206</v>
      </c>
      <c r="H1293" s="16" t="str">
        <f>VLOOKUP(Table248[[#This Row],[GMDN]], Table26[[GMDN]:[EMDN]],2,0)</f>
        <v>Y06120601</v>
      </c>
      <c r="I1293" s="216" t="s">
        <v>11783</v>
      </c>
      <c r="J1293" s="16"/>
      <c r="K1293" s="16"/>
      <c r="L1293" s="16"/>
      <c r="M1293" s="16"/>
      <c r="N1293" s="16"/>
      <c r="O1293" s="16"/>
      <c r="P1293" s="16"/>
      <c r="Q1293" s="16"/>
      <c r="R1293" s="16"/>
      <c r="S1293" s="16"/>
      <c r="T1293" s="16"/>
    </row>
    <row r="1294" spans="1:20" ht="25.5">
      <c r="A1294" s="15" t="s">
        <v>8057</v>
      </c>
      <c r="B1294" s="15" t="s">
        <v>8055</v>
      </c>
      <c r="C1294" s="15" t="s">
        <v>8051</v>
      </c>
      <c r="D1294" s="15" t="s">
        <v>87</v>
      </c>
      <c r="E1294" s="184" t="str">
        <f>VLOOKUP(Table248[[#This Row],[SKU Number]],Table26[[Active SKUs Number List]:[BUDI-DI]], 6, FALSE)</f>
        <v>0888912A0000Y06120601N02X</v>
      </c>
      <c r="F1294" s="15" t="s">
        <v>8058</v>
      </c>
      <c r="G1294" s="16">
        <v>36206</v>
      </c>
      <c r="H1294" s="16" t="str">
        <f>VLOOKUP(Table248[[#This Row],[GMDN]], Table26[[GMDN]:[EMDN]],2,0)</f>
        <v>Y06120601</v>
      </c>
      <c r="I1294" s="216" t="s">
        <v>11783</v>
      </c>
      <c r="J1294" s="16"/>
      <c r="K1294" s="16"/>
      <c r="L1294" s="16"/>
      <c r="M1294" s="16"/>
      <c r="N1294" s="16"/>
      <c r="O1294" s="16"/>
      <c r="P1294" s="16"/>
      <c r="Q1294" s="16"/>
      <c r="R1294" s="16"/>
      <c r="S1294" s="16"/>
      <c r="T1294" s="16"/>
    </row>
    <row r="1295" spans="1:20" ht="25.5">
      <c r="A1295" s="15" t="s">
        <v>6818</v>
      </c>
      <c r="B1295" s="15" t="s">
        <v>6819</v>
      </c>
      <c r="C1295" s="15" t="s">
        <v>6800</v>
      </c>
      <c r="D1295" s="15" t="s">
        <v>394</v>
      </c>
      <c r="E1295" s="184" t="str">
        <f>VLOOKUP(Table248[[#This Row],[SKU Number]],Table26[[Active SKUs Number List]:[BUDI-DI]], 6, FALSE)</f>
        <v>0888912A000000Y061209K5ND</v>
      </c>
      <c r="F1295" s="15" t="s">
        <v>6820</v>
      </c>
      <c r="G1295" s="16">
        <v>41065</v>
      </c>
      <c r="H1295" s="16" t="str">
        <f>VLOOKUP(Table248[[#This Row],[GMDN]], Table26[[GMDN]:[EMDN]],2,0)</f>
        <v>Y061209</v>
      </c>
      <c r="I1295" s="216" t="s">
        <v>11783</v>
      </c>
      <c r="J1295" s="16"/>
      <c r="K1295" s="16"/>
      <c r="L1295" s="16"/>
      <c r="M1295" s="16"/>
      <c r="N1295" s="16"/>
      <c r="O1295" s="16"/>
      <c r="P1295" s="16"/>
      <c r="Q1295" s="16"/>
      <c r="R1295" s="16"/>
      <c r="S1295" s="16"/>
      <c r="T1295" s="16"/>
    </row>
    <row r="1296" spans="1:20" ht="25.5">
      <c r="A1296" s="15" t="s">
        <v>6812</v>
      </c>
      <c r="B1296" s="15" t="s">
        <v>6813</v>
      </c>
      <c r="C1296" s="15" t="s">
        <v>6800</v>
      </c>
      <c r="D1296" s="15" t="s">
        <v>394</v>
      </c>
      <c r="E1296" s="184" t="str">
        <f>VLOOKUP(Table248[[#This Row],[SKU Number]],Table26[[Active SKUs Number List]:[BUDI-DI]], 6, FALSE)</f>
        <v>0888912A000000Y061209K5ND</v>
      </c>
      <c r="F1296" s="15" t="s">
        <v>6814</v>
      </c>
      <c r="G1296" s="16">
        <v>41065</v>
      </c>
      <c r="H1296" s="16" t="str">
        <f>VLOOKUP(Table248[[#This Row],[GMDN]], Table26[[GMDN]:[EMDN]],2,0)</f>
        <v>Y061209</v>
      </c>
      <c r="I1296" s="216" t="s">
        <v>11783</v>
      </c>
      <c r="J1296" s="16"/>
      <c r="K1296" s="16"/>
      <c r="L1296" s="16"/>
      <c r="M1296" s="16"/>
      <c r="N1296" s="16"/>
      <c r="O1296" s="16"/>
      <c r="P1296" s="16"/>
      <c r="Q1296" s="16"/>
      <c r="R1296" s="16"/>
      <c r="S1296" s="16"/>
      <c r="T1296" s="16"/>
    </row>
    <row r="1297" spans="1:20" ht="25.5">
      <c r="A1297" s="15" t="s">
        <v>6806</v>
      </c>
      <c r="B1297" s="15" t="s">
        <v>6807</v>
      </c>
      <c r="C1297" s="15" t="s">
        <v>6800</v>
      </c>
      <c r="D1297" s="15" t="s">
        <v>394</v>
      </c>
      <c r="E1297" s="184" t="str">
        <f>VLOOKUP(Table248[[#This Row],[SKU Number]],Table26[[Active SKUs Number List]:[BUDI-DI]], 6, FALSE)</f>
        <v>0888912A000000Y061209K5ND</v>
      </c>
      <c r="F1297" s="15" t="s">
        <v>6808</v>
      </c>
      <c r="G1297" s="16">
        <v>41065</v>
      </c>
      <c r="H1297" s="16" t="str">
        <f>VLOOKUP(Table248[[#This Row],[GMDN]], Table26[[GMDN]:[EMDN]],2,0)</f>
        <v>Y061209</v>
      </c>
      <c r="I1297" s="216" t="s">
        <v>11783</v>
      </c>
      <c r="J1297" s="16"/>
      <c r="K1297" s="16"/>
      <c r="L1297" s="16"/>
      <c r="M1297" s="16"/>
      <c r="N1297" s="16"/>
      <c r="O1297" s="16"/>
      <c r="P1297" s="16"/>
      <c r="Q1297" s="16"/>
      <c r="R1297" s="16"/>
      <c r="S1297" s="16"/>
      <c r="T1297" s="16"/>
    </row>
    <row r="1298" spans="1:20" ht="25.5">
      <c r="A1298" s="15" t="s">
        <v>6803</v>
      </c>
      <c r="B1298" s="15" t="s">
        <v>6804</v>
      </c>
      <c r="C1298" s="15" t="s">
        <v>6800</v>
      </c>
      <c r="D1298" s="15" t="s">
        <v>394</v>
      </c>
      <c r="E1298" s="184" t="str">
        <f>VLOOKUP(Table248[[#This Row],[SKU Number]],Table26[[Active SKUs Number List]:[BUDI-DI]], 6, FALSE)</f>
        <v>0888912A000000Y061209K5ND</v>
      </c>
      <c r="F1298" s="15" t="s">
        <v>6805</v>
      </c>
      <c r="G1298" s="16">
        <v>41065</v>
      </c>
      <c r="H1298" s="16" t="str">
        <f>VLOOKUP(Table248[[#This Row],[GMDN]], Table26[[GMDN]:[EMDN]],2,0)</f>
        <v>Y061209</v>
      </c>
      <c r="I1298" s="216" t="s">
        <v>11783</v>
      </c>
      <c r="J1298" s="16"/>
      <c r="K1298" s="16"/>
      <c r="L1298" s="16"/>
      <c r="M1298" s="16"/>
      <c r="N1298" s="16"/>
      <c r="O1298" s="16"/>
      <c r="P1298" s="16"/>
      <c r="Q1298" s="16"/>
      <c r="R1298" s="16"/>
      <c r="S1298" s="16"/>
      <c r="T1298" s="16"/>
    </row>
    <row r="1299" spans="1:20" ht="25.5">
      <c r="A1299" s="15" t="s">
        <v>6797</v>
      </c>
      <c r="B1299" s="15" t="s">
        <v>6798</v>
      </c>
      <c r="C1299" s="15" t="s">
        <v>6800</v>
      </c>
      <c r="D1299" s="15" t="s">
        <v>394</v>
      </c>
      <c r="E1299" s="184" t="str">
        <f>VLOOKUP(Table248[[#This Row],[SKU Number]],Table26[[Active SKUs Number List]:[BUDI-DI]], 6, FALSE)</f>
        <v>0888912A000000Y061209K5ND</v>
      </c>
      <c r="F1299" s="15" t="s">
        <v>6799</v>
      </c>
      <c r="G1299" s="16">
        <v>41065</v>
      </c>
      <c r="H1299" s="16" t="str">
        <f>VLOOKUP(Table248[[#This Row],[GMDN]], Table26[[GMDN]:[EMDN]],2,0)</f>
        <v>Y061209</v>
      </c>
      <c r="I1299" s="216" t="s">
        <v>11783</v>
      </c>
      <c r="J1299" s="16"/>
      <c r="K1299" s="16"/>
      <c r="L1299" s="16"/>
      <c r="M1299" s="16"/>
      <c r="N1299" s="16"/>
      <c r="O1299" s="16"/>
      <c r="P1299" s="16"/>
      <c r="Q1299" s="16"/>
      <c r="R1299" s="16"/>
      <c r="S1299" s="16"/>
      <c r="T1299" s="16"/>
    </row>
    <row r="1300" spans="1:20" ht="25.5">
      <c r="A1300" s="15" t="s">
        <v>6809</v>
      </c>
      <c r="B1300" s="15" t="s">
        <v>6810</v>
      </c>
      <c r="C1300" s="15" t="s">
        <v>6800</v>
      </c>
      <c r="D1300" s="15" t="s">
        <v>394</v>
      </c>
      <c r="E1300" s="184" t="str">
        <f>VLOOKUP(Table248[[#This Row],[SKU Number]],Table26[[Active SKUs Number List]:[BUDI-DI]], 6, FALSE)</f>
        <v>0888912A000000Y061209K5ND</v>
      </c>
      <c r="F1300" s="15" t="s">
        <v>6811</v>
      </c>
      <c r="G1300" s="16">
        <v>41065</v>
      </c>
      <c r="H1300" s="16" t="str">
        <f>VLOOKUP(Table248[[#This Row],[GMDN]], Table26[[GMDN]:[EMDN]],2,0)</f>
        <v>Y061209</v>
      </c>
      <c r="I1300" s="216" t="s">
        <v>11783</v>
      </c>
      <c r="J1300" s="16"/>
      <c r="K1300" s="16"/>
      <c r="L1300" s="16"/>
      <c r="M1300" s="16"/>
      <c r="N1300" s="16"/>
      <c r="O1300" s="16"/>
      <c r="P1300" s="16"/>
      <c r="Q1300" s="16"/>
      <c r="R1300" s="16"/>
      <c r="S1300" s="16"/>
      <c r="T1300" s="16"/>
    </row>
    <row r="1301" spans="1:20" ht="25.5">
      <c r="A1301" s="15" t="s">
        <v>6815</v>
      </c>
      <c r="B1301" s="15" t="s">
        <v>6816</v>
      </c>
      <c r="C1301" s="15" t="s">
        <v>6800</v>
      </c>
      <c r="D1301" s="15" t="s">
        <v>394</v>
      </c>
      <c r="E1301" s="184" t="str">
        <f>VLOOKUP(Table248[[#This Row],[SKU Number]],Table26[[Active SKUs Number List]:[BUDI-DI]], 6, FALSE)</f>
        <v>0888912A000000Y061209K5ND</v>
      </c>
      <c r="F1301" s="15" t="s">
        <v>6817</v>
      </c>
      <c r="G1301" s="16">
        <v>41065</v>
      </c>
      <c r="H1301" s="16" t="str">
        <f>VLOOKUP(Table248[[#This Row],[GMDN]], Table26[[GMDN]:[EMDN]],2,0)</f>
        <v>Y061209</v>
      </c>
      <c r="I1301" s="216" t="s">
        <v>11783</v>
      </c>
      <c r="J1301" s="16"/>
      <c r="K1301" s="16"/>
      <c r="L1301" s="16"/>
      <c r="M1301" s="16"/>
      <c r="N1301" s="16"/>
      <c r="O1301" s="16"/>
      <c r="P1301" s="16"/>
      <c r="Q1301" s="16"/>
      <c r="R1301" s="16"/>
      <c r="S1301" s="16"/>
      <c r="T1301" s="16"/>
    </row>
    <row r="1302" spans="1:20" ht="25.5">
      <c r="A1302" s="15" t="s">
        <v>6821</v>
      </c>
      <c r="B1302" s="15" t="s">
        <v>6822</v>
      </c>
      <c r="C1302" s="15" t="s">
        <v>6800</v>
      </c>
      <c r="D1302" s="15" t="s">
        <v>394</v>
      </c>
      <c r="E1302" s="184" t="str">
        <f>VLOOKUP(Table248[[#This Row],[SKU Number]],Table26[[Active SKUs Number List]:[BUDI-DI]], 6, FALSE)</f>
        <v>0888912A000000Y061209K5ND</v>
      </c>
      <c r="F1302" s="15" t="s">
        <v>6823</v>
      </c>
      <c r="G1302" s="16">
        <v>41065</v>
      </c>
      <c r="H1302" s="16" t="str">
        <f>VLOOKUP(Table248[[#This Row],[GMDN]], Table26[[GMDN]:[EMDN]],2,0)</f>
        <v>Y061209</v>
      </c>
      <c r="I1302" s="216" t="s">
        <v>11783</v>
      </c>
      <c r="J1302" s="16"/>
      <c r="K1302" s="16"/>
      <c r="L1302" s="16"/>
      <c r="M1302" s="16"/>
      <c r="N1302" s="16"/>
      <c r="O1302" s="16"/>
      <c r="P1302" s="16"/>
      <c r="Q1302" s="16"/>
      <c r="R1302" s="16"/>
      <c r="S1302" s="16"/>
      <c r="T1302" s="16"/>
    </row>
    <row r="1303" spans="1:20" ht="25.5">
      <c r="A1303" s="15" t="s">
        <v>2610</v>
      </c>
      <c r="B1303" s="15" t="s">
        <v>2611</v>
      </c>
      <c r="C1303" s="15" t="s">
        <v>2604</v>
      </c>
      <c r="D1303" s="15" t="s">
        <v>394</v>
      </c>
      <c r="E1303" s="184" t="str">
        <f>VLOOKUP(Table248[[#This Row],[SKU Number]],Table26[[Active SKUs Number List]:[BUDI-DI]], 6, FALSE)</f>
        <v>0888912A0000Y06120601K938</v>
      </c>
      <c r="F1303" s="15" t="s">
        <v>2612</v>
      </c>
      <c r="G1303" s="16">
        <v>36206</v>
      </c>
      <c r="H1303" s="16" t="str">
        <f>VLOOKUP(Table248[[#This Row],[GMDN]], Table26[[GMDN]:[EMDN]],2,0)</f>
        <v>Y06120601</v>
      </c>
      <c r="I1303" s="216" t="s">
        <v>11783</v>
      </c>
      <c r="J1303" s="16"/>
      <c r="K1303" s="16"/>
      <c r="L1303" s="16"/>
      <c r="M1303" s="16"/>
      <c r="N1303" s="16"/>
      <c r="O1303" s="16"/>
      <c r="P1303" s="16"/>
      <c r="Q1303" s="16"/>
      <c r="R1303" s="16"/>
      <c r="S1303" s="16"/>
      <c r="T1303" s="16"/>
    </row>
    <row r="1304" spans="1:20" ht="25.5">
      <c r="A1304" s="15" t="s">
        <v>2607</v>
      </c>
      <c r="B1304" s="15" t="s">
        <v>2608</v>
      </c>
      <c r="C1304" s="15" t="s">
        <v>2604</v>
      </c>
      <c r="D1304" s="15" t="s">
        <v>394</v>
      </c>
      <c r="E1304" s="184" t="str">
        <f>VLOOKUP(Table248[[#This Row],[SKU Number]],Table26[[Active SKUs Number List]:[BUDI-DI]], 6, FALSE)</f>
        <v>0888912A0000Y06120601K938</v>
      </c>
      <c r="F1304" s="15" t="s">
        <v>2609</v>
      </c>
      <c r="G1304" s="16">
        <v>36206</v>
      </c>
      <c r="H1304" s="16" t="str">
        <f>VLOOKUP(Table248[[#This Row],[GMDN]], Table26[[GMDN]:[EMDN]],2,0)</f>
        <v>Y06120601</v>
      </c>
      <c r="I1304" s="216" t="s">
        <v>11783</v>
      </c>
      <c r="J1304" s="16"/>
      <c r="K1304" s="16"/>
      <c r="L1304" s="16"/>
      <c r="M1304" s="16"/>
      <c r="N1304" s="16"/>
      <c r="O1304" s="16"/>
      <c r="P1304" s="16"/>
      <c r="Q1304" s="16"/>
      <c r="R1304" s="16"/>
      <c r="S1304" s="16"/>
      <c r="T1304" s="16"/>
    </row>
    <row r="1305" spans="1:20" ht="25.5">
      <c r="A1305" s="15" t="s">
        <v>2601</v>
      </c>
      <c r="B1305" s="15" t="s">
        <v>2602</v>
      </c>
      <c r="C1305" s="15" t="s">
        <v>2604</v>
      </c>
      <c r="D1305" s="15" t="s">
        <v>394</v>
      </c>
      <c r="E1305" s="184" t="str">
        <f>VLOOKUP(Table248[[#This Row],[SKU Number]],Table26[[Active SKUs Number List]:[BUDI-DI]], 6, FALSE)</f>
        <v>0888912A0000Y06120601K938</v>
      </c>
      <c r="F1305" s="15" t="s">
        <v>2603</v>
      </c>
      <c r="G1305" s="16">
        <v>36206</v>
      </c>
      <c r="H1305" s="16" t="str">
        <f>VLOOKUP(Table248[[#This Row],[GMDN]], Table26[[GMDN]:[EMDN]],2,0)</f>
        <v>Y06120601</v>
      </c>
      <c r="I1305" s="216" t="s">
        <v>11783</v>
      </c>
      <c r="J1305" s="16"/>
      <c r="K1305" s="16"/>
      <c r="L1305" s="16"/>
      <c r="M1305" s="16"/>
      <c r="N1305" s="16"/>
      <c r="O1305" s="16"/>
      <c r="P1305" s="16"/>
      <c r="Q1305" s="16"/>
      <c r="R1305" s="16"/>
      <c r="S1305" s="16"/>
      <c r="T1305" s="16"/>
    </row>
    <row r="1306" spans="1:20" ht="25.5">
      <c r="A1306" s="15" t="s">
        <v>7638</v>
      </c>
      <c r="B1306" s="15" t="s">
        <v>7639</v>
      </c>
      <c r="C1306" s="15" t="s">
        <v>7641</v>
      </c>
      <c r="D1306" s="15" t="s">
        <v>394</v>
      </c>
      <c r="E1306" s="184" t="str">
        <f>VLOOKUP(Table248[[#This Row],[SKU Number]],Table26[[Active SKUs Number List]:[BUDI-DI]], 6, FALSE)</f>
        <v>0888912A000000Y061209K8NK</v>
      </c>
      <c r="F1306" s="15" t="s">
        <v>7640</v>
      </c>
      <c r="G1306" s="16">
        <v>41065</v>
      </c>
      <c r="H1306" s="16" t="str">
        <f>VLOOKUP(Table248[[#This Row],[GMDN]], Table26[[GMDN]:[EMDN]],2,0)</f>
        <v>Y061209</v>
      </c>
      <c r="I1306" s="216" t="s">
        <v>11783</v>
      </c>
      <c r="J1306" s="16"/>
      <c r="K1306" s="16"/>
      <c r="L1306" s="16"/>
      <c r="M1306" s="16"/>
      <c r="N1306" s="16"/>
      <c r="O1306" s="16"/>
      <c r="P1306" s="16"/>
      <c r="Q1306" s="16"/>
      <c r="R1306" s="16"/>
      <c r="S1306" s="16"/>
      <c r="T1306" s="16"/>
    </row>
    <row r="1307" spans="1:20" ht="25.5">
      <c r="A1307" s="15" t="s">
        <v>7644</v>
      </c>
      <c r="B1307" s="15" t="s">
        <v>7645</v>
      </c>
      <c r="C1307" s="15" t="s">
        <v>7641</v>
      </c>
      <c r="D1307" s="15" t="s">
        <v>394</v>
      </c>
      <c r="E1307" s="184" t="str">
        <f>VLOOKUP(Table248[[#This Row],[SKU Number]],Table26[[Active SKUs Number List]:[BUDI-DI]], 6, FALSE)</f>
        <v>0888912A000000Y061209K8NK</v>
      </c>
      <c r="F1307" s="15" t="s">
        <v>7646</v>
      </c>
      <c r="G1307" s="16">
        <v>41065</v>
      </c>
      <c r="H1307" s="16" t="str">
        <f>VLOOKUP(Table248[[#This Row],[GMDN]], Table26[[GMDN]:[EMDN]],2,0)</f>
        <v>Y061209</v>
      </c>
      <c r="I1307" s="216" t="s">
        <v>11783</v>
      </c>
      <c r="J1307" s="16"/>
      <c r="K1307" s="16"/>
      <c r="L1307" s="16"/>
      <c r="M1307" s="16"/>
      <c r="N1307" s="16"/>
      <c r="O1307" s="16"/>
      <c r="P1307" s="16"/>
      <c r="Q1307" s="16"/>
      <c r="R1307" s="16"/>
      <c r="S1307" s="16"/>
      <c r="T1307" s="16"/>
    </row>
    <row r="1308" spans="1:20" ht="25.5">
      <c r="A1308" s="15" t="s">
        <v>7647</v>
      </c>
      <c r="B1308" s="15" t="s">
        <v>7648</v>
      </c>
      <c r="C1308" s="15" t="s">
        <v>7641</v>
      </c>
      <c r="D1308" s="15" t="s">
        <v>394</v>
      </c>
      <c r="E1308" s="184" t="str">
        <f>VLOOKUP(Table248[[#This Row],[SKU Number]],Table26[[Active SKUs Number List]:[BUDI-DI]], 6, FALSE)</f>
        <v>0888912A000000Y061209K8NK</v>
      </c>
      <c r="F1308" s="15" t="s">
        <v>7649</v>
      </c>
      <c r="G1308" s="16">
        <v>41065</v>
      </c>
      <c r="H1308" s="16" t="str">
        <f>VLOOKUP(Table248[[#This Row],[GMDN]], Table26[[GMDN]:[EMDN]],2,0)</f>
        <v>Y061209</v>
      </c>
      <c r="I1308" s="216" t="s">
        <v>11783</v>
      </c>
      <c r="J1308" s="16"/>
      <c r="K1308" s="16"/>
      <c r="L1308" s="16"/>
      <c r="M1308" s="16"/>
      <c r="N1308" s="16"/>
      <c r="O1308" s="16"/>
      <c r="P1308" s="16"/>
      <c r="Q1308" s="16"/>
      <c r="R1308" s="16"/>
      <c r="S1308" s="16"/>
      <c r="T1308" s="16"/>
    </row>
    <row r="1309" spans="1:20" ht="25.5">
      <c r="A1309" s="15" t="s">
        <v>7650</v>
      </c>
      <c r="B1309" s="15" t="s">
        <v>7651</v>
      </c>
      <c r="C1309" s="15" t="s">
        <v>7641</v>
      </c>
      <c r="D1309" s="15" t="s">
        <v>394</v>
      </c>
      <c r="E1309" s="184" t="str">
        <f>VLOOKUP(Table248[[#This Row],[SKU Number]],Table26[[Active SKUs Number List]:[BUDI-DI]], 6, FALSE)</f>
        <v>0888912A000000Y061209K8NK</v>
      </c>
      <c r="F1309" s="15" t="s">
        <v>7652</v>
      </c>
      <c r="G1309" s="16">
        <v>41065</v>
      </c>
      <c r="H1309" s="16" t="str">
        <f>VLOOKUP(Table248[[#This Row],[GMDN]], Table26[[GMDN]:[EMDN]],2,0)</f>
        <v>Y061209</v>
      </c>
      <c r="I1309" s="216" t="s">
        <v>11783</v>
      </c>
      <c r="J1309" s="16"/>
      <c r="K1309" s="16"/>
      <c r="L1309" s="16"/>
      <c r="M1309" s="16"/>
      <c r="N1309" s="16"/>
      <c r="O1309" s="16"/>
      <c r="P1309" s="16"/>
      <c r="Q1309" s="16"/>
      <c r="R1309" s="16"/>
      <c r="S1309" s="16"/>
      <c r="T1309" s="16"/>
    </row>
    <row r="1310" spans="1:20" ht="25.5">
      <c r="A1310" s="15" t="s">
        <v>7653</v>
      </c>
      <c r="B1310" s="15" t="s">
        <v>7654</v>
      </c>
      <c r="C1310" s="15" t="s">
        <v>7641</v>
      </c>
      <c r="D1310" s="15" t="s">
        <v>394</v>
      </c>
      <c r="E1310" s="184" t="str">
        <f>VLOOKUP(Table248[[#This Row],[SKU Number]],Table26[[Active SKUs Number List]:[BUDI-DI]], 6, FALSE)</f>
        <v>0888912A000000Y061209K8NK</v>
      </c>
      <c r="F1310" s="15" t="s">
        <v>7655</v>
      </c>
      <c r="G1310" s="16">
        <v>41065</v>
      </c>
      <c r="H1310" s="16" t="str">
        <f>VLOOKUP(Table248[[#This Row],[GMDN]], Table26[[GMDN]:[EMDN]],2,0)</f>
        <v>Y061209</v>
      </c>
      <c r="I1310" s="216" t="s">
        <v>11783</v>
      </c>
      <c r="J1310" s="16"/>
      <c r="K1310" s="16"/>
      <c r="L1310" s="16"/>
      <c r="M1310" s="16"/>
      <c r="N1310" s="16"/>
      <c r="O1310" s="16"/>
      <c r="P1310" s="16"/>
      <c r="Q1310" s="16"/>
      <c r="R1310" s="16"/>
      <c r="S1310" s="16"/>
      <c r="T1310" s="16"/>
    </row>
    <row r="1311" spans="1:20" ht="25.5">
      <c r="A1311" s="15" t="s">
        <v>7656</v>
      </c>
      <c r="B1311" s="15" t="s">
        <v>7657</v>
      </c>
      <c r="C1311" s="15" t="s">
        <v>7641</v>
      </c>
      <c r="D1311" s="15" t="s">
        <v>394</v>
      </c>
      <c r="E1311" s="184" t="str">
        <f>VLOOKUP(Table248[[#This Row],[SKU Number]],Table26[[Active SKUs Number List]:[BUDI-DI]], 6, FALSE)</f>
        <v>0888912A000000Y061209K8NK</v>
      </c>
      <c r="F1311" s="15" t="s">
        <v>7658</v>
      </c>
      <c r="G1311" s="16">
        <v>41065</v>
      </c>
      <c r="H1311" s="16" t="str">
        <f>VLOOKUP(Table248[[#This Row],[GMDN]], Table26[[GMDN]:[EMDN]],2,0)</f>
        <v>Y061209</v>
      </c>
      <c r="I1311" s="216" t="s">
        <v>11783</v>
      </c>
      <c r="J1311" s="16"/>
      <c r="K1311" s="16"/>
      <c r="L1311" s="16"/>
      <c r="M1311" s="16"/>
      <c r="N1311" s="16"/>
      <c r="O1311" s="16"/>
      <c r="P1311" s="16"/>
      <c r="Q1311" s="16"/>
      <c r="R1311" s="16"/>
      <c r="S1311" s="16"/>
      <c r="T1311" s="16"/>
    </row>
    <row r="1312" spans="1:20" ht="25.5">
      <c r="A1312" s="15" t="s">
        <v>587</v>
      </c>
      <c r="B1312" s="15" t="s">
        <v>588</v>
      </c>
      <c r="C1312" s="15" t="s">
        <v>577</v>
      </c>
      <c r="D1312" s="15" t="s">
        <v>328</v>
      </c>
      <c r="E1312" s="184" t="str">
        <f>VLOOKUP(Table248[[#This Row],[SKU Number]],Table26[[Active SKUs Number List]:[BUDI-DI]], 6, FALSE)</f>
        <v>0888912A0000Y06120601I82Y</v>
      </c>
      <c r="F1312" s="15" t="s">
        <v>589</v>
      </c>
      <c r="G1312" s="16">
        <v>36206</v>
      </c>
      <c r="H1312" s="16" t="str">
        <f>VLOOKUP(Table248[[#This Row],[GMDN]], Table26[[GMDN]:[EMDN]],2,0)</f>
        <v>Y06120601</v>
      </c>
      <c r="I1312" s="216" t="s">
        <v>11783</v>
      </c>
      <c r="J1312" s="16"/>
      <c r="K1312" s="16"/>
      <c r="L1312" s="16"/>
      <c r="M1312" s="16"/>
      <c r="N1312" s="16"/>
      <c r="O1312" s="16"/>
      <c r="P1312" s="16"/>
      <c r="Q1312" s="16"/>
      <c r="R1312" s="16"/>
      <c r="S1312" s="16"/>
      <c r="T1312" s="16"/>
    </row>
    <row r="1313" spans="1:20" ht="25.5">
      <c r="A1313" s="15" t="s">
        <v>584</v>
      </c>
      <c r="B1313" s="15" t="s">
        <v>585</v>
      </c>
      <c r="C1313" s="15" t="s">
        <v>577</v>
      </c>
      <c r="D1313" s="15" t="s">
        <v>328</v>
      </c>
      <c r="E1313" s="184" t="str">
        <f>VLOOKUP(Table248[[#This Row],[SKU Number]],Table26[[Active SKUs Number List]:[BUDI-DI]], 6, FALSE)</f>
        <v>0888912A0000Y06120601I82Y</v>
      </c>
      <c r="F1313" s="15" t="s">
        <v>586</v>
      </c>
      <c r="G1313" s="16">
        <v>36206</v>
      </c>
      <c r="H1313" s="16" t="str">
        <f>VLOOKUP(Table248[[#This Row],[GMDN]], Table26[[GMDN]:[EMDN]],2,0)</f>
        <v>Y06120601</v>
      </c>
      <c r="I1313" s="216" t="s">
        <v>11783</v>
      </c>
      <c r="J1313" s="16"/>
      <c r="K1313" s="16"/>
      <c r="L1313" s="16"/>
      <c r="M1313" s="16"/>
      <c r="N1313" s="16"/>
      <c r="O1313" s="16"/>
      <c r="P1313" s="16"/>
      <c r="Q1313" s="16"/>
      <c r="R1313" s="16"/>
      <c r="S1313" s="16"/>
      <c r="T1313" s="16"/>
    </row>
    <row r="1314" spans="1:20" ht="25.5">
      <c r="A1314" s="15" t="s">
        <v>581</v>
      </c>
      <c r="B1314" s="15" t="s">
        <v>582</v>
      </c>
      <c r="C1314" s="15" t="s">
        <v>577</v>
      </c>
      <c r="D1314" s="15" t="s">
        <v>328</v>
      </c>
      <c r="E1314" s="184" t="str">
        <f>VLOOKUP(Table248[[#This Row],[SKU Number]],Table26[[Active SKUs Number List]:[BUDI-DI]], 6, FALSE)</f>
        <v>0888912A0000Y06120601I82Y</v>
      </c>
      <c r="F1314" s="15" t="s">
        <v>583</v>
      </c>
      <c r="G1314" s="16">
        <v>36206</v>
      </c>
      <c r="H1314" s="16" t="str">
        <f>VLOOKUP(Table248[[#This Row],[GMDN]], Table26[[GMDN]:[EMDN]],2,0)</f>
        <v>Y06120601</v>
      </c>
      <c r="I1314" s="216" t="s">
        <v>11783</v>
      </c>
      <c r="J1314" s="16"/>
      <c r="K1314" s="16"/>
      <c r="L1314" s="16"/>
      <c r="M1314" s="16"/>
      <c r="N1314" s="16"/>
      <c r="O1314" s="16"/>
      <c r="P1314" s="16"/>
      <c r="Q1314" s="16"/>
      <c r="R1314" s="16"/>
      <c r="S1314" s="16"/>
      <c r="T1314" s="16"/>
    </row>
    <row r="1315" spans="1:20" ht="25.5">
      <c r="A1315" s="15" t="s">
        <v>574</v>
      </c>
      <c r="B1315" s="15" t="s">
        <v>575</v>
      </c>
      <c r="C1315" s="15" t="s">
        <v>577</v>
      </c>
      <c r="D1315" s="15" t="s">
        <v>328</v>
      </c>
      <c r="E1315" s="184" t="str">
        <f>VLOOKUP(Table248[[#This Row],[SKU Number]],Table26[[Active SKUs Number List]:[BUDI-DI]], 6, FALSE)</f>
        <v>0888912A0000Y06120601I82Y</v>
      </c>
      <c r="F1315" s="15" t="s">
        <v>576</v>
      </c>
      <c r="G1315" s="16">
        <v>36206</v>
      </c>
      <c r="H1315" s="16" t="str">
        <f>VLOOKUP(Table248[[#This Row],[GMDN]], Table26[[GMDN]:[EMDN]],2,0)</f>
        <v>Y06120601</v>
      </c>
      <c r="I1315" s="216" t="s">
        <v>11783</v>
      </c>
      <c r="J1315" s="16"/>
      <c r="K1315" s="16"/>
      <c r="L1315" s="16"/>
      <c r="M1315" s="16"/>
      <c r="N1315" s="16"/>
      <c r="O1315" s="16"/>
      <c r="P1315" s="16"/>
      <c r="Q1315" s="16"/>
      <c r="R1315" s="16"/>
      <c r="S1315" s="16"/>
      <c r="T1315" s="16"/>
    </row>
    <row r="1316" spans="1:20" ht="25.5">
      <c r="A1316" s="15" t="s">
        <v>7989</v>
      </c>
      <c r="B1316" s="15" t="s">
        <v>9329</v>
      </c>
      <c r="C1316" s="15" t="s">
        <v>7955</v>
      </c>
      <c r="D1316" s="15" t="s">
        <v>394</v>
      </c>
      <c r="E1316" s="184" t="str">
        <f>VLOOKUP(Table248[[#This Row],[SKU Number]],Table26[[Active SKUs Number List]:[BUDI-DI]], 6, FALSE)</f>
        <v>0888912A000000Y061209P2NN</v>
      </c>
      <c r="F1316" s="15" t="s">
        <v>7991</v>
      </c>
      <c r="G1316" s="16">
        <v>12099</v>
      </c>
      <c r="H1316" s="16" t="str">
        <f>VLOOKUP(Table248[[#This Row],[GMDN]], Table26[[GMDN]:[EMDN]],2,0)</f>
        <v>Y061209</v>
      </c>
      <c r="I1316" s="216" t="s">
        <v>3</v>
      </c>
      <c r="J1316" s="16"/>
      <c r="K1316" s="16"/>
      <c r="L1316" s="16"/>
      <c r="M1316" s="16"/>
      <c r="N1316" s="16"/>
      <c r="O1316" s="16"/>
      <c r="P1316" s="16"/>
      <c r="Q1316" s="16"/>
      <c r="R1316" s="16"/>
      <c r="S1316" s="16"/>
      <c r="T1316" s="16"/>
    </row>
    <row r="1317" spans="1:20" ht="25.5">
      <c r="A1317" s="15" t="s">
        <v>7962</v>
      </c>
      <c r="B1317" s="15" t="s">
        <v>7963</v>
      </c>
      <c r="C1317" s="15" t="s">
        <v>7955</v>
      </c>
      <c r="D1317" s="15" t="s">
        <v>394</v>
      </c>
      <c r="E1317" s="184" t="str">
        <f>VLOOKUP(Table248[[#This Row],[SKU Number]],Table26[[Active SKUs Number List]:[BUDI-DI]], 6, FALSE)</f>
        <v>0888912A000000Y061209P2NN</v>
      </c>
      <c r="F1317" s="15" t="s">
        <v>7964</v>
      </c>
      <c r="G1317" s="16">
        <v>12099</v>
      </c>
      <c r="H1317" s="16" t="str">
        <f>VLOOKUP(Table248[[#This Row],[GMDN]], Table26[[GMDN]:[EMDN]],2,0)</f>
        <v>Y061209</v>
      </c>
      <c r="I1317" s="216" t="s">
        <v>3</v>
      </c>
      <c r="J1317" s="16"/>
      <c r="K1317" s="16"/>
      <c r="L1317" s="16"/>
      <c r="M1317" s="16"/>
      <c r="N1317" s="16"/>
      <c r="O1317" s="16"/>
      <c r="P1317" s="16"/>
      <c r="Q1317" s="16"/>
      <c r="R1317" s="16"/>
      <c r="S1317" s="16"/>
      <c r="T1317" s="16"/>
    </row>
    <row r="1318" spans="1:20" ht="25.5">
      <c r="A1318" s="15" t="s">
        <v>7959</v>
      </c>
      <c r="B1318" s="15" t="s">
        <v>7960</v>
      </c>
      <c r="C1318" s="15" t="s">
        <v>7955</v>
      </c>
      <c r="D1318" s="15" t="s">
        <v>394</v>
      </c>
      <c r="E1318" s="184" t="str">
        <f>VLOOKUP(Table248[[#This Row],[SKU Number]],Table26[[Active SKUs Number List]:[BUDI-DI]], 6, FALSE)</f>
        <v>0888912A000000Y061209P2NN</v>
      </c>
      <c r="F1318" s="15" t="s">
        <v>7961</v>
      </c>
      <c r="G1318" s="16">
        <v>12099</v>
      </c>
      <c r="H1318" s="16" t="str">
        <f>VLOOKUP(Table248[[#This Row],[GMDN]], Table26[[GMDN]:[EMDN]],2,0)</f>
        <v>Y061209</v>
      </c>
      <c r="I1318" s="216" t="s">
        <v>3</v>
      </c>
      <c r="J1318" s="16"/>
      <c r="K1318" s="16"/>
      <c r="L1318" s="16"/>
      <c r="M1318" s="16"/>
      <c r="N1318" s="16"/>
      <c r="O1318" s="16"/>
      <c r="P1318" s="16"/>
      <c r="Q1318" s="16"/>
      <c r="R1318" s="16"/>
      <c r="S1318" s="16"/>
      <c r="T1318" s="16"/>
    </row>
    <row r="1319" spans="1:20" ht="25.5">
      <c r="A1319" s="15" t="s">
        <v>7952</v>
      </c>
      <c r="B1319" s="15" t="s">
        <v>7953</v>
      </c>
      <c r="C1319" s="15" t="s">
        <v>7955</v>
      </c>
      <c r="D1319" s="15" t="s">
        <v>394</v>
      </c>
      <c r="E1319" s="184" t="str">
        <f>VLOOKUP(Table248[[#This Row],[SKU Number]],Table26[[Active SKUs Number List]:[BUDI-DI]], 6, FALSE)</f>
        <v>0888912A000000Y061209P2NN</v>
      </c>
      <c r="F1319" s="15" t="s">
        <v>7954</v>
      </c>
      <c r="G1319" s="16">
        <v>12099</v>
      </c>
      <c r="H1319" s="16" t="str">
        <f>VLOOKUP(Table248[[#This Row],[GMDN]], Table26[[GMDN]:[EMDN]],2,0)</f>
        <v>Y061209</v>
      </c>
      <c r="I1319" s="216" t="s">
        <v>3</v>
      </c>
      <c r="J1319" s="16"/>
      <c r="K1319" s="16"/>
      <c r="L1319" s="16"/>
      <c r="M1319" s="16"/>
      <c r="N1319" s="16"/>
      <c r="O1319" s="16"/>
      <c r="P1319" s="16"/>
      <c r="Q1319" s="16"/>
      <c r="R1319" s="16"/>
      <c r="S1319" s="16"/>
      <c r="T1319" s="16"/>
    </row>
    <row r="1320" spans="1:20" ht="25.5">
      <c r="A1320" s="15" t="s">
        <v>7965</v>
      </c>
      <c r="B1320" s="15" t="s">
        <v>7966</v>
      </c>
      <c r="C1320" s="15" t="s">
        <v>7955</v>
      </c>
      <c r="D1320" s="15" t="s">
        <v>394</v>
      </c>
      <c r="E1320" s="184" t="str">
        <f>VLOOKUP(Table248[[#This Row],[SKU Number]],Table26[[Active SKUs Number List]:[BUDI-DI]], 6, FALSE)</f>
        <v>0888912A000000Y061209P2NN</v>
      </c>
      <c r="F1320" s="15" t="s">
        <v>7967</v>
      </c>
      <c r="G1320" s="16">
        <v>12099</v>
      </c>
      <c r="H1320" s="16" t="str">
        <f>VLOOKUP(Table248[[#This Row],[GMDN]], Table26[[GMDN]:[EMDN]],2,0)</f>
        <v>Y061209</v>
      </c>
      <c r="I1320" s="216" t="s">
        <v>3</v>
      </c>
      <c r="J1320" s="16"/>
      <c r="K1320" s="16"/>
      <c r="L1320" s="16"/>
      <c r="M1320" s="16"/>
      <c r="N1320" s="16"/>
      <c r="O1320" s="16"/>
      <c r="P1320" s="16"/>
      <c r="Q1320" s="16"/>
      <c r="R1320" s="16"/>
      <c r="S1320" s="16"/>
      <c r="T1320" s="16"/>
    </row>
    <row r="1321" spans="1:20" ht="25.5">
      <c r="A1321" s="15" t="s">
        <v>7992</v>
      </c>
      <c r="B1321" s="15" t="s">
        <v>9330</v>
      </c>
      <c r="C1321" s="15" t="s">
        <v>7955</v>
      </c>
      <c r="D1321" s="15" t="s">
        <v>394</v>
      </c>
      <c r="E1321" s="184" t="str">
        <f>VLOOKUP(Table248[[#This Row],[SKU Number]],Table26[[Active SKUs Number List]:[BUDI-DI]], 6, FALSE)</f>
        <v>0888912A000000Y061209P2NN</v>
      </c>
      <c r="F1321" s="15" t="s">
        <v>7994</v>
      </c>
      <c r="G1321" s="16">
        <v>12099</v>
      </c>
      <c r="H1321" s="16" t="str">
        <f>VLOOKUP(Table248[[#This Row],[GMDN]], Table26[[GMDN]:[EMDN]],2,0)</f>
        <v>Y061209</v>
      </c>
      <c r="I1321" s="216" t="s">
        <v>3</v>
      </c>
      <c r="J1321" s="16"/>
      <c r="K1321" s="16"/>
      <c r="L1321" s="16"/>
      <c r="M1321" s="16"/>
      <c r="N1321" s="16"/>
      <c r="O1321" s="16"/>
      <c r="P1321" s="16"/>
      <c r="Q1321" s="16"/>
      <c r="R1321" s="16"/>
      <c r="S1321" s="16"/>
      <c r="T1321" s="16"/>
    </row>
    <row r="1322" spans="1:20" ht="25.5">
      <c r="A1322" s="15" t="s">
        <v>6478</v>
      </c>
      <c r="B1322" s="15" t="s">
        <v>6479</v>
      </c>
      <c r="C1322" s="15" t="s">
        <v>6481</v>
      </c>
      <c r="D1322" s="15" t="s">
        <v>394</v>
      </c>
      <c r="E1322" s="184" t="str">
        <f>VLOOKUP(Table248[[#This Row],[SKU Number]],Table26[[Active SKUs Number List]:[BUDI-DI]], 6, FALSE)</f>
        <v>0888912A000000Y061209N0NC</v>
      </c>
      <c r="F1322" s="15" t="s">
        <v>6480</v>
      </c>
      <c r="G1322" s="16">
        <v>41065</v>
      </c>
      <c r="H1322" s="16" t="str">
        <f>VLOOKUP(Table248[[#This Row],[GMDN]], Table26[[GMDN]:[EMDN]],2,0)</f>
        <v>Y061209</v>
      </c>
      <c r="I1322" s="216" t="s">
        <v>3</v>
      </c>
      <c r="J1322" s="16"/>
      <c r="K1322" s="16"/>
      <c r="L1322" s="16"/>
      <c r="M1322" s="16"/>
      <c r="N1322" s="16"/>
      <c r="O1322" s="16"/>
      <c r="P1322" s="16"/>
      <c r="Q1322" s="16"/>
      <c r="R1322" s="16"/>
      <c r="S1322" s="16"/>
      <c r="T1322" s="16"/>
    </row>
    <row r="1323" spans="1:20" ht="25.5">
      <c r="A1323" s="15" t="s">
        <v>6558</v>
      </c>
      <c r="B1323" s="15" t="s">
        <v>6559</v>
      </c>
      <c r="C1323" s="15" t="s">
        <v>6561</v>
      </c>
      <c r="D1323" s="15" t="s">
        <v>394</v>
      </c>
      <c r="E1323" s="184" t="str">
        <f>VLOOKUP(Table248[[#This Row],[SKU Number]],Table26[[Active SKUs Number List]:[BUDI-DI]], 6, FALSE)</f>
        <v>0888912A000000Y061209M1NB</v>
      </c>
      <c r="F1323" s="15" t="s">
        <v>6560</v>
      </c>
      <c r="G1323" s="16">
        <v>41065</v>
      </c>
      <c r="H1323" s="16" t="str">
        <f>VLOOKUP(Table248[[#This Row],[GMDN]], Table26[[GMDN]:[EMDN]],2,0)</f>
        <v>Y061209</v>
      </c>
      <c r="I1323" s="216" t="s">
        <v>3</v>
      </c>
      <c r="J1323" s="16"/>
      <c r="K1323" s="16"/>
      <c r="L1323" s="16"/>
      <c r="M1323" s="16"/>
      <c r="N1323" s="16"/>
      <c r="O1323" s="16"/>
      <c r="P1323" s="16"/>
      <c r="Q1323" s="16"/>
      <c r="R1323" s="16"/>
      <c r="S1323" s="16"/>
      <c r="T1323" s="16"/>
    </row>
    <row r="1324" spans="1:20" ht="25.5">
      <c r="A1324" s="15" t="s">
        <v>6565</v>
      </c>
      <c r="B1324" s="15" t="s">
        <v>6566</v>
      </c>
      <c r="C1324" s="15" t="s">
        <v>6561</v>
      </c>
      <c r="D1324" s="15" t="s">
        <v>394</v>
      </c>
      <c r="E1324" s="184" t="str">
        <f>VLOOKUP(Table248[[#This Row],[SKU Number]],Table26[[Active SKUs Number List]:[BUDI-DI]], 6, FALSE)</f>
        <v>0888912A000000Y061209M1NB</v>
      </c>
      <c r="F1324" s="15" t="s">
        <v>6567</v>
      </c>
      <c r="G1324" s="16">
        <v>41065</v>
      </c>
      <c r="H1324" s="16" t="str">
        <f>VLOOKUP(Table248[[#This Row],[GMDN]], Table26[[GMDN]:[EMDN]],2,0)</f>
        <v>Y061209</v>
      </c>
      <c r="I1324" s="216" t="s">
        <v>3</v>
      </c>
      <c r="J1324" s="16"/>
      <c r="K1324" s="16"/>
      <c r="L1324" s="16"/>
      <c r="M1324" s="16"/>
      <c r="N1324" s="16"/>
      <c r="O1324" s="16"/>
      <c r="P1324" s="16"/>
      <c r="Q1324" s="16"/>
      <c r="R1324" s="16"/>
      <c r="S1324" s="16"/>
      <c r="T1324" s="16"/>
    </row>
    <row r="1325" spans="1:20" ht="25.5">
      <c r="A1325" s="15" t="s">
        <v>7007</v>
      </c>
      <c r="B1325" s="15" t="s">
        <v>7008</v>
      </c>
      <c r="C1325" s="15" t="s">
        <v>1362</v>
      </c>
      <c r="D1325" s="15" t="s">
        <v>328</v>
      </c>
      <c r="E1325" s="184" t="str">
        <f>VLOOKUP(Table248[[#This Row],[SKU Number]],Table26[[Active SKUs Number List]:[BUDI-DI]], 6, FALSE)</f>
        <v>0888912A000000Y0612800MMQ</v>
      </c>
      <c r="F1325" s="15" t="s">
        <v>7009</v>
      </c>
      <c r="G1325" s="16">
        <v>36206</v>
      </c>
      <c r="H1325" s="16" t="str">
        <f>VLOOKUP(Table248[[#This Row],[GMDN]], Table26[[GMDN]:[EMDN]],2,0)</f>
        <v>Y06120601</v>
      </c>
      <c r="I1325" s="216" t="s">
        <v>3</v>
      </c>
      <c r="J1325" s="16"/>
      <c r="K1325" s="16"/>
      <c r="L1325" s="16"/>
      <c r="M1325" s="16"/>
      <c r="N1325" s="16"/>
      <c r="O1325" s="16"/>
      <c r="P1325" s="16"/>
      <c r="Q1325" s="16"/>
      <c r="R1325" s="16"/>
      <c r="S1325" s="16"/>
      <c r="T1325" s="16"/>
    </row>
    <row r="1326" spans="1:20" ht="25.5">
      <c r="A1326" s="15" t="s">
        <v>6484</v>
      </c>
      <c r="B1326" s="15" t="s">
        <v>6485</v>
      </c>
      <c r="C1326" s="15" t="e">
        <v>#N/A</v>
      </c>
      <c r="D1326" s="15" t="s">
        <v>394</v>
      </c>
      <c r="E1326" s="184" t="str">
        <f>VLOOKUP(Table248[[#This Row],[SKU Number]],Table26[[Active SKUs Number List]:[BUDI-DI]], 6, FALSE)</f>
        <v>0888912A000000Y061209N0NC</v>
      </c>
      <c r="F1326" s="15" t="s">
        <v>6486</v>
      </c>
      <c r="G1326" s="16">
        <v>41065</v>
      </c>
      <c r="H1326" s="16" t="str">
        <f>VLOOKUP(Table248[[#This Row],[GMDN]], Table26[[GMDN]:[EMDN]],2,0)</f>
        <v>Y061209</v>
      </c>
      <c r="I1326" s="216" t="s">
        <v>3</v>
      </c>
      <c r="J1326" s="16"/>
      <c r="K1326" s="16"/>
      <c r="L1326" s="16"/>
      <c r="M1326" s="16"/>
      <c r="N1326" s="16"/>
      <c r="O1326" s="16"/>
      <c r="P1326" s="16"/>
      <c r="Q1326" s="16"/>
      <c r="R1326" s="16"/>
      <c r="S1326" s="16"/>
      <c r="T1326" s="16"/>
    </row>
    <row r="1327" spans="1:20" ht="25.5">
      <c r="A1327" s="15" t="s">
        <v>2420</v>
      </c>
      <c r="B1327" s="15" t="s">
        <v>2421</v>
      </c>
      <c r="C1327" s="15" t="s">
        <v>1362</v>
      </c>
      <c r="D1327" s="15" t="s">
        <v>328</v>
      </c>
      <c r="E1327" s="184" t="str">
        <f>VLOOKUP(Table248[[#This Row],[SKU Number]],Table26[[Active SKUs Number List]:[BUDI-DI]], 6, FALSE)</f>
        <v>0888912A000000Y0612800CM4</v>
      </c>
      <c r="F1327" s="15" t="s">
        <v>2422</v>
      </c>
      <c r="G1327" s="16">
        <v>36206</v>
      </c>
      <c r="H1327" s="16" t="str">
        <f>VLOOKUP(Table248[[#This Row],[GMDN]], Table26[[GMDN]:[EMDN]],2,0)</f>
        <v>Y06120601</v>
      </c>
      <c r="I1327" s="216" t="s">
        <v>3</v>
      </c>
      <c r="J1327" s="16"/>
      <c r="K1327" s="16"/>
      <c r="L1327" s="16"/>
      <c r="M1327" s="16"/>
      <c r="N1327" s="16"/>
      <c r="O1327" s="16"/>
      <c r="P1327" s="16"/>
      <c r="Q1327" s="16"/>
      <c r="R1327" s="16"/>
      <c r="S1327" s="16"/>
      <c r="T1327" s="16"/>
    </row>
    <row r="1328" spans="1:20" ht="25.5">
      <c r="A1328" s="15" t="s">
        <v>2613</v>
      </c>
      <c r="B1328" s="15" t="s">
        <v>2614</v>
      </c>
      <c r="C1328" s="15" t="s">
        <v>2616</v>
      </c>
      <c r="D1328" s="15" t="s">
        <v>394</v>
      </c>
      <c r="E1328" s="184" t="str">
        <f>VLOOKUP(Table248[[#This Row],[SKU Number]],Table26[[Active SKUs Number List]:[BUDI-DI]], 6, FALSE)</f>
        <v>0888912A000000Y061209L9NQ</v>
      </c>
      <c r="F1328" s="15" t="s">
        <v>2615</v>
      </c>
      <c r="G1328" s="16">
        <v>41065</v>
      </c>
      <c r="H1328" s="16" t="str">
        <f>VLOOKUP(Table248[[#This Row],[GMDN]], Table26[[GMDN]:[EMDN]],2,0)</f>
        <v>Y061209</v>
      </c>
      <c r="I1328" s="216" t="s">
        <v>11783</v>
      </c>
      <c r="J1328" s="16"/>
      <c r="K1328" s="16"/>
      <c r="L1328" s="16"/>
      <c r="M1328" s="16"/>
      <c r="N1328" s="16"/>
      <c r="O1328" s="16"/>
      <c r="P1328" s="16"/>
      <c r="Q1328" s="16"/>
      <c r="R1328" s="16"/>
      <c r="S1328" s="16"/>
      <c r="T1328" s="16"/>
    </row>
    <row r="1329" spans="1:20" ht="25.5">
      <c r="A1329" s="15" t="s">
        <v>2660</v>
      </c>
      <c r="B1329" s="15" t="s">
        <v>2661</v>
      </c>
      <c r="C1329" s="15" t="s">
        <v>2616</v>
      </c>
      <c r="D1329" s="15" t="s">
        <v>394</v>
      </c>
      <c r="E1329" s="184" t="str">
        <f>VLOOKUP(Table248[[#This Row],[SKU Number]],Table26[[Active SKUs Number List]:[BUDI-DI]], 6, FALSE)</f>
        <v>0888912A000000Y061209L9NQ</v>
      </c>
      <c r="F1329" s="15" t="s">
        <v>2662</v>
      </c>
      <c r="G1329" s="16">
        <v>41065</v>
      </c>
      <c r="H1329" s="16" t="str">
        <f>VLOOKUP(Table248[[#This Row],[GMDN]], Table26[[GMDN]:[EMDN]],2,0)</f>
        <v>Y061209</v>
      </c>
      <c r="I1329" s="216" t="s">
        <v>11783</v>
      </c>
      <c r="J1329" s="16"/>
      <c r="K1329" s="16"/>
      <c r="L1329" s="16"/>
      <c r="M1329" s="16"/>
      <c r="N1329" s="16"/>
      <c r="O1329" s="16"/>
      <c r="P1329" s="16"/>
      <c r="Q1329" s="16"/>
      <c r="R1329" s="16"/>
      <c r="S1329" s="16"/>
      <c r="T1329" s="16"/>
    </row>
    <row r="1330" spans="1:20" ht="25.5">
      <c r="A1330" s="15" t="s">
        <v>2669</v>
      </c>
      <c r="B1330" s="15" t="s">
        <v>2670</v>
      </c>
      <c r="C1330" s="15" t="s">
        <v>2616</v>
      </c>
      <c r="D1330" s="15" t="s">
        <v>394</v>
      </c>
      <c r="E1330" s="184" t="str">
        <f>VLOOKUP(Table248[[#This Row],[SKU Number]],Table26[[Active SKUs Number List]:[BUDI-DI]], 6, FALSE)</f>
        <v>0888912A000000Y061209L9NQ</v>
      </c>
      <c r="F1330" s="15" t="s">
        <v>2671</v>
      </c>
      <c r="G1330" s="16">
        <v>41065</v>
      </c>
      <c r="H1330" s="16" t="str">
        <f>VLOOKUP(Table248[[#This Row],[GMDN]], Table26[[GMDN]:[EMDN]],2,0)</f>
        <v>Y061209</v>
      </c>
      <c r="I1330" s="216" t="s">
        <v>11783</v>
      </c>
      <c r="J1330" s="16"/>
      <c r="K1330" s="16"/>
      <c r="L1330" s="16"/>
      <c r="M1330" s="16"/>
      <c r="N1330" s="16"/>
      <c r="O1330" s="16"/>
      <c r="P1330" s="16"/>
      <c r="Q1330" s="16"/>
      <c r="R1330" s="16"/>
      <c r="S1330" s="16"/>
      <c r="T1330" s="16"/>
    </row>
    <row r="1331" spans="1:20" ht="25.5">
      <c r="A1331" s="15" t="s">
        <v>2672</v>
      </c>
      <c r="B1331" s="15" t="s">
        <v>2673</v>
      </c>
      <c r="C1331" s="15" t="s">
        <v>2616</v>
      </c>
      <c r="D1331" s="15" t="s">
        <v>394</v>
      </c>
      <c r="E1331" s="184" t="str">
        <f>VLOOKUP(Table248[[#This Row],[SKU Number]],Table26[[Active SKUs Number List]:[BUDI-DI]], 6, FALSE)</f>
        <v>0888912A000000Y061209L9NQ</v>
      </c>
      <c r="F1331" s="15" t="s">
        <v>2674</v>
      </c>
      <c r="G1331" s="16">
        <v>41065</v>
      </c>
      <c r="H1331" s="16" t="str">
        <f>VLOOKUP(Table248[[#This Row],[GMDN]], Table26[[GMDN]:[EMDN]],2,0)</f>
        <v>Y061209</v>
      </c>
      <c r="I1331" s="216" t="s">
        <v>11783</v>
      </c>
      <c r="J1331" s="16"/>
      <c r="K1331" s="16"/>
      <c r="L1331" s="16"/>
      <c r="M1331" s="16"/>
      <c r="N1331" s="16"/>
      <c r="O1331" s="16"/>
      <c r="P1331" s="16"/>
      <c r="Q1331" s="16"/>
      <c r="R1331" s="16"/>
      <c r="S1331" s="16"/>
      <c r="T1331" s="16"/>
    </row>
    <row r="1332" spans="1:20" ht="25.5">
      <c r="A1332" s="15" t="s">
        <v>2624</v>
      </c>
      <c r="B1332" s="15" t="s">
        <v>2625</v>
      </c>
      <c r="C1332" s="15" t="s">
        <v>2616</v>
      </c>
      <c r="D1332" s="15" t="s">
        <v>394</v>
      </c>
      <c r="E1332" s="184" t="str">
        <f>VLOOKUP(Table248[[#This Row],[SKU Number]],Table26[[Active SKUs Number List]:[BUDI-DI]], 6, FALSE)</f>
        <v>0888912A000000Y061209L9NQ</v>
      </c>
      <c r="F1332" s="15" t="s">
        <v>2626</v>
      </c>
      <c r="G1332" s="16">
        <v>41065</v>
      </c>
      <c r="H1332" s="16" t="str">
        <f>VLOOKUP(Table248[[#This Row],[GMDN]], Table26[[GMDN]:[EMDN]],2,0)</f>
        <v>Y061209</v>
      </c>
      <c r="I1332" s="216" t="s">
        <v>11783</v>
      </c>
      <c r="J1332" s="16"/>
      <c r="K1332" s="16"/>
      <c r="L1332" s="16"/>
      <c r="M1332" s="16"/>
      <c r="N1332" s="16"/>
      <c r="O1332" s="16"/>
      <c r="P1332" s="16"/>
      <c r="Q1332" s="16"/>
      <c r="R1332" s="16"/>
      <c r="S1332" s="16"/>
      <c r="T1332" s="16"/>
    </row>
    <row r="1333" spans="1:20" ht="25.5">
      <c r="A1333" s="15" t="s">
        <v>2630</v>
      </c>
      <c r="B1333" s="15" t="s">
        <v>2631</v>
      </c>
      <c r="C1333" s="15" t="s">
        <v>2616</v>
      </c>
      <c r="D1333" s="15" t="s">
        <v>394</v>
      </c>
      <c r="E1333" s="184" t="str">
        <f>VLOOKUP(Table248[[#This Row],[SKU Number]],Table26[[Active SKUs Number List]:[BUDI-DI]], 6, FALSE)</f>
        <v>0888912A000000Y061209L9NQ</v>
      </c>
      <c r="F1333" s="15" t="s">
        <v>2632</v>
      </c>
      <c r="G1333" s="16">
        <v>41065</v>
      </c>
      <c r="H1333" s="16" t="str">
        <f>VLOOKUP(Table248[[#This Row],[GMDN]], Table26[[GMDN]:[EMDN]],2,0)</f>
        <v>Y061209</v>
      </c>
      <c r="I1333" s="216" t="s">
        <v>11783</v>
      </c>
      <c r="J1333" s="16"/>
      <c r="K1333" s="16"/>
      <c r="L1333" s="16"/>
      <c r="M1333" s="16"/>
      <c r="N1333" s="16"/>
      <c r="O1333" s="16"/>
      <c r="P1333" s="16"/>
      <c r="Q1333" s="16"/>
      <c r="R1333" s="16"/>
      <c r="S1333" s="16"/>
      <c r="T1333" s="16"/>
    </row>
    <row r="1334" spans="1:20" ht="25.5">
      <c r="A1334" s="15" t="s">
        <v>2636</v>
      </c>
      <c r="B1334" s="15" t="s">
        <v>2637</v>
      </c>
      <c r="C1334" s="15" t="s">
        <v>2616</v>
      </c>
      <c r="D1334" s="15" t="s">
        <v>394</v>
      </c>
      <c r="E1334" s="184" t="str">
        <f>VLOOKUP(Table248[[#This Row],[SKU Number]],Table26[[Active SKUs Number List]:[BUDI-DI]], 6, FALSE)</f>
        <v>0888912A000000Y061209L9NQ</v>
      </c>
      <c r="F1334" s="15" t="s">
        <v>2638</v>
      </c>
      <c r="G1334" s="16">
        <v>41065</v>
      </c>
      <c r="H1334" s="16" t="str">
        <f>VLOOKUP(Table248[[#This Row],[GMDN]], Table26[[GMDN]:[EMDN]],2,0)</f>
        <v>Y061209</v>
      </c>
      <c r="I1334" s="216" t="s">
        <v>11783</v>
      </c>
      <c r="J1334" s="16"/>
      <c r="K1334" s="16"/>
      <c r="L1334" s="16"/>
      <c r="M1334" s="16"/>
      <c r="N1334" s="16"/>
      <c r="O1334" s="16"/>
      <c r="P1334" s="16"/>
      <c r="Q1334" s="16"/>
      <c r="R1334" s="16"/>
      <c r="S1334" s="16"/>
      <c r="T1334" s="16"/>
    </row>
    <row r="1335" spans="1:20" ht="25.5">
      <c r="A1335" s="15" t="s">
        <v>2645</v>
      </c>
      <c r="B1335" s="15" t="s">
        <v>2646</v>
      </c>
      <c r="C1335" s="15" t="s">
        <v>2616</v>
      </c>
      <c r="D1335" s="15" t="s">
        <v>394</v>
      </c>
      <c r="E1335" s="184" t="str">
        <f>VLOOKUP(Table248[[#This Row],[SKU Number]],Table26[[Active SKUs Number List]:[BUDI-DI]], 6, FALSE)</f>
        <v>0888912A000000Y061209L9NQ</v>
      </c>
      <c r="F1335" s="15" t="s">
        <v>2647</v>
      </c>
      <c r="G1335" s="16">
        <v>41065</v>
      </c>
      <c r="H1335" s="16" t="str">
        <f>VLOOKUP(Table248[[#This Row],[GMDN]], Table26[[GMDN]:[EMDN]],2,0)</f>
        <v>Y061209</v>
      </c>
      <c r="I1335" s="216" t="s">
        <v>11783</v>
      </c>
      <c r="J1335" s="16"/>
      <c r="K1335" s="16"/>
      <c r="L1335" s="16"/>
      <c r="M1335" s="16"/>
      <c r="N1335" s="16"/>
      <c r="O1335" s="16"/>
      <c r="P1335" s="16"/>
      <c r="Q1335" s="16"/>
      <c r="R1335" s="16"/>
      <c r="S1335" s="16"/>
      <c r="T1335" s="16"/>
    </row>
    <row r="1336" spans="1:20" ht="25.5">
      <c r="A1336" s="15" t="s">
        <v>2654</v>
      </c>
      <c r="B1336" s="15" t="s">
        <v>2655</v>
      </c>
      <c r="C1336" s="15" t="s">
        <v>2616</v>
      </c>
      <c r="D1336" s="15" t="s">
        <v>394</v>
      </c>
      <c r="E1336" s="184" t="str">
        <f>VLOOKUP(Table248[[#This Row],[SKU Number]],Table26[[Active SKUs Number List]:[BUDI-DI]], 6, FALSE)</f>
        <v>0888912A000000Y061209L9NQ</v>
      </c>
      <c r="F1336" s="15" t="s">
        <v>2656</v>
      </c>
      <c r="G1336" s="16">
        <v>41065</v>
      </c>
      <c r="H1336" s="16" t="str">
        <f>VLOOKUP(Table248[[#This Row],[GMDN]], Table26[[GMDN]:[EMDN]],2,0)</f>
        <v>Y061209</v>
      </c>
      <c r="I1336" s="216" t="s">
        <v>11783</v>
      </c>
      <c r="J1336" s="16"/>
      <c r="K1336" s="16"/>
      <c r="L1336" s="16"/>
      <c r="M1336" s="16"/>
      <c r="N1336" s="16"/>
      <c r="O1336" s="16"/>
      <c r="P1336" s="16"/>
      <c r="Q1336" s="16"/>
      <c r="R1336" s="16"/>
      <c r="S1336" s="16"/>
      <c r="T1336" s="16"/>
    </row>
    <row r="1337" spans="1:20" ht="25.5">
      <c r="A1337" s="15" t="s">
        <v>2663</v>
      </c>
      <c r="B1337" s="15" t="s">
        <v>2664</v>
      </c>
      <c r="C1337" s="15" t="s">
        <v>2616</v>
      </c>
      <c r="D1337" s="15" t="s">
        <v>394</v>
      </c>
      <c r="E1337" s="184" t="str">
        <f>VLOOKUP(Table248[[#This Row],[SKU Number]],Table26[[Active SKUs Number List]:[BUDI-DI]], 6, FALSE)</f>
        <v>0888912A000000Y061209L9NQ</v>
      </c>
      <c r="F1337" s="15" t="s">
        <v>2665</v>
      </c>
      <c r="G1337" s="16">
        <v>41065</v>
      </c>
      <c r="H1337" s="16" t="str">
        <f>VLOOKUP(Table248[[#This Row],[GMDN]], Table26[[GMDN]:[EMDN]],2,0)</f>
        <v>Y061209</v>
      </c>
      <c r="I1337" s="216" t="s">
        <v>11783</v>
      </c>
      <c r="J1337" s="16"/>
      <c r="K1337" s="16"/>
      <c r="L1337" s="16"/>
      <c r="M1337" s="16"/>
      <c r="N1337" s="16"/>
      <c r="O1337" s="16"/>
      <c r="P1337" s="16"/>
      <c r="Q1337" s="16"/>
      <c r="R1337" s="16"/>
      <c r="S1337" s="16"/>
      <c r="T1337" s="16"/>
    </row>
    <row r="1338" spans="1:20" ht="25.5">
      <c r="A1338" s="15" t="s">
        <v>2642</v>
      </c>
      <c r="B1338" s="15" t="s">
        <v>2643</v>
      </c>
      <c r="C1338" s="15" t="s">
        <v>2616</v>
      </c>
      <c r="D1338" s="15" t="s">
        <v>394</v>
      </c>
      <c r="E1338" s="184" t="str">
        <f>VLOOKUP(Table248[[#This Row],[SKU Number]],Table26[[Active SKUs Number List]:[BUDI-DI]], 6, FALSE)</f>
        <v>0888912A000000Y061209L9NQ</v>
      </c>
      <c r="F1338" s="15" t="s">
        <v>2644</v>
      </c>
      <c r="G1338" s="16">
        <v>41065</v>
      </c>
      <c r="H1338" s="16" t="str">
        <f>VLOOKUP(Table248[[#This Row],[GMDN]], Table26[[GMDN]:[EMDN]],2,0)</f>
        <v>Y061209</v>
      </c>
      <c r="I1338" s="216" t="s">
        <v>11783</v>
      </c>
      <c r="J1338" s="16"/>
      <c r="K1338" s="16"/>
      <c r="L1338" s="16"/>
      <c r="M1338" s="16"/>
      <c r="N1338" s="16"/>
      <c r="O1338" s="16"/>
      <c r="P1338" s="16"/>
      <c r="Q1338" s="16"/>
      <c r="R1338" s="16"/>
      <c r="S1338" s="16"/>
      <c r="T1338" s="16"/>
    </row>
    <row r="1339" spans="1:20" ht="25.5">
      <c r="A1339" s="15" t="s">
        <v>2651</v>
      </c>
      <c r="B1339" s="15" t="s">
        <v>2652</v>
      </c>
      <c r="C1339" s="15" t="s">
        <v>2616</v>
      </c>
      <c r="D1339" s="15" t="s">
        <v>394</v>
      </c>
      <c r="E1339" s="184" t="str">
        <f>VLOOKUP(Table248[[#This Row],[SKU Number]],Table26[[Active SKUs Number List]:[BUDI-DI]], 6, FALSE)</f>
        <v>0888912A000000Y061209L9NQ</v>
      </c>
      <c r="F1339" s="15" t="s">
        <v>2653</v>
      </c>
      <c r="G1339" s="16">
        <v>41065</v>
      </c>
      <c r="H1339" s="16" t="str">
        <f>VLOOKUP(Table248[[#This Row],[GMDN]], Table26[[GMDN]:[EMDN]],2,0)</f>
        <v>Y061209</v>
      </c>
      <c r="I1339" s="216" t="s">
        <v>11783</v>
      </c>
      <c r="J1339" s="16"/>
      <c r="K1339" s="16"/>
      <c r="L1339" s="16"/>
      <c r="M1339" s="16"/>
      <c r="N1339" s="16"/>
      <c r="O1339" s="16"/>
      <c r="P1339" s="16"/>
      <c r="Q1339" s="16"/>
      <c r="R1339" s="16"/>
      <c r="S1339" s="16"/>
      <c r="T1339" s="16"/>
    </row>
    <row r="1340" spans="1:20" ht="25.5">
      <c r="A1340" s="15" t="s">
        <v>5796</v>
      </c>
      <c r="B1340" s="15" t="s">
        <v>5797</v>
      </c>
      <c r="C1340" s="15" t="s">
        <v>2616</v>
      </c>
      <c r="D1340" s="15" t="s">
        <v>394</v>
      </c>
      <c r="E1340" s="184" t="str">
        <f>VLOOKUP(Table248[[#This Row],[SKU Number]],Table26[[Active SKUs Number List]:[BUDI-DI]], 6, FALSE)</f>
        <v>0888912A000000Y061209L9NQ</v>
      </c>
      <c r="F1340" s="15" t="s">
        <v>5798</v>
      </c>
      <c r="G1340" s="16">
        <v>41065</v>
      </c>
      <c r="H1340" s="16" t="str">
        <f>VLOOKUP(Table248[[#This Row],[GMDN]], Table26[[GMDN]:[EMDN]],2,0)</f>
        <v>Y061209</v>
      </c>
      <c r="I1340" s="216" t="s">
        <v>11783</v>
      </c>
      <c r="J1340" s="16"/>
      <c r="K1340" s="16"/>
      <c r="L1340" s="16"/>
      <c r="M1340" s="16"/>
      <c r="N1340" s="16"/>
      <c r="O1340" s="16"/>
      <c r="P1340" s="16"/>
      <c r="Q1340" s="16"/>
      <c r="R1340" s="16"/>
      <c r="S1340" s="16"/>
      <c r="T1340" s="16"/>
    </row>
    <row r="1341" spans="1:20" ht="25.5">
      <c r="A1341" s="15" t="s">
        <v>5799</v>
      </c>
      <c r="B1341" s="15" t="s">
        <v>5800</v>
      </c>
      <c r="C1341" s="15" t="s">
        <v>2616</v>
      </c>
      <c r="D1341" s="15" t="s">
        <v>394</v>
      </c>
      <c r="E1341" s="184" t="str">
        <f>VLOOKUP(Table248[[#This Row],[SKU Number]],Table26[[Active SKUs Number List]:[BUDI-DI]], 6, FALSE)</f>
        <v>0888912A000000Y061209L9NQ</v>
      </c>
      <c r="F1341" s="15" t="s">
        <v>5801</v>
      </c>
      <c r="G1341" s="16">
        <v>41065</v>
      </c>
      <c r="H1341" s="16" t="str">
        <f>VLOOKUP(Table248[[#This Row],[GMDN]], Table26[[GMDN]:[EMDN]],2,0)</f>
        <v>Y061209</v>
      </c>
      <c r="I1341" s="216" t="s">
        <v>11783</v>
      </c>
      <c r="J1341" s="16"/>
      <c r="K1341" s="16"/>
      <c r="L1341" s="16"/>
      <c r="M1341" s="16"/>
      <c r="N1341" s="16"/>
      <c r="O1341" s="16"/>
      <c r="P1341" s="16"/>
      <c r="Q1341" s="16"/>
      <c r="R1341" s="16"/>
      <c r="S1341" s="16"/>
      <c r="T1341" s="16"/>
    </row>
    <row r="1342" spans="1:20" ht="25.5">
      <c r="A1342" s="15" t="s">
        <v>5802</v>
      </c>
      <c r="B1342" s="15" t="s">
        <v>5803</v>
      </c>
      <c r="C1342" s="15" t="s">
        <v>2616</v>
      </c>
      <c r="D1342" s="15" t="s">
        <v>394</v>
      </c>
      <c r="E1342" s="184" t="str">
        <f>VLOOKUP(Table248[[#This Row],[SKU Number]],Table26[[Active SKUs Number List]:[BUDI-DI]], 6, FALSE)</f>
        <v>0888912A000000Y061209L9NQ</v>
      </c>
      <c r="F1342" s="15" t="s">
        <v>5804</v>
      </c>
      <c r="G1342" s="16">
        <v>41065</v>
      </c>
      <c r="H1342" s="16" t="str">
        <f>VLOOKUP(Table248[[#This Row],[GMDN]], Table26[[GMDN]:[EMDN]],2,0)</f>
        <v>Y061209</v>
      </c>
      <c r="I1342" s="216" t="s">
        <v>11783</v>
      </c>
      <c r="J1342" s="16"/>
      <c r="K1342" s="16"/>
      <c r="L1342" s="16"/>
      <c r="M1342" s="16"/>
      <c r="N1342" s="16"/>
      <c r="O1342" s="16"/>
      <c r="P1342" s="16"/>
      <c r="Q1342" s="16"/>
      <c r="R1342" s="16"/>
      <c r="S1342" s="16"/>
      <c r="T1342" s="16"/>
    </row>
    <row r="1343" spans="1:20" ht="25.5">
      <c r="A1343" s="15" t="s">
        <v>5805</v>
      </c>
      <c r="B1343" s="15" t="s">
        <v>5806</v>
      </c>
      <c r="C1343" s="15" t="s">
        <v>2616</v>
      </c>
      <c r="D1343" s="15" t="s">
        <v>394</v>
      </c>
      <c r="E1343" s="184" t="str">
        <f>VLOOKUP(Table248[[#This Row],[SKU Number]],Table26[[Active SKUs Number List]:[BUDI-DI]], 6, FALSE)</f>
        <v>0888912A000000Y061209L9NQ</v>
      </c>
      <c r="F1343" s="15" t="s">
        <v>5807</v>
      </c>
      <c r="G1343" s="16">
        <v>41065</v>
      </c>
      <c r="H1343" s="16" t="str">
        <f>VLOOKUP(Table248[[#This Row],[GMDN]], Table26[[GMDN]:[EMDN]],2,0)</f>
        <v>Y061209</v>
      </c>
      <c r="I1343" s="216" t="s">
        <v>11783</v>
      </c>
      <c r="J1343" s="16"/>
      <c r="K1343" s="16"/>
      <c r="L1343" s="16"/>
      <c r="M1343" s="16"/>
      <c r="N1343" s="16"/>
      <c r="O1343" s="16"/>
      <c r="P1343" s="16"/>
      <c r="Q1343" s="16"/>
      <c r="R1343" s="16"/>
      <c r="S1343" s="16"/>
      <c r="T1343" s="16"/>
    </row>
    <row r="1344" spans="1:20" ht="25.5">
      <c r="A1344" s="15" t="s">
        <v>5808</v>
      </c>
      <c r="B1344" s="15" t="s">
        <v>5809</v>
      </c>
      <c r="C1344" s="15" t="s">
        <v>2616</v>
      </c>
      <c r="D1344" s="15" t="s">
        <v>394</v>
      </c>
      <c r="E1344" s="184" t="str">
        <f>VLOOKUP(Table248[[#This Row],[SKU Number]],Table26[[Active SKUs Number List]:[BUDI-DI]], 6, FALSE)</f>
        <v>0888912A000000Y061209L9NQ</v>
      </c>
      <c r="F1344" s="15" t="s">
        <v>5810</v>
      </c>
      <c r="G1344" s="16">
        <v>41065</v>
      </c>
      <c r="H1344" s="16" t="str">
        <f>VLOOKUP(Table248[[#This Row],[GMDN]], Table26[[GMDN]:[EMDN]],2,0)</f>
        <v>Y061209</v>
      </c>
      <c r="I1344" s="216" t="s">
        <v>11783</v>
      </c>
      <c r="J1344" s="16"/>
      <c r="K1344" s="16"/>
      <c r="L1344" s="16"/>
      <c r="M1344" s="16"/>
      <c r="N1344" s="16"/>
      <c r="O1344" s="16"/>
      <c r="P1344" s="16"/>
      <c r="Q1344" s="16"/>
      <c r="R1344" s="16"/>
      <c r="S1344" s="16"/>
      <c r="T1344" s="16"/>
    </row>
    <row r="1345" spans="1:20" ht="25.5">
      <c r="A1345" s="15" t="s">
        <v>5811</v>
      </c>
      <c r="B1345" s="15" t="s">
        <v>5812</v>
      </c>
      <c r="C1345" s="15" t="s">
        <v>2616</v>
      </c>
      <c r="D1345" s="15" t="s">
        <v>394</v>
      </c>
      <c r="E1345" s="184" t="str">
        <f>VLOOKUP(Table248[[#This Row],[SKU Number]],Table26[[Active SKUs Number List]:[BUDI-DI]], 6, FALSE)</f>
        <v>0888912A000000Y061209L9NQ</v>
      </c>
      <c r="F1345" s="15" t="s">
        <v>5813</v>
      </c>
      <c r="G1345" s="16">
        <v>41065</v>
      </c>
      <c r="H1345" s="16" t="str">
        <f>VLOOKUP(Table248[[#This Row],[GMDN]], Table26[[GMDN]:[EMDN]],2,0)</f>
        <v>Y061209</v>
      </c>
      <c r="I1345" s="216" t="s">
        <v>11783</v>
      </c>
      <c r="J1345" s="16"/>
      <c r="K1345" s="16"/>
      <c r="L1345" s="16"/>
      <c r="M1345" s="16"/>
      <c r="N1345" s="16"/>
      <c r="O1345" s="16"/>
      <c r="P1345" s="16"/>
      <c r="Q1345" s="16"/>
      <c r="R1345" s="16"/>
      <c r="S1345" s="16"/>
      <c r="T1345" s="16"/>
    </row>
    <row r="1346" spans="1:20" ht="25.5">
      <c r="A1346" s="15" t="s">
        <v>5814</v>
      </c>
      <c r="B1346" s="15" t="s">
        <v>5815</v>
      </c>
      <c r="C1346" s="15" t="s">
        <v>2616</v>
      </c>
      <c r="D1346" s="15" t="s">
        <v>394</v>
      </c>
      <c r="E1346" s="184" t="str">
        <f>VLOOKUP(Table248[[#This Row],[SKU Number]],Table26[[Active SKUs Number List]:[BUDI-DI]], 6, FALSE)</f>
        <v>0888912A000000Y061209L9NQ</v>
      </c>
      <c r="F1346" s="15" t="s">
        <v>5816</v>
      </c>
      <c r="G1346" s="16">
        <v>41065</v>
      </c>
      <c r="H1346" s="16" t="str">
        <f>VLOOKUP(Table248[[#This Row],[GMDN]], Table26[[GMDN]:[EMDN]],2,0)</f>
        <v>Y061209</v>
      </c>
      <c r="I1346" s="216" t="s">
        <v>11783</v>
      </c>
      <c r="J1346" s="16"/>
      <c r="K1346" s="16"/>
      <c r="L1346" s="16"/>
      <c r="M1346" s="16"/>
      <c r="N1346" s="16"/>
      <c r="O1346" s="16"/>
      <c r="P1346" s="16"/>
      <c r="Q1346" s="16"/>
      <c r="R1346" s="16"/>
      <c r="S1346" s="16"/>
      <c r="T1346" s="16"/>
    </row>
    <row r="1347" spans="1:20" ht="25.5">
      <c r="A1347" s="15" t="s">
        <v>5460</v>
      </c>
      <c r="B1347" s="15" t="s">
        <v>5461</v>
      </c>
      <c r="C1347" s="15" t="s">
        <v>5464</v>
      </c>
      <c r="D1347" s="15" t="s">
        <v>394</v>
      </c>
      <c r="E1347" s="184" t="str">
        <f>VLOOKUP(Table248[[#This Row],[SKU Number]],Table26[[Active SKUs Number List]:[BUDI-DI]], 6, FALSE)</f>
        <v>0888912A0000Y06120601L737</v>
      </c>
      <c r="F1347" s="15" t="s">
        <v>5463</v>
      </c>
      <c r="G1347" s="16">
        <v>36206</v>
      </c>
      <c r="H1347" s="16" t="str">
        <f>VLOOKUP(Table248[[#This Row],[GMDN]], Table26[[GMDN]:[EMDN]],2,0)</f>
        <v>Y06120601</v>
      </c>
      <c r="I1347" s="216" t="s">
        <v>11783</v>
      </c>
      <c r="J1347" s="16"/>
      <c r="K1347" s="16"/>
      <c r="L1347" s="16"/>
      <c r="M1347" s="16"/>
      <c r="N1347" s="16"/>
      <c r="O1347" s="16"/>
      <c r="P1347" s="16"/>
      <c r="Q1347" s="16"/>
      <c r="R1347" s="16"/>
      <c r="S1347" s="16"/>
      <c r="T1347" s="16"/>
    </row>
    <row r="1348" spans="1:20" ht="25.5">
      <c r="A1348" s="15" t="s">
        <v>5471</v>
      </c>
      <c r="B1348" s="15" t="s">
        <v>5472</v>
      </c>
      <c r="C1348" s="15" t="s">
        <v>5464</v>
      </c>
      <c r="D1348" s="15" t="s">
        <v>394</v>
      </c>
      <c r="E1348" s="184" t="str">
        <f>VLOOKUP(Table248[[#This Row],[SKU Number]],Table26[[Active SKUs Number List]:[BUDI-DI]], 6, FALSE)</f>
        <v>0888912A0000Y06120601L737</v>
      </c>
      <c r="F1348" s="15" t="s">
        <v>5473</v>
      </c>
      <c r="G1348" s="16">
        <v>36206</v>
      </c>
      <c r="H1348" s="16" t="str">
        <f>VLOOKUP(Table248[[#This Row],[GMDN]], Table26[[GMDN]:[EMDN]],2,0)</f>
        <v>Y06120601</v>
      </c>
      <c r="I1348" s="216" t="s">
        <v>11783</v>
      </c>
      <c r="J1348" s="16"/>
      <c r="K1348" s="16"/>
      <c r="L1348" s="16"/>
      <c r="M1348" s="16"/>
      <c r="N1348" s="16"/>
      <c r="O1348" s="16"/>
      <c r="P1348" s="16"/>
      <c r="Q1348" s="16"/>
      <c r="R1348" s="16"/>
      <c r="S1348" s="16"/>
      <c r="T1348" s="16"/>
    </row>
    <row r="1349" spans="1:20" ht="25.5">
      <c r="A1349" s="15" t="s">
        <v>5477</v>
      </c>
      <c r="B1349" s="15" t="s">
        <v>5478</v>
      </c>
      <c r="C1349" s="15" t="s">
        <v>5464</v>
      </c>
      <c r="D1349" s="15" t="s">
        <v>394</v>
      </c>
      <c r="E1349" s="184" t="str">
        <f>VLOOKUP(Table248[[#This Row],[SKU Number]],Table26[[Active SKUs Number List]:[BUDI-DI]], 6, FALSE)</f>
        <v>0888912A0000Y06120601L737</v>
      </c>
      <c r="F1349" s="15" t="s">
        <v>5479</v>
      </c>
      <c r="G1349" s="16">
        <v>36206</v>
      </c>
      <c r="H1349" s="16" t="str">
        <f>VLOOKUP(Table248[[#This Row],[GMDN]], Table26[[GMDN]:[EMDN]],2,0)</f>
        <v>Y06120601</v>
      </c>
      <c r="I1349" s="216" t="s">
        <v>11783</v>
      </c>
      <c r="J1349" s="16"/>
      <c r="K1349" s="16"/>
      <c r="L1349" s="16"/>
      <c r="M1349" s="16"/>
      <c r="N1349" s="16"/>
      <c r="O1349" s="16"/>
      <c r="P1349" s="16"/>
      <c r="Q1349" s="16"/>
      <c r="R1349" s="16"/>
      <c r="S1349" s="16"/>
      <c r="T1349" s="16"/>
    </row>
    <row r="1350" spans="1:20" ht="25.5">
      <c r="A1350" s="15" t="s">
        <v>5483</v>
      </c>
      <c r="B1350" s="15" t="s">
        <v>5484</v>
      </c>
      <c r="C1350" s="15" t="s">
        <v>5464</v>
      </c>
      <c r="D1350" s="15" t="s">
        <v>394</v>
      </c>
      <c r="E1350" s="184" t="str">
        <f>VLOOKUP(Table248[[#This Row],[SKU Number]],Table26[[Active SKUs Number List]:[BUDI-DI]], 6, FALSE)</f>
        <v>0888912A0000Y06120601L737</v>
      </c>
      <c r="F1350" s="15" t="s">
        <v>5485</v>
      </c>
      <c r="G1350" s="16">
        <v>36206</v>
      </c>
      <c r="H1350" s="16" t="str">
        <f>VLOOKUP(Table248[[#This Row],[GMDN]], Table26[[GMDN]:[EMDN]],2,0)</f>
        <v>Y06120601</v>
      </c>
      <c r="I1350" s="216" t="s">
        <v>11783</v>
      </c>
      <c r="J1350" s="16"/>
      <c r="K1350" s="16"/>
      <c r="L1350" s="16"/>
      <c r="M1350" s="16"/>
      <c r="N1350" s="16"/>
      <c r="O1350" s="16"/>
      <c r="P1350" s="16"/>
      <c r="Q1350" s="16"/>
      <c r="R1350" s="16"/>
      <c r="S1350" s="16"/>
      <c r="T1350" s="16"/>
    </row>
    <row r="1351" spans="1:20" ht="25.5">
      <c r="A1351" s="15" t="s">
        <v>5489</v>
      </c>
      <c r="B1351" s="15" t="s">
        <v>5490</v>
      </c>
      <c r="C1351" s="15" t="s">
        <v>5464</v>
      </c>
      <c r="D1351" s="15" t="s">
        <v>394</v>
      </c>
      <c r="E1351" s="184" t="str">
        <f>VLOOKUP(Table248[[#This Row],[SKU Number]],Table26[[Active SKUs Number List]:[BUDI-DI]], 6, FALSE)</f>
        <v>0888912A0000Y06120601L737</v>
      </c>
      <c r="F1351" s="15" t="s">
        <v>5491</v>
      </c>
      <c r="G1351" s="16">
        <v>36206</v>
      </c>
      <c r="H1351" s="16" t="str">
        <f>VLOOKUP(Table248[[#This Row],[GMDN]], Table26[[GMDN]:[EMDN]],2,0)</f>
        <v>Y06120601</v>
      </c>
      <c r="I1351" s="216" t="s">
        <v>11783</v>
      </c>
      <c r="J1351" s="16"/>
      <c r="K1351" s="16"/>
      <c r="L1351" s="16"/>
      <c r="M1351" s="16"/>
      <c r="N1351" s="16"/>
      <c r="O1351" s="16"/>
      <c r="P1351" s="16"/>
      <c r="Q1351" s="16"/>
      <c r="R1351" s="16"/>
      <c r="S1351" s="16"/>
      <c r="T1351" s="16"/>
    </row>
    <row r="1352" spans="1:20" ht="25.5">
      <c r="A1352" s="15" t="s">
        <v>5495</v>
      </c>
      <c r="B1352" s="15" t="s">
        <v>5496</v>
      </c>
      <c r="C1352" s="15" t="s">
        <v>5464</v>
      </c>
      <c r="D1352" s="15" t="s">
        <v>394</v>
      </c>
      <c r="E1352" s="184" t="str">
        <f>VLOOKUP(Table248[[#This Row],[SKU Number]],Table26[[Active SKUs Number List]:[BUDI-DI]], 6, FALSE)</f>
        <v>0888912A0000Y06120601L737</v>
      </c>
      <c r="F1352" s="15" t="s">
        <v>5497</v>
      </c>
      <c r="G1352" s="16">
        <v>36206</v>
      </c>
      <c r="H1352" s="16" t="str">
        <f>VLOOKUP(Table248[[#This Row],[GMDN]], Table26[[GMDN]:[EMDN]],2,0)</f>
        <v>Y06120601</v>
      </c>
      <c r="I1352" s="216" t="s">
        <v>11783</v>
      </c>
      <c r="J1352" s="16"/>
      <c r="K1352" s="16"/>
      <c r="L1352" s="16"/>
      <c r="M1352" s="16"/>
      <c r="N1352" s="16"/>
      <c r="O1352" s="16"/>
      <c r="P1352" s="16"/>
      <c r="Q1352" s="16"/>
      <c r="R1352" s="16"/>
      <c r="S1352" s="16"/>
      <c r="T1352" s="16"/>
    </row>
    <row r="1353" spans="1:20" ht="25.5">
      <c r="A1353" s="15" t="s">
        <v>5817</v>
      </c>
      <c r="B1353" s="15" t="s">
        <v>5818</v>
      </c>
      <c r="C1353" s="15" t="s">
        <v>5464</v>
      </c>
      <c r="D1353" s="15" t="s">
        <v>394</v>
      </c>
      <c r="E1353" s="184" t="str">
        <f>VLOOKUP(Table248[[#This Row],[SKU Number]],Table26[[Active SKUs Number List]:[BUDI-DI]], 6, FALSE)</f>
        <v>0888912A0000Y06120601L737</v>
      </c>
      <c r="F1353" s="15" t="s">
        <v>5819</v>
      </c>
      <c r="G1353" s="16">
        <v>36206</v>
      </c>
      <c r="H1353" s="16" t="str">
        <f>VLOOKUP(Table248[[#This Row],[GMDN]], Table26[[GMDN]:[EMDN]],2,0)</f>
        <v>Y06120601</v>
      </c>
      <c r="I1353" s="216" t="s">
        <v>11783</v>
      </c>
      <c r="J1353" s="16"/>
      <c r="K1353" s="16"/>
      <c r="L1353" s="16"/>
      <c r="M1353" s="16"/>
      <c r="N1353" s="16"/>
      <c r="O1353" s="16"/>
      <c r="P1353" s="16"/>
      <c r="Q1353" s="16"/>
      <c r="R1353" s="16"/>
      <c r="S1353" s="16"/>
      <c r="T1353" s="16"/>
    </row>
    <row r="1354" spans="1:20" ht="25.5">
      <c r="A1354" s="15" t="s">
        <v>5820</v>
      </c>
      <c r="B1354" s="15" t="s">
        <v>5821</v>
      </c>
      <c r="C1354" s="15" t="s">
        <v>5464</v>
      </c>
      <c r="D1354" s="15" t="s">
        <v>394</v>
      </c>
      <c r="E1354" s="184" t="str">
        <f>VLOOKUP(Table248[[#This Row],[SKU Number]],Table26[[Active SKUs Number List]:[BUDI-DI]], 6, FALSE)</f>
        <v>0888912A0000Y06120601L737</v>
      </c>
      <c r="F1354" s="15" t="s">
        <v>5822</v>
      </c>
      <c r="G1354" s="16">
        <v>36206</v>
      </c>
      <c r="H1354" s="16" t="str">
        <f>VLOOKUP(Table248[[#This Row],[GMDN]], Table26[[GMDN]:[EMDN]],2,0)</f>
        <v>Y06120601</v>
      </c>
      <c r="I1354" s="216" t="s">
        <v>11783</v>
      </c>
      <c r="J1354" s="16"/>
      <c r="K1354" s="16"/>
      <c r="L1354" s="16"/>
      <c r="M1354" s="16"/>
      <c r="N1354" s="16"/>
      <c r="O1354" s="16"/>
      <c r="P1354" s="16"/>
      <c r="Q1354" s="16"/>
      <c r="R1354" s="16"/>
      <c r="S1354" s="16"/>
      <c r="T1354" s="16"/>
    </row>
    <row r="1355" spans="1:20" ht="25.5">
      <c r="A1355" s="15" t="s">
        <v>5823</v>
      </c>
      <c r="B1355" s="15" t="s">
        <v>5824</v>
      </c>
      <c r="C1355" s="15" t="s">
        <v>5464</v>
      </c>
      <c r="D1355" s="15" t="s">
        <v>394</v>
      </c>
      <c r="E1355" s="184" t="str">
        <f>VLOOKUP(Table248[[#This Row],[SKU Number]],Table26[[Active SKUs Number List]:[BUDI-DI]], 6, FALSE)</f>
        <v>0888912A0000Y06120601L737</v>
      </c>
      <c r="F1355" s="15" t="s">
        <v>5825</v>
      </c>
      <c r="G1355" s="16">
        <v>36206</v>
      </c>
      <c r="H1355" s="16" t="str">
        <f>VLOOKUP(Table248[[#This Row],[GMDN]], Table26[[GMDN]:[EMDN]],2,0)</f>
        <v>Y06120601</v>
      </c>
      <c r="I1355" s="216" t="s">
        <v>11783</v>
      </c>
      <c r="J1355" s="16"/>
      <c r="K1355" s="16"/>
      <c r="L1355" s="16"/>
      <c r="M1355" s="16"/>
      <c r="N1355" s="16"/>
      <c r="O1355" s="16"/>
      <c r="P1355" s="16"/>
      <c r="Q1355" s="16"/>
      <c r="R1355" s="16"/>
      <c r="S1355" s="16"/>
      <c r="T1355" s="16"/>
    </row>
    <row r="1356" spans="1:20" ht="25.5">
      <c r="A1356" s="15" t="s">
        <v>5826</v>
      </c>
      <c r="B1356" s="15" t="s">
        <v>5827</v>
      </c>
      <c r="C1356" s="15" t="s">
        <v>5464</v>
      </c>
      <c r="D1356" s="15" t="s">
        <v>394</v>
      </c>
      <c r="E1356" s="184" t="str">
        <f>VLOOKUP(Table248[[#This Row],[SKU Number]],Table26[[Active SKUs Number List]:[BUDI-DI]], 6, FALSE)</f>
        <v>0888912A0000Y06120601L737</v>
      </c>
      <c r="F1356" s="15" t="s">
        <v>5828</v>
      </c>
      <c r="G1356" s="16">
        <v>36206</v>
      </c>
      <c r="H1356" s="16" t="str">
        <f>VLOOKUP(Table248[[#This Row],[GMDN]], Table26[[GMDN]:[EMDN]],2,0)</f>
        <v>Y06120601</v>
      </c>
      <c r="I1356" s="216" t="s">
        <v>11783</v>
      </c>
      <c r="J1356" s="16"/>
      <c r="K1356" s="16"/>
      <c r="L1356" s="16"/>
      <c r="M1356" s="16"/>
      <c r="N1356" s="16"/>
      <c r="O1356" s="16"/>
      <c r="P1356" s="16"/>
      <c r="Q1356" s="16"/>
      <c r="R1356" s="16"/>
      <c r="S1356" s="16"/>
      <c r="T1356" s="16"/>
    </row>
    <row r="1357" spans="1:20" ht="25.5">
      <c r="A1357" s="15" t="s">
        <v>5829</v>
      </c>
      <c r="B1357" s="15" t="s">
        <v>5830</v>
      </c>
      <c r="C1357" s="15" t="s">
        <v>5464</v>
      </c>
      <c r="D1357" s="15" t="s">
        <v>394</v>
      </c>
      <c r="E1357" s="184" t="str">
        <f>VLOOKUP(Table248[[#This Row],[SKU Number]],Table26[[Active SKUs Number List]:[BUDI-DI]], 6, FALSE)</f>
        <v>0888912A0000Y06120601L737</v>
      </c>
      <c r="F1357" s="15" t="s">
        <v>5831</v>
      </c>
      <c r="G1357" s="16">
        <v>36206</v>
      </c>
      <c r="H1357" s="16" t="str">
        <f>VLOOKUP(Table248[[#This Row],[GMDN]], Table26[[GMDN]:[EMDN]],2,0)</f>
        <v>Y06120601</v>
      </c>
      <c r="I1357" s="216" t="s">
        <v>11783</v>
      </c>
      <c r="J1357" s="16"/>
      <c r="K1357" s="16"/>
      <c r="L1357" s="16"/>
      <c r="M1357" s="16"/>
      <c r="N1357" s="16"/>
      <c r="O1357" s="16"/>
      <c r="P1357" s="16"/>
      <c r="Q1357" s="16"/>
      <c r="R1357" s="16"/>
      <c r="S1357" s="16"/>
      <c r="T1357" s="16"/>
    </row>
    <row r="1358" spans="1:20" ht="25.5">
      <c r="A1358" s="15" t="s">
        <v>5832</v>
      </c>
      <c r="B1358" s="15" t="s">
        <v>5833</v>
      </c>
      <c r="C1358" s="15" t="s">
        <v>5464</v>
      </c>
      <c r="D1358" s="15" t="s">
        <v>394</v>
      </c>
      <c r="E1358" s="184" t="str">
        <f>VLOOKUP(Table248[[#This Row],[SKU Number]],Table26[[Active SKUs Number List]:[BUDI-DI]], 6, FALSE)</f>
        <v>0888912A0000Y06120601L737</v>
      </c>
      <c r="F1358" s="15" t="s">
        <v>5834</v>
      </c>
      <c r="G1358" s="16">
        <v>36206</v>
      </c>
      <c r="H1358" s="16" t="str">
        <f>VLOOKUP(Table248[[#This Row],[GMDN]], Table26[[GMDN]:[EMDN]],2,0)</f>
        <v>Y06120601</v>
      </c>
      <c r="I1358" s="216" t="s">
        <v>11783</v>
      </c>
      <c r="J1358" s="16"/>
      <c r="K1358" s="16"/>
      <c r="L1358" s="16"/>
      <c r="M1358" s="16"/>
      <c r="N1358" s="16"/>
      <c r="O1358" s="16"/>
      <c r="P1358" s="16"/>
      <c r="Q1358" s="16"/>
      <c r="R1358" s="16"/>
      <c r="S1358" s="16"/>
      <c r="T1358" s="16"/>
    </row>
    <row r="1359" spans="1:20" ht="25.5">
      <c r="A1359" s="15" t="s">
        <v>5501</v>
      </c>
      <c r="B1359" s="15" t="s">
        <v>5502</v>
      </c>
      <c r="C1359" s="15" t="s">
        <v>5464</v>
      </c>
      <c r="D1359" s="15" t="s">
        <v>394</v>
      </c>
      <c r="E1359" s="184" t="str">
        <f>VLOOKUP(Table248[[#This Row],[SKU Number]],Table26[[Active SKUs Number List]:[BUDI-DI]], 6, FALSE)</f>
        <v>0888912A0000Y06120601L737</v>
      </c>
      <c r="F1359" s="15" t="s">
        <v>5503</v>
      </c>
      <c r="G1359" s="16">
        <v>36206</v>
      </c>
      <c r="H1359" s="16" t="str">
        <f>VLOOKUP(Table248[[#This Row],[GMDN]], Table26[[GMDN]:[EMDN]],2,0)</f>
        <v>Y06120601</v>
      </c>
      <c r="I1359" s="216" t="s">
        <v>11783</v>
      </c>
      <c r="J1359" s="16"/>
      <c r="K1359" s="16"/>
      <c r="L1359" s="16"/>
      <c r="M1359" s="16"/>
      <c r="N1359" s="16"/>
      <c r="O1359" s="16"/>
      <c r="P1359" s="16"/>
      <c r="Q1359" s="16"/>
      <c r="R1359" s="16"/>
      <c r="S1359" s="16"/>
      <c r="T1359" s="16"/>
    </row>
    <row r="1360" spans="1:20" ht="25.5">
      <c r="A1360" s="15" t="s">
        <v>5504</v>
      </c>
      <c r="B1360" s="15" t="s">
        <v>5505</v>
      </c>
      <c r="C1360" s="15" t="s">
        <v>5464</v>
      </c>
      <c r="D1360" s="15" t="s">
        <v>394</v>
      </c>
      <c r="E1360" s="184" t="str">
        <f>VLOOKUP(Table248[[#This Row],[SKU Number]],Table26[[Active SKUs Number List]:[BUDI-DI]], 6, FALSE)</f>
        <v>0888912A0000Y06120601L737</v>
      </c>
      <c r="F1360" s="15" t="s">
        <v>5506</v>
      </c>
      <c r="G1360" s="16">
        <v>36206</v>
      </c>
      <c r="H1360" s="16" t="str">
        <f>VLOOKUP(Table248[[#This Row],[GMDN]], Table26[[GMDN]:[EMDN]],2,0)</f>
        <v>Y06120601</v>
      </c>
      <c r="I1360" s="216" t="s">
        <v>11783</v>
      </c>
      <c r="J1360" s="16"/>
      <c r="K1360" s="16"/>
      <c r="L1360" s="16"/>
      <c r="M1360" s="16"/>
      <c r="N1360" s="16"/>
      <c r="O1360" s="16"/>
      <c r="P1360" s="16"/>
      <c r="Q1360" s="16"/>
      <c r="R1360" s="16"/>
      <c r="S1360" s="16"/>
      <c r="T1360" s="16"/>
    </row>
    <row r="1361" spans="1:20" ht="25.5">
      <c r="A1361" s="15" t="s">
        <v>5507</v>
      </c>
      <c r="B1361" s="15" t="s">
        <v>5508</v>
      </c>
      <c r="C1361" s="15" t="s">
        <v>5464</v>
      </c>
      <c r="D1361" s="15" t="s">
        <v>394</v>
      </c>
      <c r="E1361" s="184" t="str">
        <f>VLOOKUP(Table248[[#This Row],[SKU Number]],Table26[[Active SKUs Number List]:[BUDI-DI]], 6, FALSE)</f>
        <v>0888912A0000Y06120601L737</v>
      </c>
      <c r="F1361" s="15" t="s">
        <v>5509</v>
      </c>
      <c r="G1361" s="16">
        <v>36206</v>
      </c>
      <c r="H1361" s="16" t="str">
        <f>VLOOKUP(Table248[[#This Row],[GMDN]], Table26[[GMDN]:[EMDN]],2,0)</f>
        <v>Y06120601</v>
      </c>
      <c r="I1361" s="216" t="s">
        <v>11783</v>
      </c>
      <c r="J1361" s="16"/>
      <c r="K1361" s="16"/>
      <c r="L1361" s="16"/>
      <c r="M1361" s="16"/>
      <c r="N1361" s="16"/>
      <c r="O1361" s="16"/>
      <c r="P1361" s="16"/>
      <c r="Q1361" s="16"/>
      <c r="R1361" s="16"/>
      <c r="S1361" s="16"/>
      <c r="T1361" s="16"/>
    </row>
    <row r="1362" spans="1:20" ht="25.5">
      <c r="A1362" s="15" t="s">
        <v>5510</v>
      </c>
      <c r="B1362" s="15" t="s">
        <v>5511</v>
      </c>
      <c r="C1362" s="15" t="s">
        <v>5464</v>
      </c>
      <c r="D1362" s="15" t="s">
        <v>394</v>
      </c>
      <c r="E1362" s="184" t="str">
        <f>VLOOKUP(Table248[[#This Row],[SKU Number]],Table26[[Active SKUs Number List]:[BUDI-DI]], 6, FALSE)</f>
        <v>0888912A0000Y06120601L737</v>
      </c>
      <c r="F1362" s="15" t="s">
        <v>5512</v>
      </c>
      <c r="G1362" s="16">
        <v>36206</v>
      </c>
      <c r="H1362" s="16" t="str">
        <f>VLOOKUP(Table248[[#This Row],[GMDN]], Table26[[GMDN]:[EMDN]],2,0)</f>
        <v>Y06120601</v>
      </c>
      <c r="I1362" s="216" t="s">
        <v>11783</v>
      </c>
      <c r="J1362" s="16"/>
      <c r="K1362" s="16"/>
      <c r="L1362" s="16"/>
      <c r="M1362" s="16"/>
      <c r="N1362" s="16"/>
      <c r="O1362" s="16"/>
      <c r="P1362" s="16"/>
      <c r="Q1362" s="16"/>
      <c r="R1362" s="16"/>
      <c r="S1362" s="16"/>
      <c r="T1362" s="16"/>
    </row>
    <row r="1363" spans="1:20" ht="25.5">
      <c r="A1363" s="15" t="s">
        <v>5513</v>
      </c>
      <c r="B1363" s="15" t="s">
        <v>5514</v>
      </c>
      <c r="C1363" s="15" t="s">
        <v>5464</v>
      </c>
      <c r="D1363" s="15" t="s">
        <v>394</v>
      </c>
      <c r="E1363" s="184" t="str">
        <f>VLOOKUP(Table248[[#This Row],[SKU Number]],Table26[[Active SKUs Number List]:[BUDI-DI]], 6, FALSE)</f>
        <v>0888912A0000Y06120601L737</v>
      </c>
      <c r="F1363" s="15" t="s">
        <v>5515</v>
      </c>
      <c r="G1363" s="16">
        <v>36206</v>
      </c>
      <c r="H1363" s="16" t="str">
        <f>VLOOKUP(Table248[[#This Row],[GMDN]], Table26[[GMDN]:[EMDN]],2,0)</f>
        <v>Y06120601</v>
      </c>
      <c r="I1363" s="216" t="s">
        <v>11783</v>
      </c>
      <c r="J1363" s="16"/>
      <c r="K1363" s="16"/>
      <c r="L1363" s="16"/>
      <c r="M1363" s="16"/>
      <c r="N1363" s="16"/>
      <c r="O1363" s="16"/>
      <c r="P1363" s="16"/>
      <c r="Q1363" s="16"/>
      <c r="R1363" s="16"/>
      <c r="S1363" s="16"/>
      <c r="T1363" s="16"/>
    </row>
    <row r="1364" spans="1:20" ht="25.5">
      <c r="A1364" s="15" t="s">
        <v>5516</v>
      </c>
      <c r="B1364" s="15" t="s">
        <v>5517</v>
      </c>
      <c r="C1364" s="15" t="s">
        <v>5464</v>
      </c>
      <c r="D1364" s="15" t="s">
        <v>394</v>
      </c>
      <c r="E1364" s="184" t="str">
        <f>VLOOKUP(Table248[[#This Row],[SKU Number]],Table26[[Active SKUs Number List]:[BUDI-DI]], 6, FALSE)</f>
        <v>0888912A0000Y06120601L737</v>
      </c>
      <c r="F1364" s="15" t="s">
        <v>5518</v>
      </c>
      <c r="G1364" s="16">
        <v>36206</v>
      </c>
      <c r="H1364" s="16" t="str">
        <f>VLOOKUP(Table248[[#This Row],[GMDN]], Table26[[GMDN]:[EMDN]],2,0)</f>
        <v>Y06120601</v>
      </c>
      <c r="I1364" s="216" t="s">
        <v>11783</v>
      </c>
      <c r="J1364" s="16"/>
      <c r="K1364" s="16"/>
      <c r="L1364" s="16"/>
      <c r="M1364" s="16"/>
      <c r="N1364" s="16"/>
      <c r="O1364" s="16"/>
      <c r="P1364" s="16"/>
      <c r="Q1364" s="16"/>
      <c r="R1364" s="16"/>
      <c r="S1364" s="16"/>
      <c r="T1364" s="16"/>
    </row>
    <row r="1365" spans="1:20" ht="25.5">
      <c r="A1365" s="15" t="s">
        <v>6577</v>
      </c>
      <c r="B1365" s="15" t="s">
        <v>6578</v>
      </c>
      <c r="C1365" s="15" t="s">
        <v>6571</v>
      </c>
      <c r="D1365" s="15" t="s">
        <v>394</v>
      </c>
      <c r="E1365" s="184" t="str">
        <f>VLOOKUP(Table248[[#This Row],[SKU Number]],Table26[[Active SKUs Number List]:[BUDI-DI]], 6, FALSE)</f>
        <v>0888912A000000Y0612030MLF</v>
      </c>
      <c r="F1365" s="15" t="s">
        <v>6579</v>
      </c>
      <c r="G1365" s="16">
        <v>36206</v>
      </c>
      <c r="H1365" s="16" t="str">
        <f>VLOOKUP(Table248[[#This Row],[GMDN]], Table26[[GMDN]:[EMDN]],2,0)</f>
        <v>Y06120601</v>
      </c>
      <c r="I1365" s="216" t="s">
        <v>11783</v>
      </c>
      <c r="J1365" s="16"/>
      <c r="K1365" s="16"/>
      <c r="L1365" s="16"/>
      <c r="M1365" s="16"/>
      <c r="N1365" s="16"/>
      <c r="O1365" s="16"/>
      <c r="P1365" s="16"/>
      <c r="Q1365" s="16"/>
      <c r="R1365" s="16"/>
      <c r="S1365" s="16"/>
      <c r="T1365" s="16"/>
    </row>
    <row r="1366" spans="1:20" ht="25.5">
      <c r="A1366" s="15" t="s">
        <v>6574</v>
      </c>
      <c r="B1366" s="15" t="s">
        <v>6575</v>
      </c>
      <c r="C1366" s="15" t="s">
        <v>6571</v>
      </c>
      <c r="D1366" s="15" t="s">
        <v>394</v>
      </c>
      <c r="E1366" s="184" t="str">
        <f>VLOOKUP(Table248[[#This Row],[SKU Number]],Table26[[Active SKUs Number List]:[BUDI-DI]], 6, FALSE)</f>
        <v>0888912A000000Y0612030MLF</v>
      </c>
      <c r="F1366" s="15" t="s">
        <v>6576</v>
      </c>
      <c r="G1366" s="16">
        <v>36206</v>
      </c>
      <c r="H1366" s="16" t="str">
        <f>VLOOKUP(Table248[[#This Row],[GMDN]], Table26[[GMDN]:[EMDN]],2,0)</f>
        <v>Y06120601</v>
      </c>
      <c r="I1366" s="216" t="s">
        <v>11783</v>
      </c>
      <c r="J1366" s="16"/>
      <c r="K1366" s="16"/>
      <c r="L1366" s="16"/>
      <c r="M1366" s="16"/>
      <c r="N1366" s="16"/>
      <c r="O1366" s="16"/>
      <c r="P1366" s="16"/>
      <c r="Q1366" s="16"/>
      <c r="R1366" s="16"/>
      <c r="S1366" s="16"/>
      <c r="T1366" s="16"/>
    </row>
    <row r="1367" spans="1:20" ht="25.5">
      <c r="A1367" s="15" t="s">
        <v>6568</v>
      </c>
      <c r="B1367" s="15" t="s">
        <v>6569</v>
      </c>
      <c r="C1367" s="15" t="s">
        <v>6571</v>
      </c>
      <c r="D1367" s="15" t="s">
        <v>394</v>
      </c>
      <c r="E1367" s="184" t="str">
        <f>VLOOKUP(Table248[[#This Row],[SKU Number]],Table26[[Active SKUs Number List]:[BUDI-DI]], 6, FALSE)</f>
        <v>0888912A000000Y0612030MLF</v>
      </c>
      <c r="F1367" s="15" t="s">
        <v>6570</v>
      </c>
      <c r="G1367" s="16">
        <v>36206</v>
      </c>
      <c r="H1367" s="16" t="str">
        <f>VLOOKUP(Table248[[#This Row],[GMDN]], Table26[[GMDN]:[EMDN]],2,0)</f>
        <v>Y06120601</v>
      </c>
      <c r="I1367" s="216" t="s">
        <v>11783</v>
      </c>
      <c r="J1367" s="16"/>
      <c r="K1367" s="16"/>
      <c r="L1367" s="16"/>
      <c r="M1367" s="16"/>
      <c r="N1367" s="16"/>
      <c r="O1367" s="16"/>
      <c r="P1367" s="16"/>
      <c r="Q1367" s="16"/>
      <c r="R1367" s="16"/>
      <c r="S1367" s="16"/>
      <c r="T1367" s="16"/>
    </row>
    <row r="1368" spans="1:20" ht="25.5">
      <c r="A1368" s="15" t="s">
        <v>6580</v>
      </c>
      <c r="B1368" s="15" t="s">
        <v>6581</v>
      </c>
      <c r="C1368" s="15" t="s">
        <v>6571</v>
      </c>
      <c r="D1368" s="15" t="s">
        <v>394</v>
      </c>
      <c r="E1368" s="184" t="str">
        <f>VLOOKUP(Table248[[#This Row],[SKU Number]],Table26[[Active SKUs Number List]:[BUDI-DI]], 6, FALSE)</f>
        <v>0888912A000000Y0612030MLF</v>
      </c>
      <c r="F1368" s="15" t="s">
        <v>6582</v>
      </c>
      <c r="G1368" s="16">
        <v>36206</v>
      </c>
      <c r="H1368" s="16" t="str">
        <f>VLOOKUP(Table248[[#This Row],[GMDN]], Table26[[GMDN]:[EMDN]],2,0)</f>
        <v>Y06120601</v>
      </c>
      <c r="I1368" s="216" t="s">
        <v>11783</v>
      </c>
      <c r="J1368" s="16"/>
      <c r="K1368" s="16"/>
      <c r="L1368" s="16"/>
      <c r="M1368" s="16"/>
      <c r="N1368" s="16"/>
      <c r="O1368" s="16"/>
      <c r="P1368" s="16"/>
      <c r="Q1368" s="16"/>
      <c r="R1368" s="16"/>
      <c r="S1368" s="16"/>
      <c r="T1368" s="16"/>
    </row>
    <row r="1369" spans="1:20" ht="25.5">
      <c r="A1369" s="15" t="s">
        <v>1069</v>
      </c>
      <c r="B1369" s="15" t="s">
        <v>1070</v>
      </c>
      <c r="C1369" s="15" t="s">
        <v>1072</v>
      </c>
      <c r="D1369" s="15" t="s">
        <v>394</v>
      </c>
      <c r="E1369" s="184" t="str">
        <f>VLOOKUP(Table248[[#This Row],[SKU Number]],Table26[[Active SKUs Number List]:[BUDI-DI]], 6, FALSE)</f>
        <v>0888912A0000Y06120601J62X</v>
      </c>
      <c r="F1369" s="15" t="s">
        <v>1071</v>
      </c>
      <c r="G1369" s="16">
        <v>36206</v>
      </c>
      <c r="H1369" s="16" t="str">
        <f>VLOOKUP(Table248[[#This Row],[GMDN]], Table26[[GMDN]:[EMDN]],2,0)</f>
        <v>Y06120601</v>
      </c>
      <c r="I1369" s="216" t="s">
        <v>3</v>
      </c>
      <c r="J1369" s="16"/>
      <c r="K1369" s="16"/>
      <c r="L1369" s="16"/>
      <c r="M1369" s="16"/>
      <c r="N1369" s="16"/>
      <c r="O1369" s="16"/>
      <c r="P1369" s="16"/>
      <c r="Q1369" s="16"/>
      <c r="R1369" s="16"/>
      <c r="S1369" s="16"/>
      <c r="T1369" s="16"/>
    </row>
    <row r="1370" spans="1:20" ht="25.5">
      <c r="A1370" s="15" t="s">
        <v>1075</v>
      </c>
      <c r="B1370" s="15" t="s">
        <v>1076</v>
      </c>
      <c r="C1370" s="15" t="s">
        <v>1072</v>
      </c>
      <c r="D1370" s="15" t="s">
        <v>394</v>
      </c>
      <c r="E1370" s="184" t="str">
        <f>VLOOKUP(Table248[[#This Row],[SKU Number]],Table26[[Active SKUs Number List]:[BUDI-DI]], 6, FALSE)</f>
        <v>0888912A0000Y06120601J62X</v>
      </c>
      <c r="F1370" s="15" t="s">
        <v>1077</v>
      </c>
      <c r="G1370" s="16">
        <v>36206</v>
      </c>
      <c r="H1370" s="16" t="str">
        <f>VLOOKUP(Table248[[#This Row],[GMDN]], Table26[[GMDN]:[EMDN]],2,0)</f>
        <v>Y06120601</v>
      </c>
      <c r="I1370" s="216" t="s">
        <v>3</v>
      </c>
      <c r="J1370" s="16"/>
      <c r="K1370" s="16"/>
      <c r="L1370" s="16"/>
      <c r="M1370" s="16"/>
      <c r="N1370" s="16"/>
      <c r="O1370" s="16"/>
      <c r="P1370" s="16"/>
      <c r="Q1370" s="16"/>
      <c r="R1370" s="16"/>
      <c r="S1370" s="16"/>
      <c r="T1370" s="16"/>
    </row>
    <row r="1371" spans="1:20" ht="25.5">
      <c r="A1371" s="15" t="s">
        <v>1078</v>
      </c>
      <c r="B1371" s="15" t="s">
        <v>1079</v>
      </c>
      <c r="C1371" s="15" t="s">
        <v>1072</v>
      </c>
      <c r="D1371" s="15" t="s">
        <v>394</v>
      </c>
      <c r="E1371" s="184" t="str">
        <f>VLOOKUP(Table248[[#This Row],[SKU Number]],Table26[[Active SKUs Number List]:[BUDI-DI]], 6, FALSE)</f>
        <v>0888912A0000Y06120601J62X</v>
      </c>
      <c r="F1371" s="15" t="s">
        <v>1080</v>
      </c>
      <c r="G1371" s="16">
        <v>36206</v>
      </c>
      <c r="H1371" s="16" t="str">
        <f>VLOOKUP(Table248[[#This Row],[GMDN]], Table26[[GMDN]:[EMDN]],2,0)</f>
        <v>Y06120601</v>
      </c>
      <c r="I1371" s="216" t="s">
        <v>3</v>
      </c>
      <c r="J1371" s="16"/>
      <c r="K1371" s="16"/>
      <c r="L1371" s="16"/>
      <c r="M1371" s="16"/>
      <c r="N1371" s="16"/>
      <c r="O1371" s="16"/>
      <c r="P1371" s="16"/>
      <c r="Q1371" s="16"/>
      <c r="R1371" s="16"/>
      <c r="S1371" s="16"/>
      <c r="T1371" s="16"/>
    </row>
    <row r="1372" spans="1:20" ht="25.5">
      <c r="A1372" s="15" t="s">
        <v>1081</v>
      </c>
      <c r="B1372" s="15" t="s">
        <v>1082</v>
      </c>
      <c r="C1372" s="15" t="s">
        <v>1072</v>
      </c>
      <c r="D1372" s="15" t="s">
        <v>394</v>
      </c>
      <c r="E1372" s="184" t="str">
        <f>VLOOKUP(Table248[[#This Row],[SKU Number]],Table26[[Active SKUs Number List]:[BUDI-DI]], 6, FALSE)</f>
        <v>0888912A0000Y06120601J62X</v>
      </c>
      <c r="F1372" s="15" t="s">
        <v>1083</v>
      </c>
      <c r="G1372" s="16">
        <v>36206</v>
      </c>
      <c r="H1372" s="16" t="str">
        <f>VLOOKUP(Table248[[#This Row],[GMDN]], Table26[[GMDN]:[EMDN]],2,0)</f>
        <v>Y06120601</v>
      </c>
      <c r="I1372" s="216" t="s">
        <v>3</v>
      </c>
      <c r="J1372" s="16"/>
      <c r="K1372" s="16"/>
      <c r="L1372" s="16"/>
      <c r="M1372" s="16"/>
      <c r="N1372" s="16"/>
      <c r="O1372" s="16"/>
      <c r="P1372" s="16"/>
      <c r="Q1372" s="16"/>
      <c r="R1372" s="16"/>
      <c r="S1372" s="16"/>
      <c r="T1372" s="16"/>
    </row>
    <row r="1373" spans="1:20" ht="25.5">
      <c r="A1373" s="15" t="s">
        <v>1084</v>
      </c>
      <c r="B1373" s="15" t="s">
        <v>1085</v>
      </c>
      <c r="C1373" s="15" t="s">
        <v>1072</v>
      </c>
      <c r="D1373" s="15" t="s">
        <v>394</v>
      </c>
      <c r="E1373" s="184" t="str">
        <f>VLOOKUP(Table248[[#This Row],[SKU Number]],Table26[[Active SKUs Number List]:[BUDI-DI]], 6, FALSE)</f>
        <v>0888912A0000Y06120601J62X</v>
      </c>
      <c r="F1373" s="15" t="s">
        <v>1086</v>
      </c>
      <c r="G1373" s="16">
        <v>36206</v>
      </c>
      <c r="H1373" s="16" t="str">
        <f>VLOOKUP(Table248[[#This Row],[GMDN]], Table26[[GMDN]:[EMDN]],2,0)</f>
        <v>Y06120601</v>
      </c>
      <c r="I1373" s="216" t="s">
        <v>3</v>
      </c>
      <c r="J1373" s="16"/>
      <c r="K1373" s="16"/>
      <c r="L1373" s="16"/>
      <c r="M1373" s="16"/>
      <c r="N1373" s="16"/>
      <c r="O1373" s="16"/>
      <c r="P1373" s="16"/>
      <c r="Q1373" s="16"/>
      <c r="R1373" s="16"/>
      <c r="S1373" s="16"/>
      <c r="T1373" s="16"/>
    </row>
    <row r="1374" spans="1:20" ht="25.5">
      <c r="A1374" s="15" t="s">
        <v>1087</v>
      </c>
      <c r="B1374" s="15" t="s">
        <v>1088</v>
      </c>
      <c r="C1374" s="15" t="s">
        <v>1090</v>
      </c>
      <c r="D1374" s="15" t="s">
        <v>394</v>
      </c>
      <c r="E1374" s="184" t="str">
        <f>VLOOKUP(Table248[[#This Row],[SKU Number]],Table26[[Active SKUs Number List]:[BUDI-DI]], 6, FALSE)</f>
        <v>0888912A000000Y061209F9N6</v>
      </c>
      <c r="F1374" s="15" t="s">
        <v>1089</v>
      </c>
      <c r="G1374" s="16">
        <v>41065</v>
      </c>
      <c r="H1374" s="16" t="str">
        <f>VLOOKUP(Table248[[#This Row],[GMDN]], Table26[[GMDN]:[EMDN]],2,0)</f>
        <v>Y061209</v>
      </c>
      <c r="I1374" s="216" t="s">
        <v>3</v>
      </c>
      <c r="J1374" s="16"/>
      <c r="K1374" s="16"/>
      <c r="L1374" s="16"/>
      <c r="M1374" s="16"/>
      <c r="N1374" s="16"/>
      <c r="O1374" s="16"/>
      <c r="P1374" s="16"/>
      <c r="Q1374" s="16"/>
      <c r="R1374" s="16"/>
      <c r="S1374" s="16"/>
      <c r="T1374" s="16"/>
    </row>
    <row r="1375" spans="1:20" ht="25.5">
      <c r="A1375" s="15" t="s">
        <v>1093</v>
      </c>
      <c r="B1375" s="15" t="s">
        <v>1094</v>
      </c>
      <c r="C1375" s="15" t="s">
        <v>1090</v>
      </c>
      <c r="D1375" s="15" t="s">
        <v>394</v>
      </c>
      <c r="E1375" s="184" t="str">
        <f>VLOOKUP(Table248[[#This Row],[SKU Number]],Table26[[Active SKUs Number List]:[BUDI-DI]], 6, FALSE)</f>
        <v>0888912A000000Y061209F9N6</v>
      </c>
      <c r="F1375" s="15" t="s">
        <v>1095</v>
      </c>
      <c r="G1375" s="16">
        <v>41065</v>
      </c>
      <c r="H1375" s="16" t="str">
        <f>VLOOKUP(Table248[[#This Row],[GMDN]], Table26[[GMDN]:[EMDN]],2,0)</f>
        <v>Y061209</v>
      </c>
      <c r="I1375" s="216" t="s">
        <v>3</v>
      </c>
      <c r="J1375" s="16"/>
      <c r="K1375" s="16"/>
      <c r="L1375" s="16"/>
      <c r="M1375" s="16"/>
      <c r="N1375" s="16"/>
      <c r="O1375" s="16"/>
      <c r="P1375" s="16"/>
      <c r="Q1375" s="16"/>
      <c r="R1375" s="16"/>
      <c r="S1375" s="16"/>
      <c r="T1375" s="16"/>
    </row>
    <row r="1376" spans="1:20" ht="25.5">
      <c r="A1376" s="15" t="s">
        <v>1096</v>
      </c>
      <c r="B1376" s="15" t="s">
        <v>1097</v>
      </c>
      <c r="C1376" s="15" t="s">
        <v>1090</v>
      </c>
      <c r="D1376" s="15" t="s">
        <v>394</v>
      </c>
      <c r="E1376" s="184" t="str">
        <f>VLOOKUP(Table248[[#This Row],[SKU Number]],Table26[[Active SKUs Number List]:[BUDI-DI]], 6, FALSE)</f>
        <v>0888912A000000Y061209F9N6</v>
      </c>
      <c r="F1376" s="15" t="s">
        <v>1098</v>
      </c>
      <c r="G1376" s="16">
        <v>41065</v>
      </c>
      <c r="H1376" s="16" t="str">
        <f>VLOOKUP(Table248[[#This Row],[GMDN]], Table26[[GMDN]:[EMDN]],2,0)</f>
        <v>Y061209</v>
      </c>
      <c r="I1376" s="216" t="s">
        <v>3</v>
      </c>
      <c r="J1376" s="16"/>
      <c r="K1376" s="16"/>
      <c r="L1376" s="16"/>
      <c r="M1376" s="16"/>
      <c r="N1376" s="16"/>
      <c r="O1376" s="16"/>
      <c r="P1376" s="16"/>
      <c r="Q1376" s="16"/>
      <c r="R1376" s="16"/>
      <c r="S1376" s="16"/>
      <c r="T1376" s="16"/>
    </row>
    <row r="1377" spans="1:20" ht="25.5">
      <c r="A1377" s="15" t="s">
        <v>1099</v>
      </c>
      <c r="B1377" s="15" t="s">
        <v>1100</v>
      </c>
      <c r="C1377" s="15" t="s">
        <v>1090</v>
      </c>
      <c r="D1377" s="15" t="s">
        <v>394</v>
      </c>
      <c r="E1377" s="184" t="str">
        <f>VLOOKUP(Table248[[#This Row],[SKU Number]],Table26[[Active SKUs Number List]:[BUDI-DI]], 6, FALSE)</f>
        <v>0888912A000000Y061209F9N6</v>
      </c>
      <c r="F1377" s="15" t="s">
        <v>1101</v>
      </c>
      <c r="G1377" s="16">
        <v>41065</v>
      </c>
      <c r="H1377" s="16" t="str">
        <f>VLOOKUP(Table248[[#This Row],[GMDN]], Table26[[GMDN]:[EMDN]],2,0)</f>
        <v>Y061209</v>
      </c>
      <c r="I1377" s="216" t="s">
        <v>3</v>
      </c>
      <c r="J1377" s="16"/>
      <c r="K1377" s="16"/>
      <c r="L1377" s="16"/>
      <c r="M1377" s="16"/>
      <c r="N1377" s="16"/>
      <c r="O1377" s="16"/>
      <c r="P1377" s="16"/>
      <c r="Q1377" s="16"/>
      <c r="R1377" s="16"/>
      <c r="S1377" s="16"/>
      <c r="T1377" s="16"/>
    </row>
    <row r="1378" spans="1:20" ht="25.5">
      <c r="A1378" s="15" t="s">
        <v>1102</v>
      </c>
      <c r="B1378" s="15" t="s">
        <v>1103</v>
      </c>
      <c r="C1378" s="15" t="s">
        <v>1090</v>
      </c>
      <c r="D1378" s="15" t="s">
        <v>394</v>
      </c>
      <c r="E1378" s="184" t="str">
        <f>VLOOKUP(Table248[[#This Row],[SKU Number]],Table26[[Active SKUs Number List]:[BUDI-DI]], 6, FALSE)</f>
        <v>0888912A000000Y061209F9N6</v>
      </c>
      <c r="F1378" s="15" t="s">
        <v>1104</v>
      </c>
      <c r="G1378" s="16">
        <v>41065</v>
      </c>
      <c r="H1378" s="16" t="str">
        <f>VLOOKUP(Table248[[#This Row],[GMDN]], Table26[[GMDN]:[EMDN]],2,0)</f>
        <v>Y061209</v>
      </c>
      <c r="I1378" s="216" t="s">
        <v>3</v>
      </c>
      <c r="J1378" s="16"/>
      <c r="K1378" s="16"/>
      <c r="L1378" s="16"/>
      <c r="M1378" s="16"/>
      <c r="N1378" s="16"/>
      <c r="O1378" s="16"/>
      <c r="P1378" s="16"/>
      <c r="Q1378" s="16"/>
      <c r="R1378" s="16"/>
      <c r="S1378" s="16"/>
      <c r="T1378" s="16"/>
    </row>
    <row r="1379" spans="1:20" ht="25.5">
      <c r="A1379" s="15" t="s">
        <v>1831</v>
      </c>
      <c r="B1379" s="15" t="s">
        <v>1832</v>
      </c>
      <c r="C1379" s="15" t="s">
        <v>1819</v>
      </c>
      <c r="D1379" s="15" t="s">
        <v>394</v>
      </c>
      <c r="E1379" s="184" t="str">
        <f>VLOOKUP(Table248[[#This Row],[SKU Number]],Table26[[Active SKUs Number List]:[BUDI-DI]], 6, FALSE)</f>
        <v>0888912A000000Y061209I7NB</v>
      </c>
      <c r="F1379" s="15" t="s">
        <v>1833</v>
      </c>
      <c r="G1379" s="16">
        <v>41065</v>
      </c>
      <c r="H1379" s="16" t="str">
        <f>VLOOKUP(Table248[[#This Row],[GMDN]], Table26[[GMDN]:[EMDN]],2,0)</f>
        <v>Y061209</v>
      </c>
      <c r="I1379" s="216" t="s">
        <v>11783</v>
      </c>
      <c r="J1379" s="16"/>
      <c r="K1379" s="16"/>
      <c r="L1379" s="16"/>
      <c r="M1379" s="16"/>
      <c r="N1379" s="16"/>
      <c r="O1379" s="16"/>
      <c r="P1379" s="16"/>
      <c r="Q1379" s="16"/>
      <c r="R1379" s="16"/>
      <c r="S1379" s="16"/>
      <c r="T1379" s="16"/>
    </row>
    <row r="1380" spans="1:20" ht="25.5">
      <c r="A1380" s="15" t="s">
        <v>1825</v>
      </c>
      <c r="B1380" s="15" t="s">
        <v>1826</v>
      </c>
      <c r="C1380" s="15" t="s">
        <v>1819</v>
      </c>
      <c r="D1380" s="15" t="s">
        <v>394</v>
      </c>
      <c r="E1380" s="184" t="str">
        <f>VLOOKUP(Table248[[#This Row],[SKU Number]],Table26[[Active SKUs Number List]:[BUDI-DI]], 6, FALSE)</f>
        <v>0888912A000000Y061209I7NB</v>
      </c>
      <c r="F1380" s="15" t="s">
        <v>1827</v>
      </c>
      <c r="G1380" s="16">
        <v>41065</v>
      </c>
      <c r="H1380" s="16" t="str">
        <f>VLOOKUP(Table248[[#This Row],[GMDN]], Table26[[GMDN]:[EMDN]],2,0)</f>
        <v>Y061209</v>
      </c>
      <c r="I1380" s="216" t="s">
        <v>11783</v>
      </c>
      <c r="J1380" s="16"/>
      <c r="K1380" s="16"/>
      <c r="L1380" s="16"/>
      <c r="M1380" s="16"/>
      <c r="N1380" s="16"/>
      <c r="O1380" s="16"/>
      <c r="P1380" s="16"/>
      <c r="Q1380" s="16"/>
      <c r="R1380" s="16"/>
      <c r="S1380" s="16"/>
      <c r="T1380" s="16"/>
    </row>
    <row r="1381" spans="1:20" ht="25.5">
      <c r="A1381" s="15" t="s">
        <v>1822</v>
      </c>
      <c r="B1381" s="15" t="s">
        <v>1823</v>
      </c>
      <c r="C1381" s="15" t="s">
        <v>1819</v>
      </c>
      <c r="D1381" s="15" t="s">
        <v>394</v>
      </c>
      <c r="E1381" s="184" t="str">
        <f>VLOOKUP(Table248[[#This Row],[SKU Number]],Table26[[Active SKUs Number List]:[BUDI-DI]], 6, FALSE)</f>
        <v>0888912A000000Y061209I7NB</v>
      </c>
      <c r="F1381" s="15" t="s">
        <v>1824</v>
      </c>
      <c r="G1381" s="16">
        <v>41065</v>
      </c>
      <c r="H1381" s="16" t="str">
        <f>VLOOKUP(Table248[[#This Row],[GMDN]], Table26[[GMDN]:[EMDN]],2,0)</f>
        <v>Y061209</v>
      </c>
      <c r="I1381" s="216" t="s">
        <v>11783</v>
      </c>
      <c r="J1381" s="16"/>
      <c r="K1381" s="16"/>
      <c r="L1381" s="16"/>
      <c r="M1381" s="16"/>
      <c r="N1381" s="16"/>
      <c r="O1381" s="16"/>
      <c r="P1381" s="16"/>
      <c r="Q1381" s="16"/>
      <c r="R1381" s="16"/>
      <c r="S1381" s="16"/>
      <c r="T1381" s="16"/>
    </row>
    <row r="1382" spans="1:20" ht="25.5">
      <c r="A1382" s="15" t="s">
        <v>1816</v>
      </c>
      <c r="B1382" s="15" t="s">
        <v>1817</v>
      </c>
      <c r="C1382" s="15" t="s">
        <v>1819</v>
      </c>
      <c r="D1382" s="15" t="s">
        <v>394</v>
      </c>
      <c r="E1382" s="184" t="str">
        <f>VLOOKUP(Table248[[#This Row],[SKU Number]],Table26[[Active SKUs Number List]:[BUDI-DI]], 6, FALSE)</f>
        <v>0888912A000000Y061209I7NB</v>
      </c>
      <c r="F1382" s="15" t="s">
        <v>1818</v>
      </c>
      <c r="G1382" s="16">
        <v>41065</v>
      </c>
      <c r="H1382" s="16" t="str">
        <f>VLOOKUP(Table248[[#This Row],[GMDN]], Table26[[GMDN]:[EMDN]],2,0)</f>
        <v>Y061209</v>
      </c>
      <c r="I1382" s="216" t="s">
        <v>11783</v>
      </c>
      <c r="J1382" s="16"/>
      <c r="K1382" s="16"/>
      <c r="L1382" s="16"/>
      <c r="M1382" s="16"/>
      <c r="N1382" s="16"/>
      <c r="O1382" s="16"/>
      <c r="P1382" s="16"/>
      <c r="Q1382" s="16"/>
      <c r="R1382" s="16"/>
      <c r="S1382" s="16"/>
      <c r="T1382" s="16"/>
    </row>
    <row r="1383" spans="1:20" ht="25.5">
      <c r="A1383" s="15" t="s">
        <v>1828</v>
      </c>
      <c r="B1383" s="15" t="s">
        <v>1829</v>
      </c>
      <c r="C1383" s="15" t="s">
        <v>1819</v>
      </c>
      <c r="D1383" s="15" t="s">
        <v>394</v>
      </c>
      <c r="E1383" s="184" t="str">
        <f>VLOOKUP(Table248[[#This Row],[SKU Number]],Table26[[Active SKUs Number List]:[BUDI-DI]], 6, FALSE)</f>
        <v>0888912A000000Y061209I7NB</v>
      </c>
      <c r="F1383" s="15" t="s">
        <v>1830</v>
      </c>
      <c r="G1383" s="16">
        <v>41065</v>
      </c>
      <c r="H1383" s="16" t="str">
        <f>VLOOKUP(Table248[[#This Row],[GMDN]], Table26[[GMDN]:[EMDN]],2,0)</f>
        <v>Y061209</v>
      </c>
      <c r="I1383" s="216" t="s">
        <v>11783</v>
      </c>
      <c r="J1383" s="16"/>
      <c r="K1383" s="16"/>
      <c r="L1383" s="16"/>
      <c r="M1383" s="16"/>
      <c r="N1383" s="16"/>
      <c r="O1383" s="16"/>
      <c r="P1383" s="16"/>
      <c r="Q1383" s="16"/>
      <c r="R1383" s="16"/>
      <c r="S1383" s="16"/>
      <c r="T1383" s="16"/>
    </row>
    <row r="1384" spans="1:20" ht="25.5">
      <c r="A1384" s="15" t="s">
        <v>1834</v>
      </c>
      <c r="B1384" s="15" t="s">
        <v>1835</v>
      </c>
      <c r="C1384" s="15" t="s">
        <v>1819</v>
      </c>
      <c r="D1384" s="15" t="s">
        <v>394</v>
      </c>
      <c r="E1384" s="184" t="str">
        <f>VLOOKUP(Table248[[#This Row],[SKU Number]],Table26[[Active SKUs Number List]:[BUDI-DI]], 6, FALSE)</f>
        <v>0888912A000000Y061209I7NB</v>
      </c>
      <c r="F1384" s="15" t="s">
        <v>1836</v>
      </c>
      <c r="G1384" s="16">
        <v>41065</v>
      </c>
      <c r="H1384" s="16" t="str">
        <f>VLOOKUP(Table248[[#This Row],[GMDN]], Table26[[GMDN]:[EMDN]],2,0)</f>
        <v>Y061209</v>
      </c>
      <c r="I1384" s="216" t="s">
        <v>11783</v>
      </c>
      <c r="J1384" s="16"/>
      <c r="K1384" s="16"/>
      <c r="L1384" s="16"/>
      <c r="M1384" s="16"/>
      <c r="N1384" s="16"/>
      <c r="O1384" s="16"/>
      <c r="P1384" s="16"/>
      <c r="Q1384" s="16"/>
      <c r="R1384" s="16"/>
      <c r="S1384" s="16"/>
      <c r="T1384" s="16"/>
    </row>
    <row r="1385" spans="1:20" ht="25.5">
      <c r="A1385" s="15" t="s">
        <v>1837</v>
      </c>
      <c r="B1385" s="15" t="s">
        <v>1838</v>
      </c>
      <c r="C1385" s="15" t="s">
        <v>1819</v>
      </c>
      <c r="D1385" s="15" t="s">
        <v>394</v>
      </c>
      <c r="E1385" s="184" t="str">
        <f>VLOOKUP(Table248[[#This Row],[SKU Number]],Table26[[Active SKUs Number List]:[BUDI-DI]], 6, FALSE)</f>
        <v>0888912A000000Y061209I7NB</v>
      </c>
      <c r="F1385" s="15" t="s">
        <v>1839</v>
      </c>
      <c r="G1385" s="16">
        <v>41065</v>
      </c>
      <c r="H1385" s="16" t="str">
        <f>VLOOKUP(Table248[[#This Row],[GMDN]], Table26[[GMDN]:[EMDN]],2,0)</f>
        <v>Y061209</v>
      </c>
      <c r="I1385" s="216" t="s">
        <v>11783</v>
      </c>
      <c r="J1385" s="16"/>
      <c r="K1385" s="16"/>
      <c r="L1385" s="16"/>
      <c r="M1385" s="16"/>
      <c r="N1385" s="16"/>
      <c r="O1385" s="16"/>
      <c r="P1385" s="16"/>
      <c r="Q1385" s="16"/>
      <c r="R1385" s="16"/>
      <c r="S1385" s="16"/>
      <c r="T1385" s="16"/>
    </row>
    <row r="1386" spans="1:20" ht="25.5">
      <c r="A1386" s="15" t="s">
        <v>6622</v>
      </c>
      <c r="B1386" s="15" t="s">
        <v>6623</v>
      </c>
      <c r="C1386" s="15" t="s">
        <v>6617</v>
      </c>
      <c r="D1386" s="15" t="s">
        <v>394</v>
      </c>
      <c r="E1386" s="184" t="str">
        <f>VLOOKUP(Table248[[#This Row],[SKU Number]],Table26[[Active SKUs Number List]:[BUDI-DI]], 6, FALSE)</f>
        <v>0888912A000000Y0612030QLP</v>
      </c>
      <c r="F1386" s="15" t="s">
        <v>6624</v>
      </c>
      <c r="G1386" s="16">
        <v>41435</v>
      </c>
      <c r="H1386" s="16" t="str">
        <f>VLOOKUP(Table248[[#This Row],[GMDN]], Table26[[GMDN]:[EMDN]],2,0)</f>
        <v>Y06120601</v>
      </c>
      <c r="I1386" s="216" t="s">
        <v>11783</v>
      </c>
      <c r="J1386" s="16"/>
      <c r="K1386" s="16"/>
      <c r="L1386" s="16"/>
      <c r="M1386" s="16"/>
      <c r="N1386" s="16"/>
      <c r="O1386" s="16"/>
      <c r="P1386" s="16"/>
      <c r="Q1386" s="16"/>
      <c r="R1386" s="16"/>
      <c r="S1386" s="16"/>
      <c r="T1386" s="16"/>
    </row>
    <row r="1387" spans="1:20" ht="25.5">
      <c r="A1387" s="15" t="s">
        <v>6619</v>
      </c>
      <c r="B1387" s="15" t="s">
        <v>6620</v>
      </c>
      <c r="C1387" s="15" t="s">
        <v>6617</v>
      </c>
      <c r="D1387" s="15" t="s">
        <v>394</v>
      </c>
      <c r="E1387" s="184" t="str">
        <f>VLOOKUP(Table248[[#This Row],[SKU Number]],Table26[[Active SKUs Number List]:[BUDI-DI]], 6, FALSE)</f>
        <v>0888912A000000Y0612030QLP</v>
      </c>
      <c r="F1387" s="15" t="s">
        <v>6621</v>
      </c>
      <c r="G1387" s="16">
        <v>41435</v>
      </c>
      <c r="H1387" s="16" t="str">
        <f>VLOOKUP(Table248[[#This Row],[GMDN]], Table26[[GMDN]:[EMDN]],2,0)</f>
        <v>Y06120601</v>
      </c>
      <c r="I1387" s="216" t="s">
        <v>11783</v>
      </c>
      <c r="J1387" s="16"/>
      <c r="K1387" s="16"/>
      <c r="L1387" s="16"/>
      <c r="M1387" s="16"/>
      <c r="N1387" s="16"/>
      <c r="O1387" s="16"/>
      <c r="P1387" s="16"/>
      <c r="Q1387" s="16"/>
      <c r="R1387" s="16"/>
      <c r="S1387" s="16"/>
      <c r="T1387" s="16"/>
    </row>
    <row r="1388" spans="1:20" ht="25.5">
      <c r="A1388" s="15" t="s">
        <v>6613</v>
      </c>
      <c r="B1388" s="15" t="s">
        <v>6614</v>
      </c>
      <c r="C1388" s="15" t="s">
        <v>6617</v>
      </c>
      <c r="D1388" s="15" t="s">
        <v>394</v>
      </c>
      <c r="E1388" s="184" t="str">
        <f>VLOOKUP(Table248[[#This Row],[SKU Number]],Table26[[Active SKUs Number List]:[BUDI-DI]], 6, FALSE)</f>
        <v>0888912A000000Y0612030QLP</v>
      </c>
      <c r="F1388" s="15" t="s">
        <v>6616</v>
      </c>
      <c r="G1388" s="16">
        <v>41435</v>
      </c>
      <c r="H1388" s="16" t="str">
        <f>VLOOKUP(Table248[[#This Row],[GMDN]], Table26[[GMDN]:[EMDN]],2,0)</f>
        <v>Y06120601</v>
      </c>
      <c r="I1388" s="216" t="s">
        <v>11783</v>
      </c>
      <c r="J1388" s="16"/>
      <c r="K1388" s="16"/>
      <c r="L1388" s="16"/>
      <c r="M1388" s="16"/>
      <c r="N1388" s="16"/>
      <c r="O1388" s="16"/>
      <c r="P1388" s="16"/>
      <c r="Q1388" s="16"/>
      <c r="R1388" s="16"/>
      <c r="S1388" s="16"/>
      <c r="T1388" s="16"/>
    </row>
    <row r="1389" spans="1:20" ht="25.5">
      <c r="A1389" s="15" t="s">
        <v>6625</v>
      </c>
      <c r="B1389" s="15" t="s">
        <v>6626</v>
      </c>
      <c r="C1389" s="15" t="s">
        <v>6617</v>
      </c>
      <c r="D1389" s="15" t="s">
        <v>394</v>
      </c>
      <c r="E1389" s="184" t="str">
        <f>VLOOKUP(Table248[[#This Row],[SKU Number]],Table26[[Active SKUs Number List]:[BUDI-DI]], 6, FALSE)</f>
        <v>0888912A000000Y0612030QLP</v>
      </c>
      <c r="F1389" s="15" t="s">
        <v>6627</v>
      </c>
      <c r="G1389" s="16">
        <v>41435</v>
      </c>
      <c r="H1389" s="16" t="str">
        <f>VLOOKUP(Table248[[#This Row],[GMDN]], Table26[[GMDN]:[EMDN]],2,0)</f>
        <v>Y06120601</v>
      </c>
      <c r="I1389" s="216" t="s">
        <v>11783</v>
      </c>
      <c r="J1389" s="16"/>
      <c r="K1389" s="16"/>
      <c r="L1389" s="16"/>
      <c r="M1389" s="16"/>
      <c r="N1389" s="16"/>
      <c r="O1389" s="16"/>
      <c r="P1389" s="16"/>
      <c r="Q1389" s="16"/>
      <c r="R1389" s="16"/>
      <c r="S1389" s="16"/>
      <c r="T1389" s="16"/>
    </row>
    <row r="1390" spans="1:20" ht="25.5">
      <c r="A1390" s="15" t="s">
        <v>6628</v>
      </c>
      <c r="B1390" s="15" t="s">
        <v>6629</v>
      </c>
      <c r="C1390" s="15" t="s">
        <v>6617</v>
      </c>
      <c r="D1390" s="15" t="s">
        <v>394</v>
      </c>
      <c r="E1390" s="184" t="str">
        <f>VLOOKUP(Table248[[#This Row],[SKU Number]],Table26[[Active SKUs Number List]:[BUDI-DI]], 6, FALSE)</f>
        <v>0888912A000000Y0612030QLP</v>
      </c>
      <c r="F1390" s="15" t="s">
        <v>6630</v>
      </c>
      <c r="G1390" s="16">
        <v>41435</v>
      </c>
      <c r="H1390" s="16" t="str">
        <f>VLOOKUP(Table248[[#This Row],[GMDN]], Table26[[GMDN]:[EMDN]],2,0)</f>
        <v>Y06120601</v>
      </c>
      <c r="I1390" s="216" t="s">
        <v>11783</v>
      </c>
      <c r="J1390" s="16"/>
      <c r="K1390" s="16"/>
      <c r="L1390" s="16"/>
      <c r="M1390" s="16"/>
      <c r="N1390" s="16"/>
      <c r="O1390" s="16"/>
      <c r="P1390" s="16"/>
      <c r="Q1390" s="16"/>
      <c r="R1390" s="16"/>
      <c r="S1390" s="16"/>
      <c r="T1390" s="16"/>
    </row>
    <row r="1391" spans="1:20" ht="25.5">
      <c r="A1391" s="15" t="s">
        <v>6631</v>
      </c>
      <c r="B1391" s="15" t="s">
        <v>6632</v>
      </c>
      <c r="C1391" s="15" t="s">
        <v>6617</v>
      </c>
      <c r="D1391" s="15" t="s">
        <v>394</v>
      </c>
      <c r="E1391" s="184" t="str">
        <f>VLOOKUP(Table248[[#This Row],[SKU Number]],Table26[[Active SKUs Number List]:[BUDI-DI]], 6, FALSE)</f>
        <v>0888912A000000Y0612030QLP</v>
      </c>
      <c r="F1391" s="15" t="s">
        <v>6633</v>
      </c>
      <c r="G1391" s="16">
        <v>41435</v>
      </c>
      <c r="H1391" s="16" t="str">
        <f>VLOOKUP(Table248[[#This Row],[GMDN]], Table26[[GMDN]:[EMDN]],2,0)</f>
        <v>Y06120601</v>
      </c>
      <c r="I1391" s="216" t="s">
        <v>11783</v>
      </c>
      <c r="J1391" s="16"/>
      <c r="K1391" s="16"/>
      <c r="L1391" s="16"/>
      <c r="M1391" s="16"/>
      <c r="N1391" s="16"/>
      <c r="O1391" s="16"/>
      <c r="P1391" s="16"/>
      <c r="Q1391" s="16"/>
      <c r="R1391" s="16"/>
      <c r="S1391" s="16"/>
      <c r="T1391" s="16"/>
    </row>
    <row r="1392" spans="1:20" ht="25.5">
      <c r="A1392" s="15" t="s">
        <v>7983</v>
      </c>
      <c r="B1392" s="15" t="s">
        <v>9331</v>
      </c>
      <c r="C1392" s="15" t="s">
        <v>7971</v>
      </c>
      <c r="D1392" s="15" t="s">
        <v>394</v>
      </c>
      <c r="E1392" s="184" t="str">
        <f>VLOOKUP(Table248[[#This Row],[SKU Number]],Table26[[Active SKUs Number List]:[BUDI-DI]], 6, FALSE)</f>
        <v>0888912A000000Y061209L1N8</v>
      </c>
      <c r="F1392" s="15" t="s">
        <v>7985</v>
      </c>
      <c r="G1392" s="16">
        <v>41065</v>
      </c>
      <c r="H1392" s="16" t="str">
        <f>VLOOKUP(Table248[[#This Row],[GMDN]], Table26[[GMDN]:[EMDN]],2,0)</f>
        <v>Y061209</v>
      </c>
      <c r="I1392" s="216" t="s">
        <v>3</v>
      </c>
      <c r="J1392" s="16"/>
      <c r="K1392" s="16"/>
      <c r="L1392" s="16"/>
      <c r="M1392" s="16"/>
      <c r="N1392" s="16"/>
      <c r="O1392" s="16"/>
      <c r="P1392" s="16"/>
      <c r="Q1392" s="16"/>
      <c r="R1392" s="16"/>
      <c r="S1392" s="16"/>
      <c r="T1392" s="16"/>
    </row>
    <row r="1393" spans="1:20" ht="25.5">
      <c r="A1393" s="15" t="s">
        <v>7977</v>
      </c>
      <c r="B1393" s="15" t="s">
        <v>9332</v>
      </c>
      <c r="C1393" s="15" t="s">
        <v>7971</v>
      </c>
      <c r="D1393" s="15" t="s">
        <v>394</v>
      </c>
      <c r="E1393" s="184" t="str">
        <f>VLOOKUP(Table248[[#This Row],[SKU Number]],Table26[[Active SKUs Number List]:[BUDI-DI]], 6, FALSE)</f>
        <v>0888912A000000Y061209L1N8</v>
      </c>
      <c r="F1393" s="15" t="s">
        <v>7979</v>
      </c>
      <c r="G1393" s="16">
        <v>41065</v>
      </c>
      <c r="H1393" s="16" t="str">
        <f>VLOOKUP(Table248[[#This Row],[GMDN]], Table26[[GMDN]:[EMDN]],2,0)</f>
        <v>Y061209</v>
      </c>
      <c r="I1393" s="216" t="s">
        <v>3</v>
      </c>
      <c r="J1393" s="16"/>
      <c r="K1393" s="16"/>
      <c r="L1393" s="16"/>
      <c r="M1393" s="16"/>
      <c r="N1393" s="16"/>
      <c r="O1393" s="16"/>
      <c r="P1393" s="16"/>
      <c r="Q1393" s="16"/>
      <c r="R1393" s="16"/>
      <c r="S1393" s="16"/>
      <c r="T1393" s="16"/>
    </row>
    <row r="1394" spans="1:20" ht="25.5">
      <c r="A1394" s="15" t="s">
        <v>7973</v>
      </c>
      <c r="B1394" s="15" t="s">
        <v>9333</v>
      </c>
      <c r="C1394" s="15" t="s">
        <v>7971</v>
      </c>
      <c r="D1394" s="15" t="s">
        <v>394</v>
      </c>
      <c r="E1394" s="184" t="str">
        <f>VLOOKUP(Table248[[#This Row],[SKU Number]],Table26[[Active SKUs Number List]:[BUDI-DI]], 6, FALSE)</f>
        <v>0888912A000000Y061209L1N8</v>
      </c>
      <c r="F1394" s="15" t="s">
        <v>7976</v>
      </c>
      <c r="G1394" s="16">
        <v>41065</v>
      </c>
      <c r="H1394" s="16" t="str">
        <f>VLOOKUP(Table248[[#This Row],[GMDN]], Table26[[GMDN]:[EMDN]],2,0)</f>
        <v>Y061209</v>
      </c>
      <c r="I1394" s="216" t="s">
        <v>3</v>
      </c>
      <c r="J1394" s="16"/>
      <c r="K1394" s="16"/>
      <c r="L1394" s="16"/>
      <c r="M1394" s="16"/>
      <c r="N1394" s="16"/>
      <c r="O1394" s="16"/>
      <c r="P1394" s="16"/>
      <c r="Q1394" s="16"/>
      <c r="R1394" s="16"/>
      <c r="S1394" s="16"/>
      <c r="T1394" s="16"/>
    </row>
    <row r="1395" spans="1:20" ht="25.5">
      <c r="A1395" s="15" t="s">
        <v>7968</v>
      </c>
      <c r="B1395" s="15" t="s">
        <v>9334</v>
      </c>
      <c r="C1395" s="15" t="s">
        <v>7971</v>
      </c>
      <c r="D1395" s="15" t="s">
        <v>394</v>
      </c>
      <c r="E1395" s="184" t="str">
        <f>VLOOKUP(Table248[[#This Row],[SKU Number]],Table26[[Active SKUs Number List]:[BUDI-DI]], 6, FALSE)</f>
        <v>0888912A000000Y061209L1N8</v>
      </c>
      <c r="F1395" s="15" t="s">
        <v>7970</v>
      </c>
      <c r="G1395" s="16">
        <v>41065</v>
      </c>
      <c r="H1395" s="16" t="str">
        <f>VLOOKUP(Table248[[#This Row],[GMDN]], Table26[[GMDN]:[EMDN]],2,0)</f>
        <v>Y061209</v>
      </c>
      <c r="I1395" s="216" t="s">
        <v>3</v>
      </c>
      <c r="J1395" s="16"/>
      <c r="K1395" s="16"/>
      <c r="L1395" s="16"/>
      <c r="M1395" s="16"/>
      <c r="N1395" s="16"/>
      <c r="O1395" s="16"/>
      <c r="P1395" s="16"/>
      <c r="Q1395" s="16"/>
      <c r="R1395" s="16"/>
      <c r="S1395" s="16"/>
      <c r="T1395" s="16"/>
    </row>
    <row r="1396" spans="1:20" ht="25.5">
      <c r="A1396" s="15" t="s">
        <v>7980</v>
      </c>
      <c r="B1396" s="15" t="s">
        <v>9335</v>
      </c>
      <c r="C1396" s="15" t="s">
        <v>7971</v>
      </c>
      <c r="D1396" s="15" t="s">
        <v>394</v>
      </c>
      <c r="E1396" s="184" t="str">
        <f>VLOOKUP(Table248[[#This Row],[SKU Number]],Table26[[Active SKUs Number List]:[BUDI-DI]], 6, FALSE)</f>
        <v>0888912A000000Y061209L1N8</v>
      </c>
      <c r="F1396" s="15" t="s">
        <v>7982</v>
      </c>
      <c r="G1396" s="16">
        <v>41065</v>
      </c>
      <c r="H1396" s="16" t="str">
        <f>VLOOKUP(Table248[[#This Row],[GMDN]], Table26[[GMDN]:[EMDN]],2,0)</f>
        <v>Y061209</v>
      </c>
      <c r="I1396" s="216" t="s">
        <v>3</v>
      </c>
      <c r="J1396" s="16"/>
      <c r="K1396" s="16"/>
      <c r="L1396" s="16"/>
      <c r="M1396" s="16"/>
      <c r="N1396" s="16"/>
      <c r="O1396" s="16"/>
      <c r="P1396" s="16"/>
      <c r="Q1396" s="16"/>
      <c r="R1396" s="16"/>
      <c r="S1396" s="16"/>
      <c r="T1396" s="16"/>
    </row>
    <row r="1397" spans="1:20" ht="25.5">
      <c r="A1397" s="15" t="s">
        <v>7986</v>
      </c>
      <c r="B1397" s="15" t="s">
        <v>9336</v>
      </c>
      <c r="C1397" s="15" t="s">
        <v>7971</v>
      </c>
      <c r="D1397" s="15" t="s">
        <v>394</v>
      </c>
      <c r="E1397" s="184" t="str">
        <f>VLOOKUP(Table248[[#This Row],[SKU Number]],Table26[[Active SKUs Number List]:[BUDI-DI]], 6, FALSE)</f>
        <v>0888912A000000Y061209L1N8</v>
      </c>
      <c r="F1397" s="15" t="s">
        <v>7988</v>
      </c>
      <c r="G1397" s="16">
        <v>41065</v>
      </c>
      <c r="H1397" s="16" t="str">
        <f>VLOOKUP(Table248[[#This Row],[GMDN]], Table26[[GMDN]:[EMDN]],2,0)</f>
        <v>Y061209</v>
      </c>
      <c r="I1397" s="216" t="s">
        <v>3</v>
      </c>
      <c r="J1397" s="16"/>
      <c r="K1397" s="16"/>
      <c r="L1397" s="16"/>
      <c r="M1397" s="16"/>
      <c r="N1397" s="16"/>
      <c r="O1397" s="16"/>
      <c r="P1397" s="16"/>
      <c r="Q1397" s="16"/>
      <c r="R1397" s="16"/>
      <c r="S1397" s="16"/>
      <c r="T1397" s="16"/>
    </row>
    <row r="1398" spans="1:20" ht="25.5">
      <c r="A1398" s="15" t="s">
        <v>8010</v>
      </c>
      <c r="B1398" s="15" t="s">
        <v>9337</v>
      </c>
      <c r="C1398" s="15" t="s">
        <v>7998</v>
      </c>
      <c r="D1398" s="15" t="s">
        <v>394</v>
      </c>
      <c r="E1398" s="184" t="str">
        <f>VLOOKUP(Table248[[#This Row],[SKU Number]],Table26[[Active SKUs Number List]:[BUDI-DI]], 6, FALSE)</f>
        <v>0888912A000000Y061209L0N6</v>
      </c>
      <c r="F1398" s="15" t="s">
        <v>8012</v>
      </c>
      <c r="G1398" s="16">
        <v>41065</v>
      </c>
      <c r="H1398" s="16" t="str">
        <f>VLOOKUP(Table248[[#This Row],[GMDN]], Table26[[GMDN]:[EMDN]],2,0)</f>
        <v>Y061209</v>
      </c>
      <c r="I1398" s="216" t="s">
        <v>11783</v>
      </c>
      <c r="J1398" s="16"/>
      <c r="K1398" s="16"/>
      <c r="L1398" s="16"/>
      <c r="M1398" s="16"/>
      <c r="N1398" s="16"/>
      <c r="O1398" s="16"/>
      <c r="P1398" s="16"/>
      <c r="Q1398" s="16"/>
      <c r="R1398" s="16"/>
      <c r="S1398" s="16"/>
      <c r="T1398" s="16"/>
    </row>
    <row r="1399" spans="1:20" ht="25.5">
      <c r="A1399" s="15" t="s">
        <v>8004</v>
      </c>
      <c r="B1399" s="15" t="s">
        <v>9338</v>
      </c>
      <c r="C1399" s="15" t="s">
        <v>7998</v>
      </c>
      <c r="D1399" s="15" t="s">
        <v>394</v>
      </c>
      <c r="E1399" s="184" t="str">
        <f>VLOOKUP(Table248[[#This Row],[SKU Number]],Table26[[Active SKUs Number List]:[BUDI-DI]], 6, FALSE)</f>
        <v>0888912A000000Y061209L0N6</v>
      </c>
      <c r="F1399" s="15" t="s">
        <v>8006</v>
      </c>
      <c r="G1399" s="16">
        <v>41065</v>
      </c>
      <c r="H1399" s="16" t="str">
        <f>VLOOKUP(Table248[[#This Row],[GMDN]], Table26[[GMDN]:[EMDN]],2,0)</f>
        <v>Y061209</v>
      </c>
      <c r="I1399" s="216" t="s">
        <v>11783</v>
      </c>
      <c r="J1399" s="16"/>
      <c r="K1399" s="16"/>
      <c r="L1399" s="16"/>
      <c r="M1399" s="16"/>
      <c r="N1399" s="16"/>
      <c r="O1399" s="16"/>
      <c r="P1399" s="16"/>
      <c r="Q1399" s="16"/>
      <c r="R1399" s="16"/>
      <c r="S1399" s="16"/>
      <c r="T1399" s="16"/>
    </row>
    <row r="1400" spans="1:20" ht="25.5">
      <c r="A1400" s="15" t="s">
        <v>8001</v>
      </c>
      <c r="B1400" s="15" t="s">
        <v>9339</v>
      </c>
      <c r="C1400" s="15" t="s">
        <v>7998</v>
      </c>
      <c r="D1400" s="15" t="s">
        <v>394</v>
      </c>
      <c r="E1400" s="184" t="str">
        <f>VLOOKUP(Table248[[#This Row],[SKU Number]],Table26[[Active SKUs Number List]:[BUDI-DI]], 6, FALSE)</f>
        <v>0888912A000000Y061209L0N6</v>
      </c>
      <c r="F1400" s="15" t="s">
        <v>8003</v>
      </c>
      <c r="G1400" s="16">
        <v>41065</v>
      </c>
      <c r="H1400" s="16" t="str">
        <f>VLOOKUP(Table248[[#This Row],[GMDN]], Table26[[GMDN]:[EMDN]],2,0)</f>
        <v>Y061209</v>
      </c>
      <c r="I1400" s="216" t="s">
        <v>11783</v>
      </c>
      <c r="J1400" s="16"/>
      <c r="K1400" s="16"/>
      <c r="L1400" s="16"/>
      <c r="M1400" s="16"/>
      <c r="N1400" s="16"/>
      <c r="O1400" s="16"/>
      <c r="P1400" s="16"/>
      <c r="Q1400" s="16"/>
      <c r="R1400" s="16"/>
      <c r="S1400" s="16"/>
      <c r="T1400" s="16"/>
    </row>
    <row r="1401" spans="1:20" ht="25.5">
      <c r="A1401" s="15" t="s">
        <v>7995</v>
      </c>
      <c r="B1401" s="15" t="s">
        <v>9340</v>
      </c>
      <c r="C1401" s="15" t="s">
        <v>7998</v>
      </c>
      <c r="D1401" s="15" t="s">
        <v>394</v>
      </c>
      <c r="E1401" s="184" t="str">
        <f>VLOOKUP(Table248[[#This Row],[SKU Number]],Table26[[Active SKUs Number List]:[BUDI-DI]], 6, FALSE)</f>
        <v>0888912A000000Y061209L0N6</v>
      </c>
      <c r="F1401" s="15" t="s">
        <v>7997</v>
      </c>
      <c r="G1401" s="16">
        <v>41065</v>
      </c>
      <c r="H1401" s="16" t="str">
        <f>VLOOKUP(Table248[[#This Row],[GMDN]], Table26[[GMDN]:[EMDN]],2,0)</f>
        <v>Y061209</v>
      </c>
      <c r="I1401" s="216" t="s">
        <v>11783</v>
      </c>
      <c r="J1401" s="16"/>
      <c r="K1401" s="16"/>
      <c r="L1401" s="16"/>
      <c r="M1401" s="16"/>
      <c r="N1401" s="16"/>
      <c r="O1401" s="16"/>
      <c r="P1401" s="16"/>
      <c r="Q1401" s="16"/>
      <c r="R1401" s="16"/>
      <c r="S1401" s="16"/>
      <c r="T1401" s="16"/>
    </row>
    <row r="1402" spans="1:20" ht="25.5">
      <c r="A1402" s="15" t="s">
        <v>8007</v>
      </c>
      <c r="B1402" s="15" t="s">
        <v>9341</v>
      </c>
      <c r="C1402" s="15" t="s">
        <v>7998</v>
      </c>
      <c r="D1402" s="15" t="s">
        <v>394</v>
      </c>
      <c r="E1402" s="184" t="str">
        <f>VLOOKUP(Table248[[#This Row],[SKU Number]],Table26[[Active SKUs Number List]:[BUDI-DI]], 6, FALSE)</f>
        <v>0888912A000000Y061209L0N6</v>
      </c>
      <c r="F1402" s="15" t="s">
        <v>8009</v>
      </c>
      <c r="G1402" s="16">
        <v>41065</v>
      </c>
      <c r="H1402" s="16" t="str">
        <f>VLOOKUP(Table248[[#This Row],[GMDN]], Table26[[GMDN]:[EMDN]],2,0)</f>
        <v>Y061209</v>
      </c>
      <c r="I1402" s="216" t="s">
        <v>11783</v>
      </c>
      <c r="J1402" s="16"/>
      <c r="K1402" s="16"/>
      <c r="L1402" s="16"/>
      <c r="M1402" s="16"/>
      <c r="N1402" s="16"/>
      <c r="O1402" s="16"/>
      <c r="P1402" s="16"/>
      <c r="Q1402" s="16"/>
      <c r="R1402" s="16"/>
      <c r="S1402" s="16"/>
      <c r="T1402" s="16"/>
    </row>
    <row r="1403" spans="1:20" ht="25.5">
      <c r="A1403" s="15" t="s">
        <v>8013</v>
      </c>
      <c r="B1403" s="15" t="s">
        <v>9342</v>
      </c>
      <c r="C1403" s="15" t="s">
        <v>7998</v>
      </c>
      <c r="D1403" s="15" t="s">
        <v>394</v>
      </c>
      <c r="E1403" s="184" t="str">
        <f>VLOOKUP(Table248[[#This Row],[SKU Number]],Table26[[Active SKUs Number List]:[BUDI-DI]], 6, FALSE)</f>
        <v>0888912A000000Y061209L0N6</v>
      </c>
      <c r="F1403" s="15" t="s">
        <v>8015</v>
      </c>
      <c r="G1403" s="16">
        <v>41065</v>
      </c>
      <c r="H1403" s="16" t="str">
        <f>VLOOKUP(Table248[[#This Row],[GMDN]], Table26[[GMDN]:[EMDN]],2,0)</f>
        <v>Y061209</v>
      </c>
      <c r="I1403" s="216" t="s">
        <v>11783</v>
      </c>
      <c r="J1403" s="16"/>
      <c r="K1403" s="16"/>
      <c r="L1403" s="16"/>
      <c r="M1403" s="16"/>
      <c r="N1403" s="16"/>
      <c r="O1403" s="16"/>
      <c r="P1403" s="16"/>
      <c r="Q1403" s="16"/>
      <c r="R1403" s="16"/>
      <c r="S1403" s="16"/>
      <c r="T1403" s="16"/>
    </row>
    <row r="1404" spans="1:20" ht="25.5">
      <c r="A1404" s="15" t="s">
        <v>599</v>
      </c>
      <c r="B1404" s="15" t="s">
        <v>600</v>
      </c>
      <c r="C1404" s="15" t="s">
        <v>577</v>
      </c>
      <c r="D1404" s="15" t="s">
        <v>328</v>
      </c>
      <c r="E1404" s="184" t="str">
        <f>VLOOKUP(Table248[[#This Row],[SKU Number]],Table26[[Active SKUs Number List]:[BUDI-DI]], 6, FALSE)</f>
        <v>0888912A0000Y06120601I82Y</v>
      </c>
      <c r="F1404" s="15" t="s">
        <v>601</v>
      </c>
      <c r="G1404" s="16">
        <v>36206</v>
      </c>
      <c r="H1404" s="16" t="str">
        <f>VLOOKUP(Table248[[#This Row],[GMDN]], Table26[[GMDN]:[EMDN]],2,0)</f>
        <v>Y06120601</v>
      </c>
      <c r="I1404" s="216" t="s">
        <v>11783</v>
      </c>
      <c r="J1404" s="16"/>
      <c r="K1404" s="16"/>
      <c r="L1404" s="16"/>
      <c r="M1404" s="16"/>
      <c r="N1404" s="16"/>
      <c r="O1404" s="16"/>
      <c r="P1404" s="16"/>
      <c r="Q1404" s="16"/>
      <c r="R1404" s="16"/>
      <c r="S1404" s="16"/>
      <c r="T1404" s="16"/>
    </row>
    <row r="1405" spans="1:20" ht="25.5">
      <c r="A1405" s="15" t="s">
        <v>596</v>
      </c>
      <c r="B1405" s="15" t="s">
        <v>597</v>
      </c>
      <c r="C1405" s="15" t="s">
        <v>577</v>
      </c>
      <c r="D1405" s="15" t="s">
        <v>328</v>
      </c>
      <c r="E1405" s="184" t="str">
        <f>VLOOKUP(Table248[[#This Row],[SKU Number]],Table26[[Active SKUs Number List]:[BUDI-DI]], 6, FALSE)</f>
        <v>0888912A0000Y06120601I82Y</v>
      </c>
      <c r="F1405" s="15" t="s">
        <v>598</v>
      </c>
      <c r="G1405" s="16">
        <v>36206</v>
      </c>
      <c r="H1405" s="16" t="str">
        <f>VLOOKUP(Table248[[#This Row],[GMDN]], Table26[[GMDN]:[EMDN]],2,0)</f>
        <v>Y06120601</v>
      </c>
      <c r="I1405" s="216" t="s">
        <v>11783</v>
      </c>
      <c r="J1405" s="16"/>
      <c r="K1405" s="16"/>
      <c r="L1405" s="16"/>
      <c r="M1405" s="16"/>
      <c r="N1405" s="16"/>
      <c r="O1405" s="16"/>
      <c r="P1405" s="16"/>
      <c r="Q1405" s="16"/>
      <c r="R1405" s="16"/>
      <c r="S1405" s="16"/>
      <c r="T1405" s="16"/>
    </row>
    <row r="1406" spans="1:20" ht="25.5">
      <c r="A1406" s="15" t="s">
        <v>593</v>
      </c>
      <c r="B1406" s="15" t="s">
        <v>594</v>
      </c>
      <c r="C1406" s="15" t="s">
        <v>577</v>
      </c>
      <c r="D1406" s="15" t="s">
        <v>328</v>
      </c>
      <c r="E1406" s="184" t="str">
        <f>VLOOKUP(Table248[[#This Row],[SKU Number]],Table26[[Active SKUs Number List]:[BUDI-DI]], 6, FALSE)</f>
        <v>0888912A0000Y06120601I82Y</v>
      </c>
      <c r="F1406" s="15" t="s">
        <v>595</v>
      </c>
      <c r="G1406" s="16">
        <v>36206</v>
      </c>
      <c r="H1406" s="16" t="str">
        <f>VLOOKUP(Table248[[#This Row],[GMDN]], Table26[[GMDN]:[EMDN]],2,0)</f>
        <v>Y06120601</v>
      </c>
      <c r="I1406" s="216" t="s">
        <v>11783</v>
      </c>
      <c r="J1406" s="16"/>
      <c r="K1406" s="16"/>
      <c r="L1406" s="16"/>
      <c r="M1406" s="16"/>
      <c r="N1406" s="16"/>
      <c r="O1406" s="16"/>
      <c r="P1406" s="16"/>
      <c r="Q1406" s="16"/>
      <c r="R1406" s="16"/>
      <c r="S1406" s="16"/>
      <c r="T1406" s="16"/>
    </row>
    <row r="1407" spans="1:20" ht="25.5">
      <c r="A1407" s="15" t="s">
        <v>590</v>
      </c>
      <c r="B1407" s="15" t="s">
        <v>591</v>
      </c>
      <c r="C1407" s="15" t="s">
        <v>577</v>
      </c>
      <c r="D1407" s="15" t="s">
        <v>328</v>
      </c>
      <c r="E1407" s="184" t="str">
        <f>VLOOKUP(Table248[[#This Row],[SKU Number]],Table26[[Active SKUs Number List]:[BUDI-DI]], 6, FALSE)</f>
        <v>0888912A0000Y06120601I82Y</v>
      </c>
      <c r="F1407" s="15" t="s">
        <v>592</v>
      </c>
      <c r="G1407" s="16">
        <v>36206</v>
      </c>
      <c r="H1407" s="16" t="str">
        <f>VLOOKUP(Table248[[#This Row],[GMDN]], Table26[[GMDN]:[EMDN]],2,0)</f>
        <v>Y06120601</v>
      </c>
      <c r="I1407" s="216" t="s">
        <v>11783</v>
      </c>
      <c r="J1407" s="16"/>
      <c r="K1407" s="16"/>
      <c r="L1407" s="16"/>
      <c r="M1407" s="16"/>
      <c r="N1407" s="16"/>
      <c r="O1407" s="16"/>
      <c r="P1407" s="16"/>
      <c r="Q1407" s="16"/>
      <c r="R1407" s="16"/>
      <c r="S1407" s="16"/>
      <c r="T1407" s="16"/>
    </row>
    <row r="1408" spans="1:20" ht="25.5">
      <c r="A1408" s="15" t="s">
        <v>6989</v>
      </c>
      <c r="B1408" s="15" t="s">
        <v>6990</v>
      </c>
      <c r="C1408" s="15" t="s">
        <v>3971</v>
      </c>
      <c r="D1408" s="15" t="s">
        <v>394</v>
      </c>
      <c r="E1408" s="184" t="str">
        <f>VLOOKUP(Table248[[#This Row],[SKU Number]],Table26[[Active SKUs Number List]:[BUDI-DI]], 6, FALSE)</f>
        <v>0888912A000000Y061209K6NF</v>
      </c>
      <c r="F1408" s="15" t="s">
        <v>6991</v>
      </c>
      <c r="G1408" s="16">
        <v>12099</v>
      </c>
      <c r="H1408" s="16" t="str">
        <f>VLOOKUP(Table248[[#This Row],[GMDN]], Table26[[GMDN]:[EMDN]],2,0)</f>
        <v>Y061209</v>
      </c>
      <c r="I1408" s="216" t="s">
        <v>11783</v>
      </c>
      <c r="J1408" s="16"/>
      <c r="K1408" s="16"/>
      <c r="L1408" s="16"/>
      <c r="M1408" s="16"/>
      <c r="N1408" s="16"/>
      <c r="O1408" s="16"/>
      <c r="P1408" s="16"/>
      <c r="Q1408" s="16"/>
      <c r="R1408" s="16"/>
      <c r="S1408" s="16"/>
      <c r="T1408" s="16"/>
    </row>
    <row r="1409" spans="1:20" ht="25.5">
      <c r="A1409" s="15" t="s">
        <v>6995</v>
      </c>
      <c r="B1409" s="15" t="s">
        <v>6996</v>
      </c>
      <c r="C1409" s="15" t="s">
        <v>3971</v>
      </c>
      <c r="D1409" s="15" t="s">
        <v>394</v>
      </c>
      <c r="E1409" s="184" t="str">
        <f>VLOOKUP(Table248[[#This Row],[SKU Number]],Table26[[Active SKUs Number List]:[BUDI-DI]], 6, FALSE)</f>
        <v>0888912A000000Y061209K6NF</v>
      </c>
      <c r="F1409" s="15" t="s">
        <v>6997</v>
      </c>
      <c r="G1409" s="16">
        <v>41065</v>
      </c>
      <c r="H1409" s="16" t="str">
        <f>VLOOKUP(Table248[[#This Row],[GMDN]], Table26[[GMDN]:[EMDN]],2,0)</f>
        <v>Y061209</v>
      </c>
      <c r="I1409" s="216" t="s">
        <v>11783</v>
      </c>
      <c r="J1409" s="16"/>
      <c r="K1409" s="16"/>
      <c r="L1409" s="16"/>
      <c r="M1409" s="16"/>
      <c r="N1409" s="16"/>
      <c r="O1409" s="16"/>
      <c r="P1409" s="16"/>
      <c r="Q1409" s="16"/>
      <c r="R1409" s="16"/>
      <c r="S1409" s="16"/>
      <c r="T1409" s="16"/>
    </row>
    <row r="1410" spans="1:20" ht="25.5">
      <c r="A1410" s="15" t="s">
        <v>6992</v>
      </c>
      <c r="B1410" s="15" t="s">
        <v>6993</v>
      </c>
      <c r="C1410" s="15" t="s">
        <v>3971</v>
      </c>
      <c r="D1410" s="15" t="s">
        <v>394</v>
      </c>
      <c r="E1410" s="184" t="str">
        <f>VLOOKUP(Table248[[#This Row],[SKU Number]],Table26[[Active SKUs Number List]:[BUDI-DI]], 6, FALSE)</f>
        <v>0888912A000000Y061209K6NF</v>
      </c>
      <c r="F1410" s="15" t="s">
        <v>6994</v>
      </c>
      <c r="G1410" s="16">
        <v>41065</v>
      </c>
      <c r="H1410" s="16" t="str">
        <f>VLOOKUP(Table248[[#This Row],[GMDN]], Table26[[GMDN]:[EMDN]],2,0)</f>
        <v>Y061209</v>
      </c>
      <c r="I1410" s="216" t="s">
        <v>11783</v>
      </c>
      <c r="J1410" s="16"/>
      <c r="K1410" s="16"/>
      <c r="L1410" s="16"/>
      <c r="M1410" s="16"/>
      <c r="N1410" s="16"/>
      <c r="O1410" s="16"/>
      <c r="P1410" s="16"/>
      <c r="Q1410" s="16"/>
      <c r="R1410" s="16"/>
      <c r="S1410" s="16"/>
      <c r="T1410" s="16"/>
    </row>
    <row r="1411" spans="1:20" ht="25.5">
      <c r="A1411" s="15" t="s">
        <v>6971</v>
      </c>
      <c r="B1411" s="15" t="s">
        <v>6972</v>
      </c>
      <c r="C1411" s="15" t="s">
        <v>3971</v>
      </c>
      <c r="D1411" s="15" t="s">
        <v>394</v>
      </c>
      <c r="E1411" s="184" t="str">
        <f>VLOOKUP(Table248[[#This Row],[SKU Number]],Table26[[Active SKUs Number List]:[BUDI-DI]], 6, FALSE)</f>
        <v>0888912A000000Y061209K6NF</v>
      </c>
      <c r="F1411" s="15" t="s">
        <v>6973</v>
      </c>
      <c r="G1411" s="16">
        <v>41065</v>
      </c>
      <c r="H1411" s="16" t="str">
        <f>VLOOKUP(Table248[[#This Row],[GMDN]], Table26[[GMDN]:[EMDN]],2,0)</f>
        <v>Y061209</v>
      </c>
      <c r="I1411" s="216" t="s">
        <v>11783</v>
      </c>
      <c r="J1411" s="16"/>
      <c r="K1411" s="16"/>
      <c r="L1411" s="16"/>
      <c r="M1411" s="16"/>
      <c r="N1411" s="16"/>
      <c r="O1411" s="16"/>
      <c r="P1411" s="16"/>
      <c r="Q1411" s="16"/>
      <c r="R1411" s="16"/>
      <c r="S1411" s="16"/>
      <c r="T1411" s="16"/>
    </row>
    <row r="1412" spans="1:20" ht="25.5">
      <c r="A1412" s="15" t="s">
        <v>6977</v>
      </c>
      <c r="B1412" s="15" t="s">
        <v>6978</v>
      </c>
      <c r="C1412" s="15" t="s">
        <v>3971</v>
      </c>
      <c r="D1412" s="15" t="s">
        <v>394</v>
      </c>
      <c r="E1412" s="184" t="str">
        <f>VLOOKUP(Table248[[#This Row],[SKU Number]],Table26[[Active SKUs Number List]:[BUDI-DI]], 6, FALSE)</f>
        <v>0888912A000000Y061209K6NF</v>
      </c>
      <c r="F1412" s="15" t="s">
        <v>6979</v>
      </c>
      <c r="G1412" s="16">
        <v>41065</v>
      </c>
      <c r="H1412" s="16" t="str">
        <f>VLOOKUP(Table248[[#This Row],[GMDN]], Table26[[GMDN]:[EMDN]],2,0)</f>
        <v>Y061209</v>
      </c>
      <c r="I1412" s="216" t="s">
        <v>11783</v>
      </c>
      <c r="J1412" s="16"/>
      <c r="K1412" s="16"/>
      <c r="L1412" s="16"/>
      <c r="M1412" s="16"/>
      <c r="N1412" s="16"/>
      <c r="O1412" s="16"/>
      <c r="P1412" s="16"/>
      <c r="Q1412" s="16"/>
      <c r="R1412" s="16"/>
      <c r="S1412" s="16"/>
      <c r="T1412" s="16"/>
    </row>
    <row r="1413" spans="1:20" ht="25.5">
      <c r="A1413" s="15" t="s">
        <v>6974</v>
      </c>
      <c r="B1413" s="15" t="s">
        <v>6975</v>
      </c>
      <c r="C1413" s="15" t="s">
        <v>3971</v>
      </c>
      <c r="D1413" s="15" t="s">
        <v>394</v>
      </c>
      <c r="E1413" s="184" t="str">
        <f>VLOOKUP(Table248[[#This Row],[SKU Number]],Table26[[Active SKUs Number List]:[BUDI-DI]], 6, FALSE)</f>
        <v>0888912A000000Y061209K6NF</v>
      </c>
      <c r="F1413" s="15" t="s">
        <v>6976</v>
      </c>
      <c r="G1413" s="16">
        <v>41065</v>
      </c>
      <c r="H1413" s="16" t="str">
        <f>VLOOKUP(Table248[[#This Row],[GMDN]], Table26[[GMDN]:[EMDN]],2,0)</f>
        <v>Y061209</v>
      </c>
      <c r="I1413" s="216" t="s">
        <v>11783</v>
      </c>
      <c r="J1413" s="16"/>
      <c r="K1413" s="16"/>
      <c r="L1413" s="16"/>
      <c r="M1413" s="16"/>
      <c r="N1413" s="16"/>
      <c r="O1413" s="16"/>
      <c r="P1413" s="16"/>
      <c r="Q1413" s="16"/>
      <c r="R1413" s="16"/>
      <c r="S1413" s="16"/>
      <c r="T1413" s="16"/>
    </row>
    <row r="1414" spans="1:20" ht="25.5">
      <c r="A1414" s="15" t="s">
        <v>6980</v>
      </c>
      <c r="B1414" s="15" t="s">
        <v>6981</v>
      </c>
      <c r="C1414" s="15" t="s">
        <v>3971</v>
      </c>
      <c r="D1414" s="15" t="s">
        <v>394</v>
      </c>
      <c r="E1414" s="184" t="str">
        <f>VLOOKUP(Table248[[#This Row],[SKU Number]],Table26[[Active SKUs Number List]:[BUDI-DI]], 6, FALSE)</f>
        <v>0888912A000000Y061209K6NF</v>
      </c>
      <c r="F1414" s="15" t="s">
        <v>6982</v>
      </c>
      <c r="G1414" s="16">
        <v>41065</v>
      </c>
      <c r="H1414" s="16" t="str">
        <f>VLOOKUP(Table248[[#This Row],[GMDN]], Table26[[GMDN]:[EMDN]],2,0)</f>
        <v>Y061209</v>
      </c>
      <c r="I1414" s="216" t="s">
        <v>11783</v>
      </c>
      <c r="J1414" s="16"/>
      <c r="K1414" s="16"/>
      <c r="L1414" s="16"/>
      <c r="M1414" s="16"/>
      <c r="N1414" s="16"/>
      <c r="O1414" s="16"/>
      <c r="P1414" s="16"/>
      <c r="Q1414" s="16"/>
      <c r="R1414" s="16"/>
      <c r="S1414" s="16"/>
      <c r="T1414" s="16"/>
    </row>
    <row r="1415" spans="1:20" ht="25.5">
      <c r="A1415" s="15" t="s">
        <v>6986</v>
      </c>
      <c r="B1415" s="15" t="s">
        <v>6987</v>
      </c>
      <c r="C1415" s="15" t="s">
        <v>3971</v>
      </c>
      <c r="D1415" s="15" t="s">
        <v>394</v>
      </c>
      <c r="E1415" s="184" t="str">
        <f>VLOOKUP(Table248[[#This Row],[SKU Number]],Table26[[Active SKUs Number List]:[BUDI-DI]], 6, FALSE)</f>
        <v>0888912A000000Y061209K6NF</v>
      </c>
      <c r="F1415" s="15" t="s">
        <v>6988</v>
      </c>
      <c r="G1415" s="16">
        <v>41065</v>
      </c>
      <c r="H1415" s="16" t="str">
        <f>VLOOKUP(Table248[[#This Row],[GMDN]], Table26[[GMDN]:[EMDN]],2,0)</f>
        <v>Y061209</v>
      </c>
      <c r="I1415" s="216" t="s">
        <v>11783</v>
      </c>
      <c r="J1415" s="16"/>
      <c r="K1415" s="16"/>
      <c r="L1415" s="16"/>
      <c r="M1415" s="16"/>
      <c r="N1415" s="16"/>
      <c r="O1415" s="16"/>
      <c r="P1415" s="16"/>
      <c r="Q1415" s="16"/>
      <c r="R1415" s="16"/>
      <c r="S1415" s="16"/>
      <c r="T1415" s="16"/>
    </row>
    <row r="1416" spans="1:20" ht="25.5">
      <c r="A1416" s="15" t="s">
        <v>6983</v>
      </c>
      <c r="B1416" s="15" t="s">
        <v>6984</v>
      </c>
      <c r="C1416" s="15" t="s">
        <v>3971</v>
      </c>
      <c r="D1416" s="15" t="s">
        <v>394</v>
      </c>
      <c r="E1416" s="184" t="str">
        <f>VLOOKUP(Table248[[#This Row],[SKU Number]],Table26[[Active SKUs Number List]:[BUDI-DI]], 6, FALSE)</f>
        <v>0888912A000000Y061209K6NF</v>
      </c>
      <c r="F1416" s="15" t="s">
        <v>6985</v>
      </c>
      <c r="G1416" s="16">
        <v>41065</v>
      </c>
      <c r="H1416" s="16" t="str">
        <f>VLOOKUP(Table248[[#This Row],[GMDN]], Table26[[GMDN]:[EMDN]],2,0)</f>
        <v>Y061209</v>
      </c>
      <c r="I1416" s="216" t="s">
        <v>11783</v>
      </c>
      <c r="J1416" s="16"/>
      <c r="K1416" s="16"/>
      <c r="L1416" s="16"/>
      <c r="M1416" s="16"/>
      <c r="N1416" s="16"/>
      <c r="O1416" s="16"/>
      <c r="P1416" s="16"/>
      <c r="Q1416" s="16"/>
      <c r="R1416" s="16"/>
      <c r="S1416" s="16"/>
      <c r="T1416" s="16"/>
    </row>
    <row r="1417" spans="1:20" ht="25.5">
      <c r="A1417" s="15" t="s">
        <v>6998</v>
      </c>
      <c r="B1417" s="15" t="s">
        <v>6999</v>
      </c>
      <c r="C1417" s="15" t="s">
        <v>3971</v>
      </c>
      <c r="D1417" s="15" t="s">
        <v>394</v>
      </c>
      <c r="E1417" s="184" t="str">
        <f>VLOOKUP(Table248[[#This Row],[SKU Number]],Table26[[Active SKUs Number List]:[BUDI-DI]], 6, FALSE)</f>
        <v>0888912A000000Y061209K6NF</v>
      </c>
      <c r="F1417" s="15" t="s">
        <v>7000</v>
      </c>
      <c r="G1417" s="16">
        <v>41065</v>
      </c>
      <c r="H1417" s="16" t="str">
        <f>VLOOKUP(Table248[[#This Row],[GMDN]], Table26[[GMDN]:[EMDN]],2,0)</f>
        <v>Y061209</v>
      </c>
      <c r="I1417" s="216" t="s">
        <v>11783</v>
      </c>
      <c r="J1417" s="16"/>
      <c r="K1417" s="16"/>
      <c r="L1417" s="16"/>
      <c r="M1417" s="16"/>
      <c r="N1417" s="16"/>
      <c r="O1417" s="16"/>
      <c r="P1417" s="16"/>
      <c r="Q1417" s="16"/>
      <c r="R1417" s="16"/>
      <c r="S1417" s="16"/>
      <c r="T1417" s="16"/>
    </row>
    <row r="1418" spans="1:20" ht="25.5">
      <c r="A1418" s="15" t="s">
        <v>7004</v>
      </c>
      <c r="B1418" s="15" t="s">
        <v>7005</v>
      </c>
      <c r="C1418" s="15" t="s">
        <v>3971</v>
      </c>
      <c r="D1418" s="15" t="s">
        <v>394</v>
      </c>
      <c r="E1418" s="184" t="str">
        <f>VLOOKUP(Table248[[#This Row],[SKU Number]],Table26[[Active SKUs Number List]:[BUDI-DI]], 6, FALSE)</f>
        <v>0888912A000000Y061209K6NF</v>
      </c>
      <c r="F1418" s="15" t="s">
        <v>7006</v>
      </c>
      <c r="G1418" s="16">
        <v>41065</v>
      </c>
      <c r="H1418" s="16" t="str">
        <f>VLOOKUP(Table248[[#This Row],[GMDN]], Table26[[GMDN]:[EMDN]],2,0)</f>
        <v>Y061209</v>
      </c>
      <c r="I1418" s="216" t="s">
        <v>11783</v>
      </c>
      <c r="J1418" s="16"/>
      <c r="K1418" s="16"/>
      <c r="L1418" s="16"/>
      <c r="M1418" s="16"/>
      <c r="N1418" s="16"/>
      <c r="O1418" s="16"/>
      <c r="P1418" s="16"/>
      <c r="Q1418" s="16"/>
      <c r="R1418" s="16"/>
      <c r="S1418" s="16"/>
      <c r="T1418" s="16"/>
    </row>
    <row r="1419" spans="1:20" ht="25.5">
      <c r="A1419" s="15" t="s">
        <v>7001</v>
      </c>
      <c r="B1419" s="15" t="s">
        <v>7002</v>
      </c>
      <c r="C1419" s="15" t="s">
        <v>3971</v>
      </c>
      <c r="D1419" s="15" t="s">
        <v>394</v>
      </c>
      <c r="E1419" s="184" t="str">
        <f>VLOOKUP(Table248[[#This Row],[SKU Number]],Table26[[Active SKUs Number List]:[BUDI-DI]], 6, FALSE)</f>
        <v>0888912A000000Y061209K6NF</v>
      </c>
      <c r="F1419" s="15" t="s">
        <v>7003</v>
      </c>
      <c r="G1419" s="16">
        <v>41065</v>
      </c>
      <c r="H1419" s="16" t="str">
        <f>VLOOKUP(Table248[[#This Row],[GMDN]], Table26[[GMDN]:[EMDN]],2,0)</f>
        <v>Y061209</v>
      </c>
      <c r="I1419" s="216" t="s">
        <v>11783</v>
      </c>
      <c r="J1419" s="16"/>
      <c r="K1419" s="16"/>
      <c r="L1419" s="16"/>
      <c r="M1419" s="16"/>
      <c r="N1419" s="16"/>
      <c r="O1419" s="16"/>
      <c r="P1419" s="16"/>
      <c r="Q1419" s="16"/>
      <c r="R1419" s="16"/>
      <c r="S1419" s="16"/>
      <c r="T1419" s="16"/>
    </row>
    <row r="1420" spans="1:20" ht="25.5">
      <c r="A1420" s="15" t="s">
        <v>1253</v>
      </c>
      <c r="B1420" s="15" t="s">
        <v>1254</v>
      </c>
      <c r="C1420" s="15" t="s">
        <v>1256</v>
      </c>
      <c r="D1420" s="15" t="s">
        <v>394</v>
      </c>
      <c r="E1420" s="184" t="str">
        <f>VLOOKUP(Table248[[#This Row],[SKU Number]],Table26[[Active SKUs Number List]:[BUDI-DI]], 6, FALSE)</f>
        <v>0888912A000000Y0612030LLD</v>
      </c>
      <c r="F1420" s="15" t="s">
        <v>1255</v>
      </c>
      <c r="G1420" s="16">
        <v>41575</v>
      </c>
      <c r="H1420" s="16" t="str">
        <f>VLOOKUP(Table248[[#This Row],[GMDN]], Table26[[GMDN]:[EMDN]],2,0)</f>
        <v>Y061203</v>
      </c>
      <c r="I1420" s="216" t="s">
        <v>11783</v>
      </c>
      <c r="J1420" s="16"/>
      <c r="K1420" s="16"/>
      <c r="L1420" s="16"/>
      <c r="M1420" s="16"/>
      <c r="N1420" s="16"/>
      <c r="O1420" s="16"/>
      <c r="P1420" s="16"/>
      <c r="Q1420" s="16"/>
      <c r="R1420" s="16"/>
      <c r="S1420" s="16"/>
      <c r="T1420" s="16"/>
    </row>
    <row r="1421" spans="1:20" ht="25.5">
      <c r="A1421" s="15" t="s">
        <v>1259</v>
      </c>
      <c r="B1421" s="15" t="s">
        <v>1260</v>
      </c>
      <c r="C1421" s="15" t="s">
        <v>1256</v>
      </c>
      <c r="D1421" s="15" t="s">
        <v>394</v>
      </c>
      <c r="E1421" s="184" t="str">
        <f>VLOOKUP(Table248[[#This Row],[SKU Number]],Table26[[Active SKUs Number List]:[BUDI-DI]], 6, FALSE)</f>
        <v>0888912A000000Y0612030LLD</v>
      </c>
      <c r="F1421" s="15" t="s">
        <v>1261</v>
      </c>
      <c r="G1421" s="16">
        <v>41575</v>
      </c>
      <c r="H1421" s="16" t="str">
        <f>VLOOKUP(Table248[[#This Row],[GMDN]], Table26[[GMDN]:[EMDN]],2,0)</f>
        <v>Y061203</v>
      </c>
      <c r="I1421" s="216" t="s">
        <v>11783</v>
      </c>
      <c r="J1421" s="16"/>
      <c r="K1421" s="16"/>
      <c r="L1421" s="16"/>
      <c r="M1421" s="16"/>
      <c r="N1421" s="16"/>
      <c r="O1421" s="16"/>
      <c r="P1421" s="16"/>
      <c r="Q1421" s="16"/>
      <c r="R1421" s="16"/>
      <c r="S1421" s="16"/>
      <c r="T1421" s="16"/>
    </row>
    <row r="1422" spans="1:20" ht="25.5">
      <c r="A1422" s="15" t="s">
        <v>1262</v>
      </c>
      <c r="B1422" s="15" t="s">
        <v>1263</v>
      </c>
      <c r="C1422" s="15" t="s">
        <v>1256</v>
      </c>
      <c r="D1422" s="15" t="s">
        <v>394</v>
      </c>
      <c r="E1422" s="184" t="str">
        <f>VLOOKUP(Table248[[#This Row],[SKU Number]],Table26[[Active SKUs Number List]:[BUDI-DI]], 6, FALSE)</f>
        <v>0888912A000000Y0612030LLD</v>
      </c>
      <c r="F1422" s="15" t="s">
        <v>1264</v>
      </c>
      <c r="G1422" s="16">
        <v>41575</v>
      </c>
      <c r="H1422" s="16" t="str">
        <f>VLOOKUP(Table248[[#This Row],[GMDN]], Table26[[GMDN]:[EMDN]],2,0)</f>
        <v>Y061203</v>
      </c>
      <c r="I1422" s="216" t="s">
        <v>11783</v>
      </c>
      <c r="J1422" s="16"/>
      <c r="K1422" s="16"/>
      <c r="L1422" s="16"/>
      <c r="M1422" s="16"/>
      <c r="N1422" s="16"/>
      <c r="O1422" s="16"/>
      <c r="P1422" s="16"/>
      <c r="Q1422" s="16"/>
      <c r="R1422" s="16"/>
      <c r="S1422" s="16"/>
      <c r="T1422" s="16"/>
    </row>
    <row r="1423" spans="1:20" ht="25.5">
      <c r="A1423" s="15" t="s">
        <v>1265</v>
      </c>
      <c r="B1423" s="15" t="s">
        <v>1266</v>
      </c>
      <c r="C1423" s="15" t="s">
        <v>1256</v>
      </c>
      <c r="D1423" s="15" t="s">
        <v>394</v>
      </c>
      <c r="E1423" s="184" t="str">
        <f>VLOOKUP(Table248[[#This Row],[SKU Number]],Table26[[Active SKUs Number List]:[BUDI-DI]], 6, FALSE)</f>
        <v>0888912A000000Y0612030LLD</v>
      </c>
      <c r="F1423" s="15" t="s">
        <v>1267</v>
      </c>
      <c r="G1423" s="16">
        <v>41575</v>
      </c>
      <c r="H1423" s="16" t="str">
        <f>VLOOKUP(Table248[[#This Row],[GMDN]], Table26[[GMDN]:[EMDN]],2,0)</f>
        <v>Y061203</v>
      </c>
      <c r="I1423" s="216" t="s">
        <v>11783</v>
      </c>
      <c r="J1423" s="16"/>
      <c r="K1423" s="16"/>
      <c r="L1423" s="16"/>
      <c r="M1423" s="16"/>
      <c r="N1423" s="16"/>
      <c r="O1423" s="16"/>
      <c r="P1423" s="16"/>
      <c r="Q1423" s="16"/>
      <c r="R1423" s="16"/>
      <c r="S1423" s="16"/>
      <c r="T1423" s="16"/>
    </row>
    <row r="1424" spans="1:20" ht="25.5">
      <c r="A1424" s="15" t="s">
        <v>1268</v>
      </c>
      <c r="B1424" s="15" t="s">
        <v>1269</v>
      </c>
      <c r="C1424" s="15" t="s">
        <v>1256</v>
      </c>
      <c r="D1424" s="15" t="s">
        <v>394</v>
      </c>
      <c r="E1424" s="184" t="str">
        <f>VLOOKUP(Table248[[#This Row],[SKU Number]],Table26[[Active SKUs Number List]:[BUDI-DI]], 6, FALSE)</f>
        <v>0888912A000000Y0612030LLD</v>
      </c>
      <c r="F1424" s="15" t="s">
        <v>1270</v>
      </c>
      <c r="G1424" s="16">
        <v>41575</v>
      </c>
      <c r="H1424" s="16" t="str">
        <f>VLOOKUP(Table248[[#This Row],[GMDN]], Table26[[GMDN]:[EMDN]],2,0)</f>
        <v>Y061203</v>
      </c>
      <c r="I1424" s="216" t="s">
        <v>11783</v>
      </c>
      <c r="J1424" s="16"/>
      <c r="K1424" s="16"/>
      <c r="L1424" s="16"/>
      <c r="M1424" s="16"/>
      <c r="N1424" s="16"/>
      <c r="O1424" s="16"/>
      <c r="P1424" s="16"/>
      <c r="Q1424" s="16"/>
      <c r="R1424" s="16"/>
      <c r="S1424" s="16"/>
      <c r="T1424" s="16"/>
    </row>
    <row r="1425" spans="1:20" ht="25.5">
      <c r="A1425" s="15" t="s">
        <v>6649</v>
      </c>
      <c r="B1425" s="15" t="s">
        <v>6650</v>
      </c>
      <c r="C1425" s="15" t="s">
        <v>6637</v>
      </c>
      <c r="D1425" s="15" t="s">
        <v>394</v>
      </c>
      <c r="E1425" s="184" t="str">
        <f>VLOOKUP(Table248[[#This Row],[SKU Number]],Table26[[Active SKUs Number List]:[BUDI-DI]], 6, FALSE)</f>
        <v>0888912A000000Y0612030RLR</v>
      </c>
      <c r="F1425" s="15" t="s">
        <v>6651</v>
      </c>
      <c r="G1425" s="16">
        <v>41435</v>
      </c>
      <c r="H1425" s="16" t="str">
        <f>VLOOKUP(Table248[[#This Row],[GMDN]], Table26[[GMDN]:[EMDN]],2,0)</f>
        <v>Y06120601</v>
      </c>
      <c r="I1425" s="216" t="s">
        <v>11783</v>
      </c>
      <c r="J1425" s="16"/>
      <c r="K1425" s="16"/>
      <c r="L1425" s="16"/>
      <c r="M1425" s="16"/>
      <c r="N1425" s="16"/>
      <c r="O1425" s="16"/>
      <c r="P1425" s="16"/>
      <c r="Q1425" s="16"/>
      <c r="R1425" s="16"/>
      <c r="S1425" s="16"/>
      <c r="T1425" s="16"/>
    </row>
    <row r="1426" spans="1:20" ht="25.5">
      <c r="A1426" s="15" t="s">
        <v>6643</v>
      </c>
      <c r="B1426" s="15" t="s">
        <v>6644</v>
      </c>
      <c r="C1426" s="15" t="s">
        <v>6637</v>
      </c>
      <c r="D1426" s="15" t="s">
        <v>394</v>
      </c>
      <c r="E1426" s="184" t="str">
        <f>VLOOKUP(Table248[[#This Row],[SKU Number]],Table26[[Active SKUs Number List]:[BUDI-DI]], 6, FALSE)</f>
        <v>0888912A000000Y0612030RLR</v>
      </c>
      <c r="F1426" s="15" t="s">
        <v>6645</v>
      </c>
      <c r="G1426" s="16">
        <v>41435</v>
      </c>
      <c r="H1426" s="16" t="str">
        <f>VLOOKUP(Table248[[#This Row],[GMDN]], Table26[[GMDN]:[EMDN]],2,0)</f>
        <v>Y06120601</v>
      </c>
      <c r="I1426" s="216" t="s">
        <v>11783</v>
      </c>
      <c r="J1426" s="16"/>
      <c r="K1426" s="16"/>
      <c r="L1426" s="16"/>
      <c r="M1426" s="16"/>
      <c r="N1426" s="16"/>
      <c r="O1426" s="16"/>
      <c r="P1426" s="16"/>
      <c r="Q1426" s="16"/>
      <c r="R1426" s="16"/>
      <c r="S1426" s="16"/>
      <c r="T1426" s="16"/>
    </row>
    <row r="1427" spans="1:20" ht="25.5">
      <c r="A1427" s="15" t="s">
        <v>6640</v>
      </c>
      <c r="B1427" s="15" t="s">
        <v>6641</v>
      </c>
      <c r="C1427" s="15" t="s">
        <v>6637</v>
      </c>
      <c r="D1427" s="15" t="s">
        <v>394</v>
      </c>
      <c r="E1427" s="184" t="str">
        <f>VLOOKUP(Table248[[#This Row],[SKU Number]],Table26[[Active SKUs Number List]:[BUDI-DI]], 6, FALSE)</f>
        <v>0888912A000000Y0612030RLR</v>
      </c>
      <c r="F1427" s="15" t="s">
        <v>6642</v>
      </c>
      <c r="G1427" s="16">
        <v>41435</v>
      </c>
      <c r="H1427" s="16" t="str">
        <f>VLOOKUP(Table248[[#This Row],[GMDN]], Table26[[GMDN]:[EMDN]],2,0)</f>
        <v>Y06120601</v>
      </c>
      <c r="I1427" s="216" t="s">
        <v>11783</v>
      </c>
      <c r="J1427" s="16"/>
      <c r="K1427" s="16"/>
      <c r="L1427" s="16"/>
      <c r="M1427" s="16"/>
      <c r="N1427" s="16"/>
      <c r="O1427" s="16"/>
      <c r="P1427" s="16"/>
      <c r="Q1427" s="16"/>
      <c r="R1427" s="16"/>
      <c r="S1427" s="16"/>
      <c r="T1427" s="16"/>
    </row>
    <row r="1428" spans="1:20" ht="25.5">
      <c r="A1428" s="15" t="s">
        <v>6634</v>
      </c>
      <c r="B1428" s="15" t="s">
        <v>6635</v>
      </c>
      <c r="C1428" s="15" t="s">
        <v>6637</v>
      </c>
      <c r="D1428" s="15" t="s">
        <v>394</v>
      </c>
      <c r="E1428" s="184" t="str">
        <f>VLOOKUP(Table248[[#This Row],[SKU Number]],Table26[[Active SKUs Number List]:[BUDI-DI]], 6, FALSE)</f>
        <v>0888912A000000Y0612030RLR</v>
      </c>
      <c r="F1428" s="15" t="s">
        <v>6636</v>
      </c>
      <c r="G1428" s="16">
        <v>41435</v>
      </c>
      <c r="H1428" s="16" t="str">
        <f>VLOOKUP(Table248[[#This Row],[GMDN]], Table26[[GMDN]:[EMDN]],2,0)</f>
        <v>Y06120601</v>
      </c>
      <c r="I1428" s="216" t="s">
        <v>11783</v>
      </c>
      <c r="J1428" s="16"/>
      <c r="K1428" s="16"/>
      <c r="L1428" s="16"/>
      <c r="M1428" s="16"/>
      <c r="N1428" s="16"/>
      <c r="O1428" s="16"/>
      <c r="P1428" s="16"/>
      <c r="Q1428" s="16"/>
      <c r="R1428" s="16"/>
      <c r="S1428" s="16"/>
      <c r="T1428" s="16"/>
    </row>
    <row r="1429" spans="1:20" ht="25.5">
      <c r="A1429" s="15" t="s">
        <v>6646</v>
      </c>
      <c r="B1429" s="15" t="s">
        <v>6647</v>
      </c>
      <c r="C1429" s="15" t="s">
        <v>6637</v>
      </c>
      <c r="D1429" s="15" t="s">
        <v>394</v>
      </c>
      <c r="E1429" s="184" t="str">
        <f>VLOOKUP(Table248[[#This Row],[SKU Number]],Table26[[Active SKUs Number List]:[BUDI-DI]], 6, FALSE)</f>
        <v>0888912A000000Y0612030RLR</v>
      </c>
      <c r="F1429" s="15" t="s">
        <v>6648</v>
      </c>
      <c r="G1429" s="16">
        <v>41435</v>
      </c>
      <c r="H1429" s="16" t="str">
        <f>VLOOKUP(Table248[[#This Row],[GMDN]], Table26[[GMDN]:[EMDN]],2,0)</f>
        <v>Y06120601</v>
      </c>
      <c r="I1429" s="216" t="s">
        <v>11783</v>
      </c>
      <c r="J1429" s="16"/>
      <c r="K1429" s="16"/>
      <c r="L1429" s="16"/>
      <c r="M1429" s="16"/>
      <c r="N1429" s="16"/>
      <c r="O1429" s="16"/>
      <c r="P1429" s="16"/>
      <c r="Q1429" s="16"/>
      <c r="R1429" s="16"/>
      <c r="S1429" s="16"/>
      <c r="T1429" s="16"/>
    </row>
    <row r="1430" spans="1:20" ht="51">
      <c r="A1430" s="15" t="s">
        <v>6592</v>
      </c>
      <c r="B1430" s="15" t="s">
        <v>6593</v>
      </c>
      <c r="C1430" s="15" t="s">
        <v>6586</v>
      </c>
      <c r="D1430" s="15" t="s">
        <v>394</v>
      </c>
      <c r="E1430" s="184" t="str">
        <f>VLOOKUP(Table248[[#This Row],[SKU Number]],Table26[[Active SKUs Number List]:[BUDI-DI]], 6, FALSE)</f>
        <v>0888912A000000Y0612030PLM</v>
      </c>
      <c r="F1430" s="15" t="s">
        <v>6594</v>
      </c>
      <c r="G1430" s="16">
        <v>41435</v>
      </c>
      <c r="H1430" s="16" t="str">
        <f>VLOOKUP(Table248[[#This Row],[GMDN]], Table26[[GMDN]:[EMDN]],2,0)</f>
        <v>Y06120601</v>
      </c>
      <c r="I1430" s="216" t="s">
        <v>3</v>
      </c>
      <c r="J1430" s="16"/>
      <c r="K1430" s="16"/>
      <c r="L1430" s="16"/>
      <c r="M1430" s="16"/>
      <c r="N1430" s="16"/>
      <c r="O1430" s="16"/>
      <c r="P1430" s="16"/>
      <c r="Q1430" s="16"/>
      <c r="R1430" s="16"/>
      <c r="S1430" s="16"/>
      <c r="T1430" s="16"/>
    </row>
    <row r="1431" spans="1:20" ht="51">
      <c r="A1431" s="15" t="s">
        <v>6589</v>
      </c>
      <c r="B1431" s="15" t="s">
        <v>6590</v>
      </c>
      <c r="C1431" s="15" t="s">
        <v>6586</v>
      </c>
      <c r="D1431" s="15" t="s">
        <v>394</v>
      </c>
      <c r="E1431" s="184" t="str">
        <f>VLOOKUP(Table248[[#This Row],[SKU Number]],Table26[[Active SKUs Number List]:[BUDI-DI]], 6, FALSE)</f>
        <v>0888912A000000Y0612030PLM</v>
      </c>
      <c r="F1431" s="15" t="s">
        <v>6591</v>
      </c>
      <c r="G1431" s="16">
        <v>41435</v>
      </c>
      <c r="H1431" s="16" t="str">
        <f>VLOOKUP(Table248[[#This Row],[GMDN]], Table26[[GMDN]:[EMDN]],2,0)</f>
        <v>Y06120601</v>
      </c>
      <c r="I1431" s="216" t="s">
        <v>3</v>
      </c>
      <c r="J1431" s="16"/>
      <c r="K1431" s="16"/>
      <c r="L1431" s="16"/>
      <c r="M1431" s="16"/>
      <c r="N1431" s="16"/>
      <c r="O1431" s="16"/>
      <c r="P1431" s="16"/>
      <c r="Q1431" s="16"/>
      <c r="R1431" s="16"/>
      <c r="S1431" s="16"/>
      <c r="T1431" s="16"/>
    </row>
    <row r="1432" spans="1:20" ht="51">
      <c r="A1432" s="15" t="s">
        <v>6583</v>
      </c>
      <c r="B1432" s="15" t="s">
        <v>6584</v>
      </c>
      <c r="C1432" s="15" t="s">
        <v>6586</v>
      </c>
      <c r="D1432" s="15" t="s">
        <v>394</v>
      </c>
      <c r="E1432" s="184" t="str">
        <f>VLOOKUP(Table248[[#This Row],[SKU Number]],Table26[[Active SKUs Number List]:[BUDI-DI]], 6, FALSE)</f>
        <v>0888912A000000Y0612030NLH</v>
      </c>
      <c r="F1432" s="15" t="s">
        <v>6585</v>
      </c>
      <c r="G1432" s="16">
        <v>41435</v>
      </c>
      <c r="H1432" s="16" t="str">
        <f>VLOOKUP(Table248[[#This Row],[GMDN]], Table26[[GMDN]:[EMDN]],2,0)</f>
        <v>Y06120601</v>
      </c>
      <c r="I1432" s="216" t="s">
        <v>3</v>
      </c>
      <c r="J1432" s="16"/>
      <c r="K1432" s="16"/>
      <c r="L1432" s="16"/>
      <c r="M1432" s="16"/>
      <c r="N1432" s="16"/>
      <c r="O1432" s="16"/>
      <c r="P1432" s="16"/>
      <c r="Q1432" s="16"/>
      <c r="R1432" s="16"/>
      <c r="S1432" s="16"/>
      <c r="T1432" s="16"/>
    </row>
    <row r="1433" spans="1:20" ht="51">
      <c r="A1433" s="15" t="s">
        <v>6595</v>
      </c>
      <c r="B1433" s="15" t="s">
        <v>6596</v>
      </c>
      <c r="C1433" s="15" t="s">
        <v>6586</v>
      </c>
      <c r="D1433" s="15" t="s">
        <v>394</v>
      </c>
      <c r="E1433" s="184" t="str">
        <f>VLOOKUP(Table248[[#This Row],[SKU Number]],Table26[[Active SKUs Number List]:[BUDI-DI]], 6, FALSE)</f>
        <v>0888912A000000Y0612030PLM</v>
      </c>
      <c r="F1433" s="15" t="s">
        <v>6597</v>
      </c>
      <c r="G1433" s="16">
        <v>41435</v>
      </c>
      <c r="H1433" s="16" t="str">
        <f>VLOOKUP(Table248[[#This Row],[GMDN]], Table26[[GMDN]:[EMDN]],2,0)</f>
        <v>Y06120601</v>
      </c>
      <c r="I1433" s="216" t="s">
        <v>3</v>
      </c>
      <c r="J1433" s="16"/>
      <c r="K1433" s="16"/>
      <c r="L1433" s="16"/>
      <c r="M1433" s="16"/>
      <c r="N1433" s="16"/>
      <c r="O1433" s="16"/>
      <c r="P1433" s="16"/>
      <c r="Q1433" s="16"/>
      <c r="R1433" s="16"/>
      <c r="S1433" s="16"/>
      <c r="T1433" s="16"/>
    </row>
    <row r="1434" spans="1:20" ht="51">
      <c r="A1434" s="15" t="s">
        <v>6598</v>
      </c>
      <c r="B1434" s="15" t="s">
        <v>6599</v>
      </c>
      <c r="C1434" s="15" t="s">
        <v>6586</v>
      </c>
      <c r="D1434" s="15" t="s">
        <v>394</v>
      </c>
      <c r="E1434" s="184" t="str">
        <f>VLOOKUP(Table248[[#This Row],[SKU Number]],Table26[[Active SKUs Number List]:[BUDI-DI]], 6, FALSE)</f>
        <v>0888912A000000Y0612030PLM</v>
      </c>
      <c r="F1434" s="15" t="s">
        <v>6600</v>
      </c>
      <c r="G1434" s="16">
        <v>41435</v>
      </c>
      <c r="H1434" s="16" t="str">
        <f>VLOOKUP(Table248[[#This Row],[GMDN]], Table26[[GMDN]:[EMDN]],2,0)</f>
        <v>Y06120601</v>
      </c>
      <c r="I1434" s="216" t="s">
        <v>3</v>
      </c>
      <c r="J1434" s="16"/>
      <c r="K1434" s="16"/>
      <c r="L1434" s="16"/>
      <c r="M1434" s="16"/>
      <c r="N1434" s="16"/>
      <c r="O1434" s="16"/>
      <c r="P1434" s="16"/>
      <c r="Q1434" s="16"/>
      <c r="R1434" s="16"/>
      <c r="S1434" s="16"/>
      <c r="T1434" s="16"/>
    </row>
    <row r="1435" spans="1:20" ht="51">
      <c r="A1435" s="15" t="s">
        <v>6601</v>
      </c>
      <c r="B1435" s="15" t="s">
        <v>6602</v>
      </c>
      <c r="C1435" s="15" t="s">
        <v>6586</v>
      </c>
      <c r="D1435" s="15" t="s">
        <v>394</v>
      </c>
      <c r="E1435" s="184" t="str">
        <f>VLOOKUP(Table248[[#This Row],[SKU Number]],Table26[[Active SKUs Number List]:[BUDI-DI]], 6, FALSE)</f>
        <v>0888912A000000Y0612030PLM</v>
      </c>
      <c r="F1435" s="15" t="s">
        <v>6603</v>
      </c>
      <c r="G1435" s="16">
        <v>41435</v>
      </c>
      <c r="H1435" s="16" t="str">
        <f>VLOOKUP(Table248[[#This Row],[GMDN]], Table26[[GMDN]:[EMDN]],2,0)</f>
        <v>Y06120601</v>
      </c>
      <c r="I1435" s="216" t="s">
        <v>3</v>
      </c>
      <c r="J1435" s="16"/>
      <c r="K1435" s="16"/>
      <c r="L1435" s="16"/>
      <c r="M1435" s="16"/>
      <c r="N1435" s="16"/>
      <c r="O1435" s="16"/>
      <c r="P1435" s="16"/>
      <c r="Q1435" s="16"/>
      <c r="R1435" s="16"/>
      <c r="S1435" s="16"/>
      <c r="T1435" s="16"/>
    </row>
    <row r="1436" spans="1:20" ht="25.5">
      <c r="A1436" s="15" t="s">
        <v>392</v>
      </c>
      <c r="B1436" s="15" t="s">
        <v>393</v>
      </c>
      <c r="C1436" s="15" t="s">
        <v>395</v>
      </c>
      <c r="D1436" s="15" t="s">
        <v>394</v>
      </c>
      <c r="E1436" s="184" t="str">
        <f>VLOOKUP(Table248[[#This Row],[SKU Number]],Table26[[Active SKUs Number List]:[BUDI-DI]], 6, FALSE)</f>
        <v>0888912A0000Y06120601P43D</v>
      </c>
      <c r="F1436" s="15" t="s">
        <v>9343</v>
      </c>
      <c r="G1436" s="16">
        <v>41435</v>
      </c>
      <c r="H1436" s="16" t="str">
        <f>VLOOKUP(Table248[[#This Row],[GMDN]], Table26[[GMDN]:[EMDN]],2,0)</f>
        <v>Y06120601</v>
      </c>
      <c r="I1436" s="216" t="s">
        <v>11783</v>
      </c>
      <c r="J1436" s="16"/>
      <c r="K1436" s="16"/>
      <c r="L1436" s="16"/>
      <c r="M1436" s="16"/>
      <c r="N1436" s="16"/>
      <c r="O1436" s="16"/>
      <c r="P1436" s="16"/>
      <c r="Q1436" s="16"/>
      <c r="R1436" s="16"/>
      <c r="S1436" s="16"/>
      <c r="T1436" s="16"/>
    </row>
    <row r="1437" spans="1:20" ht="25.5">
      <c r="A1437" s="15" t="s">
        <v>403</v>
      </c>
      <c r="B1437" s="15" t="s">
        <v>404</v>
      </c>
      <c r="C1437" s="15" t="s">
        <v>395</v>
      </c>
      <c r="D1437" s="15" t="s">
        <v>394</v>
      </c>
      <c r="E1437" s="184" t="str">
        <f>VLOOKUP(Table248[[#This Row],[SKU Number]],Table26[[Active SKUs Number List]:[BUDI-DI]], 6, FALSE)</f>
        <v>0888912A0000Y06120601P43D</v>
      </c>
      <c r="F1437" s="15" t="s">
        <v>9344</v>
      </c>
      <c r="G1437" s="16">
        <v>41435</v>
      </c>
      <c r="H1437" s="16" t="str">
        <f>VLOOKUP(Table248[[#This Row],[GMDN]], Table26[[GMDN]:[EMDN]],2,0)</f>
        <v>Y06120601</v>
      </c>
      <c r="I1437" s="216" t="s">
        <v>11783</v>
      </c>
      <c r="J1437" s="16"/>
      <c r="K1437" s="16"/>
      <c r="L1437" s="16"/>
      <c r="M1437" s="16"/>
      <c r="N1437" s="16"/>
      <c r="O1437" s="16"/>
      <c r="P1437" s="16"/>
      <c r="Q1437" s="16"/>
      <c r="R1437" s="16"/>
      <c r="S1437" s="16"/>
      <c r="T1437" s="16"/>
    </row>
    <row r="1438" spans="1:20" ht="25.5">
      <c r="A1438" s="15" t="s">
        <v>408</v>
      </c>
      <c r="B1438" s="15" t="s">
        <v>409</v>
      </c>
      <c r="C1438" s="15" t="s">
        <v>395</v>
      </c>
      <c r="D1438" s="15" t="s">
        <v>394</v>
      </c>
      <c r="E1438" s="184" t="str">
        <f>VLOOKUP(Table248[[#This Row],[SKU Number]],Table26[[Active SKUs Number List]:[BUDI-DI]], 6, FALSE)</f>
        <v>0888912A0000Y06120601P43D</v>
      </c>
      <c r="F1438" s="15" t="s">
        <v>410</v>
      </c>
      <c r="G1438" s="16">
        <v>41435</v>
      </c>
      <c r="H1438" s="16" t="str">
        <f>VLOOKUP(Table248[[#This Row],[GMDN]], Table26[[GMDN]:[EMDN]],2,0)</f>
        <v>Y06120601</v>
      </c>
      <c r="I1438" s="216" t="s">
        <v>11783</v>
      </c>
      <c r="J1438" s="16"/>
      <c r="K1438" s="16"/>
      <c r="L1438" s="16"/>
      <c r="M1438" s="16"/>
      <c r="N1438" s="16"/>
      <c r="O1438" s="16"/>
      <c r="P1438" s="16"/>
      <c r="Q1438" s="16"/>
      <c r="R1438" s="16"/>
      <c r="S1438" s="16"/>
      <c r="T1438" s="16"/>
    </row>
    <row r="1439" spans="1:20" ht="25.5">
      <c r="A1439" s="15" t="s">
        <v>414</v>
      </c>
      <c r="B1439" s="15" t="s">
        <v>415</v>
      </c>
      <c r="C1439" s="15" t="s">
        <v>395</v>
      </c>
      <c r="D1439" s="15" t="s">
        <v>394</v>
      </c>
      <c r="E1439" s="184" t="str">
        <f>VLOOKUP(Table248[[#This Row],[SKU Number]],Table26[[Active SKUs Number List]:[BUDI-DI]], 6, FALSE)</f>
        <v>0888912A0000Y06120601P43D</v>
      </c>
      <c r="F1439" s="15" t="s">
        <v>416</v>
      </c>
      <c r="G1439" s="16">
        <v>41435</v>
      </c>
      <c r="H1439" s="16" t="str">
        <f>VLOOKUP(Table248[[#This Row],[GMDN]], Table26[[GMDN]:[EMDN]],2,0)</f>
        <v>Y06120601</v>
      </c>
      <c r="I1439" s="216" t="s">
        <v>11783</v>
      </c>
      <c r="J1439" s="16"/>
      <c r="K1439" s="16"/>
      <c r="L1439" s="16"/>
      <c r="M1439" s="16"/>
      <c r="N1439" s="16"/>
      <c r="O1439" s="16"/>
      <c r="P1439" s="16"/>
      <c r="Q1439" s="16"/>
      <c r="R1439" s="16"/>
      <c r="S1439" s="16"/>
      <c r="T1439" s="16"/>
    </row>
    <row r="1440" spans="1:20" ht="25.5">
      <c r="A1440" s="15" t="s">
        <v>420</v>
      </c>
      <c r="B1440" s="15" t="s">
        <v>421</v>
      </c>
      <c r="C1440" s="15" t="s">
        <v>395</v>
      </c>
      <c r="D1440" s="15" t="s">
        <v>394</v>
      </c>
      <c r="E1440" s="184" t="str">
        <f>VLOOKUP(Table248[[#This Row],[SKU Number]],Table26[[Active SKUs Number List]:[BUDI-DI]], 6, FALSE)</f>
        <v>0888912A0000Y06120601P43D</v>
      </c>
      <c r="F1440" s="15" t="s">
        <v>422</v>
      </c>
      <c r="G1440" s="16">
        <v>41435</v>
      </c>
      <c r="H1440" s="16" t="str">
        <f>VLOOKUP(Table248[[#This Row],[GMDN]], Table26[[GMDN]:[EMDN]],2,0)</f>
        <v>Y06120601</v>
      </c>
      <c r="I1440" s="216" t="s">
        <v>11783</v>
      </c>
      <c r="J1440" s="16"/>
      <c r="K1440" s="16"/>
      <c r="L1440" s="16"/>
      <c r="M1440" s="16"/>
      <c r="N1440" s="16"/>
      <c r="O1440" s="16"/>
      <c r="P1440" s="16"/>
      <c r="Q1440" s="16"/>
      <c r="R1440" s="16"/>
      <c r="S1440" s="16"/>
      <c r="T1440" s="16"/>
    </row>
    <row r="1441" spans="1:20" ht="25.5">
      <c r="A1441" s="15" t="s">
        <v>426</v>
      </c>
      <c r="B1441" s="15" t="s">
        <v>427</v>
      </c>
      <c r="C1441" s="15" t="s">
        <v>395</v>
      </c>
      <c r="D1441" s="15" t="s">
        <v>394</v>
      </c>
      <c r="E1441" s="184" t="str">
        <f>VLOOKUP(Table248[[#This Row],[SKU Number]],Table26[[Active SKUs Number List]:[BUDI-DI]], 6, FALSE)</f>
        <v>0888912A0000Y06120601P43D</v>
      </c>
      <c r="F1441" s="15" t="s">
        <v>428</v>
      </c>
      <c r="G1441" s="16">
        <v>41435</v>
      </c>
      <c r="H1441" s="16" t="str">
        <f>VLOOKUP(Table248[[#This Row],[GMDN]], Table26[[GMDN]:[EMDN]],2,0)</f>
        <v>Y06120601</v>
      </c>
      <c r="I1441" s="216" t="s">
        <v>11783</v>
      </c>
      <c r="J1441" s="16"/>
      <c r="K1441" s="16"/>
      <c r="L1441" s="16"/>
      <c r="M1441" s="16"/>
      <c r="N1441" s="16"/>
      <c r="O1441" s="16"/>
      <c r="P1441" s="16"/>
      <c r="Q1441" s="16"/>
      <c r="R1441" s="16"/>
      <c r="S1441" s="16"/>
      <c r="T1441" s="16"/>
    </row>
    <row r="1442" spans="1:20" ht="25.5">
      <c r="A1442" s="15" t="s">
        <v>6677</v>
      </c>
      <c r="B1442" s="15" t="s">
        <v>6678</v>
      </c>
      <c r="C1442" s="15" t="s">
        <v>6670</v>
      </c>
      <c r="D1442" s="15" t="s">
        <v>394</v>
      </c>
      <c r="E1442" s="184" t="str">
        <f>VLOOKUP(Table248[[#This Row],[SKU Number]],Table26[[Active SKUs Number List]:[BUDI-DI]], 6, FALSE)</f>
        <v>0888912A000000Y0612800JMJ</v>
      </c>
      <c r="F1442" s="15" t="s">
        <v>6679</v>
      </c>
      <c r="G1442" s="16">
        <v>43222</v>
      </c>
      <c r="H1442" s="16" t="str">
        <f>VLOOKUP(Table248[[#This Row],[GMDN]], Table26[[GMDN]:[EMDN]],2,0)</f>
        <v>Y061209</v>
      </c>
      <c r="I1442" s="216" t="s">
        <v>11783</v>
      </c>
      <c r="J1442" s="16"/>
      <c r="K1442" s="16"/>
      <c r="L1442" s="16"/>
      <c r="M1442" s="16"/>
      <c r="N1442" s="16"/>
      <c r="O1442" s="16"/>
      <c r="P1442" s="16"/>
      <c r="Q1442" s="16"/>
      <c r="R1442" s="16"/>
      <c r="S1442" s="16"/>
      <c r="T1442" s="16"/>
    </row>
    <row r="1443" spans="1:20" ht="25.5">
      <c r="A1443" s="15" t="s">
        <v>6667</v>
      </c>
      <c r="B1443" s="15" t="s">
        <v>6668</v>
      </c>
      <c r="C1443" s="15" t="s">
        <v>6670</v>
      </c>
      <c r="D1443" s="15" t="s">
        <v>394</v>
      </c>
      <c r="E1443" s="184" t="str">
        <f>VLOOKUP(Table248[[#This Row],[SKU Number]],Table26[[Active SKUs Number List]:[BUDI-DI]], 6, FALSE)</f>
        <v>0888912A000000Y0612800JMJ</v>
      </c>
      <c r="F1443" s="15" t="s">
        <v>6669</v>
      </c>
      <c r="G1443" s="16">
        <v>43222</v>
      </c>
      <c r="H1443" s="16" t="str">
        <f>VLOOKUP(Table248[[#This Row],[GMDN]], Table26[[GMDN]:[EMDN]],2,0)</f>
        <v>Y061209</v>
      </c>
      <c r="I1443" s="216" t="s">
        <v>11783</v>
      </c>
      <c r="J1443" s="16"/>
      <c r="K1443" s="16"/>
      <c r="L1443" s="16"/>
      <c r="M1443" s="16"/>
      <c r="N1443" s="16"/>
      <c r="O1443" s="16"/>
      <c r="P1443" s="16"/>
      <c r="Q1443" s="16"/>
      <c r="R1443" s="16"/>
      <c r="S1443" s="16"/>
      <c r="T1443" s="16"/>
    </row>
    <row r="1444" spans="1:20" ht="25.5">
      <c r="A1444" s="15" t="s">
        <v>6674</v>
      </c>
      <c r="B1444" s="15" t="s">
        <v>6675</v>
      </c>
      <c r="C1444" s="15" t="s">
        <v>6670</v>
      </c>
      <c r="D1444" s="15" t="s">
        <v>394</v>
      </c>
      <c r="E1444" s="184" t="str">
        <f>VLOOKUP(Table248[[#This Row],[SKU Number]],Table26[[Active SKUs Number List]:[BUDI-DI]], 6, FALSE)</f>
        <v>0888912A000000Y0612800JMJ</v>
      </c>
      <c r="F1444" s="15" t="s">
        <v>6676</v>
      </c>
      <c r="G1444" s="16">
        <v>43222</v>
      </c>
      <c r="H1444" s="16" t="str">
        <f>VLOOKUP(Table248[[#This Row],[GMDN]], Table26[[GMDN]:[EMDN]],2,0)</f>
        <v>Y061209</v>
      </c>
      <c r="I1444" s="216" t="s">
        <v>11783</v>
      </c>
      <c r="J1444" s="16"/>
      <c r="K1444" s="16"/>
      <c r="L1444" s="16"/>
      <c r="M1444" s="16"/>
      <c r="N1444" s="16"/>
      <c r="O1444" s="16"/>
      <c r="P1444" s="16"/>
      <c r="Q1444" s="16"/>
      <c r="R1444" s="16"/>
      <c r="S1444" s="16"/>
      <c r="T1444" s="16"/>
    </row>
    <row r="1445" spans="1:20" ht="25.5">
      <c r="A1445" s="15" t="s">
        <v>683</v>
      </c>
      <c r="B1445" s="15" t="s">
        <v>684</v>
      </c>
      <c r="C1445" s="15" t="s">
        <v>655</v>
      </c>
      <c r="D1445" s="15" t="s">
        <v>328</v>
      </c>
      <c r="E1445" s="184" t="str">
        <f>VLOOKUP(Table248[[#This Row],[SKU Number]],Table26[[Active SKUs Number List]:[BUDI-DI]], 6, FALSE)</f>
        <v>0888912A0000Y06120601I932</v>
      </c>
      <c r="F1445" s="15" t="s">
        <v>685</v>
      </c>
      <c r="G1445" s="16">
        <v>36206</v>
      </c>
      <c r="H1445" s="16" t="str">
        <f>VLOOKUP(Table248[[#This Row],[GMDN]], Table26[[GMDN]:[EMDN]],2,0)</f>
        <v>Y06120601</v>
      </c>
      <c r="I1445" s="216" t="s">
        <v>11783</v>
      </c>
      <c r="J1445" s="16"/>
      <c r="K1445" s="16"/>
      <c r="L1445" s="16"/>
      <c r="M1445" s="16"/>
      <c r="N1445" s="16"/>
      <c r="O1445" s="16"/>
      <c r="P1445" s="16"/>
      <c r="Q1445" s="16"/>
      <c r="R1445" s="16"/>
      <c r="S1445" s="16"/>
      <c r="T1445" s="16"/>
    </row>
    <row r="1446" spans="1:20" ht="25.5">
      <c r="A1446" s="15" t="s">
        <v>677</v>
      </c>
      <c r="B1446" s="15" t="s">
        <v>678</v>
      </c>
      <c r="C1446" s="15" t="s">
        <v>655</v>
      </c>
      <c r="D1446" s="15" t="s">
        <v>328</v>
      </c>
      <c r="E1446" s="184" t="str">
        <f>VLOOKUP(Table248[[#This Row],[SKU Number]],Table26[[Active SKUs Number List]:[BUDI-DI]], 6, FALSE)</f>
        <v>0888912A0000Y06120601I932</v>
      </c>
      <c r="F1446" s="15" t="s">
        <v>679</v>
      </c>
      <c r="G1446" s="16">
        <v>36206</v>
      </c>
      <c r="H1446" s="16" t="str">
        <f>VLOOKUP(Table248[[#This Row],[GMDN]], Table26[[GMDN]:[EMDN]],2,0)</f>
        <v>Y06120601</v>
      </c>
      <c r="I1446" s="216" t="s">
        <v>11783</v>
      </c>
      <c r="J1446" s="16"/>
      <c r="K1446" s="16"/>
      <c r="L1446" s="16"/>
      <c r="M1446" s="16"/>
      <c r="N1446" s="16"/>
      <c r="O1446" s="16"/>
      <c r="P1446" s="16"/>
      <c r="Q1446" s="16"/>
      <c r="R1446" s="16"/>
      <c r="S1446" s="16"/>
      <c r="T1446" s="16"/>
    </row>
    <row r="1447" spans="1:20" ht="25.5">
      <c r="A1447" s="15" t="s">
        <v>674</v>
      </c>
      <c r="B1447" s="15" t="s">
        <v>675</v>
      </c>
      <c r="C1447" s="15" t="s">
        <v>655</v>
      </c>
      <c r="D1447" s="15" t="s">
        <v>328</v>
      </c>
      <c r="E1447" s="184" t="str">
        <f>VLOOKUP(Table248[[#This Row],[SKU Number]],Table26[[Active SKUs Number List]:[BUDI-DI]], 6, FALSE)</f>
        <v>0888912A0000Y06120601I932</v>
      </c>
      <c r="F1447" s="15" t="s">
        <v>676</v>
      </c>
      <c r="G1447" s="16">
        <v>36206</v>
      </c>
      <c r="H1447" s="16" t="str">
        <f>VLOOKUP(Table248[[#This Row],[GMDN]], Table26[[GMDN]:[EMDN]],2,0)</f>
        <v>Y06120601</v>
      </c>
      <c r="I1447" s="216" t="s">
        <v>11783</v>
      </c>
      <c r="J1447" s="16"/>
      <c r="K1447" s="16"/>
      <c r="L1447" s="16"/>
      <c r="M1447" s="16"/>
      <c r="N1447" s="16"/>
      <c r="O1447" s="16"/>
      <c r="P1447" s="16"/>
      <c r="Q1447" s="16"/>
      <c r="R1447" s="16"/>
      <c r="S1447" s="16"/>
      <c r="T1447" s="16"/>
    </row>
    <row r="1448" spans="1:20" ht="25.5">
      <c r="A1448" s="15" t="s">
        <v>671</v>
      </c>
      <c r="B1448" s="15" t="s">
        <v>672</v>
      </c>
      <c r="C1448" s="15" t="s">
        <v>655</v>
      </c>
      <c r="D1448" s="15" t="s">
        <v>328</v>
      </c>
      <c r="E1448" s="184" t="str">
        <f>VLOOKUP(Table248[[#This Row],[SKU Number]],Table26[[Active SKUs Number List]:[BUDI-DI]], 6, FALSE)</f>
        <v>0888912A0000Y06120601I932</v>
      </c>
      <c r="F1448" s="15" t="s">
        <v>673</v>
      </c>
      <c r="G1448" s="16">
        <v>36206</v>
      </c>
      <c r="H1448" s="16" t="str">
        <f>VLOOKUP(Table248[[#This Row],[GMDN]], Table26[[GMDN]:[EMDN]],2,0)</f>
        <v>Y06120601</v>
      </c>
      <c r="I1448" s="216" t="s">
        <v>11783</v>
      </c>
      <c r="J1448" s="16"/>
      <c r="K1448" s="16"/>
      <c r="L1448" s="16"/>
      <c r="M1448" s="16"/>
      <c r="N1448" s="16"/>
      <c r="O1448" s="16"/>
      <c r="P1448" s="16"/>
      <c r="Q1448" s="16"/>
      <c r="R1448" s="16"/>
      <c r="S1448" s="16"/>
      <c r="T1448" s="16"/>
    </row>
    <row r="1449" spans="1:20" ht="25.5">
      <c r="A1449" s="15" t="s">
        <v>680</v>
      </c>
      <c r="B1449" s="15" t="s">
        <v>681</v>
      </c>
      <c r="C1449" s="15" t="s">
        <v>655</v>
      </c>
      <c r="D1449" s="15" t="s">
        <v>328</v>
      </c>
      <c r="E1449" s="184" t="str">
        <f>VLOOKUP(Table248[[#This Row],[SKU Number]],Table26[[Active SKUs Number List]:[BUDI-DI]], 6, FALSE)</f>
        <v>0888912A0000Y06120601I932</v>
      </c>
      <c r="F1449" s="15" t="s">
        <v>682</v>
      </c>
      <c r="G1449" s="16">
        <v>36206</v>
      </c>
      <c r="H1449" s="16" t="str">
        <f>VLOOKUP(Table248[[#This Row],[GMDN]], Table26[[GMDN]:[EMDN]],2,0)</f>
        <v>Y06120601</v>
      </c>
      <c r="I1449" s="216" t="s">
        <v>11783</v>
      </c>
      <c r="J1449" s="16"/>
      <c r="K1449" s="16"/>
      <c r="L1449" s="16"/>
      <c r="M1449" s="16"/>
      <c r="N1449" s="16"/>
      <c r="O1449" s="16"/>
      <c r="P1449" s="16"/>
      <c r="Q1449" s="16"/>
      <c r="R1449" s="16"/>
      <c r="S1449" s="16"/>
      <c r="T1449" s="16"/>
    </row>
    <row r="1450" spans="1:20" ht="25.5">
      <c r="A1450" s="15" t="s">
        <v>668</v>
      </c>
      <c r="B1450" s="15" t="s">
        <v>669</v>
      </c>
      <c r="C1450" s="15" t="s">
        <v>655</v>
      </c>
      <c r="D1450" s="15" t="s">
        <v>328</v>
      </c>
      <c r="E1450" s="184" t="str">
        <f>VLOOKUP(Table248[[#This Row],[SKU Number]],Table26[[Active SKUs Number List]:[BUDI-DI]], 6, FALSE)</f>
        <v>0888912A0000Y06120601I932</v>
      </c>
      <c r="F1450" s="15" t="s">
        <v>670</v>
      </c>
      <c r="G1450" s="16">
        <v>36206</v>
      </c>
      <c r="H1450" s="16" t="str">
        <f>VLOOKUP(Table248[[#This Row],[GMDN]], Table26[[GMDN]:[EMDN]],2,0)</f>
        <v>Y06120601</v>
      </c>
      <c r="I1450" s="216" t="s">
        <v>11783</v>
      </c>
      <c r="J1450" s="16"/>
      <c r="K1450" s="16"/>
      <c r="L1450" s="16"/>
      <c r="M1450" s="16"/>
      <c r="N1450" s="16"/>
      <c r="O1450" s="16"/>
      <c r="P1450" s="16"/>
      <c r="Q1450" s="16"/>
      <c r="R1450" s="16"/>
      <c r="S1450" s="16"/>
      <c r="T1450" s="16"/>
    </row>
    <row r="1451" spans="1:20" ht="25.5">
      <c r="A1451" s="15" t="s">
        <v>662</v>
      </c>
      <c r="B1451" s="15" t="s">
        <v>663</v>
      </c>
      <c r="C1451" s="15" t="s">
        <v>655</v>
      </c>
      <c r="D1451" s="15" t="s">
        <v>328</v>
      </c>
      <c r="E1451" s="184" t="str">
        <f>VLOOKUP(Table248[[#This Row],[SKU Number]],Table26[[Active SKUs Number List]:[BUDI-DI]], 6, FALSE)</f>
        <v>0888912A0000Y06120601I932</v>
      </c>
      <c r="F1451" s="15" t="s">
        <v>664</v>
      </c>
      <c r="G1451" s="16">
        <v>36206</v>
      </c>
      <c r="H1451" s="16" t="str">
        <f>VLOOKUP(Table248[[#This Row],[GMDN]], Table26[[GMDN]:[EMDN]],2,0)</f>
        <v>Y06120601</v>
      </c>
      <c r="I1451" s="216" t="s">
        <v>11783</v>
      </c>
      <c r="J1451" s="16"/>
      <c r="K1451" s="16"/>
      <c r="L1451" s="16"/>
      <c r="M1451" s="16"/>
      <c r="N1451" s="16"/>
      <c r="O1451" s="16"/>
      <c r="P1451" s="16"/>
      <c r="Q1451" s="16"/>
      <c r="R1451" s="16"/>
      <c r="S1451" s="16"/>
      <c r="T1451" s="16"/>
    </row>
    <row r="1452" spans="1:20" ht="25.5">
      <c r="A1452" s="15" t="s">
        <v>659</v>
      </c>
      <c r="B1452" s="15" t="s">
        <v>660</v>
      </c>
      <c r="C1452" s="15" t="s">
        <v>655</v>
      </c>
      <c r="D1452" s="15" t="s">
        <v>328</v>
      </c>
      <c r="E1452" s="184" t="str">
        <f>VLOOKUP(Table248[[#This Row],[SKU Number]],Table26[[Active SKUs Number List]:[BUDI-DI]], 6, FALSE)</f>
        <v>0888912A0000Y06120601I932</v>
      </c>
      <c r="F1452" s="15" t="s">
        <v>661</v>
      </c>
      <c r="G1452" s="16">
        <v>36206</v>
      </c>
      <c r="H1452" s="16" t="str">
        <f>VLOOKUP(Table248[[#This Row],[GMDN]], Table26[[GMDN]:[EMDN]],2,0)</f>
        <v>Y06120601</v>
      </c>
      <c r="I1452" s="216" t="s">
        <v>11783</v>
      </c>
      <c r="J1452" s="16"/>
      <c r="K1452" s="16"/>
      <c r="L1452" s="16"/>
      <c r="M1452" s="16"/>
      <c r="N1452" s="16"/>
      <c r="O1452" s="16"/>
      <c r="P1452" s="16"/>
      <c r="Q1452" s="16"/>
      <c r="R1452" s="16"/>
      <c r="S1452" s="16"/>
      <c r="T1452" s="16"/>
    </row>
    <row r="1453" spans="1:20" ht="25.5">
      <c r="A1453" s="15" t="s">
        <v>652</v>
      </c>
      <c r="B1453" s="15" t="s">
        <v>653</v>
      </c>
      <c r="C1453" s="15" t="s">
        <v>655</v>
      </c>
      <c r="D1453" s="15" t="s">
        <v>328</v>
      </c>
      <c r="E1453" s="184" t="str">
        <f>VLOOKUP(Table248[[#This Row],[SKU Number]],Table26[[Active SKUs Number List]:[BUDI-DI]], 6, FALSE)</f>
        <v>0888912A0000Y06120601I932</v>
      </c>
      <c r="F1453" s="15" t="s">
        <v>654</v>
      </c>
      <c r="G1453" s="16">
        <v>36206</v>
      </c>
      <c r="H1453" s="16" t="str">
        <f>VLOOKUP(Table248[[#This Row],[GMDN]], Table26[[GMDN]:[EMDN]],2,0)</f>
        <v>Y06120601</v>
      </c>
      <c r="I1453" s="216" t="s">
        <v>11783</v>
      </c>
      <c r="J1453" s="16"/>
      <c r="K1453" s="16"/>
      <c r="L1453" s="16"/>
      <c r="M1453" s="16"/>
      <c r="N1453" s="16"/>
      <c r="O1453" s="16"/>
      <c r="P1453" s="16"/>
      <c r="Q1453" s="16"/>
      <c r="R1453" s="16"/>
      <c r="S1453" s="16"/>
      <c r="T1453" s="16"/>
    </row>
    <row r="1454" spans="1:20" ht="25.5">
      <c r="A1454" s="15" t="s">
        <v>665</v>
      </c>
      <c r="B1454" s="15" t="s">
        <v>666</v>
      </c>
      <c r="C1454" s="15" t="s">
        <v>655</v>
      </c>
      <c r="D1454" s="15" t="s">
        <v>328</v>
      </c>
      <c r="E1454" s="184" t="str">
        <f>VLOOKUP(Table248[[#This Row],[SKU Number]],Table26[[Active SKUs Number List]:[BUDI-DI]], 6, FALSE)</f>
        <v>0888912A0000Y06120601I932</v>
      </c>
      <c r="F1454" s="15" t="s">
        <v>667</v>
      </c>
      <c r="G1454" s="16">
        <v>36206</v>
      </c>
      <c r="H1454" s="16" t="str">
        <f>VLOOKUP(Table248[[#This Row],[GMDN]], Table26[[GMDN]:[EMDN]],2,0)</f>
        <v>Y06120601</v>
      </c>
      <c r="I1454" s="216" t="s">
        <v>11783</v>
      </c>
      <c r="J1454" s="16"/>
      <c r="K1454" s="16"/>
      <c r="L1454" s="16"/>
      <c r="M1454" s="16"/>
      <c r="N1454" s="16"/>
      <c r="O1454" s="16"/>
      <c r="P1454" s="16"/>
      <c r="Q1454" s="16"/>
      <c r="R1454" s="16"/>
      <c r="S1454" s="16"/>
      <c r="T1454" s="16"/>
    </row>
    <row r="1455" spans="1:20" ht="25.5">
      <c r="A1455" s="15" t="s">
        <v>831</v>
      </c>
      <c r="B1455" s="15" t="s">
        <v>832</v>
      </c>
      <c r="C1455" s="15" t="s">
        <v>803</v>
      </c>
      <c r="D1455" s="15" t="s">
        <v>328</v>
      </c>
      <c r="E1455" s="184" t="str">
        <f>VLOOKUP(Table248[[#This Row],[SKU Number]],Table26[[Active SKUs Number List]:[BUDI-DI]], 6, FALSE)</f>
        <v>0888912A0000Y06120601J12M</v>
      </c>
      <c r="F1455" s="15" t="s">
        <v>833</v>
      </c>
      <c r="G1455" s="16">
        <v>36206</v>
      </c>
      <c r="H1455" s="16" t="str">
        <f>VLOOKUP(Table248[[#This Row],[GMDN]], Table26[[GMDN]:[EMDN]],2,0)</f>
        <v>Y06120601</v>
      </c>
      <c r="I1455" s="216" t="s">
        <v>11783</v>
      </c>
      <c r="J1455" s="16"/>
      <c r="K1455" s="16"/>
      <c r="L1455" s="16"/>
      <c r="M1455" s="16"/>
      <c r="N1455" s="16"/>
      <c r="O1455" s="16"/>
      <c r="P1455" s="16"/>
      <c r="Q1455" s="16"/>
      <c r="R1455" s="16"/>
      <c r="S1455" s="16"/>
      <c r="T1455" s="16"/>
    </row>
    <row r="1456" spans="1:20" ht="25.5">
      <c r="A1456" s="15" t="s">
        <v>825</v>
      </c>
      <c r="B1456" s="15" t="s">
        <v>826</v>
      </c>
      <c r="C1456" s="15" t="s">
        <v>803</v>
      </c>
      <c r="D1456" s="15" t="s">
        <v>328</v>
      </c>
      <c r="E1456" s="184" t="str">
        <f>VLOOKUP(Table248[[#This Row],[SKU Number]],Table26[[Active SKUs Number List]:[BUDI-DI]], 6, FALSE)</f>
        <v>0888912A0000Y06120601J12M</v>
      </c>
      <c r="F1456" s="15" t="s">
        <v>827</v>
      </c>
      <c r="G1456" s="16">
        <v>36206</v>
      </c>
      <c r="H1456" s="16" t="str">
        <f>VLOOKUP(Table248[[#This Row],[GMDN]], Table26[[GMDN]:[EMDN]],2,0)</f>
        <v>Y06120601</v>
      </c>
      <c r="I1456" s="216" t="s">
        <v>11783</v>
      </c>
      <c r="J1456" s="16"/>
      <c r="K1456" s="16"/>
      <c r="L1456" s="16"/>
      <c r="M1456" s="16"/>
      <c r="N1456" s="16"/>
      <c r="O1456" s="16"/>
      <c r="P1456" s="16"/>
      <c r="Q1456" s="16"/>
      <c r="R1456" s="16"/>
      <c r="S1456" s="16"/>
      <c r="T1456" s="16"/>
    </row>
    <row r="1457" spans="1:20" ht="25.5">
      <c r="A1457" s="15" t="s">
        <v>822</v>
      </c>
      <c r="B1457" s="15" t="s">
        <v>823</v>
      </c>
      <c r="C1457" s="15" t="s">
        <v>803</v>
      </c>
      <c r="D1457" s="15" t="s">
        <v>328</v>
      </c>
      <c r="E1457" s="184" t="str">
        <f>VLOOKUP(Table248[[#This Row],[SKU Number]],Table26[[Active SKUs Number List]:[BUDI-DI]], 6, FALSE)</f>
        <v>0888912A0000Y06120601J12M</v>
      </c>
      <c r="F1457" s="15" t="s">
        <v>824</v>
      </c>
      <c r="G1457" s="16">
        <v>36206</v>
      </c>
      <c r="H1457" s="16" t="str">
        <f>VLOOKUP(Table248[[#This Row],[GMDN]], Table26[[GMDN]:[EMDN]],2,0)</f>
        <v>Y06120601</v>
      </c>
      <c r="I1457" s="216" t="s">
        <v>11783</v>
      </c>
      <c r="J1457" s="16"/>
      <c r="K1457" s="16"/>
      <c r="L1457" s="16"/>
      <c r="M1457" s="16"/>
      <c r="N1457" s="16"/>
      <c r="O1457" s="16"/>
      <c r="P1457" s="16"/>
      <c r="Q1457" s="16"/>
      <c r="R1457" s="16"/>
      <c r="S1457" s="16"/>
      <c r="T1457" s="16"/>
    </row>
    <row r="1458" spans="1:20" ht="25.5">
      <c r="A1458" s="15" t="s">
        <v>819</v>
      </c>
      <c r="B1458" s="15" t="s">
        <v>820</v>
      </c>
      <c r="C1458" s="15" t="s">
        <v>803</v>
      </c>
      <c r="D1458" s="15" t="s">
        <v>328</v>
      </c>
      <c r="E1458" s="184" t="str">
        <f>VLOOKUP(Table248[[#This Row],[SKU Number]],Table26[[Active SKUs Number List]:[BUDI-DI]], 6, FALSE)</f>
        <v>0888912A0000Y06120601J12M</v>
      </c>
      <c r="F1458" s="15" t="s">
        <v>821</v>
      </c>
      <c r="G1458" s="16">
        <v>36206</v>
      </c>
      <c r="H1458" s="16" t="str">
        <f>VLOOKUP(Table248[[#This Row],[GMDN]], Table26[[GMDN]:[EMDN]],2,0)</f>
        <v>Y06120601</v>
      </c>
      <c r="I1458" s="216" t="s">
        <v>11783</v>
      </c>
      <c r="J1458" s="16"/>
      <c r="K1458" s="16"/>
      <c r="L1458" s="16"/>
      <c r="M1458" s="16"/>
      <c r="N1458" s="16"/>
      <c r="O1458" s="16"/>
      <c r="P1458" s="16"/>
      <c r="Q1458" s="16"/>
      <c r="R1458" s="16"/>
      <c r="S1458" s="16"/>
      <c r="T1458" s="16"/>
    </row>
    <row r="1459" spans="1:20" ht="25.5">
      <c r="A1459" s="15" t="s">
        <v>828</v>
      </c>
      <c r="B1459" s="15" t="s">
        <v>829</v>
      </c>
      <c r="C1459" s="15" t="s">
        <v>803</v>
      </c>
      <c r="D1459" s="15" t="s">
        <v>328</v>
      </c>
      <c r="E1459" s="184" t="str">
        <f>VLOOKUP(Table248[[#This Row],[SKU Number]],Table26[[Active SKUs Number List]:[BUDI-DI]], 6, FALSE)</f>
        <v>0888912A0000Y06120601J12M</v>
      </c>
      <c r="F1459" s="15" t="s">
        <v>830</v>
      </c>
      <c r="G1459" s="16">
        <v>36206</v>
      </c>
      <c r="H1459" s="16" t="str">
        <f>VLOOKUP(Table248[[#This Row],[GMDN]], Table26[[GMDN]:[EMDN]],2,0)</f>
        <v>Y06120601</v>
      </c>
      <c r="I1459" s="216" t="s">
        <v>11783</v>
      </c>
      <c r="J1459" s="16"/>
      <c r="K1459" s="16"/>
      <c r="L1459" s="16"/>
      <c r="M1459" s="16"/>
      <c r="N1459" s="16"/>
      <c r="O1459" s="16"/>
      <c r="P1459" s="16"/>
      <c r="Q1459" s="16"/>
      <c r="R1459" s="16"/>
      <c r="S1459" s="16"/>
      <c r="T1459" s="16"/>
    </row>
    <row r="1460" spans="1:20" ht="25.5">
      <c r="A1460" s="15" t="s">
        <v>816</v>
      </c>
      <c r="B1460" s="15" t="s">
        <v>817</v>
      </c>
      <c r="C1460" s="15" t="s">
        <v>803</v>
      </c>
      <c r="D1460" s="15" t="s">
        <v>328</v>
      </c>
      <c r="E1460" s="184" t="str">
        <f>VLOOKUP(Table248[[#This Row],[SKU Number]],Table26[[Active SKUs Number List]:[BUDI-DI]], 6, FALSE)</f>
        <v>0888912A0000Y06120601J12M</v>
      </c>
      <c r="F1460" s="15" t="s">
        <v>818</v>
      </c>
      <c r="G1460" s="16">
        <v>36206</v>
      </c>
      <c r="H1460" s="16" t="str">
        <f>VLOOKUP(Table248[[#This Row],[GMDN]], Table26[[GMDN]:[EMDN]],2,0)</f>
        <v>Y06120601</v>
      </c>
      <c r="I1460" s="216" t="s">
        <v>11783</v>
      </c>
      <c r="J1460" s="16"/>
      <c r="K1460" s="16"/>
      <c r="L1460" s="16"/>
      <c r="M1460" s="16"/>
      <c r="N1460" s="16"/>
      <c r="O1460" s="16"/>
      <c r="P1460" s="16"/>
      <c r="Q1460" s="16"/>
      <c r="R1460" s="16"/>
      <c r="S1460" s="16"/>
      <c r="T1460" s="16"/>
    </row>
    <row r="1461" spans="1:20" ht="25.5">
      <c r="A1461" s="15" t="s">
        <v>810</v>
      </c>
      <c r="B1461" s="15" t="s">
        <v>811</v>
      </c>
      <c r="C1461" s="15" t="s">
        <v>803</v>
      </c>
      <c r="D1461" s="15" t="s">
        <v>328</v>
      </c>
      <c r="E1461" s="184" t="str">
        <f>VLOOKUP(Table248[[#This Row],[SKU Number]],Table26[[Active SKUs Number List]:[BUDI-DI]], 6, FALSE)</f>
        <v>0888912A0000Y06120601J12M</v>
      </c>
      <c r="F1461" s="15" t="s">
        <v>812</v>
      </c>
      <c r="G1461" s="16">
        <v>36206</v>
      </c>
      <c r="H1461" s="16" t="str">
        <f>VLOOKUP(Table248[[#This Row],[GMDN]], Table26[[GMDN]:[EMDN]],2,0)</f>
        <v>Y06120601</v>
      </c>
      <c r="I1461" s="216" t="s">
        <v>11783</v>
      </c>
      <c r="J1461" s="16"/>
      <c r="K1461" s="16"/>
      <c r="L1461" s="16"/>
      <c r="M1461" s="16"/>
      <c r="N1461" s="16"/>
      <c r="O1461" s="16"/>
      <c r="P1461" s="16"/>
      <c r="Q1461" s="16"/>
      <c r="R1461" s="16"/>
      <c r="S1461" s="16"/>
      <c r="T1461" s="16"/>
    </row>
    <row r="1462" spans="1:20" ht="25.5">
      <c r="A1462" s="15" t="s">
        <v>807</v>
      </c>
      <c r="B1462" s="15" t="s">
        <v>808</v>
      </c>
      <c r="C1462" s="15" t="s">
        <v>803</v>
      </c>
      <c r="D1462" s="15" t="s">
        <v>328</v>
      </c>
      <c r="E1462" s="184" t="str">
        <f>VLOOKUP(Table248[[#This Row],[SKU Number]],Table26[[Active SKUs Number List]:[BUDI-DI]], 6, FALSE)</f>
        <v>0888912A0000Y06120601J12M</v>
      </c>
      <c r="F1462" s="15" t="s">
        <v>809</v>
      </c>
      <c r="G1462" s="16">
        <v>36206</v>
      </c>
      <c r="H1462" s="16" t="str">
        <f>VLOOKUP(Table248[[#This Row],[GMDN]], Table26[[GMDN]:[EMDN]],2,0)</f>
        <v>Y06120601</v>
      </c>
      <c r="I1462" s="216" t="s">
        <v>11783</v>
      </c>
      <c r="J1462" s="16"/>
      <c r="K1462" s="16"/>
      <c r="L1462" s="16"/>
      <c r="M1462" s="16"/>
      <c r="N1462" s="16"/>
      <c r="O1462" s="16"/>
      <c r="P1462" s="16"/>
      <c r="Q1462" s="16"/>
      <c r="R1462" s="16"/>
      <c r="S1462" s="16"/>
      <c r="T1462" s="16"/>
    </row>
    <row r="1463" spans="1:20" ht="25.5">
      <c r="A1463" s="15" t="s">
        <v>800</v>
      </c>
      <c r="B1463" s="15" t="s">
        <v>801</v>
      </c>
      <c r="C1463" s="15" t="s">
        <v>803</v>
      </c>
      <c r="D1463" s="15" t="s">
        <v>328</v>
      </c>
      <c r="E1463" s="184" t="str">
        <f>VLOOKUP(Table248[[#This Row],[SKU Number]],Table26[[Active SKUs Number List]:[BUDI-DI]], 6, FALSE)</f>
        <v>0888912A0000Y06120601J12M</v>
      </c>
      <c r="F1463" s="15" t="s">
        <v>802</v>
      </c>
      <c r="G1463" s="16">
        <v>36206</v>
      </c>
      <c r="H1463" s="16" t="str">
        <f>VLOOKUP(Table248[[#This Row],[GMDN]], Table26[[GMDN]:[EMDN]],2,0)</f>
        <v>Y06120601</v>
      </c>
      <c r="I1463" s="216" t="s">
        <v>11783</v>
      </c>
      <c r="J1463" s="16"/>
      <c r="K1463" s="16"/>
      <c r="L1463" s="16"/>
      <c r="M1463" s="16"/>
      <c r="N1463" s="16"/>
      <c r="O1463" s="16"/>
      <c r="P1463" s="16"/>
      <c r="Q1463" s="16"/>
      <c r="R1463" s="16"/>
      <c r="S1463" s="16"/>
      <c r="T1463" s="16"/>
    </row>
    <row r="1464" spans="1:20" ht="25.5">
      <c r="A1464" s="15" t="s">
        <v>813</v>
      </c>
      <c r="B1464" s="15" t="s">
        <v>814</v>
      </c>
      <c r="C1464" s="15" t="s">
        <v>803</v>
      </c>
      <c r="D1464" s="15" t="s">
        <v>328</v>
      </c>
      <c r="E1464" s="184" t="str">
        <f>VLOOKUP(Table248[[#This Row],[SKU Number]],Table26[[Active SKUs Number List]:[BUDI-DI]], 6, FALSE)</f>
        <v>0888912A0000Y06120601J12M</v>
      </c>
      <c r="F1464" s="15" t="s">
        <v>815</v>
      </c>
      <c r="G1464" s="16">
        <v>36206</v>
      </c>
      <c r="H1464" s="16" t="str">
        <f>VLOOKUP(Table248[[#This Row],[GMDN]], Table26[[GMDN]:[EMDN]],2,0)</f>
        <v>Y06120601</v>
      </c>
      <c r="I1464" s="216" t="s">
        <v>11783</v>
      </c>
      <c r="J1464" s="16"/>
      <c r="K1464" s="16"/>
      <c r="L1464" s="16"/>
      <c r="M1464" s="16"/>
      <c r="N1464" s="16"/>
      <c r="O1464" s="16"/>
      <c r="P1464" s="16"/>
      <c r="Q1464" s="16"/>
      <c r="R1464" s="16"/>
      <c r="S1464" s="16"/>
      <c r="T1464" s="16"/>
    </row>
    <row r="1465" spans="1:20" ht="25.5">
      <c r="A1465" s="15" t="s">
        <v>797</v>
      </c>
      <c r="B1465" s="15" t="s">
        <v>798</v>
      </c>
      <c r="C1465" s="15" t="s">
        <v>770</v>
      </c>
      <c r="D1465" s="15" t="s">
        <v>328</v>
      </c>
      <c r="E1465" s="184" t="str">
        <f>VLOOKUP(Table248[[#This Row],[SKU Number]],Table26[[Active SKUs Number List]:[BUDI-DI]], 6, FALSE)</f>
        <v>0888912A0000Y06120601I22L</v>
      </c>
      <c r="F1465" s="15" t="s">
        <v>799</v>
      </c>
      <c r="G1465" s="16">
        <v>36206</v>
      </c>
      <c r="H1465" s="16" t="str">
        <f>VLOOKUP(Table248[[#This Row],[GMDN]], Table26[[GMDN]:[EMDN]],2,0)</f>
        <v>Y06120601</v>
      </c>
      <c r="I1465" s="216" t="s">
        <v>11783</v>
      </c>
      <c r="J1465" s="16"/>
      <c r="K1465" s="16"/>
      <c r="L1465" s="16"/>
      <c r="M1465" s="16"/>
      <c r="N1465" s="16"/>
      <c r="O1465" s="16"/>
      <c r="P1465" s="16"/>
      <c r="Q1465" s="16"/>
      <c r="R1465" s="16"/>
      <c r="S1465" s="16"/>
      <c r="T1465" s="16"/>
    </row>
    <row r="1466" spans="1:20" ht="25.5">
      <c r="A1466" s="15" t="s">
        <v>791</v>
      </c>
      <c r="B1466" s="15" t="s">
        <v>792</v>
      </c>
      <c r="C1466" s="15" t="s">
        <v>770</v>
      </c>
      <c r="D1466" s="15" t="s">
        <v>328</v>
      </c>
      <c r="E1466" s="184" t="str">
        <f>VLOOKUP(Table248[[#This Row],[SKU Number]],Table26[[Active SKUs Number List]:[BUDI-DI]], 6, FALSE)</f>
        <v>0888912A0000Y06120601I22L</v>
      </c>
      <c r="F1466" s="15" t="s">
        <v>793</v>
      </c>
      <c r="G1466" s="16">
        <v>36206</v>
      </c>
      <c r="H1466" s="16" t="str">
        <f>VLOOKUP(Table248[[#This Row],[GMDN]], Table26[[GMDN]:[EMDN]],2,0)</f>
        <v>Y06120601</v>
      </c>
      <c r="I1466" s="216" t="s">
        <v>11783</v>
      </c>
      <c r="J1466" s="16"/>
      <c r="K1466" s="16"/>
      <c r="L1466" s="16"/>
      <c r="M1466" s="16"/>
      <c r="N1466" s="16"/>
      <c r="O1466" s="16"/>
      <c r="P1466" s="16"/>
      <c r="Q1466" s="16"/>
      <c r="R1466" s="16"/>
      <c r="S1466" s="16"/>
      <c r="T1466" s="16"/>
    </row>
    <row r="1467" spans="1:20" ht="25.5">
      <c r="A1467" s="15" t="s">
        <v>788</v>
      </c>
      <c r="B1467" s="15" t="s">
        <v>789</v>
      </c>
      <c r="C1467" s="15" t="s">
        <v>770</v>
      </c>
      <c r="D1467" s="15" t="s">
        <v>328</v>
      </c>
      <c r="E1467" s="184" t="str">
        <f>VLOOKUP(Table248[[#This Row],[SKU Number]],Table26[[Active SKUs Number List]:[BUDI-DI]], 6, FALSE)</f>
        <v>0888912A0000Y06120601I22L</v>
      </c>
      <c r="F1467" s="15" t="s">
        <v>790</v>
      </c>
      <c r="G1467" s="16">
        <v>36206</v>
      </c>
      <c r="H1467" s="16" t="str">
        <f>VLOOKUP(Table248[[#This Row],[GMDN]], Table26[[GMDN]:[EMDN]],2,0)</f>
        <v>Y06120601</v>
      </c>
      <c r="I1467" s="216" t="s">
        <v>11783</v>
      </c>
      <c r="J1467" s="16"/>
      <c r="K1467" s="16"/>
      <c r="L1467" s="16"/>
      <c r="M1467" s="16"/>
      <c r="N1467" s="16"/>
      <c r="O1467" s="16"/>
      <c r="P1467" s="16"/>
      <c r="Q1467" s="16"/>
      <c r="R1467" s="16"/>
      <c r="S1467" s="16"/>
      <c r="T1467" s="16"/>
    </row>
    <row r="1468" spans="1:20" ht="25.5">
      <c r="A1468" s="15" t="s">
        <v>785</v>
      </c>
      <c r="B1468" s="15" t="s">
        <v>786</v>
      </c>
      <c r="C1468" s="15" t="s">
        <v>770</v>
      </c>
      <c r="D1468" s="15" t="s">
        <v>328</v>
      </c>
      <c r="E1468" s="184" t="str">
        <f>VLOOKUP(Table248[[#This Row],[SKU Number]],Table26[[Active SKUs Number List]:[BUDI-DI]], 6, FALSE)</f>
        <v>0888912A0000Y06120601I22L</v>
      </c>
      <c r="F1468" s="15" t="s">
        <v>787</v>
      </c>
      <c r="G1468" s="16">
        <v>36206</v>
      </c>
      <c r="H1468" s="16" t="str">
        <f>VLOOKUP(Table248[[#This Row],[GMDN]], Table26[[GMDN]:[EMDN]],2,0)</f>
        <v>Y06120601</v>
      </c>
      <c r="I1468" s="216" t="s">
        <v>11783</v>
      </c>
      <c r="J1468" s="16"/>
      <c r="K1468" s="16"/>
      <c r="L1468" s="16"/>
      <c r="M1468" s="16"/>
      <c r="N1468" s="16"/>
      <c r="O1468" s="16"/>
      <c r="P1468" s="16"/>
      <c r="Q1468" s="16"/>
      <c r="R1468" s="16"/>
      <c r="S1468" s="16"/>
      <c r="T1468" s="16"/>
    </row>
    <row r="1469" spans="1:20" ht="25.5">
      <c r="A1469" s="15" t="s">
        <v>794</v>
      </c>
      <c r="B1469" s="15" t="s">
        <v>795</v>
      </c>
      <c r="C1469" s="15" t="s">
        <v>770</v>
      </c>
      <c r="D1469" s="15" t="s">
        <v>328</v>
      </c>
      <c r="E1469" s="184" t="str">
        <f>VLOOKUP(Table248[[#This Row],[SKU Number]],Table26[[Active SKUs Number List]:[BUDI-DI]], 6, FALSE)</f>
        <v>0888912A0000Y06120601I22L</v>
      </c>
      <c r="F1469" s="15" t="s">
        <v>796</v>
      </c>
      <c r="G1469" s="16">
        <v>36206</v>
      </c>
      <c r="H1469" s="16" t="str">
        <f>VLOOKUP(Table248[[#This Row],[GMDN]], Table26[[GMDN]:[EMDN]],2,0)</f>
        <v>Y06120601</v>
      </c>
      <c r="I1469" s="216" t="s">
        <v>11783</v>
      </c>
      <c r="J1469" s="16"/>
      <c r="K1469" s="16"/>
      <c r="L1469" s="16"/>
      <c r="M1469" s="16"/>
      <c r="N1469" s="16"/>
      <c r="O1469" s="16"/>
      <c r="P1469" s="16"/>
      <c r="Q1469" s="16"/>
      <c r="R1469" s="16"/>
      <c r="S1469" s="16"/>
      <c r="T1469" s="16"/>
    </row>
    <row r="1470" spans="1:20" ht="25.5">
      <c r="A1470" s="15" t="s">
        <v>782</v>
      </c>
      <c r="B1470" s="15" t="s">
        <v>783</v>
      </c>
      <c r="C1470" s="15" t="s">
        <v>770</v>
      </c>
      <c r="D1470" s="15" t="s">
        <v>328</v>
      </c>
      <c r="E1470" s="184" t="str">
        <f>VLOOKUP(Table248[[#This Row],[SKU Number]],Table26[[Active SKUs Number List]:[BUDI-DI]], 6, FALSE)</f>
        <v>0888912A0000Y06120601I22L</v>
      </c>
      <c r="F1470" s="15" t="s">
        <v>784</v>
      </c>
      <c r="G1470" s="16">
        <v>36206</v>
      </c>
      <c r="H1470" s="16" t="str">
        <f>VLOOKUP(Table248[[#This Row],[GMDN]], Table26[[GMDN]:[EMDN]],2,0)</f>
        <v>Y06120601</v>
      </c>
      <c r="I1470" s="216" t="s">
        <v>11783</v>
      </c>
      <c r="J1470" s="16"/>
      <c r="K1470" s="16"/>
      <c r="L1470" s="16"/>
      <c r="M1470" s="16"/>
      <c r="N1470" s="16"/>
      <c r="O1470" s="16"/>
      <c r="P1470" s="16"/>
      <c r="Q1470" s="16"/>
      <c r="R1470" s="16"/>
      <c r="S1470" s="16"/>
      <c r="T1470" s="16"/>
    </row>
    <row r="1471" spans="1:20" ht="25.5">
      <c r="A1471" s="15" t="s">
        <v>776</v>
      </c>
      <c r="B1471" s="15" t="s">
        <v>777</v>
      </c>
      <c r="C1471" s="15" t="s">
        <v>770</v>
      </c>
      <c r="D1471" s="15" t="s">
        <v>328</v>
      </c>
      <c r="E1471" s="184" t="str">
        <f>VLOOKUP(Table248[[#This Row],[SKU Number]],Table26[[Active SKUs Number List]:[BUDI-DI]], 6, FALSE)</f>
        <v>0888912A0000Y06120601I22L</v>
      </c>
      <c r="F1471" s="15" t="s">
        <v>778</v>
      </c>
      <c r="G1471" s="16">
        <v>36206</v>
      </c>
      <c r="H1471" s="16" t="str">
        <f>VLOOKUP(Table248[[#This Row],[GMDN]], Table26[[GMDN]:[EMDN]],2,0)</f>
        <v>Y06120601</v>
      </c>
      <c r="I1471" s="216" t="s">
        <v>11783</v>
      </c>
      <c r="J1471" s="16"/>
      <c r="K1471" s="16"/>
      <c r="L1471" s="16"/>
      <c r="M1471" s="16"/>
      <c r="N1471" s="16"/>
      <c r="O1471" s="16"/>
      <c r="P1471" s="16"/>
      <c r="Q1471" s="16"/>
      <c r="R1471" s="16"/>
      <c r="S1471" s="16"/>
      <c r="T1471" s="16"/>
    </row>
    <row r="1472" spans="1:20" ht="25.5">
      <c r="A1472" s="15" t="s">
        <v>773</v>
      </c>
      <c r="B1472" s="15" t="s">
        <v>774</v>
      </c>
      <c r="C1472" s="15" t="s">
        <v>770</v>
      </c>
      <c r="D1472" s="15" t="s">
        <v>328</v>
      </c>
      <c r="E1472" s="184" t="str">
        <f>VLOOKUP(Table248[[#This Row],[SKU Number]],Table26[[Active SKUs Number List]:[BUDI-DI]], 6, FALSE)</f>
        <v>0888912A0000Y06120601I22L</v>
      </c>
      <c r="F1472" s="15" t="s">
        <v>775</v>
      </c>
      <c r="G1472" s="16">
        <v>36206</v>
      </c>
      <c r="H1472" s="16" t="str">
        <f>VLOOKUP(Table248[[#This Row],[GMDN]], Table26[[GMDN]:[EMDN]],2,0)</f>
        <v>Y06120601</v>
      </c>
      <c r="I1472" s="216" t="s">
        <v>11783</v>
      </c>
      <c r="J1472" s="16"/>
      <c r="K1472" s="16"/>
      <c r="L1472" s="16"/>
      <c r="M1472" s="16"/>
      <c r="N1472" s="16"/>
      <c r="O1472" s="16"/>
      <c r="P1472" s="16"/>
      <c r="Q1472" s="16"/>
      <c r="R1472" s="16"/>
      <c r="S1472" s="16"/>
      <c r="T1472" s="16"/>
    </row>
    <row r="1473" spans="1:20" ht="25.5">
      <c r="A1473" s="15" t="s">
        <v>767</v>
      </c>
      <c r="B1473" s="15" t="s">
        <v>768</v>
      </c>
      <c r="C1473" s="15" t="s">
        <v>770</v>
      </c>
      <c r="D1473" s="15" t="s">
        <v>328</v>
      </c>
      <c r="E1473" s="184" t="str">
        <f>VLOOKUP(Table248[[#This Row],[SKU Number]],Table26[[Active SKUs Number List]:[BUDI-DI]], 6, FALSE)</f>
        <v>0888912A0000Y06120601I22L</v>
      </c>
      <c r="F1473" s="15" t="s">
        <v>769</v>
      </c>
      <c r="G1473" s="16">
        <v>36206</v>
      </c>
      <c r="H1473" s="16" t="str">
        <f>VLOOKUP(Table248[[#This Row],[GMDN]], Table26[[GMDN]:[EMDN]],2,0)</f>
        <v>Y06120601</v>
      </c>
      <c r="I1473" s="216" t="s">
        <v>11783</v>
      </c>
      <c r="J1473" s="16"/>
      <c r="K1473" s="16"/>
      <c r="L1473" s="16"/>
      <c r="M1473" s="16"/>
      <c r="N1473" s="16"/>
      <c r="O1473" s="16"/>
      <c r="P1473" s="16"/>
      <c r="Q1473" s="16"/>
      <c r="R1473" s="16"/>
      <c r="S1473" s="16"/>
      <c r="T1473" s="16"/>
    </row>
    <row r="1474" spans="1:20" ht="25.5">
      <c r="A1474" s="15" t="s">
        <v>779</v>
      </c>
      <c r="B1474" s="15" t="s">
        <v>780</v>
      </c>
      <c r="C1474" s="15" t="s">
        <v>770</v>
      </c>
      <c r="D1474" s="15" t="s">
        <v>328</v>
      </c>
      <c r="E1474" s="184" t="str">
        <f>VLOOKUP(Table248[[#This Row],[SKU Number]],Table26[[Active SKUs Number List]:[BUDI-DI]], 6, FALSE)</f>
        <v>0888912A0000Y06120601I22L</v>
      </c>
      <c r="F1474" s="15" t="s">
        <v>781</v>
      </c>
      <c r="G1474" s="16">
        <v>36206</v>
      </c>
      <c r="H1474" s="16" t="str">
        <f>VLOOKUP(Table248[[#This Row],[GMDN]], Table26[[GMDN]:[EMDN]],2,0)</f>
        <v>Y06120601</v>
      </c>
      <c r="I1474" s="216" t="s">
        <v>11783</v>
      </c>
      <c r="J1474" s="16"/>
      <c r="K1474" s="16"/>
      <c r="L1474" s="16"/>
      <c r="M1474" s="16"/>
      <c r="N1474" s="16"/>
      <c r="O1474" s="16"/>
      <c r="P1474" s="16"/>
      <c r="Q1474" s="16"/>
      <c r="R1474" s="16"/>
      <c r="S1474" s="16"/>
      <c r="T1474" s="16"/>
    </row>
    <row r="1475" spans="1:20" ht="25.5">
      <c r="A1475" s="15" t="s">
        <v>484</v>
      </c>
      <c r="B1475" s="15" t="s">
        <v>485</v>
      </c>
      <c r="C1475" s="15" t="s">
        <v>488</v>
      </c>
      <c r="D1475" s="15" t="s">
        <v>328</v>
      </c>
      <c r="E1475" s="184" t="str">
        <f>VLOOKUP(Table248[[#This Row],[SKU Number]],Table26[[Active SKUs Number List]:[BUDI-DI]], 6, FALSE)</f>
        <v>0888912A000000Y0612800ALY</v>
      </c>
      <c r="F1475" s="15" t="s">
        <v>486</v>
      </c>
      <c r="G1475" s="16">
        <v>36206</v>
      </c>
      <c r="H1475" s="16" t="str">
        <f>VLOOKUP(Table248[[#This Row],[GMDN]], Table26[[GMDN]:[EMDN]],2,0)</f>
        <v>Y06120601</v>
      </c>
      <c r="I1475" s="216" t="s">
        <v>11783</v>
      </c>
      <c r="J1475" s="16"/>
      <c r="K1475" s="16"/>
      <c r="L1475" s="16"/>
      <c r="M1475" s="16"/>
      <c r="N1475" s="16"/>
      <c r="O1475" s="16"/>
      <c r="P1475" s="16"/>
      <c r="Q1475" s="16"/>
      <c r="R1475" s="16"/>
      <c r="S1475" s="16"/>
      <c r="T1475" s="16"/>
    </row>
    <row r="1476" spans="1:20" ht="25.5">
      <c r="A1476" s="15" t="s">
        <v>2442</v>
      </c>
      <c r="B1476" s="15" t="s">
        <v>2443</v>
      </c>
      <c r="C1476" s="15" t="s">
        <v>2445</v>
      </c>
      <c r="D1476" s="15" t="s">
        <v>328</v>
      </c>
      <c r="E1476" s="184" t="str">
        <f>VLOOKUP(Table248[[#This Row],[SKU Number]],Table26[[Active SKUs Number List]:[BUDI-DI]], 6, FALSE)</f>
        <v>0888912A000000Y0612800DM6</v>
      </c>
      <c r="F1476" s="15" t="s">
        <v>2444</v>
      </c>
      <c r="G1476" s="16">
        <v>36206</v>
      </c>
      <c r="H1476" s="16" t="str">
        <f>VLOOKUP(Table248[[#This Row],[GMDN]], Table26[[GMDN]:[EMDN]],2,0)</f>
        <v>Y06120601</v>
      </c>
      <c r="I1476" s="216" t="s">
        <v>11783</v>
      </c>
      <c r="J1476" s="16"/>
      <c r="K1476" s="16"/>
      <c r="L1476" s="16"/>
      <c r="M1476" s="16"/>
      <c r="N1476" s="16"/>
      <c r="O1476" s="16"/>
      <c r="P1476" s="16"/>
      <c r="Q1476" s="16"/>
      <c r="R1476" s="16"/>
      <c r="S1476" s="16"/>
      <c r="T1476" s="16"/>
    </row>
    <row r="1477" spans="1:20" ht="25.5">
      <c r="A1477" s="15" t="s">
        <v>1840</v>
      </c>
      <c r="B1477" s="15" t="s">
        <v>1841</v>
      </c>
      <c r="C1477" s="15" t="s">
        <v>1843</v>
      </c>
      <c r="D1477" s="15" t="s">
        <v>394</v>
      </c>
      <c r="E1477" s="184" t="str">
        <f>VLOOKUP(Table248[[#This Row],[SKU Number]],Table26[[Active SKUs Number List]:[BUDI-DI]], 6, FALSE)</f>
        <v>0888912A0000Y06120601L737</v>
      </c>
      <c r="F1477" s="15" t="s">
        <v>1842</v>
      </c>
      <c r="G1477" s="16">
        <v>36206</v>
      </c>
      <c r="H1477" s="16" t="str">
        <f>VLOOKUP(Table248[[#This Row],[GMDN]], Table26[[GMDN]:[EMDN]],2,0)</f>
        <v>Y06120601</v>
      </c>
      <c r="I1477" s="216" t="s">
        <v>11783</v>
      </c>
      <c r="J1477" s="16"/>
      <c r="K1477" s="16"/>
      <c r="L1477" s="16"/>
      <c r="M1477" s="16"/>
      <c r="N1477" s="16"/>
      <c r="O1477" s="16"/>
      <c r="P1477" s="16"/>
      <c r="Q1477" s="16"/>
      <c r="R1477" s="16"/>
      <c r="S1477" s="16"/>
      <c r="T1477" s="16"/>
    </row>
    <row r="1478" spans="1:20" ht="25.5">
      <c r="A1478" s="15" t="s">
        <v>526</v>
      </c>
      <c r="B1478" s="15" t="s">
        <v>527</v>
      </c>
      <c r="C1478" s="15" t="s">
        <v>529</v>
      </c>
      <c r="D1478" s="15" t="s">
        <v>328</v>
      </c>
      <c r="E1478" s="184" t="str">
        <f>VLOOKUP(Table248[[#This Row],[SKU Number]],Table26[[Active SKUs Number List]:[BUDI-DI]], 6, FALSE)</f>
        <v>0888912A0000Y06120601I72W</v>
      </c>
      <c r="F1478" s="15" t="s">
        <v>528</v>
      </c>
      <c r="G1478" s="16">
        <v>36206</v>
      </c>
      <c r="H1478" s="16" t="str">
        <f>VLOOKUP(Table248[[#This Row],[GMDN]], Table26[[GMDN]:[EMDN]],2,0)</f>
        <v>Y06120601</v>
      </c>
      <c r="I1478" s="216" t="s">
        <v>11783</v>
      </c>
      <c r="J1478" s="16"/>
      <c r="K1478" s="16"/>
      <c r="L1478" s="16"/>
      <c r="M1478" s="16"/>
      <c r="N1478" s="16"/>
      <c r="O1478" s="16"/>
      <c r="P1478" s="16"/>
      <c r="Q1478" s="16"/>
      <c r="R1478" s="16"/>
      <c r="S1478" s="16"/>
      <c r="T1478" s="16"/>
    </row>
    <row r="1479" spans="1:20" ht="25.5">
      <c r="A1479" s="15" t="s">
        <v>534</v>
      </c>
      <c r="B1479" s="15" t="s">
        <v>535</v>
      </c>
      <c r="C1479" s="15" t="s">
        <v>537</v>
      </c>
      <c r="D1479" s="15" t="s">
        <v>328</v>
      </c>
      <c r="E1479" s="184" t="str">
        <f>VLOOKUP(Table248[[#This Row],[SKU Number]],Table26[[Active SKUs Number List]:[BUDI-DI]], 6, FALSE)</f>
        <v>0888912A0000Y06120601I72W</v>
      </c>
      <c r="F1479" s="15" t="s">
        <v>536</v>
      </c>
      <c r="G1479" s="16">
        <v>36206</v>
      </c>
      <c r="H1479" s="16" t="str">
        <f>VLOOKUP(Table248[[#This Row],[GMDN]], Table26[[GMDN]:[EMDN]],2,0)</f>
        <v>Y06120601</v>
      </c>
      <c r="I1479" s="216" t="s">
        <v>11783</v>
      </c>
      <c r="J1479" s="16"/>
      <c r="K1479" s="16"/>
      <c r="L1479" s="16"/>
      <c r="M1479" s="16"/>
      <c r="N1479" s="16"/>
      <c r="O1479" s="16"/>
      <c r="P1479" s="16"/>
      <c r="Q1479" s="16"/>
      <c r="R1479" s="16"/>
      <c r="S1479" s="16"/>
      <c r="T1479" s="16"/>
    </row>
    <row r="1480" spans="1:20" ht="25.5">
      <c r="A1480" s="15" t="s">
        <v>539</v>
      </c>
      <c r="B1480" s="15" t="s">
        <v>540</v>
      </c>
      <c r="C1480" s="15" t="s">
        <v>542</v>
      </c>
      <c r="D1480" s="15" t="s">
        <v>328</v>
      </c>
      <c r="E1480" s="184" t="str">
        <f>VLOOKUP(Table248[[#This Row],[SKU Number]],Table26[[Active SKUs Number List]:[BUDI-DI]], 6, FALSE)</f>
        <v>0888912A0000Y06120601I72W</v>
      </c>
      <c r="F1480" s="15" t="s">
        <v>541</v>
      </c>
      <c r="G1480" s="16">
        <v>36206</v>
      </c>
      <c r="H1480" s="16" t="str">
        <f>VLOOKUP(Table248[[#This Row],[GMDN]], Table26[[GMDN]:[EMDN]],2,0)</f>
        <v>Y06120601</v>
      </c>
      <c r="I1480" s="216" t="s">
        <v>11783</v>
      </c>
      <c r="J1480" s="16"/>
      <c r="K1480" s="16"/>
      <c r="L1480" s="16"/>
      <c r="M1480" s="16"/>
      <c r="N1480" s="16"/>
      <c r="O1480" s="16"/>
      <c r="P1480" s="16"/>
      <c r="Q1480" s="16"/>
      <c r="R1480" s="16"/>
      <c r="S1480" s="16"/>
      <c r="T1480" s="16"/>
    </row>
    <row r="1481" spans="1:20" ht="25.5">
      <c r="A1481" s="15" t="s">
        <v>544</v>
      </c>
      <c r="B1481" s="15" t="s">
        <v>545</v>
      </c>
      <c r="C1481" s="15" t="s">
        <v>547</v>
      </c>
      <c r="D1481" s="15" t="s">
        <v>328</v>
      </c>
      <c r="E1481" s="184" t="str">
        <f>VLOOKUP(Table248[[#This Row],[SKU Number]],Table26[[Active SKUs Number List]:[BUDI-DI]], 6, FALSE)</f>
        <v>0888912A0000Y06120601I72W</v>
      </c>
      <c r="F1481" s="15" t="s">
        <v>546</v>
      </c>
      <c r="G1481" s="16">
        <v>36206</v>
      </c>
      <c r="H1481" s="16" t="str">
        <f>VLOOKUP(Table248[[#This Row],[GMDN]], Table26[[GMDN]:[EMDN]],2,0)</f>
        <v>Y06120601</v>
      </c>
      <c r="I1481" s="216" t="s">
        <v>11783</v>
      </c>
      <c r="J1481" s="16"/>
      <c r="K1481" s="16"/>
      <c r="L1481" s="16"/>
      <c r="M1481" s="16"/>
      <c r="N1481" s="16"/>
      <c r="O1481" s="16"/>
      <c r="P1481" s="16"/>
      <c r="Q1481" s="16"/>
      <c r="R1481" s="16"/>
      <c r="S1481" s="16"/>
      <c r="T1481" s="16"/>
    </row>
    <row r="1482" spans="1:20" ht="25.5">
      <c r="A1482" s="15" t="s">
        <v>548</v>
      </c>
      <c r="B1482" s="15" t="s">
        <v>549</v>
      </c>
      <c r="C1482" s="15" t="s">
        <v>9345</v>
      </c>
      <c r="D1482" s="15" t="s">
        <v>328</v>
      </c>
      <c r="E1482" s="184" t="str">
        <f>VLOOKUP(Table248[[#This Row],[SKU Number]],Table26[[Active SKUs Number List]:[BUDI-DI]], 6, FALSE)</f>
        <v>0888912A0000Y06120601I72W</v>
      </c>
      <c r="F1482" s="15" t="s">
        <v>550</v>
      </c>
      <c r="G1482" s="16">
        <v>36206</v>
      </c>
      <c r="H1482" s="16" t="str">
        <f>VLOOKUP(Table248[[#This Row],[GMDN]], Table26[[GMDN]:[EMDN]],2,0)</f>
        <v>Y06120601</v>
      </c>
      <c r="I1482" s="216" t="s">
        <v>11783</v>
      </c>
      <c r="J1482" s="16"/>
      <c r="K1482" s="16"/>
      <c r="L1482" s="16"/>
      <c r="M1482" s="16"/>
      <c r="N1482" s="16"/>
      <c r="O1482" s="16"/>
      <c r="P1482" s="16"/>
      <c r="Q1482" s="16"/>
      <c r="R1482" s="16"/>
      <c r="S1482" s="16"/>
      <c r="T1482" s="16"/>
    </row>
    <row r="1483" spans="1:20" ht="25.5">
      <c r="A1483" s="15" t="s">
        <v>552</v>
      </c>
      <c r="B1483" s="15" t="s">
        <v>553</v>
      </c>
      <c r="C1483" s="15" t="s">
        <v>9346</v>
      </c>
      <c r="D1483" s="15" t="s">
        <v>328</v>
      </c>
      <c r="E1483" s="184" t="str">
        <f>VLOOKUP(Table248[[#This Row],[SKU Number]],Table26[[Active SKUs Number List]:[BUDI-DI]], 6, FALSE)</f>
        <v>0888912A0000Y06120601I72W</v>
      </c>
      <c r="F1483" s="15" t="s">
        <v>554</v>
      </c>
      <c r="G1483" s="16">
        <v>36206</v>
      </c>
      <c r="H1483" s="16" t="str">
        <f>VLOOKUP(Table248[[#This Row],[GMDN]], Table26[[GMDN]:[EMDN]],2,0)</f>
        <v>Y06120601</v>
      </c>
      <c r="I1483" s="216" t="s">
        <v>11783</v>
      </c>
      <c r="J1483" s="16"/>
      <c r="K1483" s="16"/>
      <c r="L1483" s="16"/>
      <c r="M1483" s="16"/>
      <c r="N1483" s="16"/>
      <c r="O1483" s="16"/>
      <c r="P1483" s="16"/>
      <c r="Q1483" s="16"/>
      <c r="R1483" s="16"/>
      <c r="S1483" s="16"/>
      <c r="T1483" s="16"/>
    </row>
    <row r="1484" spans="1:20" ht="25.5">
      <c r="A1484" s="15" t="s">
        <v>556</v>
      </c>
      <c r="B1484" s="15" t="s">
        <v>557</v>
      </c>
      <c r="C1484" s="15" t="s">
        <v>559</v>
      </c>
      <c r="D1484" s="15" t="s">
        <v>328</v>
      </c>
      <c r="E1484" s="184" t="str">
        <f>VLOOKUP(Table248[[#This Row],[SKU Number]],Table26[[Active SKUs Number List]:[BUDI-DI]], 6, FALSE)</f>
        <v>0888912A0000Y06120601I72W</v>
      </c>
      <c r="F1484" s="15" t="s">
        <v>558</v>
      </c>
      <c r="G1484" s="16">
        <v>36206</v>
      </c>
      <c r="H1484" s="16" t="str">
        <f>VLOOKUP(Table248[[#This Row],[GMDN]], Table26[[GMDN]:[EMDN]],2,0)</f>
        <v>Y06120601</v>
      </c>
      <c r="I1484" s="216" t="s">
        <v>11783</v>
      </c>
      <c r="J1484" s="16"/>
      <c r="K1484" s="16"/>
      <c r="L1484" s="16"/>
      <c r="M1484" s="16"/>
      <c r="N1484" s="16"/>
      <c r="O1484" s="16"/>
      <c r="P1484" s="16"/>
      <c r="Q1484" s="16"/>
      <c r="R1484" s="16"/>
      <c r="S1484" s="16"/>
      <c r="T1484" s="16"/>
    </row>
    <row r="1485" spans="1:20" ht="25.5">
      <c r="A1485" s="15" t="s">
        <v>562</v>
      </c>
      <c r="B1485" s="15" t="s">
        <v>563</v>
      </c>
      <c r="C1485" s="15" t="s">
        <v>565</v>
      </c>
      <c r="D1485" s="15" t="s">
        <v>328</v>
      </c>
      <c r="E1485" s="184" t="str">
        <f>VLOOKUP(Table248[[#This Row],[SKU Number]],Table26[[Active SKUs Number List]:[BUDI-DI]], 6, FALSE)</f>
        <v>0888912A0000Y06120601I72W</v>
      </c>
      <c r="F1485" s="15" t="s">
        <v>564</v>
      </c>
      <c r="G1485" s="16">
        <v>36206</v>
      </c>
      <c r="H1485" s="16" t="str">
        <f>VLOOKUP(Table248[[#This Row],[GMDN]], Table26[[GMDN]:[EMDN]],2,0)</f>
        <v>Y06120601</v>
      </c>
      <c r="I1485" s="216" t="s">
        <v>11783</v>
      </c>
      <c r="J1485" s="16"/>
      <c r="K1485" s="16"/>
      <c r="L1485" s="16"/>
      <c r="M1485" s="16"/>
      <c r="N1485" s="16"/>
      <c r="O1485" s="16"/>
      <c r="P1485" s="16"/>
      <c r="Q1485" s="16"/>
      <c r="R1485" s="16"/>
      <c r="S1485" s="16"/>
      <c r="T1485" s="16"/>
    </row>
    <row r="1486" spans="1:20" ht="25.5">
      <c r="A1486" s="15" t="s">
        <v>566</v>
      </c>
      <c r="B1486" s="15" t="s">
        <v>567</v>
      </c>
      <c r="C1486" s="15" t="s">
        <v>569</v>
      </c>
      <c r="D1486" s="15" t="s">
        <v>328</v>
      </c>
      <c r="E1486" s="184" t="str">
        <f>VLOOKUP(Table248[[#This Row],[SKU Number]],Table26[[Active SKUs Number List]:[BUDI-DI]], 6, FALSE)</f>
        <v>0888912A0000Y06120601I72W</v>
      </c>
      <c r="F1486" s="15" t="s">
        <v>568</v>
      </c>
      <c r="G1486" s="16">
        <v>36206</v>
      </c>
      <c r="H1486" s="16" t="str">
        <f>VLOOKUP(Table248[[#This Row],[GMDN]], Table26[[GMDN]:[EMDN]],2,0)</f>
        <v>Y06120601</v>
      </c>
      <c r="I1486" s="216" t="s">
        <v>11783</v>
      </c>
      <c r="J1486" s="16"/>
      <c r="K1486" s="16"/>
      <c r="L1486" s="16"/>
      <c r="M1486" s="16"/>
      <c r="N1486" s="16"/>
      <c r="O1486" s="16"/>
      <c r="P1486" s="16"/>
      <c r="Q1486" s="16"/>
      <c r="R1486" s="16"/>
      <c r="S1486" s="16"/>
      <c r="T1486" s="16"/>
    </row>
    <row r="1487" spans="1:20" ht="25.5">
      <c r="A1487" s="15" t="s">
        <v>570</v>
      </c>
      <c r="B1487" s="15" t="s">
        <v>571</v>
      </c>
      <c r="C1487" s="15" t="s">
        <v>573</v>
      </c>
      <c r="D1487" s="15" t="s">
        <v>328</v>
      </c>
      <c r="E1487" s="184" t="str">
        <f>VLOOKUP(Table248[[#This Row],[SKU Number]],Table26[[Active SKUs Number List]:[BUDI-DI]], 6, FALSE)</f>
        <v>0888912A0000Y06120601I72W</v>
      </c>
      <c r="F1487" s="15" t="s">
        <v>572</v>
      </c>
      <c r="G1487" s="16">
        <v>36206</v>
      </c>
      <c r="H1487" s="16" t="str">
        <f>VLOOKUP(Table248[[#This Row],[GMDN]], Table26[[GMDN]:[EMDN]],2,0)</f>
        <v>Y06120601</v>
      </c>
      <c r="I1487" s="216" t="s">
        <v>11783</v>
      </c>
      <c r="J1487" s="16"/>
      <c r="K1487" s="16"/>
      <c r="L1487" s="16"/>
      <c r="M1487" s="16"/>
      <c r="N1487" s="16"/>
      <c r="O1487" s="16"/>
      <c r="P1487" s="16"/>
      <c r="Q1487" s="16"/>
      <c r="R1487" s="16"/>
      <c r="S1487" s="16"/>
      <c r="T1487" s="16"/>
    </row>
    <row r="1488" spans="1:20" ht="25.5">
      <c r="A1488" s="15" t="s">
        <v>922</v>
      </c>
      <c r="B1488" s="15" t="s">
        <v>923</v>
      </c>
      <c r="C1488" s="15" t="s">
        <v>903</v>
      </c>
      <c r="D1488" s="15" t="s">
        <v>328</v>
      </c>
      <c r="E1488" s="184" t="str">
        <f>VLOOKUP(Table248[[#This Row],[SKU Number]],Table26[[Active SKUs Number List]:[BUDI-DI]], 6, FALSE)</f>
        <v>0888912A0000Y06120601K836</v>
      </c>
      <c r="F1488" s="15" t="s">
        <v>924</v>
      </c>
      <c r="G1488" s="16">
        <v>10668</v>
      </c>
      <c r="H1488" s="16" t="str">
        <f>VLOOKUP(Table248[[#This Row],[GMDN]], Table26[[GMDN]:[EMDN]],2,0)</f>
        <v>Y06120601</v>
      </c>
      <c r="I1488" s="216" t="s">
        <v>11783</v>
      </c>
      <c r="J1488" s="16"/>
      <c r="K1488" s="16"/>
      <c r="L1488" s="16"/>
      <c r="M1488" s="16"/>
      <c r="N1488" s="16"/>
      <c r="O1488" s="16"/>
      <c r="P1488" s="16"/>
      <c r="Q1488" s="16"/>
      <c r="R1488" s="16"/>
      <c r="S1488" s="16"/>
      <c r="T1488" s="16"/>
    </row>
    <row r="1489" spans="1:20" ht="25.5">
      <c r="A1489" s="15" t="s">
        <v>900</v>
      </c>
      <c r="B1489" s="15" t="s">
        <v>901</v>
      </c>
      <c r="C1489" s="15" t="s">
        <v>903</v>
      </c>
      <c r="D1489" s="15" t="s">
        <v>328</v>
      </c>
      <c r="E1489" s="184" t="str">
        <f>VLOOKUP(Table248[[#This Row],[SKU Number]],Table26[[Active SKUs Number List]:[BUDI-DI]], 6, FALSE)</f>
        <v>0888912A0000Y06120601K836</v>
      </c>
      <c r="F1489" s="15" t="s">
        <v>902</v>
      </c>
      <c r="G1489" s="16">
        <v>10668</v>
      </c>
      <c r="H1489" s="16" t="str">
        <f>VLOOKUP(Table248[[#This Row],[GMDN]], Table26[[GMDN]:[EMDN]],2,0)</f>
        <v>Y06120601</v>
      </c>
      <c r="I1489" s="216" t="s">
        <v>11783</v>
      </c>
      <c r="J1489" s="16"/>
      <c r="K1489" s="16"/>
      <c r="L1489" s="16"/>
      <c r="M1489" s="16"/>
      <c r="N1489" s="16"/>
      <c r="O1489" s="16"/>
      <c r="P1489" s="16"/>
      <c r="Q1489" s="16"/>
      <c r="R1489" s="16"/>
      <c r="S1489" s="16"/>
      <c r="T1489" s="16"/>
    </row>
    <row r="1490" spans="1:20" ht="25.5">
      <c r="A1490" s="15" t="s">
        <v>6944</v>
      </c>
      <c r="B1490" s="15" t="s">
        <v>6939</v>
      </c>
      <c r="C1490" s="15" t="s">
        <v>903</v>
      </c>
      <c r="D1490" s="15" t="s">
        <v>328</v>
      </c>
      <c r="E1490" s="184" t="str">
        <f>VLOOKUP(Table248[[#This Row],[SKU Number]],Table26[[Active SKUs Number List]:[BUDI-DI]], 6, FALSE)</f>
        <v>0888912A0000Y06120601L93B</v>
      </c>
      <c r="F1490" s="15" t="s">
        <v>6945</v>
      </c>
      <c r="G1490" s="16">
        <v>10668</v>
      </c>
      <c r="H1490" s="16" t="str">
        <f>VLOOKUP(Table248[[#This Row],[GMDN]], Table26[[GMDN]:[EMDN]],2,0)</f>
        <v>Y06120601</v>
      </c>
      <c r="I1490" s="216" t="s">
        <v>11783</v>
      </c>
      <c r="J1490" s="16"/>
      <c r="K1490" s="16"/>
      <c r="L1490" s="16"/>
      <c r="M1490" s="16"/>
      <c r="N1490" s="16"/>
      <c r="O1490" s="16"/>
      <c r="P1490" s="16"/>
      <c r="Q1490" s="16"/>
      <c r="R1490" s="16"/>
      <c r="S1490" s="16"/>
      <c r="T1490" s="16"/>
    </row>
    <row r="1491" spans="1:20" ht="25.5">
      <c r="A1491" s="15" t="s">
        <v>6949</v>
      </c>
      <c r="B1491" s="15" t="s">
        <v>6947</v>
      </c>
      <c r="C1491" s="15" t="s">
        <v>903</v>
      </c>
      <c r="D1491" s="15" t="s">
        <v>328</v>
      </c>
      <c r="E1491" s="184" t="str">
        <f>VLOOKUP(Table248[[#This Row],[SKU Number]],Table26[[Active SKUs Number List]:[BUDI-DI]], 6, FALSE)</f>
        <v>0888912A0000Y06120601L93B</v>
      </c>
      <c r="F1491" s="15" t="s">
        <v>6950</v>
      </c>
      <c r="G1491" s="16">
        <v>10668</v>
      </c>
      <c r="H1491" s="16" t="str">
        <f>VLOOKUP(Table248[[#This Row],[GMDN]], Table26[[GMDN]:[EMDN]],2,0)</f>
        <v>Y06120601</v>
      </c>
      <c r="I1491" s="216" t="s">
        <v>11783</v>
      </c>
      <c r="J1491" s="16"/>
      <c r="K1491" s="16"/>
      <c r="L1491" s="16"/>
      <c r="M1491" s="16"/>
      <c r="N1491" s="16"/>
      <c r="O1491" s="16"/>
      <c r="P1491" s="16"/>
      <c r="Q1491" s="16"/>
      <c r="R1491" s="16"/>
      <c r="S1491" s="16"/>
      <c r="T1491" s="16"/>
    </row>
    <row r="1492" spans="1:20" ht="25.5">
      <c r="A1492" s="15" t="s">
        <v>6954</v>
      </c>
      <c r="B1492" s="15" t="s">
        <v>6952</v>
      </c>
      <c r="C1492" s="15" t="s">
        <v>903</v>
      </c>
      <c r="D1492" s="15" t="s">
        <v>328</v>
      </c>
      <c r="E1492" s="184" t="str">
        <f>VLOOKUP(Table248[[#This Row],[SKU Number]],Table26[[Active SKUs Number List]:[BUDI-DI]], 6, FALSE)</f>
        <v>0888912A0000Y06120601L93B</v>
      </c>
      <c r="F1492" s="15" t="s">
        <v>6955</v>
      </c>
      <c r="G1492" s="16">
        <v>10668</v>
      </c>
      <c r="H1492" s="16" t="str">
        <f>VLOOKUP(Table248[[#This Row],[GMDN]], Table26[[GMDN]:[EMDN]],2,0)</f>
        <v>Y06120601</v>
      </c>
      <c r="I1492" s="216" t="s">
        <v>11783</v>
      </c>
      <c r="J1492" s="16"/>
      <c r="K1492" s="16"/>
      <c r="L1492" s="16"/>
      <c r="M1492" s="16"/>
      <c r="N1492" s="16"/>
      <c r="O1492" s="16"/>
      <c r="P1492" s="16"/>
      <c r="Q1492" s="16"/>
      <c r="R1492" s="16"/>
      <c r="S1492" s="16"/>
      <c r="T1492" s="16"/>
    </row>
    <row r="1493" spans="1:20" ht="25.5">
      <c r="A1493" s="15" t="s">
        <v>6959</v>
      </c>
      <c r="B1493" s="15" t="s">
        <v>6957</v>
      </c>
      <c r="C1493" s="15" t="s">
        <v>903</v>
      </c>
      <c r="D1493" s="15" t="s">
        <v>328</v>
      </c>
      <c r="E1493" s="184" t="str">
        <f>VLOOKUP(Table248[[#This Row],[SKU Number]],Table26[[Active SKUs Number List]:[BUDI-DI]], 6, FALSE)</f>
        <v>0888912A0000Y06120601L93B</v>
      </c>
      <c r="F1493" s="15" t="s">
        <v>6960</v>
      </c>
      <c r="G1493" s="16">
        <v>10668</v>
      </c>
      <c r="H1493" s="16" t="str">
        <f>VLOOKUP(Table248[[#This Row],[GMDN]], Table26[[GMDN]:[EMDN]],2,0)</f>
        <v>Y06120601</v>
      </c>
      <c r="I1493" s="216" t="s">
        <v>11783</v>
      </c>
      <c r="J1493" s="16"/>
      <c r="K1493" s="16"/>
      <c r="L1493" s="16"/>
      <c r="M1493" s="16"/>
      <c r="N1493" s="16"/>
      <c r="O1493" s="16"/>
      <c r="P1493" s="16"/>
      <c r="Q1493" s="16"/>
      <c r="R1493" s="16"/>
      <c r="S1493" s="16"/>
      <c r="T1493" s="16"/>
    </row>
    <row r="1494" spans="1:20" ht="25.5">
      <c r="A1494" s="15" t="s">
        <v>6964</v>
      </c>
      <c r="B1494" s="15" t="s">
        <v>6962</v>
      </c>
      <c r="C1494" s="15" t="s">
        <v>903</v>
      </c>
      <c r="D1494" s="15" t="s">
        <v>328</v>
      </c>
      <c r="E1494" s="184" t="str">
        <f>VLOOKUP(Table248[[#This Row],[SKU Number]],Table26[[Active SKUs Number List]:[BUDI-DI]], 6, FALSE)</f>
        <v>0888912A0000Y06120601L93B</v>
      </c>
      <c r="F1494" s="15" t="s">
        <v>6965</v>
      </c>
      <c r="G1494" s="16">
        <v>10668</v>
      </c>
      <c r="H1494" s="16" t="str">
        <f>VLOOKUP(Table248[[#This Row],[GMDN]], Table26[[GMDN]:[EMDN]],2,0)</f>
        <v>Y06120601</v>
      </c>
      <c r="I1494" s="216" t="s">
        <v>11783</v>
      </c>
      <c r="J1494" s="16"/>
      <c r="K1494" s="16"/>
      <c r="L1494" s="16"/>
      <c r="M1494" s="16"/>
      <c r="N1494" s="16"/>
      <c r="O1494" s="16"/>
      <c r="P1494" s="16"/>
      <c r="Q1494" s="16"/>
      <c r="R1494" s="16"/>
      <c r="S1494" s="16"/>
      <c r="T1494" s="16"/>
    </row>
    <row r="1495" spans="1:20" ht="25.5">
      <c r="A1495" s="15" t="s">
        <v>6969</v>
      </c>
      <c r="B1495" s="15" t="s">
        <v>6967</v>
      </c>
      <c r="C1495" s="15" t="s">
        <v>903</v>
      </c>
      <c r="D1495" s="15" t="s">
        <v>328</v>
      </c>
      <c r="E1495" s="184" t="str">
        <f>VLOOKUP(Table248[[#This Row],[SKU Number]],Table26[[Active SKUs Number List]:[BUDI-DI]], 6, FALSE)</f>
        <v>0888912A0000Y06120601L93B</v>
      </c>
      <c r="F1495" s="15" t="s">
        <v>6970</v>
      </c>
      <c r="G1495" s="16">
        <v>10668</v>
      </c>
      <c r="H1495" s="16" t="str">
        <f>VLOOKUP(Table248[[#This Row],[GMDN]], Table26[[GMDN]:[EMDN]],2,0)</f>
        <v>Y06120601</v>
      </c>
      <c r="I1495" s="216" t="s">
        <v>11783</v>
      </c>
      <c r="J1495" s="16"/>
      <c r="K1495" s="16"/>
      <c r="L1495" s="16"/>
      <c r="M1495" s="16"/>
      <c r="N1495" s="16"/>
      <c r="O1495" s="16"/>
      <c r="P1495" s="16"/>
      <c r="Q1495" s="16"/>
      <c r="R1495" s="16"/>
      <c r="S1495" s="16"/>
      <c r="T1495" s="16"/>
    </row>
    <row r="1496" spans="1:20" ht="25.5">
      <c r="A1496" s="15" t="s">
        <v>475</v>
      </c>
      <c r="B1496" s="15" t="s">
        <v>476</v>
      </c>
      <c r="C1496" s="15" t="s">
        <v>479</v>
      </c>
      <c r="D1496" s="15" t="s">
        <v>328</v>
      </c>
      <c r="E1496" s="184" t="str">
        <f>VLOOKUP(Table248[[#This Row],[SKU Number]],Table26[[Active SKUs Number List]:[BUDI-DI]], 6, FALSE)</f>
        <v>0888912A000000Y0612030AKP</v>
      </c>
      <c r="F1496" s="15" t="s">
        <v>477</v>
      </c>
      <c r="G1496" s="16">
        <v>61907</v>
      </c>
      <c r="H1496" s="16" t="str">
        <f>VLOOKUP(Table248[[#This Row],[GMDN]], Table26[[GMDN]:[EMDN]],2,0)</f>
        <v>Y061203</v>
      </c>
      <c r="I1496" s="216" t="s">
        <v>11783</v>
      </c>
      <c r="J1496" s="16"/>
      <c r="K1496" s="16"/>
      <c r="L1496" s="16"/>
      <c r="M1496" s="16"/>
      <c r="N1496" s="16"/>
      <c r="O1496" s="16"/>
      <c r="P1496" s="16"/>
      <c r="Q1496" s="16"/>
      <c r="R1496" s="16"/>
      <c r="S1496" s="16"/>
      <c r="T1496" s="16"/>
    </row>
    <row r="1497" spans="1:20" ht="25.5">
      <c r="A1497" s="15" t="s">
        <v>2574</v>
      </c>
      <c r="B1497" s="15" t="s">
        <v>2575</v>
      </c>
      <c r="C1497" s="15" t="s">
        <v>2577</v>
      </c>
      <c r="D1497" s="15" t="s">
        <v>394</v>
      </c>
      <c r="E1497" s="184" t="str">
        <f>VLOOKUP(Table248[[#This Row],[SKU Number]],Table26[[Active SKUs Number List]:[BUDI-DI]], 6, FALSE)</f>
        <v>0888912A000000Y061209G9N9</v>
      </c>
      <c r="F1497" s="15" t="s">
        <v>2576</v>
      </c>
      <c r="G1497" s="16">
        <v>41065</v>
      </c>
      <c r="H1497" s="16" t="str">
        <f>VLOOKUP(Table248[[#This Row],[GMDN]], Table26[[GMDN]:[EMDN]],2,0)</f>
        <v>Y061209</v>
      </c>
      <c r="I1497" s="216" t="s">
        <v>11783</v>
      </c>
      <c r="J1497" s="16"/>
      <c r="K1497" s="16"/>
      <c r="L1497" s="16"/>
      <c r="M1497" s="16"/>
      <c r="N1497" s="16"/>
      <c r="O1497" s="16"/>
      <c r="P1497" s="16"/>
      <c r="Q1497" s="16"/>
      <c r="R1497" s="16"/>
      <c r="S1497" s="16"/>
      <c r="T1497" s="16"/>
    </row>
    <row r="1498" spans="1:20" ht="25.5">
      <c r="A1498" s="15" t="s">
        <v>2580</v>
      </c>
      <c r="B1498" s="15" t="s">
        <v>2581</v>
      </c>
      <c r="C1498" s="15" t="s">
        <v>2577</v>
      </c>
      <c r="D1498" s="15" t="s">
        <v>394</v>
      </c>
      <c r="E1498" s="184" t="str">
        <f>VLOOKUP(Table248[[#This Row],[SKU Number]],Table26[[Active SKUs Number List]:[BUDI-DI]], 6, FALSE)</f>
        <v>0888912A000000Y061209G9N9</v>
      </c>
      <c r="F1498" s="15" t="s">
        <v>2582</v>
      </c>
      <c r="G1498" s="16">
        <v>41065</v>
      </c>
      <c r="H1498" s="16" t="str">
        <f>VLOOKUP(Table248[[#This Row],[GMDN]], Table26[[GMDN]:[EMDN]],2,0)</f>
        <v>Y061209</v>
      </c>
      <c r="I1498" s="216" t="s">
        <v>11783</v>
      </c>
      <c r="J1498" s="16"/>
      <c r="K1498" s="16"/>
      <c r="L1498" s="16"/>
      <c r="M1498" s="16"/>
      <c r="N1498" s="16"/>
      <c r="O1498" s="16"/>
      <c r="P1498" s="16"/>
      <c r="Q1498" s="16"/>
      <c r="R1498" s="16"/>
      <c r="S1498" s="16"/>
      <c r="T1498" s="16"/>
    </row>
    <row r="1499" spans="1:20" ht="25.5">
      <c r="A1499" s="15" t="s">
        <v>2583</v>
      </c>
      <c r="B1499" s="15" t="s">
        <v>2584</v>
      </c>
      <c r="C1499" s="15" t="s">
        <v>2577</v>
      </c>
      <c r="D1499" s="15" t="s">
        <v>394</v>
      </c>
      <c r="E1499" s="184" t="str">
        <f>VLOOKUP(Table248[[#This Row],[SKU Number]],Table26[[Active SKUs Number List]:[BUDI-DI]], 6, FALSE)</f>
        <v>0888912A000000Y061209G9N9</v>
      </c>
      <c r="F1499" s="15" t="s">
        <v>2585</v>
      </c>
      <c r="G1499" s="16">
        <v>41065</v>
      </c>
      <c r="H1499" s="16" t="str">
        <f>VLOOKUP(Table248[[#This Row],[GMDN]], Table26[[GMDN]:[EMDN]],2,0)</f>
        <v>Y061209</v>
      </c>
      <c r="I1499" s="216" t="s">
        <v>11783</v>
      </c>
      <c r="J1499" s="16"/>
      <c r="K1499" s="16"/>
      <c r="L1499" s="16"/>
      <c r="M1499" s="16"/>
      <c r="N1499" s="16"/>
      <c r="O1499" s="16"/>
      <c r="P1499" s="16"/>
      <c r="Q1499" s="16"/>
      <c r="R1499" s="16"/>
      <c r="S1499" s="16"/>
      <c r="T1499" s="16"/>
    </row>
    <row r="1500" spans="1:20" ht="25.5">
      <c r="A1500" s="15" t="s">
        <v>2586</v>
      </c>
      <c r="B1500" s="15" t="s">
        <v>2587</v>
      </c>
      <c r="C1500" s="15" t="s">
        <v>2577</v>
      </c>
      <c r="D1500" s="15" t="s">
        <v>394</v>
      </c>
      <c r="E1500" s="184" t="str">
        <f>VLOOKUP(Table248[[#This Row],[SKU Number]],Table26[[Active SKUs Number List]:[BUDI-DI]], 6, FALSE)</f>
        <v>0888912A000000Y061209G9N9</v>
      </c>
      <c r="F1500" s="15" t="s">
        <v>2588</v>
      </c>
      <c r="G1500" s="16">
        <v>41065</v>
      </c>
      <c r="H1500" s="16" t="str">
        <f>VLOOKUP(Table248[[#This Row],[GMDN]], Table26[[GMDN]:[EMDN]],2,0)</f>
        <v>Y061209</v>
      </c>
      <c r="I1500" s="216" t="s">
        <v>11783</v>
      </c>
      <c r="J1500" s="16"/>
      <c r="K1500" s="16"/>
      <c r="L1500" s="16"/>
      <c r="M1500" s="16"/>
      <c r="N1500" s="16"/>
      <c r="O1500" s="16"/>
      <c r="P1500" s="16"/>
      <c r="Q1500" s="16"/>
      <c r="R1500" s="16"/>
      <c r="S1500" s="16"/>
      <c r="T1500" s="16"/>
    </row>
    <row r="1501" spans="1:20" ht="25.5">
      <c r="A1501" s="15" t="s">
        <v>2589</v>
      </c>
      <c r="B1501" s="15" t="s">
        <v>2590</v>
      </c>
      <c r="C1501" s="15" t="s">
        <v>2577</v>
      </c>
      <c r="D1501" s="15" t="s">
        <v>394</v>
      </c>
      <c r="E1501" s="184" t="str">
        <f>VLOOKUP(Table248[[#This Row],[SKU Number]],Table26[[Active SKUs Number List]:[BUDI-DI]], 6, FALSE)</f>
        <v>0888912A000000Y061209G9N9</v>
      </c>
      <c r="F1501" s="15" t="s">
        <v>2591</v>
      </c>
      <c r="G1501" s="16">
        <v>41065</v>
      </c>
      <c r="H1501" s="16" t="str">
        <f>VLOOKUP(Table248[[#This Row],[GMDN]], Table26[[GMDN]:[EMDN]],2,0)</f>
        <v>Y061209</v>
      </c>
      <c r="I1501" s="216" t="s">
        <v>11783</v>
      </c>
      <c r="J1501" s="16"/>
      <c r="K1501" s="16"/>
      <c r="L1501" s="16"/>
      <c r="M1501" s="16"/>
      <c r="N1501" s="16"/>
      <c r="O1501" s="16"/>
      <c r="P1501" s="16"/>
      <c r="Q1501" s="16"/>
      <c r="R1501" s="16"/>
      <c r="S1501" s="16"/>
      <c r="T1501" s="16"/>
    </row>
    <row r="1502" spans="1:20" ht="25.5">
      <c r="A1502" s="15" t="s">
        <v>2592</v>
      </c>
      <c r="B1502" s="15" t="s">
        <v>2593</v>
      </c>
      <c r="C1502" s="15" t="s">
        <v>2577</v>
      </c>
      <c r="D1502" s="15" t="s">
        <v>394</v>
      </c>
      <c r="E1502" s="184" t="str">
        <f>VLOOKUP(Table248[[#This Row],[SKU Number]],Table26[[Active SKUs Number List]:[BUDI-DI]], 6, FALSE)</f>
        <v>0888912A000000Y061209G9N9</v>
      </c>
      <c r="F1502" s="15" t="s">
        <v>2594</v>
      </c>
      <c r="G1502" s="16">
        <v>41065</v>
      </c>
      <c r="H1502" s="16" t="str">
        <f>VLOOKUP(Table248[[#This Row],[GMDN]], Table26[[GMDN]:[EMDN]],2,0)</f>
        <v>Y061209</v>
      </c>
      <c r="I1502" s="216" t="s">
        <v>11783</v>
      </c>
      <c r="J1502" s="16"/>
      <c r="K1502" s="16"/>
      <c r="L1502" s="16"/>
      <c r="M1502" s="16"/>
      <c r="N1502" s="16"/>
      <c r="O1502" s="16"/>
      <c r="P1502" s="16"/>
      <c r="Q1502" s="16"/>
      <c r="R1502" s="16"/>
      <c r="S1502" s="16"/>
      <c r="T1502" s="16"/>
    </row>
    <row r="1503" spans="1:20" ht="25.5">
      <c r="A1503" s="15" t="s">
        <v>2595</v>
      </c>
      <c r="B1503" s="15" t="s">
        <v>2596</v>
      </c>
      <c r="C1503" s="15" t="s">
        <v>2577</v>
      </c>
      <c r="D1503" s="15" t="s">
        <v>394</v>
      </c>
      <c r="E1503" s="184" t="str">
        <f>VLOOKUP(Table248[[#This Row],[SKU Number]],Table26[[Active SKUs Number List]:[BUDI-DI]], 6, FALSE)</f>
        <v>0888912A000000Y061209G9N9</v>
      </c>
      <c r="F1503" s="15" t="s">
        <v>2597</v>
      </c>
      <c r="G1503" s="16">
        <v>41065</v>
      </c>
      <c r="H1503" s="16" t="str">
        <f>VLOOKUP(Table248[[#This Row],[GMDN]], Table26[[GMDN]:[EMDN]],2,0)</f>
        <v>Y061209</v>
      </c>
      <c r="I1503" s="216" t="s">
        <v>11783</v>
      </c>
      <c r="J1503" s="16"/>
      <c r="K1503" s="16"/>
      <c r="L1503" s="16"/>
      <c r="M1503" s="16"/>
      <c r="N1503" s="16"/>
      <c r="O1503" s="16"/>
      <c r="P1503" s="16"/>
      <c r="Q1503" s="16"/>
      <c r="R1503" s="16"/>
      <c r="S1503" s="16"/>
      <c r="T1503" s="16"/>
    </row>
    <row r="1504" spans="1:20" ht="25.5">
      <c r="A1504" s="15" t="s">
        <v>2598</v>
      </c>
      <c r="B1504" s="15" t="s">
        <v>2599</v>
      </c>
      <c r="C1504" s="15" t="s">
        <v>2577</v>
      </c>
      <c r="D1504" s="15" t="s">
        <v>394</v>
      </c>
      <c r="E1504" s="184" t="str">
        <f>VLOOKUP(Table248[[#This Row],[SKU Number]],Table26[[Active SKUs Number List]:[BUDI-DI]], 6, FALSE)</f>
        <v>0888912A000000Y061209G9N9</v>
      </c>
      <c r="F1504" s="15" t="s">
        <v>2600</v>
      </c>
      <c r="G1504" s="16">
        <v>41065</v>
      </c>
      <c r="H1504" s="16" t="str">
        <f>VLOOKUP(Table248[[#This Row],[GMDN]], Table26[[GMDN]:[EMDN]],2,0)</f>
        <v>Y061209</v>
      </c>
      <c r="I1504" s="216" t="s">
        <v>11783</v>
      </c>
      <c r="J1504" s="16"/>
      <c r="K1504" s="16"/>
      <c r="L1504" s="16"/>
      <c r="M1504" s="16"/>
      <c r="N1504" s="16"/>
      <c r="O1504" s="16"/>
      <c r="P1504" s="16"/>
      <c r="Q1504" s="16"/>
      <c r="R1504" s="16"/>
      <c r="S1504" s="16"/>
      <c r="T1504" s="16"/>
    </row>
    <row r="1505" spans="1:20" ht="25.5">
      <c r="A1505" s="15" t="s">
        <v>7114</v>
      </c>
      <c r="B1505" s="15" t="s">
        <v>7115</v>
      </c>
      <c r="C1505" s="15" t="s">
        <v>7117</v>
      </c>
      <c r="D1505" s="15" t="s">
        <v>394</v>
      </c>
      <c r="E1505" s="184" t="str">
        <f>VLOOKUP(Table248[[#This Row],[SKU Number]],Table26[[Active SKUs Number List]:[BUDI-DI]], 6, FALSE)</f>
        <v>0888912A000000Y061280H1N7</v>
      </c>
      <c r="F1505" s="15" t="s">
        <v>7116</v>
      </c>
      <c r="G1505" s="16">
        <v>41065</v>
      </c>
      <c r="H1505" s="16" t="str">
        <f>VLOOKUP(Table248[[#This Row],[GMDN]], Table26[[GMDN]:[EMDN]],2,0)</f>
        <v>Y061209</v>
      </c>
      <c r="I1505" s="216" t="s">
        <v>11783</v>
      </c>
      <c r="J1505" s="16"/>
      <c r="K1505" s="16"/>
      <c r="L1505" s="16"/>
      <c r="M1505" s="16"/>
      <c r="N1505" s="16"/>
      <c r="O1505" s="16"/>
      <c r="P1505" s="16"/>
      <c r="Q1505" s="16"/>
      <c r="R1505" s="16"/>
      <c r="S1505" s="16"/>
      <c r="T1505" s="16"/>
    </row>
    <row r="1506" spans="1:20" ht="25.5">
      <c r="A1506" s="15" t="s">
        <v>7121</v>
      </c>
      <c r="B1506" s="15" t="s">
        <v>7122</v>
      </c>
      <c r="C1506" s="15" t="s">
        <v>7117</v>
      </c>
      <c r="D1506" s="15" t="s">
        <v>394</v>
      </c>
      <c r="E1506" s="184" t="str">
        <f>VLOOKUP(Table248[[#This Row],[SKU Number]],Table26[[Active SKUs Number List]:[BUDI-DI]], 6, FALSE)</f>
        <v>0888912A000000Y061280H1N7</v>
      </c>
      <c r="F1506" s="15" t="s">
        <v>7123</v>
      </c>
      <c r="G1506" s="16">
        <v>41065</v>
      </c>
      <c r="H1506" s="16" t="str">
        <f>VLOOKUP(Table248[[#This Row],[GMDN]], Table26[[GMDN]:[EMDN]],2,0)</f>
        <v>Y061209</v>
      </c>
      <c r="I1506" s="216" t="s">
        <v>11783</v>
      </c>
      <c r="J1506" s="16"/>
      <c r="K1506" s="16"/>
      <c r="L1506" s="16"/>
      <c r="M1506" s="16"/>
      <c r="N1506" s="16"/>
      <c r="O1506" s="16"/>
      <c r="P1506" s="16"/>
      <c r="Q1506" s="16"/>
      <c r="R1506" s="16"/>
      <c r="S1506" s="16"/>
      <c r="T1506" s="16"/>
    </row>
    <row r="1507" spans="1:20" ht="25.5">
      <c r="A1507" s="15" t="s">
        <v>7124</v>
      </c>
      <c r="B1507" s="15" t="s">
        <v>7125</v>
      </c>
      <c r="C1507" s="15" t="s">
        <v>7117</v>
      </c>
      <c r="D1507" s="15" t="s">
        <v>394</v>
      </c>
      <c r="E1507" s="184" t="str">
        <f>VLOOKUP(Table248[[#This Row],[SKU Number]],Table26[[Active SKUs Number List]:[BUDI-DI]], 6, FALSE)</f>
        <v>0888912A000000Y061280H1N7</v>
      </c>
      <c r="F1507" s="15" t="s">
        <v>7126</v>
      </c>
      <c r="G1507" s="16">
        <v>41065</v>
      </c>
      <c r="H1507" s="16" t="str">
        <f>VLOOKUP(Table248[[#This Row],[GMDN]], Table26[[GMDN]:[EMDN]],2,0)</f>
        <v>Y061209</v>
      </c>
      <c r="I1507" s="216" t="s">
        <v>11783</v>
      </c>
      <c r="J1507" s="16"/>
      <c r="K1507" s="16"/>
      <c r="L1507" s="16"/>
      <c r="M1507" s="16"/>
      <c r="N1507" s="16"/>
      <c r="O1507" s="16"/>
      <c r="P1507" s="16"/>
      <c r="Q1507" s="16"/>
      <c r="R1507" s="16"/>
      <c r="S1507" s="16"/>
      <c r="T1507" s="16"/>
    </row>
    <row r="1508" spans="1:20" ht="25.5">
      <c r="A1508" s="15" t="s">
        <v>7127</v>
      </c>
      <c r="B1508" s="15" t="s">
        <v>7128</v>
      </c>
      <c r="C1508" s="15" t="s">
        <v>7117</v>
      </c>
      <c r="D1508" s="15" t="s">
        <v>394</v>
      </c>
      <c r="E1508" s="184" t="str">
        <f>VLOOKUP(Table248[[#This Row],[SKU Number]],Table26[[Active SKUs Number List]:[BUDI-DI]], 6, FALSE)</f>
        <v>0888912A000000Y061280H1N7</v>
      </c>
      <c r="F1508" s="15" t="s">
        <v>7129</v>
      </c>
      <c r="G1508" s="16">
        <v>41065</v>
      </c>
      <c r="H1508" s="16" t="str">
        <f>VLOOKUP(Table248[[#This Row],[GMDN]], Table26[[GMDN]:[EMDN]],2,0)</f>
        <v>Y061209</v>
      </c>
      <c r="I1508" s="216" t="s">
        <v>11783</v>
      </c>
      <c r="J1508" s="16"/>
      <c r="K1508" s="16"/>
      <c r="L1508" s="16"/>
      <c r="M1508" s="16"/>
      <c r="N1508" s="16"/>
      <c r="O1508" s="16"/>
      <c r="P1508" s="16"/>
      <c r="Q1508" s="16"/>
      <c r="R1508" s="16"/>
      <c r="S1508" s="16"/>
      <c r="T1508" s="16"/>
    </row>
    <row r="1509" spans="1:20" ht="25.5">
      <c r="A1509" s="15" t="s">
        <v>7130</v>
      </c>
      <c r="B1509" s="15" t="s">
        <v>7131</v>
      </c>
      <c r="C1509" s="15" t="s">
        <v>7117</v>
      </c>
      <c r="D1509" s="15" t="s">
        <v>394</v>
      </c>
      <c r="E1509" s="184" t="str">
        <f>VLOOKUP(Table248[[#This Row],[SKU Number]],Table26[[Active SKUs Number List]:[BUDI-DI]], 6, FALSE)</f>
        <v>0888912A000000Y061280H1N7</v>
      </c>
      <c r="F1509" s="15" t="s">
        <v>7132</v>
      </c>
      <c r="G1509" s="16">
        <v>41065</v>
      </c>
      <c r="H1509" s="16" t="str">
        <f>VLOOKUP(Table248[[#This Row],[GMDN]], Table26[[GMDN]:[EMDN]],2,0)</f>
        <v>Y061209</v>
      </c>
      <c r="I1509" s="216" t="s">
        <v>11783</v>
      </c>
      <c r="J1509" s="16"/>
      <c r="K1509" s="16"/>
      <c r="L1509" s="16"/>
      <c r="M1509" s="16"/>
      <c r="N1509" s="16"/>
      <c r="O1509" s="16"/>
      <c r="P1509" s="16"/>
      <c r="Q1509" s="16"/>
      <c r="R1509" s="16"/>
      <c r="S1509" s="16"/>
      <c r="T1509" s="16"/>
    </row>
    <row r="1510" spans="1:20" ht="25.5">
      <c r="A1510" s="15" t="s">
        <v>7133</v>
      </c>
      <c r="B1510" s="15" t="s">
        <v>7134</v>
      </c>
      <c r="C1510" s="15" t="s">
        <v>7117</v>
      </c>
      <c r="D1510" s="15" t="s">
        <v>394</v>
      </c>
      <c r="E1510" s="184" t="str">
        <f>VLOOKUP(Table248[[#This Row],[SKU Number]],Table26[[Active SKUs Number List]:[BUDI-DI]], 6, FALSE)</f>
        <v>0888912A000000Y061280H1N7</v>
      </c>
      <c r="F1510" s="15" t="s">
        <v>7135</v>
      </c>
      <c r="G1510" s="16">
        <v>41065</v>
      </c>
      <c r="H1510" s="16" t="str">
        <f>VLOOKUP(Table248[[#This Row],[GMDN]], Table26[[GMDN]:[EMDN]],2,0)</f>
        <v>Y061209</v>
      </c>
      <c r="I1510" s="216" t="s">
        <v>11783</v>
      </c>
      <c r="J1510" s="16"/>
      <c r="K1510" s="16"/>
      <c r="L1510" s="16"/>
      <c r="M1510" s="16"/>
      <c r="N1510" s="16"/>
      <c r="O1510" s="16"/>
      <c r="P1510" s="16"/>
      <c r="Q1510" s="16"/>
      <c r="R1510" s="16"/>
      <c r="S1510" s="16"/>
      <c r="T1510" s="16"/>
    </row>
    <row r="1511" spans="1:20" ht="25.5">
      <c r="A1511" s="15" t="s">
        <v>7136</v>
      </c>
      <c r="B1511" s="15" t="s">
        <v>7137</v>
      </c>
      <c r="C1511" s="15" t="s">
        <v>7117</v>
      </c>
      <c r="D1511" s="15" t="s">
        <v>394</v>
      </c>
      <c r="E1511" s="184" t="str">
        <f>VLOOKUP(Table248[[#This Row],[SKU Number]],Table26[[Active SKUs Number List]:[BUDI-DI]], 6, FALSE)</f>
        <v>0888912A000000Y061280H1N7</v>
      </c>
      <c r="F1511" s="15" t="s">
        <v>7138</v>
      </c>
      <c r="G1511" s="16">
        <v>41065</v>
      </c>
      <c r="H1511" s="16" t="str">
        <f>VLOOKUP(Table248[[#This Row],[GMDN]], Table26[[GMDN]:[EMDN]],2,0)</f>
        <v>Y061209</v>
      </c>
      <c r="I1511" s="216" t="s">
        <v>11783</v>
      </c>
      <c r="J1511" s="16"/>
      <c r="K1511" s="16"/>
      <c r="L1511" s="16"/>
      <c r="M1511" s="16"/>
      <c r="N1511" s="16"/>
      <c r="O1511" s="16"/>
      <c r="P1511" s="16"/>
      <c r="Q1511" s="16"/>
      <c r="R1511" s="16"/>
      <c r="S1511" s="16"/>
      <c r="T1511" s="16"/>
    </row>
    <row r="1512" spans="1:20" ht="25.5">
      <c r="A1512" s="15" t="s">
        <v>7844</v>
      </c>
      <c r="B1512" s="15" t="s">
        <v>7845</v>
      </c>
      <c r="C1512" s="15" t="s">
        <v>7847</v>
      </c>
      <c r="D1512" s="15" t="s">
        <v>394</v>
      </c>
      <c r="E1512" s="184" t="str">
        <f>VLOOKUP(Table248[[#This Row],[SKU Number]],Table26[[Active SKUs Number List]:[BUDI-DI]], 6, FALSE)</f>
        <v>0888912A000000Y061209K9NM</v>
      </c>
      <c r="F1512" s="15" t="s">
        <v>7846</v>
      </c>
      <c r="G1512" s="16">
        <v>41065</v>
      </c>
      <c r="H1512" s="16" t="str">
        <f>VLOOKUP(Table248[[#This Row],[GMDN]], Table26[[GMDN]:[EMDN]],2,0)</f>
        <v>Y061209</v>
      </c>
      <c r="I1512" s="216" t="s">
        <v>11783</v>
      </c>
      <c r="J1512" s="16"/>
      <c r="K1512" s="16"/>
      <c r="L1512" s="16"/>
      <c r="M1512" s="16"/>
      <c r="N1512" s="16"/>
      <c r="O1512" s="16"/>
      <c r="P1512" s="16"/>
      <c r="Q1512" s="16"/>
      <c r="R1512" s="16"/>
      <c r="S1512" s="16"/>
      <c r="T1512" s="16"/>
    </row>
    <row r="1513" spans="1:20" ht="25.5">
      <c r="A1513" s="15" t="s">
        <v>7851</v>
      </c>
      <c r="B1513" s="15" t="s">
        <v>7852</v>
      </c>
      <c r="C1513" s="15" t="s">
        <v>7847</v>
      </c>
      <c r="D1513" s="15" t="s">
        <v>394</v>
      </c>
      <c r="E1513" s="184" t="str">
        <f>VLOOKUP(Table248[[#This Row],[SKU Number]],Table26[[Active SKUs Number List]:[BUDI-DI]], 6, FALSE)</f>
        <v>0888912A000000Y061209K9NM</v>
      </c>
      <c r="F1513" s="15" t="s">
        <v>7853</v>
      </c>
      <c r="G1513" s="16">
        <v>41065</v>
      </c>
      <c r="H1513" s="16" t="str">
        <f>VLOOKUP(Table248[[#This Row],[GMDN]], Table26[[GMDN]:[EMDN]],2,0)</f>
        <v>Y061209</v>
      </c>
      <c r="I1513" s="216" t="s">
        <v>11783</v>
      </c>
      <c r="J1513" s="16"/>
      <c r="K1513" s="16"/>
      <c r="L1513" s="16"/>
      <c r="M1513" s="16"/>
      <c r="N1513" s="16"/>
      <c r="O1513" s="16"/>
      <c r="P1513" s="16"/>
      <c r="Q1513" s="16"/>
      <c r="R1513" s="16"/>
      <c r="S1513" s="16"/>
      <c r="T1513" s="16"/>
    </row>
    <row r="1514" spans="1:20" ht="25.5">
      <c r="A1514" s="15" t="s">
        <v>7854</v>
      </c>
      <c r="B1514" s="15" t="s">
        <v>7855</v>
      </c>
      <c r="C1514" s="15" t="s">
        <v>7847</v>
      </c>
      <c r="D1514" s="15" t="s">
        <v>394</v>
      </c>
      <c r="E1514" s="184" t="str">
        <f>VLOOKUP(Table248[[#This Row],[SKU Number]],Table26[[Active SKUs Number List]:[BUDI-DI]], 6, FALSE)</f>
        <v>0888912A000000Y061209K9NM</v>
      </c>
      <c r="F1514" s="15" t="s">
        <v>7856</v>
      </c>
      <c r="G1514" s="16">
        <v>41065</v>
      </c>
      <c r="H1514" s="16" t="str">
        <f>VLOOKUP(Table248[[#This Row],[GMDN]], Table26[[GMDN]:[EMDN]],2,0)</f>
        <v>Y061209</v>
      </c>
      <c r="I1514" s="216" t="s">
        <v>11783</v>
      </c>
      <c r="J1514" s="16"/>
      <c r="K1514" s="16"/>
      <c r="L1514" s="16"/>
      <c r="M1514" s="16"/>
      <c r="N1514" s="16"/>
      <c r="O1514" s="16"/>
      <c r="P1514" s="16"/>
      <c r="Q1514" s="16"/>
      <c r="R1514" s="16"/>
      <c r="S1514" s="16"/>
      <c r="T1514" s="16"/>
    </row>
    <row r="1515" spans="1:20" ht="25.5">
      <c r="A1515" s="15" t="s">
        <v>7857</v>
      </c>
      <c r="B1515" s="15" t="s">
        <v>7858</v>
      </c>
      <c r="C1515" s="15" t="s">
        <v>7847</v>
      </c>
      <c r="D1515" s="15" t="s">
        <v>394</v>
      </c>
      <c r="E1515" s="184" t="str">
        <f>VLOOKUP(Table248[[#This Row],[SKU Number]],Table26[[Active SKUs Number List]:[BUDI-DI]], 6, FALSE)</f>
        <v>0888912A000000Y061209K9NM</v>
      </c>
      <c r="F1515" s="15" t="s">
        <v>7859</v>
      </c>
      <c r="G1515" s="16">
        <v>41065</v>
      </c>
      <c r="H1515" s="16" t="str">
        <f>VLOOKUP(Table248[[#This Row],[GMDN]], Table26[[GMDN]:[EMDN]],2,0)</f>
        <v>Y061209</v>
      </c>
      <c r="I1515" s="216" t="s">
        <v>11783</v>
      </c>
      <c r="J1515" s="16"/>
      <c r="K1515" s="16"/>
      <c r="L1515" s="16"/>
      <c r="M1515" s="16"/>
      <c r="N1515" s="16"/>
      <c r="O1515" s="16"/>
      <c r="P1515" s="16"/>
      <c r="Q1515" s="16"/>
      <c r="R1515" s="16"/>
      <c r="S1515" s="16"/>
      <c r="T1515" s="16"/>
    </row>
    <row r="1516" spans="1:20" ht="25.5">
      <c r="A1516" s="15" t="s">
        <v>7860</v>
      </c>
      <c r="B1516" s="15" t="s">
        <v>7861</v>
      </c>
      <c r="C1516" s="15" t="s">
        <v>7847</v>
      </c>
      <c r="D1516" s="15" t="s">
        <v>394</v>
      </c>
      <c r="E1516" s="184" t="str">
        <f>VLOOKUP(Table248[[#This Row],[SKU Number]],Table26[[Active SKUs Number List]:[BUDI-DI]], 6, FALSE)</f>
        <v>0888912A000000Y061209K9NM</v>
      </c>
      <c r="F1516" s="15" t="s">
        <v>7862</v>
      </c>
      <c r="G1516" s="16">
        <v>41065</v>
      </c>
      <c r="H1516" s="16" t="str">
        <f>VLOOKUP(Table248[[#This Row],[GMDN]], Table26[[GMDN]:[EMDN]],2,0)</f>
        <v>Y061209</v>
      </c>
      <c r="I1516" s="216" t="s">
        <v>11783</v>
      </c>
      <c r="J1516" s="16"/>
      <c r="K1516" s="16"/>
      <c r="L1516" s="16"/>
      <c r="M1516" s="16"/>
      <c r="N1516" s="16"/>
      <c r="O1516" s="16"/>
      <c r="P1516" s="16"/>
      <c r="Q1516" s="16"/>
      <c r="R1516" s="16"/>
      <c r="S1516" s="16"/>
      <c r="T1516" s="16"/>
    </row>
    <row r="1517" spans="1:20" ht="25.5">
      <c r="A1517" s="15" t="s">
        <v>7863</v>
      </c>
      <c r="B1517" s="15" t="s">
        <v>7864</v>
      </c>
      <c r="C1517" s="15" t="s">
        <v>7847</v>
      </c>
      <c r="D1517" s="15" t="s">
        <v>394</v>
      </c>
      <c r="E1517" s="184" t="str">
        <f>VLOOKUP(Table248[[#This Row],[SKU Number]],Table26[[Active SKUs Number List]:[BUDI-DI]], 6, FALSE)</f>
        <v>0888912A000000Y061209K9NM</v>
      </c>
      <c r="F1517" s="15" t="s">
        <v>7865</v>
      </c>
      <c r="G1517" s="16">
        <v>41065</v>
      </c>
      <c r="H1517" s="16" t="str">
        <f>VLOOKUP(Table248[[#This Row],[GMDN]], Table26[[GMDN]:[EMDN]],2,0)</f>
        <v>Y061209</v>
      </c>
      <c r="I1517" s="216" t="s">
        <v>11783</v>
      </c>
      <c r="J1517" s="16"/>
      <c r="K1517" s="16"/>
      <c r="L1517" s="16"/>
      <c r="M1517" s="16"/>
      <c r="N1517" s="16"/>
      <c r="O1517" s="16"/>
      <c r="P1517" s="16"/>
      <c r="Q1517" s="16"/>
      <c r="R1517" s="16"/>
      <c r="S1517" s="16"/>
      <c r="T1517" s="16"/>
    </row>
    <row r="1518" spans="1:20" ht="25.5">
      <c r="A1518" s="15" t="s">
        <v>7866</v>
      </c>
      <c r="B1518" s="15" t="s">
        <v>7867</v>
      </c>
      <c r="C1518" s="15" t="s">
        <v>7847</v>
      </c>
      <c r="D1518" s="15" t="s">
        <v>394</v>
      </c>
      <c r="E1518" s="184" t="str">
        <f>VLOOKUP(Table248[[#This Row],[SKU Number]],Table26[[Active SKUs Number List]:[BUDI-DI]], 6, FALSE)</f>
        <v>0888912A000000Y061209K9NM</v>
      </c>
      <c r="F1518" s="15" t="s">
        <v>7868</v>
      </c>
      <c r="G1518" s="16">
        <v>41065</v>
      </c>
      <c r="H1518" s="16" t="str">
        <f>VLOOKUP(Table248[[#This Row],[GMDN]], Table26[[GMDN]:[EMDN]],2,0)</f>
        <v>Y061209</v>
      </c>
      <c r="I1518" s="216" t="s">
        <v>11783</v>
      </c>
      <c r="J1518" s="16"/>
      <c r="K1518" s="16"/>
      <c r="L1518" s="16"/>
      <c r="M1518" s="16"/>
      <c r="N1518" s="16"/>
      <c r="O1518" s="16"/>
      <c r="P1518" s="16"/>
      <c r="Q1518" s="16"/>
      <c r="R1518" s="16"/>
      <c r="S1518" s="16"/>
      <c r="T1518" s="16"/>
    </row>
    <row r="1519" spans="1:20" ht="25.5">
      <c r="A1519" s="15" t="s">
        <v>7869</v>
      </c>
      <c r="B1519" s="15" t="s">
        <v>7870</v>
      </c>
      <c r="C1519" s="15" t="s">
        <v>7847</v>
      </c>
      <c r="D1519" s="15" t="s">
        <v>394</v>
      </c>
      <c r="E1519" s="184" t="str">
        <f>VLOOKUP(Table248[[#This Row],[SKU Number]],Table26[[Active SKUs Number List]:[BUDI-DI]], 6, FALSE)</f>
        <v>0888912A000000Y061209K9NM</v>
      </c>
      <c r="F1519" s="15" t="s">
        <v>7871</v>
      </c>
      <c r="G1519" s="16">
        <v>41065</v>
      </c>
      <c r="H1519" s="16" t="str">
        <f>VLOOKUP(Table248[[#This Row],[GMDN]], Table26[[GMDN]:[EMDN]],2,0)</f>
        <v>Y061209</v>
      </c>
      <c r="I1519" s="216" t="s">
        <v>11783</v>
      </c>
      <c r="J1519" s="16"/>
      <c r="K1519" s="16"/>
      <c r="L1519" s="16"/>
      <c r="M1519" s="16"/>
      <c r="N1519" s="16"/>
      <c r="O1519" s="16"/>
      <c r="P1519" s="16"/>
      <c r="Q1519" s="16"/>
      <c r="R1519" s="16"/>
      <c r="S1519" s="16"/>
      <c r="T1519" s="16"/>
    </row>
    <row r="1520" spans="1:20" ht="25.5">
      <c r="A1520" s="15" t="s">
        <v>7659</v>
      </c>
      <c r="B1520" s="15" t="s">
        <v>7660</v>
      </c>
      <c r="C1520" s="15" t="s">
        <v>7662</v>
      </c>
      <c r="D1520" s="15" t="s">
        <v>394</v>
      </c>
      <c r="E1520" s="184" t="str">
        <f>VLOOKUP(Table248[[#This Row],[SKU Number]],Table26[[Active SKUs Number List]:[BUDI-DI]], 6, FALSE)</f>
        <v>0888912A000000Y061209K8NK</v>
      </c>
      <c r="F1520" s="15" t="s">
        <v>7661</v>
      </c>
      <c r="G1520" s="16">
        <v>41065</v>
      </c>
      <c r="H1520" s="16" t="str">
        <f>VLOOKUP(Table248[[#This Row],[GMDN]], Table26[[GMDN]:[EMDN]],2,0)</f>
        <v>Y061209</v>
      </c>
      <c r="I1520" s="216" t="s">
        <v>11783</v>
      </c>
      <c r="J1520" s="16"/>
      <c r="K1520" s="16"/>
      <c r="L1520" s="16"/>
      <c r="M1520" s="16"/>
      <c r="N1520" s="16"/>
      <c r="O1520" s="16"/>
      <c r="P1520" s="16"/>
      <c r="Q1520" s="16"/>
      <c r="R1520" s="16"/>
      <c r="S1520" s="16"/>
      <c r="T1520" s="16"/>
    </row>
    <row r="1521" spans="1:20" ht="25.5">
      <c r="A1521" s="15" t="s">
        <v>7666</v>
      </c>
      <c r="B1521" s="15" t="s">
        <v>7667</v>
      </c>
      <c r="C1521" s="15" t="s">
        <v>7662</v>
      </c>
      <c r="D1521" s="15" t="s">
        <v>394</v>
      </c>
      <c r="E1521" s="184" t="str">
        <f>VLOOKUP(Table248[[#This Row],[SKU Number]],Table26[[Active SKUs Number List]:[BUDI-DI]], 6, FALSE)</f>
        <v>0888912A000000Y061209K8NK</v>
      </c>
      <c r="F1521" s="15" t="s">
        <v>7668</v>
      </c>
      <c r="G1521" s="16">
        <v>41065</v>
      </c>
      <c r="H1521" s="16" t="str">
        <f>VLOOKUP(Table248[[#This Row],[GMDN]], Table26[[GMDN]:[EMDN]],2,0)</f>
        <v>Y061209</v>
      </c>
      <c r="I1521" s="216" t="s">
        <v>11783</v>
      </c>
      <c r="J1521" s="16"/>
      <c r="K1521" s="16"/>
      <c r="L1521" s="16"/>
      <c r="M1521" s="16"/>
      <c r="N1521" s="16"/>
      <c r="O1521" s="16"/>
      <c r="P1521" s="16"/>
      <c r="Q1521" s="16"/>
      <c r="R1521" s="16"/>
      <c r="S1521" s="16"/>
      <c r="T1521" s="16"/>
    </row>
    <row r="1522" spans="1:20" ht="25.5">
      <c r="A1522" s="15" t="s">
        <v>7669</v>
      </c>
      <c r="B1522" s="15" t="s">
        <v>7670</v>
      </c>
      <c r="C1522" s="15" t="s">
        <v>7662</v>
      </c>
      <c r="D1522" s="15" t="s">
        <v>394</v>
      </c>
      <c r="E1522" s="184" t="str">
        <f>VLOOKUP(Table248[[#This Row],[SKU Number]],Table26[[Active SKUs Number List]:[BUDI-DI]], 6, FALSE)</f>
        <v>0888912A000000Y061209K8NK</v>
      </c>
      <c r="F1522" s="15" t="s">
        <v>7671</v>
      </c>
      <c r="G1522" s="16">
        <v>41065</v>
      </c>
      <c r="H1522" s="16" t="str">
        <f>VLOOKUP(Table248[[#This Row],[GMDN]], Table26[[GMDN]:[EMDN]],2,0)</f>
        <v>Y061209</v>
      </c>
      <c r="I1522" s="216" t="s">
        <v>11783</v>
      </c>
      <c r="J1522" s="16"/>
      <c r="K1522" s="16"/>
      <c r="L1522" s="16"/>
      <c r="M1522" s="16"/>
      <c r="N1522" s="16"/>
      <c r="O1522" s="16"/>
      <c r="P1522" s="16"/>
      <c r="Q1522" s="16"/>
      <c r="R1522" s="16"/>
      <c r="S1522" s="16"/>
      <c r="T1522" s="16"/>
    </row>
    <row r="1523" spans="1:20" ht="25.5">
      <c r="A1523" s="15" t="s">
        <v>7672</v>
      </c>
      <c r="B1523" s="15" t="s">
        <v>7673</v>
      </c>
      <c r="C1523" s="15" t="s">
        <v>7662</v>
      </c>
      <c r="D1523" s="15" t="s">
        <v>394</v>
      </c>
      <c r="E1523" s="184" t="str">
        <f>VLOOKUP(Table248[[#This Row],[SKU Number]],Table26[[Active SKUs Number List]:[BUDI-DI]], 6, FALSE)</f>
        <v>0888912A000000Y061209K8NK</v>
      </c>
      <c r="F1523" s="15" t="s">
        <v>7674</v>
      </c>
      <c r="G1523" s="16">
        <v>41065</v>
      </c>
      <c r="H1523" s="16" t="str">
        <f>VLOOKUP(Table248[[#This Row],[GMDN]], Table26[[GMDN]:[EMDN]],2,0)</f>
        <v>Y061209</v>
      </c>
      <c r="I1523" s="216" t="s">
        <v>11783</v>
      </c>
      <c r="J1523" s="16"/>
      <c r="K1523" s="16"/>
      <c r="L1523" s="16"/>
      <c r="M1523" s="16"/>
      <c r="N1523" s="16"/>
      <c r="O1523" s="16"/>
      <c r="P1523" s="16"/>
      <c r="Q1523" s="16"/>
      <c r="R1523" s="16"/>
      <c r="S1523" s="16"/>
      <c r="T1523" s="16"/>
    </row>
    <row r="1524" spans="1:20" ht="25.5">
      <c r="A1524" s="15" t="s">
        <v>7675</v>
      </c>
      <c r="B1524" s="15" t="s">
        <v>7676</v>
      </c>
      <c r="C1524" s="15" t="s">
        <v>7662</v>
      </c>
      <c r="D1524" s="15" t="s">
        <v>394</v>
      </c>
      <c r="E1524" s="184" t="str">
        <f>VLOOKUP(Table248[[#This Row],[SKU Number]],Table26[[Active SKUs Number List]:[BUDI-DI]], 6, FALSE)</f>
        <v>0888912A000000Y061209K8NK</v>
      </c>
      <c r="F1524" s="15" t="s">
        <v>7677</v>
      </c>
      <c r="G1524" s="16">
        <v>41065</v>
      </c>
      <c r="H1524" s="16" t="str">
        <f>VLOOKUP(Table248[[#This Row],[GMDN]], Table26[[GMDN]:[EMDN]],2,0)</f>
        <v>Y061209</v>
      </c>
      <c r="I1524" s="216" t="s">
        <v>11783</v>
      </c>
      <c r="J1524" s="16"/>
      <c r="K1524" s="16"/>
      <c r="L1524" s="16"/>
      <c r="M1524" s="16"/>
      <c r="N1524" s="16"/>
      <c r="O1524" s="16"/>
      <c r="P1524" s="16"/>
      <c r="Q1524" s="16"/>
      <c r="R1524" s="16"/>
      <c r="S1524" s="16"/>
      <c r="T1524" s="16"/>
    </row>
    <row r="1525" spans="1:20" ht="25.5">
      <c r="A1525" s="15" t="s">
        <v>7678</v>
      </c>
      <c r="B1525" s="15" t="s">
        <v>7679</v>
      </c>
      <c r="C1525" s="15" t="s">
        <v>7662</v>
      </c>
      <c r="D1525" s="15" t="s">
        <v>394</v>
      </c>
      <c r="E1525" s="184" t="str">
        <f>VLOOKUP(Table248[[#This Row],[SKU Number]],Table26[[Active SKUs Number List]:[BUDI-DI]], 6, FALSE)</f>
        <v>0888912A000000Y061209K8NK</v>
      </c>
      <c r="F1525" s="15" t="s">
        <v>7680</v>
      </c>
      <c r="G1525" s="16">
        <v>41065</v>
      </c>
      <c r="H1525" s="16" t="str">
        <f>VLOOKUP(Table248[[#This Row],[GMDN]], Table26[[GMDN]:[EMDN]],2,0)</f>
        <v>Y061209</v>
      </c>
      <c r="I1525" s="216" t="s">
        <v>11783</v>
      </c>
      <c r="J1525" s="16"/>
      <c r="K1525" s="16"/>
      <c r="L1525" s="16"/>
      <c r="M1525" s="16"/>
      <c r="N1525" s="16"/>
      <c r="O1525" s="16"/>
      <c r="P1525" s="16"/>
      <c r="Q1525" s="16"/>
      <c r="R1525" s="16"/>
      <c r="S1525" s="16"/>
      <c r="T1525" s="16"/>
    </row>
    <row r="1526" spans="1:20" ht="25.5">
      <c r="A1526" s="15" t="s">
        <v>7681</v>
      </c>
      <c r="B1526" s="15" t="s">
        <v>7682</v>
      </c>
      <c r="C1526" s="15" t="s">
        <v>7662</v>
      </c>
      <c r="D1526" s="15" t="s">
        <v>394</v>
      </c>
      <c r="E1526" s="184" t="str">
        <f>VLOOKUP(Table248[[#This Row],[SKU Number]],Table26[[Active SKUs Number List]:[BUDI-DI]], 6, FALSE)</f>
        <v>0888912A000000Y061209K8NK</v>
      </c>
      <c r="F1526" s="15" t="s">
        <v>7683</v>
      </c>
      <c r="G1526" s="16">
        <v>41065</v>
      </c>
      <c r="H1526" s="16" t="str">
        <f>VLOOKUP(Table248[[#This Row],[GMDN]], Table26[[GMDN]:[EMDN]],2,0)</f>
        <v>Y061209</v>
      </c>
      <c r="I1526" s="216" t="s">
        <v>11783</v>
      </c>
      <c r="J1526" s="16"/>
      <c r="K1526" s="16"/>
      <c r="L1526" s="16"/>
      <c r="M1526" s="16"/>
      <c r="N1526" s="16"/>
      <c r="O1526" s="16"/>
      <c r="P1526" s="16"/>
      <c r="Q1526" s="16"/>
      <c r="R1526" s="16"/>
      <c r="S1526" s="16"/>
      <c r="T1526" s="16"/>
    </row>
    <row r="1527" spans="1:20" ht="25.5">
      <c r="A1527" s="15" t="s">
        <v>2675</v>
      </c>
      <c r="B1527" s="15" t="s">
        <v>2676</v>
      </c>
      <c r="C1527" s="15" t="s">
        <v>2678</v>
      </c>
      <c r="D1527" s="15" t="s">
        <v>394</v>
      </c>
      <c r="E1527" s="184" t="str">
        <f>VLOOKUP(Table248[[#This Row],[SKU Number]],Table26[[Active SKUs Number List]:[BUDI-DI]], 6, FALSE)</f>
        <v>0888912A000000Y061209H0MS</v>
      </c>
      <c r="F1527" s="15" t="s">
        <v>2677</v>
      </c>
      <c r="G1527" s="16">
        <v>41065</v>
      </c>
      <c r="H1527" s="16" t="str">
        <f>VLOOKUP(Table248[[#This Row],[GMDN]], Table26[[GMDN]:[EMDN]],2,0)</f>
        <v>Y061209</v>
      </c>
      <c r="I1527" s="216" t="s">
        <v>11783</v>
      </c>
      <c r="J1527" s="16"/>
      <c r="K1527" s="16"/>
      <c r="L1527" s="16"/>
      <c r="M1527" s="16"/>
      <c r="N1527" s="16"/>
      <c r="O1527" s="16"/>
      <c r="P1527" s="16"/>
      <c r="Q1527" s="16"/>
      <c r="R1527" s="16"/>
      <c r="S1527" s="16"/>
      <c r="T1527" s="16"/>
    </row>
    <row r="1528" spans="1:20" ht="25.5">
      <c r="A1528" s="15" t="s">
        <v>2682</v>
      </c>
      <c r="B1528" s="15" t="s">
        <v>2683</v>
      </c>
      <c r="C1528" s="15" t="s">
        <v>2678</v>
      </c>
      <c r="D1528" s="15" t="s">
        <v>394</v>
      </c>
      <c r="E1528" s="184" t="str">
        <f>VLOOKUP(Table248[[#This Row],[SKU Number]],Table26[[Active SKUs Number List]:[BUDI-DI]], 6, FALSE)</f>
        <v>0888912A000000Y061209H0MS</v>
      </c>
      <c r="F1528" s="15" t="s">
        <v>2684</v>
      </c>
      <c r="G1528" s="16">
        <v>41065</v>
      </c>
      <c r="H1528" s="16" t="str">
        <f>VLOOKUP(Table248[[#This Row],[GMDN]], Table26[[GMDN]:[EMDN]],2,0)</f>
        <v>Y061209</v>
      </c>
      <c r="I1528" s="216" t="s">
        <v>11783</v>
      </c>
      <c r="J1528" s="16"/>
      <c r="K1528" s="16"/>
      <c r="L1528" s="16"/>
      <c r="M1528" s="16"/>
      <c r="N1528" s="16"/>
      <c r="O1528" s="16"/>
      <c r="P1528" s="16"/>
      <c r="Q1528" s="16"/>
      <c r="R1528" s="16"/>
      <c r="S1528" s="16"/>
      <c r="T1528" s="16"/>
    </row>
    <row r="1529" spans="1:20" ht="25.5">
      <c r="A1529" s="15" t="s">
        <v>2685</v>
      </c>
      <c r="B1529" s="15" t="s">
        <v>2686</v>
      </c>
      <c r="C1529" s="15" t="s">
        <v>2678</v>
      </c>
      <c r="D1529" s="15" t="s">
        <v>394</v>
      </c>
      <c r="E1529" s="184" t="str">
        <f>VLOOKUP(Table248[[#This Row],[SKU Number]],Table26[[Active SKUs Number List]:[BUDI-DI]], 6, FALSE)</f>
        <v>0888912A000000Y061209H0MS</v>
      </c>
      <c r="F1529" s="15" t="s">
        <v>2687</v>
      </c>
      <c r="G1529" s="16">
        <v>41065</v>
      </c>
      <c r="H1529" s="16" t="str">
        <f>VLOOKUP(Table248[[#This Row],[GMDN]], Table26[[GMDN]:[EMDN]],2,0)</f>
        <v>Y061209</v>
      </c>
      <c r="I1529" s="216" t="s">
        <v>11783</v>
      </c>
      <c r="J1529" s="16"/>
      <c r="K1529" s="16"/>
      <c r="L1529" s="16"/>
      <c r="M1529" s="16"/>
      <c r="N1529" s="16"/>
      <c r="O1529" s="16"/>
      <c r="P1529" s="16"/>
      <c r="Q1529" s="16"/>
      <c r="R1529" s="16"/>
      <c r="S1529" s="16"/>
      <c r="T1529" s="16"/>
    </row>
    <row r="1530" spans="1:20" ht="25.5">
      <c r="A1530" s="15" t="s">
        <v>2688</v>
      </c>
      <c r="B1530" s="15" t="s">
        <v>2689</v>
      </c>
      <c r="C1530" s="15" t="s">
        <v>2678</v>
      </c>
      <c r="D1530" s="15" t="s">
        <v>394</v>
      </c>
      <c r="E1530" s="184" t="str">
        <f>VLOOKUP(Table248[[#This Row],[SKU Number]],Table26[[Active SKUs Number List]:[BUDI-DI]], 6, FALSE)</f>
        <v>0888912A000000Y061209H0MS</v>
      </c>
      <c r="F1530" s="15" t="s">
        <v>2690</v>
      </c>
      <c r="G1530" s="16">
        <v>41065</v>
      </c>
      <c r="H1530" s="16" t="str">
        <f>VLOOKUP(Table248[[#This Row],[GMDN]], Table26[[GMDN]:[EMDN]],2,0)</f>
        <v>Y061209</v>
      </c>
      <c r="I1530" s="216" t="s">
        <v>11783</v>
      </c>
      <c r="J1530" s="16"/>
      <c r="K1530" s="16"/>
      <c r="L1530" s="16"/>
      <c r="M1530" s="16"/>
      <c r="N1530" s="16"/>
      <c r="O1530" s="16"/>
      <c r="P1530" s="16"/>
      <c r="Q1530" s="16"/>
      <c r="R1530" s="16"/>
      <c r="S1530" s="16"/>
      <c r="T1530" s="16"/>
    </row>
    <row r="1531" spans="1:20" ht="25.5">
      <c r="A1531" s="15" t="s">
        <v>2691</v>
      </c>
      <c r="B1531" s="15" t="s">
        <v>2692</v>
      </c>
      <c r="C1531" s="15" t="s">
        <v>2678</v>
      </c>
      <c r="D1531" s="15" t="s">
        <v>394</v>
      </c>
      <c r="E1531" s="184" t="str">
        <f>VLOOKUP(Table248[[#This Row],[SKU Number]],Table26[[Active SKUs Number List]:[BUDI-DI]], 6, FALSE)</f>
        <v>0888912A000000Y061209H0MS</v>
      </c>
      <c r="F1531" s="15" t="s">
        <v>2693</v>
      </c>
      <c r="G1531" s="16">
        <v>41065</v>
      </c>
      <c r="H1531" s="16" t="str">
        <f>VLOOKUP(Table248[[#This Row],[GMDN]], Table26[[GMDN]:[EMDN]],2,0)</f>
        <v>Y061209</v>
      </c>
      <c r="I1531" s="216" t="s">
        <v>11783</v>
      </c>
      <c r="J1531" s="16"/>
      <c r="K1531" s="16"/>
      <c r="L1531" s="16"/>
      <c r="M1531" s="16"/>
      <c r="N1531" s="16"/>
      <c r="O1531" s="16"/>
      <c r="P1531" s="16"/>
      <c r="Q1531" s="16"/>
      <c r="R1531" s="16"/>
      <c r="S1531" s="16"/>
      <c r="T1531" s="16"/>
    </row>
    <row r="1532" spans="1:20" ht="25.5">
      <c r="A1532" s="15" t="s">
        <v>2694</v>
      </c>
      <c r="B1532" s="15" t="s">
        <v>2695</v>
      </c>
      <c r="C1532" s="15" t="s">
        <v>2678</v>
      </c>
      <c r="D1532" s="15" t="s">
        <v>394</v>
      </c>
      <c r="E1532" s="184" t="str">
        <f>VLOOKUP(Table248[[#This Row],[SKU Number]],Table26[[Active SKUs Number List]:[BUDI-DI]], 6, FALSE)</f>
        <v>0888912A000000Y061209H0MS</v>
      </c>
      <c r="F1532" s="15" t="s">
        <v>2696</v>
      </c>
      <c r="G1532" s="16">
        <v>41065</v>
      </c>
      <c r="H1532" s="16" t="str">
        <f>VLOOKUP(Table248[[#This Row],[GMDN]], Table26[[GMDN]:[EMDN]],2,0)</f>
        <v>Y061209</v>
      </c>
      <c r="I1532" s="216" t="s">
        <v>11783</v>
      </c>
      <c r="J1532" s="16"/>
      <c r="K1532" s="16"/>
      <c r="L1532" s="16"/>
      <c r="M1532" s="16"/>
      <c r="N1532" s="16"/>
      <c r="O1532" s="16"/>
      <c r="P1532" s="16"/>
      <c r="Q1532" s="16"/>
      <c r="R1532" s="16"/>
      <c r="S1532" s="16"/>
      <c r="T1532" s="16"/>
    </row>
    <row r="1533" spans="1:20" ht="25.5">
      <c r="A1533" s="15" t="s">
        <v>2697</v>
      </c>
      <c r="B1533" s="15" t="s">
        <v>2698</v>
      </c>
      <c r="C1533" s="15" t="s">
        <v>2678</v>
      </c>
      <c r="D1533" s="15" t="s">
        <v>394</v>
      </c>
      <c r="E1533" s="184" t="str">
        <f>VLOOKUP(Table248[[#This Row],[SKU Number]],Table26[[Active SKUs Number List]:[BUDI-DI]], 6, FALSE)</f>
        <v>0888912A000000Y061209H0MS</v>
      </c>
      <c r="F1533" s="15" t="s">
        <v>2699</v>
      </c>
      <c r="G1533" s="16">
        <v>41065</v>
      </c>
      <c r="H1533" s="16" t="str">
        <f>VLOOKUP(Table248[[#This Row],[GMDN]], Table26[[GMDN]:[EMDN]],2,0)</f>
        <v>Y061209</v>
      </c>
      <c r="I1533" s="216" t="s">
        <v>11783</v>
      </c>
      <c r="J1533" s="16"/>
      <c r="K1533" s="16"/>
      <c r="L1533" s="16"/>
      <c r="M1533" s="16"/>
      <c r="N1533" s="16"/>
      <c r="O1533" s="16"/>
      <c r="P1533" s="16"/>
      <c r="Q1533" s="16"/>
      <c r="R1533" s="16"/>
      <c r="S1533" s="16"/>
      <c r="T1533" s="16"/>
    </row>
    <row r="1534" spans="1:20" ht="25.5">
      <c r="A1534" s="15" t="s">
        <v>2471</v>
      </c>
      <c r="B1534" s="15" t="s">
        <v>2472</v>
      </c>
      <c r="C1534" s="15" t="s">
        <v>2475</v>
      </c>
      <c r="D1534" s="15" t="s">
        <v>394</v>
      </c>
      <c r="E1534" s="184" t="str">
        <f>VLOOKUP(Table248[[#This Row],[SKU Number]],Table26[[Active SKUs Number List]:[BUDI-DI]], 6, FALSE)</f>
        <v>0888912A0000Y06120601K632</v>
      </c>
      <c r="F1534" s="15" t="s">
        <v>2474</v>
      </c>
      <c r="G1534" s="16">
        <v>36206</v>
      </c>
      <c r="H1534" s="16" t="str">
        <f>VLOOKUP(Table248[[#This Row],[GMDN]], Table26[[GMDN]:[EMDN]],2,0)</f>
        <v>Y06120601</v>
      </c>
      <c r="I1534" s="216" t="s">
        <v>11783</v>
      </c>
      <c r="J1534" s="16"/>
      <c r="K1534" s="16"/>
      <c r="L1534" s="16"/>
      <c r="M1534" s="16"/>
      <c r="N1534" s="16"/>
      <c r="O1534" s="16"/>
      <c r="P1534" s="16"/>
      <c r="Q1534" s="16"/>
      <c r="R1534" s="16"/>
      <c r="S1534" s="16"/>
      <c r="T1534" s="16"/>
    </row>
    <row r="1535" spans="1:20" ht="25.5">
      <c r="A1535" s="15" t="s">
        <v>2480</v>
      </c>
      <c r="B1535" s="15" t="s">
        <v>2481</v>
      </c>
      <c r="C1535" s="15" t="s">
        <v>2475</v>
      </c>
      <c r="D1535" s="15" t="s">
        <v>394</v>
      </c>
      <c r="E1535" s="184" t="str">
        <f>VLOOKUP(Table248[[#This Row],[SKU Number]],Table26[[Active SKUs Number List]:[BUDI-DI]], 6, FALSE)</f>
        <v>0888912A0000Y06120601K632</v>
      </c>
      <c r="F1535" s="15" t="s">
        <v>2482</v>
      </c>
      <c r="G1535" s="16">
        <v>36206</v>
      </c>
      <c r="H1535" s="16" t="str">
        <f>VLOOKUP(Table248[[#This Row],[GMDN]], Table26[[GMDN]:[EMDN]],2,0)</f>
        <v>Y06120601</v>
      </c>
      <c r="I1535" s="216" t="s">
        <v>11783</v>
      </c>
      <c r="J1535" s="16"/>
      <c r="K1535" s="16"/>
      <c r="L1535" s="16"/>
      <c r="M1535" s="16"/>
      <c r="N1535" s="16"/>
      <c r="O1535" s="16"/>
      <c r="P1535" s="16"/>
      <c r="Q1535" s="16"/>
      <c r="R1535" s="16"/>
      <c r="S1535" s="16"/>
      <c r="T1535" s="16"/>
    </row>
    <row r="1536" spans="1:20" ht="25.5">
      <c r="A1536" s="15" t="s">
        <v>2483</v>
      </c>
      <c r="B1536" s="15" t="s">
        <v>2484</v>
      </c>
      <c r="C1536" s="15" t="s">
        <v>2475</v>
      </c>
      <c r="D1536" s="15" t="s">
        <v>394</v>
      </c>
      <c r="E1536" s="184" t="str">
        <f>VLOOKUP(Table248[[#This Row],[SKU Number]],Table26[[Active SKUs Number List]:[BUDI-DI]], 6, FALSE)</f>
        <v>0888912A0000Y06120601K632</v>
      </c>
      <c r="F1536" s="15" t="s">
        <v>2485</v>
      </c>
      <c r="G1536" s="16">
        <v>36206</v>
      </c>
      <c r="H1536" s="16" t="str">
        <f>VLOOKUP(Table248[[#This Row],[GMDN]], Table26[[GMDN]:[EMDN]],2,0)</f>
        <v>Y06120601</v>
      </c>
      <c r="I1536" s="216" t="s">
        <v>11783</v>
      </c>
      <c r="J1536" s="16"/>
      <c r="K1536" s="16"/>
      <c r="L1536" s="16"/>
      <c r="M1536" s="16"/>
      <c r="N1536" s="16"/>
      <c r="O1536" s="16"/>
      <c r="P1536" s="16"/>
      <c r="Q1536" s="16"/>
      <c r="R1536" s="16"/>
      <c r="S1536" s="16"/>
      <c r="T1536" s="16"/>
    </row>
    <row r="1537" spans="1:20" ht="25.5">
      <c r="A1537" s="15" t="s">
        <v>2486</v>
      </c>
      <c r="B1537" s="15" t="s">
        <v>2487</v>
      </c>
      <c r="C1537" s="15" t="s">
        <v>2475</v>
      </c>
      <c r="D1537" s="15" t="s">
        <v>394</v>
      </c>
      <c r="E1537" s="184" t="str">
        <f>VLOOKUP(Table248[[#This Row],[SKU Number]],Table26[[Active SKUs Number List]:[BUDI-DI]], 6, FALSE)</f>
        <v>0888912A0000Y06120601K632</v>
      </c>
      <c r="F1537" s="15" t="s">
        <v>2488</v>
      </c>
      <c r="G1537" s="16">
        <v>36206</v>
      </c>
      <c r="H1537" s="16" t="str">
        <f>VLOOKUP(Table248[[#This Row],[GMDN]], Table26[[GMDN]:[EMDN]],2,0)</f>
        <v>Y06120601</v>
      </c>
      <c r="I1537" s="216" t="s">
        <v>11783</v>
      </c>
      <c r="J1537" s="16"/>
      <c r="K1537" s="16"/>
      <c r="L1537" s="16"/>
      <c r="M1537" s="16"/>
      <c r="N1537" s="16"/>
      <c r="O1537" s="16"/>
      <c r="P1537" s="16"/>
      <c r="Q1537" s="16"/>
      <c r="R1537" s="16"/>
      <c r="S1537" s="16"/>
      <c r="T1537" s="16"/>
    </row>
    <row r="1538" spans="1:20" ht="25.5">
      <c r="A1538" s="15" t="s">
        <v>2489</v>
      </c>
      <c r="B1538" s="15" t="s">
        <v>2490</v>
      </c>
      <c r="C1538" s="15" t="s">
        <v>2475</v>
      </c>
      <c r="D1538" s="15" t="s">
        <v>394</v>
      </c>
      <c r="E1538" s="184" t="str">
        <f>VLOOKUP(Table248[[#This Row],[SKU Number]],Table26[[Active SKUs Number List]:[BUDI-DI]], 6, FALSE)</f>
        <v>0888912A0000Y06120601K632</v>
      </c>
      <c r="F1538" s="15" t="s">
        <v>2491</v>
      </c>
      <c r="G1538" s="16">
        <v>36206</v>
      </c>
      <c r="H1538" s="16" t="str">
        <f>VLOOKUP(Table248[[#This Row],[GMDN]], Table26[[GMDN]:[EMDN]],2,0)</f>
        <v>Y06120601</v>
      </c>
      <c r="I1538" s="216" t="s">
        <v>11783</v>
      </c>
      <c r="J1538" s="16"/>
      <c r="K1538" s="16"/>
      <c r="L1538" s="16"/>
      <c r="M1538" s="16"/>
      <c r="N1538" s="16"/>
      <c r="O1538" s="16"/>
      <c r="P1538" s="16"/>
      <c r="Q1538" s="16"/>
      <c r="R1538" s="16"/>
      <c r="S1538" s="16"/>
      <c r="T1538" s="16"/>
    </row>
    <row r="1539" spans="1:20" ht="25.5">
      <c r="A1539" s="15" t="s">
        <v>2492</v>
      </c>
      <c r="B1539" s="15" t="s">
        <v>2493</v>
      </c>
      <c r="C1539" s="15" t="s">
        <v>2475</v>
      </c>
      <c r="D1539" s="15" t="s">
        <v>394</v>
      </c>
      <c r="E1539" s="184" t="str">
        <f>VLOOKUP(Table248[[#This Row],[SKU Number]],Table26[[Active SKUs Number List]:[BUDI-DI]], 6, FALSE)</f>
        <v>0888912A0000Y06120601K632</v>
      </c>
      <c r="F1539" s="15" t="s">
        <v>2494</v>
      </c>
      <c r="G1539" s="16">
        <v>36206</v>
      </c>
      <c r="H1539" s="16" t="str">
        <f>VLOOKUP(Table248[[#This Row],[GMDN]], Table26[[GMDN]:[EMDN]],2,0)</f>
        <v>Y06120601</v>
      </c>
      <c r="I1539" s="216" t="s">
        <v>11783</v>
      </c>
      <c r="J1539" s="16"/>
      <c r="K1539" s="16"/>
      <c r="L1539" s="16"/>
      <c r="M1539" s="16"/>
      <c r="N1539" s="16"/>
      <c r="O1539" s="16"/>
      <c r="P1539" s="16"/>
      <c r="Q1539" s="16"/>
      <c r="R1539" s="16"/>
      <c r="S1539" s="16"/>
      <c r="T1539" s="16"/>
    </row>
    <row r="1540" spans="1:20" ht="25.5">
      <c r="A1540" s="15" t="s">
        <v>2495</v>
      </c>
      <c r="B1540" s="15" t="s">
        <v>2496</v>
      </c>
      <c r="C1540" s="15" t="s">
        <v>2475</v>
      </c>
      <c r="D1540" s="15" t="s">
        <v>394</v>
      </c>
      <c r="E1540" s="184" t="str">
        <f>VLOOKUP(Table248[[#This Row],[SKU Number]],Table26[[Active SKUs Number List]:[BUDI-DI]], 6, FALSE)</f>
        <v>0888912A0000Y06120601K632</v>
      </c>
      <c r="F1540" s="15" t="s">
        <v>2497</v>
      </c>
      <c r="G1540" s="16">
        <v>36206</v>
      </c>
      <c r="H1540" s="16" t="str">
        <f>VLOOKUP(Table248[[#This Row],[GMDN]], Table26[[GMDN]:[EMDN]],2,0)</f>
        <v>Y06120601</v>
      </c>
      <c r="I1540" s="216" t="s">
        <v>11783</v>
      </c>
      <c r="J1540" s="16"/>
      <c r="K1540" s="16"/>
      <c r="L1540" s="16"/>
      <c r="M1540" s="16"/>
      <c r="N1540" s="16"/>
      <c r="O1540" s="16"/>
      <c r="P1540" s="16"/>
      <c r="Q1540" s="16"/>
      <c r="R1540" s="16"/>
      <c r="S1540" s="16"/>
      <c r="T1540" s="16"/>
    </row>
    <row r="1541" spans="1:20" ht="25.5">
      <c r="A1541" s="15" t="s">
        <v>5519</v>
      </c>
      <c r="B1541" s="15" t="s">
        <v>5520</v>
      </c>
      <c r="C1541" s="15" t="s">
        <v>5523</v>
      </c>
      <c r="D1541" s="15" t="s">
        <v>394</v>
      </c>
      <c r="E1541" s="184" t="str">
        <f>VLOOKUP(Table248[[#This Row],[SKU Number]],Table26[[Active SKUs Number List]:[BUDI-DI]], 6, FALSE)</f>
        <v>0888912A0000Y06120601L839</v>
      </c>
      <c r="F1541" s="15" t="s">
        <v>5522</v>
      </c>
      <c r="G1541" s="16">
        <v>36206</v>
      </c>
      <c r="H1541" s="16" t="str">
        <f>VLOOKUP(Table248[[#This Row],[GMDN]], Table26[[GMDN]:[EMDN]],2,0)</f>
        <v>Y06120601</v>
      </c>
      <c r="I1541" s="216" t="s">
        <v>11783</v>
      </c>
      <c r="J1541" s="16"/>
      <c r="K1541" s="16"/>
      <c r="L1541" s="16"/>
      <c r="M1541" s="16"/>
      <c r="N1541" s="16"/>
      <c r="O1541" s="16"/>
      <c r="P1541" s="16"/>
      <c r="Q1541" s="16"/>
      <c r="R1541" s="16"/>
      <c r="S1541" s="16"/>
      <c r="T1541" s="16"/>
    </row>
    <row r="1542" spans="1:20" ht="25.5">
      <c r="A1542" s="15" t="s">
        <v>5526</v>
      </c>
      <c r="B1542" s="15" t="s">
        <v>5527</v>
      </c>
      <c r="C1542" s="15" t="s">
        <v>5523</v>
      </c>
      <c r="D1542" s="15" t="s">
        <v>394</v>
      </c>
      <c r="E1542" s="184" t="str">
        <f>VLOOKUP(Table248[[#This Row],[SKU Number]],Table26[[Active SKUs Number List]:[BUDI-DI]], 6, FALSE)</f>
        <v>0888912A0000Y06120601L839</v>
      </c>
      <c r="F1542" s="15" t="s">
        <v>5528</v>
      </c>
      <c r="G1542" s="16">
        <v>36206</v>
      </c>
      <c r="H1542" s="16" t="str">
        <f>VLOOKUP(Table248[[#This Row],[GMDN]], Table26[[GMDN]:[EMDN]],2,0)</f>
        <v>Y06120601</v>
      </c>
      <c r="I1542" s="216" t="s">
        <v>11783</v>
      </c>
      <c r="J1542" s="16"/>
      <c r="K1542" s="16"/>
      <c r="L1542" s="16"/>
      <c r="M1542" s="16"/>
      <c r="N1542" s="16"/>
      <c r="O1542" s="16"/>
      <c r="P1542" s="16"/>
      <c r="Q1542" s="16"/>
      <c r="R1542" s="16"/>
      <c r="S1542" s="16"/>
      <c r="T1542" s="16"/>
    </row>
    <row r="1543" spans="1:20" ht="25.5">
      <c r="A1543" s="15" t="s">
        <v>5529</v>
      </c>
      <c r="B1543" s="15" t="s">
        <v>5530</v>
      </c>
      <c r="C1543" s="15" t="s">
        <v>5523</v>
      </c>
      <c r="D1543" s="15" t="s">
        <v>394</v>
      </c>
      <c r="E1543" s="184" t="str">
        <f>VLOOKUP(Table248[[#This Row],[SKU Number]],Table26[[Active SKUs Number List]:[BUDI-DI]], 6, FALSE)</f>
        <v>0888912A0000Y06120601L839</v>
      </c>
      <c r="F1543" s="15" t="s">
        <v>5531</v>
      </c>
      <c r="G1543" s="16">
        <v>36206</v>
      </c>
      <c r="H1543" s="16" t="str">
        <f>VLOOKUP(Table248[[#This Row],[GMDN]], Table26[[GMDN]:[EMDN]],2,0)</f>
        <v>Y06120601</v>
      </c>
      <c r="I1543" s="216" t="s">
        <v>11783</v>
      </c>
      <c r="J1543" s="16"/>
      <c r="K1543" s="16"/>
      <c r="L1543" s="16"/>
      <c r="M1543" s="16"/>
      <c r="N1543" s="16"/>
      <c r="O1543" s="16"/>
      <c r="P1543" s="16"/>
      <c r="Q1543" s="16"/>
      <c r="R1543" s="16"/>
      <c r="S1543" s="16"/>
      <c r="T1543" s="16"/>
    </row>
    <row r="1544" spans="1:20" ht="25.5">
      <c r="A1544" s="15" t="s">
        <v>5532</v>
      </c>
      <c r="B1544" s="15" t="s">
        <v>5533</v>
      </c>
      <c r="C1544" s="15" t="s">
        <v>5523</v>
      </c>
      <c r="D1544" s="15" t="s">
        <v>394</v>
      </c>
      <c r="E1544" s="184" t="str">
        <f>VLOOKUP(Table248[[#This Row],[SKU Number]],Table26[[Active SKUs Number List]:[BUDI-DI]], 6, FALSE)</f>
        <v>0888912A0000Y06120601L839</v>
      </c>
      <c r="F1544" s="15" t="s">
        <v>5534</v>
      </c>
      <c r="G1544" s="16">
        <v>36206</v>
      </c>
      <c r="H1544" s="16" t="str">
        <f>VLOOKUP(Table248[[#This Row],[GMDN]], Table26[[GMDN]:[EMDN]],2,0)</f>
        <v>Y06120601</v>
      </c>
      <c r="I1544" s="216" t="s">
        <v>11783</v>
      </c>
      <c r="J1544" s="16"/>
      <c r="K1544" s="16"/>
      <c r="L1544" s="16"/>
      <c r="M1544" s="16"/>
      <c r="N1544" s="16"/>
      <c r="O1544" s="16"/>
      <c r="P1544" s="16"/>
      <c r="Q1544" s="16"/>
      <c r="R1544" s="16"/>
      <c r="S1544" s="16"/>
      <c r="T1544" s="16"/>
    </row>
    <row r="1545" spans="1:20" ht="25.5">
      <c r="A1545" s="15" t="s">
        <v>5535</v>
      </c>
      <c r="B1545" s="15" t="s">
        <v>5536</v>
      </c>
      <c r="C1545" s="15" t="s">
        <v>5523</v>
      </c>
      <c r="D1545" s="15" t="s">
        <v>394</v>
      </c>
      <c r="E1545" s="184" t="str">
        <f>VLOOKUP(Table248[[#This Row],[SKU Number]],Table26[[Active SKUs Number List]:[BUDI-DI]], 6, FALSE)</f>
        <v>0888912A0000Y06120601L839</v>
      </c>
      <c r="F1545" s="15" t="s">
        <v>5537</v>
      </c>
      <c r="G1545" s="16">
        <v>36206</v>
      </c>
      <c r="H1545" s="16" t="str">
        <f>VLOOKUP(Table248[[#This Row],[GMDN]], Table26[[GMDN]:[EMDN]],2,0)</f>
        <v>Y06120601</v>
      </c>
      <c r="I1545" s="216" t="s">
        <v>11783</v>
      </c>
      <c r="J1545" s="16"/>
      <c r="K1545" s="16"/>
      <c r="L1545" s="16"/>
      <c r="M1545" s="16"/>
      <c r="N1545" s="16"/>
      <c r="O1545" s="16"/>
      <c r="P1545" s="16"/>
      <c r="Q1545" s="16"/>
      <c r="R1545" s="16"/>
      <c r="S1545" s="16"/>
      <c r="T1545" s="16"/>
    </row>
    <row r="1546" spans="1:20" ht="25.5">
      <c r="A1546" s="15" t="s">
        <v>5538</v>
      </c>
      <c r="B1546" s="15" t="s">
        <v>5539</v>
      </c>
      <c r="C1546" s="15" t="s">
        <v>5523</v>
      </c>
      <c r="D1546" s="15" t="s">
        <v>394</v>
      </c>
      <c r="E1546" s="184" t="str">
        <f>VLOOKUP(Table248[[#This Row],[SKU Number]],Table26[[Active SKUs Number List]:[BUDI-DI]], 6, FALSE)</f>
        <v>0888912A0000Y06120601L839</v>
      </c>
      <c r="F1546" s="15" t="s">
        <v>5540</v>
      </c>
      <c r="G1546" s="16">
        <v>36206</v>
      </c>
      <c r="H1546" s="16" t="str">
        <f>VLOOKUP(Table248[[#This Row],[GMDN]], Table26[[GMDN]:[EMDN]],2,0)</f>
        <v>Y06120601</v>
      </c>
      <c r="I1546" s="216" t="s">
        <v>11783</v>
      </c>
      <c r="J1546" s="16"/>
      <c r="K1546" s="16"/>
      <c r="L1546" s="16"/>
      <c r="M1546" s="16"/>
      <c r="N1546" s="16"/>
      <c r="O1546" s="16"/>
      <c r="P1546" s="16"/>
      <c r="Q1546" s="16"/>
      <c r="R1546" s="16"/>
      <c r="S1546" s="16"/>
      <c r="T1546" s="16"/>
    </row>
    <row r="1547" spans="1:20" ht="25.5">
      <c r="A1547" s="15" t="s">
        <v>7819</v>
      </c>
      <c r="B1547" s="15" t="s">
        <v>7820</v>
      </c>
      <c r="C1547" s="15" t="s">
        <v>7823</v>
      </c>
      <c r="D1547" s="15" t="s">
        <v>394</v>
      </c>
      <c r="E1547" s="184" t="str">
        <f>VLOOKUP(Table248[[#This Row],[SKU Number]],Table26[[Active SKUs Number List]:[BUDI-DI]], 6, FALSE)</f>
        <v>0888912A0000Y06120601M93E</v>
      </c>
      <c r="F1547" s="15" t="s">
        <v>7822</v>
      </c>
      <c r="G1547" s="16">
        <v>36206</v>
      </c>
      <c r="H1547" s="16" t="str">
        <f>VLOOKUP(Table248[[#This Row],[GMDN]], Table26[[GMDN]:[EMDN]],2,0)</f>
        <v>Y06120601</v>
      </c>
      <c r="I1547" s="216" t="s">
        <v>11783</v>
      </c>
      <c r="J1547" s="16"/>
      <c r="K1547" s="16"/>
      <c r="L1547" s="16"/>
      <c r="M1547" s="16"/>
      <c r="N1547" s="16"/>
      <c r="O1547" s="16"/>
      <c r="P1547" s="16"/>
      <c r="Q1547" s="16"/>
      <c r="R1547" s="16"/>
      <c r="S1547" s="16"/>
      <c r="T1547" s="16"/>
    </row>
    <row r="1548" spans="1:20" ht="25.5">
      <c r="A1548" s="15" t="s">
        <v>7826</v>
      </c>
      <c r="B1548" s="15" t="s">
        <v>7827</v>
      </c>
      <c r="C1548" s="15" t="s">
        <v>7823</v>
      </c>
      <c r="D1548" s="15" t="s">
        <v>394</v>
      </c>
      <c r="E1548" s="184" t="str">
        <f>VLOOKUP(Table248[[#This Row],[SKU Number]],Table26[[Active SKUs Number List]:[BUDI-DI]], 6, FALSE)</f>
        <v>0888912A0000Y06120601M93E</v>
      </c>
      <c r="F1548" s="15" t="s">
        <v>7828</v>
      </c>
      <c r="G1548" s="16">
        <v>36206</v>
      </c>
      <c r="H1548" s="16" t="str">
        <f>VLOOKUP(Table248[[#This Row],[GMDN]], Table26[[GMDN]:[EMDN]],2,0)</f>
        <v>Y06120601</v>
      </c>
      <c r="I1548" s="216" t="s">
        <v>11783</v>
      </c>
      <c r="J1548" s="16"/>
      <c r="K1548" s="16"/>
      <c r="L1548" s="16"/>
      <c r="M1548" s="16"/>
      <c r="N1548" s="16"/>
      <c r="O1548" s="16"/>
      <c r="P1548" s="16"/>
      <c r="Q1548" s="16"/>
      <c r="R1548" s="16"/>
      <c r="S1548" s="16"/>
      <c r="T1548" s="16"/>
    </row>
    <row r="1549" spans="1:20" ht="25.5">
      <c r="A1549" s="15" t="s">
        <v>7829</v>
      </c>
      <c r="B1549" s="15" t="s">
        <v>7830</v>
      </c>
      <c r="C1549" s="15" t="s">
        <v>7823</v>
      </c>
      <c r="D1549" s="15" t="s">
        <v>394</v>
      </c>
      <c r="E1549" s="184" t="str">
        <f>VLOOKUP(Table248[[#This Row],[SKU Number]],Table26[[Active SKUs Number List]:[BUDI-DI]], 6, FALSE)</f>
        <v>0888912A0000Y06120601M93E</v>
      </c>
      <c r="F1549" s="15" t="s">
        <v>7831</v>
      </c>
      <c r="G1549" s="16">
        <v>36206</v>
      </c>
      <c r="H1549" s="16" t="str">
        <f>VLOOKUP(Table248[[#This Row],[GMDN]], Table26[[GMDN]:[EMDN]],2,0)</f>
        <v>Y06120601</v>
      </c>
      <c r="I1549" s="216" t="s">
        <v>11783</v>
      </c>
      <c r="J1549" s="16"/>
      <c r="K1549" s="16"/>
      <c r="L1549" s="16"/>
      <c r="M1549" s="16"/>
      <c r="N1549" s="16"/>
      <c r="O1549" s="16"/>
      <c r="P1549" s="16"/>
      <c r="Q1549" s="16"/>
      <c r="R1549" s="16"/>
      <c r="S1549" s="16"/>
      <c r="T1549" s="16"/>
    </row>
    <row r="1550" spans="1:20" ht="25.5">
      <c r="A1550" s="15" t="s">
        <v>7832</v>
      </c>
      <c r="B1550" s="15" t="s">
        <v>7833</v>
      </c>
      <c r="C1550" s="15" t="s">
        <v>7823</v>
      </c>
      <c r="D1550" s="15" t="s">
        <v>394</v>
      </c>
      <c r="E1550" s="184" t="str">
        <f>VLOOKUP(Table248[[#This Row],[SKU Number]],Table26[[Active SKUs Number List]:[BUDI-DI]], 6, FALSE)</f>
        <v>0888912A0000Y06120601M93E</v>
      </c>
      <c r="F1550" s="15" t="s">
        <v>7834</v>
      </c>
      <c r="G1550" s="16">
        <v>36206</v>
      </c>
      <c r="H1550" s="16" t="str">
        <f>VLOOKUP(Table248[[#This Row],[GMDN]], Table26[[GMDN]:[EMDN]],2,0)</f>
        <v>Y06120601</v>
      </c>
      <c r="I1550" s="216" t="s">
        <v>11783</v>
      </c>
      <c r="J1550" s="16"/>
      <c r="K1550" s="16"/>
      <c r="L1550" s="16"/>
      <c r="M1550" s="16"/>
      <c r="N1550" s="16"/>
      <c r="O1550" s="16"/>
      <c r="P1550" s="16"/>
      <c r="Q1550" s="16"/>
      <c r="R1550" s="16"/>
      <c r="S1550" s="16"/>
      <c r="T1550" s="16"/>
    </row>
    <row r="1551" spans="1:20" ht="25.5">
      <c r="A1551" s="15" t="s">
        <v>7835</v>
      </c>
      <c r="B1551" s="15" t="s">
        <v>7836</v>
      </c>
      <c r="C1551" s="15" t="s">
        <v>7823</v>
      </c>
      <c r="D1551" s="15" t="s">
        <v>394</v>
      </c>
      <c r="E1551" s="184" t="str">
        <f>VLOOKUP(Table248[[#This Row],[SKU Number]],Table26[[Active SKUs Number List]:[BUDI-DI]], 6, FALSE)</f>
        <v>0888912A0000Y06120601M93E</v>
      </c>
      <c r="F1551" s="15" t="s">
        <v>7837</v>
      </c>
      <c r="G1551" s="16">
        <v>36206</v>
      </c>
      <c r="H1551" s="16" t="str">
        <f>VLOOKUP(Table248[[#This Row],[GMDN]], Table26[[GMDN]:[EMDN]],2,0)</f>
        <v>Y06120601</v>
      </c>
      <c r="I1551" s="216" t="s">
        <v>11783</v>
      </c>
      <c r="J1551" s="16"/>
      <c r="K1551" s="16"/>
      <c r="L1551" s="16"/>
      <c r="M1551" s="16"/>
      <c r="N1551" s="16"/>
      <c r="O1551" s="16"/>
      <c r="P1551" s="16"/>
      <c r="Q1551" s="16"/>
      <c r="R1551" s="16"/>
      <c r="S1551" s="16"/>
      <c r="T1551" s="16"/>
    </row>
    <row r="1552" spans="1:20" ht="25.5">
      <c r="A1552" s="15" t="s">
        <v>7838</v>
      </c>
      <c r="B1552" s="15" t="s">
        <v>7839</v>
      </c>
      <c r="C1552" s="15" t="s">
        <v>7823</v>
      </c>
      <c r="D1552" s="15" t="s">
        <v>394</v>
      </c>
      <c r="E1552" s="184" t="str">
        <f>VLOOKUP(Table248[[#This Row],[SKU Number]],Table26[[Active SKUs Number List]:[BUDI-DI]], 6, FALSE)</f>
        <v>0888912A0000Y06120601M93E</v>
      </c>
      <c r="F1552" s="15" t="s">
        <v>7840</v>
      </c>
      <c r="G1552" s="16">
        <v>36206</v>
      </c>
      <c r="H1552" s="16" t="str">
        <f>VLOOKUP(Table248[[#This Row],[GMDN]], Table26[[GMDN]:[EMDN]],2,0)</f>
        <v>Y06120601</v>
      </c>
      <c r="I1552" s="216" t="s">
        <v>11783</v>
      </c>
      <c r="J1552" s="16"/>
      <c r="K1552" s="16"/>
      <c r="L1552" s="16"/>
      <c r="M1552" s="16"/>
      <c r="N1552" s="16"/>
      <c r="O1552" s="16"/>
      <c r="P1552" s="16"/>
      <c r="Q1552" s="16"/>
      <c r="R1552" s="16"/>
      <c r="S1552" s="16"/>
      <c r="T1552" s="16"/>
    </row>
    <row r="1553" spans="1:20" ht="25.5">
      <c r="A1553" s="15" t="s">
        <v>7841</v>
      </c>
      <c r="B1553" s="15" t="s">
        <v>7842</v>
      </c>
      <c r="C1553" s="15" t="s">
        <v>7823</v>
      </c>
      <c r="D1553" s="15" t="s">
        <v>394</v>
      </c>
      <c r="E1553" s="184" t="str">
        <f>VLOOKUP(Table248[[#This Row],[SKU Number]],Table26[[Active SKUs Number List]:[BUDI-DI]], 6, FALSE)</f>
        <v>0888912A0000Y06120601M93E</v>
      </c>
      <c r="F1553" s="15" t="s">
        <v>7843</v>
      </c>
      <c r="G1553" s="16">
        <v>36206</v>
      </c>
      <c r="H1553" s="16" t="str">
        <f>VLOOKUP(Table248[[#This Row],[GMDN]], Table26[[GMDN]:[EMDN]],2,0)</f>
        <v>Y06120601</v>
      </c>
      <c r="I1553" s="216" t="s">
        <v>11783</v>
      </c>
      <c r="J1553" s="16"/>
      <c r="K1553" s="16"/>
      <c r="L1553" s="16"/>
      <c r="M1553" s="16"/>
      <c r="N1553" s="16"/>
      <c r="O1553" s="16"/>
      <c r="P1553" s="16"/>
      <c r="Q1553" s="16"/>
      <c r="R1553" s="16"/>
      <c r="S1553" s="16"/>
      <c r="T1553" s="16"/>
    </row>
    <row r="1554" spans="1:20" ht="25.5">
      <c r="A1554" s="15" t="s">
        <v>2700</v>
      </c>
      <c r="B1554" s="15" t="s">
        <v>2701</v>
      </c>
      <c r="C1554" s="15" t="s">
        <v>2703</v>
      </c>
      <c r="D1554" s="15" t="s">
        <v>328</v>
      </c>
      <c r="E1554" s="184" t="str">
        <f>VLOOKUP(Table248[[#This Row],[SKU Number]],Table26[[Active SKUs Number List]:[BUDI-DI]], 6, FALSE)</f>
        <v>0888912A000000Y0612031HL8</v>
      </c>
      <c r="F1554" s="15" t="s">
        <v>2702</v>
      </c>
      <c r="G1554" s="16">
        <v>61907</v>
      </c>
      <c r="H1554" s="16" t="str">
        <f>VLOOKUP(Table248[[#This Row],[GMDN]], Table26[[GMDN]:[EMDN]],2,0)</f>
        <v>Y061203</v>
      </c>
      <c r="I1554" s="216" t="s">
        <v>11783</v>
      </c>
      <c r="J1554" s="16"/>
      <c r="K1554" s="16"/>
      <c r="L1554" s="16"/>
      <c r="M1554" s="16"/>
      <c r="N1554" s="16"/>
      <c r="O1554" s="16"/>
      <c r="P1554" s="16"/>
      <c r="Q1554" s="16"/>
      <c r="R1554" s="16"/>
      <c r="S1554" s="16"/>
      <c r="T1554" s="16"/>
    </row>
    <row r="1555" spans="1:20" ht="38.25">
      <c r="A1555" s="15" t="s">
        <v>5576</v>
      </c>
      <c r="B1555" s="15" t="s">
        <v>5577</v>
      </c>
      <c r="C1555" s="15" t="s">
        <v>3013</v>
      </c>
      <c r="D1555" s="15" t="s">
        <v>328</v>
      </c>
      <c r="E1555" s="184" t="str">
        <f>VLOOKUP(Table248[[#This Row],[SKU Number]],Table26[[Active SKUs Number List]:[BUDI-DI]], 6, FALSE)</f>
        <v>0888912A000000M030405A0AK</v>
      </c>
      <c r="F1555" s="15" t="s">
        <v>5578</v>
      </c>
      <c r="G1555" s="16">
        <v>30878</v>
      </c>
      <c r="H1555" s="16" t="str">
        <f>VLOOKUP(Table248[[#This Row],[GMDN]], Table26[[GMDN]:[EMDN]],2,0)</f>
        <v>M030405</v>
      </c>
      <c r="I1555" s="216" t="s">
        <v>3</v>
      </c>
      <c r="J1555" s="16"/>
      <c r="K1555" s="16"/>
      <c r="L1555" s="16"/>
      <c r="M1555" s="16"/>
      <c r="N1555" s="16"/>
      <c r="O1555" s="16"/>
      <c r="P1555" s="16"/>
      <c r="Q1555" s="16"/>
      <c r="R1555" s="16"/>
      <c r="S1555" s="16"/>
      <c r="T1555" s="16"/>
    </row>
    <row r="1556" spans="1:20" ht="38.25">
      <c r="A1556" s="15" t="s">
        <v>5579</v>
      </c>
      <c r="B1556" s="15" t="s">
        <v>5580</v>
      </c>
      <c r="C1556" s="15" t="s">
        <v>3013</v>
      </c>
      <c r="D1556" s="15" t="s">
        <v>328</v>
      </c>
      <c r="E1556" s="184" t="str">
        <f>VLOOKUP(Table248[[#This Row],[SKU Number]],Table26[[Active SKUs Number List]:[BUDI-DI]], 6, FALSE)</f>
        <v>0888912A000000M030405A0AK</v>
      </c>
      <c r="F1556" s="15" t="s">
        <v>5581</v>
      </c>
      <c r="G1556" s="16">
        <v>30878</v>
      </c>
      <c r="H1556" s="16" t="str">
        <f>VLOOKUP(Table248[[#This Row],[GMDN]], Table26[[GMDN]:[EMDN]],2,0)</f>
        <v>M030405</v>
      </c>
      <c r="I1556" s="216" t="s">
        <v>3</v>
      </c>
      <c r="J1556" s="16"/>
      <c r="K1556" s="16"/>
      <c r="L1556" s="16"/>
      <c r="M1556" s="16"/>
      <c r="N1556" s="16"/>
      <c r="O1556" s="16"/>
      <c r="P1556" s="16"/>
      <c r="Q1556" s="16"/>
      <c r="R1556" s="16"/>
      <c r="S1556" s="16"/>
      <c r="T1556" s="16"/>
    </row>
    <row r="1557" spans="1:20" ht="38.25">
      <c r="A1557" s="15" t="s">
        <v>5582</v>
      </c>
      <c r="B1557" s="15" t="s">
        <v>5583</v>
      </c>
      <c r="C1557" s="15" t="s">
        <v>3013</v>
      </c>
      <c r="D1557" s="15" t="s">
        <v>328</v>
      </c>
      <c r="E1557" s="184" t="str">
        <f>VLOOKUP(Table248[[#This Row],[SKU Number]],Table26[[Active SKUs Number List]:[BUDI-DI]], 6, FALSE)</f>
        <v>0888912A000000M030405A0AK</v>
      </c>
      <c r="F1557" s="15" t="s">
        <v>5584</v>
      </c>
      <c r="G1557" s="16">
        <v>30878</v>
      </c>
      <c r="H1557" s="16" t="str">
        <f>VLOOKUP(Table248[[#This Row],[GMDN]], Table26[[GMDN]:[EMDN]],2,0)</f>
        <v>M030405</v>
      </c>
      <c r="I1557" s="216" t="s">
        <v>3</v>
      </c>
      <c r="J1557" s="16"/>
      <c r="K1557" s="16"/>
      <c r="L1557" s="16"/>
      <c r="M1557" s="16"/>
      <c r="N1557" s="16"/>
      <c r="O1557" s="16"/>
      <c r="P1557" s="16"/>
      <c r="Q1557" s="16"/>
      <c r="R1557" s="16"/>
      <c r="S1557" s="16"/>
      <c r="T1557" s="16"/>
    </row>
    <row r="1558" spans="1:20" ht="38.25">
      <c r="A1558" s="15" t="s">
        <v>5585</v>
      </c>
      <c r="B1558" s="15" t="s">
        <v>5586</v>
      </c>
      <c r="C1558" s="15" t="s">
        <v>3013</v>
      </c>
      <c r="D1558" s="15" t="s">
        <v>328</v>
      </c>
      <c r="E1558" s="184" t="str">
        <f>VLOOKUP(Table248[[#This Row],[SKU Number]],Table26[[Active SKUs Number List]:[BUDI-DI]], 6, FALSE)</f>
        <v>0888912A000000M030405A0AK</v>
      </c>
      <c r="F1558" s="15" t="s">
        <v>5587</v>
      </c>
      <c r="G1558" s="16">
        <v>30878</v>
      </c>
      <c r="H1558" s="16" t="str">
        <f>VLOOKUP(Table248[[#This Row],[GMDN]], Table26[[GMDN]:[EMDN]],2,0)</f>
        <v>M030405</v>
      </c>
      <c r="I1558" s="216" t="s">
        <v>3</v>
      </c>
      <c r="J1558" s="16"/>
      <c r="K1558" s="16"/>
      <c r="L1558" s="16"/>
      <c r="M1558" s="16"/>
      <c r="N1558" s="16"/>
      <c r="O1558" s="16"/>
      <c r="P1558" s="16"/>
      <c r="Q1558" s="16"/>
      <c r="R1558" s="16"/>
      <c r="S1558" s="16"/>
      <c r="T1558" s="16"/>
    </row>
    <row r="1559" spans="1:20" ht="38.25">
      <c r="A1559" s="15" t="s">
        <v>5588</v>
      </c>
      <c r="B1559" s="15" t="s">
        <v>5589</v>
      </c>
      <c r="C1559" s="15" t="s">
        <v>3013</v>
      </c>
      <c r="D1559" s="15" t="s">
        <v>328</v>
      </c>
      <c r="E1559" s="184" t="str">
        <f>VLOOKUP(Table248[[#This Row],[SKU Number]],Table26[[Active SKUs Number List]:[BUDI-DI]], 6, FALSE)</f>
        <v>0888912A000000M030405A0AK</v>
      </c>
      <c r="F1559" s="15" t="s">
        <v>5590</v>
      </c>
      <c r="G1559" s="16">
        <v>30878</v>
      </c>
      <c r="H1559" s="16" t="str">
        <f>VLOOKUP(Table248[[#This Row],[GMDN]], Table26[[GMDN]:[EMDN]],2,0)</f>
        <v>M030405</v>
      </c>
      <c r="I1559" s="216" t="s">
        <v>3</v>
      </c>
      <c r="J1559" s="16"/>
      <c r="K1559" s="16"/>
      <c r="L1559" s="16"/>
      <c r="M1559" s="16"/>
      <c r="N1559" s="16"/>
      <c r="O1559" s="16"/>
      <c r="P1559" s="16"/>
      <c r="Q1559" s="16"/>
      <c r="R1559" s="16"/>
      <c r="S1559" s="16"/>
      <c r="T1559" s="16"/>
    </row>
    <row r="1560" spans="1:20" ht="38.25">
      <c r="A1560" s="15" t="s">
        <v>5561</v>
      </c>
      <c r="B1560" s="15" t="s">
        <v>5562</v>
      </c>
      <c r="C1560" s="15" t="s">
        <v>3013</v>
      </c>
      <c r="D1560" s="15" t="s">
        <v>328</v>
      </c>
      <c r="E1560" s="184" t="str">
        <f>VLOOKUP(Table248[[#This Row],[SKU Number]],Table26[[Active SKUs Number List]:[BUDI-DI]], 6, FALSE)</f>
        <v>0888912A000000M030405A0AK</v>
      </c>
      <c r="F1560" s="15" t="s">
        <v>5563</v>
      </c>
      <c r="G1560" s="16">
        <v>30878</v>
      </c>
      <c r="H1560" s="16" t="str">
        <f>VLOOKUP(Table248[[#This Row],[GMDN]], Table26[[GMDN]:[EMDN]],2,0)</f>
        <v>M030405</v>
      </c>
      <c r="I1560" s="216" t="s">
        <v>3</v>
      </c>
      <c r="J1560" s="16"/>
      <c r="K1560" s="16"/>
      <c r="L1560" s="16"/>
      <c r="M1560" s="16"/>
      <c r="N1560" s="16"/>
      <c r="O1560" s="16"/>
      <c r="P1560" s="16"/>
      <c r="Q1560" s="16"/>
      <c r="R1560" s="16"/>
      <c r="S1560" s="16"/>
      <c r="T1560" s="16"/>
    </row>
    <row r="1561" spans="1:20" ht="38.25">
      <c r="A1561" s="15" t="s">
        <v>5564</v>
      </c>
      <c r="B1561" s="15" t="s">
        <v>5565</v>
      </c>
      <c r="C1561" s="15" t="s">
        <v>3013</v>
      </c>
      <c r="D1561" s="15" t="s">
        <v>328</v>
      </c>
      <c r="E1561" s="184" t="str">
        <f>VLOOKUP(Table248[[#This Row],[SKU Number]],Table26[[Active SKUs Number List]:[BUDI-DI]], 6, FALSE)</f>
        <v>0888912A000000M030405A0AK</v>
      </c>
      <c r="F1561" s="15" t="s">
        <v>5566</v>
      </c>
      <c r="G1561" s="16">
        <v>30878</v>
      </c>
      <c r="H1561" s="16" t="str">
        <f>VLOOKUP(Table248[[#This Row],[GMDN]], Table26[[GMDN]:[EMDN]],2,0)</f>
        <v>M030405</v>
      </c>
      <c r="I1561" s="216" t="s">
        <v>3</v>
      </c>
      <c r="J1561" s="16"/>
      <c r="K1561" s="16"/>
      <c r="L1561" s="16"/>
      <c r="M1561" s="16"/>
      <c r="N1561" s="16"/>
      <c r="O1561" s="16"/>
      <c r="P1561" s="16"/>
      <c r="Q1561" s="16"/>
      <c r="R1561" s="16"/>
      <c r="S1561" s="16"/>
      <c r="T1561" s="16"/>
    </row>
    <row r="1562" spans="1:20" ht="38.25">
      <c r="A1562" s="15" t="s">
        <v>5567</v>
      </c>
      <c r="B1562" s="15" t="s">
        <v>5568</v>
      </c>
      <c r="C1562" s="15" t="s">
        <v>3013</v>
      </c>
      <c r="D1562" s="15" t="s">
        <v>328</v>
      </c>
      <c r="E1562" s="184" t="str">
        <f>VLOOKUP(Table248[[#This Row],[SKU Number]],Table26[[Active SKUs Number List]:[BUDI-DI]], 6, FALSE)</f>
        <v>0888912A000000M030405A0AK</v>
      </c>
      <c r="F1562" s="15" t="s">
        <v>5569</v>
      </c>
      <c r="G1562" s="16">
        <v>30878</v>
      </c>
      <c r="H1562" s="16" t="str">
        <f>VLOOKUP(Table248[[#This Row],[GMDN]], Table26[[GMDN]:[EMDN]],2,0)</f>
        <v>M030405</v>
      </c>
      <c r="I1562" s="216" t="s">
        <v>3</v>
      </c>
      <c r="J1562" s="16"/>
      <c r="K1562" s="16"/>
      <c r="L1562" s="16"/>
      <c r="M1562" s="16"/>
      <c r="N1562" s="16"/>
      <c r="O1562" s="16"/>
      <c r="P1562" s="16"/>
      <c r="Q1562" s="16"/>
      <c r="R1562" s="16"/>
      <c r="S1562" s="16"/>
      <c r="T1562" s="16"/>
    </row>
    <row r="1563" spans="1:20" ht="38.25">
      <c r="A1563" s="15" t="s">
        <v>5570</v>
      </c>
      <c r="B1563" s="15" t="s">
        <v>5571</v>
      </c>
      <c r="C1563" s="15" t="s">
        <v>3013</v>
      </c>
      <c r="D1563" s="15" t="s">
        <v>328</v>
      </c>
      <c r="E1563" s="184" t="str">
        <f>VLOOKUP(Table248[[#This Row],[SKU Number]],Table26[[Active SKUs Number List]:[BUDI-DI]], 6, FALSE)</f>
        <v>0888912A000000M030405A0AK</v>
      </c>
      <c r="F1563" s="15" t="s">
        <v>5572</v>
      </c>
      <c r="G1563" s="16">
        <v>30878</v>
      </c>
      <c r="H1563" s="16" t="str">
        <f>VLOOKUP(Table248[[#This Row],[GMDN]], Table26[[GMDN]:[EMDN]],2,0)</f>
        <v>M030405</v>
      </c>
      <c r="I1563" s="216" t="s">
        <v>3</v>
      </c>
      <c r="J1563" s="16"/>
      <c r="K1563" s="16"/>
      <c r="L1563" s="16"/>
      <c r="M1563" s="16"/>
      <c r="N1563" s="16"/>
      <c r="O1563" s="16"/>
      <c r="P1563" s="16"/>
      <c r="Q1563" s="16"/>
      <c r="R1563" s="16"/>
      <c r="S1563" s="16"/>
      <c r="T1563" s="16"/>
    </row>
    <row r="1564" spans="1:20" ht="38.25">
      <c r="A1564" s="15" t="s">
        <v>5573</v>
      </c>
      <c r="B1564" s="15" t="s">
        <v>5574</v>
      </c>
      <c r="C1564" s="15" t="s">
        <v>3013</v>
      </c>
      <c r="D1564" s="15" t="s">
        <v>328</v>
      </c>
      <c r="E1564" s="184" t="str">
        <f>VLOOKUP(Table248[[#This Row],[SKU Number]],Table26[[Active SKUs Number List]:[BUDI-DI]], 6, FALSE)</f>
        <v>0888912A000000M030405A0AK</v>
      </c>
      <c r="F1564" s="15" t="s">
        <v>5575</v>
      </c>
      <c r="G1564" s="16">
        <v>30878</v>
      </c>
      <c r="H1564" s="16" t="str">
        <f>VLOOKUP(Table248[[#This Row],[GMDN]], Table26[[GMDN]:[EMDN]],2,0)</f>
        <v>M030405</v>
      </c>
      <c r="I1564" s="216" t="s">
        <v>3</v>
      </c>
      <c r="J1564" s="16"/>
      <c r="K1564" s="16"/>
      <c r="L1564" s="16"/>
      <c r="M1564" s="16"/>
      <c r="N1564" s="16"/>
      <c r="O1564" s="16"/>
      <c r="P1564" s="16"/>
      <c r="Q1564" s="16"/>
      <c r="R1564" s="16"/>
      <c r="S1564" s="16"/>
      <c r="T1564" s="16"/>
    </row>
    <row r="1565" spans="1:20" ht="38.25">
      <c r="A1565" s="15" t="s">
        <v>5606</v>
      </c>
      <c r="B1565" s="15" t="s">
        <v>5607</v>
      </c>
      <c r="C1565" s="15" t="s">
        <v>3013</v>
      </c>
      <c r="D1565" s="15" t="s">
        <v>328</v>
      </c>
      <c r="E1565" s="184" t="str">
        <f>VLOOKUP(Table248[[#This Row],[SKU Number]],Table26[[Active SKUs Number List]:[BUDI-DI]], 6, FALSE)</f>
        <v>0888912A000000M030405A0AK</v>
      </c>
      <c r="F1565" s="15" t="s">
        <v>5608</v>
      </c>
      <c r="G1565" s="16">
        <v>30878</v>
      </c>
      <c r="H1565" s="16" t="str">
        <f>VLOOKUP(Table248[[#This Row],[GMDN]], Table26[[GMDN]:[EMDN]],2,0)</f>
        <v>M030405</v>
      </c>
      <c r="I1565" s="216" t="s">
        <v>3</v>
      </c>
      <c r="J1565" s="16"/>
      <c r="K1565" s="16"/>
      <c r="L1565" s="16"/>
      <c r="M1565" s="16"/>
      <c r="N1565" s="16"/>
      <c r="O1565" s="16"/>
      <c r="P1565" s="16"/>
      <c r="Q1565" s="16"/>
      <c r="R1565" s="16"/>
      <c r="S1565" s="16"/>
      <c r="T1565" s="16"/>
    </row>
    <row r="1566" spans="1:20" ht="38.25">
      <c r="A1566" s="15" t="s">
        <v>5609</v>
      </c>
      <c r="B1566" s="15" t="s">
        <v>5610</v>
      </c>
      <c r="C1566" s="15" t="s">
        <v>3013</v>
      </c>
      <c r="D1566" s="15" t="s">
        <v>328</v>
      </c>
      <c r="E1566" s="184" t="str">
        <f>VLOOKUP(Table248[[#This Row],[SKU Number]],Table26[[Active SKUs Number List]:[BUDI-DI]], 6, FALSE)</f>
        <v>0888912A000000M030405A0AK</v>
      </c>
      <c r="F1566" s="15" t="s">
        <v>5611</v>
      </c>
      <c r="G1566" s="16">
        <v>30878</v>
      </c>
      <c r="H1566" s="16" t="str">
        <f>VLOOKUP(Table248[[#This Row],[GMDN]], Table26[[GMDN]:[EMDN]],2,0)</f>
        <v>M030405</v>
      </c>
      <c r="I1566" s="216" t="s">
        <v>3</v>
      </c>
      <c r="J1566" s="16"/>
      <c r="K1566" s="16"/>
      <c r="L1566" s="16"/>
      <c r="M1566" s="16"/>
      <c r="N1566" s="16"/>
      <c r="O1566" s="16"/>
      <c r="P1566" s="16"/>
      <c r="Q1566" s="16"/>
      <c r="R1566" s="16"/>
      <c r="S1566" s="16"/>
      <c r="T1566" s="16"/>
    </row>
    <row r="1567" spans="1:20" ht="38.25">
      <c r="A1567" s="15" t="s">
        <v>5612</v>
      </c>
      <c r="B1567" s="15" t="s">
        <v>5613</v>
      </c>
      <c r="C1567" s="15" t="s">
        <v>3013</v>
      </c>
      <c r="D1567" s="15" t="s">
        <v>328</v>
      </c>
      <c r="E1567" s="184" t="str">
        <f>VLOOKUP(Table248[[#This Row],[SKU Number]],Table26[[Active SKUs Number List]:[BUDI-DI]], 6, FALSE)</f>
        <v>0888912A000000M030405A0AK</v>
      </c>
      <c r="F1567" s="15" t="s">
        <v>5614</v>
      </c>
      <c r="G1567" s="16">
        <v>30878</v>
      </c>
      <c r="H1567" s="16" t="str">
        <f>VLOOKUP(Table248[[#This Row],[GMDN]], Table26[[GMDN]:[EMDN]],2,0)</f>
        <v>M030405</v>
      </c>
      <c r="I1567" s="216" t="s">
        <v>3</v>
      </c>
      <c r="J1567" s="16"/>
      <c r="K1567" s="16"/>
      <c r="L1567" s="16"/>
      <c r="M1567" s="16"/>
      <c r="N1567" s="16"/>
      <c r="O1567" s="16"/>
      <c r="P1567" s="16"/>
      <c r="Q1567" s="16"/>
      <c r="R1567" s="16"/>
      <c r="S1567" s="16"/>
      <c r="T1567" s="16"/>
    </row>
    <row r="1568" spans="1:20" ht="38.25">
      <c r="A1568" s="15" t="s">
        <v>5615</v>
      </c>
      <c r="B1568" s="15" t="s">
        <v>5616</v>
      </c>
      <c r="C1568" s="15" t="s">
        <v>3013</v>
      </c>
      <c r="D1568" s="15" t="s">
        <v>328</v>
      </c>
      <c r="E1568" s="184" t="str">
        <f>VLOOKUP(Table248[[#This Row],[SKU Number]],Table26[[Active SKUs Number List]:[BUDI-DI]], 6, FALSE)</f>
        <v>0888912A000000M030405A0AK</v>
      </c>
      <c r="F1568" s="15" t="s">
        <v>5617</v>
      </c>
      <c r="G1568" s="16">
        <v>30878</v>
      </c>
      <c r="H1568" s="16" t="str">
        <f>VLOOKUP(Table248[[#This Row],[GMDN]], Table26[[GMDN]:[EMDN]],2,0)</f>
        <v>M030405</v>
      </c>
      <c r="I1568" s="216" t="s">
        <v>3</v>
      </c>
      <c r="J1568" s="16"/>
      <c r="K1568" s="16"/>
      <c r="L1568" s="16"/>
      <c r="M1568" s="16"/>
      <c r="N1568" s="16"/>
      <c r="O1568" s="16"/>
      <c r="P1568" s="16"/>
      <c r="Q1568" s="16"/>
      <c r="R1568" s="16"/>
      <c r="S1568" s="16"/>
      <c r="T1568" s="16"/>
    </row>
    <row r="1569" spans="1:20" ht="38.25">
      <c r="A1569" s="15" t="s">
        <v>5618</v>
      </c>
      <c r="B1569" s="15" t="s">
        <v>5619</v>
      </c>
      <c r="C1569" s="15" t="s">
        <v>3013</v>
      </c>
      <c r="D1569" s="15" t="s">
        <v>328</v>
      </c>
      <c r="E1569" s="184" t="str">
        <f>VLOOKUP(Table248[[#This Row],[SKU Number]],Table26[[Active SKUs Number List]:[BUDI-DI]], 6, FALSE)</f>
        <v>0888912A000000M030405A0AK</v>
      </c>
      <c r="F1569" s="15" t="s">
        <v>5620</v>
      </c>
      <c r="G1569" s="16">
        <v>30878</v>
      </c>
      <c r="H1569" s="16" t="str">
        <f>VLOOKUP(Table248[[#This Row],[GMDN]], Table26[[GMDN]:[EMDN]],2,0)</f>
        <v>M030405</v>
      </c>
      <c r="I1569" s="216" t="s">
        <v>3</v>
      </c>
      <c r="J1569" s="16"/>
      <c r="K1569" s="16"/>
      <c r="L1569" s="16"/>
      <c r="M1569" s="16"/>
      <c r="N1569" s="16"/>
      <c r="O1569" s="16"/>
      <c r="P1569" s="16"/>
      <c r="Q1569" s="16"/>
      <c r="R1569" s="16"/>
      <c r="S1569" s="16"/>
      <c r="T1569" s="16"/>
    </row>
    <row r="1570" spans="1:20" ht="25.5">
      <c r="A1570" s="15" t="s">
        <v>5591</v>
      </c>
      <c r="B1570" s="15" t="s">
        <v>5592</v>
      </c>
      <c r="C1570" s="15" t="s">
        <v>3013</v>
      </c>
      <c r="D1570" s="15" t="s">
        <v>328</v>
      </c>
      <c r="E1570" s="184" t="str">
        <f>VLOOKUP(Table248[[#This Row],[SKU Number]],Table26[[Active SKUs Number List]:[BUDI-DI]], 6, FALSE)</f>
        <v>0888912A000000M030405A0AK</v>
      </c>
      <c r="F1570" s="15" t="s">
        <v>5593</v>
      </c>
      <c r="G1570" s="16">
        <v>30878</v>
      </c>
      <c r="H1570" s="16" t="str">
        <f>VLOOKUP(Table248[[#This Row],[GMDN]], Table26[[GMDN]:[EMDN]],2,0)</f>
        <v>M030405</v>
      </c>
      <c r="I1570" s="216" t="s">
        <v>3</v>
      </c>
      <c r="J1570" s="16"/>
      <c r="K1570" s="16"/>
      <c r="L1570" s="16"/>
      <c r="M1570" s="16"/>
      <c r="N1570" s="16"/>
      <c r="O1570" s="16"/>
      <c r="P1570" s="16"/>
      <c r="Q1570" s="16"/>
      <c r="R1570" s="16"/>
      <c r="S1570" s="16"/>
      <c r="T1570" s="16"/>
    </row>
    <row r="1571" spans="1:20" ht="25.5">
      <c r="A1571" s="15" t="s">
        <v>5594</v>
      </c>
      <c r="B1571" s="15" t="s">
        <v>5595</v>
      </c>
      <c r="C1571" s="15" t="s">
        <v>3013</v>
      </c>
      <c r="D1571" s="15" t="s">
        <v>328</v>
      </c>
      <c r="E1571" s="184" t="str">
        <f>VLOOKUP(Table248[[#This Row],[SKU Number]],Table26[[Active SKUs Number List]:[BUDI-DI]], 6, FALSE)</f>
        <v>0888912A000000M030405A0AK</v>
      </c>
      <c r="F1571" s="15" t="s">
        <v>5596</v>
      </c>
      <c r="G1571" s="16">
        <v>30878</v>
      </c>
      <c r="H1571" s="16" t="str">
        <f>VLOOKUP(Table248[[#This Row],[GMDN]], Table26[[GMDN]:[EMDN]],2,0)</f>
        <v>M030405</v>
      </c>
      <c r="I1571" s="216" t="s">
        <v>3</v>
      </c>
      <c r="J1571" s="16"/>
      <c r="K1571" s="16"/>
      <c r="L1571" s="16"/>
      <c r="M1571" s="16"/>
      <c r="N1571" s="16"/>
      <c r="O1571" s="16"/>
      <c r="P1571" s="16"/>
      <c r="Q1571" s="16"/>
      <c r="R1571" s="16"/>
      <c r="S1571" s="16"/>
      <c r="T1571" s="16"/>
    </row>
    <row r="1572" spans="1:20" ht="25.5">
      <c r="A1572" s="15" t="s">
        <v>5597</v>
      </c>
      <c r="B1572" s="15" t="s">
        <v>5598</v>
      </c>
      <c r="C1572" s="15" t="s">
        <v>3013</v>
      </c>
      <c r="D1572" s="15" t="s">
        <v>328</v>
      </c>
      <c r="E1572" s="184" t="str">
        <f>VLOOKUP(Table248[[#This Row],[SKU Number]],Table26[[Active SKUs Number List]:[BUDI-DI]], 6, FALSE)</f>
        <v>0888912A000000M030405A0AK</v>
      </c>
      <c r="F1572" s="15" t="s">
        <v>5599</v>
      </c>
      <c r="G1572" s="16">
        <v>30878</v>
      </c>
      <c r="H1572" s="16" t="str">
        <f>VLOOKUP(Table248[[#This Row],[GMDN]], Table26[[GMDN]:[EMDN]],2,0)</f>
        <v>M030405</v>
      </c>
      <c r="I1572" s="216" t="s">
        <v>3</v>
      </c>
      <c r="J1572" s="16"/>
      <c r="K1572" s="16"/>
      <c r="L1572" s="16"/>
      <c r="M1572" s="16"/>
      <c r="N1572" s="16"/>
      <c r="O1572" s="16"/>
      <c r="P1572" s="16"/>
      <c r="Q1572" s="16"/>
      <c r="R1572" s="16"/>
      <c r="S1572" s="16"/>
      <c r="T1572" s="16"/>
    </row>
    <row r="1573" spans="1:20" ht="25.5">
      <c r="A1573" s="15" t="s">
        <v>5600</v>
      </c>
      <c r="B1573" s="15" t="s">
        <v>5601</v>
      </c>
      <c r="C1573" s="15" t="s">
        <v>3013</v>
      </c>
      <c r="D1573" s="15" t="s">
        <v>328</v>
      </c>
      <c r="E1573" s="184" t="str">
        <f>VLOOKUP(Table248[[#This Row],[SKU Number]],Table26[[Active SKUs Number List]:[BUDI-DI]], 6, FALSE)</f>
        <v>0888912A000000M030405A0AK</v>
      </c>
      <c r="F1573" s="15" t="s">
        <v>5602</v>
      </c>
      <c r="G1573" s="16">
        <v>30878</v>
      </c>
      <c r="H1573" s="16" t="str">
        <f>VLOOKUP(Table248[[#This Row],[GMDN]], Table26[[GMDN]:[EMDN]],2,0)</f>
        <v>M030405</v>
      </c>
      <c r="I1573" s="216" t="s">
        <v>3</v>
      </c>
      <c r="J1573" s="16"/>
      <c r="K1573" s="16"/>
      <c r="L1573" s="16"/>
      <c r="M1573" s="16"/>
      <c r="N1573" s="16"/>
      <c r="O1573" s="16"/>
      <c r="P1573" s="16"/>
      <c r="Q1573" s="16"/>
      <c r="R1573" s="16"/>
      <c r="S1573" s="16"/>
      <c r="T1573" s="16"/>
    </row>
    <row r="1574" spans="1:20" ht="25.5">
      <c r="A1574" s="15" t="s">
        <v>5603</v>
      </c>
      <c r="B1574" s="15" t="s">
        <v>5604</v>
      </c>
      <c r="C1574" s="15" t="s">
        <v>3013</v>
      </c>
      <c r="D1574" s="15" t="s">
        <v>328</v>
      </c>
      <c r="E1574" s="184" t="str">
        <f>VLOOKUP(Table248[[#This Row],[SKU Number]],Table26[[Active SKUs Number List]:[BUDI-DI]], 6, FALSE)</f>
        <v>0888912A000000M030405A0AK</v>
      </c>
      <c r="F1574" s="15" t="s">
        <v>5605</v>
      </c>
      <c r="G1574" s="16">
        <v>30878</v>
      </c>
      <c r="H1574" s="16" t="str">
        <f>VLOOKUP(Table248[[#This Row],[GMDN]], Table26[[GMDN]:[EMDN]],2,0)</f>
        <v>M030405</v>
      </c>
      <c r="I1574" s="216" t="s">
        <v>3</v>
      </c>
      <c r="J1574" s="16"/>
      <c r="K1574" s="16"/>
      <c r="L1574" s="16"/>
      <c r="M1574" s="16"/>
      <c r="N1574" s="16"/>
      <c r="O1574" s="16"/>
      <c r="P1574" s="16"/>
      <c r="Q1574" s="16"/>
      <c r="R1574" s="16"/>
      <c r="S1574" s="16"/>
      <c r="T1574" s="16"/>
    </row>
    <row r="1575" spans="1:20" ht="25.5">
      <c r="A1575" s="15" t="s">
        <v>631</v>
      </c>
      <c r="B1575" s="15" t="s">
        <v>632</v>
      </c>
      <c r="C1575" s="15" t="s">
        <v>634</v>
      </c>
      <c r="D1575" s="15" t="s">
        <v>328</v>
      </c>
      <c r="E1575" s="184" t="str">
        <f>VLOOKUP(Table248[[#This Row],[SKU Number]],Table26[[Active SKUs Number List]:[BUDI-DI]], 6, FALSE)</f>
        <v>0888912A000000Y0612030GL3</v>
      </c>
      <c r="F1575" s="15" t="s">
        <v>633</v>
      </c>
      <c r="G1575" s="16">
        <v>13544</v>
      </c>
      <c r="H1575" s="16" t="str">
        <f>VLOOKUP(Table248[[#This Row],[GMDN]], Table26[[GMDN]:[EMDN]],2,0)</f>
        <v>Y061203</v>
      </c>
      <c r="I1575" s="216" t="s">
        <v>11783</v>
      </c>
      <c r="J1575" s="16"/>
      <c r="K1575" s="16"/>
      <c r="L1575" s="16"/>
      <c r="M1575" s="16"/>
      <c r="N1575" s="16"/>
      <c r="O1575" s="16"/>
      <c r="P1575" s="16"/>
      <c r="Q1575" s="16"/>
      <c r="R1575" s="16"/>
      <c r="S1575" s="16"/>
      <c r="T1575" s="16"/>
    </row>
    <row r="1576" spans="1:20" ht="25.5">
      <c r="A1576" s="15" t="s">
        <v>607</v>
      </c>
      <c r="B1576" s="15" t="s">
        <v>608</v>
      </c>
      <c r="C1576" s="15" t="s">
        <v>610</v>
      </c>
      <c r="D1576" s="15" t="s">
        <v>328</v>
      </c>
      <c r="E1576" s="184" t="str">
        <f>VLOOKUP(Table248[[#This Row],[SKU Number]],Table26[[Active SKUs Number List]:[BUDI-DI]], 6, FALSE)</f>
        <v>0888912A000000Y0612030CKT</v>
      </c>
      <c r="F1576" s="15" t="s">
        <v>609</v>
      </c>
      <c r="G1576" s="16">
        <v>13544</v>
      </c>
      <c r="H1576" s="16" t="str">
        <f>VLOOKUP(Table248[[#This Row],[GMDN]], Table26[[GMDN]:[EMDN]],2,0)</f>
        <v>Y061203</v>
      </c>
      <c r="I1576" s="216" t="s">
        <v>11783</v>
      </c>
      <c r="J1576" s="16"/>
      <c r="K1576" s="16"/>
      <c r="L1576" s="16"/>
      <c r="M1576" s="16"/>
      <c r="N1576" s="16"/>
      <c r="O1576" s="16"/>
      <c r="P1576" s="16"/>
      <c r="Q1576" s="16"/>
      <c r="R1576" s="16"/>
      <c r="S1576" s="16"/>
      <c r="T1576" s="16"/>
    </row>
    <row r="1577" spans="1:20" ht="25.5">
      <c r="A1577" s="15" t="s">
        <v>615</v>
      </c>
      <c r="B1577" s="15" t="s">
        <v>616</v>
      </c>
      <c r="C1577" s="15" t="s">
        <v>618</v>
      </c>
      <c r="D1577" s="15" t="s">
        <v>328</v>
      </c>
      <c r="E1577" s="184" t="str">
        <f>VLOOKUP(Table248[[#This Row],[SKU Number]],Table26[[Active SKUs Number List]:[BUDI-DI]], 6, FALSE)</f>
        <v>0888912A000000Y0612030DKV</v>
      </c>
      <c r="F1577" s="15" t="s">
        <v>617</v>
      </c>
      <c r="G1577" s="16">
        <v>13544</v>
      </c>
      <c r="H1577" s="16" t="str">
        <f>VLOOKUP(Table248[[#This Row],[GMDN]], Table26[[GMDN]:[EMDN]],2,0)</f>
        <v>Y061203</v>
      </c>
      <c r="I1577" s="216" t="s">
        <v>11783</v>
      </c>
      <c r="J1577" s="16"/>
      <c r="K1577" s="16"/>
      <c r="L1577" s="16"/>
      <c r="M1577" s="16"/>
      <c r="N1577" s="16"/>
      <c r="O1577" s="16"/>
      <c r="P1577" s="16"/>
      <c r="Q1577" s="16"/>
      <c r="R1577" s="16"/>
      <c r="S1577" s="16"/>
      <c r="T1577" s="16"/>
    </row>
    <row r="1578" spans="1:20" ht="25.5">
      <c r="A1578" s="15" t="s">
        <v>642</v>
      </c>
      <c r="B1578" s="15" t="s">
        <v>643</v>
      </c>
      <c r="C1578" s="15" t="s">
        <v>643</v>
      </c>
      <c r="D1578" s="15" t="s">
        <v>328</v>
      </c>
      <c r="E1578" s="184" t="str">
        <f>VLOOKUP(Table248[[#This Row],[SKU Number]],Table26[[Active SKUs Number List]:[BUDI-DI]], 6, FALSE)</f>
        <v>0888912A000000Y0612030iMV</v>
      </c>
      <c r="F1578" s="15" t="s">
        <v>644</v>
      </c>
      <c r="G1578" s="16">
        <v>13544</v>
      </c>
      <c r="H1578" s="16" t="str">
        <f>VLOOKUP(Table248[[#This Row],[GMDN]], Table26[[GMDN]:[EMDN]],2,0)</f>
        <v>Y061203</v>
      </c>
      <c r="I1578" s="216" t="s">
        <v>11783</v>
      </c>
      <c r="J1578" s="16"/>
      <c r="K1578" s="16"/>
      <c r="L1578" s="16"/>
      <c r="M1578" s="16"/>
      <c r="N1578" s="16"/>
      <c r="O1578" s="16"/>
      <c r="P1578" s="16"/>
      <c r="Q1578" s="16"/>
      <c r="R1578" s="16"/>
      <c r="S1578" s="16"/>
      <c r="T1578" s="16"/>
    </row>
    <row r="1579" spans="1:20" ht="25.5">
      <c r="A1579" s="15" t="s">
        <v>626</v>
      </c>
      <c r="B1579" s="15" t="s">
        <v>627</v>
      </c>
      <c r="C1579" s="15" t="s">
        <v>627</v>
      </c>
      <c r="D1579" s="15" t="s">
        <v>328</v>
      </c>
      <c r="E1579" s="184" t="str">
        <f>VLOOKUP(Table248[[#This Row],[SKU Number]],Table26[[Active SKUs Number List]:[BUDI-DI]], 6, FALSE)</f>
        <v>0888912A000000Y0612030FKZ</v>
      </c>
      <c r="F1579" s="15" t="s">
        <v>628</v>
      </c>
      <c r="G1579" s="16">
        <v>13544</v>
      </c>
      <c r="H1579" s="16" t="str">
        <f>VLOOKUP(Table248[[#This Row],[GMDN]], Table26[[GMDN]:[EMDN]],2,0)</f>
        <v>Y061203</v>
      </c>
      <c r="I1579" s="216" t="s">
        <v>11783</v>
      </c>
      <c r="J1579" s="16"/>
      <c r="K1579" s="16"/>
      <c r="L1579" s="16"/>
      <c r="M1579" s="16"/>
      <c r="N1579" s="16"/>
      <c r="O1579" s="16"/>
      <c r="P1579" s="16"/>
      <c r="Q1579" s="16"/>
      <c r="R1579" s="16"/>
      <c r="S1579" s="16"/>
      <c r="T1579" s="16"/>
    </row>
    <row r="1580" spans="1:20" ht="25.5">
      <c r="A1580" s="15" t="s">
        <v>647</v>
      </c>
      <c r="B1580" s="15" t="s">
        <v>648</v>
      </c>
      <c r="C1580" s="15" t="s">
        <v>648</v>
      </c>
      <c r="D1580" s="15" t="s">
        <v>328</v>
      </c>
      <c r="E1580" s="184" t="str">
        <f>VLOOKUP(Table248[[#This Row],[SKU Number]],Table26[[Active SKUs Number List]:[BUDI-DI]], 6, FALSE)</f>
        <v>0888912A000000Y0612030JL9</v>
      </c>
      <c r="F1580" s="15" t="s">
        <v>649</v>
      </c>
      <c r="G1580" s="16">
        <v>13544</v>
      </c>
      <c r="H1580" s="16" t="str">
        <f>VLOOKUP(Table248[[#This Row],[GMDN]], Table26[[GMDN]:[EMDN]],2,0)</f>
        <v>Y061203</v>
      </c>
      <c r="I1580" s="216" t="s">
        <v>11783</v>
      </c>
      <c r="J1580" s="16"/>
      <c r="K1580" s="16"/>
      <c r="L1580" s="16"/>
      <c r="M1580" s="16"/>
      <c r="N1580" s="16"/>
      <c r="O1580" s="16"/>
      <c r="P1580" s="16"/>
      <c r="Q1580" s="16"/>
      <c r="R1580" s="16"/>
      <c r="S1580" s="16"/>
      <c r="T1580" s="16"/>
    </row>
    <row r="1581" spans="1:20" ht="25.5">
      <c r="A1581" s="15" t="s">
        <v>621</v>
      </c>
      <c r="B1581" s="15" t="s">
        <v>622</v>
      </c>
      <c r="C1581" s="15" t="s">
        <v>622</v>
      </c>
      <c r="D1581" s="15" t="s">
        <v>328</v>
      </c>
      <c r="E1581" s="184" t="str">
        <f>VLOOKUP(Table248[[#This Row],[SKU Number]],Table26[[Active SKUs Number List]:[BUDI-DI]], 6, FALSE)</f>
        <v>0888912A000000Y0612030EKX</v>
      </c>
      <c r="F1581" s="15" t="s">
        <v>623</v>
      </c>
      <c r="G1581" s="16">
        <v>13544</v>
      </c>
      <c r="H1581" s="16" t="str">
        <f>VLOOKUP(Table248[[#This Row],[GMDN]], Table26[[GMDN]:[EMDN]],2,0)</f>
        <v>Y061203</v>
      </c>
      <c r="I1581" s="216" t="s">
        <v>11783</v>
      </c>
      <c r="J1581" s="16"/>
      <c r="K1581" s="16"/>
      <c r="L1581" s="16"/>
      <c r="M1581" s="16"/>
      <c r="N1581" s="16"/>
      <c r="O1581" s="16"/>
      <c r="P1581" s="16"/>
      <c r="Q1581" s="16"/>
      <c r="R1581" s="16"/>
      <c r="S1581" s="16"/>
      <c r="T1581" s="16"/>
    </row>
    <row r="1582" spans="1:20" ht="25.5">
      <c r="A1582" s="15" t="s">
        <v>637</v>
      </c>
      <c r="B1582" s="15" t="s">
        <v>638</v>
      </c>
      <c r="C1582" s="15" t="s">
        <v>638</v>
      </c>
      <c r="D1582" s="15" t="s">
        <v>328</v>
      </c>
      <c r="E1582" s="184" t="str">
        <f>VLOOKUP(Table248[[#This Row],[SKU Number]],Table26[[Active SKUs Number List]:[BUDI-DI]], 6, FALSE)</f>
        <v>0888912A000000Y0612030HL5</v>
      </c>
      <c r="F1582" s="15" t="s">
        <v>639</v>
      </c>
      <c r="G1582" s="16">
        <v>13544</v>
      </c>
      <c r="H1582" s="16" t="str">
        <f>VLOOKUP(Table248[[#This Row],[GMDN]], Table26[[GMDN]:[EMDN]],2,0)</f>
        <v>Y061203</v>
      </c>
      <c r="I1582" s="216" t="s">
        <v>11783</v>
      </c>
      <c r="J1582" s="16"/>
      <c r="K1582" s="16"/>
      <c r="L1582" s="16"/>
      <c r="M1582" s="16"/>
      <c r="N1582" s="16"/>
      <c r="O1582" s="16"/>
      <c r="P1582" s="16"/>
      <c r="Q1582" s="16"/>
      <c r="R1582" s="16"/>
      <c r="S1582" s="16"/>
      <c r="T1582" s="16"/>
    </row>
    <row r="1583" spans="1:20" ht="25.5">
      <c r="A1583" s="15" t="s">
        <v>602</v>
      </c>
      <c r="B1583" s="15" t="s">
        <v>603</v>
      </c>
      <c r="C1583" s="15" t="s">
        <v>603</v>
      </c>
      <c r="D1583" s="15" t="s">
        <v>328</v>
      </c>
      <c r="E1583" s="184" t="str">
        <f>VLOOKUP(Table248[[#This Row],[SKU Number]],Table26[[Active SKUs Number List]:[BUDI-DI]], 6, FALSE)</f>
        <v>0888912A000000Y0612030BKR</v>
      </c>
      <c r="F1583" s="15" t="s">
        <v>604</v>
      </c>
      <c r="G1583" s="16">
        <v>13544</v>
      </c>
      <c r="H1583" s="16" t="str">
        <f>VLOOKUP(Table248[[#This Row],[GMDN]], Table26[[GMDN]:[EMDN]],2,0)</f>
        <v>Y061203</v>
      </c>
      <c r="I1583" s="216" t="s">
        <v>11783</v>
      </c>
      <c r="J1583" s="16"/>
      <c r="K1583" s="16"/>
      <c r="L1583" s="16"/>
      <c r="M1583" s="16"/>
      <c r="N1583" s="16"/>
      <c r="O1583" s="16"/>
      <c r="P1583" s="16"/>
      <c r="Q1583" s="16"/>
      <c r="R1583" s="16"/>
      <c r="S1583" s="16"/>
      <c r="T1583" s="16"/>
    </row>
    <row r="1584" spans="1:20" ht="25.5">
      <c r="A1584" s="15" t="s">
        <v>4652</v>
      </c>
      <c r="B1584" s="15" t="s">
        <v>4653</v>
      </c>
      <c r="C1584" s="15" t="s">
        <v>3013</v>
      </c>
      <c r="D1584" s="15" t="s">
        <v>328</v>
      </c>
      <c r="E1584" s="184" t="str">
        <f>VLOOKUP(Table248[[#This Row],[SKU Number]],Table26[[Active SKUs Number List]:[BUDI-DI]], 6, FALSE)</f>
        <v>0888912A000000M030405A0AK</v>
      </c>
      <c r="F1584" s="15" t="s">
        <v>4654</v>
      </c>
      <c r="G1584" s="16">
        <v>42811</v>
      </c>
      <c r="H1584" s="16" t="str">
        <f>VLOOKUP(Table248[[#This Row],[GMDN]], Table26[[GMDN]:[EMDN]],2,0)</f>
        <v>M030405</v>
      </c>
      <c r="I1584" s="216" t="s">
        <v>3</v>
      </c>
      <c r="J1584" s="16"/>
      <c r="K1584" s="16"/>
      <c r="L1584" s="16"/>
      <c r="M1584" s="16"/>
      <c r="N1584" s="16"/>
      <c r="O1584" s="16"/>
      <c r="P1584" s="16"/>
      <c r="Q1584" s="16"/>
      <c r="R1584" s="16"/>
      <c r="S1584" s="16"/>
      <c r="T1584" s="16"/>
    </row>
    <row r="1585" spans="1:20" ht="25.5">
      <c r="A1585" s="15" t="s">
        <v>4388</v>
      </c>
      <c r="B1585" s="15" t="s">
        <v>4389</v>
      </c>
      <c r="C1585" s="15" t="s">
        <v>3013</v>
      </c>
      <c r="D1585" s="15" t="s">
        <v>328</v>
      </c>
      <c r="E1585" s="184" t="str">
        <f>VLOOKUP(Table248[[#This Row],[SKU Number]],Table26[[Active SKUs Number List]:[BUDI-DI]], 6, FALSE)</f>
        <v>0888912A000000M030405A0AK</v>
      </c>
      <c r="F1585" s="15" t="s">
        <v>4390</v>
      </c>
      <c r="G1585" s="16">
        <v>30878</v>
      </c>
      <c r="H1585" s="16" t="str">
        <f>VLOOKUP(Table248[[#This Row],[GMDN]], Table26[[GMDN]:[EMDN]],2,0)</f>
        <v>M030405</v>
      </c>
      <c r="I1585" s="216" t="s">
        <v>3</v>
      </c>
      <c r="J1585" s="16"/>
      <c r="K1585" s="16"/>
      <c r="L1585" s="16"/>
      <c r="M1585" s="16"/>
      <c r="N1585" s="16"/>
      <c r="O1585" s="16"/>
      <c r="P1585" s="16"/>
      <c r="Q1585" s="16"/>
      <c r="R1585" s="16"/>
      <c r="S1585" s="16"/>
      <c r="T1585" s="16"/>
    </row>
    <row r="1586" spans="1:20" ht="25.5">
      <c r="A1586" s="15" t="s">
        <v>4391</v>
      </c>
      <c r="B1586" s="15" t="s">
        <v>4392</v>
      </c>
      <c r="C1586" s="15" t="s">
        <v>3013</v>
      </c>
      <c r="D1586" s="15" t="s">
        <v>328</v>
      </c>
      <c r="E1586" s="184" t="str">
        <f>VLOOKUP(Table248[[#This Row],[SKU Number]],Table26[[Active SKUs Number List]:[BUDI-DI]], 6, FALSE)</f>
        <v>0888912A000000M030405A0AK</v>
      </c>
      <c r="F1586" s="15" t="s">
        <v>4393</v>
      </c>
      <c r="G1586" s="16">
        <v>30878</v>
      </c>
      <c r="H1586" s="16" t="str">
        <f>VLOOKUP(Table248[[#This Row],[GMDN]], Table26[[GMDN]:[EMDN]],2,0)</f>
        <v>M030405</v>
      </c>
      <c r="I1586" s="216" t="s">
        <v>3</v>
      </c>
      <c r="J1586" s="16"/>
      <c r="K1586" s="16"/>
      <c r="L1586" s="16"/>
      <c r="M1586" s="16"/>
      <c r="N1586" s="16"/>
      <c r="O1586" s="16"/>
      <c r="P1586" s="16"/>
      <c r="Q1586" s="16"/>
      <c r="R1586" s="16"/>
      <c r="S1586" s="16"/>
      <c r="T1586" s="16"/>
    </row>
    <row r="1587" spans="1:20" ht="25.5">
      <c r="A1587" s="15" t="s">
        <v>4394</v>
      </c>
      <c r="B1587" s="15" t="s">
        <v>4395</v>
      </c>
      <c r="C1587" s="15" t="s">
        <v>3013</v>
      </c>
      <c r="D1587" s="15" t="s">
        <v>328</v>
      </c>
      <c r="E1587" s="184" t="str">
        <f>VLOOKUP(Table248[[#This Row],[SKU Number]],Table26[[Active SKUs Number List]:[BUDI-DI]], 6, FALSE)</f>
        <v>0888912A000000M030405A0AK</v>
      </c>
      <c r="F1587" s="15" t="s">
        <v>4396</v>
      </c>
      <c r="G1587" s="16">
        <v>30878</v>
      </c>
      <c r="H1587" s="16" t="str">
        <f>VLOOKUP(Table248[[#This Row],[GMDN]], Table26[[GMDN]:[EMDN]],2,0)</f>
        <v>M030405</v>
      </c>
      <c r="I1587" s="216" t="s">
        <v>3</v>
      </c>
      <c r="J1587" s="16"/>
      <c r="K1587" s="16"/>
      <c r="L1587" s="16"/>
      <c r="M1587" s="16"/>
      <c r="N1587" s="16"/>
      <c r="O1587" s="16"/>
      <c r="P1587" s="16"/>
      <c r="Q1587" s="16"/>
      <c r="R1587" s="16"/>
      <c r="S1587" s="16"/>
      <c r="T1587" s="16"/>
    </row>
    <row r="1588" spans="1:20" ht="25.5">
      <c r="A1588" s="15" t="s">
        <v>4397</v>
      </c>
      <c r="B1588" s="15" t="s">
        <v>4398</v>
      </c>
      <c r="C1588" s="15" t="s">
        <v>3013</v>
      </c>
      <c r="D1588" s="15" t="s">
        <v>328</v>
      </c>
      <c r="E1588" s="184" t="str">
        <f>VLOOKUP(Table248[[#This Row],[SKU Number]],Table26[[Active SKUs Number List]:[BUDI-DI]], 6, FALSE)</f>
        <v>0888912A000000M030405A0AK</v>
      </c>
      <c r="F1588" s="15" t="s">
        <v>4399</v>
      </c>
      <c r="G1588" s="16">
        <v>30878</v>
      </c>
      <c r="H1588" s="16" t="str">
        <f>VLOOKUP(Table248[[#This Row],[GMDN]], Table26[[GMDN]:[EMDN]],2,0)</f>
        <v>M030405</v>
      </c>
      <c r="I1588" s="216" t="s">
        <v>3</v>
      </c>
      <c r="J1588" s="16"/>
      <c r="K1588" s="16"/>
      <c r="L1588" s="16"/>
      <c r="M1588" s="16"/>
      <c r="N1588" s="16"/>
      <c r="O1588" s="16"/>
      <c r="P1588" s="16"/>
      <c r="Q1588" s="16"/>
      <c r="R1588" s="16"/>
      <c r="S1588" s="16"/>
      <c r="T1588" s="16"/>
    </row>
    <row r="1589" spans="1:20" ht="25.5">
      <c r="A1589" s="15" t="s">
        <v>4655</v>
      </c>
      <c r="B1589" s="15" t="s">
        <v>4656</v>
      </c>
      <c r="C1589" s="15" t="s">
        <v>3013</v>
      </c>
      <c r="D1589" s="15" t="s">
        <v>328</v>
      </c>
      <c r="E1589" s="184" t="str">
        <f>VLOOKUP(Table248[[#This Row],[SKU Number]],Table26[[Active SKUs Number List]:[BUDI-DI]], 6, FALSE)</f>
        <v>0888912A000000M030405A0AK</v>
      </c>
      <c r="F1589" s="15" t="s">
        <v>4657</v>
      </c>
      <c r="G1589" s="16">
        <v>30878</v>
      </c>
      <c r="H1589" s="16" t="str">
        <f>VLOOKUP(Table248[[#This Row],[GMDN]], Table26[[GMDN]:[EMDN]],2,0)</f>
        <v>M030405</v>
      </c>
      <c r="I1589" s="216" t="s">
        <v>3</v>
      </c>
      <c r="J1589" s="16"/>
      <c r="K1589" s="16"/>
      <c r="L1589" s="16"/>
      <c r="M1589" s="16"/>
      <c r="N1589" s="16"/>
      <c r="O1589" s="16"/>
      <c r="P1589" s="16"/>
      <c r="Q1589" s="16"/>
      <c r="R1589" s="16"/>
      <c r="S1589" s="16"/>
      <c r="T1589" s="16"/>
    </row>
    <row r="1590" spans="1:20" ht="25.5">
      <c r="A1590" s="15" t="s">
        <v>4412</v>
      </c>
      <c r="B1590" s="15" t="s">
        <v>4413</v>
      </c>
      <c r="C1590" s="15" t="s">
        <v>3013</v>
      </c>
      <c r="D1590" s="15" t="s">
        <v>328</v>
      </c>
      <c r="E1590" s="184" t="str">
        <f>VLOOKUP(Table248[[#This Row],[SKU Number]],Table26[[Active SKUs Number List]:[BUDI-DI]], 6, FALSE)</f>
        <v>0888912A000000M030405A0AK</v>
      </c>
      <c r="F1590" s="15" t="s">
        <v>4414</v>
      </c>
      <c r="G1590" s="16">
        <v>30878</v>
      </c>
      <c r="H1590" s="16" t="str">
        <f>VLOOKUP(Table248[[#This Row],[GMDN]], Table26[[GMDN]:[EMDN]],2,0)</f>
        <v>M030405</v>
      </c>
      <c r="I1590" s="216" t="s">
        <v>3</v>
      </c>
      <c r="J1590" s="16"/>
      <c r="K1590" s="16"/>
      <c r="L1590" s="16"/>
      <c r="M1590" s="16"/>
      <c r="N1590" s="16"/>
      <c r="O1590" s="16"/>
      <c r="P1590" s="16"/>
      <c r="Q1590" s="16"/>
      <c r="R1590" s="16"/>
      <c r="S1590" s="16"/>
      <c r="T1590" s="16"/>
    </row>
    <row r="1591" spans="1:20" ht="25.5">
      <c r="A1591" s="15" t="s">
        <v>4415</v>
      </c>
      <c r="B1591" s="15" t="s">
        <v>4416</v>
      </c>
      <c r="C1591" s="15" t="s">
        <v>3013</v>
      </c>
      <c r="D1591" s="15" t="s">
        <v>328</v>
      </c>
      <c r="E1591" s="184" t="str">
        <f>VLOOKUP(Table248[[#This Row],[SKU Number]],Table26[[Active SKUs Number List]:[BUDI-DI]], 6, FALSE)</f>
        <v>0888912A000000M030405A0AK</v>
      </c>
      <c r="F1591" s="15" t="s">
        <v>4417</v>
      </c>
      <c r="G1591" s="16">
        <v>30878</v>
      </c>
      <c r="H1591" s="16" t="str">
        <f>VLOOKUP(Table248[[#This Row],[GMDN]], Table26[[GMDN]:[EMDN]],2,0)</f>
        <v>M030405</v>
      </c>
      <c r="I1591" s="216" t="s">
        <v>3</v>
      </c>
      <c r="J1591" s="16"/>
      <c r="K1591" s="16"/>
      <c r="L1591" s="16"/>
      <c r="M1591" s="16"/>
      <c r="N1591" s="16"/>
      <c r="O1591" s="16"/>
      <c r="P1591" s="16"/>
      <c r="Q1591" s="16"/>
      <c r="R1591" s="16"/>
      <c r="S1591" s="16"/>
      <c r="T1591" s="16"/>
    </row>
    <row r="1592" spans="1:20" ht="25.5">
      <c r="A1592" s="15" t="s">
        <v>4418</v>
      </c>
      <c r="B1592" s="15" t="s">
        <v>4419</v>
      </c>
      <c r="C1592" s="15" t="s">
        <v>3013</v>
      </c>
      <c r="D1592" s="15" t="s">
        <v>328</v>
      </c>
      <c r="E1592" s="184" t="str">
        <f>VLOOKUP(Table248[[#This Row],[SKU Number]],Table26[[Active SKUs Number List]:[BUDI-DI]], 6, FALSE)</f>
        <v>0888912A000000M030405A0AK</v>
      </c>
      <c r="F1592" s="15" t="s">
        <v>4420</v>
      </c>
      <c r="G1592" s="16">
        <v>30878</v>
      </c>
      <c r="H1592" s="16" t="str">
        <f>VLOOKUP(Table248[[#This Row],[GMDN]], Table26[[GMDN]:[EMDN]],2,0)</f>
        <v>M030405</v>
      </c>
      <c r="I1592" s="216" t="s">
        <v>3</v>
      </c>
      <c r="J1592" s="16"/>
      <c r="K1592" s="16"/>
      <c r="L1592" s="16"/>
      <c r="M1592" s="16"/>
      <c r="N1592" s="16"/>
      <c r="O1592" s="16"/>
      <c r="P1592" s="16"/>
      <c r="Q1592" s="16"/>
      <c r="R1592" s="16"/>
      <c r="S1592" s="16"/>
      <c r="T1592" s="16"/>
    </row>
    <row r="1593" spans="1:20" ht="25.5">
      <c r="A1593" s="15" t="s">
        <v>4421</v>
      </c>
      <c r="B1593" s="15" t="s">
        <v>4422</v>
      </c>
      <c r="C1593" s="15" t="s">
        <v>3013</v>
      </c>
      <c r="D1593" s="15" t="s">
        <v>328</v>
      </c>
      <c r="E1593" s="184" t="str">
        <f>VLOOKUP(Table248[[#This Row],[SKU Number]],Table26[[Active SKUs Number List]:[BUDI-DI]], 6, FALSE)</f>
        <v>0888912A000000M030405A0AK</v>
      </c>
      <c r="F1593" s="15" t="s">
        <v>4423</v>
      </c>
      <c r="G1593" s="16">
        <v>30878</v>
      </c>
      <c r="H1593" s="16" t="str">
        <f>VLOOKUP(Table248[[#This Row],[GMDN]], Table26[[GMDN]:[EMDN]],2,0)</f>
        <v>M030405</v>
      </c>
      <c r="I1593" s="216" t="s">
        <v>3</v>
      </c>
      <c r="J1593" s="16"/>
      <c r="K1593" s="16"/>
      <c r="L1593" s="16"/>
      <c r="M1593" s="16"/>
      <c r="N1593" s="16"/>
      <c r="O1593" s="16"/>
      <c r="P1593" s="16"/>
      <c r="Q1593" s="16"/>
      <c r="R1593" s="16"/>
      <c r="S1593" s="16"/>
      <c r="T1593" s="16"/>
    </row>
    <row r="1594" spans="1:20" ht="25.5">
      <c r="A1594" s="15" t="s">
        <v>4658</v>
      </c>
      <c r="B1594" s="15" t="s">
        <v>4659</v>
      </c>
      <c r="C1594" s="15" t="s">
        <v>3013</v>
      </c>
      <c r="D1594" s="15" t="s">
        <v>328</v>
      </c>
      <c r="E1594" s="184" t="str">
        <f>VLOOKUP(Table248[[#This Row],[SKU Number]],Table26[[Active SKUs Number List]:[BUDI-DI]], 6, FALSE)</f>
        <v>0888912A000000M030405A0AK</v>
      </c>
      <c r="F1594" s="15" t="s">
        <v>4660</v>
      </c>
      <c r="G1594" s="16">
        <v>42811</v>
      </c>
      <c r="H1594" s="16" t="str">
        <f>VLOOKUP(Table248[[#This Row],[GMDN]], Table26[[GMDN]:[EMDN]],2,0)</f>
        <v>M030405</v>
      </c>
      <c r="I1594" s="216" t="s">
        <v>3</v>
      </c>
      <c r="J1594" s="16"/>
      <c r="K1594" s="16"/>
      <c r="L1594" s="16"/>
      <c r="M1594" s="16"/>
      <c r="N1594" s="16"/>
      <c r="O1594" s="16"/>
      <c r="P1594" s="16"/>
      <c r="Q1594" s="16"/>
      <c r="R1594" s="16"/>
      <c r="S1594" s="16"/>
      <c r="T1594" s="16"/>
    </row>
    <row r="1595" spans="1:20" ht="25.5">
      <c r="A1595" s="15" t="s">
        <v>4400</v>
      </c>
      <c r="B1595" s="15" t="s">
        <v>4401</v>
      </c>
      <c r="C1595" s="15" t="s">
        <v>3013</v>
      </c>
      <c r="D1595" s="15" t="s">
        <v>328</v>
      </c>
      <c r="E1595" s="184" t="str">
        <f>VLOOKUP(Table248[[#This Row],[SKU Number]],Table26[[Active SKUs Number List]:[BUDI-DI]], 6, FALSE)</f>
        <v>0888912A000000M030405A0AK</v>
      </c>
      <c r="F1595" s="15" t="s">
        <v>4402</v>
      </c>
      <c r="G1595" s="16">
        <v>30878</v>
      </c>
      <c r="H1595" s="16" t="str">
        <f>VLOOKUP(Table248[[#This Row],[GMDN]], Table26[[GMDN]:[EMDN]],2,0)</f>
        <v>M030405</v>
      </c>
      <c r="I1595" s="216" t="s">
        <v>3</v>
      </c>
      <c r="J1595" s="16"/>
      <c r="K1595" s="16"/>
      <c r="L1595" s="16"/>
      <c r="M1595" s="16"/>
      <c r="N1595" s="16"/>
      <c r="O1595" s="16"/>
      <c r="P1595" s="16"/>
      <c r="Q1595" s="16"/>
      <c r="R1595" s="16"/>
      <c r="S1595" s="16"/>
      <c r="T1595" s="16"/>
    </row>
    <row r="1596" spans="1:20" ht="25.5">
      <c r="A1596" s="15" t="s">
        <v>4403</v>
      </c>
      <c r="B1596" s="15" t="s">
        <v>4404</v>
      </c>
      <c r="C1596" s="15" t="s">
        <v>3013</v>
      </c>
      <c r="D1596" s="15" t="s">
        <v>328</v>
      </c>
      <c r="E1596" s="184" t="str">
        <f>VLOOKUP(Table248[[#This Row],[SKU Number]],Table26[[Active SKUs Number List]:[BUDI-DI]], 6, FALSE)</f>
        <v>0888912A000000M030405A0AK</v>
      </c>
      <c r="F1596" s="15" t="s">
        <v>4405</v>
      </c>
      <c r="G1596" s="16">
        <v>30878</v>
      </c>
      <c r="H1596" s="16" t="str">
        <f>VLOOKUP(Table248[[#This Row],[GMDN]], Table26[[GMDN]:[EMDN]],2,0)</f>
        <v>M030405</v>
      </c>
      <c r="I1596" s="216" t="s">
        <v>3</v>
      </c>
      <c r="J1596" s="16"/>
      <c r="K1596" s="16"/>
      <c r="L1596" s="16"/>
      <c r="M1596" s="16"/>
      <c r="N1596" s="16"/>
      <c r="O1596" s="16"/>
      <c r="P1596" s="16"/>
      <c r="Q1596" s="16"/>
      <c r="R1596" s="16"/>
      <c r="S1596" s="16"/>
      <c r="T1596" s="16"/>
    </row>
    <row r="1597" spans="1:20" ht="25.5">
      <c r="A1597" s="15" t="s">
        <v>4406</v>
      </c>
      <c r="B1597" s="15" t="s">
        <v>4407</v>
      </c>
      <c r="C1597" s="15" t="s">
        <v>3013</v>
      </c>
      <c r="D1597" s="15" t="s">
        <v>328</v>
      </c>
      <c r="E1597" s="184" t="str">
        <f>VLOOKUP(Table248[[#This Row],[SKU Number]],Table26[[Active SKUs Number List]:[BUDI-DI]], 6, FALSE)</f>
        <v>0888912A000000M030405A0AK</v>
      </c>
      <c r="F1597" s="15" t="s">
        <v>4408</v>
      </c>
      <c r="G1597" s="16">
        <v>30878</v>
      </c>
      <c r="H1597" s="16" t="str">
        <f>VLOOKUP(Table248[[#This Row],[GMDN]], Table26[[GMDN]:[EMDN]],2,0)</f>
        <v>M030405</v>
      </c>
      <c r="I1597" s="216" t="s">
        <v>3</v>
      </c>
      <c r="J1597" s="16"/>
      <c r="K1597" s="16"/>
      <c r="L1597" s="16"/>
      <c r="M1597" s="16"/>
      <c r="N1597" s="16"/>
      <c r="O1597" s="16"/>
      <c r="P1597" s="16"/>
      <c r="Q1597" s="16"/>
      <c r="R1597" s="16"/>
      <c r="S1597" s="16"/>
      <c r="T1597" s="16"/>
    </row>
    <row r="1598" spans="1:20" ht="25.5">
      <c r="A1598" s="15" t="s">
        <v>4409</v>
      </c>
      <c r="B1598" s="15" t="s">
        <v>4410</v>
      </c>
      <c r="C1598" s="15" t="s">
        <v>3013</v>
      </c>
      <c r="D1598" s="15" t="s">
        <v>328</v>
      </c>
      <c r="E1598" s="184" t="str">
        <f>VLOOKUP(Table248[[#This Row],[SKU Number]],Table26[[Active SKUs Number List]:[BUDI-DI]], 6, FALSE)</f>
        <v>0888912A000000M030405A0AK</v>
      </c>
      <c r="F1598" s="15" t="s">
        <v>4411</v>
      </c>
      <c r="G1598" s="16">
        <v>30878</v>
      </c>
      <c r="H1598" s="16" t="str">
        <f>VLOOKUP(Table248[[#This Row],[GMDN]], Table26[[GMDN]:[EMDN]],2,0)</f>
        <v>M030405</v>
      </c>
      <c r="I1598" s="216" t="s">
        <v>3</v>
      </c>
      <c r="J1598" s="16"/>
      <c r="K1598" s="16"/>
      <c r="L1598" s="16"/>
      <c r="M1598" s="16"/>
      <c r="N1598" s="16"/>
      <c r="O1598" s="16"/>
      <c r="P1598" s="16"/>
      <c r="Q1598" s="16"/>
      <c r="R1598" s="16"/>
      <c r="S1598" s="16"/>
      <c r="T1598" s="16"/>
    </row>
    <row r="1599" spans="1:20" ht="25.5">
      <c r="A1599" s="15" t="s">
        <v>4661</v>
      </c>
      <c r="B1599" s="15" t="s">
        <v>4662</v>
      </c>
      <c r="C1599" s="15" t="s">
        <v>3013</v>
      </c>
      <c r="D1599" s="15" t="s">
        <v>328</v>
      </c>
      <c r="E1599" s="184" t="str">
        <f>VLOOKUP(Table248[[#This Row],[SKU Number]],Table26[[Active SKUs Number List]:[BUDI-DI]], 6, FALSE)</f>
        <v>0888912A000000M030405A0AK</v>
      </c>
      <c r="F1599" s="15" t="s">
        <v>4663</v>
      </c>
      <c r="G1599" s="16">
        <v>30878</v>
      </c>
      <c r="H1599" s="16" t="str">
        <f>VLOOKUP(Table248[[#This Row],[GMDN]], Table26[[GMDN]:[EMDN]],2,0)</f>
        <v>M030405</v>
      </c>
      <c r="I1599" s="216" t="s">
        <v>3</v>
      </c>
      <c r="J1599" s="16"/>
      <c r="K1599" s="16"/>
      <c r="L1599" s="16"/>
      <c r="M1599" s="16"/>
      <c r="N1599" s="16"/>
      <c r="O1599" s="16"/>
      <c r="P1599" s="16"/>
      <c r="Q1599" s="16"/>
      <c r="R1599" s="16"/>
      <c r="S1599" s="16"/>
      <c r="T1599" s="16"/>
    </row>
    <row r="1600" spans="1:20" ht="25.5">
      <c r="A1600" s="15" t="s">
        <v>4424</v>
      </c>
      <c r="B1600" s="15" t="s">
        <v>4425</v>
      </c>
      <c r="C1600" s="15" t="s">
        <v>3013</v>
      </c>
      <c r="D1600" s="15" t="s">
        <v>328</v>
      </c>
      <c r="E1600" s="184" t="str">
        <f>VLOOKUP(Table248[[#This Row],[SKU Number]],Table26[[Active SKUs Number List]:[BUDI-DI]], 6, FALSE)</f>
        <v>0888912A000000M030405A0AK</v>
      </c>
      <c r="F1600" s="15" t="s">
        <v>4426</v>
      </c>
      <c r="G1600" s="16">
        <v>30878</v>
      </c>
      <c r="H1600" s="16" t="str">
        <f>VLOOKUP(Table248[[#This Row],[GMDN]], Table26[[GMDN]:[EMDN]],2,0)</f>
        <v>M030405</v>
      </c>
      <c r="I1600" s="216" t="s">
        <v>3</v>
      </c>
      <c r="J1600" s="16"/>
      <c r="K1600" s="16"/>
      <c r="L1600" s="16"/>
      <c r="M1600" s="16"/>
      <c r="N1600" s="16"/>
      <c r="O1600" s="16"/>
      <c r="P1600" s="16"/>
      <c r="Q1600" s="16"/>
      <c r="R1600" s="16"/>
      <c r="S1600" s="16"/>
      <c r="T1600" s="16"/>
    </row>
    <row r="1601" spans="1:20" ht="25.5">
      <c r="A1601" s="15" t="s">
        <v>4427</v>
      </c>
      <c r="B1601" s="15" t="s">
        <v>4428</v>
      </c>
      <c r="C1601" s="15" t="s">
        <v>3013</v>
      </c>
      <c r="D1601" s="15" t="s">
        <v>328</v>
      </c>
      <c r="E1601" s="184" t="str">
        <f>VLOOKUP(Table248[[#This Row],[SKU Number]],Table26[[Active SKUs Number List]:[BUDI-DI]], 6, FALSE)</f>
        <v>0888912A000000M030405A0AK</v>
      </c>
      <c r="F1601" s="15" t="s">
        <v>4429</v>
      </c>
      <c r="G1601" s="16">
        <v>30878</v>
      </c>
      <c r="H1601" s="16" t="str">
        <f>VLOOKUP(Table248[[#This Row],[GMDN]], Table26[[GMDN]:[EMDN]],2,0)</f>
        <v>M030405</v>
      </c>
      <c r="I1601" s="216" t="s">
        <v>3</v>
      </c>
      <c r="J1601" s="16"/>
      <c r="K1601" s="16"/>
      <c r="L1601" s="16"/>
      <c r="M1601" s="16"/>
      <c r="N1601" s="16"/>
      <c r="O1601" s="16"/>
      <c r="P1601" s="16"/>
      <c r="Q1601" s="16"/>
      <c r="R1601" s="16"/>
      <c r="S1601" s="16"/>
      <c r="T1601" s="16"/>
    </row>
    <row r="1602" spans="1:20" ht="25.5">
      <c r="A1602" s="15" t="s">
        <v>4430</v>
      </c>
      <c r="B1602" s="15" t="s">
        <v>4431</v>
      </c>
      <c r="C1602" s="15" t="s">
        <v>3013</v>
      </c>
      <c r="D1602" s="15" t="s">
        <v>328</v>
      </c>
      <c r="E1602" s="184" t="str">
        <f>VLOOKUP(Table248[[#This Row],[SKU Number]],Table26[[Active SKUs Number List]:[BUDI-DI]], 6, FALSE)</f>
        <v>0888912A000000M030405A0AK</v>
      </c>
      <c r="F1602" s="15" t="s">
        <v>4432</v>
      </c>
      <c r="G1602" s="16">
        <v>30878</v>
      </c>
      <c r="H1602" s="16" t="str">
        <f>VLOOKUP(Table248[[#This Row],[GMDN]], Table26[[GMDN]:[EMDN]],2,0)</f>
        <v>M030405</v>
      </c>
      <c r="I1602" s="216" t="s">
        <v>3</v>
      </c>
      <c r="J1602" s="16"/>
      <c r="K1602" s="16"/>
      <c r="L1602" s="16"/>
      <c r="M1602" s="16"/>
      <c r="N1602" s="16"/>
      <c r="O1602" s="16"/>
      <c r="P1602" s="16"/>
      <c r="Q1602" s="16"/>
      <c r="R1602" s="16"/>
      <c r="S1602" s="16"/>
      <c r="T1602" s="16"/>
    </row>
    <row r="1603" spans="1:20" ht="25.5">
      <c r="A1603" s="15" t="s">
        <v>4433</v>
      </c>
      <c r="B1603" s="15" t="s">
        <v>4434</v>
      </c>
      <c r="C1603" s="15" t="s">
        <v>3013</v>
      </c>
      <c r="D1603" s="15" t="s">
        <v>328</v>
      </c>
      <c r="E1603" s="184" t="str">
        <f>VLOOKUP(Table248[[#This Row],[SKU Number]],Table26[[Active SKUs Number List]:[BUDI-DI]], 6, FALSE)</f>
        <v>0888912A000000M030405A0AK</v>
      </c>
      <c r="F1603" s="15" t="s">
        <v>4435</v>
      </c>
      <c r="G1603" s="16">
        <v>30878</v>
      </c>
      <c r="H1603" s="16" t="str">
        <f>VLOOKUP(Table248[[#This Row],[GMDN]], Table26[[GMDN]:[EMDN]],2,0)</f>
        <v>M030405</v>
      </c>
      <c r="I1603" s="216" t="s">
        <v>3</v>
      </c>
      <c r="J1603" s="16"/>
      <c r="K1603" s="16"/>
      <c r="L1603" s="16"/>
      <c r="M1603" s="16"/>
      <c r="N1603" s="16"/>
      <c r="O1603" s="16"/>
      <c r="P1603" s="16"/>
      <c r="Q1603" s="16"/>
      <c r="R1603" s="16"/>
      <c r="S1603" s="16"/>
      <c r="T1603" s="16"/>
    </row>
    <row r="1604" spans="1:20" ht="25.5">
      <c r="A1604" s="15" t="s">
        <v>4676</v>
      </c>
      <c r="B1604" s="15" t="s">
        <v>4677</v>
      </c>
      <c r="C1604" s="15" t="s">
        <v>3013</v>
      </c>
      <c r="D1604" s="15" t="s">
        <v>328</v>
      </c>
      <c r="E1604" s="184" t="str">
        <f>VLOOKUP(Table248[[#This Row],[SKU Number]],Table26[[Active SKUs Number List]:[BUDI-DI]], 6, FALSE)</f>
        <v>0888912A000000M030405A0AK</v>
      </c>
      <c r="F1604" s="15" t="s">
        <v>4678</v>
      </c>
      <c r="G1604" s="16">
        <v>42811</v>
      </c>
      <c r="H1604" s="16" t="str">
        <f>VLOOKUP(Table248[[#This Row],[GMDN]], Table26[[GMDN]:[EMDN]],2,0)</f>
        <v>M030405</v>
      </c>
      <c r="I1604" s="216" t="s">
        <v>3</v>
      </c>
      <c r="J1604" s="16"/>
      <c r="K1604" s="16"/>
      <c r="L1604" s="16"/>
      <c r="M1604" s="16"/>
      <c r="N1604" s="16"/>
      <c r="O1604" s="16"/>
      <c r="P1604" s="16"/>
      <c r="Q1604" s="16"/>
      <c r="R1604" s="16"/>
      <c r="S1604" s="16"/>
      <c r="T1604" s="16"/>
    </row>
    <row r="1605" spans="1:20" ht="25.5">
      <c r="A1605" s="15" t="s">
        <v>4679</v>
      </c>
      <c r="B1605" s="15" t="s">
        <v>4680</v>
      </c>
      <c r="C1605" s="15" t="s">
        <v>3013</v>
      </c>
      <c r="D1605" s="15" t="s">
        <v>328</v>
      </c>
      <c r="E1605" s="184" t="str">
        <f>VLOOKUP(Table248[[#This Row],[SKU Number]],Table26[[Active SKUs Number List]:[BUDI-DI]], 6, FALSE)</f>
        <v>0888912A000000M030405A0AK</v>
      </c>
      <c r="F1605" s="15" t="s">
        <v>4681</v>
      </c>
      <c r="G1605" s="16">
        <v>42811</v>
      </c>
      <c r="H1605" s="16" t="str">
        <f>VLOOKUP(Table248[[#This Row],[GMDN]], Table26[[GMDN]:[EMDN]],2,0)</f>
        <v>M030405</v>
      </c>
      <c r="I1605" s="216" t="s">
        <v>3</v>
      </c>
      <c r="J1605" s="16"/>
      <c r="K1605" s="16"/>
      <c r="L1605" s="16"/>
      <c r="M1605" s="16"/>
      <c r="N1605" s="16"/>
      <c r="O1605" s="16"/>
      <c r="P1605" s="16"/>
      <c r="Q1605" s="16"/>
      <c r="R1605" s="16"/>
      <c r="S1605" s="16"/>
      <c r="T1605" s="16"/>
    </row>
    <row r="1606" spans="1:20" ht="25.5">
      <c r="A1606" s="15" t="s">
        <v>4682</v>
      </c>
      <c r="B1606" s="15" t="s">
        <v>4683</v>
      </c>
      <c r="C1606" s="15" t="s">
        <v>3013</v>
      </c>
      <c r="D1606" s="15" t="s">
        <v>328</v>
      </c>
      <c r="E1606" s="184" t="str">
        <f>VLOOKUP(Table248[[#This Row],[SKU Number]],Table26[[Active SKUs Number List]:[BUDI-DI]], 6, FALSE)</f>
        <v>0888912A000000M030405A0AK</v>
      </c>
      <c r="F1606" s="15" t="s">
        <v>4684</v>
      </c>
      <c r="G1606" s="16">
        <v>42811</v>
      </c>
      <c r="H1606" s="16" t="str">
        <f>VLOOKUP(Table248[[#This Row],[GMDN]], Table26[[GMDN]:[EMDN]],2,0)</f>
        <v>M030405</v>
      </c>
      <c r="I1606" s="216" t="s">
        <v>3</v>
      </c>
      <c r="J1606" s="16"/>
      <c r="K1606" s="16"/>
      <c r="L1606" s="16"/>
      <c r="M1606" s="16"/>
      <c r="N1606" s="16"/>
      <c r="O1606" s="16"/>
      <c r="P1606" s="16"/>
      <c r="Q1606" s="16"/>
      <c r="R1606" s="16"/>
      <c r="S1606" s="16"/>
      <c r="T1606" s="16"/>
    </row>
    <row r="1607" spans="1:20" ht="25.5">
      <c r="A1607" s="15" t="s">
        <v>4685</v>
      </c>
      <c r="B1607" s="15" t="s">
        <v>4686</v>
      </c>
      <c r="C1607" s="15" t="s">
        <v>3013</v>
      </c>
      <c r="D1607" s="15" t="s">
        <v>328</v>
      </c>
      <c r="E1607" s="184" t="str">
        <f>VLOOKUP(Table248[[#This Row],[SKU Number]],Table26[[Active SKUs Number List]:[BUDI-DI]], 6, FALSE)</f>
        <v>0888912A000000M030405A0AK</v>
      </c>
      <c r="F1607" s="15" t="s">
        <v>4687</v>
      </c>
      <c r="G1607" s="16">
        <v>42811</v>
      </c>
      <c r="H1607" s="16" t="str">
        <f>VLOOKUP(Table248[[#This Row],[GMDN]], Table26[[GMDN]:[EMDN]],2,0)</f>
        <v>M030405</v>
      </c>
      <c r="I1607" s="216" t="s">
        <v>3</v>
      </c>
      <c r="J1607" s="16"/>
      <c r="K1607" s="16"/>
      <c r="L1607" s="16"/>
      <c r="M1607" s="16"/>
      <c r="N1607" s="16"/>
      <c r="O1607" s="16"/>
      <c r="P1607" s="16"/>
      <c r="Q1607" s="16"/>
      <c r="R1607" s="16"/>
      <c r="S1607" s="16"/>
      <c r="T1607" s="16"/>
    </row>
    <row r="1608" spans="1:20" ht="25.5">
      <c r="A1608" s="15" t="s">
        <v>4688</v>
      </c>
      <c r="B1608" s="15" t="s">
        <v>4689</v>
      </c>
      <c r="C1608" s="15" t="s">
        <v>3013</v>
      </c>
      <c r="D1608" s="15" t="s">
        <v>328</v>
      </c>
      <c r="E1608" s="184" t="str">
        <f>VLOOKUP(Table248[[#This Row],[SKU Number]],Table26[[Active SKUs Number List]:[BUDI-DI]], 6, FALSE)</f>
        <v>0888912A000000M030405A0AK</v>
      </c>
      <c r="F1608" s="15" t="s">
        <v>4690</v>
      </c>
      <c r="G1608" s="16">
        <v>30878</v>
      </c>
      <c r="H1608" s="16" t="str">
        <f>VLOOKUP(Table248[[#This Row],[GMDN]], Table26[[GMDN]:[EMDN]],2,0)</f>
        <v>M030405</v>
      </c>
      <c r="I1608" s="216" t="s">
        <v>3</v>
      </c>
      <c r="J1608" s="16"/>
      <c r="K1608" s="16"/>
      <c r="L1608" s="16"/>
      <c r="M1608" s="16"/>
      <c r="N1608" s="16"/>
      <c r="O1608" s="16"/>
      <c r="P1608" s="16"/>
      <c r="Q1608" s="16"/>
      <c r="R1608" s="16"/>
      <c r="S1608" s="16"/>
      <c r="T1608" s="16"/>
    </row>
    <row r="1609" spans="1:20" ht="25.5">
      <c r="A1609" s="15" t="s">
        <v>4691</v>
      </c>
      <c r="B1609" s="15" t="s">
        <v>4692</v>
      </c>
      <c r="C1609" s="15" t="s">
        <v>3013</v>
      </c>
      <c r="D1609" s="15" t="s">
        <v>328</v>
      </c>
      <c r="E1609" s="184" t="str">
        <f>VLOOKUP(Table248[[#This Row],[SKU Number]],Table26[[Active SKUs Number List]:[BUDI-DI]], 6, FALSE)</f>
        <v>0888912A000000M030405A0AK</v>
      </c>
      <c r="F1609" s="15" t="s">
        <v>4693</v>
      </c>
      <c r="G1609" s="16">
        <v>30878</v>
      </c>
      <c r="H1609" s="16" t="str">
        <f>VLOOKUP(Table248[[#This Row],[GMDN]], Table26[[GMDN]:[EMDN]],2,0)</f>
        <v>M030405</v>
      </c>
      <c r="I1609" s="216" t="s">
        <v>3</v>
      </c>
      <c r="J1609" s="16"/>
      <c r="K1609" s="16"/>
      <c r="L1609" s="16"/>
      <c r="M1609" s="16"/>
      <c r="N1609" s="16"/>
      <c r="O1609" s="16"/>
      <c r="P1609" s="16"/>
      <c r="Q1609" s="16"/>
      <c r="R1609" s="16"/>
      <c r="S1609" s="16"/>
      <c r="T1609" s="16"/>
    </row>
    <row r="1610" spans="1:20" ht="25.5">
      <c r="A1610" s="15" t="s">
        <v>4694</v>
      </c>
      <c r="B1610" s="15" t="s">
        <v>4695</v>
      </c>
      <c r="C1610" s="15" t="s">
        <v>3013</v>
      </c>
      <c r="D1610" s="15" t="s">
        <v>328</v>
      </c>
      <c r="E1610" s="184" t="str">
        <f>VLOOKUP(Table248[[#This Row],[SKU Number]],Table26[[Active SKUs Number List]:[BUDI-DI]], 6, FALSE)</f>
        <v>0888912A000000M030405A0AK</v>
      </c>
      <c r="F1610" s="15" t="s">
        <v>4696</v>
      </c>
      <c r="G1610" s="16">
        <v>30878</v>
      </c>
      <c r="H1610" s="16" t="str">
        <f>VLOOKUP(Table248[[#This Row],[GMDN]], Table26[[GMDN]:[EMDN]],2,0)</f>
        <v>M030405</v>
      </c>
      <c r="I1610" s="216" t="s">
        <v>3</v>
      </c>
      <c r="J1610" s="16"/>
      <c r="K1610" s="16"/>
      <c r="L1610" s="16"/>
      <c r="M1610" s="16"/>
      <c r="N1610" s="16"/>
      <c r="O1610" s="16"/>
      <c r="P1610" s="16"/>
      <c r="Q1610" s="16"/>
      <c r="R1610" s="16"/>
      <c r="S1610" s="16"/>
      <c r="T1610" s="16"/>
    </row>
    <row r="1611" spans="1:20" ht="25.5">
      <c r="A1611" s="15" t="s">
        <v>4697</v>
      </c>
      <c r="B1611" s="15" t="s">
        <v>4698</v>
      </c>
      <c r="C1611" s="15" t="s">
        <v>3013</v>
      </c>
      <c r="D1611" s="15" t="s">
        <v>328</v>
      </c>
      <c r="E1611" s="184" t="str">
        <f>VLOOKUP(Table248[[#This Row],[SKU Number]],Table26[[Active SKUs Number List]:[BUDI-DI]], 6, FALSE)</f>
        <v>0888912A000000M030405A0AK</v>
      </c>
      <c r="F1611" s="15" t="s">
        <v>4699</v>
      </c>
      <c r="G1611" s="16">
        <v>30878</v>
      </c>
      <c r="H1611" s="16" t="str">
        <f>VLOOKUP(Table248[[#This Row],[GMDN]], Table26[[GMDN]:[EMDN]],2,0)</f>
        <v>M030405</v>
      </c>
      <c r="I1611" s="216" t="s">
        <v>3</v>
      </c>
      <c r="J1611" s="16"/>
      <c r="K1611" s="16"/>
      <c r="L1611" s="16"/>
      <c r="M1611" s="16"/>
      <c r="N1611" s="16"/>
      <c r="O1611" s="16"/>
      <c r="P1611" s="16"/>
      <c r="Q1611" s="16"/>
      <c r="R1611" s="16"/>
      <c r="S1611" s="16"/>
      <c r="T1611" s="16"/>
    </row>
    <row r="1612" spans="1:20" ht="25.5">
      <c r="A1612" s="15" t="s">
        <v>4700</v>
      </c>
      <c r="B1612" s="15" t="s">
        <v>4701</v>
      </c>
      <c r="C1612" s="15" t="s">
        <v>3013</v>
      </c>
      <c r="D1612" s="15" t="s">
        <v>328</v>
      </c>
      <c r="E1612" s="184" t="str">
        <f>VLOOKUP(Table248[[#This Row],[SKU Number]],Table26[[Active SKUs Number List]:[BUDI-DI]], 6, FALSE)</f>
        <v>0888912A000000M030405A0AK</v>
      </c>
      <c r="F1612" s="15" t="s">
        <v>4702</v>
      </c>
      <c r="G1612" s="16">
        <v>30878</v>
      </c>
      <c r="H1612" s="16" t="str">
        <f>VLOOKUP(Table248[[#This Row],[GMDN]], Table26[[GMDN]:[EMDN]],2,0)</f>
        <v>M030405</v>
      </c>
      <c r="I1612" s="216" t="s">
        <v>3</v>
      </c>
      <c r="J1612" s="16"/>
      <c r="K1612" s="16"/>
      <c r="L1612" s="16"/>
      <c r="M1612" s="16"/>
      <c r="N1612" s="16"/>
      <c r="O1612" s="16"/>
      <c r="P1612" s="16"/>
      <c r="Q1612" s="16"/>
      <c r="R1612" s="16"/>
      <c r="S1612" s="16"/>
      <c r="T1612" s="16"/>
    </row>
    <row r="1613" spans="1:20" ht="25.5">
      <c r="A1613" s="15" t="s">
        <v>4703</v>
      </c>
      <c r="B1613" s="15" t="s">
        <v>4704</v>
      </c>
      <c r="C1613" s="15" t="s">
        <v>3013</v>
      </c>
      <c r="D1613" s="15" t="s">
        <v>328</v>
      </c>
      <c r="E1613" s="184" t="str">
        <f>VLOOKUP(Table248[[#This Row],[SKU Number]],Table26[[Active SKUs Number List]:[BUDI-DI]], 6, FALSE)</f>
        <v>0888912A000000M030405A0AK</v>
      </c>
      <c r="F1613" s="15" t="s">
        <v>4705</v>
      </c>
      <c r="G1613" s="16">
        <v>30878</v>
      </c>
      <c r="H1613" s="16" t="str">
        <f>VLOOKUP(Table248[[#This Row],[GMDN]], Table26[[GMDN]:[EMDN]],2,0)</f>
        <v>M030405</v>
      </c>
      <c r="I1613" s="216" t="s">
        <v>3</v>
      </c>
      <c r="J1613" s="16"/>
      <c r="K1613" s="16"/>
      <c r="L1613" s="16"/>
      <c r="M1613" s="16"/>
      <c r="N1613" s="16"/>
      <c r="O1613" s="16"/>
      <c r="P1613" s="16"/>
      <c r="Q1613" s="16"/>
      <c r="R1613" s="16"/>
      <c r="S1613" s="16"/>
      <c r="T1613" s="16"/>
    </row>
    <row r="1614" spans="1:20" ht="25.5">
      <c r="A1614" s="15" t="s">
        <v>4708</v>
      </c>
      <c r="B1614" s="15" t="s">
        <v>4709</v>
      </c>
      <c r="C1614" s="15" t="s">
        <v>3013</v>
      </c>
      <c r="D1614" s="15" t="s">
        <v>328</v>
      </c>
      <c r="E1614" s="184" t="str">
        <f>VLOOKUP(Table248[[#This Row],[SKU Number]],Table26[[Active SKUs Number List]:[BUDI-DI]], 6, FALSE)</f>
        <v>0888912A000000M030405A0AK</v>
      </c>
      <c r="F1614" s="15" t="s">
        <v>4710</v>
      </c>
      <c r="G1614" s="16">
        <v>30878</v>
      </c>
      <c r="H1614" s="16" t="str">
        <f>VLOOKUP(Table248[[#This Row],[GMDN]], Table26[[GMDN]:[EMDN]],2,0)</f>
        <v>M030405</v>
      </c>
      <c r="I1614" s="216" t="s">
        <v>3</v>
      </c>
      <c r="J1614" s="16"/>
      <c r="K1614" s="16"/>
      <c r="L1614" s="16"/>
      <c r="M1614" s="16"/>
      <c r="N1614" s="16"/>
      <c r="O1614" s="16"/>
      <c r="P1614" s="16"/>
      <c r="Q1614" s="16"/>
      <c r="R1614" s="16"/>
      <c r="S1614" s="16"/>
      <c r="T1614" s="16"/>
    </row>
    <row r="1615" spans="1:20" ht="25.5">
      <c r="A1615" s="15" t="s">
        <v>4713</v>
      </c>
      <c r="B1615" s="15" t="s">
        <v>4714</v>
      </c>
      <c r="C1615" s="15" t="s">
        <v>3013</v>
      </c>
      <c r="D1615" s="15" t="s">
        <v>328</v>
      </c>
      <c r="E1615" s="184" t="str">
        <f>VLOOKUP(Table248[[#This Row],[SKU Number]],Table26[[Active SKUs Number List]:[BUDI-DI]], 6, FALSE)</f>
        <v>0888912A000000M030405A0AK</v>
      </c>
      <c r="F1615" s="15" t="s">
        <v>4715</v>
      </c>
      <c r="G1615" s="16">
        <v>30878</v>
      </c>
      <c r="H1615" s="16" t="str">
        <f>VLOOKUP(Table248[[#This Row],[GMDN]], Table26[[GMDN]:[EMDN]],2,0)</f>
        <v>M030405</v>
      </c>
      <c r="I1615" s="216" t="s">
        <v>3</v>
      </c>
      <c r="J1615" s="16"/>
      <c r="K1615" s="16"/>
      <c r="L1615" s="16"/>
      <c r="M1615" s="16"/>
      <c r="N1615" s="16"/>
      <c r="O1615" s="16"/>
      <c r="P1615" s="16"/>
      <c r="Q1615" s="16"/>
      <c r="R1615" s="16"/>
      <c r="S1615" s="16"/>
      <c r="T1615" s="16"/>
    </row>
    <row r="1616" spans="1:20" ht="25.5">
      <c r="A1616" s="15" t="s">
        <v>4664</v>
      </c>
      <c r="B1616" s="15" t="s">
        <v>4665</v>
      </c>
      <c r="C1616" s="15" t="s">
        <v>3013</v>
      </c>
      <c r="D1616" s="15" t="s">
        <v>328</v>
      </c>
      <c r="E1616" s="184" t="str">
        <f>VLOOKUP(Table248[[#This Row],[SKU Number]],Table26[[Active SKUs Number List]:[BUDI-DI]], 6, FALSE)</f>
        <v>0888912A000000M030405A0AK</v>
      </c>
      <c r="F1616" s="15" t="s">
        <v>4666</v>
      </c>
      <c r="G1616" s="16">
        <v>42811</v>
      </c>
      <c r="H1616" s="16" t="str">
        <f>VLOOKUP(Table248[[#This Row],[GMDN]], Table26[[GMDN]:[EMDN]],2,0)</f>
        <v>M030405</v>
      </c>
      <c r="I1616" s="216" t="s">
        <v>3</v>
      </c>
      <c r="J1616" s="16"/>
      <c r="K1616" s="16"/>
      <c r="L1616" s="16"/>
      <c r="M1616" s="16"/>
      <c r="N1616" s="16"/>
      <c r="O1616" s="16"/>
      <c r="P1616" s="16"/>
      <c r="Q1616" s="16"/>
      <c r="R1616" s="16"/>
      <c r="S1616" s="16"/>
      <c r="T1616" s="16"/>
    </row>
    <row r="1617" spans="1:20" ht="25.5">
      <c r="A1617" s="15" t="s">
        <v>4436</v>
      </c>
      <c r="B1617" s="15" t="s">
        <v>4437</v>
      </c>
      <c r="C1617" s="15" t="s">
        <v>3013</v>
      </c>
      <c r="D1617" s="15" t="s">
        <v>328</v>
      </c>
      <c r="E1617" s="184" t="str">
        <f>VLOOKUP(Table248[[#This Row],[SKU Number]],Table26[[Active SKUs Number List]:[BUDI-DI]], 6, FALSE)</f>
        <v>0888912A000000M030405A0AK</v>
      </c>
      <c r="F1617" s="15" t="s">
        <v>4438</v>
      </c>
      <c r="G1617" s="16">
        <v>30878</v>
      </c>
      <c r="H1617" s="16" t="str">
        <f>VLOOKUP(Table248[[#This Row],[GMDN]], Table26[[GMDN]:[EMDN]],2,0)</f>
        <v>M030405</v>
      </c>
      <c r="I1617" s="216" t="s">
        <v>3</v>
      </c>
      <c r="J1617" s="16"/>
      <c r="K1617" s="16"/>
      <c r="L1617" s="16"/>
      <c r="M1617" s="16"/>
      <c r="N1617" s="16"/>
      <c r="O1617" s="16"/>
      <c r="P1617" s="16"/>
      <c r="Q1617" s="16"/>
      <c r="R1617" s="16"/>
      <c r="S1617" s="16"/>
      <c r="T1617" s="16"/>
    </row>
    <row r="1618" spans="1:20" ht="25.5">
      <c r="A1618" s="15" t="s">
        <v>4439</v>
      </c>
      <c r="B1618" s="15" t="s">
        <v>4440</v>
      </c>
      <c r="C1618" s="15" t="s">
        <v>3013</v>
      </c>
      <c r="D1618" s="15" t="s">
        <v>328</v>
      </c>
      <c r="E1618" s="184" t="str">
        <f>VLOOKUP(Table248[[#This Row],[SKU Number]],Table26[[Active SKUs Number List]:[BUDI-DI]], 6, FALSE)</f>
        <v>0888912A000000M030405A0AK</v>
      </c>
      <c r="F1618" s="15" t="s">
        <v>4441</v>
      </c>
      <c r="G1618" s="16">
        <v>30878</v>
      </c>
      <c r="H1618" s="16" t="str">
        <f>VLOOKUP(Table248[[#This Row],[GMDN]], Table26[[GMDN]:[EMDN]],2,0)</f>
        <v>M030405</v>
      </c>
      <c r="I1618" s="216" t="s">
        <v>3</v>
      </c>
      <c r="J1618" s="16"/>
      <c r="K1618" s="16"/>
      <c r="L1618" s="16"/>
      <c r="M1618" s="16"/>
      <c r="N1618" s="16"/>
      <c r="O1618" s="16"/>
      <c r="P1618" s="16"/>
      <c r="Q1618" s="16"/>
      <c r="R1618" s="16"/>
      <c r="S1618" s="16"/>
      <c r="T1618" s="16"/>
    </row>
    <row r="1619" spans="1:20" ht="25.5">
      <c r="A1619" s="15" t="s">
        <v>4442</v>
      </c>
      <c r="B1619" s="15" t="s">
        <v>4443</v>
      </c>
      <c r="C1619" s="15" t="s">
        <v>3013</v>
      </c>
      <c r="D1619" s="15" t="s">
        <v>328</v>
      </c>
      <c r="E1619" s="184" t="str">
        <f>VLOOKUP(Table248[[#This Row],[SKU Number]],Table26[[Active SKUs Number List]:[BUDI-DI]], 6, FALSE)</f>
        <v>0888912A000000M030405A0AK</v>
      </c>
      <c r="F1619" s="15" t="s">
        <v>4444</v>
      </c>
      <c r="G1619" s="16">
        <v>30878</v>
      </c>
      <c r="H1619" s="16" t="str">
        <f>VLOOKUP(Table248[[#This Row],[GMDN]], Table26[[GMDN]:[EMDN]],2,0)</f>
        <v>M030405</v>
      </c>
      <c r="I1619" s="216" t="s">
        <v>3</v>
      </c>
      <c r="J1619" s="16"/>
      <c r="K1619" s="16"/>
      <c r="L1619" s="16"/>
      <c r="M1619" s="16"/>
      <c r="N1619" s="16"/>
      <c r="O1619" s="16"/>
      <c r="P1619" s="16"/>
      <c r="Q1619" s="16"/>
      <c r="R1619" s="16"/>
      <c r="S1619" s="16"/>
      <c r="T1619" s="16"/>
    </row>
    <row r="1620" spans="1:20" ht="25.5">
      <c r="A1620" s="15" t="s">
        <v>4445</v>
      </c>
      <c r="B1620" s="15" t="s">
        <v>4446</v>
      </c>
      <c r="C1620" s="15" t="s">
        <v>3013</v>
      </c>
      <c r="D1620" s="15" t="s">
        <v>328</v>
      </c>
      <c r="E1620" s="184" t="str">
        <f>VLOOKUP(Table248[[#This Row],[SKU Number]],Table26[[Active SKUs Number List]:[BUDI-DI]], 6, FALSE)</f>
        <v>0888912A000000M030405A0AK</v>
      </c>
      <c r="F1620" s="15" t="s">
        <v>4447</v>
      </c>
      <c r="G1620" s="16">
        <v>30878</v>
      </c>
      <c r="H1620" s="16" t="str">
        <f>VLOOKUP(Table248[[#This Row],[GMDN]], Table26[[GMDN]:[EMDN]],2,0)</f>
        <v>M030405</v>
      </c>
      <c r="I1620" s="216" t="s">
        <v>3</v>
      </c>
      <c r="J1620" s="16"/>
      <c r="K1620" s="16"/>
      <c r="L1620" s="16"/>
      <c r="M1620" s="16"/>
      <c r="N1620" s="16"/>
      <c r="O1620" s="16"/>
      <c r="P1620" s="16"/>
      <c r="Q1620" s="16"/>
      <c r="R1620" s="16"/>
      <c r="S1620" s="16"/>
      <c r="T1620" s="16"/>
    </row>
    <row r="1621" spans="1:20" ht="25.5">
      <c r="A1621" s="15" t="s">
        <v>4667</v>
      </c>
      <c r="B1621" s="15" t="s">
        <v>4668</v>
      </c>
      <c r="C1621" s="15" t="s">
        <v>3013</v>
      </c>
      <c r="D1621" s="15" t="s">
        <v>328</v>
      </c>
      <c r="E1621" s="184" t="str">
        <f>VLOOKUP(Table248[[#This Row],[SKU Number]],Table26[[Active SKUs Number List]:[BUDI-DI]], 6, FALSE)</f>
        <v>0888912A000000M030405A0AK</v>
      </c>
      <c r="F1621" s="15" t="s">
        <v>4669</v>
      </c>
      <c r="G1621" s="16">
        <v>30878</v>
      </c>
      <c r="H1621" s="16" t="str">
        <f>VLOOKUP(Table248[[#This Row],[GMDN]], Table26[[GMDN]:[EMDN]],2,0)</f>
        <v>M030405</v>
      </c>
      <c r="I1621" s="216" t="s">
        <v>3</v>
      </c>
      <c r="J1621" s="16"/>
      <c r="K1621" s="16"/>
      <c r="L1621" s="16"/>
      <c r="M1621" s="16"/>
      <c r="N1621" s="16"/>
      <c r="O1621" s="16"/>
      <c r="P1621" s="16"/>
      <c r="Q1621" s="16"/>
      <c r="R1621" s="16"/>
      <c r="S1621" s="16"/>
      <c r="T1621" s="16"/>
    </row>
    <row r="1622" spans="1:20" ht="25.5">
      <c r="A1622" s="15" t="s">
        <v>4460</v>
      </c>
      <c r="B1622" s="15" t="s">
        <v>4461</v>
      </c>
      <c r="C1622" s="15" t="s">
        <v>3013</v>
      </c>
      <c r="D1622" s="15" t="s">
        <v>328</v>
      </c>
      <c r="E1622" s="184" t="str">
        <f>VLOOKUP(Table248[[#This Row],[SKU Number]],Table26[[Active SKUs Number List]:[BUDI-DI]], 6, FALSE)</f>
        <v>0888912A000000M030405A0AK</v>
      </c>
      <c r="F1622" s="15" t="s">
        <v>4462</v>
      </c>
      <c r="G1622" s="16">
        <v>30878</v>
      </c>
      <c r="H1622" s="16" t="str">
        <f>VLOOKUP(Table248[[#This Row],[GMDN]], Table26[[GMDN]:[EMDN]],2,0)</f>
        <v>M030405</v>
      </c>
      <c r="I1622" s="216" t="s">
        <v>3</v>
      </c>
      <c r="J1622" s="16"/>
      <c r="K1622" s="16"/>
      <c r="L1622" s="16"/>
      <c r="M1622" s="16"/>
      <c r="N1622" s="16"/>
      <c r="O1622" s="16"/>
      <c r="P1622" s="16"/>
      <c r="Q1622" s="16"/>
      <c r="R1622" s="16"/>
      <c r="S1622" s="16"/>
      <c r="T1622" s="16"/>
    </row>
    <row r="1623" spans="1:20" ht="25.5">
      <c r="A1623" s="15" t="s">
        <v>4463</v>
      </c>
      <c r="B1623" s="15" t="s">
        <v>4464</v>
      </c>
      <c r="C1623" s="15" t="s">
        <v>3013</v>
      </c>
      <c r="D1623" s="15" t="s">
        <v>328</v>
      </c>
      <c r="E1623" s="184" t="str">
        <f>VLOOKUP(Table248[[#This Row],[SKU Number]],Table26[[Active SKUs Number List]:[BUDI-DI]], 6, FALSE)</f>
        <v>0888912A000000M030405A0AK</v>
      </c>
      <c r="F1623" s="15" t="s">
        <v>4465</v>
      </c>
      <c r="G1623" s="16">
        <v>30878</v>
      </c>
      <c r="H1623" s="16" t="str">
        <f>VLOOKUP(Table248[[#This Row],[GMDN]], Table26[[GMDN]:[EMDN]],2,0)</f>
        <v>M030405</v>
      </c>
      <c r="I1623" s="216" t="s">
        <v>3</v>
      </c>
      <c r="J1623" s="16"/>
      <c r="K1623" s="16"/>
      <c r="L1623" s="16"/>
      <c r="M1623" s="16"/>
      <c r="N1623" s="16"/>
      <c r="O1623" s="16"/>
      <c r="P1623" s="16"/>
      <c r="Q1623" s="16"/>
      <c r="R1623" s="16"/>
      <c r="S1623" s="16"/>
      <c r="T1623" s="16"/>
    </row>
    <row r="1624" spans="1:20" ht="25.5">
      <c r="A1624" s="15" t="s">
        <v>4466</v>
      </c>
      <c r="B1624" s="15" t="s">
        <v>4467</v>
      </c>
      <c r="C1624" s="15" t="s">
        <v>3013</v>
      </c>
      <c r="D1624" s="15" t="s">
        <v>328</v>
      </c>
      <c r="E1624" s="184" t="str">
        <f>VLOOKUP(Table248[[#This Row],[SKU Number]],Table26[[Active SKUs Number List]:[BUDI-DI]], 6, FALSE)</f>
        <v>0888912A000000M030405A0AK</v>
      </c>
      <c r="F1624" s="15" t="s">
        <v>4468</v>
      </c>
      <c r="G1624" s="16">
        <v>30878</v>
      </c>
      <c r="H1624" s="16" t="str">
        <f>VLOOKUP(Table248[[#This Row],[GMDN]], Table26[[GMDN]:[EMDN]],2,0)</f>
        <v>M030405</v>
      </c>
      <c r="I1624" s="216" t="s">
        <v>3</v>
      </c>
      <c r="J1624" s="16"/>
      <c r="K1624" s="16"/>
      <c r="L1624" s="16"/>
      <c r="M1624" s="16"/>
      <c r="N1624" s="16"/>
      <c r="O1624" s="16"/>
      <c r="P1624" s="16"/>
      <c r="Q1624" s="16"/>
      <c r="R1624" s="16"/>
      <c r="S1624" s="16"/>
      <c r="T1624" s="16"/>
    </row>
    <row r="1625" spans="1:20" ht="25.5">
      <c r="A1625" s="15" t="s">
        <v>4469</v>
      </c>
      <c r="B1625" s="15" t="s">
        <v>4470</v>
      </c>
      <c r="C1625" s="15" t="s">
        <v>3013</v>
      </c>
      <c r="D1625" s="15" t="s">
        <v>328</v>
      </c>
      <c r="E1625" s="184" t="str">
        <f>VLOOKUP(Table248[[#This Row],[SKU Number]],Table26[[Active SKUs Number List]:[BUDI-DI]], 6, FALSE)</f>
        <v>0888912A000000M030405A0AK</v>
      </c>
      <c r="F1625" s="15" t="s">
        <v>4471</v>
      </c>
      <c r="G1625" s="16">
        <v>30878</v>
      </c>
      <c r="H1625" s="16" t="str">
        <f>VLOOKUP(Table248[[#This Row],[GMDN]], Table26[[GMDN]:[EMDN]],2,0)</f>
        <v>M030405</v>
      </c>
      <c r="I1625" s="216" t="s">
        <v>3</v>
      </c>
      <c r="J1625" s="16"/>
      <c r="K1625" s="16"/>
      <c r="L1625" s="16"/>
      <c r="M1625" s="16"/>
      <c r="N1625" s="16"/>
      <c r="O1625" s="16"/>
      <c r="P1625" s="16"/>
      <c r="Q1625" s="16"/>
      <c r="R1625" s="16"/>
      <c r="S1625" s="16"/>
      <c r="T1625" s="16"/>
    </row>
    <row r="1626" spans="1:20" ht="25.5">
      <c r="A1626" s="15" t="s">
        <v>4670</v>
      </c>
      <c r="B1626" s="15" t="s">
        <v>4671</v>
      </c>
      <c r="C1626" s="15" t="s">
        <v>3013</v>
      </c>
      <c r="D1626" s="15" t="s">
        <v>328</v>
      </c>
      <c r="E1626" s="184" t="str">
        <f>VLOOKUP(Table248[[#This Row],[SKU Number]],Table26[[Active SKUs Number List]:[BUDI-DI]], 6, FALSE)</f>
        <v>0888912A000000M030405A0AK</v>
      </c>
      <c r="F1626" s="15" t="s">
        <v>4672</v>
      </c>
      <c r="G1626" s="16">
        <v>42811</v>
      </c>
      <c r="H1626" s="16" t="str">
        <f>VLOOKUP(Table248[[#This Row],[GMDN]], Table26[[GMDN]:[EMDN]],2,0)</f>
        <v>M030405</v>
      </c>
      <c r="I1626" s="216" t="s">
        <v>3</v>
      </c>
      <c r="J1626" s="16"/>
      <c r="K1626" s="16"/>
      <c r="L1626" s="16"/>
      <c r="M1626" s="16"/>
      <c r="N1626" s="16"/>
      <c r="O1626" s="16"/>
      <c r="P1626" s="16"/>
      <c r="Q1626" s="16"/>
      <c r="R1626" s="16"/>
      <c r="S1626" s="16"/>
      <c r="T1626" s="16"/>
    </row>
    <row r="1627" spans="1:20" ht="25.5">
      <c r="A1627" s="15" t="s">
        <v>4448</v>
      </c>
      <c r="B1627" s="15" t="s">
        <v>4449</v>
      </c>
      <c r="C1627" s="15" t="s">
        <v>3013</v>
      </c>
      <c r="D1627" s="15" t="s">
        <v>328</v>
      </c>
      <c r="E1627" s="184" t="str">
        <f>VLOOKUP(Table248[[#This Row],[SKU Number]],Table26[[Active SKUs Number List]:[BUDI-DI]], 6, FALSE)</f>
        <v>0888912A000000M030405A0AK</v>
      </c>
      <c r="F1627" s="15" t="s">
        <v>4450</v>
      </c>
      <c r="G1627" s="16">
        <v>30878</v>
      </c>
      <c r="H1627" s="16" t="str">
        <f>VLOOKUP(Table248[[#This Row],[GMDN]], Table26[[GMDN]:[EMDN]],2,0)</f>
        <v>M030405</v>
      </c>
      <c r="I1627" s="216" t="s">
        <v>3</v>
      </c>
      <c r="J1627" s="16"/>
      <c r="K1627" s="16"/>
      <c r="L1627" s="16"/>
      <c r="M1627" s="16"/>
      <c r="N1627" s="16"/>
      <c r="O1627" s="16"/>
      <c r="P1627" s="16"/>
      <c r="Q1627" s="16"/>
      <c r="R1627" s="16"/>
      <c r="S1627" s="16"/>
      <c r="T1627" s="16"/>
    </row>
    <row r="1628" spans="1:20" ht="25.5">
      <c r="A1628" s="15" t="s">
        <v>4451</v>
      </c>
      <c r="B1628" s="15" t="s">
        <v>4452</v>
      </c>
      <c r="C1628" s="15" t="s">
        <v>3013</v>
      </c>
      <c r="D1628" s="15" t="s">
        <v>328</v>
      </c>
      <c r="E1628" s="184" t="str">
        <f>VLOOKUP(Table248[[#This Row],[SKU Number]],Table26[[Active SKUs Number List]:[BUDI-DI]], 6, FALSE)</f>
        <v>0888912A000000M030405A0AK</v>
      </c>
      <c r="F1628" s="15" t="s">
        <v>4453</v>
      </c>
      <c r="G1628" s="16">
        <v>30878</v>
      </c>
      <c r="H1628" s="16" t="str">
        <f>VLOOKUP(Table248[[#This Row],[GMDN]], Table26[[GMDN]:[EMDN]],2,0)</f>
        <v>M030405</v>
      </c>
      <c r="I1628" s="216" t="s">
        <v>3</v>
      </c>
      <c r="J1628" s="16"/>
      <c r="K1628" s="16"/>
      <c r="L1628" s="16"/>
      <c r="M1628" s="16"/>
      <c r="N1628" s="16"/>
      <c r="O1628" s="16"/>
      <c r="P1628" s="16"/>
      <c r="Q1628" s="16"/>
      <c r="R1628" s="16"/>
      <c r="S1628" s="16"/>
      <c r="T1628" s="16"/>
    </row>
    <row r="1629" spans="1:20" ht="25.5">
      <c r="A1629" s="15" t="s">
        <v>4454</v>
      </c>
      <c r="B1629" s="15" t="s">
        <v>4455</v>
      </c>
      <c r="C1629" s="15" t="s">
        <v>3013</v>
      </c>
      <c r="D1629" s="15" t="s">
        <v>328</v>
      </c>
      <c r="E1629" s="184" t="str">
        <f>VLOOKUP(Table248[[#This Row],[SKU Number]],Table26[[Active SKUs Number List]:[BUDI-DI]], 6, FALSE)</f>
        <v>0888912A000000M030405A0AK</v>
      </c>
      <c r="F1629" s="15" t="s">
        <v>4456</v>
      </c>
      <c r="G1629" s="16">
        <v>30878</v>
      </c>
      <c r="H1629" s="16" t="str">
        <f>VLOOKUP(Table248[[#This Row],[GMDN]], Table26[[GMDN]:[EMDN]],2,0)</f>
        <v>M030405</v>
      </c>
      <c r="I1629" s="216" t="s">
        <v>3</v>
      </c>
      <c r="J1629" s="16"/>
      <c r="K1629" s="16"/>
      <c r="L1629" s="16"/>
      <c r="M1629" s="16"/>
      <c r="N1629" s="16"/>
      <c r="O1629" s="16"/>
      <c r="P1629" s="16"/>
      <c r="Q1629" s="16"/>
      <c r="R1629" s="16"/>
      <c r="S1629" s="16"/>
      <c r="T1629" s="16"/>
    </row>
    <row r="1630" spans="1:20" ht="25.5">
      <c r="A1630" s="15" t="s">
        <v>4457</v>
      </c>
      <c r="B1630" s="15" t="s">
        <v>4458</v>
      </c>
      <c r="C1630" s="15" t="s">
        <v>3013</v>
      </c>
      <c r="D1630" s="15" t="s">
        <v>328</v>
      </c>
      <c r="E1630" s="184" t="str">
        <f>VLOOKUP(Table248[[#This Row],[SKU Number]],Table26[[Active SKUs Number List]:[BUDI-DI]], 6, FALSE)</f>
        <v>0888912A000000M030405A0AK</v>
      </c>
      <c r="F1630" s="15" t="s">
        <v>4459</v>
      </c>
      <c r="G1630" s="16">
        <v>30878</v>
      </c>
      <c r="H1630" s="16" t="str">
        <f>VLOOKUP(Table248[[#This Row],[GMDN]], Table26[[GMDN]:[EMDN]],2,0)</f>
        <v>M030405</v>
      </c>
      <c r="I1630" s="216" t="s">
        <v>3</v>
      </c>
      <c r="J1630" s="16"/>
      <c r="K1630" s="16"/>
      <c r="L1630" s="16"/>
      <c r="M1630" s="16"/>
      <c r="N1630" s="16"/>
      <c r="O1630" s="16"/>
      <c r="P1630" s="16"/>
      <c r="Q1630" s="16"/>
      <c r="R1630" s="16"/>
      <c r="S1630" s="16"/>
      <c r="T1630" s="16"/>
    </row>
    <row r="1631" spans="1:20" ht="25.5">
      <c r="A1631" s="15" t="s">
        <v>4673</v>
      </c>
      <c r="B1631" s="15" t="s">
        <v>4674</v>
      </c>
      <c r="C1631" s="15" t="s">
        <v>3013</v>
      </c>
      <c r="D1631" s="15" t="s">
        <v>328</v>
      </c>
      <c r="E1631" s="184" t="str">
        <f>VLOOKUP(Table248[[#This Row],[SKU Number]],Table26[[Active SKUs Number List]:[BUDI-DI]], 6, FALSE)</f>
        <v>0888912A000000M030405A0AK</v>
      </c>
      <c r="F1631" s="15" t="s">
        <v>4675</v>
      </c>
      <c r="G1631" s="16">
        <v>30878</v>
      </c>
      <c r="H1631" s="16" t="str">
        <f>VLOOKUP(Table248[[#This Row],[GMDN]], Table26[[GMDN]:[EMDN]],2,0)</f>
        <v>M030405</v>
      </c>
      <c r="I1631" s="216" t="s">
        <v>3</v>
      </c>
      <c r="J1631" s="16"/>
      <c r="K1631" s="16"/>
      <c r="L1631" s="16"/>
      <c r="M1631" s="16"/>
      <c r="N1631" s="16"/>
      <c r="O1631" s="16"/>
      <c r="P1631" s="16"/>
      <c r="Q1631" s="16"/>
      <c r="R1631" s="16"/>
      <c r="S1631" s="16"/>
      <c r="T1631" s="16"/>
    </row>
    <row r="1632" spans="1:20" ht="25.5">
      <c r="A1632" s="15" t="s">
        <v>4472</v>
      </c>
      <c r="B1632" s="15" t="s">
        <v>4473</v>
      </c>
      <c r="C1632" s="15" t="s">
        <v>3013</v>
      </c>
      <c r="D1632" s="15" t="s">
        <v>328</v>
      </c>
      <c r="E1632" s="184" t="str">
        <f>VLOOKUP(Table248[[#This Row],[SKU Number]],Table26[[Active SKUs Number List]:[BUDI-DI]], 6, FALSE)</f>
        <v>0888912A000000M030405A0AK</v>
      </c>
      <c r="F1632" s="15" t="s">
        <v>4474</v>
      </c>
      <c r="G1632" s="16">
        <v>30878</v>
      </c>
      <c r="H1632" s="16" t="str">
        <f>VLOOKUP(Table248[[#This Row],[GMDN]], Table26[[GMDN]:[EMDN]],2,0)</f>
        <v>M030405</v>
      </c>
      <c r="I1632" s="216" t="s">
        <v>3</v>
      </c>
      <c r="J1632" s="16"/>
      <c r="K1632" s="16"/>
      <c r="L1632" s="16"/>
      <c r="M1632" s="16"/>
      <c r="N1632" s="16"/>
      <c r="O1632" s="16"/>
      <c r="P1632" s="16"/>
      <c r="Q1632" s="16"/>
      <c r="R1632" s="16"/>
      <c r="S1632" s="16"/>
      <c r="T1632" s="16"/>
    </row>
    <row r="1633" spans="1:20" ht="25.5">
      <c r="A1633" s="15" t="s">
        <v>4475</v>
      </c>
      <c r="B1633" s="15" t="s">
        <v>4476</v>
      </c>
      <c r="C1633" s="15" t="s">
        <v>3013</v>
      </c>
      <c r="D1633" s="15" t="s">
        <v>328</v>
      </c>
      <c r="E1633" s="184" t="str">
        <f>VLOOKUP(Table248[[#This Row],[SKU Number]],Table26[[Active SKUs Number List]:[BUDI-DI]], 6, FALSE)</f>
        <v>0888912A000000M030405A0AK</v>
      </c>
      <c r="F1633" s="15" t="s">
        <v>4477</v>
      </c>
      <c r="G1633" s="16">
        <v>30878</v>
      </c>
      <c r="H1633" s="16" t="str">
        <f>VLOOKUP(Table248[[#This Row],[GMDN]], Table26[[GMDN]:[EMDN]],2,0)</f>
        <v>M030405</v>
      </c>
      <c r="I1633" s="216" t="s">
        <v>3</v>
      </c>
      <c r="J1633" s="16"/>
      <c r="K1633" s="16"/>
      <c r="L1633" s="16"/>
      <c r="M1633" s="16"/>
      <c r="N1633" s="16"/>
      <c r="O1633" s="16"/>
      <c r="P1633" s="16"/>
      <c r="Q1633" s="16"/>
      <c r="R1633" s="16"/>
      <c r="S1633" s="16"/>
      <c r="T1633" s="16"/>
    </row>
    <row r="1634" spans="1:20" ht="25.5">
      <c r="A1634" s="15" t="s">
        <v>4478</v>
      </c>
      <c r="B1634" s="15" t="s">
        <v>4479</v>
      </c>
      <c r="C1634" s="15" t="s">
        <v>3013</v>
      </c>
      <c r="D1634" s="15" t="s">
        <v>328</v>
      </c>
      <c r="E1634" s="184" t="str">
        <f>VLOOKUP(Table248[[#This Row],[SKU Number]],Table26[[Active SKUs Number List]:[BUDI-DI]], 6, FALSE)</f>
        <v>0888912A000000M030405A0AK</v>
      </c>
      <c r="F1634" s="15" t="s">
        <v>4480</v>
      </c>
      <c r="G1634" s="16">
        <v>30878</v>
      </c>
      <c r="H1634" s="16" t="str">
        <f>VLOOKUP(Table248[[#This Row],[GMDN]], Table26[[GMDN]:[EMDN]],2,0)</f>
        <v>M030405</v>
      </c>
      <c r="I1634" s="216" t="s">
        <v>3</v>
      </c>
      <c r="J1634" s="16"/>
      <c r="K1634" s="16"/>
      <c r="L1634" s="16"/>
      <c r="M1634" s="16"/>
      <c r="N1634" s="16"/>
      <c r="O1634" s="16"/>
      <c r="P1634" s="16"/>
      <c r="Q1634" s="16"/>
      <c r="R1634" s="16"/>
      <c r="S1634" s="16"/>
      <c r="T1634" s="16"/>
    </row>
    <row r="1635" spans="1:20" ht="25.5">
      <c r="A1635" s="15" t="s">
        <v>4481</v>
      </c>
      <c r="B1635" s="15" t="s">
        <v>4482</v>
      </c>
      <c r="C1635" s="15" t="s">
        <v>3013</v>
      </c>
      <c r="D1635" s="15" t="s">
        <v>328</v>
      </c>
      <c r="E1635" s="184" t="str">
        <f>VLOOKUP(Table248[[#This Row],[SKU Number]],Table26[[Active SKUs Number List]:[BUDI-DI]], 6, FALSE)</f>
        <v>0888912A000000M030405A0AK</v>
      </c>
      <c r="F1635" s="15" t="s">
        <v>4483</v>
      </c>
      <c r="G1635" s="16">
        <v>30878</v>
      </c>
      <c r="H1635" s="16" t="str">
        <f>VLOOKUP(Table248[[#This Row],[GMDN]], Table26[[GMDN]:[EMDN]],2,0)</f>
        <v>M030405</v>
      </c>
      <c r="I1635" s="216" t="s">
        <v>3</v>
      </c>
      <c r="J1635" s="16"/>
      <c r="K1635" s="16"/>
      <c r="L1635" s="16"/>
      <c r="M1635" s="16"/>
      <c r="N1635" s="16"/>
      <c r="O1635" s="16"/>
      <c r="P1635" s="16"/>
      <c r="Q1635" s="16"/>
      <c r="R1635" s="16"/>
      <c r="S1635" s="16"/>
      <c r="T1635" s="16"/>
    </row>
    <row r="1636" spans="1:20" ht="25.5">
      <c r="A1636" s="15" t="s">
        <v>4718</v>
      </c>
      <c r="B1636" s="15" t="s">
        <v>4719</v>
      </c>
      <c r="C1636" s="15" t="s">
        <v>3013</v>
      </c>
      <c r="D1636" s="15" t="s">
        <v>328</v>
      </c>
      <c r="E1636" s="184" t="str">
        <f>VLOOKUP(Table248[[#This Row],[SKU Number]],Table26[[Active SKUs Number List]:[BUDI-DI]], 6, FALSE)</f>
        <v>0888912A000000M030405A0AK</v>
      </c>
      <c r="F1636" s="15" t="s">
        <v>4720</v>
      </c>
      <c r="G1636" s="16">
        <v>42811</v>
      </c>
      <c r="H1636" s="16" t="str">
        <f>VLOOKUP(Table248[[#This Row],[GMDN]], Table26[[GMDN]:[EMDN]],2,0)</f>
        <v>M030405</v>
      </c>
      <c r="I1636" s="216" t="s">
        <v>3</v>
      </c>
      <c r="J1636" s="16"/>
      <c r="K1636" s="16"/>
      <c r="L1636" s="16"/>
      <c r="M1636" s="16"/>
      <c r="N1636" s="16"/>
      <c r="O1636" s="16"/>
      <c r="P1636" s="16"/>
      <c r="Q1636" s="16"/>
      <c r="R1636" s="16"/>
      <c r="S1636" s="16"/>
      <c r="T1636" s="16"/>
    </row>
    <row r="1637" spans="1:20" ht="25.5">
      <c r="A1637" s="15" t="s">
        <v>4721</v>
      </c>
      <c r="B1637" s="15" t="s">
        <v>4722</v>
      </c>
      <c r="C1637" s="15" t="s">
        <v>3013</v>
      </c>
      <c r="D1637" s="15" t="s">
        <v>328</v>
      </c>
      <c r="E1637" s="184" t="str">
        <f>VLOOKUP(Table248[[#This Row],[SKU Number]],Table26[[Active SKUs Number List]:[BUDI-DI]], 6, FALSE)</f>
        <v>0888912A000000M030405A0AK</v>
      </c>
      <c r="F1637" s="15" t="s">
        <v>4723</v>
      </c>
      <c r="G1637" s="16">
        <v>42811</v>
      </c>
      <c r="H1637" s="16" t="str">
        <f>VLOOKUP(Table248[[#This Row],[GMDN]], Table26[[GMDN]:[EMDN]],2,0)</f>
        <v>M030405</v>
      </c>
      <c r="I1637" s="216" t="s">
        <v>3</v>
      </c>
      <c r="J1637" s="16"/>
      <c r="K1637" s="16"/>
      <c r="L1637" s="16"/>
      <c r="M1637" s="16"/>
      <c r="N1637" s="16"/>
      <c r="O1637" s="16"/>
      <c r="P1637" s="16"/>
      <c r="Q1637" s="16"/>
      <c r="R1637" s="16"/>
      <c r="S1637" s="16"/>
      <c r="T1637" s="16"/>
    </row>
    <row r="1638" spans="1:20" ht="25.5">
      <c r="A1638" s="15" t="s">
        <v>4724</v>
      </c>
      <c r="B1638" s="15" t="s">
        <v>4725</v>
      </c>
      <c r="C1638" s="15" t="s">
        <v>3013</v>
      </c>
      <c r="D1638" s="15" t="s">
        <v>328</v>
      </c>
      <c r="E1638" s="184" t="str">
        <f>VLOOKUP(Table248[[#This Row],[SKU Number]],Table26[[Active SKUs Number List]:[BUDI-DI]], 6, FALSE)</f>
        <v>0888912A000000M030405A0AK</v>
      </c>
      <c r="F1638" s="15" t="s">
        <v>4726</v>
      </c>
      <c r="G1638" s="16">
        <v>42811</v>
      </c>
      <c r="H1638" s="16" t="str">
        <f>VLOOKUP(Table248[[#This Row],[GMDN]], Table26[[GMDN]:[EMDN]],2,0)</f>
        <v>M030405</v>
      </c>
      <c r="I1638" s="216" t="s">
        <v>3</v>
      </c>
      <c r="J1638" s="16"/>
      <c r="K1638" s="16"/>
      <c r="L1638" s="16"/>
      <c r="M1638" s="16"/>
      <c r="N1638" s="16"/>
      <c r="O1638" s="16"/>
      <c r="P1638" s="16"/>
      <c r="Q1638" s="16"/>
      <c r="R1638" s="16"/>
      <c r="S1638" s="16"/>
      <c r="T1638" s="16"/>
    </row>
    <row r="1639" spans="1:20" ht="25.5">
      <c r="A1639" s="15" t="s">
        <v>4742</v>
      </c>
      <c r="B1639" s="15" t="s">
        <v>4743</v>
      </c>
      <c r="C1639" s="15" t="s">
        <v>3013</v>
      </c>
      <c r="D1639" s="15" t="s">
        <v>328</v>
      </c>
      <c r="E1639" s="184" t="str">
        <f>VLOOKUP(Table248[[#This Row],[SKU Number]],Table26[[Active SKUs Number List]:[BUDI-DI]], 6, FALSE)</f>
        <v>0888912A000000M030405A0AK</v>
      </c>
      <c r="F1639" s="15" t="s">
        <v>4744</v>
      </c>
      <c r="G1639" s="16">
        <v>42811</v>
      </c>
      <c r="H1639" s="16" t="str">
        <f>VLOOKUP(Table248[[#This Row],[GMDN]], Table26[[GMDN]:[EMDN]],2,0)</f>
        <v>M030405</v>
      </c>
      <c r="I1639" s="216" t="s">
        <v>3</v>
      </c>
      <c r="J1639" s="16"/>
      <c r="K1639" s="16"/>
      <c r="L1639" s="16"/>
      <c r="M1639" s="16"/>
      <c r="N1639" s="16"/>
      <c r="O1639" s="16"/>
      <c r="P1639" s="16"/>
      <c r="Q1639" s="16"/>
      <c r="R1639" s="16"/>
      <c r="S1639" s="16"/>
      <c r="T1639" s="16"/>
    </row>
    <row r="1640" spans="1:20" ht="25.5">
      <c r="A1640" s="15" t="s">
        <v>4727</v>
      </c>
      <c r="B1640" s="15" t="s">
        <v>4728</v>
      </c>
      <c r="C1640" s="15" t="s">
        <v>3013</v>
      </c>
      <c r="D1640" s="15" t="s">
        <v>328</v>
      </c>
      <c r="E1640" s="184" t="str">
        <f>VLOOKUP(Table248[[#This Row],[SKU Number]],Table26[[Active SKUs Number List]:[BUDI-DI]], 6, FALSE)</f>
        <v>0888912A000000M030405A0AK</v>
      </c>
      <c r="F1640" s="15" t="s">
        <v>4729</v>
      </c>
      <c r="G1640" s="16">
        <v>30878</v>
      </c>
      <c r="H1640" s="16" t="str">
        <f>VLOOKUP(Table248[[#This Row],[GMDN]], Table26[[GMDN]:[EMDN]],2,0)</f>
        <v>M030405</v>
      </c>
      <c r="I1640" s="216" t="s">
        <v>3</v>
      </c>
      <c r="J1640" s="16"/>
      <c r="K1640" s="16"/>
      <c r="L1640" s="16"/>
      <c r="M1640" s="16"/>
      <c r="N1640" s="16"/>
      <c r="O1640" s="16"/>
      <c r="P1640" s="16"/>
      <c r="Q1640" s="16"/>
      <c r="R1640" s="16"/>
      <c r="S1640" s="16"/>
      <c r="T1640" s="16"/>
    </row>
    <row r="1641" spans="1:20" ht="25.5">
      <c r="A1641" s="15" t="s">
        <v>4730</v>
      </c>
      <c r="B1641" s="15" t="s">
        <v>4731</v>
      </c>
      <c r="C1641" s="15" t="s">
        <v>3013</v>
      </c>
      <c r="D1641" s="15" t="s">
        <v>328</v>
      </c>
      <c r="E1641" s="184" t="str">
        <f>VLOOKUP(Table248[[#This Row],[SKU Number]],Table26[[Active SKUs Number List]:[BUDI-DI]], 6, FALSE)</f>
        <v>0888912A000000M030405A0AK</v>
      </c>
      <c r="F1641" s="15" t="s">
        <v>4732</v>
      </c>
      <c r="G1641" s="16">
        <v>30878</v>
      </c>
      <c r="H1641" s="16" t="str">
        <f>VLOOKUP(Table248[[#This Row],[GMDN]], Table26[[GMDN]:[EMDN]],2,0)</f>
        <v>M030405</v>
      </c>
      <c r="I1641" s="216" t="s">
        <v>3</v>
      </c>
      <c r="J1641" s="16"/>
      <c r="K1641" s="16"/>
      <c r="L1641" s="16"/>
      <c r="M1641" s="16"/>
      <c r="N1641" s="16"/>
      <c r="O1641" s="16"/>
      <c r="P1641" s="16"/>
      <c r="Q1641" s="16"/>
      <c r="R1641" s="16"/>
      <c r="S1641" s="16"/>
      <c r="T1641" s="16"/>
    </row>
    <row r="1642" spans="1:20" ht="25.5">
      <c r="A1642" s="15" t="s">
        <v>4733</v>
      </c>
      <c r="B1642" s="15" t="s">
        <v>4734</v>
      </c>
      <c r="C1642" s="15" t="s">
        <v>3013</v>
      </c>
      <c r="D1642" s="15" t="s">
        <v>328</v>
      </c>
      <c r="E1642" s="184" t="str">
        <f>VLOOKUP(Table248[[#This Row],[SKU Number]],Table26[[Active SKUs Number List]:[BUDI-DI]], 6, FALSE)</f>
        <v>0888912A000000M030405A0AK</v>
      </c>
      <c r="F1642" s="15" t="s">
        <v>4735</v>
      </c>
      <c r="G1642" s="16">
        <v>30878</v>
      </c>
      <c r="H1642" s="16" t="str">
        <f>VLOOKUP(Table248[[#This Row],[GMDN]], Table26[[GMDN]:[EMDN]],2,0)</f>
        <v>M030405</v>
      </c>
      <c r="I1642" s="216" t="s">
        <v>3</v>
      </c>
      <c r="J1642" s="16"/>
      <c r="K1642" s="16"/>
      <c r="L1642" s="16"/>
      <c r="M1642" s="16"/>
      <c r="N1642" s="16"/>
      <c r="O1642" s="16"/>
      <c r="P1642" s="16"/>
      <c r="Q1642" s="16"/>
      <c r="R1642" s="16"/>
      <c r="S1642" s="16"/>
      <c r="T1642" s="16"/>
    </row>
    <row r="1643" spans="1:20" ht="25.5">
      <c r="A1643" s="15" t="s">
        <v>4736</v>
      </c>
      <c r="B1643" s="15" t="s">
        <v>4737</v>
      </c>
      <c r="C1643" s="15" t="s">
        <v>3013</v>
      </c>
      <c r="D1643" s="15" t="s">
        <v>328</v>
      </c>
      <c r="E1643" s="184" t="str">
        <f>VLOOKUP(Table248[[#This Row],[SKU Number]],Table26[[Active SKUs Number List]:[BUDI-DI]], 6, FALSE)</f>
        <v>0888912A000000M030405A0AK</v>
      </c>
      <c r="F1643" s="15" t="s">
        <v>4738</v>
      </c>
      <c r="G1643" s="16">
        <v>30878</v>
      </c>
      <c r="H1643" s="16" t="str">
        <f>VLOOKUP(Table248[[#This Row],[GMDN]], Table26[[GMDN]:[EMDN]],2,0)</f>
        <v>M030405</v>
      </c>
      <c r="I1643" s="216" t="s">
        <v>3</v>
      </c>
      <c r="J1643" s="16"/>
      <c r="K1643" s="16"/>
      <c r="L1643" s="16"/>
      <c r="M1643" s="16"/>
      <c r="N1643" s="16"/>
      <c r="O1643" s="16"/>
      <c r="P1643" s="16"/>
      <c r="Q1643" s="16"/>
      <c r="R1643" s="16"/>
      <c r="S1643" s="16"/>
      <c r="T1643" s="16"/>
    </row>
    <row r="1644" spans="1:20" ht="25.5">
      <c r="A1644" s="15" t="s">
        <v>4739</v>
      </c>
      <c r="B1644" s="15" t="s">
        <v>4740</v>
      </c>
      <c r="C1644" s="15" t="s">
        <v>3013</v>
      </c>
      <c r="D1644" s="15" t="s">
        <v>328</v>
      </c>
      <c r="E1644" s="184" t="str">
        <f>VLOOKUP(Table248[[#This Row],[SKU Number]],Table26[[Active SKUs Number List]:[BUDI-DI]], 6, FALSE)</f>
        <v>0888912A000000M030405A0AK</v>
      </c>
      <c r="F1644" s="15" t="s">
        <v>4741</v>
      </c>
      <c r="G1644" s="16">
        <v>30878</v>
      </c>
      <c r="H1644" s="16" t="str">
        <f>VLOOKUP(Table248[[#This Row],[GMDN]], Table26[[GMDN]:[EMDN]],2,0)</f>
        <v>M030405</v>
      </c>
      <c r="I1644" s="216" t="s">
        <v>3</v>
      </c>
      <c r="J1644" s="16"/>
      <c r="K1644" s="16"/>
      <c r="L1644" s="16"/>
      <c r="M1644" s="16"/>
      <c r="N1644" s="16"/>
      <c r="O1644" s="16"/>
      <c r="P1644" s="16"/>
      <c r="Q1644" s="16"/>
      <c r="R1644" s="16"/>
      <c r="S1644" s="16"/>
      <c r="T1644" s="16"/>
    </row>
    <row r="1645" spans="1:20" ht="25.5">
      <c r="A1645" s="15" t="s">
        <v>4706</v>
      </c>
      <c r="B1645" s="15" t="s">
        <v>4704</v>
      </c>
      <c r="C1645" s="15" t="s">
        <v>3013</v>
      </c>
      <c r="D1645" s="15" t="s">
        <v>328</v>
      </c>
      <c r="E1645" s="184" t="str">
        <f>VLOOKUP(Table248[[#This Row],[SKU Number]],Table26[[Active SKUs Number List]:[BUDI-DI]], 6, FALSE)</f>
        <v>0888912A000000M030405A0AK</v>
      </c>
      <c r="F1645" s="15" t="s">
        <v>4707</v>
      </c>
      <c r="G1645" s="16">
        <v>30878</v>
      </c>
      <c r="H1645" s="16" t="str">
        <f>VLOOKUP(Table248[[#This Row],[GMDN]], Table26[[GMDN]:[EMDN]],2,0)</f>
        <v>M030405</v>
      </c>
      <c r="I1645" s="216" t="s">
        <v>3</v>
      </c>
      <c r="J1645" s="16"/>
      <c r="K1645" s="16"/>
      <c r="L1645" s="16"/>
      <c r="M1645" s="16"/>
      <c r="N1645" s="16"/>
      <c r="O1645" s="16"/>
      <c r="P1645" s="16"/>
      <c r="Q1645" s="16"/>
      <c r="R1645" s="16"/>
      <c r="S1645" s="16"/>
      <c r="T1645" s="16"/>
    </row>
    <row r="1646" spans="1:20" ht="25.5">
      <c r="A1646" s="15" t="s">
        <v>4711</v>
      </c>
      <c r="B1646" s="15" t="s">
        <v>4709</v>
      </c>
      <c r="C1646" s="15" t="s">
        <v>3013</v>
      </c>
      <c r="D1646" s="15" t="s">
        <v>328</v>
      </c>
      <c r="E1646" s="184" t="str">
        <f>VLOOKUP(Table248[[#This Row],[SKU Number]],Table26[[Active SKUs Number List]:[BUDI-DI]], 6, FALSE)</f>
        <v>0888912A000000M030405A0AK</v>
      </c>
      <c r="F1646" s="15" t="s">
        <v>4712</v>
      </c>
      <c r="G1646" s="16">
        <v>30878</v>
      </c>
      <c r="H1646" s="16" t="str">
        <f>VLOOKUP(Table248[[#This Row],[GMDN]], Table26[[GMDN]:[EMDN]],2,0)</f>
        <v>M030405</v>
      </c>
      <c r="I1646" s="216" t="s">
        <v>3</v>
      </c>
      <c r="J1646" s="16"/>
      <c r="K1646" s="16"/>
      <c r="L1646" s="16"/>
      <c r="M1646" s="16"/>
      <c r="N1646" s="16"/>
      <c r="O1646" s="16"/>
      <c r="P1646" s="16"/>
      <c r="Q1646" s="16"/>
      <c r="R1646" s="16"/>
      <c r="S1646" s="16"/>
      <c r="T1646" s="16"/>
    </row>
    <row r="1647" spans="1:20" ht="25.5">
      <c r="A1647" s="15" t="s">
        <v>4716</v>
      </c>
      <c r="B1647" s="15" t="s">
        <v>4714</v>
      </c>
      <c r="C1647" s="15" t="s">
        <v>3013</v>
      </c>
      <c r="D1647" s="15" t="s">
        <v>328</v>
      </c>
      <c r="E1647" s="184" t="str">
        <f>VLOOKUP(Table248[[#This Row],[SKU Number]],Table26[[Active SKUs Number List]:[BUDI-DI]], 6, FALSE)</f>
        <v>0888912A000000M030405A0AK</v>
      </c>
      <c r="F1647" s="15" t="s">
        <v>4717</v>
      </c>
      <c r="G1647" s="16">
        <v>30878</v>
      </c>
      <c r="H1647" s="16" t="str">
        <f>VLOOKUP(Table248[[#This Row],[GMDN]], Table26[[GMDN]:[EMDN]],2,0)</f>
        <v>M030405</v>
      </c>
      <c r="I1647" s="216" t="s">
        <v>3</v>
      </c>
      <c r="J1647" s="16"/>
      <c r="K1647" s="16"/>
      <c r="L1647" s="16"/>
      <c r="M1647" s="16"/>
      <c r="N1647" s="16"/>
      <c r="O1647" s="16"/>
      <c r="P1647" s="16"/>
      <c r="Q1647" s="16"/>
      <c r="R1647" s="16"/>
      <c r="S1647" s="16"/>
      <c r="T1647" s="16"/>
    </row>
    <row r="1648" spans="1:20" ht="25.5">
      <c r="A1648" s="15" t="s">
        <v>5374</v>
      </c>
      <c r="B1648" s="15" t="s">
        <v>5375</v>
      </c>
      <c r="C1648" s="15" t="s">
        <v>1362</v>
      </c>
      <c r="D1648" s="15" t="s">
        <v>394</v>
      </c>
      <c r="E1648" s="184" t="str">
        <f>VLOOKUP(Table248[[#This Row],[SKU Number]],Table26[[Active SKUs Number List]:[BUDI-DI]], 6, FALSE)</f>
        <v>0888912A000000Y0612800GMC</v>
      </c>
      <c r="F1648" s="15" t="s">
        <v>5376</v>
      </c>
      <c r="G1648" s="16">
        <v>12099</v>
      </c>
      <c r="H1648" s="16" t="str">
        <f>VLOOKUP(Table248[[#This Row],[GMDN]], Table26[[GMDN]:[EMDN]],2,0)</f>
        <v>Y061209</v>
      </c>
      <c r="I1648" s="216" t="s">
        <v>3</v>
      </c>
      <c r="J1648" s="16"/>
      <c r="K1648" s="16"/>
      <c r="L1648" s="16"/>
      <c r="M1648" s="16"/>
      <c r="N1648" s="16"/>
      <c r="O1648" s="16"/>
      <c r="P1648" s="16"/>
      <c r="Q1648" s="16"/>
      <c r="R1648" s="16"/>
      <c r="S1648" s="16"/>
      <c r="T1648" s="16"/>
    </row>
    <row r="1649" spans="1:20" ht="25.5">
      <c r="A1649" s="15" t="s">
        <v>5377</v>
      </c>
      <c r="B1649" s="15" t="s">
        <v>5378</v>
      </c>
      <c r="C1649" s="15" t="s">
        <v>1362</v>
      </c>
      <c r="D1649" s="15" t="s">
        <v>394</v>
      </c>
      <c r="E1649" s="184" t="str">
        <f>VLOOKUP(Table248[[#This Row],[SKU Number]],Table26[[Active SKUs Number List]:[BUDI-DI]], 6, FALSE)</f>
        <v>0888912A000000Y0612800GMC</v>
      </c>
      <c r="F1649" s="15" t="s">
        <v>5379</v>
      </c>
      <c r="G1649" s="16">
        <v>12099</v>
      </c>
      <c r="H1649" s="16" t="str">
        <f>VLOOKUP(Table248[[#This Row],[GMDN]], Table26[[GMDN]:[EMDN]],2,0)</f>
        <v>Y061209</v>
      </c>
      <c r="I1649" s="216" t="s">
        <v>3</v>
      </c>
      <c r="J1649" s="16"/>
      <c r="K1649" s="16"/>
      <c r="L1649" s="16"/>
      <c r="M1649" s="16"/>
      <c r="N1649" s="16"/>
      <c r="O1649" s="16"/>
      <c r="P1649" s="16"/>
      <c r="Q1649" s="16"/>
      <c r="R1649" s="16"/>
      <c r="S1649" s="16"/>
      <c r="T1649" s="16"/>
    </row>
    <row r="1650" spans="1:20" ht="25.5">
      <c r="A1650" s="15" t="s">
        <v>5380</v>
      </c>
      <c r="B1650" s="15" t="s">
        <v>5381</v>
      </c>
      <c r="C1650" s="15" t="s">
        <v>1362</v>
      </c>
      <c r="D1650" s="15" t="s">
        <v>394</v>
      </c>
      <c r="E1650" s="184" t="str">
        <f>VLOOKUP(Table248[[#This Row],[SKU Number]],Table26[[Active SKUs Number List]:[BUDI-DI]], 6, FALSE)</f>
        <v>0888912A000000Y0612800GMC</v>
      </c>
      <c r="F1650" s="15" t="s">
        <v>5382</v>
      </c>
      <c r="G1650" s="16">
        <v>12099</v>
      </c>
      <c r="H1650" s="16" t="str">
        <f>VLOOKUP(Table248[[#This Row],[GMDN]], Table26[[GMDN]:[EMDN]],2,0)</f>
        <v>Y061209</v>
      </c>
      <c r="I1650" s="216" t="s">
        <v>3</v>
      </c>
      <c r="J1650" s="16"/>
      <c r="K1650" s="16"/>
      <c r="L1650" s="16"/>
      <c r="M1650" s="16"/>
      <c r="N1650" s="16"/>
      <c r="O1650" s="16"/>
      <c r="P1650" s="16"/>
      <c r="Q1650" s="16"/>
      <c r="R1650" s="16"/>
      <c r="S1650" s="16"/>
      <c r="T1650" s="16"/>
    </row>
    <row r="1651" spans="1:20" ht="25.5">
      <c r="A1651" s="15" t="s">
        <v>5383</v>
      </c>
      <c r="B1651" s="15" t="s">
        <v>5384</v>
      </c>
      <c r="C1651" s="15" t="s">
        <v>1362</v>
      </c>
      <c r="D1651" s="15" t="s">
        <v>394</v>
      </c>
      <c r="E1651" s="184" t="str">
        <f>VLOOKUP(Table248[[#This Row],[SKU Number]],Table26[[Active SKUs Number List]:[BUDI-DI]], 6, FALSE)</f>
        <v>0888912A000000Y0612800GMC</v>
      </c>
      <c r="F1651" s="15" t="s">
        <v>5385</v>
      </c>
      <c r="G1651" s="16">
        <v>12099</v>
      </c>
      <c r="H1651" s="16" t="str">
        <f>VLOOKUP(Table248[[#This Row],[GMDN]], Table26[[GMDN]:[EMDN]],2,0)</f>
        <v>Y061209</v>
      </c>
      <c r="I1651" s="216" t="s">
        <v>3</v>
      </c>
      <c r="J1651" s="16"/>
      <c r="K1651" s="16"/>
      <c r="L1651" s="16"/>
      <c r="M1651" s="16"/>
      <c r="N1651" s="16"/>
      <c r="O1651" s="16"/>
      <c r="P1651" s="16"/>
      <c r="Q1651" s="16"/>
      <c r="R1651" s="16"/>
      <c r="S1651" s="16"/>
      <c r="T1651" s="16"/>
    </row>
    <row r="1652" spans="1:20" ht="25.5">
      <c r="A1652" s="15" t="s">
        <v>3236</v>
      </c>
      <c r="B1652" s="15" t="s">
        <v>3237</v>
      </c>
      <c r="C1652" s="15" t="s">
        <v>3013</v>
      </c>
      <c r="D1652" s="15" t="s">
        <v>328</v>
      </c>
      <c r="E1652" s="184" t="str">
        <f>VLOOKUP(Table248[[#This Row],[SKU Number]],Table26[[Active SKUs Number List]:[BUDI-DI]], 6, FALSE)</f>
        <v>0888912A000000M030405A0AK</v>
      </c>
      <c r="F1652" s="15" t="s">
        <v>3238</v>
      </c>
      <c r="G1652" s="16">
        <v>30878</v>
      </c>
      <c r="H1652" s="16" t="str">
        <f>VLOOKUP(Table248[[#This Row],[GMDN]], Table26[[GMDN]:[EMDN]],2,0)</f>
        <v>M030405</v>
      </c>
      <c r="I1652" s="216" t="s">
        <v>3</v>
      </c>
      <c r="J1652" s="16"/>
      <c r="K1652" s="16"/>
      <c r="L1652" s="16"/>
      <c r="M1652" s="16"/>
      <c r="N1652" s="16"/>
      <c r="O1652" s="16"/>
      <c r="P1652" s="16"/>
      <c r="Q1652" s="16"/>
      <c r="R1652" s="16"/>
      <c r="S1652" s="16"/>
      <c r="T1652" s="16"/>
    </row>
    <row r="1653" spans="1:20" ht="25.5">
      <c r="A1653" s="15" t="s">
        <v>3239</v>
      </c>
      <c r="B1653" s="15" t="s">
        <v>3240</v>
      </c>
      <c r="C1653" s="15" t="s">
        <v>3013</v>
      </c>
      <c r="D1653" s="15" t="s">
        <v>328</v>
      </c>
      <c r="E1653" s="184" t="str">
        <f>VLOOKUP(Table248[[#This Row],[SKU Number]],Table26[[Active SKUs Number List]:[BUDI-DI]], 6, FALSE)</f>
        <v>0888912A000000M030405A0AK</v>
      </c>
      <c r="F1653" s="15" t="s">
        <v>3241</v>
      </c>
      <c r="G1653" s="16">
        <v>30878</v>
      </c>
      <c r="H1653" s="16" t="str">
        <f>VLOOKUP(Table248[[#This Row],[GMDN]], Table26[[GMDN]:[EMDN]],2,0)</f>
        <v>M030405</v>
      </c>
      <c r="I1653" s="216" t="s">
        <v>3</v>
      </c>
      <c r="J1653" s="16"/>
      <c r="K1653" s="16"/>
      <c r="L1653" s="16"/>
      <c r="M1653" s="16"/>
      <c r="N1653" s="16"/>
      <c r="O1653" s="16"/>
      <c r="P1653" s="16"/>
      <c r="Q1653" s="16"/>
      <c r="R1653" s="16"/>
      <c r="S1653" s="16"/>
      <c r="T1653" s="16"/>
    </row>
    <row r="1654" spans="1:20" ht="25.5">
      <c r="A1654" s="15" t="s">
        <v>3242</v>
      </c>
      <c r="B1654" s="15" t="s">
        <v>3243</v>
      </c>
      <c r="C1654" s="15" t="s">
        <v>3013</v>
      </c>
      <c r="D1654" s="15" t="s">
        <v>328</v>
      </c>
      <c r="E1654" s="184" t="str">
        <f>VLOOKUP(Table248[[#This Row],[SKU Number]],Table26[[Active SKUs Number List]:[BUDI-DI]], 6, FALSE)</f>
        <v>0888912A000000M030405A0AK</v>
      </c>
      <c r="F1654" s="15" t="s">
        <v>3244</v>
      </c>
      <c r="G1654" s="16">
        <v>30878</v>
      </c>
      <c r="H1654" s="16" t="str">
        <f>VLOOKUP(Table248[[#This Row],[GMDN]], Table26[[GMDN]:[EMDN]],2,0)</f>
        <v>M030405</v>
      </c>
      <c r="I1654" s="216" t="s">
        <v>3</v>
      </c>
      <c r="J1654" s="16"/>
      <c r="K1654" s="16"/>
      <c r="L1654" s="16"/>
      <c r="M1654" s="16"/>
      <c r="N1654" s="16"/>
      <c r="O1654" s="16"/>
      <c r="P1654" s="16"/>
      <c r="Q1654" s="16"/>
      <c r="R1654" s="16"/>
      <c r="S1654" s="16"/>
      <c r="T1654" s="16"/>
    </row>
    <row r="1655" spans="1:20" ht="25.5">
      <c r="A1655" s="15" t="s">
        <v>3245</v>
      </c>
      <c r="B1655" s="15" t="s">
        <v>3246</v>
      </c>
      <c r="C1655" s="15" t="s">
        <v>3013</v>
      </c>
      <c r="D1655" s="15" t="s">
        <v>328</v>
      </c>
      <c r="E1655" s="184" t="str">
        <f>VLOOKUP(Table248[[#This Row],[SKU Number]],Table26[[Active SKUs Number List]:[BUDI-DI]], 6, FALSE)</f>
        <v>0888912A000000M030405A0AK</v>
      </c>
      <c r="F1655" s="15" t="s">
        <v>3247</v>
      </c>
      <c r="G1655" s="16">
        <v>30878</v>
      </c>
      <c r="H1655" s="16" t="str">
        <f>VLOOKUP(Table248[[#This Row],[GMDN]], Table26[[GMDN]:[EMDN]],2,0)</f>
        <v>M030405</v>
      </c>
      <c r="I1655" s="216" t="s">
        <v>3</v>
      </c>
      <c r="J1655" s="16"/>
      <c r="K1655" s="16"/>
      <c r="L1655" s="16"/>
      <c r="M1655" s="16"/>
      <c r="N1655" s="16"/>
      <c r="O1655" s="16"/>
      <c r="P1655" s="16"/>
      <c r="Q1655" s="16"/>
      <c r="R1655" s="16"/>
      <c r="S1655" s="16"/>
      <c r="T1655" s="16"/>
    </row>
    <row r="1656" spans="1:20" ht="25.5">
      <c r="A1656" s="15" t="s">
        <v>3260</v>
      </c>
      <c r="B1656" s="15" t="s">
        <v>3261</v>
      </c>
      <c r="C1656" s="15" t="s">
        <v>3013</v>
      </c>
      <c r="D1656" s="15" t="s">
        <v>328</v>
      </c>
      <c r="E1656" s="184" t="str">
        <f>VLOOKUP(Table248[[#This Row],[SKU Number]],Table26[[Active SKUs Number List]:[BUDI-DI]], 6, FALSE)</f>
        <v>0888912A000000M030405A0AK</v>
      </c>
      <c r="F1656" s="15" t="s">
        <v>3262</v>
      </c>
      <c r="G1656" s="16">
        <v>42811</v>
      </c>
      <c r="H1656" s="16" t="str">
        <f>VLOOKUP(Table248[[#This Row],[GMDN]], Table26[[GMDN]:[EMDN]],2,0)</f>
        <v>M030405</v>
      </c>
      <c r="I1656" s="216" t="s">
        <v>3</v>
      </c>
      <c r="J1656" s="16"/>
      <c r="K1656" s="16"/>
      <c r="L1656" s="16"/>
      <c r="M1656" s="16"/>
      <c r="N1656" s="16"/>
      <c r="O1656" s="16"/>
      <c r="P1656" s="16"/>
      <c r="Q1656" s="16"/>
      <c r="R1656" s="16"/>
      <c r="S1656" s="16"/>
      <c r="T1656" s="16"/>
    </row>
    <row r="1657" spans="1:20" ht="25.5">
      <c r="A1657" s="15" t="s">
        <v>3092</v>
      </c>
      <c r="B1657" s="15" t="s">
        <v>3093</v>
      </c>
      <c r="C1657" s="15" t="s">
        <v>3013</v>
      </c>
      <c r="D1657" s="15" t="s">
        <v>328</v>
      </c>
      <c r="E1657" s="184" t="str">
        <f>VLOOKUP(Table248[[#This Row],[SKU Number]],Table26[[Active SKUs Number List]:[BUDI-DI]], 6, FALSE)</f>
        <v>0888912A000000M030405A0AK</v>
      </c>
      <c r="F1657" s="15" t="s">
        <v>3094</v>
      </c>
      <c r="G1657" s="16">
        <v>30878</v>
      </c>
      <c r="H1657" s="16" t="str">
        <f>VLOOKUP(Table248[[#This Row],[GMDN]], Table26[[GMDN]:[EMDN]],2,0)</f>
        <v>M030405</v>
      </c>
      <c r="I1657" s="216" t="s">
        <v>3</v>
      </c>
      <c r="J1657" s="16"/>
      <c r="K1657" s="16"/>
      <c r="L1657" s="16"/>
      <c r="M1657" s="16"/>
      <c r="N1657" s="16"/>
      <c r="O1657" s="16"/>
      <c r="P1657" s="16"/>
      <c r="Q1657" s="16"/>
      <c r="R1657" s="16"/>
      <c r="S1657" s="16"/>
      <c r="T1657" s="16"/>
    </row>
    <row r="1658" spans="1:20" ht="25.5">
      <c r="A1658" s="15" t="s">
        <v>3095</v>
      </c>
      <c r="B1658" s="15" t="s">
        <v>3096</v>
      </c>
      <c r="C1658" s="15" t="s">
        <v>3013</v>
      </c>
      <c r="D1658" s="15" t="s">
        <v>328</v>
      </c>
      <c r="E1658" s="184" t="str">
        <f>VLOOKUP(Table248[[#This Row],[SKU Number]],Table26[[Active SKUs Number List]:[BUDI-DI]], 6, FALSE)</f>
        <v>0888912A000000M030405A0AK</v>
      </c>
      <c r="F1658" s="15" t="s">
        <v>3097</v>
      </c>
      <c r="G1658" s="16">
        <v>30878</v>
      </c>
      <c r="H1658" s="16" t="str">
        <f>VLOOKUP(Table248[[#This Row],[GMDN]], Table26[[GMDN]:[EMDN]],2,0)</f>
        <v>M030405</v>
      </c>
      <c r="I1658" s="216" t="s">
        <v>3</v>
      </c>
      <c r="J1658" s="16"/>
      <c r="K1658" s="16"/>
      <c r="L1658" s="16"/>
      <c r="M1658" s="16"/>
      <c r="N1658" s="16"/>
      <c r="O1658" s="16"/>
      <c r="P1658" s="16"/>
      <c r="Q1658" s="16"/>
      <c r="R1658" s="16"/>
      <c r="S1658" s="16"/>
      <c r="T1658" s="16"/>
    </row>
    <row r="1659" spans="1:20" ht="25.5">
      <c r="A1659" s="15" t="s">
        <v>3098</v>
      </c>
      <c r="B1659" s="15" t="s">
        <v>3099</v>
      </c>
      <c r="C1659" s="15" t="s">
        <v>3013</v>
      </c>
      <c r="D1659" s="15" t="s">
        <v>328</v>
      </c>
      <c r="E1659" s="184" t="str">
        <f>VLOOKUP(Table248[[#This Row],[SKU Number]],Table26[[Active SKUs Number List]:[BUDI-DI]], 6, FALSE)</f>
        <v>0888912A000000M030405A0AK</v>
      </c>
      <c r="F1659" s="15" t="s">
        <v>3100</v>
      </c>
      <c r="G1659" s="16">
        <v>30878</v>
      </c>
      <c r="H1659" s="16" t="str">
        <f>VLOOKUP(Table248[[#This Row],[GMDN]], Table26[[GMDN]:[EMDN]],2,0)</f>
        <v>M030405</v>
      </c>
      <c r="I1659" s="216" t="s">
        <v>3</v>
      </c>
      <c r="J1659" s="16"/>
      <c r="K1659" s="16"/>
      <c r="L1659" s="16"/>
      <c r="M1659" s="16"/>
      <c r="N1659" s="16"/>
      <c r="O1659" s="16"/>
      <c r="P1659" s="16"/>
      <c r="Q1659" s="16"/>
      <c r="R1659" s="16"/>
      <c r="S1659" s="16"/>
      <c r="T1659" s="16"/>
    </row>
    <row r="1660" spans="1:20" ht="25.5">
      <c r="A1660" s="15" t="s">
        <v>3101</v>
      </c>
      <c r="B1660" s="15" t="s">
        <v>3102</v>
      </c>
      <c r="C1660" s="15" t="s">
        <v>3013</v>
      </c>
      <c r="D1660" s="15" t="s">
        <v>328</v>
      </c>
      <c r="E1660" s="184" t="str">
        <f>VLOOKUP(Table248[[#This Row],[SKU Number]],Table26[[Active SKUs Number List]:[BUDI-DI]], 6, FALSE)</f>
        <v>0888912A000000M030405A0AK</v>
      </c>
      <c r="F1660" s="15" t="s">
        <v>3103</v>
      </c>
      <c r="G1660" s="16">
        <v>30878</v>
      </c>
      <c r="H1660" s="16" t="str">
        <f>VLOOKUP(Table248[[#This Row],[GMDN]], Table26[[GMDN]:[EMDN]],2,0)</f>
        <v>M030405</v>
      </c>
      <c r="I1660" s="216" t="s">
        <v>3</v>
      </c>
      <c r="J1660" s="16"/>
      <c r="K1660" s="16"/>
      <c r="L1660" s="16"/>
      <c r="M1660" s="16"/>
      <c r="N1660" s="16"/>
      <c r="O1660" s="16"/>
      <c r="P1660" s="16"/>
      <c r="Q1660" s="16"/>
      <c r="R1660" s="16"/>
      <c r="S1660" s="16"/>
      <c r="T1660" s="16"/>
    </row>
    <row r="1661" spans="1:20" ht="25.5">
      <c r="A1661" s="15" t="s">
        <v>3263</v>
      </c>
      <c r="B1661" s="15" t="s">
        <v>3264</v>
      </c>
      <c r="C1661" s="15" t="s">
        <v>3013</v>
      </c>
      <c r="D1661" s="15" t="s">
        <v>328</v>
      </c>
      <c r="E1661" s="184" t="str">
        <f>VLOOKUP(Table248[[#This Row],[SKU Number]],Table26[[Active SKUs Number List]:[BUDI-DI]], 6, FALSE)</f>
        <v>0888912A000000M030405A0AK</v>
      </c>
      <c r="F1661" s="15" t="s">
        <v>3265</v>
      </c>
      <c r="G1661" s="16">
        <v>30878</v>
      </c>
      <c r="H1661" s="16" t="str">
        <f>VLOOKUP(Table248[[#This Row],[GMDN]], Table26[[GMDN]:[EMDN]],2,0)</f>
        <v>M030405</v>
      </c>
      <c r="I1661" s="216" t="s">
        <v>3</v>
      </c>
      <c r="J1661" s="16"/>
      <c r="K1661" s="16"/>
      <c r="L1661" s="16"/>
      <c r="M1661" s="16"/>
      <c r="N1661" s="16"/>
      <c r="O1661" s="16"/>
      <c r="P1661" s="16"/>
      <c r="Q1661" s="16"/>
      <c r="R1661" s="16"/>
      <c r="S1661" s="16"/>
      <c r="T1661" s="16"/>
    </row>
    <row r="1662" spans="1:20" ht="25.5">
      <c r="A1662" s="15" t="s">
        <v>3116</v>
      </c>
      <c r="B1662" s="15" t="s">
        <v>3117</v>
      </c>
      <c r="C1662" s="15" t="s">
        <v>3013</v>
      </c>
      <c r="D1662" s="15" t="s">
        <v>328</v>
      </c>
      <c r="E1662" s="184" t="str">
        <f>VLOOKUP(Table248[[#This Row],[SKU Number]],Table26[[Active SKUs Number List]:[BUDI-DI]], 6, FALSE)</f>
        <v>0888912A000000M030405A0AK</v>
      </c>
      <c r="F1662" s="15" t="s">
        <v>3118</v>
      </c>
      <c r="G1662" s="16">
        <v>30878</v>
      </c>
      <c r="H1662" s="16" t="str">
        <f>VLOOKUP(Table248[[#This Row],[GMDN]], Table26[[GMDN]:[EMDN]],2,0)</f>
        <v>M030405</v>
      </c>
      <c r="I1662" s="216" t="s">
        <v>3</v>
      </c>
      <c r="J1662" s="16"/>
      <c r="K1662" s="16"/>
      <c r="L1662" s="16"/>
      <c r="M1662" s="16"/>
      <c r="N1662" s="16"/>
      <c r="O1662" s="16"/>
      <c r="P1662" s="16"/>
      <c r="Q1662" s="16"/>
      <c r="R1662" s="16"/>
      <c r="S1662" s="16"/>
      <c r="T1662" s="16"/>
    </row>
    <row r="1663" spans="1:20" ht="25.5">
      <c r="A1663" s="15" t="s">
        <v>3119</v>
      </c>
      <c r="B1663" s="15" t="s">
        <v>3120</v>
      </c>
      <c r="C1663" s="15" t="s">
        <v>3013</v>
      </c>
      <c r="D1663" s="15" t="s">
        <v>328</v>
      </c>
      <c r="E1663" s="184" t="str">
        <f>VLOOKUP(Table248[[#This Row],[SKU Number]],Table26[[Active SKUs Number List]:[BUDI-DI]], 6, FALSE)</f>
        <v>0888912A000000M030405A0AK</v>
      </c>
      <c r="F1663" s="15" t="s">
        <v>3121</v>
      </c>
      <c r="G1663" s="16">
        <v>30878</v>
      </c>
      <c r="H1663" s="16" t="str">
        <f>VLOOKUP(Table248[[#This Row],[GMDN]], Table26[[GMDN]:[EMDN]],2,0)</f>
        <v>M030405</v>
      </c>
      <c r="I1663" s="216" t="s">
        <v>3</v>
      </c>
      <c r="J1663" s="16"/>
      <c r="K1663" s="16"/>
      <c r="L1663" s="16"/>
      <c r="M1663" s="16"/>
      <c r="N1663" s="16"/>
      <c r="O1663" s="16"/>
      <c r="P1663" s="16"/>
      <c r="Q1663" s="16"/>
      <c r="R1663" s="16"/>
      <c r="S1663" s="16"/>
      <c r="T1663" s="16"/>
    </row>
    <row r="1664" spans="1:20" ht="25.5">
      <c r="A1664" s="15" t="s">
        <v>3122</v>
      </c>
      <c r="B1664" s="15" t="s">
        <v>3123</v>
      </c>
      <c r="C1664" s="15" t="s">
        <v>3013</v>
      </c>
      <c r="D1664" s="15" t="s">
        <v>328</v>
      </c>
      <c r="E1664" s="184" t="str">
        <f>VLOOKUP(Table248[[#This Row],[SKU Number]],Table26[[Active SKUs Number List]:[BUDI-DI]], 6, FALSE)</f>
        <v>0888912A000000M030405A0AK</v>
      </c>
      <c r="F1664" s="15" t="s">
        <v>3124</v>
      </c>
      <c r="G1664" s="16">
        <v>30878</v>
      </c>
      <c r="H1664" s="16" t="str">
        <f>VLOOKUP(Table248[[#This Row],[GMDN]], Table26[[GMDN]:[EMDN]],2,0)</f>
        <v>M030405</v>
      </c>
      <c r="I1664" s="216" t="s">
        <v>3</v>
      </c>
      <c r="J1664" s="16"/>
      <c r="K1664" s="16"/>
      <c r="L1664" s="16"/>
      <c r="M1664" s="16"/>
      <c r="N1664" s="16"/>
      <c r="O1664" s="16"/>
      <c r="P1664" s="16"/>
      <c r="Q1664" s="16"/>
      <c r="R1664" s="16"/>
      <c r="S1664" s="16"/>
      <c r="T1664" s="16"/>
    </row>
    <row r="1665" spans="1:20" ht="25.5">
      <c r="A1665" s="15" t="s">
        <v>3125</v>
      </c>
      <c r="B1665" s="15" t="s">
        <v>3126</v>
      </c>
      <c r="C1665" s="15" t="s">
        <v>3013</v>
      </c>
      <c r="D1665" s="15" t="s">
        <v>328</v>
      </c>
      <c r="E1665" s="184" t="str">
        <f>VLOOKUP(Table248[[#This Row],[SKU Number]],Table26[[Active SKUs Number List]:[BUDI-DI]], 6, FALSE)</f>
        <v>0888912A000000M030405A0AK</v>
      </c>
      <c r="F1665" s="15" t="s">
        <v>3127</v>
      </c>
      <c r="G1665" s="16">
        <v>30878</v>
      </c>
      <c r="H1665" s="16" t="str">
        <f>VLOOKUP(Table248[[#This Row],[GMDN]], Table26[[GMDN]:[EMDN]],2,0)</f>
        <v>M030405</v>
      </c>
      <c r="I1665" s="216" t="s">
        <v>3</v>
      </c>
      <c r="J1665" s="16"/>
      <c r="K1665" s="16"/>
      <c r="L1665" s="16"/>
      <c r="M1665" s="16"/>
      <c r="N1665" s="16"/>
      <c r="O1665" s="16"/>
      <c r="P1665" s="16"/>
      <c r="Q1665" s="16"/>
      <c r="R1665" s="16"/>
      <c r="S1665" s="16"/>
      <c r="T1665" s="16"/>
    </row>
    <row r="1666" spans="1:20" ht="25.5">
      <c r="A1666" s="15" t="s">
        <v>3266</v>
      </c>
      <c r="B1666" s="15" t="s">
        <v>3267</v>
      </c>
      <c r="C1666" s="15" t="s">
        <v>3013</v>
      </c>
      <c r="D1666" s="15" t="s">
        <v>328</v>
      </c>
      <c r="E1666" s="184" t="str">
        <f>VLOOKUP(Table248[[#This Row],[SKU Number]],Table26[[Active SKUs Number List]:[BUDI-DI]], 6, FALSE)</f>
        <v>0888912A000000M030405A0AK</v>
      </c>
      <c r="F1666" s="15" t="s">
        <v>3268</v>
      </c>
      <c r="G1666" s="16">
        <v>42811</v>
      </c>
      <c r="H1666" s="16" t="str">
        <f>VLOOKUP(Table248[[#This Row],[GMDN]], Table26[[GMDN]:[EMDN]],2,0)</f>
        <v>M030405</v>
      </c>
      <c r="I1666" s="216" t="s">
        <v>3</v>
      </c>
      <c r="J1666" s="16"/>
      <c r="K1666" s="16"/>
      <c r="L1666" s="16"/>
      <c r="M1666" s="16"/>
      <c r="N1666" s="16"/>
      <c r="O1666" s="16"/>
      <c r="P1666" s="16"/>
      <c r="Q1666" s="16"/>
      <c r="R1666" s="16"/>
      <c r="S1666" s="16"/>
      <c r="T1666" s="16"/>
    </row>
    <row r="1667" spans="1:20" ht="25.5">
      <c r="A1667" s="15" t="s">
        <v>3104</v>
      </c>
      <c r="B1667" s="15" t="s">
        <v>3105</v>
      </c>
      <c r="C1667" s="15" t="s">
        <v>3013</v>
      </c>
      <c r="D1667" s="15" t="s">
        <v>328</v>
      </c>
      <c r="E1667" s="184" t="str">
        <f>VLOOKUP(Table248[[#This Row],[SKU Number]],Table26[[Active SKUs Number List]:[BUDI-DI]], 6, FALSE)</f>
        <v>0888912A000000M030405A0AK</v>
      </c>
      <c r="F1667" s="15" t="s">
        <v>3106</v>
      </c>
      <c r="G1667" s="16">
        <v>30878</v>
      </c>
      <c r="H1667" s="16" t="str">
        <f>VLOOKUP(Table248[[#This Row],[GMDN]], Table26[[GMDN]:[EMDN]],2,0)</f>
        <v>M030405</v>
      </c>
      <c r="I1667" s="216" t="s">
        <v>3</v>
      </c>
      <c r="J1667" s="16"/>
      <c r="K1667" s="16"/>
      <c r="L1667" s="16"/>
      <c r="M1667" s="16"/>
      <c r="N1667" s="16"/>
      <c r="O1667" s="16"/>
      <c r="P1667" s="16"/>
      <c r="Q1667" s="16"/>
      <c r="R1667" s="16"/>
      <c r="S1667" s="16"/>
      <c r="T1667" s="16"/>
    </row>
    <row r="1668" spans="1:20" ht="25.5">
      <c r="A1668" s="15" t="s">
        <v>3107</v>
      </c>
      <c r="B1668" s="15" t="s">
        <v>3108</v>
      </c>
      <c r="C1668" s="15" t="s">
        <v>3013</v>
      </c>
      <c r="D1668" s="15" t="s">
        <v>328</v>
      </c>
      <c r="E1668" s="184" t="str">
        <f>VLOOKUP(Table248[[#This Row],[SKU Number]],Table26[[Active SKUs Number List]:[BUDI-DI]], 6, FALSE)</f>
        <v>0888912A000000M030405A0AK</v>
      </c>
      <c r="F1668" s="15" t="s">
        <v>3109</v>
      </c>
      <c r="G1668" s="16">
        <v>30878</v>
      </c>
      <c r="H1668" s="16" t="str">
        <f>VLOOKUP(Table248[[#This Row],[GMDN]], Table26[[GMDN]:[EMDN]],2,0)</f>
        <v>M030405</v>
      </c>
      <c r="I1668" s="216" t="s">
        <v>3</v>
      </c>
      <c r="J1668" s="16"/>
      <c r="K1668" s="16"/>
      <c r="L1668" s="16"/>
      <c r="M1668" s="16"/>
      <c r="N1668" s="16"/>
      <c r="O1668" s="16"/>
      <c r="P1668" s="16"/>
      <c r="Q1668" s="16"/>
      <c r="R1668" s="16"/>
      <c r="S1668" s="16"/>
      <c r="T1668" s="16"/>
    </row>
    <row r="1669" spans="1:20" ht="25.5">
      <c r="A1669" s="15" t="s">
        <v>3110</v>
      </c>
      <c r="B1669" s="15" t="s">
        <v>3111</v>
      </c>
      <c r="C1669" s="15" t="s">
        <v>3013</v>
      </c>
      <c r="D1669" s="15" t="s">
        <v>328</v>
      </c>
      <c r="E1669" s="184" t="str">
        <f>VLOOKUP(Table248[[#This Row],[SKU Number]],Table26[[Active SKUs Number List]:[BUDI-DI]], 6, FALSE)</f>
        <v>0888912A000000M030405A0AK</v>
      </c>
      <c r="F1669" s="15" t="s">
        <v>3112</v>
      </c>
      <c r="G1669" s="16">
        <v>30878</v>
      </c>
      <c r="H1669" s="16" t="str">
        <f>VLOOKUP(Table248[[#This Row],[GMDN]], Table26[[GMDN]:[EMDN]],2,0)</f>
        <v>M030405</v>
      </c>
      <c r="I1669" s="216" t="s">
        <v>3</v>
      </c>
      <c r="J1669" s="16"/>
      <c r="K1669" s="16"/>
      <c r="L1669" s="16"/>
      <c r="M1669" s="16"/>
      <c r="N1669" s="16"/>
      <c r="O1669" s="16"/>
      <c r="P1669" s="16"/>
      <c r="Q1669" s="16"/>
      <c r="R1669" s="16"/>
      <c r="S1669" s="16"/>
      <c r="T1669" s="16"/>
    </row>
    <row r="1670" spans="1:20" ht="25.5">
      <c r="A1670" s="15" t="s">
        <v>3113</v>
      </c>
      <c r="B1670" s="15" t="s">
        <v>3114</v>
      </c>
      <c r="C1670" s="15" t="s">
        <v>3013</v>
      </c>
      <c r="D1670" s="15" t="s">
        <v>328</v>
      </c>
      <c r="E1670" s="184" t="str">
        <f>VLOOKUP(Table248[[#This Row],[SKU Number]],Table26[[Active SKUs Number List]:[BUDI-DI]], 6, FALSE)</f>
        <v>0888912A000000M030405A0AK</v>
      </c>
      <c r="F1670" s="15" t="s">
        <v>3115</v>
      </c>
      <c r="G1670" s="16">
        <v>30878</v>
      </c>
      <c r="H1670" s="16" t="str">
        <f>VLOOKUP(Table248[[#This Row],[GMDN]], Table26[[GMDN]:[EMDN]],2,0)</f>
        <v>M030405</v>
      </c>
      <c r="I1670" s="216" t="s">
        <v>3</v>
      </c>
      <c r="J1670" s="16"/>
      <c r="K1670" s="16"/>
      <c r="L1670" s="16"/>
      <c r="M1670" s="16"/>
      <c r="N1670" s="16"/>
      <c r="O1670" s="16"/>
      <c r="P1670" s="16"/>
      <c r="Q1670" s="16"/>
      <c r="R1670" s="16"/>
      <c r="S1670" s="16"/>
      <c r="T1670" s="16"/>
    </row>
    <row r="1671" spans="1:20" ht="25.5">
      <c r="A1671" s="15" t="s">
        <v>3269</v>
      </c>
      <c r="B1671" s="15" t="s">
        <v>3270</v>
      </c>
      <c r="C1671" s="15" t="s">
        <v>3013</v>
      </c>
      <c r="D1671" s="15" t="s">
        <v>328</v>
      </c>
      <c r="E1671" s="184" t="str">
        <f>VLOOKUP(Table248[[#This Row],[SKU Number]],Table26[[Active SKUs Number List]:[BUDI-DI]], 6, FALSE)</f>
        <v>0888912A000000M030405A0AK</v>
      </c>
      <c r="F1671" s="15" t="s">
        <v>3271</v>
      </c>
      <c r="G1671" s="16">
        <v>30878</v>
      </c>
      <c r="H1671" s="16" t="str">
        <f>VLOOKUP(Table248[[#This Row],[GMDN]], Table26[[GMDN]:[EMDN]],2,0)</f>
        <v>M030405</v>
      </c>
      <c r="I1671" s="216" t="s">
        <v>3</v>
      </c>
      <c r="J1671" s="16"/>
      <c r="K1671" s="16"/>
      <c r="L1671" s="16"/>
      <c r="M1671" s="16"/>
      <c r="N1671" s="16"/>
      <c r="O1671" s="16"/>
      <c r="P1671" s="16"/>
      <c r="Q1671" s="16"/>
      <c r="R1671" s="16"/>
      <c r="S1671" s="16"/>
      <c r="T1671" s="16"/>
    </row>
    <row r="1672" spans="1:20" ht="25.5">
      <c r="A1672" s="15" t="s">
        <v>3128</v>
      </c>
      <c r="B1672" s="15" t="s">
        <v>3129</v>
      </c>
      <c r="C1672" s="15" t="s">
        <v>3013</v>
      </c>
      <c r="D1672" s="15" t="s">
        <v>328</v>
      </c>
      <c r="E1672" s="184" t="str">
        <f>VLOOKUP(Table248[[#This Row],[SKU Number]],Table26[[Active SKUs Number List]:[BUDI-DI]], 6, FALSE)</f>
        <v>0888912A000000M030405A0AK</v>
      </c>
      <c r="F1672" s="15" t="s">
        <v>3130</v>
      </c>
      <c r="G1672" s="16">
        <v>30878</v>
      </c>
      <c r="H1672" s="16" t="str">
        <f>VLOOKUP(Table248[[#This Row],[GMDN]], Table26[[GMDN]:[EMDN]],2,0)</f>
        <v>M030405</v>
      </c>
      <c r="I1672" s="216" t="s">
        <v>3</v>
      </c>
      <c r="J1672" s="16"/>
      <c r="K1672" s="16"/>
      <c r="L1672" s="16"/>
      <c r="M1672" s="16"/>
      <c r="N1672" s="16"/>
      <c r="O1672" s="16"/>
      <c r="P1672" s="16"/>
      <c r="Q1672" s="16"/>
      <c r="R1672" s="16"/>
      <c r="S1672" s="16"/>
      <c r="T1672" s="16"/>
    </row>
    <row r="1673" spans="1:20" ht="25.5">
      <c r="A1673" s="15" t="s">
        <v>3131</v>
      </c>
      <c r="B1673" s="15" t="s">
        <v>3132</v>
      </c>
      <c r="C1673" s="15" t="s">
        <v>3013</v>
      </c>
      <c r="D1673" s="15" t="s">
        <v>328</v>
      </c>
      <c r="E1673" s="184" t="str">
        <f>VLOOKUP(Table248[[#This Row],[SKU Number]],Table26[[Active SKUs Number List]:[BUDI-DI]], 6, FALSE)</f>
        <v>0888912A000000M030405A0AK</v>
      </c>
      <c r="F1673" s="15" t="s">
        <v>3133</v>
      </c>
      <c r="G1673" s="16">
        <v>30878</v>
      </c>
      <c r="H1673" s="16" t="str">
        <f>VLOOKUP(Table248[[#This Row],[GMDN]], Table26[[GMDN]:[EMDN]],2,0)</f>
        <v>M030405</v>
      </c>
      <c r="I1673" s="216" t="s">
        <v>3</v>
      </c>
      <c r="J1673" s="16"/>
      <c r="K1673" s="16"/>
      <c r="L1673" s="16"/>
      <c r="M1673" s="16"/>
      <c r="N1673" s="16"/>
      <c r="O1673" s="16"/>
      <c r="P1673" s="16"/>
      <c r="Q1673" s="16"/>
      <c r="R1673" s="16"/>
      <c r="S1673" s="16"/>
      <c r="T1673" s="16"/>
    </row>
    <row r="1674" spans="1:20" ht="25.5">
      <c r="A1674" s="15" t="s">
        <v>3134</v>
      </c>
      <c r="B1674" s="15" t="s">
        <v>3135</v>
      </c>
      <c r="C1674" s="15" t="s">
        <v>3013</v>
      </c>
      <c r="D1674" s="15" t="s">
        <v>328</v>
      </c>
      <c r="E1674" s="184" t="str">
        <f>VLOOKUP(Table248[[#This Row],[SKU Number]],Table26[[Active SKUs Number List]:[BUDI-DI]], 6, FALSE)</f>
        <v>0888912A000000M030405A0AK</v>
      </c>
      <c r="F1674" s="15" t="s">
        <v>3136</v>
      </c>
      <c r="G1674" s="16">
        <v>30878</v>
      </c>
      <c r="H1674" s="16" t="str">
        <f>VLOOKUP(Table248[[#This Row],[GMDN]], Table26[[GMDN]:[EMDN]],2,0)</f>
        <v>M030405</v>
      </c>
      <c r="I1674" s="216" t="s">
        <v>3</v>
      </c>
      <c r="J1674" s="16"/>
      <c r="K1674" s="16"/>
      <c r="L1674" s="16"/>
      <c r="M1674" s="16"/>
      <c r="N1674" s="16"/>
      <c r="O1674" s="16"/>
      <c r="P1674" s="16"/>
      <c r="Q1674" s="16"/>
      <c r="R1674" s="16"/>
      <c r="S1674" s="16"/>
      <c r="T1674" s="16"/>
    </row>
    <row r="1675" spans="1:20" ht="25.5">
      <c r="A1675" s="15" t="s">
        <v>3137</v>
      </c>
      <c r="B1675" s="15" t="s">
        <v>3138</v>
      </c>
      <c r="C1675" s="15" t="s">
        <v>3013</v>
      </c>
      <c r="D1675" s="15" t="s">
        <v>328</v>
      </c>
      <c r="E1675" s="184" t="str">
        <f>VLOOKUP(Table248[[#This Row],[SKU Number]],Table26[[Active SKUs Number List]:[BUDI-DI]], 6, FALSE)</f>
        <v>0888912A000000M030405A0AK</v>
      </c>
      <c r="F1675" s="15" t="s">
        <v>3139</v>
      </c>
      <c r="G1675" s="16">
        <v>30878</v>
      </c>
      <c r="H1675" s="16" t="str">
        <f>VLOOKUP(Table248[[#This Row],[GMDN]], Table26[[GMDN]:[EMDN]],2,0)</f>
        <v>M030405</v>
      </c>
      <c r="I1675" s="216" t="s">
        <v>3</v>
      </c>
      <c r="J1675" s="16"/>
      <c r="K1675" s="16"/>
      <c r="L1675" s="16"/>
      <c r="M1675" s="16"/>
      <c r="N1675" s="16"/>
      <c r="O1675" s="16"/>
      <c r="P1675" s="16"/>
      <c r="Q1675" s="16"/>
      <c r="R1675" s="16"/>
      <c r="S1675" s="16"/>
      <c r="T1675" s="16"/>
    </row>
    <row r="1676" spans="1:20" ht="25.5">
      <c r="A1676" s="15" t="s">
        <v>3284</v>
      </c>
      <c r="B1676" s="15" t="s">
        <v>3285</v>
      </c>
      <c r="C1676" s="15" t="s">
        <v>3013</v>
      </c>
      <c r="D1676" s="15" t="s">
        <v>328</v>
      </c>
      <c r="E1676" s="184" t="str">
        <f>VLOOKUP(Table248[[#This Row],[SKU Number]],Table26[[Active SKUs Number List]:[BUDI-DI]], 6, FALSE)</f>
        <v>0888912A000000M030405A0AK</v>
      </c>
      <c r="F1676" s="15" t="s">
        <v>3286</v>
      </c>
      <c r="G1676" s="16">
        <v>42811</v>
      </c>
      <c r="H1676" s="16" t="str">
        <f>VLOOKUP(Table248[[#This Row],[GMDN]], Table26[[GMDN]:[EMDN]],2,0)</f>
        <v>M030405</v>
      </c>
      <c r="I1676" s="216" t="s">
        <v>3</v>
      </c>
      <c r="J1676" s="16"/>
      <c r="K1676" s="16"/>
      <c r="L1676" s="16"/>
      <c r="M1676" s="16"/>
      <c r="N1676" s="16"/>
      <c r="O1676" s="16"/>
      <c r="P1676" s="16"/>
      <c r="Q1676" s="16"/>
      <c r="R1676" s="16"/>
      <c r="S1676" s="16"/>
      <c r="T1676" s="16"/>
    </row>
    <row r="1677" spans="1:20" ht="25.5">
      <c r="A1677" s="15" t="s">
        <v>3287</v>
      </c>
      <c r="B1677" s="15" t="s">
        <v>3288</v>
      </c>
      <c r="C1677" s="15" t="s">
        <v>3013</v>
      </c>
      <c r="D1677" s="15" t="s">
        <v>328</v>
      </c>
      <c r="E1677" s="184" t="str">
        <f>VLOOKUP(Table248[[#This Row],[SKU Number]],Table26[[Active SKUs Number List]:[BUDI-DI]], 6, FALSE)</f>
        <v>0888912A000000M030405A0AK</v>
      </c>
      <c r="F1677" s="15" t="s">
        <v>3289</v>
      </c>
      <c r="G1677" s="16">
        <v>42811</v>
      </c>
      <c r="H1677" s="16" t="str">
        <f>VLOOKUP(Table248[[#This Row],[GMDN]], Table26[[GMDN]:[EMDN]],2,0)</f>
        <v>M030405</v>
      </c>
      <c r="I1677" s="216" t="s">
        <v>3</v>
      </c>
      <c r="J1677" s="16"/>
      <c r="K1677" s="16"/>
      <c r="L1677" s="16"/>
      <c r="M1677" s="16"/>
      <c r="N1677" s="16"/>
      <c r="O1677" s="16"/>
      <c r="P1677" s="16"/>
      <c r="Q1677" s="16"/>
      <c r="R1677" s="16"/>
      <c r="S1677" s="16"/>
      <c r="T1677" s="16"/>
    </row>
    <row r="1678" spans="1:20" ht="25.5">
      <c r="A1678" s="15" t="s">
        <v>3290</v>
      </c>
      <c r="B1678" s="15" t="s">
        <v>3291</v>
      </c>
      <c r="C1678" s="15" t="s">
        <v>3013</v>
      </c>
      <c r="D1678" s="15" t="s">
        <v>328</v>
      </c>
      <c r="E1678" s="184" t="str">
        <f>VLOOKUP(Table248[[#This Row],[SKU Number]],Table26[[Active SKUs Number List]:[BUDI-DI]], 6, FALSE)</f>
        <v>0888912A000000M030405A0AK</v>
      </c>
      <c r="F1678" s="15" t="s">
        <v>3292</v>
      </c>
      <c r="G1678" s="16">
        <v>42811</v>
      </c>
      <c r="H1678" s="16" t="str">
        <f>VLOOKUP(Table248[[#This Row],[GMDN]], Table26[[GMDN]:[EMDN]],2,0)</f>
        <v>M030405</v>
      </c>
      <c r="I1678" s="216" t="s">
        <v>3</v>
      </c>
      <c r="J1678" s="16"/>
      <c r="K1678" s="16"/>
      <c r="L1678" s="16"/>
      <c r="M1678" s="16"/>
      <c r="N1678" s="16"/>
      <c r="O1678" s="16"/>
      <c r="P1678" s="16"/>
      <c r="Q1678" s="16"/>
      <c r="R1678" s="16"/>
      <c r="S1678" s="16"/>
      <c r="T1678" s="16"/>
    </row>
    <row r="1679" spans="1:20" ht="25.5">
      <c r="A1679" s="15" t="s">
        <v>3293</v>
      </c>
      <c r="B1679" s="15" t="s">
        <v>3294</v>
      </c>
      <c r="C1679" s="15" t="s">
        <v>3013</v>
      </c>
      <c r="D1679" s="15" t="s">
        <v>328</v>
      </c>
      <c r="E1679" s="184" t="str">
        <f>VLOOKUP(Table248[[#This Row],[SKU Number]],Table26[[Active SKUs Number List]:[BUDI-DI]], 6, FALSE)</f>
        <v>0888912A000000M030405A0AK</v>
      </c>
      <c r="F1679" s="15" t="s">
        <v>3295</v>
      </c>
      <c r="G1679" s="16">
        <v>42811</v>
      </c>
      <c r="H1679" s="16" t="str">
        <f>VLOOKUP(Table248[[#This Row],[GMDN]], Table26[[GMDN]:[EMDN]],2,0)</f>
        <v>M030405</v>
      </c>
      <c r="I1679" s="216" t="s">
        <v>3</v>
      </c>
      <c r="J1679" s="16"/>
      <c r="K1679" s="16"/>
      <c r="L1679" s="16"/>
      <c r="M1679" s="16"/>
      <c r="N1679" s="16"/>
      <c r="O1679" s="16"/>
      <c r="P1679" s="16"/>
      <c r="Q1679" s="16"/>
      <c r="R1679" s="16"/>
      <c r="S1679" s="16"/>
      <c r="T1679" s="16"/>
    </row>
    <row r="1680" spans="1:20" ht="25.5">
      <c r="A1680" s="15" t="s">
        <v>3296</v>
      </c>
      <c r="B1680" s="15" t="s">
        <v>3297</v>
      </c>
      <c r="C1680" s="15" t="s">
        <v>3013</v>
      </c>
      <c r="D1680" s="15" t="s">
        <v>328</v>
      </c>
      <c r="E1680" s="184" t="str">
        <f>VLOOKUP(Table248[[#This Row],[SKU Number]],Table26[[Active SKUs Number List]:[BUDI-DI]], 6, FALSE)</f>
        <v>0888912A000000M030405A0AK</v>
      </c>
      <c r="F1680" s="15" t="s">
        <v>3298</v>
      </c>
      <c r="G1680" s="16">
        <v>30878</v>
      </c>
      <c r="H1680" s="16" t="str">
        <f>VLOOKUP(Table248[[#This Row],[GMDN]], Table26[[GMDN]:[EMDN]],2,0)</f>
        <v>M030405</v>
      </c>
      <c r="I1680" s="216" t="s">
        <v>3</v>
      </c>
      <c r="J1680" s="16"/>
      <c r="K1680" s="16"/>
      <c r="L1680" s="16"/>
      <c r="M1680" s="16"/>
      <c r="N1680" s="16"/>
      <c r="O1680" s="16"/>
      <c r="P1680" s="16"/>
      <c r="Q1680" s="16"/>
      <c r="R1680" s="16"/>
      <c r="S1680" s="16"/>
      <c r="T1680" s="16"/>
    </row>
    <row r="1681" spans="1:20" ht="25.5">
      <c r="A1681" s="15" t="s">
        <v>3299</v>
      </c>
      <c r="B1681" s="15" t="s">
        <v>3300</v>
      </c>
      <c r="C1681" s="15" t="s">
        <v>3013</v>
      </c>
      <c r="D1681" s="15" t="s">
        <v>328</v>
      </c>
      <c r="E1681" s="184" t="str">
        <f>VLOOKUP(Table248[[#This Row],[SKU Number]],Table26[[Active SKUs Number List]:[BUDI-DI]], 6, FALSE)</f>
        <v>0888912A000000M030405A0AK</v>
      </c>
      <c r="F1681" s="15" t="s">
        <v>3301</v>
      </c>
      <c r="G1681" s="16">
        <v>42811</v>
      </c>
      <c r="H1681" s="16" t="str">
        <f>VLOOKUP(Table248[[#This Row],[GMDN]], Table26[[GMDN]:[EMDN]],2,0)</f>
        <v>M030405</v>
      </c>
      <c r="I1681" s="216" t="s">
        <v>3</v>
      </c>
      <c r="J1681" s="16"/>
      <c r="K1681" s="16"/>
      <c r="L1681" s="16"/>
      <c r="M1681" s="16"/>
      <c r="N1681" s="16"/>
      <c r="O1681" s="16"/>
      <c r="P1681" s="16"/>
      <c r="Q1681" s="16"/>
      <c r="R1681" s="16"/>
      <c r="S1681" s="16"/>
      <c r="T1681" s="16"/>
    </row>
    <row r="1682" spans="1:20" ht="25.5">
      <c r="A1682" s="15" t="s">
        <v>3302</v>
      </c>
      <c r="B1682" s="15" t="s">
        <v>3303</v>
      </c>
      <c r="C1682" s="15" t="s">
        <v>3013</v>
      </c>
      <c r="D1682" s="15" t="s">
        <v>328</v>
      </c>
      <c r="E1682" s="184" t="str">
        <f>VLOOKUP(Table248[[#This Row],[SKU Number]],Table26[[Active SKUs Number List]:[BUDI-DI]], 6, FALSE)</f>
        <v>0888912A000000M030405A0AK</v>
      </c>
      <c r="F1682" s="15" t="s">
        <v>3304</v>
      </c>
      <c r="G1682" s="16">
        <v>42811</v>
      </c>
      <c r="H1682" s="16" t="str">
        <f>VLOOKUP(Table248[[#This Row],[GMDN]], Table26[[GMDN]:[EMDN]],2,0)</f>
        <v>M030405</v>
      </c>
      <c r="I1682" s="216" t="s">
        <v>3</v>
      </c>
      <c r="J1682" s="16"/>
      <c r="K1682" s="16"/>
      <c r="L1682" s="16"/>
      <c r="M1682" s="16"/>
      <c r="N1682" s="16"/>
      <c r="O1682" s="16"/>
      <c r="P1682" s="16"/>
      <c r="Q1682" s="16"/>
      <c r="R1682" s="16"/>
      <c r="S1682" s="16"/>
      <c r="T1682" s="16"/>
    </row>
    <row r="1683" spans="1:20" ht="25.5">
      <c r="A1683" s="15" t="s">
        <v>3305</v>
      </c>
      <c r="B1683" s="15" t="s">
        <v>3306</v>
      </c>
      <c r="C1683" s="15" t="s">
        <v>3013</v>
      </c>
      <c r="D1683" s="15" t="s">
        <v>328</v>
      </c>
      <c r="E1683" s="184" t="str">
        <f>VLOOKUP(Table248[[#This Row],[SKU Number]],Table26[[Active SKUs Number List]:[BUDI-DI]], 6, FALSE)</f>
        <v>0888912A000000M030405A0AK</v>
      </c>
      <c r="F1683" s="15" t="s">
        <v>3307</v>
      </c>
      <c r="G1683" s="16">
        <v>42811</v>
      </c>
      <c r="H1683" s="16" t="str">
        <f>VLOOKUP(Table248[[#This Row],[GMDN]], Table26[[GMDN]:[EMDN]],2,0)</f>
        <v>M030405</v>
      </c>
      <c r="I1683" s="216" t="s">
        <v>3</v>
      </c>
      <c r="J1683" s="16"/>
      <c r="K1683" s="16"/>
      <c r="L1683" s="16"/>
      <c r="M1683" s="16"/>
      <c r="N1683" s="16"/>
      <c r="O1683" s="16"/>
      <c r="P1683" s="16"/>
      <c r="Q1683" s="16"/>
      <c r="R1683" s="16"/>
      <c r="S1683" s="16"/>
      <c r="T1683" s="16"/>
    </row>
    <row r="1684" spans="1:20" ht="25.5">
      <c r="A1684" s="15" t="s">
        <v>3308</v>
      </c>
      <c r="B1684" s="15" t="s">
        <v>3309</v>
      </c>
      <c r="C1684" s="15" t="s">
        <v>3013</v>
      </c>
      <c r="D1684" s="15" t="s">
        <v>328</v>
      </c>
      <c r="E1684" s="184" t="str">
        <f>VLOOKUP(Table248[[#This Row],[SKU Number]],Table26[[Active SKUs Number List]:[BUDI-DI]], 6, FALSE)</f>
        <v>0888912A000000M030405A0AK</v>
      </c>
      <c r="F1684" s="15" t="s">
        <v>3310</v>
      </c>
      <c r="G1684" s="16">
        <v>30878</v>
      </c>
      <c r="H1684" s="16" t="str">
        <f>VLOOKUP(Table248[[#This Row],[GMDN]], Table26[[GMDN]:[EMDN]],2,0)</f>
        <v>M030405</v>
      </c>
      <c r="I1684" s="216" t="s">
        <v>3</v>
      </c>
      <c r="J1684" s="16"/>
      <c r="K1684" s="16"/>
      <c r="L1684" s="16"/>
      <c r="M1684" s="16"/>
      <c r="N1684" s="16"/>
      <c r="O1684" s="16"/>
      <c r="P1684" s="16"/>
      <c r="Q1684" s="16"/>
      <c r="R1684" s="16"/>
      <c r="S1684" s="16"/>
      <c r="T1684" s="16"/>
    </row>
    <row r="1685" spans="1:20" ht="25.5">
      <c r="A1685" s="15" t="s">
        <v>3311</v>
      </c>
      <c r="B1685" s="15" t="s">
        <v>3312</v>
      </c>
      <c r="C1685" s="15" t="s">
        <v>3013</v>
      </c>
      <c r="D1685" s="15" t="s">
        <v>328</v>
      </c>
      <c r="E1685" s="184" t="str">
        <f>VLOOKUP(Table248[[#This Row],[SKU Number]],Table26[[Active SKUs Number List]:[BUDI-DI]], 6, FALSE)</f>
        <v>0888912A000000M030405A0AK</v>
      </c>
      <c r="F1685" s="15" t="s">
        <v>3313</v>
      </c>
      <c r="G1685" s="16">
        <v>30878</v>
      </c>
      <c r="H1685" s="16" t="str">
        <f>VLOOKUP(Table248[[#This Row],[GMDN]], Table26[[GMDN]:[EMDN]],2,0)</f>
        <v>M030405</v>
      </c>
      <c r="I1685" s="216" t="s">
        <v>3</v>
      </c>
      <c r="J1685" s="16"/>
      <c r="K1685" s="16"/>
      <c r="L1685" s="16"/>
      <c r="M1685" s="16"/>
      <c r="N1685" s="16"/>
      <c r="O1685" s="16"/>
      <c r="P1685" s="16"/>
      <c r="Q1685" s="16"/>
      <c r="R1685" s="16"/>
      <c r="S1685" s="16"/>
      <c r="T1685" s="16"/>
    </row>
    <row r="1686" spans="1:20" ht="25.5">
      <c r="A1686" s="15" t="s">
        <v>3314</v>
      </c>
      <c r="B1686" s="15" t="s">
        <v>3315</v>
      </c>
      <c r="C1686" s="15" t="s">
        <v>3013</v>
      </c>
      <c r="D1686" s="15" t="s">
        <v>328</v>
      </c>
      <c r="E1686" s="184" t="str">
        <f>VLOOKUP(Table248[[#This Row],[SKU Number]],Table26[[Active SKUs Number List]:[BUDI-DI]], 6, FALSE)</f>
        <v>0888912A000000M030405A0AK</v>
      </c>
      <c r="F1686" s="15" t="s">
        <v>3316</v>
      </c>
      <c r="G1686" s="16">
        <v>30878</v>
      </c>
      <c r="H1686" s="16" t="str">
        <f>VLOOKUP(Table248[[#This Row],[GMDN]], Table26[[GMDN]:[EMDN]],2,0)</f>
        <v>M030405</v>
      </c>
      <c r="I1686" s="216" t="s">
        <v>3</v>
      </c>
      <c r="J1686" s="16"/>
      <c r="K1686" s="16"/>
      <c r="L1686" s="16"/>
      <c r="M1686" s="16"/>
      <c r="N1686" s="16"/>
      <c r="O1686" s="16"/>
      <c r="P1686" s="16"/>
      <c r="Q1686" s="16"/>
      <c r="R1686" s="16"/>
      <c r="S1686" s="16"/>
      <c r="T1686" s="16"/>
    </row>
    <row r="1687" spans="1:20" ht="25.5">
      <c r="A1687" s="15" t="s">
        <v>3317</v>
      </c>
      <c r="B1687" s="15" t="s">
        <v>3318</v>
      </c>
      <c r="C1687" s="15" t="s">
        <v>3013</v>
      </c>
      <c r="D1687" s="15" t="s">
        <v>328</v>
      </c>
      <c r="E1687" s="184" t="str">
        <f>VLOOKUP(Table248[[#This Row],[SKU Number]],Table26[[Active SKUs Number List]:[BUDI-DI]], 6, FALSE)</f>
        <v>0888912A000000M030405A0AK</v>
      </c>
      <c r="F1687" s="15" t="s">
        <v>3319</v>
      </c>
      <c r="G1687" s="16">
        <v>30878</v>
      </c>
      <c r="H1687" s="16" t="str">
        <f>VLOOKUP(Table248[[#This Row],[GMDN]], Table26[[GMDN]:[EMDN]],2,0)</f>
        <v>M030405</v>
      </c>
      <c r="I1687" s="216" t="s">
        <v>3</v>
      </c>
      <c r="J1687" s="16"/>
      <c r="K1687" s="16"/>
      <c r="L1687" s="16"/>
      <c r="M1687" s="16"/>
      <c r="N1687" s="16"/>
      <c r="O1687" s="16"/>
      <c r="P1687" s="16"/>
      <c r="Q1687" s="16"/>
      <c r="R1687" s="16"/>
      <c r="S1687" s="16"/>
      <c r="T1687" s="16"/>
    </row>
    <row r="1688" spans="1:20" ht="25.5">
      <c r="A1688" s="15" t="s">
        <v>3248</v>
      </c>
      <c r="B1688" s="15" t="s">
        <v>3249</v>
      </c>
      <c r="C1688" s="15" t="s">
        <v>3013</v>
      </c>
      <c r="D1688" s="15" t="s">
        <v>328</v>
      </c>
      <c r="E1688" s="184" t="str">
        <f>VLOOKUP(Table248[[#This Row],[SKU Number]],Table26[[Active SKUs Number List]:[BUDI-DI]], 6, FALSE)</f>
        <v>0888912A000000M030405A0AK</v>
      </c>
      <c r="F1688" s="15" t="s">
        <v>3250</v>
      </c>
      <c r="G1688" s="16">
        <v>30878</v>
      </c>
      <c r="H1688" s="16" t="str">
        <f>VLOOKUP(Table248[[#This Row],[GMDN]], Table26[[GMDN]:[EMDN]],2,0)</f>
        <v>M030405</v>
      </c>
      <c r="I1688" s="216" t="s">
        <v>3</v>
      </c>
      <c r="J1688" s="16"/>
      <c r="K1688" s="16"/>
      <c r="L1688" s="16"/>
      <c r="M1688" s="16"/>
      <c r="N1688" s="16"/>
      <c r="O1688" s="16"/>
      <c r="P1688" s="16"/>
      <c r="Q1688" s="16"/>
      <c r="R1688" s="16"/>
      <c r="S1688" s="16"/>
      <c r="T1688" s="16"/>
    </row>
    <row r="1689" spans="1:20" ht="25.5">
      <c r="A1689" s="15" t="s">
        <v>3251</v>
      </c>
      <c r="B1689" s="15" t="s">
        <v>3252</v>
      </c>
      <c r="C1689" s="15" t="s">
        <v>3013</v>
      </c>
      <c r="D1689" s="15" t="s">
        <v>328</v>
      </c>
      <c r="E1689" s="184" t="str">
        <f>VLOOKUP(Table248[[#This Row],[SKU Number]],Table26[[Active SKUs Number List]:[BUDI-DI]], 6, FALSE)</f>
        <v>0888912A000000M030405A0AK</v>
      </c>
      <c r="F1689" s="15" t="s">
        <v>3253</v>
      </c>
      <c r="G1689" s="16">
        <v>30878</v>
      </c>
      <c r="H1689" s="16" t="str">
        <f>VLOOKUP(Table248[[#This Row],[GMDN]], Table26[[GMDN]:[EMDN]],2,0)</f>
        <v>M030405</v>
      </c>
      <c r="I1689" s="216" t="s">
        <v>3</v>
      </c>
      <c r="J1689" s="16"/>
      <c r="K1689" s="16"/>
      <c r="L1689" s="16"/>
      <c r="M1689" s="16"/>
      <c r="N1689" s="16"/>
      <c r="O1689" s="16"/>
      <c r="P1689" s="16"/>
      <c r="Q1689" s="16"/>
      <c r="R1689" s="16"/>
      <c r="S1689" s="16"/>
      <c r="T1689" s="16"/>
    </row>
    <row r="1690" spans="1:20" ht="25.5">
      <c r="A1690" s="15" t="s">
        <v>3254</v>
      </c>
      <c r="B1690" s="15" t="s">
        <v>3255</v>
      </c>
      <c r="C1690" s="15" t="s">
        <v>3013</v>
      </c>
      <c r="D1690" s="15" t="s">
        <v>328</v>
      </c>
      <c r="E1690" s="184" t="str">
        <f>VLOOKUP(Table248[[#This Row],[SKU Number]],Table26[[Active SKUs Number List]:[BUDI-DI]], 6, FALSE)</f>
        <v>0888912A000000M030405A0AK</v>
      </c>
      <c r="F1690" s="15" t="s">
        <v>3256</v>
      </c>
      <c r="G1690" s="16">
        <v>30878</v>
      </c>
      <c r="H1690" s="16" t="str">
        <f>VLOOKUP(Table248[[#This Row],[GMDN]], Table26[[GMDN]:[EMDN]],2,0)</f>
        <v>M030405</v>
      </c>
      <c r="I1690" s="216" t="s">
        <v>3</v>
      </c>
      <c r="J1690" s="16"/>
      <c r="K1690" s="16"/>
      <c r="L1690" s="16"/>
      <c r="M1690" s="16"/>
      <c r="N1690" s="16"/>
      <c r="O1690" s="16"/>
      <c r="P1690" s="16"/>
      <c r="Q1690" s="16"/>
      <c r="R1690" s="16"/>
      <c r="S1690" s="16"/>
      <c r="T1690" s="16"/>
    </row>
    <row r="1691" spans="1:20" ht="25.5">
      <c r="A1691" s="15" t="s">
        <v>3257</v>
      </c>
      <c r="B1691" s="15" t="s">
        <v>3258</v>
      </c>
      <c r="C1691" s="15" t="s">
        <v>3013</v>
      </c>
      <c r="D1691" s="15" t="s">
        <v>328</v>
      </c>
      <c r="E1691" s="184" t="str">
        <f>VLOOKUP(Table248[[#This Row],[SKU Number]],Table26[[Active SKUs Number List]:[BUDI-DI]], 6, FALSE)</f>
        <v>0888912A000000M030405A0AK</v>
      </c>
      <c r="F1691" s="15" t="s">
        <v>3259</v>
      </c>
      <c r="G1691" s="16">
        <v>30878</v>
      </c>
      <c r="H1691" s="16" t="str">
        <f>VLOOKUP(Table248[[#This Row],[GMDN]], Table26[[GMDN]:[EMDN]],2,0)</f>
        <v>M030405</v>
      </c>
      <c r="I1691" s="216" t="s">
        <v>3</v>
      </c>
      <c r="J1691" s="16"/>
      <c r="K1691" s="16"/>
      <c r="L1691" s="16"/>
      <c r="M1691" s="16"/>
      <c r="N1691" s="16"/>
      <c r="O1691" s="16"/>
      <c r="P1691" s="16"/>
      <c r="Q1691" s="16"/>
      <c r="R1691" s="16"/>
      <c r="S1691" s="16"/>
      <c r="T1691" s="16"/>
    </row>
    <row r="1692" spans="1:20" ht="25.5">
      <c r="A1692" s="15" t="s">
        <v>3272</v>
      </c>
      <c r="B1692" s="15" t="s">
        <v>3273</v>
      </c>
      <c r="C1692" s="15" t="s">
        <v>3013</v>
      </c>
      <c r="D1692" s="15" t="s">
        <v>328</v>
      </c>
      <c r="E1692" s="184" t="str">
        <f>VLOOKUP(Table248[[#This Row],[SKU Number]],Table26[[Active SKUs Number List]:[BUDI-DI]], 6, FALSE)</f>
        <v>0888912A000000M030405A0AK</v>
      </c>
      <c r="F1692" s="15" t="s">
        <v>3274</v>
      </c>
      <c r="G1692" s="16">
        <v>42811</v>
      </c>
      <c r="H1692" s="16" t="str">
        <f>VLOOKUP(Table248[[#This Row],[GMDN]], Table26[[GMDN]:[EMDN]],2,0)</f>
        <v>M030405</v>
      </c>
      <c r="I1692" s="216" t="s">
        <v>3</v>
      </c>
      <c r="J1692" s="16"/>
      <c r="K1692" s="16"/>
      <c r="L1692" s="16"/>
      <c r="M1692" s="16"/>
      <c r="N1692" s="16"/>
      <c r="O1692" s="16"/>
      <c r="P1692" s="16"/>
      <c r="Q1692" s="16"/>
      <c r="R1692" s="16"/>
      <c r="S1692" s="16"/>
      <c r="T1692" s="16"/>
    </row>
    <row r="1693" spans="1:20" ht="25.5">
      <c r="A1693" s="15" t="s">
        <v>3140</v>
      </c>
      <c r="B1693" s="15" t="s">
        <v>3141</v>
      </c>
      <c r="C1693" s="15" t="s">
        <v>3013</v>
      </c>
      <c r="D1693" s="15" t="s">
        <v>328</v>
      </c>
      <c r="E1693" s="184" t="str">
        <f>VLOOKUP(Table248[[#This Row],[SKU Number]],Table26[[Active SKUs Number List]:[BUDI-DI]], 6, FALSE)</f>
        <v>0888912A000000M030405A0AK</v>
      </c>
      <c r="F1693" s="15" t="s">
        <v>3142</v>
      </c>
      <c r="G1693" s="16">
        <v>30878</v>
      </c>
      <c r="H1693" s="16" t="str">
        <f>VLOOKUP(Table248[[#This Row],[GMDN]], Table26[[GMDN]:[EMDN]],2,0)</f>
        <v>M030405</v>
      </c>
      <c r="I1693" s="216" t="s">
        <v>3</v>
      </c>
      <c r="J1693" s="16"/>
      <c r="K1693" s="16"/>
      <c r="L1693" s="16"/>
      <c r="M1693" s="16"/>
      <c r="N1693" s="16"/>
      <c r="O1693" s="16"/>
      <c r="P1693" s="16"/>
      <c r="Q1693" s="16"/>
      <c r="R1693" s="16"/>
      <c r="S1693" s="16"/>
      <c r="T1693" s="16"/>
    </row>
    <row r="1694" spans="1:20" ht="25.5">
      <c r="A1694" s="15" t="s">
        <v>3143</v>
      </c>
      <c r="B1694" s="15" t="s">
        <v>3144</v>
      </c>
      <c r="C1694" s="15" t="s">
        <v>3013</v>
      </c>
      <c r="D1694" s="15" t="s">
        <v>328</v>
      </c>
      <c r="E1694" s="184" t="str">
        <f>VLOOKUP(Table248[[#This Row],[SKU Number]],Table26[[Active SKUs Number List]:[BUDI-DI]], 6, FALSE)</f>
        <v>0888912A000000M030405A0AK</v>
      </c>
      <c r="F1694" s="15" t="s">
        <v>3145</v>
      </c>
      <c r="G1694" s="16">
        <v>30878</v>
      </c>
      <c r="H1694" s="16" t="str">
        <f>VLOOKUP(Table248[[#This Row],[GMDN]], Table26[[GMDN]:[EMDN]],2,0)</f>
        <v>M030405</v>
      </c>
      <c r="I1694" s="216" t="s">
        <v>3</v>
      </c>
      <c r="J1694" s="16"/>
      <c r="K1694" s="16"/>
      <c r="L1694" s="16"/>
      <c r="M1694" s="16"/>
      <c r="N1694" s="16"/>
      <c r="O1694" s="16"/>
      <c r="P1694" s="16"/>
      <c r="Q1694" s="16"/>
      <c r="R1694" s="16"/>
      <c r="S1694" s="16"/>
      <c r="T1694" s="16"/>
    </row>
    <row r="1695" spans="1:20" ht="25.5">
      <c r="A1695" s="15" t="s">
        <v>3146</v>
      </c>
      <c r="B1695" s="15" t="s">
        <v>3147</v>
      </c>
      <c r="C1695" s="15" t="s">
        <v>3013</v>
      </c>
      <c r="D1695" s="15" t="s">
        <v>328</v>
      </c>
      <c r="E1695" s="184" t="str">
        <f>VLOOKUP(Table248[[#This Row],[SKU Number]],Table26[[Active SKUs Number List]:[BUDI-DI]], 6, FALSE)</f>
        <v>0888912A000000M030405A0AK</v>
      </c>
      <c r="F1695" s="15" t="s">
        <v>3148</v>
      </c>
      <c r="G1695" s="16">
        <v>30878</v>
      </c>
      <c r="H1695" s="16" t="str">
        <f>VLOOKUP(Table248[[#This Row],[GMDN]], Table26[[GMDN]:[EMDN]],2,0)</f>
        <v>M030405</v>
      </c>
      <c r="I1695" s="216" t="s">
        <v>3</v>
      </c>
      <c r="J1695" s="16"/>
      <c r="K1695" s="16"/>
      <c r="L1695" s="16"/>
      <c r="M1695" s="16"/>
      <c r="N1695" s="16"/>
      <c r="O1695" s="16"/>
      <c r="P1695" s="16"/>
      <c r="Q1695" s="16"/>
      <c r="R1695" s="16"/>
      <c r="S1695" s="16"/>
      <c r="T1695" s="16"/>
    </row>
    <row r="1696" spans="1:20" ht="25.5">
      <c r="A1696" s="15" t="s">
        <v>3149</v>
      </c>
      <c r="B1696" s="15" t="s">
        <v>3150</v>
      </c>
      <c r="C1696" s="15" t="s">
        <v>3013</v>
      </c>
      <c r="D1696" s="15" t="s">
        <v>328</v>
      </c>
      <c r="E1696" s="184" t="str">
        <f>VLOOKUP(Table248[[#This Row],[SKU Number]],Table26[[Active SKUs Number List]:[BUDI-DI]], 6, FALSE)</f>
        <v>0888912A000000M030405A0AK</v>
      </c>
      <c r="F1696" s="15" t="s">
        <v>3151</v>
      </c>
      <c r="G1696" s="16">
        <v>30878</v>
      </c>
      <c r="H1696" s="16" t="str">
        <f>VLOOKUP(Table248[[#This Row],[GMDN]], Table26[[GMDN]:[EMDN]],2,0)</f>
        <v>M030405</v>
      </c>
      <c r="I1696" s="216" t="s">
        <v>3</v>
      </c>
      <c r="J1696" s="16"/>
      <c r="K1696" s="16"/>
      <c r="L1696" s="16"/>
      <c r="M1696" s="16"/>
      <c r="N1696" s="16"/>
      <c r="O1696" s="16"/>
      <c r="P1696" s="16"/>
      <c r="Q1696" s="16"/>
      <c r="R1696" s="16"/>
      <c r="S1696" s="16"/>
      <c r="T1696" s="16"/>
    </row>
    <row r="1697" spans="1:20" ht="25.5">
      <c r="A1697" s="15" t="s">
        <v>3275</v>
      </c>
      <c r="B1697" s="15" t="s">
        <v>3276</v>
      </c>
      <c r="C1697" s="15" t="s">
        <v>3013</v>
      </c>
      <c r="D1697" s="15" t="s">
        <v>328</v>
      </c>
      <c r="E1697" s="184" t="str">
        <f>VLOOKUP(Table248[[#This Row],[SKU Number]],Table26[[Active SKUs Number List]:[BUDI-DI]], 6, FALSE)</f>
        <v>0888912A000000M030405A0AK</v>
      </c>
      <c r="F1697" s="15" t="s">
        <v>3277</v>
      </c>
      <c r="G1697" s="16">
        <v>30878</v>
      </c>
      <c r="H1697" s="16" t="str">
        <f>VLOOKUP(Table248[[#This Row],[GMDN]], Table26[[GMDN]:[EMDN]],2,0)</f>
        <v>M030405</v>
      </c>
      <c r="I1697" s="216" t="s">
        <v>3</v>
      </c>
      <c r="J1697" s="16"/>
      <c r="K1697" s="16"/>
      <c r="L1697" s="16"/>
      <c r="M1697" s="16"/>
      <c r="N1697" s="16"/>
      <c r="O1697" s="16"/>
      <c r="P1697" s="16"/>
      <c r="Q1697" s="16"/>
      <c r="R1697" s="16"/>
      <c r="S1697" s="16"/>
      <c r="T1697" s="16"/>
    </row>
    <row r="1698" spans="1:20" ht="25.5">
      <c r="A1698" s="15" t="s">
        <v>3164</v>
      </c>
      <c r="B1698" s="15" t="s">
        <v>3165</v>
      </c>
      <c r="C1698" s="15" t="s">
        <v>3013</v>
      </c>
      <c r="D1698" s="15" t="s">
        <v>328</v>
      </c>
      <c r="E1698" s="184" t="str">
        <f>VLOOKUP(Table248[[#This Row],[SKU Number]],Table26[[Active SKUs Number List]:[BUDI-DI]], 6, FALSE)</f>
        <v>0888912A000000M030405A0AK</v>
      </c>
      <c r="F1698" s="15" t="s">
        <v>3166</v>
      </c>
      <c r="G1698" s="16">
        <v>30878</v>
      </c>
      <c r="H1698" s="16" t="str">
        <f>VLOOKUP(Table248[[#This Row],[GMDN]], Table26[[GMDN]:[EMDN]],2,0)</f>
        <v>M030405</v>
      </c>
      <c r="I1698" s="216" t="s">
        <v>3</v>
      </c>
      <c r="J1698" s="16"/>
      <c r="K1698" s="16"/>
      <c r="L1698" s="16"/>
      <c r="M1698" s="16"/>
      <c r="N1698" s="16"/>
      <c r="O1698" s="16"/>
      <c r="P1698" s="16"/>
      <c r="Q1698" s="16"/>
      <c r="R1698" s="16"/>
      <c r="S1698" s="16"/>
      <c r="T1698" s="16"/>
    </row>
    <row r="1699" spans="1:20" ht="25.5">
      <c r="A1699" s="15" t="s">
        <v>3167</v>
      </c>
      <c r="B1699" s="15" t="s">
        <v>3168</v>
      </c>
      <c r="C1699" s="15" t="s">
        <v>3013</v>
      </c>
      <c r="D1699" s="15" t="s">
        <v>328</v>
      </c>
      <c r="E1699" s="184" t="str">
        <f>VLOOKUP(Table248[[#This Row],[SKU Number]],Table26[[Active SKUs Number List]:[BUDI-DI]], 6, FALSE)</f>
        <v>0888912A000000M030405A0AK</v>
      </c>
      <c r="F1699" s="15" t="s">
        <v>3169</v>
      </c>
      <c r="G1699" s="16">
        <v>30878</v>
      </c>
      <c r="H1699" s="16" t="str">
        <f>VLOOKUP(Table248[[#This Row],[GMDN]], Table26[[GMDN]:[EMDN]],2,0)</f>
        <v>M030405</v>
      </c>
      <c r="I1699" s="216" t="s">
        <v>3</v>
      </c>
      <c r="J1699" s="16"/>
      <c r="K1699" s="16"/>
      <c r="L1699" s="16"/>
      <c r="M1699" s="16"/>
      <c r="N1699" s="16"/>
      <c r="O1699" s="16"/>
      <c r="P1699" s="16"/>
      <c r="Q1699" s="16"/>
      <c r="R1699" s="16"/>
      <c r="S1699" s="16"/>
      <c r="T1699" s="16"/>
    </row>
    <row r="1700" spans="1:20" ht="25.5">
      <c r="A1700" s="15" t="s">
        <v>3170</v>
      </c>
      <c r="B1700" s="15" t="s">
        <v>3171</v>
      </c>
      <c r="C1700" s="15" t="s">
        <v>3013</v>
      </c>
      <c r="D1700" s="15" t="s">
        <v>328</v>
      </c>
      <c r="E1700" s="184" t="str">
        <f>VLOOKUP(Table248[[#This Row],[SKU Number]],Table26[[Active SKUs Number List]:[BUDI-DI]], 6, FALSE)</f>
        <v>0888912A000000M030405A0AK</v>
      </c>
      <c r="F1700" s="15" t="s">
        <v>3172</v>
      </c>
      <c r="G1700" s="16">
        <v>30878</v>
      </c>
      <c r="H1700" s="16" t="str">
        <f>VLOOKUP(Table248[[#This Row],[GMDN]], Table26[[GMDN]:[EMDN]],2,0)</f>
        <v>M030405</v>
      </c>
      <c r="I1700" s="216" t="s">
        <v>3</v>
      </c>
      <c r="J1700" s="16"/>
      <c r="K1700" s="16"/>
      <c r="L1700" s="16"/>
      <c r="M1700" s="16"/>
      <c r="N1700" s="16"/>
      <c r="O1700" s="16"/>
      <c r="P1700" s="16"/>
      <c r="Q1700" s="16"/>
      <c r="R1700" s="16"/>
      <c r="S1700" s="16"/>
      <c r="T1700" s="16"/>
    </row>
    <row r="1701" spans="1:20" ht="25.5">
      <c r="A1701" s="15" t="s">
        <v>3173</v>
      </c>
      <c r="B1701" s="15" t="s">
        <v>3174</v>
      </c>
      <c r="C1701" s="15" t="s">
        <v>3013</v>
      </c>
      <c r="D1701" s="15" t="s">
        <v>328</v>
      </c>
      <c r="E1701" s="184" t="str">
        <f>VLOOKUP(Table248[[#This Row],[SKU Number]],Table26[[Active SKUs Number List]:[BUDI-DI]], 6, FALSE)</f>
        <v>0888912A000000M030405A0AK</v>
      </c>
      <c r="F1701" s="15" t="s">
        <v>3175</v>
      </c>
      <c r="G1701" s="16">
        <v>30878</v>
      </c>
      <c r="H1701" s="16" t="str">
        <f>VLOOKUP(Table248[[#This Row],[GMDN]], Table26[[GMDN]:[EMDN]],2,0)</f>
        <v>M030405</v>
      </c>
      <c r="I1701" s="216" t="s">
        <v>3</v>
      </c>
      <c r="J1701" s="16"/>
      <c r="K1701" s="16"/>
      <c r="L1701" s="16"/>
      <c r="M1701" s="16"/>
      <c r="N1701" s="16"/>
      <c r="O1701" s="16"/>
      <c r="P1701" s="16"/>
      <c r="Q1701" s="16"/>
      <c r="R1701" s="16"/>
      <c r="S1701" s="16"/>
      <c r="T1701" s="16"/>
    </row>
    <row r="1702" spans="1:20" ht="25.5">
      <c r="A1702" s="15" t="s">
        <v>3278</v>
      </c>
      <c r="B1702" s="15" t="s">
        <v>3279</v>
      </c>
      <c r="C1702" s="15" t="s">
        <v>3013</v>
      </c>
      <c r="D1702" s="15" t="s">
        <v>328</v>
      </c>
      <c r="E1702" s="184" t="str">
        <f>VLOOKUP(Table248[[#This Row],[SKU Number]],Table26[[Active SKUs Number List]:[BUDI-DI]], 6, FALSE)</f>
        <v>0888912A000000M030405A0AK</v>
      </c>
      <c r="F1702" s="15" t="s">
        <v>3280</v>
      </c>
      <c r="G1702" s="16">
        <v>42811</v>
      </c>
      <c r="H1702" s="16" t="str">
        <f>VLOOKUP(Table248[[#This Row],[GMDN]], Table26[[GMDN]:[EMDN]],2,0)</f>
        <v>M030405</v>
      </c>
      <c r="I1702" s="216" t="s">
        <v>3</v>
      </c>
      <c r="J1702" s="16"/>
      <c r="K1702" s="16"/>
      <c r="L1702" s="16"/>
      <c r="M1702" s="16"/>
      <c r="N1702" s="16"/>
      <c r="O1702" s="16"/>
      <c r="P1702" s="16"/>
      <c r="Q1702" s="16"/>
      <c r="R1702" s="16"/>
      <c r="S1702" s="16"/>
      <c r="T1702" s="16"/>
    </row>
    <row r="1703" spans="1:20" ht="25.5">
      <c r="A1703" s="15" t="s">
        <v>3152</v>
      </c>
      <c r="B1703" s="15" t="s">
        <v>3153</v>
      </c>
      <c r="C1703" s="15" t="s">
        <v>3013</v>
      </c>
      <c r="D1703" s="15" t="s">
        <v>328</v>
      </c>
      <c r="E1703" s="184" t="str">
        <f>VLOOKUP(Table248[[#This Row],[SKU Number]],Table26[[Active SKUs Number List]:[BUDI-DI]], 6, FALSE)</f>
        <v>0888912A000000M030405A0AK</v>
      </c>
      <c r="F1703" s="15" t="s">
        <v>3154</v>
      </c>
      <c r="G1703" s="16">
        <v>30878</v>
      </c>
      <c r="H1703" s="16" t="str">
        <f>VLOOKUP(Table248[[#This Row],[GMDN]], Table26[[GMDN]:[EMDN]],2,0)</f>
        <v>M030405</v>
      </c>
      <c r="I1703" s="216" t="s">
        <v>3</v>
      </c>
      <c r="J1703" s="16"/>
      <c r="K1703" s="16"/>
      <c r="L1703" s="16"/>
      <c r="M1703" s="16"/>
      <c r="N1703" s="16"/>
      <c r="O1703" s="16"/>
      <c r="P1703" s="16"/>
      <c r="Q1703" s="16"/>
      <c r="R1703" s="16"/>
      <c r="S1703" s="16"/>
      <c r="T1703" s="16"/>
    </row>
    <row r="1704" spans="1:20" ht="25.5">
      <c r="A1704" s="15" t="s">
        <v>3155</v>
      </c>
      <c r="B1704" s="15" t="s">
        <v>3156</v>
      </c>
      <c r="C1704" s="15" t="s">
        <v>3013</v>
      </c>
      <c r="D1704" s="15" t="s">
        <v>328</v>
      </c>
      <c r="E1704" s="184" t="str">
        <f>VLOOKUP(Table248[[#This Row],[SKU Number]],Table26[[Active SKUs Number List]:[BUDI-DI]], 6, FALSE)</f>
        <v>0888912A000000M030405A0AK</v>
      </c>
      <c r="F1704" s="15" t="s">
        <v>3157</v>
      </c>
      <c r="G1704" s="16">
        <v>30878</v>
      </c>
      <c r="H1704" s="16" t="str">
        <f>VLOOKUP(Table248[[#This Row],[GMDN]], Table26[[GMDN]:[EMDN]],2,0)</f>
        <v>M030405</v>
      </c>
      <c r="I1704" s="216" t="s">
        <v>3</v>
      </c>
      <c r="J1704" s="16"/>
      <c r="K1704" s="16"/>
      <c r="L1704" s="16"/>
      <c r="M1704" s="16"/>
      <c r="N1704" s="16"/>
      <c r="O1704" s="16"/>
      <c r="P1704" s="16"/>
      <c r="Q1704" s="16"/>
      <c r="R1704" s="16"/>
      <c r="S1704" s="16"/>
      <c r="T1704" s="16"/>
    </row>
    <row r="1705" spans="1:20" ht="25.5">
      <c r="A1705" s="15" t="s">
        <v>3158</v>
      </c>
      <c r="B1705" s="15" t="s">
        <v>3159</v>
      </c>
      <c r="C1705" s="15" t="s">
        <v>3013</v>
      </c>
      <c r="D1705" s="15" t="s">
        <v>328</v>
      </c>
      <c r="E1705" s="184" t="str">
        <f>VLOOKUP(Table248[[#This Row],[SKU Number]],Table26[[Active SKUs Number List]:[BUDI-DI]], 6, FALSE)</f>
        <v>0888912A000000M030405A0AK</v>
      </c>
      <c r="F1705" s="15" t="s">
        <v>3160</v>
      </c>
      <c r="G1705" s="16">
        <v>30878</v>
      </c>
      <c r="H1705" s="16" t="str">
        <f>VLOOKUP(Table248[[#This Row],[GMDN]], Table26[[GMDN]:[EMDN]],2,0)</f>
        <v>M030405</v>
      </c>
      <c r="I1705" s="216" t="s">
        <v>3</v>
      </c>
      <c r="J1705" s="16"/>
      <c r="K1705" s="16"/>
      <c r="L1705" s="16"/>
      <c r="M1705" s="16"/>
      <c r="N1705" s="16"/>
      <c r="O1705" s="16"/>
      <c r="P1705" s="16"/>
      <c r="Q1705" s="16"/>
      <c r="R1705" s="16"/>
      <c r="S1705" s="16"/>
      <c r="T1705" s="16"/>
    </row>
    <row r="1706" spans="1:20" ht="25.5">
      <c r="A1706" s="15" t="s">
        <v>3161</v>
      </c>
      <c r="B1706" s="15" t="s">
        <v>3162</v>
      </c>
      <c r="C1706" s="15" t="s">
        <v>3013</v>
      </c>
      <c r="D1706" s="15" t="s">
        <v>328</v>
      </c>
      <c r="E1706" s="184" t="str">
        <f>VLOOKUP(Table248[[#This Row],[SKU Number]],Table26[[Active SKUs Number List]:[BUDI-DI]], 6, FALSE)</f>
        <v>0888912A000000M030405A0AK</v>
      </c>
      <c r="F1706" s="15" t="s">
        <v>3163</v>
      </c>
      <c r="G1706" s="16">
        <v>30878</v>
      </c>
      <c r="H1706" s="16" t="str">
        <f>VLOOKUP(Table248[[#This Row],[GMDN]], Table26[[GMDN]:[EMDN]],2,0)</f>
        <v>M030405</v>
      </c>
      <c r="I1706" s="216" t="s">
        <v>3</v>
      </c>
      <c r="J1706" s="16"/>
      <c r="K1706" s="16"/>
      <c r="L1706" s="16"/>
      <c r="M1706" s="16"/>
      <c r="N1706" s="16"/>
      <c r="O1706" s="16"/>
      <c r="P1706" s="16"/>
      <c r="Q1706" s="16"/>
      <c r="R1706" s="16"/>
      <c r="S1706" s="16"/>
      <c r="T1706" s="16"/>
    </row>
    <row r="1707" spans="1:20" ht="25.5">
      <c r="A1707" s="15" t="s">
        <v>3281</v>
      </c>
      <c r="B1707" s="15" t="s">
        <v>3282</v>
      </c>
      <c r="C1707" s="15" t="s">
        <v>3013</v>
      </c>
      <c r="D1707" s="15" t="s">
        <v>328</v>
      </c>
      <c r="E1707" s="184" t="str">
        <f>VLOOKUP(Table248[[#This Row],[SKU Number]],Table26[[Active SKUs Number List]:[BUDI-DI]], 6, FALSE)</f>
        <v>0888912A000000M030405A0AK</v>
      </c>
      <c r="F1707" s="15" t="s">
        <v>3283</v>
      </c>
      <c r="G1707" s="16">
        <v>30878</v>
      </c>
      <c r="H1707" s="16" t="str">
        <f>VLOOKUP(Table248[[#This Row],[GMDN]], Table26[[GMDN]:[EMDN]],2,0)</f>
        <v>M030405</v>
      </c>
      <c r="I1707" s="216" t="s">
        <v>3</v>
      </c>
      <c r="J1707" s="16"/>
      <c r="K1707" s="16"/>
      <c r="L1707" s="16"/>
      <c r="M1707" s="16"/>
      <c r="N1707" s="16"/>
      <c r="O1707" s="16"/>
      <c r="P1707" s="16"/>
      <c r="Q1707" s="16"/>
      <c r="R1707" s="16"/>
      <c r="S1707" s="16"/>
      <c r="T1707" s="16"/>
    </row>
    <row r="1708" spans="1:20" ht="25.5">
      <c r="A1708" s="15" t="s">
        <v>3176</v>
      </c>
      <c r="B1708" s="15" t="s">
        <v>3177</v>
      </c>
      <c r="C1708" s="15" t="s">
        <v>3013</v>
      </c>
      <c r="D1708" s="15" t="s">
        <v>328</v>
      </c>
      <c r="E1708" s="184" t="str">
        <f>VLOOKUP(Table248[[#This Row],[SKU Number]],Table26[[Active SKUs Number List]:[BUDI-DI]], 6, FALSE)</f>
        <v>0888912A000000M030405A0AK</v>
      </c>
      <c r="F1708" s="15" t="s">
        <v>3178</v>
      </c>
      <c r="G1708" s="16">
        <v>30878</v>
      </c>
      <c r="H1708" s="16" t="str">
        <f>VLOOKUP(Table248[[#This Row],[GMDN]], Table26[[GMDN]:[EMDN]],2,0)</f>
        <v>M030405</v>
      </c>
      <c r="I1708" s="216" t="s">
        <v>3</v>
      </c>
      <c r="J1708" s="16"/>
      <c r="K1708" s="16"/>
      <c r="L1708" s="16"/>
      <c r="M1708" s="16"/>
      <c r="N1708" s="16"/>
      <c r="O1708" s="16"/>
      <c r="P1708" s="16"/>
      <c r="Q1708" s="16"/>
      <c r="R1708" s="16"/>
      <c r="S1708" s="16"/>
      <c r="T1708" s="16"/>
    </row>
    <row r="1709" spans="1:20" ht="25.5">
      <c r="A1709" s="15" t="s">
        <v>3179</v>
      </c>
      <c r="B1709" s="15" t="s">
        <v>3180</v>
      </c>
      <c r="C1709" s="15" t="s">
        <v>3013</v>
      </c>
      <c r="D1709" s="15" t="s">
        <v>328</v>
      </c>
      <c r="E1709" s="184" t="str">
        <f>VLOOKUP(Table248[[#This Row],[SKU Number]],Table26[[Active SKUs Number List]:[BUDI-DI]], 6, FALSE)</f>
        <v>0888912A000000M030405A0AK</v>
      </c>
      <c r="F1709" s="15" t="s">
        <v>3181</v>
      </c>
      <c r="G1709" s="16">
        <v>30878</v>
      </c>
      <c r="H1709" s="16" t="str">
        <f>VLOOKUP(Table248[[#This Row],[GMDN]], Table26[[GMDN]:[EMDN]],2,0)</f>
        <v>M030405</v>
      </c>
      <c r="I1709" s="216" t="s">
        <v>3</v>
      </c>
      <c r="J1709" s="16"/>
      <c r="K1709" s="16"/>
      <c r="L1709" s="16"/>
      <c r="M1709" s="16"/>
      <c r="N1709" s="16"/>
      <c r="O1709" s="16"/>
      <c r="P1709" s="16"/>
      <c r="Q1709" s="16"/>
      <c r="R1709" s="16"/>
      <c r="S1709" s="16"/>
      <c r="T1709" s="16"/>
    </row>
    <row r="1710" spans="1:20" ht="25.5">
      <c r="A1710" s="15" t="s">
        <v>3182</v>
      </c>
      <c r="B1710" s="15" t="s">
        <v>3183</v>
      </c>
      <c r="C1710" s="15" t="s">
        <v>3013</v>
      </c>
      <c r="D1710" s="15" t="s">
        <v>328</v>
      </c>
      <c r="E1710" s="184" t="str">
        <f>VLOOKUP(Table248[[#This Row],[SKU Number]],Table26[[Active SKUs Number List]:[BUDI-DI]], 6, FALSE)</f>
        <v>0888912A000000M030405A0AK</v>
      </c>
      <c r="F1710" s="15" t="s">
        <v>3184</v>
      </c>
      <c r="G1710" s="16">
        <v>30878</v>
      </c>
      <c r="H1710" s="16" t="str">
        <f>VLOOKUP(Table248[[#This Row],[GMDN]], Table26[[GMDN]:[EMDN]],2,0)</f>
        <v>M030405</v>
      </c>
      <c r="I1710" s="216" t="s">
        <v>3</v>
      </c>
      <c r="J1710" s="16"/>
      <c r="K1710" s="16"/>
      <c r="L1710" s="16"/>
      <c r="M1710" s="16"/>
      <c r="N1710" s="16"/>
      <c r="O1710" s="16"/>
      <c r="P1710" s="16"/>
      <c r="Q1710" s="16"/>
      <c r="R1710" s="16"/>
      <c r="S1710" s="16"/>
      <c r="T1710" s="16"/>
    </row>
    <row r="1711" spans="1:20" ht="25.5">
      <c r="A1711" s="15" t="s">
        <v>3185</v>
      </c>
      <c r="B1711" s="15" t="s">
        <v>3186</v>
      </c>
      <c r="C1711" s="15" t="s">
        <v>3013</v>
      </c>
      <c r="D1711" s="15" t="s">
        <v>328</v>
      </c>
      <c r="E1711" s="184" t="str">
        <f>VLOOKUP(Table248[[#This Row],[SKU Number]],Table26[[Active SKUs Number List]:[BUDI-DI]], 6, FALSE)</f>
        <v>0888912A000000M030405A0AK</v>
      </c>
      <c r="F1711" s="15" t="s">
        <v>3187</v>
      </c>
      <c r="G1711" s="16">
        <v>30878</v>
      </c>
      <c r="H1711" s="16" t="str">
        <f>VLOOKUP(Table248[[#This Row],[GMDN]], Table26[[GMDN]:[EMDN]],2,0)</f>
        <v>M030405</v>
      </c>
      <c r="I1711" s="216" t="s">
        <v>3</v>
      </c>
      <c r="J1711" s="16"/>
      <c r="K1711" s="16"/>
      <c r="L1711" s="16"/>
      <c r="M1711" s="16"/>
      <c r="N1711" s="16"/>
      <c r="O1711" s="16"/>
      <c r="P1711" s="16"/>
      <c r="Q1711" s="16"/>
      <c r="R1711" s="16"/>
      <c r="S1711" s="16"/>
      <c r="T1711" s="16"/>
    </row>
    <row r="1712" spans="1:20" ht="25.5">
      <c r="A1712" s="15" t="s">
        <v>3320</v>
      </c>
      <c r="B1712" s="15" t="s">
        <v>3321</v>
      </c>
      <c r="C1712" s="15" t="s">
        <v>3013</v>
      </c>
      <c r="D1712" s="15" t="s">
        <v>328</v>
      </c>
      <c r="E1712" s="184" t="str">
        <f>VLOOKUP(Table248[[#This Row],[SKU Number]],Table26[[Active SKUs Number List]:[BUDI-DI]], 6, FALSE)</f>
        <v>0888912A000000M030405A0AK</v>
      </c>
      <c r="F1712" s="15" t="s">
        <v>3322</v>
      </c>
      <c r="G1712" s="16">
        <v>42811</v>
      </c>
      <c r="H1712" s="16" t="str">
        <f>VLOOKUP(Table248[[#This Row],[GMDN]], Table26[[GMDN]:[EMDN]],2,0)</f>
        <v>M030405</v>
      </c>
      <c r="I1712" s="216" t="s">
        <v>3</v>
      </c>
      <c r="J1712" s="16"/>
      <c r="K1712" s="16"/>
      <c r="L1712" s="16"/>
      <c r="M1712" s="16"/>
      <c r="N1712" s="16"/>
      <c r="O1712" s="16"/>
      <c r="P1712" s="16"/>
      <c r="Q1712" s="16"/>
      <c r="R1712" s="16"/>
      <c r="S1712" s="16"/>
      <c r="T1712" s="16"/>
    </row>
    <row r="1713" spans="1:20" ht="25.5">
      <c r="A1713" s="15" t="s">
        <v>3323</v>
      </c>
      <c r="B1713" s="15" t="s">
        <v>3324</v>
      </c>
      <c r="C1713" s="15" t="s">
        <v>3013</v>
      </c>
      <c r="D1713" s="15" t="s">
        <v>328</v>
      </c>
      <c r="E1713" s="184" t="str">
        <f>VLOOKUP(Table248[[#This Row],[SKU Number]],Table26[[Active SKUs Number List]:[BUDI-DI]], 6, FALSE)</f>
        <v>0888912A000000M030405A0AK</v>
      </c>
      <c r="F1713" s="15" t="s">
        <v>3325</v>
      </c>
      <c r="G1713" s="16">
        <v>42811</v>
      </c>
      <c r="H1713" s="16" t="str">
        <f>VLOOKUP(Table248[[#This Row],[GMDN]], Table26[[GMDN]:[EMDN]],2,0)</f>
        <v>M030405</v>
      </c>
      <c r="I1713" s="216" t="s">
        <v>3</v>
      </c>
      <c r="J1713" s="16"/>
      <c r="K1713" s="16"/>
      <c r="L1713" s="16"/>
      <c r="M1713" s="16"/>
      <c r="N1713" s="16"/>
      <c r="O1713" s="16"/>
      <c r="P1713" s="16"/>
      <c r="Q1713" s="16"/>
      <c r="R1713" s="16"/>
      <c r="S1713" s="16"/>
      <c r="T1713" s="16"/>
    </row>
    <row r="1714" spans="1:20" ht="25.5">
      <c r="A1714" s="15" t="s">
        <v>3326</v>
      </c>
      <c r="B1714" s="15" t="s">
        <v>3327</v>
      </c>
      <c r="C1714" s="15" t="s">
        <v>3013</v>
      </c>
      <c r="D1714" s="15" t="s">
        <v>328</v>
      </c>
      <c r="E1714" s="184" t="str">
        <f>VLOOKUP(Table248[[#This Row],[SKU Number]],Table26[[Active SKUs Number List]:[BUDI-DI]], 6, FALSE)</f>
        <v>0888912A000000M030405A0AK</v>
      </c>
      <c r="F1714" s="15" t="s">
        <v>3328</v>
      </c>
      <c r="G1714" s="16">
        <v>42811</v>
      </c>
      <c r="H1714" s="16" t="str">
        <f>VLOOKUP(Table248[[#This Row],[GMDN]], Table26[[GMDN]:[EMDN]],2,0)</f>
        <v>M030405</v>
      </c>
      <c r="I1714" s="216" t="s">
        <v>3</v>
      </c>
      <c r="J1714" s="16"/>
      <c r="K1714" s="16"/>
      <c r="L1714" s="16"/>
      <c r="M1714" s="16"/>
      <c r="N1714" s="16"/>
      <c r="O1714" s="16"/>
      <c r="P1714" s="16"/>
      <c r="Q1714" s="16"/>
      <c r="R1714" s="16"/>
      <c r="S1714" s="16"/>
      <c r="T1714" s="16"/>
    </row>
    <row r="1715" spans="1:20" ht="25.5">
      <c r="A1715" s="15" t="s">
        <v>3329</v>
      </c>
      <c r="B1715" s="15" t="s">
        <v>3330</v>
      </c>
      <c r="C1715" s="15" t="s">
        <v>3013</v>
      </c>
      <c r="D1715" s="15" t="s">
        <v>328</v>
      </c>
      <c r="E1715" s="184" t="str">
        <f>VLOOKUP(Table248[[#This Row],[SKU Number]],Table26[[Active SKUs Number List]:[BUDI-DI]], 6, FALSE)</f>
        <v>0888912A000000M030405A0AK</v>
      </c>
      <c r="F1715" s="15" t="s">
        <v>3331</v>
      </c>
      <c r="G1715" s="16">
        <v>42811</v>
      </c>
      <c r="H1715" s="16" t="str">
        <f>VLOOKUP(Table248[[#This Row],[GMDN]], Table26[[GMDN]:[EMDN]],2,0)</f>
        <v>M030405</v>
      </c>
      <c r="I1715" s="216" t="s">
        <v>3</v>
      </c>
      <c r="J1715" s="16"/>
      <c r="K1715" s="16"/>
      <c r="L1715" s="16"/>
      <c r="M1715" s="16"/>
      <c r="N1715" s="16"/>
      <c r="O1715" s="16"/>
      <c r="P1715" s="16"/>
      <c r="Q1715" s="16"/>
      <c r="R1715" s="16"/>
      <c r="S1715" s="16"/>
      <c r="T1715" s="16"/>
    </row>
    <row r="1716" spans="1:20" ht="25.5">
      <c r="A1716" s="15" t="s">
        <v>3332</v>
      </c>
      <c r="B1716" s="15" t="s">
        <v>3333</v>
      </c>
      <c r="C1716" s="15" t="s">
        <v>3013</v>
      </c>
      <c r="D1716" s="15" t="s">
        <v>328</v>
      </c>
      <c r="E1716" s="184" t="str">
        <f>VLOOKUP(Table248[[#This Row],[SKU Number]],Table26[[Active SKUs Number List]:[BUDI-DI]], 6, FALSE)</f>
        <v>0888912A000000M030405A0AK</v>
      </c>
      <c r="F1716" s="15" t="s">
        <v>3334</v>
      </c>
      <c r="G1716" s="16">
        <v>30878</v>
      </c>
      <c r="H1716" s="16" t="str">
        <f>VLOOKUP(Table248[[#This Row],[GMDN]], Table26[[GMDN]:[EMDN]],2,0)</f>
        <v>M030405</v>
      </c>
      <c r="I1716" s="216" t="s">
        <v>3</v>
      </c>
      <c r="J1716" s="16"/>
      <c r="K1716" s="16"/>
      <c r="L1716" s="16"/>
      <c r="M1716" s="16"/>
      <c r="N1716" s="16"/>
      <c r="O1716" s="16"/>
      <c r="P1716" s="16"/>
      <c r="Q1716" s="16"/>
      <c r="R1716" s="16"/>
      <c r="S1716" s="16"/>
      <c r="T1716" s="16"/>
    </row>
    <row r="1717" spans="1:20" ht="25.5">
      <c r="A1717" s="15" t="s">
        <v>3335</v>
      </c>
      <c r="B1717" s="15" t="s">
        <v>3336</v>
      </c>
      <c r="C1717" s="15" t="s">
        <v>3013</v>
      </c>
      <c r="D1717" s="15" t="s">
        <v>328</v>
      </c>
      <c r="E1717" s="184" t="str">
        <f>VLOOKUP(Table248[[#This Row],[SKU Number]],Table26[[Active SKUs Number List]:[BUDI-DI]], 6, FALSE)</f>
        <v>0888912A000000M030405A0AK</v>
      </c>
      <c r="F1717" s="15" t="s">
        <v>3337</v>
      </c>
      <c r="G1717" s="16">
        <v>30878</v>
      </c>
      <c r="H1717" s="16" t="str">
        <f>VLOOKUP(Table248[[#This Row],[GMDN]], Table26[[GMDN]:[EMDN]],2,0)</f>
        <v>M030405</v>
      </c>
      <c r="I1717" s="216" t="s">
        <v>3</v>
      </c>
      <c r="J1717" s="16"/>
      <c r="K1717" s="16"/>
      <c r="L1717" s="16"/>
      <c r="M1717" s="16"/>
      <c r="N1717" s="16"/>
      <c r="O1717" s="16"/>
      <c r="P1717" s="16"/>
      <c r="Q1717" s="16"/>
      <c r="R1717" s="16"/>
      <c r="S1717" s="16"/>
      <c r="T1717" s="16"/>
    </row>
    <row r="1718" spans="1:20" ht="25.5">
      <c r="A1718" s="15" t="s">
        <v>3338</v>
      </c>
      <c r="B1718" s="15" t="s">
        <v>3339</v>
      </c>
      <c r="C1718" s="15" t="s">
        <v>3013</v>
      </c>
      <c r="D1718" s="15" t="s">
        <v>328</v>
      </c>
      <c r="E1718" s="184" t="str">
        <f>VLOOKUP(Table248[[#This Row],[SKU Number]],Table26[[Active SKUs Number List]:[BUDI-DI]], 6, FALSE)</f>
        <v>0888912A000000M030405A0AK</v>
      </c>
      <c r="F1718" s="15" t="s">
        <v>3340</v>
      </c>
      <c r="G1718" s="16">
        <v>30878</v>
      </c>
      <c r="H1718" s="16" t="str">
        <f>VLOOKUP(Table248[[#This Row],[GMDN]], Table26[[GMDN]:[EMDN]],2,0)</f>
        <v>M030405</v>
      </c>
      <c r="I1718" s="216" t="s">
        <v>3</v>
      </c>
      <c r="J1718" s="16"/>
      <c r="K1718" s="16"/>
      <c r="L1718" s="16"/>
      <c r="M1718" s="16"/>
      <c r="N1718" s="16"/>
      <c r="O1718" s="16"/>
      <c r="P1718" s="16"/>
      <c r="Q1718" s="16"/>
      <c r="R1718" s="16"/>
      <c r="S1718" s="16"/>
      <c r="T1718" s="16"/>
    </row>
    <row r="1719" spans="1:20" ht="25.5">
      <c r="A1719" s="15" t="s">
        <v>3341</v>
      </c>
      <c r="B1719" s="15" t="s">
        <v>3342</v>
      </c>
      <c r="C1719" s="15" t="s">
        <v>3013</v>
      </c>
      <c r="D1719" s="15" t="s">
        <v>328</v>
      </c>
      <c r="E1719" s="184" t="str">
        <f>VLOOKUP(Table248[[#This Row],[SKU Number]],Table26[[Active SKUs Number List]:[BUDI-DI]], 6, FALSE)</f>
        <v>0888912A000000M030405A0AK</v>
      </c>
      <c r="F1719" s="15" t="s">
        <v>3343</v>
      </c>
      <c r="G1719" s="16">
        <v>30878</v>
      </c>
      <c r="H1719" s="16" t="str">
        <f>VLOOKUP(Table248[[#This Row],[GMDN]], Table26[[GMDN]:[EMDN]],2,0)</f>
        <v>M030405</v>
      </c>
      <c r="I1719" s="216" t="s">
        <v>3</v>
      </c>
      <c r="J1719" s="16"/>
      <c r="K1719" s="16"/>
      <c r="L1719" s="16"/>
      <c r="M1719" s="16"/>
      <c r="N1719" s="16"/>
      <c r="O1719" s="16"/>
      <c r="P1719" s="16"/>
      <c r="Q1719" s="16"/>
      <c r="R1719" s="16"/>
      <c r="S1719" s="16"/>
      <c r="T1719" s="16"/>
    </row>
    <row r="1720" spans="1:20" ht="25.5">
      <c r="A1720" s="15" t="s">
        <v>3344</v>
      </c>
      <c r="B1720" s="15" t="s">
        <v>3345</v>
      </c>
      <c r="C1720" s="15" t="s">
        <v>3013</v>
      </c>
      <c r="D1720" s="15" t="s">
        <v>328</v>
      </c>
      <c r="E1720" s="184" t="str">
        <f>VLOOKUP(Table248[[#This Row],[SKU Number]],Table26[[Active SKUs Number List]:[BUDI-DI]], 6, FALSE)</f>
        <v>0888912A000000M030405A0AK</v>
      </c>
      <c r="F1720" s="15" t="s">
        <v>3346</v>
      </c>
      <c r="G1720" s="16">
        <v>30878</v>
      </c>
      <c r="H1720" s="16" t="str">
        <f>VLOOKUP(Table248[[#This Row],[GMDN]], Table26[[GMDN]:[EMDN]],2,0)</f>
        <v>M030405</v>
      </c>
      <c r="I1720" s="216" t="s">
        <v>3</v>
      </c>
      <c r="J1720" s="16"/>
      <c r="K1720" s="16"/>
      <c r="L1720" s="16"/>
      <c r="M1720" s="16"/>
      <c r="N1720" s="16"/>
      <c r="O1720" s="16"/>
      <c r="P1720" s="16"/>
      <c r="Q1720" s="16"/>
      <c r="R1720" s="16"/>
      <c r="S1720" s="16"/>
      <c r="T1720" s="16"/>
    </row>
    <row r="1721" spans="1:20" ht="25.5">
      <c r="A1721" s="15" t="s">
        <v>3347</v>
      </c>
      <c r="B1721" s="15" t="s">
        <v>3348</v>
      </c>
      <c r="C1721" s="15" t="s">
        <v>3013</v>
      </c>
      <c r="D1721" s="15" t="s">
        <v>328</v>
      </c>
      <c r="E1721" s="184" t="str">
        <f>VLOOKUP(Table248[[#This Row],[SKU Number]],Table26[[Active SKUs Number List]:[BUDI-DI]], 6, FALSE)</f>
        <v>0888912A000000M030405A0AK</v>
      </c>
      <c r="F1721" s="15" t="s">
        <v>3349</v>
      </c>
      <c r="G1721" s="16">
        <v>30878</v>
      </c>
      <c r="H1721" s="16" t="str">
        <f>VLOOKUP(Table248[[#This Row],[GMDN]], Table26[[GMDN]:[EMDN]],2,0)</f>
        <v>M030405</v>
      </c>
      <c r="I1721" s="216" t="s">
        <v>3</v>
      </c>
      <c r="J1721" s="16"/>
      <c r="K1721" s="16"/>
      <c r="L1721" s="16"/>
      <c r="M1721" s="16"/>
      <c r="N1721" s="16"/>
      <c r="O1721" s="16"/>
      <c r="P1721" s="16"/>
      <c r="Q1721" s="16"/>
      <c r="R1721" s="16"/>
      <c r="S1721" s="16"/>
      <c r="T1721" s="16"/>
    </row>
    <row r="1722" spans="1:20" ht="25.5">
      <c r="A1722" s="15" t="s">
        <v>3350</v>
      </c>
      <c r="B1722" s="15" t="s">
        <v>3351</v>
      </c>
      <c r="C1722" s="15" t="s">
        <v>3013</v>
      </c>
      <c r="D1722" s="15" t="s">
        <v>328</v>
      </c>
      <c r="E1722" s="184" t="str">
        <f>VLOOKUP(Table248[[#This Row],[SKU Number]],Table26[[Active SKUs Number List]:[BUDI-DI]], 6, FALSE)</f>
        <v>0888912A000000M030405A0AK</v>
      </c>
      <c r="F1722" s="15" t="s">
        <v>3352</v>
      </c>
      <c r="G1722" s="16">
        <v>30878</v>
      </c>
      <c r="H1722" s="16" t="str">
        <f>VLOOKUP(Table248[[#This Row],[GMDN]], Table26[[GMDN]:[EMDN]],2,0)</f>
        <v>M030405</v>
      </c>
      <c r="I1722" s="216" t="s">
        <v>3</v>
      </c>
      <c r="J1722" s="16"/>
      <c r="K1722" s="16"/>
      <c r="L1722" s="16"/>
      <c r="M1722" s="16"/>
      <c r="N1722" s="16"/>
      <c r="O1722" s="16"/>
      <c r="P1722" s="16"/>
      <c r="Q1722" s="16"/>
      <c r="R1722" s="16"/>
      <c r="S1722" s="16"/>
      <c r="T1722" s="16"/>
    </row>
    <row r="1723" spans="1:20" ht="25.5">
      <c r="A1723" s="15" t="s">
        <v>3353</v>
      </c>
      <c r="B1723" s="15" t="s">
        <v>3354</v>
      </c>
      <c r="C1723" s="15" t="s">
        <v>3013</v>
      </c>
      <c r="D1723" s="15" t="s">
        <v>328</v>
      </c>
      <c r="E1723" s="184" t="str">
        <f>VLOOKUP(Table248[[#This Row],[SKU Number]],Table26[[Active SKUs Number List]:[BUDI-DI]], 6, FALSE)</f>
        <v>0888912A000000M030405A0AK</v>
      </c>
      <c r="F1723" s="15" t="s">
        <v>3355</v>
      </c>
      <c r="G1723" s="16">
        <v>30878</v>
      </c>
      <c r="H1723" s="16" t="str">
        <f>VLOOKUP(Table248[[#This Row],[GMDN]], Table26[[GMDN]:[EMDN]],2,0)</f>
        <v>M030405</v>
      </c>
      <c r="I1723" s="216" t="s">
        <v>3</v>
      </c>
      <c r="J1723" s="16"/>
      <c r="K1723" s="16"/>
      <c r="L1723" s="16"/>
      <c r="M1723" s="16"/>
      <c r="N1723" s="16"/>
      <c r="O1723" s="16"/>
      <c r="P1723" s="16"/>
      <c r="Q1723" s="16"/>
      <c r="R1723" s="16"/>
      <c r="S1723" s="16"/>
      <c r="T1723" s="16"/>
    </row>
    <row r="1724" spans="1:20" ht="25.5">
      <c r="A1724" s="15" t="s">
        <v>6006</v>
      </c>
      <c r="B1724" s="15" t="s">
        <v>6007</v>
      </c>
      <c r="C1724" s="15" t="s">
        <v>3013</v>
      </c>
      <c r="D1724" s="15" t="s">
        <v>328</v>
      </c>
      <c r="E1724" s="184" t="str">
        <f>VLOOKUP(Table248[[#This Row],[SKU Number]],Table26[[Active SKUs Number List]:[BUDI-DI]], 6, FALSE)</f>
        <v>0888912A000000M030405A0AK</v>
      </c>
      <c r="F1724" s="15" t="s">
        <v>6008</v>
      </c>
      <c r="G1724" s="16">
        <v>42811</v>
      </c>
      <c r="H1724" s="16" t="str">
        <f>VLOOKUP(Table248[[#This Row],[GMDN]], Table26[[GMDN]:[EMDN]],2,0)</f>
        <v>M030405</v>
      </c>
      <c r="I1724" s="216" t="s">
        <v>3</v>
      </c>
      <c r="J1724" s="16"/>
      <c r="K1724" s="16"/>
      <c r="L1724" s="16"/>
      <c r="M1724" s="16"/>
      <c r="N1724" s="16"/>
      <c r="O1724" s="16"/>
      <c r="P1724" s="16"/>
      <c r="Q1724" s="16"/>
      <c r="R1724" s="16"/>
      <c r="S1724" s="16"/>
      <c r="T1724" s="16"/>
    </row>
    <row r="1725" spans="1:20" ht="25.5">
      <c r="A1725" s="15" t="s">
        <v>5886</v>
      </c>
      <c r="B1725" s="15" t="s">
        <v>5887</v>
      </c>
      <c r="C1725" s="15" t="s">
        <v>3013</v>
      </c>
      <c r="D1725" s="15" t="s">
        <v>328</v>
      </c>
      <c r="E1725" s="184" t="str">
        <f>VLOOKUP(Table248[[#This Row],[SKU Number]],Table26[[Active SKUs Number List]:[BUDI-DI]], 6, FALSE)</f>
        <v>0888912A000000M030405A0AK</v>
      </c>
      <c r="F1725" s="15" t="s">
        <v>5888</v>
      </c>
      <c r="G1725" s="16">
        <v>30878</v>
      </c>
      <c r="H1725" s="16" t="str">
        <f>VLOOKUP(Table248[[#This Row],[GMDN]], Table26[[GMDN]:[EMDN]],2,0)</f>
        <v>M030405</v>
      </c>
      <c r="I1725" s="216" t="s">
        <v>3</v>
      </c>
      <c r="J1725" s="16"/>
      <c r="K1725" s="16"/>
      <c r="L1725" s="16"/>
      <c r="M1725" s="16"/>
      <c r="N1725" s="16"/>
      <c r="O1725" s="16"/>
      <c r="P1725" s="16"/>
      <c r="Q1725" s="16"/>
      <c r="R1725" s="16"/>
      <c r="S1725" s="16"/>
      <c r="T1725" s="16"/>
    </row>
    <row r="1726" spans="1:20" ht="25.5">
      <c r="A1726" s="15" t="s">
        <v>5889</v>
      </c>
      <c r="B1726" s="15" t="s">
        <v>5890</v>
      </c>
      <c r="C1726" s="15" t="s">
        <v>3013</v>
      </c>
      <c r="D1726" s="15" t="s">
        <v>328</v>
      </c>
      <c r="E1726" s="184" t="str">
        <f>VLOOKUP(Table248[[#This Row],[SKU Number]],Table26[[Active SKUs Number List]:[BUDI-DI]], 6, FALSE)</f>
        <v>0888912A000000M030405A0AK</v>
      </c>
      <c r="F1726" s="15" t="s">
        <v>5891</v>
      </c>
      <c r="G1726" s="16">
        <v>30878</v>
      </c>
      <c r="H1726" s="16" t="str">
        <f>VLOOKUP(Table248[[#This Row],[GMDN]], Table26[[GMDN]:[EMDN]],2,0)</f>
        <v>M030405</v>
      </c>
      <c r="I1726" s="216" t="s">
        <v>3</v>
      </c>
      <c r="J1726" s="16"/>
      <c r="K1726" s="16"/>
      <c r="L1726" s="16"/>
      <c r="M1726" s="16"/>
      <c r="N1726" s="16"/>
      <c r="O1726" s="16"/>
      <c r="P1726" s="16"/>
      <c r="Q1726" s="16"/>
      <c r="R1726" s="16"/>
      <c r="S1726" s="16"/>
      <c r="T1726" s="16"/>
    </row>
    <row r="1727" spans="1:20" ht="25.5">
      <c r="A1727" s="15" t="s">
        <v>5892</v>
      </c>
      <c r="B1727" s="15" t="s">
        <v>5893</v>
      </c>
      <c r="C1727" s="15" t="s">
        <v>3013</v>
      </c>
      <c r="D1727" s="15" t="s">
        <v>328</v>
      </c>
      <c r="E1727" s="184" t="str">
        <f>VLOOKUP(Table248[[#This Row],[SKU Number]],Table26[[Active SKUs Number List]:[BUDI-DI]], 6, FALSE)</f>
        <v>0888912A000000M030405A0AK</v>
      </c>
      <c r="F1727" s="15" t="s">
        <v>5894</v>
      </c>
      <c r="G1727" s="16">
        <v>30878</v>
      </c>
      <c r="H1727" s="16" t="str">
        <f>VLOOKUP(Table248[[#This Row],[GMDN]], Table26[[GMDN]:[EMDN]],2,0)</f>
        <v>M030405</v>
      </c>
      <c r="I1727" s="216" t="s">
        <v>3</v>
      </c>
      <c r="J1727" s="16"/>
      <c r="K1727" s="16"/>
      <c r="L1727" s="16"/>
      <c r="M1727" s="16"/>
      <c r="N1727" s="16"/>
      <c r="O1727" s="16"/>
      <c r="P1727" s="16"/>
      <c r="Q1727" s="16"/>
      <c r="R1727" s="16"/>
      <c r="S1727" s="16"/>
      <c r="T1727" s="16"/>
    </row>
    <row r="1728" spans="1:20" ht="25.5">
      <c r="A1728" s="15" t="s">
        <v>5895</v>
      </c>
      <c r="B1728" s="15" t="s">
        <v>5896</v>
      </c>
      <c r="C1728" s="15" t="s">
        <v>3013</v>
      </c>
      <c r="D1728" s="15" t="s">
        <v>328</v>
      </c>
      <c r="E1728" s="184" t="str">
        <f>VLOOKUP(Table248[[#This Row],[SKU Number]],Table26[[Active SKUs Number List]:[BUDI-DI]], 6, FALSE)</f>
        <v>0888912A000000M030405A0AK</v>
      </c>
      <c r="F1728" s="15" t="s">
        <v>5897</v>
      </c>
      <c r="G1728" s="16">
        <v>30878</v>
      </c>
      <c r="H1728" s="16" t="str">
        <f>VLOOKUP(Table248[[#This Row],[GMDN]], Table26[[GMDN]:[EMDN]],2,0)</f>
        <v>M030405</v>
      </c>
      <c r="I1728" s="216" t="s">
        <v>3</v>
      </c>
      <c r="J1728" s="16"/>
      <c r="K1728" s="16"/>
      <c r="L1728" s="16"/>
      <c r="M1728" s="16"/>
      <c r="N1728" s="16"/>
      <c r="O1728" s="16"/>
      <c r="P1728" s="16"/>
      <c r="Q1728" s="16"/>
      <c r="R1728" s="16"/>
      <c r="S1728" s="16"/>
      <c r="T1728" s="16"/>
    </row>
    <row r="1729" spans="1:20" ht="25.5">
      <c r="A1729" s="15" t="s">
        <v>6009</v>
      </c>
      <c r="B1729" s="15" t="s">
        <v>6010</v>
      </c>
      <c r="C1729" s="15" t="s">
        <v>3013</v>
      </c>
      <c r="D1729" s="15" t="s">
        <v>328</v>
      </c>
      <c r="E1729" s="184" t="str">
        <f>VLOOKUP(Table248[[#This Row],[SKU Number]],Table26[[Active SKUs Number List]:[BUDI-DI]], 6, FALSE)</f>
        <v>0888912A000000M030405A0AK</v>
      </c>
      <c r="F1729" s="15" t="s">
        <v>6011</v>
      </c>
      <c r="G1729" s="16">
        <v>42811</v>
      </c>
      <c r="H1729" s="16" t="str">
        <f>VLOOKUP(Table248[[#This Row],[GMDN]], Table26[[GMDN]:[EMDN]],2,0)</f>
        <v>M030405</v>
      </c>
      <c r="I1729" s="216" t="s">
        <v>3</v>
      </c>
      <c r="J1729" s="16"/>
      <c r="K1729" s="16"/>
      <c r="L1729" s="16"/>
      <c r="M1729" s="16"/>
      <c r="N1729" s="16"/>
      <c r="O1729" s="16"/>
      <c r="P1729" s="16"/>
      <c r="Q1729" s="16"/>
      <c r="R1729" s="16"/>
      <c r="S1729" s="16"/>
      <c r="T1729" s="16"/>
    </row>
    <row r="1730" spans="1:20" ht="25.5">
      <c r="A1730" s="15" t="s">
        <v>6012</v>
      </c>
      <c r="B1730" s="15" t="s">
        <v>6013</v>
      </c>
      <c r="C1730" s="15" t="s">
        <v>3013</v>
      </c>
      <c r="D1730" s="15" t="s">
        <v>328</v>
      </c>
      <c r="E1730" s="184" t="str">
        <f>VLOOKUP(Table248[[#This Row],[SKU Number]],Table26[[Active SKUs Number List]:[BUDI-DI]], 6, FALSE)</f>
        <v>0888912A000000M030405A0AK</v>
      </c>
      <c r="F1730" s="15" t="s">
        <v>6014</v>
      </c>
      <c r="G1730" s="16">
        <v>42811</v>
      </c>
      <c r="H1730" s="16" t="str">
        <f>VLOOKUP(Table248[[#This Row],[GMDN]], Table26[[GMDN]:[EMDN]],2,0)</f>
        <v>M030405</v>
      </c>
      <c r="I1730" s="216" t="s">
        <v>3</v>
      </c>
      <c r="J1730" s="16"/>
      <c r="K1730" s="16"/>
      <c r="L1730" s="16"/>
      <c r="M1730" s="16"/>
      <c r="N1730" s="16"/>
      <c r="O1730" s="16"/>
      <c r="P1730" s="16"/>
      <c r="Q1730" s="16"/>
      <c r="R1730" s="16"/>
      <c r="S1730" s="16"/>
      <c r="T1730" s="16"/>
    </row>
    <row r="1731" spans="1:20" ht="25.5">
      <c r="A1731" s="15" t="s">
        <v>5898</v>
      </c>
      <c r="B1731" s="15" t="s">
        <v>5899</v>
      </c>
      <c r="C1731" s="15" t="s">
        <v>3013</v>
      </c>
      <c r="D1731" s="15" t="s">
        <v>328</v>
      </c>
      <c r="E1731" s="184" t="str">
        <f>VLOOKUP(Table248[[#This Row],[SKU Number]],Table26[[Active SKUs Number List]:[BUDI-DI]], 6, FALSE)</f>
        <v>0888912A000000M030405A0AK</v>
      </c>
      <c r="F1731" s="15" t="s">
        <v>5900</v>
      </c>
      <c r="G1731" s="16">
        <v>30878</v>
      </c>
      <c r="H1731" s="16" t="str">
        <f>VLOOKUP(Table248[[#This Row],[GMDN]], Table26[[GMDN]:[EMDN]],2,0)</f>
        <v>M030405</v>
      </c>
      <c r="I1731" s="216" t="s">
        <v>3</v>
      </c>
      <c r="J1731" s="16"/>
      <c r="K1731" s="16"/>
      <c r="L1731" s="16"/>
      <c r="M1731" s="16"/>
      <c r="N1731" s="16"/>
      <c r="O1731" s="16"/>
      <c r="P1731" s="16"/>
      <c r="Q1731" s="16"/>
      <c r="R1731" s="16"/>
      <c r="S1731" s="16"/>
      <c r="T1731" s="16"/>
    </row>
    <row r="1732" spans="1:20" ht="25.5">
      <c r="A1732" s="15" t="s">
        <v>5901</v>
      </c>
      <c r="B1732" s="15" t="s">
        <v>5902</v>
      </c>
      <c r="C1732" s="15" t="s">
        <v>3013</v>
      </c>
      <c r="D1732" s="15" t="s">
        <v>328</v>
      </c>
      <c r="E1732" s="184" t="str">
        <f>VLOOKUP(Table248[[#This Row],[SKU Number]],Table26[[Active SKUs Number List]:[BUDI-DI]], 6, FALSE)</f>
        <v>0888912A000000M030405A0AK</v>
      </c>
      <c r="F1732" s="15" t="s">
        <v>5903</v>
      </c>
      <c r="G1732" s="16">
        <v>30878</v>
      </c>
      <c r="H1732" s="16" t="str">
        <f>VLOOKUP(Table248[[#This Row],[GMDN]], Table26[[GMDN]:[EMDN]],2,0)</f>
        <v>M030405</v>
      </c>
      <c r="I1732" s="216" t="s">
        <v>3</v>
      </c>
      <c r="J1732" s="16"/>
      <c r="K1732" s="16"/>
      <c r="L1732" s="16"/>
      <c r="M1732" s="16"/>
      <c r="N1732" s="16"/>
      <c r="O1732" s="16"/>
      <c r="P1732" s="16"/>
      <c r="Q1732" s="16"/>
      <c r="R1732" s="16"/>
      <c r="S1732" s="16"/>
      <c r="T1732" s="16"/>
    </row>
    <row r="1733" spans="1:20" ht="25.5">
      <c r="A1733" s="15" t="s">
        <v>5904</v>
      </c>
      <c r="B1733" s="15" t="s">
        <v>5905</v>
      </c>
      <c r="C1733" s="15" t="s">
        <v>3013</v>
      </c>
      <c r="D1733" s="15" t="s">
        <v>328</v>
      </c>
      <c r="E1733" s="184" t="str">
        <f>VLOOKUP(Table248[[#This Row],[SKU Number]],Table26[[Active SKUs Number List]:[BUDI-DI]], 6, FALSE)</f>
        <v>0888912A000000M030405A0AK</v>
      </c>
      <c r="F1733" s="15" t="s">
        <v>5906</v>
      </c>
      <c r="G1733" s="16">
        <v>30878</v>
      </c>
      <c r="H1733" s="16" t="str">
        <f>VLOOKUP(Table248[[#This Row],[GMDN]], Table26[[GMDN]:[EMDN]],2,0)</f>
        <v>M030405</v>
      </c>
      <c r="I1733" s="216" t="s">
        <v>3</v>
      </c>
      <c r="J1733" s="16"/>
      <c r="K1733" s="16"/>
      <c r="L1733" s="16"/>
      <c r="M1733" s="16"/>
      <c r="N1733" s="16"/>
      <c r="O1733" s="16"/>
      <c r="P1733" s="16"/>
      <c r="Q1733" s="16"/>
      <c r="R1733" s="16"/>
      <c r="S1733" s="16"/>
      <c r="T1733" s="16"/>
    </row>
    <row r="1734" spans="1:20" ht="25.5">
      <c r="A1734" s="15" t="s">
        <v>5907</v>
      </c>
      <c r="B1734" s="15" t="s">
        <v>5908</v>
      </c>
      <c r="C1734" s="15" t="s">
        <v>3013</v>
      </c>
      <c r="D1734" s="15" t="s">
        <v>328</v>
      </c>
      <c r="E1734" s="184" t="str">
        <f>VLOOKUP(Table248[[#This Row],[SKU Number]],Table26[[Active SKUs Number List]:[BUDI-DI]], 6, FALSE)</f>
        <v>0888912A000000M030405A0AK</v>
      </c>
      <c r="F1734" s="15" t="s">
        <v>5909</v>
      </c>
      <c r="G1734" s="16">
        <v>30878</v>
      </c>
      <c r="H1734" s="16" t="str">
        <f>VLOOKUP(Table248[[#This Row],[GMDN]], Table26[[GMDN]:[EMDN]],2,0)</f>
        <v>M030405</v>
      </c>
      <c r="I1734" s="216" t="s">
        <v>3</v>
      </c>
      <c r="J1734" s="16"/>
      <c r="K1734" s="16"/>
      <c r="L1734" s="16"/>
      <c r="M1734" s="16"/>
      <c r="N1734" s="16"/>
      <c r="O1734" s="16"/>
      <c r="P1734" s="16"/>
      <c r="Q1734" s="16"/>
      <c r="R1734" s="16"/>
      <c r="S1734" s="16"/>
      <c r="T1734" s="16"/>
    </row>
    <row r="1735" spans="1:20" ht="25.5">
      <c r="A1735" s="15" t="s">
        <v>6015</v>
      </c>
      <c r="B1735" s="15" t="s">
        <v>6016</v>
      </c>
      <c r="C1735" s="15" t="s">
        <v>3013</v>
      </c>
      <c r="D1735" s="15" t="s">
        <v>328</v>
      </c>
      <c r="E1735" s="184" t="str">
        <f>VLOOKUP(Table248[[#This Row],[SKU Number]],Table26[[Active SKUs Number List]:[BUDI-DI]], 6, FALSE)</f>
        <v>0888912A000000M030405A0AK</v>
      </c>
      <c r="F1735" s="15" t="s">
        <v>6017</v>
      </c>
      <c r="G1735" s="16">
        <v>30878</v>
      </c>
      <c r="H1735" s="16" t="str">
        <f>VLOOKUP(Table248[[#This Row],[GMDN]], Table26[[GMDN]:[EMDN]],2,0)</f>
        <v>M030405</v>
      </c>
      <c r="I1735" s="216" t="s">
        <v>3</v>
      </c>
      <c r="J1735" s="16"/>
      <c r="K1735" s="16"/>
      <c r="L1735" s="16"/>
      <c r="M1735" s="16"/>
      <c r="N1735" s="16"/>
      <c r="O1735" s="16"/>
      <c r="P1735" s="16"/>
      <c r="Q1735" s="16"/>
      <c r="R1735" s="16"/>
      <c r="S1735" s="16"/>
      <c r="T1735" s="16"/>
    </row>
    <row r="1736" spans="1:20" ht="25.5">
      <c r="A1736" s="15" t="s">
        <v>5910</v>
      </c>
      <c r="B1736" s="15" t="s">
        <v>5911</v>
      </c>
      <c r="C1736" s="15" t="s">
        <v>3013</v>
      </c>
      <c r="D1736" s="15" t="s">
        <v>328</v>
      </c>
      <c r="E1736" s="184" t="str">
        <f>VLOOKUP(Table248[[#This Row],[SKU Number]],Table26[[Active SKUs Number List]:[BUDI-DI]], 6, FALSE)</f>
        <v>0888912A000000M030405A0AK</v>
      </c>
      <c r="F1736" s="15" t="s">
        <v>5912</v>
      </c>
      <c r="G1736" s="16">
        <v>30878</v>
      </c>
      <c r="H1736" s="16" t="str">
        <f>VLOOKUP(Table248[[#This Row],[GMDN]], Table26[[GMDN]:[EMDN]],2,0)</f>
        <v>M030405</v>
      </c>
      <c r="I1736" s="216" t="s">
        <v>3</v>
      </c>
      <c r="J1736" s="16"/>
      <c r="K1736" s="16"/>
      <c r="L1736" s="16"/>
      <c r="M1736" s="16"/>
      <c r="N1736" s="16"/>
      <c r="O1736" s="16"/>
      <c r="P1736" s="16"/>
      <c r="Q1736" s="16"/>
      <c r="R1736" s="16"/>
      <c r="S1736" s="16"/>
      <c r="T1736" s="16"/>
    </row>
    <row r="1737" spans="1:20" ht="25.5">
      <c r="A1737" s="15" t="s">
        <v>5913</v>
      </c>
      <c r="B1737" s="15" t="s">
        <v>5914</v>
      </c>
      <c r="C1737" s="15" t="s">
        <v>3013</v>
      </c>
      <c r="D1737" s="15" t="s">
        <v>328</v>
      </c>
      <c r="E1737" s="184" t="str">
        <f>VLOOKUP(Table248[[#This Row],[SKU Number]],Table26[[Active SKUs Number List]:[BUDI-DI]], 6, FALSE)</f>
        <v>0888912A000000M030405A0AK</v>
      </c>
      <c r="F1737" s="15" t="s">
        <v>5915</v>
      </c>
      <c r="G1737" s="16">
        <v>30878</v>
      </c>
      <c r="H1737" s="16" t="str">
        <f>VLOOKUP(Table248[[#This Row],[GMDN]], Table26[[GMDN]:[EMDN]],2,0)</f>
        <v>M030405</v>
      </c>
      <c r="I1737" s="216" t="s">
        <v>3</v>
      </c>
      <c r="J1737" s="16"/>
      <c r="K1737" s="16"/>
      <c r="L1737" s="16"/>
      <c r="M1737" s="16"/>
      <c r="N1737" s="16"/>
      <c r="O1737" s="16"/>
      <c r="P1737" s="16"/>
      <c r="Q1737" s="16"/>
      <c r="R1737" s="16"/>
      <c r="S1737" s="16"/>
      <c r="T1737" s="16"/>
    </row>
    <row r="1738" spans="1:20" ht="25.5">
      <c r="A1738" s="15" t="s">
        <v>5916</v>
      </c>
      <c r="B1738" s="15" t="s">
        <v>5917</v>
      </c>
      <c r="C1738" s="15" t="s">
        <v>3013</v>
      </c>
      <c r="D1738" s="15" t="s">
        <v>328</v>
      </c>
      <c r="E1738" s="184" t="str">
        <f>VLOOKUP(Table248[[#This Row],[SKU Number]],Table26[[Active SKUs Number List]:[BUDI-DI]], 6, FALSE)</f>
        <v>0888912A000000M030405A0AK</v>
      </c>
      <c r="F1738" s="15" t="s">
        <v>5918</v>
      </c>
      <c r="G1738" s="16">
        <v>30878</v>
      </c>
      <c r="H1738" s="16" t="str">
        <f>VLOOKUP(Table248[[#This Row],[GMDN]], Table26[[GMDN]:[EMDN]],2,0)</f>
        <v>M030405</v>
      </c>
      <c r="I1738" s="216" t="s">
        <v>3</v>
      </c>
      <c r="J1738" s="16"/>
      <c r="K1738" s="16"/>
      <c r="L1738" s="16"/>
      <c r="M1738" s="16"/>
      <c r="N1738" s="16"/>
      <c r="O1738" s="16"/>
      <c r="P1738" s="16"/>
      <c r="Q1738" s="16"/>
      <c r="R1738" s="16"/>
      <c r="S1738" s="16"/>
      <c r="T1738" s="16"/>
    </row>
    <row r="1739" spans="1:20" ht="25.5">
      <c r="A1739" s="15" t="s">
        <v>5919</v>
      </c>
      <c r="B1739" s="15" t="s">
        <v>5920</v>
      </c>
      <c r="C1739" s="15" t="s">
        <v>3013</v>
      </c>
      <c r="D1739" s="15" t="s">
        <v>328</v>
      </c>
      <c r="E1739" s="184" t="str">
        <f>VLOOKUP(Table248[[#This Row],[SKU Number]],Table26[[Active SKUs Number List]:[BUDI-DI]], 6, FALSE)</f>
        <v>0888912A000000M030405A0AK</v>
      </c>
      <c r="F1739" s="15" t="s">
        <v>5921</v>
      </c>
      <c r="G1739" s="16">
        <v>30878</v>
      </c>
      <c r="H1739" s="16" t="str">
        <f>VLOOKUP(Table248[[#This Row],[GMDN]], Table26[[GMDN]:[EMDN]],2,0)</f>
        <v>M030405</v>
      </c>
      <c r="I1739" s="216" t="s">
        <v>3</v>
      </c>
      <c r="J1739" s="16"/>
      <c r="K1739" s="16"/>
      <c r="L1739" s="16"/>
      <c r="M1739" s="16"/>
      <c r="N1739" s="16"/>
      <c r="O1739" s="16"/>
      <c r="P1739" s="16"/>
      <c r="Q1739" s="16"/>
      <c r="R1739" s="16"/>
      <c r="S1739" s="16"/>
      <c r="T1739" s="16"/>
    </row>
    <row r="1740" spans="1:20" ht="25.5">
      <c r="A1740" s="15" t="s">
        <v>6030</v>
      </c>
      <c r="B1740" s="15" t="s">
        <v>6031</v>
      </c>
      <c r="C1740" s="15" t="s">
        <v>3013</v>
      </c>
      <c r="D1740" s="15" t="s">
        <v>328</v>
      </c>
      <c r="E1740" s="184" t="str">
        <f>VLOOKUP(Table248[[#This Row],[SKU Number]],Table26[[Active SKUs Number List]:[BUDI-DI]], 6, FALSE)</f>
        <v>0888912A000000M030405A0AK</v>
      </c>
      <c r="F1740" s="15" t="s">
        <v>6032</v>
      </c>
      <c r="G1740" s="16">
        <v>42811</v>
      </c>
      <c r="H1740" s="16" t="str">
        <f>VLOOKUP(Table248[[#This Row],[GMDN]], Table26[[GMDN]:[EMDN]],2,0)</f>
        <v>M030405</v>
      </c>
      <c r="I1740" s="216" t="s">
        <v>3</v>
      </c>
      <c r="J1740" s="16"/>
      <c r="K1740" s="16"/>
      <c r="L1740" s="16"/>
      <c r="M1740" s="16"/>
      <c r="N1740" s="16"/>
      <c r="O1740" s="16"/>
      <c r="P1740" s="16"/>
      <c r="Q1740" s="16"/>
      <c r="R1740" s="16"/>
      <c r="S1740" s="16"/>
      <c r="T1740" s="16"/>
    </row>
    <row r="1741" spans="1:20" ht="25.5">
      <c r="A1741" s="15" t="s">
        <v>6033</v>
      </c>
      <c r="B1741" s="15" t="s">
        <v>6034</v>
      </c>
      <c r="C1741" s="15" t="s">
        <v>3013</v>
      </c>
      <c r="D1741" s="15" t="s">
        <v>328</v>
      </c>
      <c r="E1741" s="184" t="str">
        <f>VLOOKUP(Table248[[#This Row],[SKU Number]],Table26[[Active SKUs Number List]:[BUDI-DI]], 6, FALSE)</f>
        <v>0888912A000000M030405A0AK</v>
      </c>
      <c r="F1741" s="15" t="s">
        <v>6035</v>
      </c>
      <c r="G1741" s="16">
        <v>42811</v>
      </c>
      <c r="H1741" s="16" t="str">
        <f>VLOOKUP(Table248[[#This Row],[GMDN]], Table26[[GMDN]:[EMDN]],2,0)</f>
        <v>M030405</v>
      </c>
      <c r="I1741" s="216" t="s">
        <v>3</v>
      </c>
      <c r="J1741" s="16"/>
      <c r="K1741" s="16"/>
      <c r="L1741" s="16"/>
      <c r="M1741" s="16"/>
      <c r="N1741" s="16"/>
      <c r="O1741" s="16"/>
      <c r="P1741" s="16"/>
      <c r="Q1741" s="16"/>
      <c r="R1741" s="16"/>
      <c r="S1741" s="16"/>
      <c r="T1741" s="16"/>
    </row>
    <row r="1742" spans="1:20" ht="25.5">
      <c r="A1742" s="15" t="s">
        <v>6036</v>
      </c>
      <c r="B1742" s="15" t="s">
        <v>6037</v>
      </c>
      <c r="C1742" s="15" t="s">
        <v>3013</v>
      </c>
      <c r="D1742" s="15" t="s">
        <v>328</v>
      </c>
      <c r="E1742" s="184" t="str">
        <f>VLOOKUP(Table248[[#This Row],[SKU Number]],Table26[[Active SKUs Number List]:[BUDI-DI]], 6, FALSE)</f>
        <v>0888912A000000M030405A0AK</v>
      </c>
      <c r="F1742" s="15" t="s">
        <v>6038</v>
      </c>
      <c r="G1742" s="16">
        <v>42811</v>
      </c>
      <c r="H1742" s="16" t="str">
        <f>VLOOKUP(Table248[[#This Row],[GMDN]], Table26[[GMDN]:[EMDN]],2,0)</f>
        <v>M030405</v>
      </c>
      <c r="I1742" s="216" t="s">
        <v>3</v>
      </c>
      <c r="J1742" s="16"/>
      <c r="K1742" s="16"/>
      <c r="L1742" s="16"/>
      <c r="M1742" s="16"/>
      <c r="N1742" s="16"/>
      <c r="O1742" s="16"/>
      <c r="P1742" s="16"/>
      <c r="Q1742" s="16"/>
      <c r="R1742" s="16"/>
      <c r="S1742" s="16"/>
      <c r="T1742" s="16"/>
    </row>
    <row r="1743" spans="1:20" ht="25.5">
      <c r="A1743" s="15" t="s">
        <v>6039</v>
      </c>
      <c r="B1743" s="15" t="s">
        <v>6040</v>
      </c>
      <c r="C1743" s="15" t="s">
        <v>3013</v>
      </c>
      <c r="D1743" s="15" t="s">
        <v>328</v>
      </c>
      <c r="E1743" s="184" t="str">
        <f>VLOOKUP(Table248[[#This Row],[SKU Number]],Table26[[Active SKUs Number List]:[BUDI-DI]], 6, FALSE)</f>
        <v>0888912A000000M030405A0AK</v>
      </c>
      <c r="F1743" s="15" t="s">
        <v>6041</v>
      </c>
      <c r="G1743" s="16">
        <v>42811</v>
      </c>
      <c r="H1743" s="16" t="str">
        <f>VLOOKUP(Table248[[#This Row],[GMDN]], Table26[[GMDN]:[EMDN]],2,0)</f>
        <v>M030405</v>
      </c>
      <c r="I1743" s="216" t="s">
        <v>3</v>
      </c>
      <c r="J1743" s="16"/>
      <c r="K1743" s="16"/>
      <c r="L1743" s="16"/>
      <c r="M1743" s="16"/>
      <c r="N1743" s="16"/>
      <c r="O1743" s="16"/>
      <c r="P1743" s="16"/>
      <c r="Q1743" s="16"/>
      <c r="R1743" s="16"/>
      <c r="S1743" s="16"/>
      <c r="T1743" s="16"/>
    </row>
    <row r="1744" spans="1:20" ht="25.5">
      <c r="A1744" s="15" t="s">
        <v>6042</v>
      </c>
      <c r="B1744" s="15" t="s">
        <v>6043</v>
      </c>
      <c r="C1744" s="15" t="s">
        <v>3013</v>
      </c>
      <c r="D1744" s="15" t="s">
        <v>328</v>
      </c>
      <c r="E1744" s="184" t="str">
        <f>VLOOKUP(Table248[[#This Row],[SKU Number]],Table26[[Active SKUs Number List]:[BUDI-DI]], 6, FALSE)</f>
        <v>0888912A000000M030405A0AK</v>
      </c>
      <c r="F1744" s="15" t="s">
        <v>6044</v>
      </c>
      <c r="G1744" s="16">
        <v>30878</v>
      </c>
      <c r="H1744" s="16" t="str">
        <f>VLOOKUP(Table248[[#This Row],[GMDN]], Table26[[GMDN]:[EMDN]],2,0)</f>
        <v>M030405</v>
      </c>
      <c r="I1744" s="216" t="s">
        <v>3</v>
      </c>
      <c r="J1744" s="16"/>
      <c r="K1744" s="16"/>
      <c r="L1744" s="16"/>
      <c r="M1744" s="16"/>
      <c r="N1744" s="16"/>
      <c r="O1744" s="16"/>
      <c r="P1744" s="16"/>
      <c r="Q1744" s="16"/>
      <c r="R1744" s="16"/>
      <c r="S1744" s="16"/>
      <c r="T1744" s="16"/>
    </row>
    <row r="1745" spans="1:20" ht="25.5">
      <c r="A1745" s="15" t="s">
        <v>6045</v>
      </c>
      <c r="B1745" s="15" t="s">
        <v>6046</v>
      </c>
      <c r="C1745" s="15" t="s">
        <v>3013</v>
      </c>
      <c r="D1745" s="15" t="s">
        <v>328</v>
      </c>
      <c r="E1745" s="184" t="str">
        <f>VLOOKUP(Table248[[#This Row],[SKU Number]],Table26[[Active SKUs Number List]:[BUDI-DI]], 6, FALSE)</f>
        <v>0888912A000000M030405A0AK</v>
      </c>
      <c r="F1745" s="15" t="s">
        <v>6047</v>
      </c>
      <c r="G1745" s="16">
        <v>30878</v>
      </c>
      <c r="H1745" s="16" t="str">
        <f>VLOOKUP(Table248[[#This Row],[GMDN]], Table26[[GMDN]:[EMDN]],2,0)</f>
        <v>M030405</v>
      </c>
      <c r="I1745" s="216" t="s">
        <v>3</v>
      </c>
      <c r="J1745" s="16"/>
      <c r="K1745" s="16"/>
      <c r="L1745" s="16"/>
      <c r="M1745" s="16"/>
      <c r="N1745" s="16"/>
      <c r="O1745" s="16"/>
      <c r="P1745" s="16"/>
      <c r="Q1745" s="16"/>
      <c r="R1745" s="16"/>
      <c r="S1745" s="16"/>
      <c r="T1745" s="16"/>
    </row>
    <row r="1746" spans="1:20" ht="25.5">
      <c r="A1746" s="15" t="s">
        <v>6048</v>
      </c>
      <c r="B1746" s="15" t="s">
        <v>6049</v>
      </c>
      <c r="C1746" s="15" t="s">
        <v>3013</v>
      </c>
      <c r="D1746" s="15" t="s">
        <v>328</v>
      </c>
      <c r="E1746" s="184" t="str">
        <f>VLOOKUP(Table248[[#This Row],[SKU Number]],Table26[[Active SKUs Number List]:[BUDI-DI]], 6, FALSE)</f>
        <v>0888912A000000M030405A0AK</v>
      </c>
      <c r="F1746" s="15" t="s">
        <v>6050</v>
      </c>
      <c r="G1746" s="16">
        <v>30878</v>
      </c>
      <c r="H1746" s="16" t="str">
        <f>VLOOKUP(Table248[[#This Row],[GMDN]], Table26[[GMDN]:[EMDN]],2,0)</f>
        <v>M030405</v>
      </c>
      <c r="I1746" s="216" t="s">
        <v>3</v>
      </c>
      <c r="J1746" s="16"/>
      <c r="K1746" s="16"/>
      <c r="L1746" s="16"/>
      <c r="M1746" s="16"/>
      <c r="N1746" s="16"/>
      <c r="O1746" s="16"/>
      <c r="P1746" s="16"/>
      <c r="Q1746" s="16"/>
      <c r="R1746" s="16"/>
      <c r="S1746" s="16"/>
      <c r="T1746" s="16"/>
    </row>
    <row r="1747" spans="1:20" ht="25.5">
      <c r="A1747" s="15" t="s">
        <v>6051</v>
      </c>
      <c r="B1747" s="15" t="s">
        <v>6052</v>
      </c>
      <c r="C1747" s="15" t="s">
        <v>3013</v>
      </c>
      <c r="D1747" s="15" t="s">
        <v>328</v>
      </c>
      <c r="E1747" s="184" t="str">
        <f>VLOOKUP(Table248[[#This Row],[SKU Number]],Table26[[Active SKUs Number List]:[BUDI-DI]], 6, FALSE)</f>
        <v>0888912A000000M030405A0AK</v>
      </c>
      <c r="F1747" s="15" t="s">
        <v>6053</v>
      </c>
      <c r="G1747" s="16">
        <v>30878</v>
      </c>
      <c r="H1747" s="16" t="str">
        <f>VLOOKUP(Table248[[#This Row],[GMDN]], Table26[[GMDN]:[EMDN]],2,0)</f>
        <v>M030405</v>
      </c>
      <c r="I1747" s="216" t="s">
        <v>3</v>
      </c>
      <c r="J1747" s="16"/>
      <c r="K1747" s="16"/>
      <c r="L1747" s="16"/>
      <c r="M1747" s="16"/>
      <c r="N1747" s="16"/>
      <c r="O1747" s="16"/>
      <c r="P1747" s="16"/>
      <c r="Q1747" s="16"/>
      <c r="R1747" s="16"/>
      <c r="S1747" s="16"/>
      <c r="T1747" s="16"/>
    </row>
    <row r="1748" spans="1:20" ht="25.5">
      <c r="A1748" s="15" t="s">
        <v>6054</v>
      </c>
      <c r="B1748" s="15" t="s">
        <v>6055</v>
      </c>
      <c r="C1748" s="15" t="s">
        <v>3013</v>
      </c>
      <c r="D1748" s="15" t="s">
        <v>328</v>
      </c>
      <c r="E1748" s="184" t="str">
        <f>VLOOKUP(Table248[[#This Row],[SKU Number]],Table26[[Active SKUs Number List]:[BUDI-DI]], 6, FALSE)</f>
        <v>0888912A000000M030405A0AK</v>
      </c>
      <c r="F1748" s="15" t="s">
        <v>6056</v>
      </c>
      <c r="G1748" s="16">
        <v>30878</v>
      </c>
      <c r="H1748" s="16" t="str">
        <f>VLOOKUP(Table248[[#This Row],[GMDN]], Table26[[GMDN]:[EMDN]],2,0)</f>
        <v>M030405</v>
      </c>
      <c r="I1748" s="216" t="s">
        <v>3</v>
      </c>
      <c r="J1748" s="16"/>
      <c r="K1748" s="16"/>
      <c r="L1748" s="16"/>
      <c r="M1748" s="16"/>
      <c r="N1748" s="16"/>
      <c r="O1748" s="16"/>
      <c r="P1748" s="16"/>
      <c r="Q1748" s="16"/>
      <c r="R1748" s="16"/>
      <c r="S1748" s="16"/>
      <c r="T1748" s="16"/>
    </row>
    <row r="1749" spans="1:20" ht="25.5">
      <c r="A1749" s="15" t="s">
        <v>6057</v>
      </c>
      <c r="B1749" s="15" t="s">
        <v>6058</v>
      </c>
      <c r="C1749" s="15" t="s">
        <v>3013</v>
      </c>
      <c r="D1749" s="15" t="s">
        <v>328</v>
      </c>
      <c r="E1749" s="184" t="str">
        <f>VLOOKUP(Table248[[#This Row],[SKU Number]],Table26[[Active SKUs Number List]:[BUDI-DI]], 6, FALSE)</f>
        <v>0888912A000000M030405A0AK</v>
      </c>
      <c r="F1749" s="15" t="s">
        <v>6059</v>
      </c>
      <c r="G1749" s="16">
        <v>30878</v>
      </c>
      <c r="H1749" s="16" t="str">
        <f>VLOOKUP(Table248[[#This Row],[GMDN]], Table26[[GMDN]:[EMDN]],2,0)</f>
        <v>M030405</v>
      </c>
      <c r="I1749" s="216" t="s">
        <v>3</v>
      </c>
      <c r="J1749" s="16"/>
      <c r="K1749" s="16"/>
      <c r="L1749" s="16"/>
      <c r="M1749" s="16"/>
      <c r="N1749" s="16"/>
      <c r="O1749" s="16"/>
      <c r="P1749" s="16"/>
      <c r="Q1749" s="16"/>
      <c r="R1749" s="16"/>
      <c r="S1749" s="16"/>
      <c r="T1749" s="16"/>
    </row>
    <row r="1750" spans="1:20" ht="25.5">
      <c r="A1750" s="15" t="s">
        <v>6060</v>
      </c>
      <c r="B1750" s="15" t="s">
        <v>6061</v>
      </c>
      <c r="C1750" s="15" t="s">
        <v>3013</v>
      </c>
      <c r="D1750" s="15" t="s">
        <v>328</v>
      </c>
      <c r="E1750" s="184" t="str">
        <f>VLOOKUP(Table248[[#This Row],[SKU Number]],Table26[[Active SKUs Number List]:[BUDI-DI]], 6, FALSE)</f>
        <v>0888912A000000M030405A0AK</v>
      </c>
      <c r="F1750" s="15" t="s">
        <v>6062</v>
      </c>
      <c r="G1750" s="16">
        <v>30878</v>
      </c>
      <c r="H1750" s="16" t="str">
        <f>VLOOKUP(Table248[[#This Row],[GMDN]], Table26[[GMDN]:[EMDN]],2,0)</f>
        <v>M030405</v>
      </c>
      <c r="I1750" s="216" t="s">
        <v>3</v>
      </c>
      <c r="J1750" s="16"/>
      <c r="K1750" s="16"/>
      <c r="L1750" s="16"/>
      <c r="M1750" s="16"/>
      <c r="N1750" s="16"/>
      <c r="O1750" s="16"/>
      <c r="P1750" s="16"/>
      <c r="Q1750" s="16"/>
      <c r="R1750" s="16"/>
      <c r="S1750" s="16"/>
      <c r="T1750" s="16"/>
    </row>
    <row r="1751" spans="1:20" ht="25.5">
      <c r="A1751" s="15" t="s">
        <v>6063</v>
      </c>
      <c r="B1751" s="15" t="s">
        <v>6064</v>
      </c>
      <c r="C1751" s="15" t="s">
        <v>3013</v>
      </c>
      <c r="D1751" s="15" t="s">
        <v>328</v>
      </c>
      <c r="E1751" s="184" t="str">
        <f>VLOOKUP(Table248[[#This Row],[SKU Number]],Table26[[Active SKUs Number List]:[BUDI-DI]], 6, FALSE)</f>
        <v>0888912A000000M030405A0AK</v>
      </c>
      <c r="F1751" s="15" t="s">
        <v>6065</v>
      </c>
      <c r="G1751" s="16">
        <v>30878</v>
      </c>
      <c r="H1751" s="16" t="str">
        <f>VLOOKUP(Table248[[#This Row],[GMDN]], Table26[[GMDN]:[EMDN]],2,0)</f>
        <v>M030405</v>
      </c>
      <c r="I1751" s="216" t="s">
        <v>3</v>
      </c>
      <c r="J1751" s="16"/>
      <c r="K1751" s="16"/>
      <c r="L1751" s="16"/>
      <c r="M1751" s="16"/>
      <c r="N1751" s="16"/>
      <c r="O1751" s="16"/>
      <c r="P1751" s="16"/>
      <c r="Q1751" s="16"/>
      <c r="R1751" s="16"/>
      <c r="S1751" s="16"/>
      <c r="T1751" s="16"/>
    </row>
    <row r="1752" spans="1:20" ht="25.5">
      <c r="A1752" s="15" t="s">
        <v>6018</v>
      </c>
      <c r="B1752" s="15" t="s">
        <v>6019</v>
      </c>
      <c r="C1752" s="15" t="s">
        <v>3013</v>
      </c>
      <c r="D1752" s="15" t="s">
        <v>328</v>
      </c>
      <c r="E1752" s="184" t="str">
        <f>VLOOKUP(Table248[[#This Row],[SKU Number]],Table26[[Active SKUs Number List]:[BUDI-DI]], 6, FALSE)</f>
        <v>0888912A000000M030405A0AK</v>
      </c>
      <c r="F1752" s="15" t="s">
        <v>6020</v>
      </c>
      <c r="G1752" s="16">
        <v>42811</v>
      </c>
      <c r="H1752" s="16" t="str">
        <f>VLOOKUP(Table248[[#This Row],[GMDN]], Table26[[GMDN]:[EMDN]],2,0)</f>
        <v>M030405</v>
      </c>
      <c r="I1752" s="216" t="s">
        <v>3</v>
      </c>
      <c r="J1752" s="16"/>
      <c r="K1752" s="16"/>
      <c r="L1752" s="16"/>
      <c r="M1752" s="16"/>
      <c r="N1752" s="16"/>
      <c r="O1752" s="16"/>
      <c r="P1752" s="16"/>
      <c r="Q1752" s="16"/>
      <c r="R1752" s="16"/>
      <c r="S1752" s="16"/>
      <c r="T1752" s="16"/>
    </row>
    <row r="1753" spans="1:20" ht="25.5">
      <c r="A1753" s="15" t="s">
        <v>5922</v>
      </c>
      <c r="B1753" s="15" t="s">
        <v>5923</v>
      </c>
      <c r="C1753" s="15" t="s">
        <v>3013</v>
      </c>
      <c r="D1753" s="15" t="s">
        <v>328</v>
      </c>
      <c r="E1753" s="184" t="str">
        <f>VLOOKUP(Table248[[#This Row],[SKU Number]],Table26[[Active SKUs Number List]:[BUDI-DI]], 6, FALSE)</f>
        <v>0888912A000000M030405A0AK</v>
      </c>
      <c r="F1753" s="15" t="s">
        <v>5924</v>
      </c>
      <c r="G1753" s="16">
        <v>30878</v>
      </c>
      <c r="H1753" s="16" t="str">
        <f>VLOOKUP(Table248[[#This Row],[GMDN]], Table26[[GMDN]:[EMDN]],2,0)</f>
        <v>M030405</v>
      </c>
      <c r="I1753" s="216" t="s">
        <v>3</v>
      </c>
      <c r="J1753" s="16"/>
      <c r="K1753" s="16"/>
      <c r="L1753" s="16"/>
      <c r="M1753" s="16"/>
      <c r="N1753" s="16"/>
      <c r="O1753" s="16"/>
      <c r="P1753" s="16"/>
      <c r="Q1753" s="16"/>
      <c r="R1753" s="16"/>
      <c r="S1753" s="16"/>
      <c r="T1753" s="16"/>
    </row>
    <row r="1754" spans="1:20" ht="25.5">
      <c r="A1754" s="15" t="s">
        <v>5925</v>
      </c>
      <c r="B1754" s="15" t="s">
        <v>5926</v>
      </c>
      <c r="C1754" s="15" t="s">
        <v>3013</v>
      </c>
      <c r="D1754" s="15" t="s">
        <v>328</v>
      </c>
      <c r="E1754" s="184" t="str">
        <f>VLOOKUP(Table248[[#This Row],[SKU Number]],Table26[[Active SKUs Number List]:[BUDI-DI]], 6, FALSE)</f>
        <v>0888912A000000M030405A0AK</v>
      </c>
      <c r="F1754" s="15" t="s">
        <v>5927</v>
      </c>
      <c r="G1754" s="16">
        <v>30878</v>
      </c>
      <c r="H1754" s="16" t="str">
        <f>VLOOKUP(Table248[[#This Row],[GMDN]], Table26[[GMDN]:[EMDN]],2,0)</f>
        <v>M030405</v>
      </c>
      <c r="I1754" s="216" t="s">
        <v>3</v>
      </c>
      <c r="J1754" s="16"/>
      <c r="K1754" s="16"/>
      <c r="L1754" s="16"/>
      <c r="M1754" s="16"/>
      <c r="N1754" s="16"/>
      <c r="O1754" s="16"/>
      <c r="P1754" s="16"/>
      <c r="Q1754" s="16"/>
      <c r="R1754" s="16"/>
      <c r="S1754" s="16"/>
      <c r="T1754" s="16"/>
    </row>
    <row r="1755" spans="1:20" ht="25.5">
      <c r="A1755" s="15" t="s">
        <v>5928</v>
      </c>
      <c r="B1755" s="15" t="s">
        <v>5929</v>
      </c>
      <c r="C1755" s="15" t="s">
        <v>3013</v>
      </c>
      <c r="D1755" s="15" t="s">
        <v>328</v>
      </c>
      <c r="E1755" s="184" t="str">
        <f>VLOOKUP(Table248[[#This Row],[SKU Number]],Table26[[Active SKUs Number List]:[BUDI-DI]], 6, FALSE)</f>
        <v>0888912A000000M030405A0AK</v>
      </c>
      <c r="F1755" s="15" t="s">
        <v>5930</v>
      </c>
      <c r="G1755" s="16">
        <v>30878</v>
      </c>
      <c r="H1755" s="16" t="str">
        <f>VLOOKUP(Table248[[#This Row],[GMDN]], Table26[[GMDN]:[EMDN]],2,0)</f>
        <v>M030405</v>
      </c>
      <c r="I1755" s="216" t="s">
        <v>3</v>
      </c>
      <c r="J1755" s="16"/>
      <c r="K1755" s="16"/>
      <c r="L1755" s="16"/>
      <c r="M1755" s="16"/>
      <c r="N1755" s="16"/>
      <c r="O1755" s="16"/>
      <c r="P1755" s="16"/>
      <c r="Q1755" s="16"/>
      <c r="R1755" s="16"/>
      <c r="S1755" s="16"/>
      <c r="T1755" s="16"/>
    </row>
    <row r="1756" spans="1:20" ht="25.5">
      <c r="A1756" s="15" t="s">
        <v>5931</v>
      </c>
      <c r="B1756" s="15" t="s">
        <v>5932</v>
      </c>
      <c r="C1756" s="15" t="s">
        <v>3013</v>
      </c>
      <c r="D1756" s="15" t="s">
        <v>328</v>
      </c>
      <c r="E1756" s="184" t="str">
        <f>VLOOKUP(Table248[[#This Row],[SKU Number]],Table26[[Active SKUs Number List]:[BUDI-DI]], 6, FALSE)</f>
        <v>0888912A000000M030405A0AK</v>
      </c>
      <c r="F1756" s="15" t="s">
        <v>5933</v>
      </c>
      <c r="G1756" s="16">
        <v>30878</v>
      </c>
      <c r="H1756" s="16" t="str">
        <f>VLOOKUP(Table248[[#This Row],[GMDN]], Table26[[GMDN]:[EMDN]],2,0)</f>
        <v>M030405</v>
      </c>
      <c r="I1756" s="216" t="s">
        <v>3</v>
      </c>
      <c r="J1756" s="16"/>
      <c r="K1756" s="16"/>
      <c r="L1756" s="16"/>
      <c r="M1756" s="16"/>
      <c r="N1756" s="16"/>
      <c r="O1756" s="16"/>
      <c r="P1756" s="16"/>
      <c r="Q1756" s="16"/>
      <c r="R1756" s="16"/>
      <c r="S1756" s="16"/>
      <c r="T1756" s="16"/>
    </row>
    <row r="1757" spans="1:20" ht="25.5">
      <c r="A1757" s="15" t="s">
        <v>6021</v>
      </c>
      <c r="B1757" s="15" t="s">
        <v>6022</v>
      </c>
      <c r="C1757" s="15" t="s">
        <v>3013</v>
      </c>
      <c r="D1757" s="15" t="s">
        <v>328</v>
      </c>
      <c r="E1757" s="184" t="str">
        <f>VLOOKUP(Table248[[#This Row],[SKU Number]],Table26[[Active SKUs Number List]:[BUDI-DI]], 6, FALSE)</f>
        <v>0888912A000000M030405A0AK</v>
      </c>
      <c r="F1757" s="15" t="s">
        <v>6023</v>
      </c>
      <c r="G1757" s="16">
        <v>30878</v>
      </c>
      <c r="H1757" s="16" t="str">
        <f>VLOOKUP(Table248[[#This Row],[GMDN]], Table26[[GMDN]:[EMDN]],2,0)</f>
        <v>M030405</v>
      </c>
      <c r="I1757" s="216" t="s">
        <v>3</v>
      </c>
      <c r="J1757" s="16"/>
      <c r="K1757" s="16"/>
      <c r="L1757" s="16"/>
      <c r="M1757" s="16"/>
      <c r="N1757" s="16"/>
      <c r="O1757" s="16"/>
      <c r="P1757" s="16"/>
      <c r="Q1757" s="16"/>
      <c r="R1757" s="16"/>
      <c r="S1757" s="16"/>
      <c r="T1757" s="16"/>
    </row>
    <row r="1758" spans="1:20" ht="25.5">
      <c r="A1758" s="15" t="s">
        <v>6024</v>
      </c>
      <c r="B1758" s="15" t="s">
        <v>6025</v>
      </c>
      <c r="C1758" s="15" t="s">
        <v>3013</v>
      </c>
      <c r="D1758" s="15" t="s">
        <v>328</v>
      </c>
      <c r="E1758" s="184" t="str">
        <f>VLOOKUP(Table248[[#This Row],[SKU Number]],Table26[[Active SKUs Number List]:[BUDI-DI]], 6, FALSE)</f>
        <v>0888912A000000M030405A0AK</v>
      </c>
      <c r="F1758" s="15" t="s">
        <v>6026</v>
      </c>
      <c r="G1758" s="16">
        <v>42811</v>
      </c>
      <c r="H1758" s="16" t="str">
        <f>VLOOKUP(Table248[[#This Row],[GMDN]], Table26[[GMDN]:[EMDN]],2,0)</f>
        <v>M030405</v>
      </c>
      <c r="I1758" s="216" t="s">
        <v>3</v>
      </c>
      <c r="J1758" s="16"/>
      <c r="K1758" s="16"/>
      <c r="L1758" s="16"/>
      <c r="M1758" s="16"/>
      <c r="N1758" s="16"/>
      <c r="O1758" s="16"/>
      <c r="P1758" s="16"/>
      <c r="Q1758" s="16"/>
      <c r="R1758" s="16"/>
      <c r="S1758" s="16"/>
      <c r="T1758" s="16"/>
    </row>
    <row r="1759" spans="1:20" ht="25.5">
      <c r="A1759" s="15" t="s">
        <v>5934</v>
      </c>
      <c r="B1759" s="15" t="s">
        <v>5935</v>
      </c>
      <c r="C1759" s="15" t="s">
        <v>3013</v>
      </c>
      <c r="D1759" s="15" t="s">
        <v>328</v>
      </c>
      <c r="E1759" s="184" t="str">
        <f>VLOOKUP(Table248[[#This Row],[SKU Number]],Table26[[Active SKUs Number List]:[BUDI-DI]], 6, FALSE)</f>
        <v>0888912A000000M030405A0AK</v>
      </c>
      <c r="F1759" s="15" t="s">
        <v>5936</v>
      </c>
      <c r="G1759" s="16">
        <v>30878</v>
      </c>
      <c r="H1759" s="16" t="str">
        <f>VLOOKUP(Table248[[#This Row],[GMDN]], Table26[[GMDN]:[EMDN]],2,0)</f>
        <v>M030405</v>
      </c>
      <c r="I1759" s="216" t="s">
        <v>3</v>
      </c>
      <c r="J1759" s="16"/>
      <c r="K1759" s="16"/>
      <c r="L1759" s="16"/>
      <c r="M1759" s="16"/>
      <c r="N1759" s="16"/>
      <c r="O1759" s="16"/>
      <c r="P1759" s="16"/>
      <c r="Q1759" s="16"/>
      <c r="R1759" s="16"/>
      <c r="S1759" s="16"/>
      <c r="T1759" s="16"/>
    </row>
    <row r="1760" spans="1:20" ht="25.5">
      <c r="A1760" s="15" t="s">
        <v>5937</v>
      </c>
      <c r="B1760" s="15" t="s">
        <v>5938</v>
      </c>
      <c r="C1760" s="15" t="s">
        <v>3013</v>
      </c>
      <c r="D1760" s="15" t="s">
        <v>328</v>
      </c>
      <c r="E1760" s="184" t="str">
        <f>VLOOKUP(Table248[[#This Row],[SKU Number]],Table26[[Active SKUs Number List]:[BUDI-DI]], 6, FALSE)</f>
        <v>0888912A000000M030405A0AK</v>
      </c>
      <c r="F1760" s="15" t="s">
        <v>5939</v>
      </c>
      <c r="G1760" s="16">
        <v>30878</v>
      </c>
      <c r="H1760" s="16" t="str">
        <f>VLOOKUP(Table248[[#This Row],[GMDN]], Table26[[GMDN]:[EMDN]],2,0)</f>
        <v>M030405</v>
      </c>
      <c r="I1760" s="216" t="s">
        <v>3</v>
      </c>
      <c r="J1760" s="16"/>
      <c r="K1760" s="16"/>
      <c r="L1760" s="16"/>
      <c r="M1760" s="16"/>
      <c r="N1760" s="16"/>
      <c r="O1760" s="16"/>
      <c r="P1760" s="16"/>
      <c r="Q1760" s="16"/>
      <c r="R1760" s="16"/>
      <c r="S1760" s="16"/>
      <c r="T1760" s="16"/>
    </row>
    <row r="1761" spans="1:20" ht="25.5">
      <c r="A1761" s="15" t="s">
        <v>5940</v>
      </c>
      <c r="B1761" s="15" t="s">
        <v>5941</v>
      </c>
      <c r="C1761" s="15" t="s">
        <v>3013</v>
      </c>
      <c r="D1761" s="15" t="s">
        <v>328</v>
      </c>
      <c r="E1761" s="184" t="str">
        <f>VLOOKUP(Table248[[#This Row],[SKU Number]],Table26[[Active SKUs Number List]:[BUDI-DI]], 6, FALSE)</f>
        <v>0888912A000000M030405A0AK</v>
      </c>
      <c r="F1761" s="15" t="s">
        <v>5942</v>
      </c>
      <c r="G1761" s="16">
        <v>30878</v>
      </c>
      <c r="H1761" s="16" t="str">
        <f>VLOOKUP(Table248[[#This Row],[GMDN]], Table26[[GMDN]:[EMDN]],2,0)</f>
        <v>M030405</v>
      </c>
      <c r="I1761" s="216" t="s">
        <v>3</v>
      </c>
      <c r="J1761" s="16"/>
      <c r="K1761" s="16"/>
      <c r="L1761" s="16"/>
      <c r="M1761" s="16"/>
      <c r="N1761" s="16"/>
      <c r="O1761" s="16"/>
      <c r="P1761" s="16"/>
      <c r="Q1761" s="16"/>
      <c r="R1761" s="16"/>
      <c r="S1761" s="16"/>
      <c r="T1761" s="16"/>
    </row>
    <row r="1762" spans="1:20" ht="25.5">
      <c r="A1762" s="15" t="s">
        <v>5943</v>
      </c>
      <c r="B1762" s="15" t="s">
        <v>5944</v>
      </c>
      <c r="C1762" s="15" t="s">
        <v>3013</v>
      </c>
      <c r="D1762" s="15" t="s">
        <v>328</v>
      </c>
      <c r="E1762" s="184" t="str">
        <f>VLOOKUP(Table248[[#This Row],[SKU Number]],Table26[[Active SKUs Number List]:[BUDI-DI]], 6, FALSE)</f>
        <v>0888912A000000M030405A0AK</v>
      </c>
      <c r="F1762" s="15" t="s">
        <v>5945</v>
      </c>
      <c r="G1762" s="16">
        <v>30878</v>
      </c>
      <c r="H1762" s="16" t="str">
        <f>VLOOKUP(Table248[[#This Row],[GMDN]], Table26[[GMDN]:[EMDN]],2,0)</f>
        <v>M030405</v>
      </c>
      <c r="I1762" s="216" t="s">
        <v>3</v>
      </c>
      <c r="J1762" s="16"/>
      <c r="K1762" s="16"/>
      <c r="L1762" s="16"/>
      <c r="M1762" s="16"/>
      <c r="N1762" s="16"/>
      <c r="O1762" s="16"/>
      <c r="P1762" s="16"/>
      <c r="Q1762" s="16"/>
      <c r="R1762" s="16"/>
      <c r="S1762" s="16"/>
      <c r="T1762" s="16"/>
    </row>
    <row r="1763" spans="1:20" ht="25.5">
      <c r="A1763" s="15" t="s">
        <v>6027</v>
      </c>
      <c r="B1763" s="15" t="s">
        <v>6028</v>
      </c>
      <c r="C1763" s="15" t="s">
        <v>3013</v>
      </c>
      <c r="D1763" s="15" t="s">
        <v>328</v>
      </c>
      <c r="E1763" s="184" t="str">
        <f>VLOOKUP(Table248[[#This Row],[SKU Number]],Table26[[Active SKUs Number List]:[BUDI-DI]], 6, FALSE)</f>
        <v>0888912A000000M030405A0AK</v>
      </c>
      <c r="F1763" s="15" t="s">
        <v>6029</v>
      </c>
      <c r="G1763" s="16">
        <v>30878</v>
      </c>
      <c r="H1763" s="16" t="str">
        <f>VLOOKUP(Table248[[#This Row],[GMDN]], Table26[[GMDN]:[EMDN]],2,0)</f>
        <v>M030405</v>
      </c>
      <c r="I1763" s="216" t="s">
        <v>3</v>
      </c>
      <c r="J1763" s="16"/>
      <c r="K1763" s="16"/>
      <c r="L1763" s="16"/>
      <c r="M1763" s="16"/>
      <c r="N1763" s="16"/>
      <c r="O1763" s="16"/>
      <c r="P1763" s="16"/>
      <c r="Q1763" s="16"/>
      <c r="R1763" s="16"/>
      <c r="S1763" s="16"/>
      <c r="T1763" s="16"/>
    </row>
    <row r="1764" spans="1:20" ht="25.5">
      <c r="A1764" s="15" t="s">
        <v>5946</v>
      </c>
      <c r="B1764" s="15" t="s">
        <v>5947</v>
      </c>
      <c r="C1764" s="15" t="s">
        <v>3013</v>
      </c>
      <c r="D1764" s="15" t="s">
        <v>328</v>
      </c>
      <c r="E1764" s="184" t="str">
        <f>VLOOKUP(Table248[[#This Row],[SKU Number]],Table26[[Active SKUs Number List]:[BUDI-DI]], 6, FALSE)</f>
        <v>0888912A000000M030405A0AK</v>
      </c>
      <c r="F1764" s="15" t="s">
        <v>5948</v>
      </c>
      <c r="G1764" s="16">
        <v>30878</v>
      </c>
      <c r="H1764" s="16" t="str">
        <f>VLOOKUP(Table248[[#This Row],[GMDN]], Table26[[GMDN]:[EMDN]],2,0)</f>
        <v>M030405</v>
      </c>
      <c r="I1764" s="216" t="s">
        <v>3</v>
      </c>
      <c r="J1764" s="16"/>
      <c r="K1764" s="16"/>
      <c r="L1764" s="16"/>
      <c r="M1764" s="16"/>
      <c r="N1764" s="16"/>
      <c r="O1764" s="16"/>
      <c r="P1764" s="16"/>
      <c r="Q1764" s="16"/>
      <c r="R1764" s="16"/>
      <c r="S1764" s="16"/>
      <c r="T1764" s="16"/>
    </row>
    <row r="1765" spans="1:20" ht="25.5">
      <c r="A1765" s="15" t="s">
        <v>5949</v>
      </c>
      <c r="B1765" s="15" t="s">
        <v>5950</v>
      </c>
      <c r="C1765" s="15" t="s">
        <v>3013</v>
      </c>
      <c r="D1765" s="15" t="s">
        <v>328</v>
      </c>
      <c r="E1765" s="184" t="str">
        <f>VLOOKUP(Table248[[#This Row],[SKU Number]],Table26[[Active SKUs Number List]:[BUDI-DI]], 6, FALSE)</f>
        <v>0888912A000000M030405A0AK</v>
      </c>
      <c r="F1765" s="15" t="s">
        <v>5951</v>
      </c>
      <c r="G1765" s="16">
        <v>30878</v>
      </c>
      <c r="H1765" s="16" t="str">
        <f>VLOOKUP(Table248[[#This Row],[GMDN]], Table26[[GMDN]:[EMDN]],2,0)</f>
        <v>M030405</v>
      </c>
      <c r="I1765" s="216" t="s">
        <v>3</v>
      </c>
      <c r="J1765" s="16"/>
      <c r="K1765" s="16"/>
      <c r="L1765" s="16"/>
      <c r="M1765" s="16"/>
      <c r="N1765" s="16"/>
      <c r="O1765" s="16"/>
      <c r="P1765" s="16"/>
      <c r="Q1765" s="16"/>
      <c r="R1765" s="16"/>
      <c r="S1765" s="16"/>
      <c r="T1765" s="16"/>
    </row>
    <row r="1766" spans="1:20" ht="25.5">
      <c r="A1766" s="15" t="s">
        <v>5952</v>
      </c>
      <c r="B1766" s="15" t="s">
        <v>5953</v>
      </c>
      <c r="C1766" s="15" t="s">
        <v>3013</v>
      </c>
      <c r="D1766" s="15" t="s">
        <v>328</v>
      </c>
      <c r="E1766" s="184" t="str">
        <f>VLOOKUP(Table248[[#This Row],[SKU Number]],Table26[[Active SKUs Number List]:[BUDI-DI]], 6, FALSE)</f>
        <v>0888912A000000M030405A0AK</v>
      </c>
      <c r="F1766" s="15" t="s">
        <v>5954</v>
      </c>
      <c r="G1766" s="16">
        <v>30878</v>
      </c>
      <c r="H1766" s="16" t="str">
        <f>VLOOKUP(Table248[[#This Row],[GMDN]], Table26[[GMDN]:[EMDN]],2,0)</f>
        <v>M030405</v>
      </c>
      <c r="I1766" s="216" t="s">
        <v>3</v>
      </c>
      <c r="J1766" s="16"/>
      <c r="K1766" s="16"/>
      <c r="L1766" s="16"/>
      <c r="M1766" s="16"/>
      <c r="N1766" s="16"/>
      <c r="O1766" s="16"/>
      <c r="P1766" s="16"/>
      <c r="Q1766" s="16"/>
      <c r="R1766" s="16"/>
      <c r="S1766" s="16"/>
      <c r="T1766" s="16"/>
    </row>
    <row r="1767" spans="1:20" ht="25.5">
      <c r="A1767" s="15" t="s">
        <v>5955</v>
      </c>
      <c r="B1767" s="15" t="s">
        <v>5956</v>
      </c>
      <c r="C1767" s="15" t="s">
        <v>3013</v>
      </c>
      <c r="D1767" s="15" t="s">
        <v>328</v>
      </c>
      <c r="E1767" s="184" t="str">
        <f>VLOOKUP(Table248[[#This Row],[SKU Number]],Table26[[Active SKUs Number List]:[BUDI-DI]], 6, FALSE)</f>
        <v>0888912A000000M030405A0AK</v>
      </c>
      <c r="F1767" s="15" t="s">
        <v>5957</v>
      </c>
      <c r="G1767" s="16">
        <v>30878</v>
      </c>
      <c r="H1767" s="16" t="str">
        <f>VLOOKUP(Table248[[#This Row],[GMDN]], Table26[[GMDN]:[EMDN]],2,0)</f>
        <v>M030405</v>
      </c>
      <c r="I1767" s="216" t="s">
        <v>3</v>
      </c>
      <c r="J1767" s="16"/>
      <c r="K1767" s="16"/>
      <c r="L1767" s="16"/>
      <c r="M1767" s="16"/>
      <c r="N1767" s="16"/>
      <c r="O1767" s="16"/>
      <c r="P1767" s="16"/>
      <c r="Q1767" s="16"/>
      <c r="R1767" s="16"/>
      <c r="S1767" s="16"/>
      <c r="T1767" s="16"/>
    </row>
    <row r="1768" spans="1:20" ht="25.5">
      <c r="A1768" s="15" t="s">
        <v>6066</v>
      </c>
      <c r="B1768" s="15" t="s">
        <v>6067</v>
      </c>
      <c r="C1768" s="15" t="s">
        <v>3013</v>
      </c>
      <c r="D1768" s="15" t="s">
        <v>328</v>
      </c>
      <c r="E1768" s="184" t="str">
        <f>VLOOKUP(Table248[[#This Row],[SKU Number]],Table26[[Active SKUs Number List]:[BUDI-DI]], 6, FALSE)</f>
        <v>0888912A000000M030405A0AK</v>
      </c>
      <c r="F1768" s="15" t="s">
        <v>6068</v>
      </c>
      <c r="G1768" s="16">
        <v>42811</v>
      </c>
      <c r="H1768" s="16" t="str">
        <f>VLOOKUP(Table248[[#This Row],[GMDN]], Table26[[GMDN]:[EMDN]],2,0)</f>
        <v>M030405</v>
      </c>
      <c r="I1768" s="216" t="s">
        <v>3</v>
      </c>
      <c r="J1768" s="16"/>
      <c r="K1768" s="16"/>
      <c r="L1768" s="16"/>
      <c r="M1768" s="16"/>
      <c r="N1768" s="16"/>
      <c r="O1768" s="16"/>
      <c r="P1768" s="16"/>
      <c r="Q1768" s="16"/>
      <c r="R1768" s="16"/>
      <c r="S1768" s="16"/>
      <c r="T1768" s="16"/>
    </row>
    <row r="1769" spans="1:20" ht="25.5">
      <c r="A1769" s="15" t="s">
        <v>6069</v>
      </c>
      <c r="B1769" s="15" t="s">
        <v>6070</v>
      </c>
      <c r="C1769" s="15" t="s">
        <v>3013</v>
      </c>
      <c r="D1769" s="15" t="s">
        <v>328</v>
      </c>
      <c r="E1769" s="184" t="str">
        <f>VLOOKUP(Table248[[#This Row],[SKU Number]],Table26[[Active SKUs Number List]:[BUDI-DI]], 6, FALSE)</f>
        <v>0888912A000000M030405A0AK</v>
      </c>
      <c r="F1769" s="15" t="s">
        <v>6071</v>
      </c>
      <c r="G1769" s="16">
        <v>42811</v>
      </c>
      <c r="H1769" s="16" t="str">
        <f>VLOOKUP(Table248[[#This Row],[GMDN]], Table26[[GMDN]:[EMDN]],2,0)</f>
        <v>M030405</v>
      </c>
      <c r="I1769" s="216" t="s">
        <v>3</v>
      </c>
      <c r="J1769" s="16"/>
      <c r="K1769" s="16"/>
      <c r="L1769" s="16"/>
      <c r="M1769" s="16"/>
      <c r="N1769" s="16"/>
      <c r="O1769" s="16"/>
      <c r="P1769" s="16"/>
      <c r="Q1769" s="16"/>
      <c r="R1769" s="16"/>
      <c r="S1769" s="16"/>
      <c r="T1769" s="16"/>
    </row>
    <row r="1770" spans="1:20" ht="25.5">
      <c r="A1770" s="15" t="s">
        <v>6072</v>
      </c>
      <c r="B1770" s="15" t="s">
        <v>6073</v>
      </c>
      <c r="C1770" s="15" t="s">
        <v>3013</v>
      </c>
      <c r="D1770" s="15" t="s">
        <v>328</v>
      </c>
      <c r="E1770" s="184" t="str">
        <f>VLOOKUP(Table248[[#This Row],[SKU Number]],Table26[[Active SKUs Number List]:[BUDI-DI]], 6, FALSE)</f>
        <v>0888912A000000M030405A0AK</v>
      </c>
      <c r="F1770" s="15" t="s">
        <v>6074</v>
      </c>
      <c r="G1770" s="16">
        <v>42811</v>
      </c>
      <c r="H1770" s="16" t="str">
        <f>VLOOKUP(Table248[[#This Row],[GMDN]], Table26[[GMDN]:[EMDN]],2,0)</f>
        <v>M030405</v>
      </c>
      <c r="I1770" s="216" t="s">
        <v>3</v>
      </c>
      <c r="J1770" s="16"/>
      <c r="K1770" s="16"/>
      <c r="L1770" s="16"/>
      <c r="M1770" s="16"/>
      <c r="N1770" s="16"/>
      <c r="O1770" s="16"/>
      <c r="P1770" s="16"/>
      <c r="Q1770" s="16"/>
      <c r="R1770" s="16"/>
      <c r="S1770" s="16"/>
      <c r="T1770" s="16"/>
    </row>
    <row r="1771" spans="1:20" ht="25.5">
      <c r="A1771" s="15" t="s">
        <v>6075</v>
      </c>
      <c r="B1771" s="15" t="s">
        <v>6076</v>
      </c>
      <c r="C1771" s="15" t="s">
        <v>3013</v>
      </c>
      <c r="D1771" s="15" t="s">
        <v>328</v>
      </c>
      <c r="E1771" s="184" t="str">
        <f>VLOOKUP(Table248[[#This Row],[SKU Number]],Table26[[Active SKUs Number List]:[BUDI-DI]], 6, FALSE)</f>
        <v>0888912A000000M030405A0AK</v>
      </c>
      <c r="F1771" s="15" t="s">
        <v>6077</v>
      </c>
      <c r="G1771" s="16">
        <v>42811</v>
      </c>
      <c r="H1771" s="16" t="str">
        <f>VLOOKUP(Table248[[#This Row],[GMDN]], Table26[[GMDN]:[EMDN]],2,0)</f>
        <v>M030405</v>
      </c>
      <c r="I1771" s="216" t="s">
        <v>3</v>
      </c>
      <c r="J1771" s="16"/>
      <c r="K1771" s="16"/>
      <c r="L1771" s="16"/>
      <c r="M1771" s="16"/>
      <c r="N1771" s="16"/>
      <c r="O1771" s="16"/>
      <c r="P1771" s="16"/>
      <c r="Q1771" s="16"/>
      <c r="R1771" s="16"/>
      <c r="S1771" s="16"/>
      <c r="T1771" s="16"/>
    </row>
    <row r="1772" spans="1:20" ht="25.5">
      <c r="A1772" s="15" t="s">
        <v>6078</v>
      </c>
      <c r="B1772" s="15" t="s">
        <v>6079</v>
      </c>
      <c r="C1772" s="15" t="s">
        <v>3013</v>
      </c>
      <c r="D1772" s="15" t="s">
        <v>328</v>
      </c>
      <c r="E1772" s="184" t="str">
        <f>VLOOKUP(Table248[[#This Row],[SKU Number]],Table26[[Active SKUs Number List]:[BUDI-DI]], 6, FALSE)</f>
        <v>0888912A000000M030405A0AK</v>
      </c>
      <c r="F1772" s="15" t="s">
        <v>6080</v>
      </c>
      <c r="G1772" s="16">
        <v>30878</v>
      </c>
      <c r="H1772" s="16" t="str">
        <f>VLOOKUP(Table248[[#This Row],[GMDN]], Table26[[GMDN]:[EMDN]],2,0)</f>
        <v>M030405</v>
      </c>
      <c r="I1772" s="216" t="s">
        <v>3</v>
      </c>
      <c r="J1772" s="16"/>
      <c r="K1772" s="16"/>
      <c r="L1772" s="16"/>
      <c r="M1772" s="16"/>
      <c r="N1772" s="16"/>
      <c r="O1772" s="16"/>
      <c r="P1772" s="16"/>
      <c r="Q1772" s="16"/>
      <c r="R1772" s="16"/>
      <c r="S1772" s="16"/>
      <c r="T1772" s="16"/>
    </row>
    <row r="1773" spans="1:20" ht="25.5">
      <c r="A1773" s="15" t="s">
        <v>6081</v>
      </c>
      <c r="B1773" s="15" t="s">
        <v>6082</v>
      </c>
      <c r="C1773" s="15" t="s">
        <v>3013</v>
      </c>
      <c r="D1773" s="15" t="s">
        <v>328</v>
      </c>
      <c r="E1773" s="184" t="str">
        <f>VLOOKUP(Table248[[#This Row],[SKU Number]],Table26[[Active SKUs Number List]:[BUDI-DI]], 6, FALSE)</f>
        <v>0888912A000000M030405A0AK</v>
      </c>
      <c r="F1773" s="15" t="s">
        <v>6083</v>
      </c>
      <c r="G1773" s="16">
        <v>30878</v>
      </c>
      <c r="H1773" s="16" t="str">
        <f>VLOOKUP(Table248[[#This Row],[GMDN]], Table26[[GMDN]:[EMDN]],2,0)</f>
        <v>M030405</v>
      </c>
      <c r="I1773" s="216" t="s">
        <v>3</v>
      </c>
      <c r="J1773" s="16"/>
      <c r="K1773" s="16"/>
      <c r="L1773" s="16"/>
      <c r="M1773" s="16"/>
      <c r="N1773" s="16"/>
      <c r="O1773" s="16"/>
      <c r="P1773" s="16"/>
      <c r="Q1773" s="16"/>
      <c r="R1773" s="16"/>
      <c r="S1773" s="16"/>
      <c r="T1773" s="16"/>
    </row>
    <row r="1774" spans="1:20" ht="25.5">
      <c r="A1774" s="15" t="s">
        <v>6084</v>
      </c>
      <c r="B1774" s="15" t="s">
        <v>6085</v>
      </c>
      <c r="C1774" s="15" t="s">
        <v>3013</v>
      </c>
      <c r="D1774" s="15" t="s">
        <v>328</v>
      </c>
      <c r="E1774" s="184" t="str">
        <f>VLOOKUP(Table248[[#This Row],[SKU Number]],Table26[[Active SKUs Number List]:[BUDI-DI]], 6, FALSE)</f>
        <v>0888912A000000M030405A0AK</v>
      </c>
      <c r="F1774" s="15" t="s">
        <v>6086</v>
      </c>
      <c r="G1774" s="16">
        <v>30878</v>
      </c>
      <c r="H1774" s="16" t="str">
        <f>VLOOKUP(Table248[[#This Row],[GMDN]], Table26[[GMDN]:[EMDN]],2,0)</f>
        <v>M030405</v>
      </c>
      <c r="I1774" s="216" t="s">
        <v>3</v>
      </c>
      <c r="J1774" s="16"/>
      <c r="K1774" s="16"/>
      <c r="L1774" s="16"/>
      <c r="M1774" s="16"/>
      <c r="N1774" s="16"/>
      <c r="O1774" s="16"/>
      <c r="P1774" s="16"/>
      <c r="Q1774" s="16"/>
      <c r="R1774" s="16"/>
      <c r="S1774" s="16"/>
      <c r="T1774" s="16"/>
    </row>
    <row r="1775" spans="1:20" ht="25.5">
      <c r="A1775" s="15" t="s">
        <v>6087</v>
      </c>
      <c r="B1775" s="15" t="s">
        <v>6088</v>
      </c>
      <c r="C1775" s="15" t="s">
        <v>3013</v>
      </c>
      <c r="D1775" s="15" t="s">
        <v>328</v>
      </c>
      <c r="E1775" s="184" t="str">
        <f>VLOOKUP(Table248[[#This Row],[SKU Number]],Table26[[Active SKUs Number List]:[BUDI-DI]], 6, FALSE)</f>
        <v>0888912A000000M030405A0AK</v>
      </c>
      <c r="F1775" s="15" t="s">
        <v>6089</v>
      </c>
      <c r="G1775" s="16">
        <v>30878</v>
      </c>
      <c r="H1775" s="16" t="str">
        <f>VLOOKUP(Table248[[#This Row],[GMDN]], Table26[[GMDN]:[EMDN]],2,0)</f>
        <v>M030405</v>
      </c>
      <c r="I1775" s="216" t="s">
        <v>3</v>
      </c>
      <c r="J1775" s="16"/>
      <c r="K1775" s="16"/>
      <c r="L1775" s="16"/>
      <c r="M1775" s="16"/>
      <c r="N1775" s="16"/>
      <c r="O1775" s="16"/>
      <c r="P1775" s="16"/>
      <c r="Q1775" s="16"/>
      <c r="R1775" s="16"/>
      <c r="S1775" s="16"/>
      <c r="T1775" s="16"/>
    </row>
    <row r="1776" spans="1:20" ht="25.5">
      <c r="A1776" s="15" t="s">
        <v>6090</v>
      </c>
      <c r="B1776" s="15" t="s">
        <v>6091</v>
      </c>
      <c r="C1776" s="15" t="s">
        <v>3013</v>
      </c>
      <c r="D1776" s="15" t="s">
        <v>328</v>
      </c>
      <c r="E1776" s="184" t="str">
        <f>VLOOKUP(Table248[[#This Row],[SKU Number]],Table26[[Active SKUs Number List]:[BUDI-DI]], 6, FALSE)</f>
        <v>0888912A000000M030405A0AK</v>
      </c>
      <c r="F1776" s="15" t="s">
        <v>6092</v>
      </c>
      <c r="G1776" s="16">
        <v>30878</v>
      </c>
      <c r="H1776" s="16" t="str">
        <f>VLOOKUP(Table248[[#This Row],[GMDN]], Table26[[GMDN]:[EMDN]],2,0)</f>
        <v>M030405</v>
      </c>
      <c r="I1776" s="216" t="s">
        <v>3</v>
      </c>
      <c r="J1776" s="16"/>
      <c r="K1776" s="16"/>
      <c r="L1776" s="16"/>
      <c r="M1776" s="16"/>
      <c r="N1776" s="16"/>
      <c r="O1776" s="16"/>
      <c r="P1776" s="16"/>
      <c r="Q1776" s="16"/>
      <c r="R1776" s="16"/>
      <c r="S1776" s="16"/>
      <c r="T1776" s="16"/>
    </row>
    <row r="1777" spans="1:20" ht="25.5">
      <c r="A1777" s="15" t="s">
        <v>6093</v>
      </c>
      <c r="B1777" s="15" t="s">
        <v>6094</v>
      </c>
      <c r="C1777" s="15" t="s">
        <v>3013</v>
      </c>
      <c r="D1777" s="15" t="s">
        <v>328</v>
      </c>
      <c r="E1777" s="184" t="str">
        <f>VLOOKUP(Table248[[#This Row],[SKU Number]],Table26[[Active SKUs Number List]:[BUDI-DI]], 6, FALSE)</f>
        <v>0888912A000000M030405A0AK</v>
      </c>
      <c r="F1777" s="15" t="s">
        <v>6095</v>
      </c>
      <c r="G1777" s="16">
        <v>30878</v>
      </c>
      <c r="H1777" s="16" t="str">
        <f>VLOOKUP(Table248[[#This Row],[GMDN]], Table26[[GMDN]:[EMDN]],2,0)</f>
        <v>M030405</v>
      </c>
      <c r="I1777" s="216" t="s">
        <v>3</v>
      </c>
      <c r="J1777" s="16"/>
      <c r="K1777" s="16"/>
      <c r="L1777" s="16"/>
      <c r="M1777" s="16"/>
      <c r="N1777" s="16"/>
      <c r="O1777" s="16"/>
      <c r="P1777" s="16"/>
      <c r="Q1777" s="16"/>
      <c r="R1777" s="16"/>
      <c r="S1777" s="16"/>
      <c r="T1777" s="16"/>
    </row>
    <row r="1778" spans="1:20" ht="25.5">
      <c r="A1778" s="15" t="s">
        <v>6096</v>
      </c>
      <c r="B1778" s="15" t="s">
        <v>6097</v>
      </c>
      <c r="C1778" s="15" t="s">
        <v>3013</v>
      </c>
      <c r="D1778" s="15" t="s">
        <v>328</v>
      </c>
      <c r="E1778" s="184" t="str">
        <f>VLOOKUP(Table248[[#This Row],[SKU Number]],Table26[[Active SKUs Number List]:[BUDI-DI]], 6, FALSE)</f>
        <v>0888912A000000M030405A0AK</v>
      </c>
      <c r="F1778" s="15" t="s">
        <v>6098</v>
      </c>
      <c r="G1778" s="16">
        <v>30878</v>
      </c>
      <c r="H1778" s="16" t="str">
        <f>VLOOKUP(Table248[[#This Row],[GMDN]], Table26[[GMDN]:[EMDN]],2,0)</f>
        <v>M030405</v>
      </c>
      <c r="I1778" s="216" t="s">
        <v>3</v>
      </c>
      <c r="J1778" s="16"/>
      <c r="K1778" s="16"/>
      <c r="L1778" s="16"/>
      <c r="M1778" s="16"/>
      <c r="N1778" s="16"/>
      <c r="O1778" s="16"/>
      <c r="P1778" s="16"/>
      <c r="Q1778" s="16"/>
      <c r="R1778" s="16"/>
      <c r="S1778" s="16"/>
      <c r="T1778" s="16"/>
    </row>
    <row r="1779" spans="1:20" ht="25.5">
      <c r="A1779" s="15" t="s">
        <v>6099</v>
      </c>
      <c r="B1779" s="15" t="s">
        <v>6100</v>
      </c>
      <c r="C1779" s="15" t="s">
        <v>3013</v>
      </c>
      <c r="D1779" s="15" t="s">
        <v>328</v>
      </c>
      <c r="E1779" s="184" t="str">
        <f>VLOOKUP(Table248[[#This Row],[SKU Number]],Table26[[Active SKUs Number List]:[BUDI-DI]], 6, FALSE)</f>
        <v>0888912A000000M030405A0AK</v>
      </c>
      <c r="F1779" s="15" t="s">
        <v>6101</v>
      </c>
      <c r="G1779" s="16">
        <v>30878</v>
      </c>
      <c r="H1779" s="16" t="str">
        <f>VLOOKUP(Table248[[#This Row],[GMDN]], Table26[[GMDN]:[EMDN]],2,0)</f>
        <v>M030405</v>
      </c>
      <c r="I1779" s="216" t="s">
        <v>3</v>
      </c>
      <c r="J1779" s="16"/>
      <c r="K1779" s="16"/>
      <c r="L1779" s="16"/>
      <c r="M1779" s="16"/>
      <c r="N1779" s="16"/>
      <c r="O1779" s="16"/>
      <c r="P1779" s="16"/>
      <c r="Q1779" s="16"/>
      <c r="R1779" s="16"/>
      <c r="S1779" s="16"/>
      <c r="T1779" s="16"/>
    </row>
    <row r="1780" spans="1:20" ht="25.5">
      <c r="A1780" s="15" t="s">
        <v>4151</v>
      </c>
      <c r="B1780" s="15" t="s">
        <v>4152</v>
      </c>
      <c r="C1780" s="15" t="s">
        <v>4115</v>
      </c>
      <c r="D1780" s="15" t="s">
        <v>394</v>
      </c>
      <c r="E1780" s="184" t="str">
        <f>VLOOKUP(Table248[[#This Row],[SKU Number]],Table26[[Active SKUs Number List]:[BUDI-DI]], 6, FALSE)</f>
        <v>0888912A000000Y061209H5N4</v>
      </c>
      <c r="F1780" s="15" t="s">
        <v>4153</v>
      </c>
      <c r="G1780" s="16">
        <v>12099</v>
      </c>
      <c r="H1780" s="16" t="str">
        <f>VLOOKUP(Table248[[#This Row],[GMDN]], Table26[[GMDN]:[EMDN]],2,0)</f>
        <v>Y061209</v>
      </c>
      <c r="I1780" s="216" t="s">
        <v>11783</v>
      </c>
      <c r="J1780" s="16"/>
      <c r="K1780" s="16"/>
      <c r="L1780" s="16"/>
      <c r="M1780" s="16"/>
      <c r="N1780" s="16"/>
      <c r="O1780" s="16"/>
      <c r="P1780" s="16"/>
      <c r="Q1780" s="16"/>
      <c r="R1780" s="16"/>
      <c r="S1780" s="16"/>
      <c r="T1780" s="16"/>
    </row>
    <row r="1781" spans="1:20" ht="25.5">
      <c r="A1781" s="15" t="s">
        <v>4097</v>
      </c>
      <c r="B1781" s="15" t="s">
        <v>4098</v>
      </c>
      <c r="C1781" s="15" t="s">
        <v>4084</v>
      </c>
      <c r="D1781" s="15" t="s">
        <v>394</v>
      </c>
      <c r="E1781" s="184" t="str">
        <f>VLOOKUP(Table248[[#This Row],[SKU Number]],Table26[[Active SKUs Number List]:[BUDI-DI]], 6, FALSE)</f>
        <v>0888912A000000Y061209H8NA</v>
      </c>
      <c r="F1781" s="15" t="s">
        <v>4099</v>
      </c>
      <c r="G1781" s="16">
        <v>12099</v>
      </c>
      <c r="H1781" s="16" t="str">
        <f>VLOOKUP(Table248[[#This Row],[GMDN]], Table26[[GMDN]:[EMDN]],2,0)</f>
        <v>Y061209</v>
      </c>
      <c r="I1781" s="216" t="s">
        <v>11783</v>
      </c>
      <c r="J1781" s="16"/>
      <c r="K1781" s="16"/>
      <c r="L1781" s="16"/>
      <c r="M1781" s="16"/>
      <c r="N1781" s="16"/>
      <c r="O1781" s="16"/>
      <c r="P1781" s="16"/>
      <c r="Q1781" s="16"/>
      <c r="R1781" s="16"/>
      <c r="S1781" s="16"/>
      <c r="T1781" s="16"/>
    </row>
    <row r="1782" spans="1:20" ht="25.5">
      <c r="A1782" s="15" t="s">
        <v>4100</v>
      </c>
      <c r="B1782" s="15" t="s">
        <v>4101</v>
      </c>
      <c r="C1782" s="15" t="s">
        <v>4084</v>
      </c>
      <c r="D1782" s="15" t="s">
        <v>394</v>
      </c>
      <c r="E1782" s="184" t="str">
        <f>VLOOKUP(Table248[[#This Row],[SKU Number]],Table26[[Active SKUs Number List]:[BUDI-DI]], 6, FALSE)</f>
        <v>0888912A000000Y061209H8NA</v>
      </c>
      <c r="F1782" s="15" t="s">
        <v>4102</v>
      </c>
      <c r="G1782" s="16">
        <v>12099</v>
      </c>
      <c r="H1782" s="16" t="str">
        <f>VLOOKUP(Table248[[#This Row],[GMDN]], Table26[[GMDN]:[EMDN]],2,0)</f>
        <v>Y061209</v>
      </c>
      <c r="I1782" s="216" t="s">
        <v>11783</v>
      </c>
      <c r="J1782" s="16"/>
      <c r="K1782" s="16"/>
      <c r="L1782" s="16"/>
      <c r="M1782" s="16"/>
      <c r="N1782" s="16"/>
      <c r="O1782" s="16"/>
      <c r="P1782" s="16"/>
      <c r="Q1782" s="16"/>
      <c r="R1782" s="16"/>
      <c r="S1782" s="16"/>
      <c r="T1782" s="16"/>
    </row>
    <row r="1783" spans="1:20" ht="25.5">
      <c r="A1783" s="15" t="s">
        <v>4103</v>
      </c>
      <c r="B1783" s="15" t="s">
        <v>4104</v>
      </c>
      <c r="C1783" s="15" t="s">
        <v>4084</v>
      </c>
      <c r="D1783" s="15" t="s">
        <v>394</v>
      </c>
      <c r="E1783" s="184" t="str">
        <f>VLOOKUP(Table248[[#This Row],[SKU Number]],Table26[[Active SKUs Number List]:[BUDI-DI]], 6, FALSE)</f>
        <v>0888912A000000Y061209H8NA</v>
      </c>
      <c r="F1783" s="15" t="s">
        <v>4105</v>
      </c>
      <c r="G1783" s="16">
        <v>12099</v>
      </c>
      <c r="H1783" s="16" t="str">
        <f>VLOOKUP(Table248[[#This Row],[GMDN]], Table26[[GMDN]:[EMDN]],2,0)</f>
        <v>Y061209</v>
      </c>
      <c r="I1783" s="216" t="s">
        <v>11783</v>
      </c>
      <c r="J1783" s="16"/>
      <c r="K1783" s="16"/>
      <c r="L1783" s="16"/>
      <c r="M1783" s="16"/>
      <c r="N1783" s="16"/>
      <c r="O1783" s="16"/>
      <c r="P1783" s="16"/>
      <c r="Q1783" s="16"/>
      <c r="R1783" s="16"/>
      <c r="S1783" s="16"/>
      <c r="T1783" s="16"/>
    </row>
    <row r="1784" spans="1:20" ht="25.5">
      <c r="A1784" s="15" t="s">
        <v>4106</v>
      </c>
      <c r="B1784" s="15" t="s">
        <v>4107</v>
      </c>
      <c r="C1784" s="15" t="s">
        <v>4084</v>
      </c>
      <c r="D1784" s="15" t="s">
        <v>394</v>
      </c>
      <c r="E1784" s="184" t="str">
        <f>VLOOKUP(Table248[[#This Row],[SKU Number]],Table26[[Active SKUs Number List]:[BUDI-DI]], 6, FALSE)</f>
        <v>0888912A000000Y061209H8NA</v>
      </c>
      <c r="F1784" s="15" t="s">
        <v>4108</v>
      </c>
      <c r="G1784" s="16">
        <v>12099</v>
      </c>
      <c r="H1784" s="16" t="str">
        <f>VLOOKUP(Table248[[#This Row],[GMDN]], Table26[[GMDN]:[EMDN]],2,0)</f>
        <v>Y061209</v>
      </c>
      <c r="I1784" s="216" t="s">
        <v>11783</v>
      </c>
      <c r="J1784" s="16"/>
      <c r="K1784" s="16"/>
      <c r="L1784" s="16"/>
      <c r="M1784" s="16"/>
      <c r="N1784" s="16"/>
      <c r="O1784" s="16"/>
      <c r="P1784" s="16"/>
      <c r="Q1784" s="16"/>
      <c r="R1784" s="16"/>
      <c r="S1784" s="16"/>
      <c r="T1784" s="16"/>
    </row>
    <row r="1785" spans="1:20" ht="25.5">
      <c r="A1785" s="15" t="s">
        <v>4081</v>
      </c>
      <c r="B1785" s="15" t="s">
        <v>4082</v>
      </c>
      <c r="C1785" s="15" t="s">
        <v>4084</v>
      </c>
      <c r="D1785" s="15" t="s">
        <v>394</v>
      </c>
      <c r="E1785" s="184" t="str">
        <f>VLOOKUP(Table248[[#This Row],[SKU Number]],Table26[[Active SKUs Number List]:[BUDI-DI]], 6, FALSE)</f>
        <v>0888912A000000Y061209H8NA</v>
      </c>
      <c r="F1785" s="15" t="s">
        <v>4083</v>
      </c>
      <c r="G1785" s="16">
        <v>12099</v>
      </c>
      <c r="H1785" s="16" t="str">
        <f>VLOOKUP(Table248[[#This Row],[GMDN]], Table26[[GMDN]:[EMDN]],2,0)</f>
        <v>Y061209</v>
      </c>
      <c r="I1785" s="216" t="s">
        <v>11783</v>
      </c>
      <c r="J1785" s="16"/>
      <c r="K1785" s="16"/>
      <c r="L1785" s="16"/>
      <c r="M1785" s="16"/>
      <c r="N1785" s="16"/>
      <c r="O1785" s="16"/>
      <c r="P1785" s="16"/>
      <c r="Q1785" s="16"/>
      <c r="R1785" s="16"/>
      <c r="S1785" s="16"/>
      <c r="T1785" s="16"/>
    </row>
    <row r="1786" spans="1:20" ht="25.5">
      <c r="A1786" s="15" t="s">
        <v>4088</v>
      </c>
      <c r="B1786" s="15" t="s">
        <v>4089</v>
      </c>
      <c r="C1786" s="15" t="s">
        <v>4084</v>
      </c>
      <c r="D1786" s="15" t="s">
        <v>394</v>
      </c>
      <c r="E1786" s="184" t="str">
        <f>VLOOKUP(Table248[[#This Row],[SKU Number]],Table26[[Active SKUs Number List]:[BUDI-DI]], 6, FALSE)</f>
        <v>0888912A000000Y061209H8NA</v>
      </c>
      <c r="F1786" s="15" t="s">
        <v>4090</v>
      </c>
      <c r="G1786" s="16">
        <v>12099</v>
      </c>
      <c r="H1786" s="16" t="str">
        <f>VLOOKUP(Table248[[#This Row],[GMDN]], Table26[[GMDN]:[EMDN]],2,0)</f>
        <v>Y061209</v>
      </c>
      <c r="I1786" s="216" t="s">
        <v>11783</v>
      </c>
      <c r="J1786" s="16"/>
      <c r="K1786" s="16"/>
      <c r="L1786" s="16"/>
      <c r="M1786" s="16"/>
      <c r="N1786" s="16"/>
      <c r="O1786" s="16"/>
      <c r="P1786" s="16"/>
      <c r="Q1786" s="16"/>
      <c r="R1786" s="16"/>
      <c r="S1786" s="16"/>
      <c r="T1786" s="16"/>
    </row>
    <row r="1787" spans="1:20" ht="25.5">
      <c r="A1787" s="15" t="s">
        <v>4091</v>
      </c>
      <c r="B1787" s="15" t="s">
        <v>4092</v>
      </c>
      <c r="C1787" s="15" t="s">
        <v>4084</v>
      </c>
      <c r="D1787" s="15" t="s">
        <v>394</v>
      </c>
      <c r="E1787" s="184" t="str">
        <f>VLOOKUP(Table248[[#This Row],[SKU Number]],Table26[[Active SKUs Number List]:[BUDI-DI]], 6, FALSE)</f>
        <v>0888912A000000Y061209H8NA</v>
      </c>
      <c r="F1787" s="15" t="s">
        <v>4093</v>
      </c>
      <c r="G1787" s="16">
        <v>12099</v>
      </c>
      <c r="H1787" s="16" t="str">
        <f>VLOOKUP(Table248[[#This Row],[GMDN]], Table26[[GMDN]:[EMDN]],2,0)</f>
        <v>Y061209</v>
      </c>
      <c r="I1787" s="216" t="s">
        <v>11783</v>
      </c>
      <c r="J1787" s="16"/>
      <c r="K1787" s="16"/>
      <c r="L1787" s="16"/>
      <c r="M1787" s="16"/>
      <c r="N1787" s="16"/>
      <c r="O1787" s="16"/>
      <c r="P1787" s="16"/>
      <c r="Q1787" s="16"/>
      <c r="R1787" s="16"/>
      <c r="S1787" s="16"/>
      <c r="T1787" s="16"/>
    </row>
    <row r="1788" spans="1:20" ht="25.5">
      <c r="A1788" s="15" t="s">
        <v>4094</v>
      </c>
      <c r="B1788" s="15" t="s">
        <v>4095</v>
      </c>
      <c r="C1788" s="15" t="s">
        <v>4084</v>
      </c>
      <c r="D1788" s="15" t="s">
        <v>394</v>
      </c>
      <c r="E1788" s="184" t="str">
        <f>VLOOKUP(Table248[[#This Row],[SKU Number]],Table26[[Active SKUs Number List]:[BUDI-DI]], 6, FALSE)</f>
        <v>0888912A000000Y061209H8NA</v>
      </c>
      <c r="F1788" s="15" t="s">
        <v>4096</v>
      </c>
      <c r="G1788" s="16">
        <v>12099</v>
      </c>
      <c r="H1788" s="16" t="str">
        <f>VLOOKUP(Table248[[#This Row],[GMDN]], Table26[[GMDN]:[EMDN]],2,0)</f>
        <v>Y061209</v>
      </c>
      <c r="I1788" s="216" t="s">
        <v>11783</v>
      </c>
      <c r="J1788" s="16"/>
      <c r="K1788" s="16"/>
      <c r="L1788" s="16"/>
      <c r="M1788" s="16"/>
      <c r="N1788" s="16"/>
      <c r="O1788" s="16"/>
      <c r="P1788" s="16"/>
      <c r="Q1788" s="16"/>
      <c r="R1788" s="16"/>
      <c r="S1788" s="16"/>
      <c r="T1788" s="16"/>
    </row>
    <row r="1789" spans="1:20" ht="25.5">
      <c r="A1789" s="15" t="s">
        <v>4109</v>
      </c>
      <c r="B1789" s="15" t="s">
        <v>4110</v>
      </c>
      <c r="C1789" s="15" t="s">
        <v>4084</v>
      </c>
      <c r="D1789" s="15" t="s">
        <v>394</v>
      </c>
      <c r="E1789" s="184" t="str">
        <f>VLOOKUP(Table248[[#This Row],[SKU Number]],Table26[[Active SKUs Number List]:[BUDI-DI]], 6, FALSE)</f>
        <v>0888912A000000Y061209H8NA</v>
      </c>
      <c r="F1789" s="15" t="s">
        <v>4111</v>
      </c>
      <c r="G1789" s="16">
        <v>12099</v>
      </c>
      <c r="H1789" s="16" t="str">
        <f>VLOOKUP(Table248[[#This Row],[GMDN]], Table26[[GMDN]:[EMDN]],2,0)</f>
        <v>Y061209</v>
      </c>
      <c r="I1789" s="216" t="s">
        <v>11783</v>
      </c>
      <c r="J1789" s="16"/>
      <c r="K1789" s="16"/>
      <c r="L1789" s="16"/>
      <c r="M1789" s="16"/>
      <c r="N1789" s="16"/>
      <c r="O1789" s="16"/>
      <c r="P1789" s="16"/>
      <c r="Q1789" s="16"/>
      <c r="R1789" s="16"/>
      <c r="S1789" s="16"/>
      <c r="T1789" s="16"/>
    </row>
    <row r="1790" spans="1:20" ht="25.5">
      <c r="A1790" s="15" t="s">
        <v>4160</v>
      </c>
      <c r="B1790" s="15" t="s">
        <v>4161</v>
      </c>
      <c r="C1790" s="15" t="s">
        <v>4115</v>
      </c>
      <c r="D1790" s="15" t="s">
        <v>394</v>
      </c>
      <c r="E1790" s="184" t="str">
        <f>VLOOKUP(Table248[[#This Row],[SKU Number]],Table26[[Active SKUs Number List]:[BUDI-DI]], 6, FALSE)</f>
        <v>0888912A000000Y061209H5N4</v>
      </c>
      <c r="F1790" s="15" t="s">
        <v>4162</v>
      </c>
      <c r="G1790" s="16">
        <v>12099</v>
      </c>
      <c r="H1790" s="16" t="str">
        <f>VLOOKUP(Table248[[#This Row],[GMDN]], Table26[[GMDN]:[EMDN]],2,0)</f>
        <v>Y061209</v>
      </c>
      <c r="I1790" s="216" t="s">
        <v>11783</v>
      </c>
      <c r="J1790" s="16"/>
      <c r="K1790" s="16"/>
      <c r="L1790" s="16"/>
      <c r="M1790" s="16"/>
      <c r="N1790" s="16"/>
      <c r="O1790" s="16"/>
      <c r="P1790" s="16"/>
      <c r="Q1790" s="16"/>
      <c r="R1790" s="16"/>
      <c r="S1790" s="16"/>
      <c r="T1790" s="16"/>
    </row>
    <row r="1791" spans="1:20" ht="25.5">
      <c r="A1791" s="15" t="s">
        <v>4157</v>
      </c>
      <c r="B1791" s="15" t="s">
        <v>4158</v>
      </c>
      <c r="C1791" s="15" t="s">
        <v>4115</v>
      </c>
      <c r="D1791" s="15" t="s">
        <v>394</v>
      </c>
      <c r="E1791" s="184" t="str">
        <f>VLOOKUP(Table248[[#This Row],[SKU Number]],Table26[[Active SKUs Number List]:[BUDI-DI]], 6, FALSE)</f>
        <v>0888912A000000Y061209H5N4</v>
      </c>
      <c r="F1791" s="15" t="s">
        <v>4159</v>
      </c>
      <c r="G1791" s="16">
        <v>12099</v>
      </c>
      <c r="H1791" s="16" t="str">
        <f>VLOOKUP(Table248[[#This Row],[GMDN]], Table26[[GMDN]:[EMDN]],2,0)</f>
        <v>Y061209</v>
      </c>
      <c r="I1791" s="216" t="s">
        <v>11783</v>
      </c>
      <c r="J1791" s="16"/>
      <c r="K1791" s="16"/>
      <c r="L1791" s="16"/>
      <c r="M1791" s="16"/>
      <c r="N1791" s="16"/>
      <c r="O1791" s="16"/>
      <c r="P1791" s="16"/>
      <c r="Q1791" s="16"/>
      <c r="R1791" s="16"/>
      <c r="S1791" s="16"/>
      <c r="T1791" s="16"/>
    </row>
    <row r="1792" spans="1:20" ht="25.5">
      <c r="A1792" s="15" t="s">
        <v>4154</v>
      </c>
      <c r="B1792" s="15" t="s">
        <v>4155</v>
      </c>
      <c r="C1792" s="15" t="s">
        <v>4115</v>
      </c>
      <c r="D1792" s="15" t="s">
        <v>394</v>
      </c>
      <c r="E1792" s="184" t="str">
        <f>VLOOKUP(Table248[[#This Row],[SKU Number]],Table26[[Active SKUs Number List]:[BUDI-DI]], 6, FALSE)</f>
        <v>0888912A000000Y061209H5N4</v>
      </c>
      <c r="F1792" s="15" t="s">
        <v>4156</v>
      </c>
      <c r="G1792" s="16">
        <v>12099</v>
      </c>
      <c r="H1792" s="16" t="str">
        <f>VLOOKUP(Table248[[#This Row],[GMDN]], Table26[[GMDN]:[EMDN]],2,0)</f>
        <v>Y061209</v>
      </c>
      <c r="I1792" s="216" t="s">
        <v>11783</v>
      </c>
      <c r="J1792" s="16"/>
      <c r="K1792" s="16"/>
      <c r="L1792" s="16"/>
      <c r="M1792" s="16"/>
      <c r="N1792" s="16"/>
      <c r="O1792" s="16"/>
      <c r="P1792" s="16"/>
      <c r="Q1792" s="16"/>
      <c r="R1792" s="16"/>
      <c r="S1792" s="16"/>
      <c r="T1792" s="16"/>
    </row>
    <row r="1793" spans="1:20" ht="25.5">
      <c r="A1793" s="15" t="s">
        <v>4163</v>
      </c>
      <c r="B1793" s="15" t="s">
        <v>4164</v>
      </c>
      <c r="C1793" s="15" t="s">
        <v>4115</v>
      </c>
      <c r="D1793" s="15" t="s">
        <v>394</v>
      </c>
      <c r="E1793" s="184" t="str">
        <f>VLOOKUP(Table248[[#This Row],[SKU Number]],Table26[[Active SKUs Number List]:[BUDI-DI]], 6, FALSE)</f>
        <v>0888912A000000Y061209H5N4</v>
      </c>
      <c r="F1793" s="15" t="s">
        <v>4165</v>
      </c>
      <c r="G1793" s="16">
        <v>12099</v>
      </c>
      <c r="H1793" s="16" t="str">
        <f>VLOOKUP(Table248[[#This Row],[GMDN]], Table26[[GMDN]:[EMDN]],2,0)</f>
        <v>Y061209</v>
      </c>
      <c r="I1793" s="216" t="s">
        <v>11783</v>
      </c>
      <c r="J1793" s="16"/>
      <c r="K1793" s="16"/>
      <c r="L1793" s="16"/>
      <c r="M1793" s="16"/>
      <c r="N1793" s="16"/>
      <c r="O1793" s="16"/>
      <c r="P1793" s="16"/>
      <c r="Q1793" s="16"/>
      <c r="R1793" s="16"/>
      <c r="S1793" s="16"/>
      <c r="T1793" s="16"/>
    </row>
    <row r="1794" spans="1:20" ht="25.5">
      <c r="A1794" s="15" t="s">
        <v>4121</v>
      </c>
      <c r="B1794" s="15" t="s">
        <v>4122</v>
      </c>
      <c r="C1794" s="15" t="s">
        <v>4115</v>
      </c>
      <c r="D1794" s="15" t="s">
        <v>394</v>
      </c>
      <c r="E1794" s="184" t="str">
        <f>VLOOKUP(Table248[[#This Row],[SKU Number]],Table26[[Active SKUs Number List]:[BUDI-DI]], 6, FALSE)</f>
        <v>0888912A000000Y061209H5N4</v>
      </c>
      <c r="F1794" s="15" t="s">
        <v>4123</v>
      </c>
      <c r="G1794" s="16">
        <v>12099</v>
      </c>
      <c r="H1794" s="16" t="str">
        <f>VLOOKUP(Table248[[#This Row],[GMDN]], Table26[[GMDN]:[EMDN]],2,0)</f>
        <v>Y061209</v>
      </c>
      <c r="I1794" s="216" t="s">
        <v>11783</v>
      </c>
      <c r="J1794" s="16"/>
      <c r="K1794" s="16"/>
      <c r="L1794" s="16"/>
      <c r="M1794" s="16"/>
      <c r="N1794" s="16"/>
      <c r="O1794" s="16"/>
      <c r="P1794" s="16"/>
      <c r="Q1794" s="16"/>
      <c r="R1794" s="16"/>
      <c r="S1794" s="16"/>
      <c r="T1794" s="16"/>
    </row>
    <row r="1795" spans="1:20" ht="25.5">
      <c r="A1795" s="15" t="s">
        <v>4118</v>
      </c>
      <c r="B1795" s="15" t="s">
        <v>4119</v>
      </c>
      <c r="C1795" s="15" t="s">
        <v>4115</v>
      </c>
      <c r="D1795" s="15" t="s">
        <v>394</v>
      </c>
      <c r="E1795" s="184" t="str">
        <f>VLOOKUP(Table248[[#This Row],[SKU Number]],Table26[[Active SKUs Number List]:[BUDI-DI]], 6, FALSE)</f>
        <v>0888912A000000Y061209H5N4</v>
      </c>
      <c r="F1795" s="15" t="s">
        <v>4120</v>
      </c>
      <c r="G1795" s="16">
        <v>12099</v>
      </c>
      <c r="H1795" s="16" t="str">
        <f>VLOOKUP(Table248[[#This Row],[GMDN]], Table26[[GMDN]:[EMDN]],2,0)</f>
        <v>Y061209</v>
      </c>
      <c r="I1795" s="216" t="s">
        <v>11783</v>
      </c>
      <c r="J1795" s="16"/>
      <c r="K1795" s="16"/>
      <c r="L1795" s="16"/>
      <c r="M1795" s="16"/>
      <c r="N1795" s="16"/>
      <c r="O1795" s="16"/>
      <c r="P1795" s="16"/>
      <c r="Q1795" s="16"/>
      <c r="R1795" s="16"/>
      <c r="S1795" s="16"/>
      <c r="T1795" s="16"/>
    </row>
    <row r="1796" spans="1:20" ht="25.5">
      <c r="A1796" s="15" t="s">
        <v>4112</v>
      </c>
      <c r="B1796" s="15" t="s">
        <v>4113</v>
      </c>
      <c r="C1796" s="15" t="s">
        <v>4115</v>
      </c>
      <c r="D1796" s="15" t="s">
        <v>394</v>
      </c>
      <c r="E1796" s="184" t="str">
        <f>VLOOKUP(Table248[[#This Row],[SKU Number]],Table26[[Active SKUs Number List]:[BUDI-DI]], 6, FALSE)</f>
        <v>0888912A000000Y061209H5N4</v>
      </c>
      <c r="F1796" s="15" t="s">
        <v>4114</v>
      </c>
      <c r="G1796" s="16">
        <v>12099</v>
      </c>
      <c r="H1796" s="16" t="str">
        <f>VLOOKUP(Table248[[#This Row],[GMDN]], Table26[[GMDN]:[EMDN]],2,0)</f>
        <v>Y061209</v>
      </c>
      <c r="I1796" s="216" t="s">
        <v>11783</v>
      </c>
      <c r="J1796" s="16"/>
      <c r="K1796" s="16"/>
      <c r="L1796" s="16"/>
      <c r="M1796" s="16"/>
      <c r="N1796" s="16"/>
      <c r="O1796" s="16"/>
      <c r="P1796" s="16"/>
      <c r="Q1796" s="16"/>
      <c r="R1796" s="16"/>
      <c r="S1796" s="16"/>
      <c r="T1796" s="16"/>
    </row>
    <row r="1797" spans="1:20" ht="25.5">
      <c r="A1797" s="15" t="s">
        <v>4124</v>
      </c>
      <c r="B1797" s="15" t="s">
        <v>4125</v>
      </c>
      <c r="C1797" s="15" t="s">
        <v>4115</v>
      </c>
      <c r="D1797" s="15" t="s">
        <v>394</v>
      </c>
      <c r="E1797" s="184" t="str">
        <f>VLOOKUP(Table248[[#This Row],[SKU Number]],Table26[[Active SKUs Number List]:[BUDI-DI]], 6, FALSE)</f>
        <v>0888912A000000Y061209H5N4</v>
      </c>
      <c r="F1797" s="15" t="s">
        <v>4126</v>
      </c>
      <c r="G1797" s="16">
        <v>12099</v>
      </c>
      <c r="H1797" s="16" t="str">
        <f>VLOOKUP(Table248[[#This Row],[GMDN]], Table26[[GMDN]:[EMDN]],2,0)</f>
        <v>Y061209</v>
      </c>
      <c r="I1797" s="216" t="s">
        <v>11783</v>
      </c>
      <c r="J1797" s="16"/>
      <c r="K1797" s="16"/>
      <c r="L1797" s="16"/>
      <c r="M1797" s="16"/>
      <c r="N1797" s="16"/>
      <c r="O1797" s="16"/>
      <c r="P1797" s="16"/>
      <c r="Q1797" s="16"/>
      <c r="R1797" s="16"/>
      <c r="S1797" s="16"/>
      <c r="T1797" s="16"/>
    </row>
    <row r="1798" spans="1:20" ht="25.5">
      <c r="A1798" s="15" t="s">
        <v>4172</v>
      </c>
      <c r="B1798" s="15" t="s">
        <v>4173</v>
      </c>
      <c r="C1798" s="15" t="s">
        <v>4115</v>
      </c>
      <c r="D1798" s="15" t="s">
        <v>394</v>
      </c>
      <c r="E1798" s="184" t="str">
        <f>VLOOKUP(Table248[[#This Row],[SKU Number]],Table26[[Active SKUs Number List]:[BUDI-DI]], 6, FALSE)</f>
        <v>0888912A000000Y061209H5N4</v>
      </c>
      <c r="F1798" s="15" t="s">
        <v>4174</v>
      </c>
      <c r="G1798" s="16">
        <v>12099</v>
      </c>
      <c r="H1798" s="16" t="str">
        <f>VLOOKUP(Table248[[#This Row],[GMDN]], Table26[[GMDN]:[EMDN]],2,0)</f>
        <v>Y061209</v>
      </c>
      <c r="I1798" s="216" t="s">
        <v>11783</v>
      </c>
      <c r="J1798" s="16"/>
      <c r="K1798" s="16"/>
      <c r="L1798" s="16"/>
      <c r="M1798" s="16"/>
      <c r="N1798" s="16"/>
      <c r="O1798" s="16"/>
      <c r="P1798" s="16"/>
      <c r="Q1798" s="16"/>
      <c r="R1798" s="16"/>
      <c r="S1798" s="16"/>
      <c r="T1798" s="16"/>
    </row>
    <row r="1799" spans="1:20" ht="25.5">
      <c r="A1799" s="15" t="s">
        <v>4169</v>
      </c>
      <c r="B1799" s="15" t="s">
        <v>4170</v>
      </c>
      <c r="C1799" s="15" t="s">
        <v>4115</v>
      </c>
      <c r="D1799" s="15" t="s">
        <v>394</v>
      </c>
      <c r="E1799" s="184" t="str">
        <f>VLOOKUP(Table248[[#This Row],[SKU Number]],Table26[[Active SKUs Number List]:[BUDI-DI]], 6, FALSE)</f>
        <v>0888912A000000Y061209H5N4</v>
      </c>
      <c r="F1799" s="15" t="s">
        <v>4171</v>
      </c>
      <c r="G1799" s="16">
        <v>12099</v>
      </c>
      <c r="H1799" s="16" t="str">
        <f>VLOOKUP(Table248[[#This Row],[GMDN]], Table26[[GMDN]:[EMDN]],2,0)</f>
        <v>Y061209</v>
      </c>
      <c r="I1799" s="216" t="s">
        <v>11783</v>
      </c>
      <c r="J1799" s="16"/>
      <c r="K1799" s="16"/>
      <c r="L1799" s="16"/>
      <c r="M1799" s="16"/>
      <c r="N1799" s="16"/>
      <c r="O1799" s="16"/>
      <c r="P1799" s="16"/>
      <c r="Q1799" s="16"/>
      <c r="R1799" s="16"/>
      <c r="S1799" s="16"/>
      <c r="T1799" s="16"/>
    </row>
    <row r="1800" spans="1:20" ht="25.5">
      <c r="A1800" s="15" t="s">
        <v>4166</v>
      </c>
      <c r="B1800" s="15" t="s">
        <v>4167</v>
      </c>
      <c r="C1800" s="15" t="s">
        <v>4115</v>
      </c>
      <c r="D1800" s="15" t="s">
        <v>394</v>
      </c>
      <c r="E1800" s="184" t="str">
        <f>VLOOKUP(Table248[[#This Row],[SKU Number]],Table26[[Active SKUs Number List]:[BUDI-DI]], 6, FALSE)</f>
        <v>0888912A000000Y061209H5N4</v>
      </c>
      <c r="F1800" s="15" t="s">
        <v>4168</v>
      </c>
      <c r="G1800" s="16">
        <v>12099</v>
      </c>
      <c r="H1800" s="16" t="str">
        <f>VLOOKUP(Table248[[#This Row],[GMDN]], Table26[[GMDN]:[EMDN]],2,0)</f>
        <v>Y061209</v>
      </c>
      <c r="I1800" s="216" t="s">
        <v>11783</v>
      </c>
      <c r="J1800" s="16"/>
      <c r="K1800" s="16"/>
      <c r="L1800" s="16"/>
      <c r="M1800" s="16"/>
      <c r="N1800" s="16"/>
      <c r="O1800" s="16"/>
      <c r="P1800" s="16"/>
      <c r="Q1800" s="16"/>
      <c r="R1800" s="16"/>
      <c r="S1800" s="16"/>
      <c r="T1800" s="16"/>
    </row>
    <row r="1801" spans="1:20" ht="25.5">
      <c r="A1801" s="15" t="s">
        <v>4175</v>
      </c>
      <c r="B1801" s="15" t="s">
        <v>4176</v>
      </c>
      <c r="C1801" s="15" t="s">
        <v>4115</v>
      </c>
      <c r="D1801" s="15" t="s">
        <v>394</v>
      </c>
      <c r="E1801" s="184" t="str">
        <f>VLOOKUP(Table248[[#This Row],[SKU Number]],Table26[[Active SKUs Number List]:[BUDI-DI]], 6, FALSE)</f>
        <v>0888912A000000Y061209H5N4</v>
      </c>
      <c r="F1801" s="15" t="s">
        <v>4177</v>
      </c>
      <c r="G1801" s="16">
        <v>12099</v>
      </c>
      <c r="H1801" s="16" t="str">
        <f>VLOOKUP(Table248[[#This Row],[GMDN]], Table26[[GMDN]:[EMDN]],2,0)</f>
        <v>Y061209</v>
      </c>
      <c r="I1801" s="216" t="s">
        <v>11783</v>
      </c>
      <c r="J1801" s="16"/>
      <c r="K1801" s="16"/>
      <c r="L1801" s="16"/>
      <c r="M1801" s="16"/>
      <c r="N1801" s="16"/>
      <c r="O1801" s="16"/>
      <c r="P1801" s="16"/>
      <c r="Q1801" s="16"/>
      <c r="R1801" s="16"/>
      <c r="S1801" s="16"/>
      <c r="T1801" s="16"/>
    </row>
    <row r="1802" spans="1:20" ht="25.5">
      <c r="A1802" s="15" t="s">
        <v>4133</v>
      </c>
      <c r="B1802" s="15" t="s">
        <v>4134</v>
      </c>
      <c r="C1802" s="15" t="s">
        <v>4115</v>
      </c>
      <c r="D1802" s="15" t="s">
        <v>394</v>
      </c>
      <c r="E1802" s="184" t="str">
        <f>VLOOKUP(Table248[[#This Row],[SKU Number]],Table26[[Active SKUs Number List]:[BUDI-DI]], 6, FALSE)</f>
        <v>0888912A000000Y061209H5N4</v>
      </c>
      <c r="F1802" s="15" t="s">
        <v>4135</v>
      </c>
      <c r="G1802" s="16">
        <v>12099</v>
      </c>
      <c r="H1802" s="16" t="str">
        <f>VLOOKUP(Table248[[#This Row],[GMDN]], Table26[[GMDN]:[EMDN]],2,0)</f>
        <v>Y061209</v>
      </c>
      <c r="I1802" s="216" t="s">
        <v>11783</v>
      </c>
      <c r="J1802" s="16"/>
      <c r="K1802" s="16"/>
      <c r="L1802" s="16"/>
      <c r="M1802" s="16"/>
      <c r="N1802" s="16"/>
      <c r="O1802" s="16"/>
      <c r="P1802" s="16"/>
      <c r="Q1802" s="16"/>
      <c r="R1802" s="16"/>
      <c r="S1802" s="16"/>
      <c r="T1802" s="16"/>
    </row>
    <row r="1803" spans="1:20" ht="25.5">
      <c r="A1803" s="15" t="s">
        <v>4130</v>
      </c>
      <c r="B1803" s="15" t="s">
        <v>4131</v>
      </c>
      <c r="C1803" s="15" t="s">
        <v>4115</v>
      </c>
      <c r="D1803" s="15" t="s">
        <v>394</v>
      </c>
      <c r="E1803" s="184" t="str">
        <f>VLOOKUP(Table248[[#This Row],[SKU Number]],Table26[[Active SKUs Number List]:[BUDI-DI]], 6, FALSE)</f>
        <v>0888912A000000Y061209H5N4</v>
      </c>
      <c r="F1803" s="15" t="s">
        <v>4132</v>
      </c>
      <c r="G1803" s="16">
        <v>12099</v>
      </c>
      <c r="H1803" s="16" t="str">
        <f>VLOOKUP(Table248[[#This Row],[GMDN]], Table26[[GMDN]:[EMDN]],2,0)</f>
        <v>Y061209</v>
      </c>
      <c r="I1803" s="216" t="s">
        <v>11783</v>
      </c>
      <c r="J1803" s="16"/>
      <c r="K1803" s="16"/>
      <c r="L1803" s="16"/>
      <c r="M1803" s="16"/>
      <c r="N1803" s="16"/>
      <c r="O1803" s="16"/>
      <c r="P1803" s="16"/>
      <c r="Q1803" s="16"/>
      <c r="R1803" s="16"/>
      <c r="S1803" s="16"/>
      <c r="T1803" s="16"/>
    </row>
    <row r="1804" spans="1:20" ht="25.5">
      <c r="A1804" s="15" t="s">
        <v>4127</v>
      </c>
      <c r="B1804" s="15" t="s">
        <v>4128</v>
      </c>
      <c r="C1804" s="15" t="s">
        <v>4115</v>
      </c>
      <c r="D1804" s="15" t="s">
        <v>394</v>
      </c>
      <c r="E1804" s="184" t="str">
        <f>VLOOKUP(Table248[[#This Row],[SKU Number]],Table26[[Active SKUs Number List]:[BUDI-DI]], 6, FALSE)</f>
        <v>0888912A000000Y061209H5N4</v>
      </c>
      <c r="F1804" s="15" t="s">
        <v>4129</v>
      </c>
      <c r="G1804" s="16">
        <v>12099</v>
      </c>
      <c r="H1804" s="16" t="str">
        <f>VLOOKUP(Table248[[#This Row],[GMDN]], Table26[[GMDN]:[EMDN]],2,0)</f>
        <v>Y061209</v>
      </c>
      <c r="I1804" s="216" t="s">
        <v>11783</v>
      </c>
      <c r="J1804" s="16"/>
      <c r="K1804" s="16"/>
      <c r="L1804" s="16"/>
      <c r="M1804" s="16"/>
      <c r="N1804" s="16"/>
      <c r="O1804" s="16"/>
      <c r="P1804" s="16"/>
      <c r="Q1804" s="16"/>
      <c r="R1804" s="16"/>
      <c r="S1804" s="16"/>
      <c r="T1804" s="16"/>
    </row>
    <row r="1805" spans="1:20" ht="25.5">
      <c r="A1805" s="15" t="s">
        <v>4136</v>
      </c>
      <c r="B1805" s="15" t="s">
        <v>4137</v>
      </c>
      <c r="C1805" s="15" t="s">
        <v>4115</v>
      </c>
      <c r="D1805" s="15" t="s">
        <v>394</v>
      </c>
      <c r="E1805" s="184" t="str">
        <f>VLOOKUP(Table248[[#This Row],[SKU Number]],Table26[[Active SKUs Number List]:[BUDI-DI]], 6, FALSE)</f>
        <v>0888912A000000Y061209H5N4</v>
      </c>
      <c r="F1805" s="15" t="s">
        <v>4138</v>
      </c>
      <c r="G1805" s="16">
        <v>12099</v>
      </c>
      <c r="H1805" s="16" t="str">
        <f>VLOOKUP(Table248[[#This Row],[GMDN]], Table26[[GMDN]:[EMDN]],2,0)</f>
        <v>Y061209</v>
      </c>
      <c r="I1805" s="216" t="s">
        <v>11783</v>
      </c>
      <c r="J1805" s="16"/>
      <c r="K1805" s="16"/>
      <c r="L1805" s="16"/>
      <c r="M1805" s="16"/>
      <c r="N1805" s="16"/>
      <c r="O1805" s="16"/>
      <c r="P1805" s="16"/>
      <c r="Q1805" s="16"/>
      <c r="R1805" s="16"/>
      <c r="S1805" s="16"/>
      <c r="T1805" s="16"/>
    </row>
    <row r="1806" spans="1:20" ht="25.5">
      <c r="A1806" s="15" t="s">
        <v>4184</v>
      </c>
      <c r="B1806" s="15" t="s">
        <v>4185</v>
      </c>
      <c r="C1806" s="15" t="s">
        <v>4115</v>
      </c>
      <c r="D1806" s="15" t="s">
        <v>394</v>
      </c>
      <c r="E1806" s="184" t="str">
        <f>VLOOKUP(Table248[[#This Row],[SKU Number]],Table26[[Active SKUs Number List]:[BUDI-DI]], 6, FALSE)</f>
        <v>0888912A000000Y061209H5N4</v>
      </c>
      <c r="F1806" s="15" t="s">
        <v>4186</v>
      </c>
      <c r="G1806" s="16">
        <v>12099</v>
      </c>
      <c r="H1806" s="16" t="str">
        <f>VLOOKUP(Table248[[#This Row],[GMDN]], Table26[[GMDN]:[EMDN]],2,0)</f>
        <v>Y061209</v>
      </c>
      <c r="I1806" s="216" t="s">
        <v>11783</v>
      </c>
      <c r="J1806" s="16"/>
      <c r="K1806" s="16"/>
      <c r="L1806" s="16"/>
      <c r="M1806" s="16"/>
      <c r="N1806" s="16"/>
      <c r="O1806" s="16"/>
      <c r="P1806" s="16"/>
      <c r="Q1806" s="16"/>
      <c r="R1806" s="16"/>
      <c r="S1806" s="16"/>
      <c r="T1806" s="16"/>
    </row>
    <row r="1807" spans="1:20" ht="25.5">
      <c r="A1807" s="15" t="s">
        <v>4181</v>
      </c>
      <c r="B1807" s="15" t="s">
        <v>4182</v>
      </c>
      <c r="C1807" s="15" t="s">
        <v>4115</v>
      </c>
      <c r="D1807" s="15" t="s">
        <v>394</v>
      </c>
      <c r="E1807" s="184" t="str">
        <f>VLOOKUP(Table248[[#This Row],[SKU Number]],Table26[[Active SKUs Number List]:[BUDI-DI]], 6, FALSE)</f>
        <v>0888912A000000Y061209H5N4</v>
      </c>
      <c r="F1807" s="15" t="s">
        <v>4183</v>
      </c>
      <c r="G1807" s="16">
        <v>12099</v>
      </c>
      <c r="H1807" s="16" t="str">
        <f>VLOOKUP(Table248[[#This Row],[GMDN]], Table26[[GMDN]:[EMDN]],2,0)</f>
        <v>Y061209</v>
      </c>
      <c r="I1807" s="216" t="s">
        <v>11783</v>
      </c>
      <c r="J1807" s="16"/>
      <c r="K1807" s="16"/>
      <c r="L1807" s="16"/>
      <c r="M1807" s="16"/>
      <c r="N1807" s="16"/>
      <c r="O1807" s="16"/>
      <c r="P1807" s="16"/>
      <c r="Q1807" s="16"/>
      <c r="R1807" s="16"/>
      <c r="S1807" s="16"/>
      <c r="T1807" s="16"/>
    </row>
    <row r="1808" spans="1:20" ht="25.5">
      <c r="A1808" s="15" t="s">
        <v>4178</v>
      </c>
      <c r="B1808" s="15" t="s">
        <v>4179</v>
      </c>
      <c r="C1808" s="15" t="s">
        <v>4115</v>
      </c>
      <c r="D1808" s="15" t="s">
        <v>394</v>
      </c>
      <c r="E1808" s="184" t="str">
        <f>VLOOKUP(Table248[[#This Row],[SKU Number]],Table26[[Active SKUs Number List]:[BUDI-DI]], 6, FALSE)</f>
        <v>0888912A000000Y061209H5N4</v>
      </c>
      <c r="F1808" s="15" t="s">
        <v>4180</v>
      </c>
      <c r="G1808" s="16">
        <v>12099</v>
      </c>
      <c r="H1808" s="16" t="str">
        <f>VLOOKUP(Table248[[#This Row],[GMDN]], Table26[[GMDN]:[EMDN]],2,0)</f>
        <v>Y061209</v>
      </c>
      <c r="I1808" s="216" t="s">
        <v>11783</v>
      </c>
      <c r="J1808" s="16"/>
      <c r="K1808" s="16"/>
      <c r="L1808" s="16"/>
      <c r="M1808" s="16"/>
      <c r="N1808" s="16"/>
      <c r="O1808" s="16"/>
      <c r="P1808" s="16"/>
      <c r="Q1808" s="16"/>
      <c r="R1808" s="16"/>
      <c r="S1808" s="16"/>
      <c r="T1808" s="16"/>
    </row>
    <row r="1809" spans="1:20" ht="25.5">
      <c r="A1809" s="15" t="s">
        <v>4187</v>
      </c>
      <c r="B1809" s="15" t="s">
        <v>4188</v>
      </c>
      <c r="C1809" s="15" t="s">
        <v>4115</v>
      </c>
      <c r="D1809" s="15" t="s">
        <v>394</v>
      </c>
      <c r="E1809" s="184" t="str">
        <f>VLOOKUP(Table248[[#This Row],[SKU Number]],Table26[[Active SKUs Number List]:[BUDI-DI]], 6, FALSE)</f>
        <v>0888912A000000Y061209H5N4</v>
      </c>
      <c r="F1809" s="15" t="s">
        <v>4189</v>
      </c>
      <c r="G1809" s="16">
        <v>12099</v>
      </c>
      <c r="H1809" s="16" t="str">
        <f>VLOOKUP(Table248[[#This Row],[GMDN]], Table26[[GMDN]:[EMDN]],2,0)</f>
        <v>Y061209</v>
      </c>
      <c r="I1809" s="216" t="s">
        <v>11783</v>
      </c>
      <c r="J1809" s="16"/>
      <c r="K1809" s="16"/>
      <c r="L1809" s="16"/>
      <c r="M1809" s="16"/>
      <c r="N1809" s="16"/>
      <c r="O1809" s="16"/>
      <c r="P1809" s="16"/>
      <c r="Q1809" s="16"/>
      <c r="R1809" s="16"/>
      <c r="S1809" s="16"/>
      <c r="T1809" s="16"/>
    </row>
    <row r="1810" spans="1:20" ht="25.5">
      <c r="A1810" s="15" t="s">
        <v>4145</v>
      </c>
      <c r="B1810" s="15" t="s">
        <v>4146</v>
      </c>
      <c r="C1810" s="15" t="s">
        <v>4115</v>
      </c>
      <c r="D1810" s="15" t="s">
        <v>394</v>
      </c>
      <c r="E1810" s="184" t="str">
        <f>VLOOKUP(Table248[[#This Row],[SKU Number]],Table26[[Active SKUs Number List]:[BUDI-DI]], 6, FALSE)</f>
        <v>0888912A000000Y061209H5N4</v>
      </c>
      <c r="F1810" s="15" t="s">
        <v>4147</v>
      </c>
      <c r="G1810" s="16">
        <v>12099</v>
      </c>
      <c r="H1810" s="16" t="str">
        <f>VLOOKUP(Table248[[#This Row],[GMDN]], Table26[[GMDN]:[EMDN]],2,0)</f>
        <v>Y061209</v>
      </c>
      <c r="I1810" s="216" t="s">
        <v>11783</v>
      </c>
      <c r="J1810" s="16"/>
      <c r="K1810" s="16"/>
      <c r="L1810" s="16"/>
      <c r="M1810" s="16"/>
      <c r="N1810" s="16"/>
      <c r="O1810" s="16"/>
      <c r="P1810" s="16"/>
      <c r="Q1810" s="16"/>
      <c r="R1810" s="16"/>
      <c r="S1810" s="16"/>
      <c r="T1810" s="16"/>
    </row>
    <row r="1811" spans="1:20" ht="25.5">
      <c r="A1811" s="15" t="s">
        <v>4142</v>
      </c>
      <c r="B1811" s="15" t="s">
        <v>4143</v>
      </c>
      <c r="C1811" s="15" t="s">
        <v>4115</v>
      </c>
      <c r="D1811" s="15" t="s">
        <v>394</v>
      </c>
      <c r="E1811" s="184" t="str">
        <f>VLOOKUP(Table248[[#This Row],[SKU Number]],Table26[[Active SKUs Number List]:[BUDI-DI]], 6, FALSE)</f>
        <v>0888912A000000Y061209H5N4</v>
      </c>
      <c r="F1811" s="15" t="s">
        <v>4144</v>
      </c>
      <c r="G1811" s="16">
        <v>12099</v>
      </c>
      <c r="H1811" s="16" t="str">
        <f>VLOOKUP(Table248[[#This Row],[GMDN]], Table26[[GMDN]:[EMDN]],2,0)</f>
        <v>Y061209</v>
      </c>
      <c r="I1811" s="216" t="s">
        <v>11783</v>
      </c>
      <c r="J1811" s="16"/>
      <c r="K1811" s="16"/>
      <c r="L1811" s="16"/>
      <c r="M1811" s="16"/>
      <c r="N1811" s="16"/>
      <c r="O1811" s="16"/>
      <c r="P1811" s="16"/>
      <c r="Q1811" s="16"/>
      <c r="R1811" s="16"/>
      <c r="S1811" s="16"/>
      <c r="T1811" s="16"/>
    </row>
    <row r="1812" spans="1:20" ht="25.5">
      <c r="A1812" s="15" t="s">
        <v>4139</v>
      </c>
      <c r="B1812" s="15" t="s">
        <v>4140</v>
      </c>
      <c r="C1812" s="15" t="s">
        <v>4115</v>
      </c>
      <c r="D1812" s="15" t="s">
        <v>394</v>
      </c>
      <c r="E1812" s="184" t="str">
        <f>VLOOKUP(Table248[[#This Row],[SKU Number]],Table26[[Active SKUs Number List]:[BUDI-DI]], 6, FALSE)</f>
        <v>0888912A000000Y061209H5N4</v>
      </c>
      <c r="F1812" s="15" t="s">
        <v>4141</v>
      </c>
      <c r="G1812" s="16">
        <v>12099</v>
      </c>
      <c r="H1812" s="16" t="str">
        <f>VLOOKUP(Table248[[#This Row],[GMDN]], Table26[[GMDN]:[EMDN]],2,0)</f>
        <v>Y061209</v>
      </c>
      <c r="I1812" s="216" t="s">
        <v>11783</v>
      </c>
      <c r="J1812" s="16"/>
      <c r="K1812" s="16"/>
      <c r="L1812" s="16"/>
      <c r="M1812" s="16"/>
      <c r="N1812" s="16"/>
      <c r="O1812" s="16"/>
      <c r="P1812" s="16"/>
      <c r="Q1812" s="16"/>
      <c r="R1812" s="16"/>
      <c r="S1812" s="16"/>
      <c r="T1812" s="16"/>
    </row>
    <row r="1813" spans="1:20" ht="25.5">
      <c r="A1813" s="15" t="s">
        <v>4148</v>
      </c>
      <c r="B1813" s="15" t="s">
        <v>4149</v>
      </c>
      <c r="C1813" s="15" t="s">
        <v>4115</v>
      </c>
      <c r="D1813" s="15" t="s">
        <v>394</v>
      </c>
      <c r="E1813" s="184" t="str">
        <f>VLOOKUP(Table248[[#This Row],[SKU Number]],Table26[[Active SKUs Number List]:[BUDI-DI]], 6, FALSE)</f>
        <v>0888912A000000Y061209H5N4</v>
      </c>
      <c r="F1813" s="15" t="s">
        <v>4150</v>
      </c>
      <c r="G1813" s="16">
        <v>12099</v>
      </c>
      <c r="H1813" s="16" t="str">
        <f>VLOOKUP(Table248[[#This Row],[GMDN]], Table26[[GMDN]:[EMDN]],2,0)</f>
        <v>Y061209</v>
      </c>
      <c r="I1813" s="216" t="s">
        <v>11783</v>
      </c>
      <c r="J1813" s="16"/>
      <c r="K1813" s="16"/>
      <c r="L1813" s="16"/>
      <c r="M1813" s="16"/>
      <c r="N1813" s="16"/>
      <c r="O1813" s="16"/>
      <c r="P1813" s="16"/>
      <c r="Q1813" s="16"/>
      <c r="R1813" s="16"/>
      <c r="S1813" s="16"/>
      <c r="T1813" s="16"/>
    </row>
    <row r="1814" spans="1:20" ht="25.5">
      <c r="A1814" s="15" t="s">
        <v>3476</v>
      </c>
      <c r="B1814" s="15" t="s">
        <v>3477</v>
      </c>
      <c r="C1814" s="15" t="s">
        <v>3013</v>
      </c>
      <c r="D1814" s="15" t="s">
        <v>328</v>
      </c>
      <c r="E1814" s="184" t="str">
        <f>VLOOKUP(Table248[[#This Row],[SKU Number]],Table26[[Active SKUs Number List]:[BUDI-DI]], 6, FALSE)</f>
        <v>0888912A000000M030405A0AK</v>
      </c>
      <c r="F1814" s="15" t="s">
        <v>3478</v>
      </c>
      <c r="G1814" s="16">
        <v>30878</v>
      </c>
      <c r="H1814" s="16" t="str">
        <f>VLOOKUP(Table248[[#This Row],[GMDN]], Table26[[GMDN]:[EMDN]],2,0)</f>
        <v>M030405</v>
      </c>
      <c r="I1814" s="216" t="s">
        <v>3</v>
      </c>
      <c r="J1814" s="16"/>
      <c r="K1814" s="16"/>
      <c r="L1814" s="16"/>
      <c r="M1814" s="16"/>
      <c r="N1814" s="16"/>
      <c r="O1814" s="16"/>
      <c r="P1814" s="16"/>
      <c r="Q1814" s="16"/>
      <c r="R1814" s="16"/>
      <c r="S1814" s="16"/>
      <c r="T1814" s="16"/>
    </row>
    <row r="1815" spans="1:20" ht="25.5">
      <c r="A1815" s="15" t="s">
        <v>3479</v>
      </c>
      <c r="B1815" s="15" t="s">
        <v>3480</v>
      </c>
      <c r="C1815" s="15" t="s">
        <v>3013</v>
      </c>
      <c r="D1815" s="15" t="s">
        <v>328</v>
      </c>
      <c r="E1815" s="184" t="str">
        <f>VLOOKUP(Table248[[#This Row],[SKU Number]],Table26[[Active SKUs Number List]:[BUDI-DI]], 6, FALSE)</f>
        <v>0888912A000000M030405A0AK</v>
      </c>
      <c r="F1815" s="15" t="s">
        <v>3481</v>
      </c>
      <c r="G1815" s="16">
        <v>30878</v>
      </c>
      <c r="H1815" s="16" t="str">
        <f>VLOOKUP(Table248[[#This Row],[GMDN]], Table26[[GMDN]:[EMDN]],2,0)</f>
        <v>M030405</v>
      </c>
      <c r="I1815" s="216" t="s">
        <v>3</v>
      </c>
      <c r="J1815" s="16"/>
      <c r="K1815" s="16"/>
      <c r="L1815" s="16"/>
      <c r="M1815" s="16"/>
      <c r="N1815" s="16"/>
      <c r="O1815" s="16"/>
      <c r="P1815" s="16"/>
      <c r="Q1815" s="16"/>
      <c r="R1815" s="16"/>
      <c r="S1815" s="16"/>
      <c r="T1815" s="16"/>
    </row>
    <row r="1816" spans="1:20" ht="25.5">
      <c r="A1816" s="15" t="s">
        <v>3482</v>
      </c>
      <c r="B1816" s="15" t="s">
        <v>3483</v>
      </c>
      <c r="C1816" s="15" t="s">
        <v>3013</v>
      </c>
      <c r="D1816" s="15" t="s">
        <v>328</v>
      </c>
      <c r="E1816" s="184" t="str">
        <f>VLOOKUP(Table248[[#This Row],[SKU Number]],Table26[[Active SKUs Number List]:[BUDI-DI]], 6, FALSE)</f>
        <v>0888912A000000M030405A0AK</v>
      </c>
      <c r="F1816" s="15" t="s">
        <v>3484</v>
      </c>
      <c r="G1816" s="16">
        <v>30878</v>
      </c>
      <c r="H1816" s="16" t="str">
        <f>VLOOKUP(Table248[[#This Row],[GMDN]], Table26[[GMDN]:[EMDN]],2,0)</f>
        <v>M030405</v>
      </c>
      <c r="I1816" s="216" t="s">
        <v>3</v>
      </c>
      <c r="J1816" s="16"/>
      <c r="K1816" s="16"/>
      <c r="L1816" s="16"/>
      <c r="M1816" s="16"/>
      <c r="N1816" s="16"/>
      <c r="O1816" s="16"/>
      <c r="P1816" s="16"/>
      <c r="Q1816" s="16"/>
      <c r="R1816" s="16"/>
      <c r="S1816" s="16"/>
      <c r="T1816" s="16"/>
    </row>
    <row r="1817" spans="1:20" ht="25.5">
      <c r="A1817" s="15" t="s">
        <v>3485</v>
      </c>
      <c r="B1817" s="15" t="s">
        <v>3486</v>
      </c>
      <c r="C1817" s="15" t="s">
        <v>3013</v>
      </c>
      <c r="D1817" s="15" t="s">
        <v>328</v>
      </c>
      <c r="E1817" s="184" t="str">
        <f>VLOOKUP(Table248[[#This Row],[SKU Number]],Table26[[Active SKUs Number List]:[BUDI-DI]], 6, FALSE)</f>
        <v>0888912A000000M030405A0AK</v>
      </c>
      <c r="F1817" s="15" t="s">
        <v>3487</v>
      </c>
      <c r="G1817" s="16">
        <v>30878</v>
      </c>
      <c r="H1817" s="16" t="str">
        <f>VLOOKUP(Table248[[#This Row],[GMDN]], Table26[[GMDN]:[EMDN]],2,0)</f>
        <v>M030405</v>
      </c>
      <c r="I1817" s="216" t="s">
        <v>3</v>
      </c>
      <c r="J1817" s="16"/>
      <c r="K1817" s="16"/>
      <c r="L1817" s="16"/>
      <c r="M1817" s="16"/>
      <c r="N1817" s="16"/>
      <c r="O1817" s="16"/>
      <c r="P1817" s="16"/>
      <c r="Q1817" s="16"/>
      <c r="R1817" s="16"/>
      <c r="S1817" s="16"/>
      <c r="T1817" s="16"/>
    </row>
    <row r="1818" spans="1:20" ht="38.25">
      <c r="A1818" s="15" t="s">
        <v>3488</v>
      </c>
      <c r="B1818" s="15" t="s">
        <v>3489</v>
      </c>
      <c r="C1818" s="15" t="s">
        <v>3013</v>
      </c>
      <c r="D1818" s="15" t="s">
        <v>328</v>
      </c>
      <c r="E1818" s="184" t="str">
        <f>VLOOKUP(Table248[[#This Row],[SKU Number]],Table26[[Active SKUs Number List]:[BUDI-DI]], 6, FALSE)</f>
        <v>0888912A000000M030405A0AK</v>
      </c>
      <c r="F1818" s="15" t="s">
        <v>3490</v>
      </c>
      <c r="G1818" s="16">
        <v>30878</v>
      </c>
      <c r="H1818" s="16" t="str">
        <f>VLOOKUP(Table248[[#This Row],[GMDN]], Table26[[GMDN]:[EMDN]],2,0)</f>
        <v>M030405</v>
      </c>
      <c r="I1818" s="216" t="s">
        <v>3</v>
      </c>
      <c r="J1818" s="16"/>
      <c r="K1818" s="16"/>
      <c r="L1818" s="16"/>
      <c r="M1818" s="16"/>
      <c r="N1818" s="16"/>
      <c r="O1818" s="16"/>
      <c r="P1818" s="16"/>
      <c r="Q1818" s="16"/>
      <c r="R1818" s="16"/>
      <c r="S1818" s="16"/>
      <c r="T1818" s="16"/>
    </row>
    <row r="1819" spans="1:20" ht="38.25">
      <c r="A1819" s="15" t="s">
        <v>3491</v>
      </c>
      <c r="B1819" s="15" t="s">
        <v>3492</v>
      </c>
      <c r="C1819" s="15" t="s">
        <v>3013</v>
      </c>
      <c r="D1819" s="15" t="s">
        <v>328</v>
      </c>
      <c r="E1819" s="184" t="str">
        <f>VLOOKUP(Table248[[#This Row],[SKU Number]],Table26[[Active SKUs Number List]:[BUDI-DI]], 6, FALSE)</f>
        <v>0888912A000000M030405A0AK</v>
      </c>
      <c r="F1819" s="15" t="s">
        <v>3493</v>
      </c>
      <c r="G1819" s="16">
        <v>30878</v>
      </c>
      <c r="H1819" s="16" t="str">
        <f>VLOOKUP(Table248[[#This Row],[GMDN]], Table26[[GMDN]:[EMDN]],2,0)</f>
        <v>M030405</v>
      </c>
      <c r="I1819" s="216" t="s">
        <v>3</v>
      </c>
      <c r="J1819" s="16"/>
      <c r="K1819" s="16"/>
      <c r="L1819" s="16"/>
      <c r="M1819" s="16"/>
      <c r="N1819" s="16"/>
      <c r="O1819" s="16"/>
      <c r="P1819" s="16"/>
      <c r="Q1819" s="16"/>
      <c r="R1819" s="16"/>
      <c r="S1819" s="16"/>
      <c r="T1819" s="16"/>
    </row>
    <row r="1820" spans="1:20" ht="38.25">
      <c r="A1820" s="15" t="s">
        <v>3494</v>
      </c>
      <c r="B1820" s="15" t="s">
        <v>3495</v>
      </c>
      <c r="C1820" s="15" t="s">
        <v>3013</v>
      </c>
      <c r="D1820" s="15" t="s">
        <v>328</v>
      </c>
      <c r="E1820" s="184" t="str">
        <f>VLOOKUP(Table248[[#This Row],[SKU Number]],Table26[[Active SKUs Number List]:[BUDI-DI]], 6, FALSE)</f>
        <v>0888912A000000M030405A0AK</v>
      </c>
      <c r="F1820" s="15" t="s">
        <v>3496</v>
      </c>
      <c r="G1820" s="16">
        <v>30878</v>
      </c>
      <c r="H1820" s="16" t="str">
        <f>VLOOKUP(Table248[[#This Row],[GMDN]], Table26[[GMDN]:[EMDN]],2,0)</f>
        <v>M030405</v>
      </c>
      <c r="I1820" s="216" t="s">
        <v>3</v>
      </c>
      <c r="J1820" s="16"/>
      <c r="K1820" s="16"/>
      <c r="L1820" s="16"/>
      <c r="M1820" s="16"/>
      <c r="N1820" s="16"/>
      <c r="O1820" s="16"/>
      <c r="P1820" s="16"/>
      <c r="Q1820" s="16"/>
      <c r="R1820" s="16"/>
      <c r="S1820" s="16"/>
      <c r="T1820" s="16"/>
    </row>
    <row r="1821" spans="1:20" ht="38.25">
      <c r="A1821" s="15" t="s">
        <v>3497</v>
      </c>
      <c r="B1821" s="15" t="s">
        <v>3498</v>
      </c>
      <c r="C1821" s="15" t="s">
        <v>3013</v>
      </c>
      <c r="D1821" s="15" t="s">
        <v>328</v>
      </c>
      <c r="E1821" s="184" t="str">
        <f>VLOOKUP(Table248[[#This Row],[SKU Number]],Table26[[Active SKUs Number List]:[BUDI-DI]], 6, FALSE)</f>
        <v>0888912A000000M030405A0AK</v>
      </c>
      <c r="F1821" s="15" t="s">
        <v>3499</v>
      </c>
      <c r="G1821" s="16">
        <v>30878</v>
      </c>
      <c r="H1821" s="16" t="str">
        <f>VLOOKUP(Table248[[#This Row],[GMDN]], Table26[[GMDN]:[EMDN]],2,0)</f>
        <v>M030405</v>
      </c>
      <c r="I1821" s="216" t="s">
        <v>3</v>
      </c>
      <c r="J1821" s="16"/>
      <c r="K1821" s="16"/>
      <c r="L1821" s="16"/>
      <c r="M1821" s="16"/>
      <c r="N1821" s="16"/>
      <c r="O1821" s="16"/>
      <c r="P1821" s="16"/>
      <c r="Q1821" s="16"/>
      <c r="R1821" s="16"/>
      <c r="S1821" s="16"/>
      <c r="T1821" s="16"/>
    </row>
    <row r="1822" spans="1:20" ht="25.5">
      <c r="A1822" s="15" t="s">
        <v>3500</v>
      </c>
      <c r="B1822" s="15" t="s">
        <v>3501</v>
      </c>
      <c r="C1822" s="15" t="s">
        <v>3013</v>
      </c>
      <c r="D1822" s="15" t="s">
        <v>328</v>
      </c>
      <c r="E1822" s="184" t="str">
        <f>VLOOKUP(Table248[[#This Row],[SKU Number]],Table26[[Active SKUs Number List]:[BUDI-DI]], 6, FALSE)</f>
        <v>0888912A000000M030405A0AK</v>
      </c>
      <c r="F1822" s="15" t="s">
        <v>3502</v>
      </c>
      <c r="G1822" s="16">
        <v>30878</v>
      </c>
      <c r="H1822" s="16" t="str">
        <f>VLOOKUP(Table248[[#This Row],[GMDN]], Table26[[GMDN]:[EMDN]],2,0)</f>
        <v>M030405</v>
      </c>
      <c r="I1822" s="216" t="s">
        <v>3</v>
      </c>
      <c r="J1822" s="16"/>
      <c r="K1822" s="16"/>
      <c r="L1822" s="16"/>
      <c r="M1822" s="16"/>
      <c r="N1822" s="16"/>
      <c r="O1822" s="16"/>
      <c r="P1822" s="16"/>
      <c r="Q1822" s="16"/>
      <c r="R1822" s="16"/>
      <c r="S1822" s="16"/>
      <c r="T1822" s="16"/>
    </row>
    <row r="1823" spans="1:20" ht="25.5">
      <c r="A1823" s="15" t="s">
        <v>3503</v>
      </c>
      <c r="B1823" s="15" t="s">
        <v>3504</v>
      </c>
      <c r="C1823" s="15" t="s">
        <v>3013</v>
      </c>
      <c r="D1823" s="15" t="s">
        <v>328</v>
      </c>
      <c r="E1823" s="184" t="str">
        <f>VLOOKUP(Table248[[#This Row],[SKU Number]],Table26[[Active SKUs Number List]:[BUDI-DI]], 6, FALSE)</f>
        <v>0888912A000000M030405A0AK</v>
      </c>
      <c r="F1823" s="15" t="s">
        <v>3505</v>
      </c>
      <c r="G1823" s="16">
        <v>30878</v>
      </c>
      <c r="H1823" s="16" t="str">
        <f>VLOOKUP(Table248[[#This Row],[GMDN]], Table26[[GMDN]:[EMDN]],2,0)</f>
        <v>M030405</v>
      </c>
      <c r="I1823" s="216" t="s">
        <v>3</v>
      </c>
      <c r="J1823" s="16"/>
      <c r="K1823" s="16"/>
      <c r="L1823" s="16"/>
      <c r="M1823" s="16"/>
      <c r="N1823" s="16"/>
      <c r="O1823" s="16"/>
      <c r="P1823" s="16"/>
      <c r="Q1823" s="16"/>
      <c r="R1823" s="16"/>
      <c r="S1823" s="16"/>
      <c r="T1823" s="16"/>
    </row>
    <row r="1824" spans="1:20" ht="25.5">
      <c r="A1824" s="15" t="s">
        <v>3506</v>
      </c>
      <c r="B1824" s="15" t="s">
        <v>3507</v>
      </c>
      <c r="C1824" s="15" t="s">
        <v>3013</v>
      </c>
      <c r="D1824" s="15" t="s">
        <v>328</v>
      </c>
      <c r="E1824" s="184" t="str">
        <f>VLOOKUP(Table248[[#This Row],[SKU Number]],Table26[[Active SKUs Number List]:[BUDI-DI]], 6, FALSE)</f>
        <v>0888912A000000M030405A0AK</v>
      </c>
      <c r="F1824" s="15" t="s">
        <v>3508</v>
      </c>
      <c r="G1824" s="16">
        <v>30878</v>
      </c>
      <c r="H1824" s="16" t="str">
        <f>VLOOKUP(Table248[[#This Row],[GMDN]], Table26[[GMDN]:[EMDN]],2,0)</f>
        <v>M030405</v>
      </c>
      <c r="I1824" s="216" t="s">
        <v>3</v>
      </c>
      <c r="J1824" s="16"/>
      <c r="K1824" s="16"/>
      <c r="L1824" s="16"/>
      <c r="M1824" s="16"/>
      <c r="N1824" s="16"/>
      <c r="O1824" s="16"/>
      <c r="P1824" s="16"/>
      <c r="Q1824" s="16"/>
      <c r="R1824" s="16"/>
      <c r="S1824" s="16"/>
      <c r="T1824" s="16"/>
    </row>
    <row r="1825" spans="1:20" ht="25.5">
      <c r="A1825" s="15" t="s">
        <v>3509</v>
      </c>
      <c r="B1825" s="15" t="s">
        <v>3510</v>
      </c>
      <c r="C1825" s="15" t="s">
        <v>3013</v>
      </c>
      <c r="D1825" s="15" t="s">
        <v>328</v>
      </c>
      <c r="E1825" s="184" t="str">
        <f>VLOOKUP(Table248[[#This Row],[SKU Number]],Table26[[Active SKUs Number List]:[BUDI-DI]], 6, FALSE)</f>
        <v>0888912A000000M030405A0AK</v>
      </c>
      <c r="F1825" s="15" t="s">
        <v>3511</v>
      </c>
      <c r="G1825" s="16">
        <v>30878</v>
      </c>
      <c r="H1825" s="16" t="str">
        <f>VLOOKUP(Table248[[#This Row],[GMDN]], Table26[[GMDN]:[EMDN]],2,0)</f>
        <v>M030405</v>
      </c>
      <c r="I1825" s="216" t="s">
        <v>3</v>
      </c>
      <c r="J1825" s="16"/>
      <c r="K1825" s="16"/>
      <c r="L1825" s="16"/>
      <c r="M1825" s="16"/>
      <c r="N1825" s="16"/>
      <c r="O1825" s="16"/>
      <c r="P1825" s="16"/>
      <c r="Q1825" s="16"/>
      <c r="R1825" s="16"/>
      <c r="S1825" s="16"/>
      <c r="T1825" s="16"/>
    </row>
    <row r="1826" spans="1:20" ht="38.25">
      <c r="A1826" s="15" t="s">
        <v>3512</v>
      </c>
      <c r="B1826" s="15" t="s">
        <v>3513</v>
      </c>
      <c r="C1826" s="15" t="s">
        <v>3013</v>
      </c>
      <c r="D1826" s="15" t="s">
        <v>328</v>
      </c>
      <c r="E1826" s="184" t="str">
        <f>VLOOKUP(Table248[[#This Row],[SKU Number]],Table26[[Active SKUs Number List]:[BUDI-DI]], 6, FALSE)</f>
        <v>0888912A000000M030405A0AK</v>
      </c>
      <c r="F1826" s="15" t="s">
        <v>3514</v>
      </c>
      <c r="G1826" s="16">
        <v>30878</v>
      </c>
      <c r="H1826" s="16" t="str">
        <f>VLOOKUP(Table248[[#This Row],[GMDN]], Table26[[GMDN]:[EMDN]],2,0)</f>
        <v>M030405</v>
      </c>
      <c r="I1826" s="216" t="s">
        <v>3</v>
      </c>
      <c r="J1826" s="16"/>
      <c r="K1826" s="16"/>
      <c r="L1826" s="16"/>
      <c r="M1826" s="16"/>
      <c r="N1826" s="16"/>
      <c r="O1826" s="16"/>
      <c r="P1826" s="16"/>
      <c r="Q1826" s="16"/>
      <c r="R1826" s="16"/>
      <c r="S1826" s="16"/>
      <c r="T1826" s="16"/>
    </row>
    <row r="1827" spans="1:20" ht="38.25">
      <c r="A1827" s="15" t="s">
        <v>3515</v>
      </c>
      <c r="B1827" s="15" t="s">
        <v>3516</v>
      </c>
      <c r="C1827" s="15" t="s">
        <v>3013</v>
      </c>
      <c r="D1827" s="15" t="s">
        <v>328</v>
      </c>
      <c r="E1827" s="184" t="str">
        <f>VLOOKUP(Table248[[#This Row],[SKU Number]],Table26[[Active SKUs Number List]:[BUDI-DI]], 6, FALSE)</f>
        <v>0888912A000000M030405A0AK</v>
      </c>
      <c r="F1827" s="15" t="s">
        <v>3517</v>
      </c>
      <c r="G1827" s="16">
        <v>30878</v>
      </c>
      <c r="H1827" s="16" t="str">
        <f>VLOOKUP(Table248[[#This Row],[GMDN]], Table26[[GMDN]:[EMDN]],2,0)</f>
        <v>M030405</v>
      </c>
      <c r="I1827" s="216" t="s">
        <v>3</v>
      </c>
      <c r="J1827" s="16"/>
      <c r="K1827" s="16"/>
      <c r="L1827" s="16"/>
      <c r="M1827" s="16"/>
      <c r="N1827" s="16"/>
      <c r="O1827" s="16"/>
      <c r="P1827" s="16"/>
      <c r="Q1827" s="16"/>
      <c r="R1827" s="16"/>
      <c r="S1827" s="16"/>
      <c r="T1827" s="16"/>
    </row>
    <row r="1828" spans="1:20" ht="38.25">
      <c r="A1828" s="15" t="s">
        <v>3518</v>
      </c>
      <c r="B1828" s="15" t="s">
        <v>3519</v>
      </c>
      <c r="C1828" s="15" t="s">
        <v>3013</v>
      </c>
      <c r="D1828" s="15" t="s">
        <v>328</v>
      </c>
      <c r="E1828" s="184" t="str">
        <f>VLOOKUP(Table248[[#This Row],[SKU Number]],Table26[[Active SKUs Number List]:[BUDI-DI]], 6, FALSE)</f>
        <v>0888912A000000M030405A0AK</v>
      </c>
      <c r="F1828" s="15" t="s">
        <v>3520</v>
      </c>
      <c r="G1828" s="16">
        <v>30878</v>
      </c>
      <c r="H1828" s="16" t="str">
        <f>VLOOKUP(Table248[[#This Row],[GMDN]], Table26[[GMDN]:[EMDN]],2,0)</f>
        <v>M030405</v>
      </c>
      <c r="I1828" s="216" t="s">
        <v>3</v>
      </c>
      <c r="J1828" s="16"/>
      <c r="K1828" s="16"/>
      <c r="L1828" s="16"/>
      <c r="M1828" s="16"/>
      <c r="N1828" s="16"/>
      <c r="O1828" s="16"/>
      <c r="P1828" s="16"/>
      <c r="Q1828" s="16"/>
      <c r="R1828" s="16"/>
      <c r="S1828" s="16"/>
      <c r="T1828" s="16"/>
    </row>
    <row r="1829" spans="1:20" ht="38.25">
      <c r="A1829" s="15" t="s">
        <v>3521</v>
      </c>
      <c r="B1829" s="15" t="s">
        <v>3522</v>
      </c>
      <c r="C1829" s="15" t="s">
        <v>3013</v>
      </c>
      <c r="D1829" s="15" t="s">
        <v>328</v>
      </c>
      <c r="E1829" s="184" t="str">
        <f>VLOOKUP(Table248[[#This Row],[SKU Number]],Table26[[Active SKUs Number List]:[BUDI-DI]], 6, FALSE)</f>
        <v>0888912A000000M030405A0AK</v>
      </c>
      <c r="F1829" s="15" t="s">
        <v>3523</v>
      </c>
      <c r="G1829" s="16">
        <v>30878</v>
      </c>
      <c r="H1829" s="16" t="str">
        <f>VLOOKUP(Table248[[#This Row],[GMDN]], Table26[[GMDN]:[EMDN]],2,0)</f>
        <v>M030405</v>
      </c>
      <c r="I1829" s="216" t="s">
        <v>3</v>
      </c>
      <c r="J1829" s="16"/>
      <c r="K1829" s="16"/>
      <c r="L1829" s="16"/>
      <c r="M1829" s="16"/>
      <c r="N1829" s="16"/>
      <c r="O1829" s="16"/>
      <c r="P1829" s="16"/>
      <c r="Q1829" s="16"/>
      <c r="R1829" s="16"/>
      <c r="S1829" s="16"/>
      <c r="T1829" s="16"/>
    </row>
    <row r="1830" spans="1:20" ht="25.5">
      <c r="A1830" s="15" t="s">
        <v>4070</v>
      </c>
      <c r="B1830" s="15" t="s">
        <v>4071</v>
      </c>
      <c r="C1830" s="15" t="s">
        <v>4074</v>
      </c>
      <c r="D1830" s="15" t="s">
        <v>394</v>
      </c>
      <c r="E1830" s="184" t="str">
        <f>VLOOKUP(Table248[[#This Row],[SKU Number]],Table26[[Active SKUs Number List]:[BUDI-DI]], 6, FALSE)</f>
        <v>0888912A000000Y061209M5NK</v>
      </c>
      <c r="F1830" s="15" t="s">
        <v>4073</v>
      </c>
      <c r="G1830" s="16">
        <v>12099</v>
      </c>
      <c r="H1830" s="16" t="str">
        <f>VLOOKUP(Table248[[#This Row],[GMDN]], Table26[[GMDN]:[EMDN]],2,0)</f>
        <v>Y061209</v>
      </c>
      <c r="I1830" s="216" t="s">
        <v>3</v>
      </c>
      <c r="J1830" s="16"/>
      <c r="K1830" s="16"/>
      <c r="L1830" s="16"/>
      <c r="M1830" s="16"/>
      <c r="N1830" s="16"/>
      <c r="O1830" s="16"/>
      <c r="P1830" s="16"/>
      <c r="Q1830" s="16"/>
      <c r="R1830" s="16"/>
      <c r="S1830" s="16"/>
      <c r="T1830" s="16"/>
    </row>
    <row r="1831" spans="1:20" ht="25.5">
      <c r="A1831" s="15" t="s">
        <v>4078</v>
      </c>
      <c r="B1831" s="15" t="s">
        <v>4079</v>
      </c>
      <c r="C1831" s="15" t="s">
        <v>4074</v>
      </c>
      <c r="D1831" s="15" t="s">
        <v>394</v>
      </c>
      <c r="E1831" s="184" t="str">
        <f>VLOOKUP(Table248[[#This Row],[SKU Number]],Table26[[Active SKUs Number List]:[BUDI-DI]], 6, FALSE)</f>
        <v>0888912A000000Y061209M5NK</v>
      </c>
      <c r="F1831" s="15" t="s">
        <v>4080</v>
      </c>
      <c r="G1831" s="16">
        <v>12099</v>
      </c>
      <c r="H1831" s="16" t="str">
        <f>VLOOKUP(Table248[[#This Row],[GMDN]], Table26[[GMDN]:[EMDN]],2,0)</f>
        <v>Y061209</v>
      </c>
      <c r="I1831" s="216" t="s">
        <v>3</v>
      </c>
      <c r="J1831" s="16"/>
      <c r="K1831" s="16"/>
      <c r="L1831" s="16"/>
      <c r="M1831" s="16"/>
      <c r="N1831" s="16"/>
      <c r="O1831" s="16"/>
      <c r="P1831" s="16"/>
      <c r="Q1831" s="16"/>
      <c r="R1831" s="16"/>
      <c r="S1831" s="16"/>
      <c r="T1831" s="16"/>
    </row>
    <row r="1832" spans="1:20" ht="25.5">
      <c r="A1832" s="15" t="s">
        <v>4745</v>
      </c>
      <c r="B1832" s="15" t="s">
        <v>4746</v>
      </c>
      <c r="C1832" s="15" t="s">
        <v>3013</v>
      </c>
      <c r="D1832" s="15" t="s">
        <v>328</v>
      </c>
      <c r="E1832" s="184" t="str">
        <f>VLOOKUP(Table248[[#This Row],[SKU Number]],Table26[[Active SKUs Number List]:[BUDI-DI]], 6, FALSE)</f>
        <v>0888912A000000M030405A0AK</v>
      </c>
      <c r="F1832" s="15" t="s">
        <v>4747</v>
      </c>
      <c r="G1832" s="16">
        <v>30878</v>
      </c>
      <c r="H1832" s="16" t="str">
        <f>VLOOKUP(Table248[[#This Row],[GMDN]], Table26[[GMDN]:[EMDN]],2,0)</f>
        <v>M030405</v>
      </c>
      <c r="I1832" s="216" t="s">
        <v>3</v>
      </c>
      <c r="J1832" s="16"/>
      <c r="K1832" s="16"/>
      <c r="L1832" s="16"/>
      <c r="M1832" s="16"/>
      <c r="N1832" s="16"/>
      <c r="O1832" s="16"/>
      <c r="P1832" s="16"/>
      <c r="Q1832" s="16"/>
      <c r="R1832" s="16"/>
      <c r="S1832" s="16"/>
      <c r="T1832" s="16"/>
    </row>
    <row r="1833" spans="1:20" ht="25.5">
      <c r="A1833" s="15" t="s">
        <v>4748</v>
      </c>
      <c r="B1833" s="15" t="s">
        <v>4749</v>
      </c>
      <c r="C1833" s="15" t="s">
        <v>3013</v>
      </c>
      <c r="D1833" s="15" t="s">
        <v>328</v>
      </c>
      <c r="E1833" s="184" t="str">
        <f>VLOOKUP(Table248[[#This Row],[SKU Number]],Table26[[Active SKUs Number List]:[BUDI-DI]], 6, FALSE)</f>
        <v>0888912A000000M030405A0AK</v>
      </c>
      <c r="F1833" s="15" t="s">
        <v>4750</v>
      </c>
      <c r="G1833" s="16">
        <v>30878</v>
      </c>
      <c r="H1833" s="16" t="str">
        <f>VLOOKUP(Table248[[#This Row],[GMDN]], Table26[[GMDN]:[EMDN]],2,0)</f>
        <v>M030405</v>
      </c>
      <c r="I1833" s="216" t="s">
        <v>3</v>
      </c>
      <c r="J1833" s="16"/>
      <c r="K1833" s="16"/>
      <c r="L1833" s="16"/>
      <c r="M1833" s="16"/>
      <c r="N1833" s="16"/>
      <c r="O1833" s="16"/>
      <c r="P1833" s="16"/>
      <c r="Q1833" s="16"/>
      <c r="R1833" s="16"/>
      <c r="S1833" s="16"/>
      <c r="T1833" s="16"/>
    </row>
    <row r="1834" spans="1:20" ht="25.5">
      <c r="A1834" s="15" t="s">
        <v>4751</v>
      </c>
      <c r="B1834" s="15" t="s">
        <v>4752</v>
      </c>
      <c r="C1834" s="15" t="s">
        <v>3013</v>
      </c>
      <c r="D1834" s="15" t="s">
        <v>328</v>
      </c>
      <c r="E1834" s="184" t="str">
        <f>VLOOKUP(Table248[[#This Row],[SKU Number]],Table26[[Active SKUs Number List]:[BUDI-DI]], 6, FALSE)</f>
        <v>0888912A000000M030405A0AK</v>
      </c>
      <c r="F1834" s="15" t="s">
        <v>4753</v>
      </c>
      <c r="G1834" s="16">
        <v>30878</v>
      </c>
      <c r="H1834" s="16" t="str">
        <f>VLOOKUP(Table248[[#This Row],[GMDN]], Table26[[GMDN]:[EMDN]],2,0)</f>
        <v>M030405</v>
      </c>
      <c r="I1834" s="216" t="s">
        <v>3</v>
      </c>
      <c r="J1834" s="16"/>
      <c r="K1834" s="16"/>
      <c r="L1834" s="16"/>
      <c r="M1834" s="16"/>
      <c r="N1834" s="16"/>
      <c r="O1834" s="16"/>
      <c r="P1834" s="16"/>
      <c r="Q1834" s="16"/>
      <c r="R1834" s="16"/>
      <c r="S1834" s="16"/>
      <c r="T1834" s="16"/>
    </row>
    <row r="1835" spans="1:20" ht="25.5">
      <c r="A1835" s="15" t="s">
        <v>4754</v>
      </c>
      <c r="B1835" s="15" t="s">
        <v>4755</v>
      </c>
      <c r="C1835" s="15" t="s">
        <v>3013</v>
      </c>
      <c r="D1835" s="15" t="s">
        <v>328</v>
      </c>
      <c r="E1835" s="184" t="str">
        <f>VLOOKUP(Table248[[#This Row],[SKU Number]],Table26[[Active SKUs Number List]:[BUDI-DI]], 6, FALSE)</f>
        <v>0888912A000000M030405A0AK</v>
      </c>
      <c r="F1835" s="15" t="s">
        <v>4756</v>
      </c>
      <c r="G1835" s="16">
        <v>30878</v>
      </c>
      <c r="H1835" s="16" t="str">
        <f>VLOOKUP(Table248[[#This Row],[GMDN]], Table26[[GMDN]:[EMDN]],2,0)</f>
        <v>M030405</v>
      </c>
      <c r="I1835" s="216" t="s">
        <v>3</v>
      </c>
      <c r="J1835" s="16"/>
      <c r="K1835" s="16"/>
      <c r="L1835" s="16"/>
      <c r="M1835" s="16"/>
      <c r="N1835" s="16"/>
      <c r="O1835" s="16"/>
      <c r="P1835" s="16"/>
      <c r="Q1835" s="16"/>
      <c r="R1835" s="16"/>
      <c r="S1835" s="16"/>
      <c r="T1835" s="16"/>
    </row>
    <row r="1836" spans="1:20" ht="38.25">
      <c r="A1836" s="15" t="s">
        <v>4757</v>
      </c>
      <c r="B1836" s="15" t="s">
        <v>4758</v>
      </c>
      <c r="C1836" s="15" t="s">
        <v>3013</v>
      </c>
      <c r="D1836" s="15" t="s">
        <v>328</v>
      </c>
      <c r="E1836" s="184" t="str">
        <f>VLOOKUP(Table248[[#This Row],[SKU Number]],Table26[[Active SKUs Number List]:[BUDI-DI]], 6, FALSE)</f>
        <v>0888912A000000M030405A0AK</v>
      </c>
      <c r="F1836" s="15" t="s">
        <v>4759</v>
      </c>
      <c r="G1836" s="16">
        <v>30878</v>
      </c>
      <c r="H1836" s="16" t="str">
        <f>VLOOKUP(Table248[[#This Row],[GMDN]], Table26[[GMDN]:[EMDN]],2,0)</f>
        <v>M030405</v>
      </c>
      <c r="I1836" s="216" t="s">
        <v>3</v>
      </c>
      <c r="J1836" s="16"/>
      <c r="K1836" s="16"/>
      <c r="L1836" s="16"/>
      <c r="M1836" s="16"/>
      <c r="N1836" s="16"/>
      <c r="O1836" s="16"/>
      <c r="P1836" s="16"/>
      <c r="Q1836" s="16"/>
      <c r="R1836" s="16"/>
      <c r="S1836" s="16"/>
      <c r="T1836" s="16"/>
    </row>
    <row r="1837" spans="1:20" ht="38.25">
      <c r="A1837" s="15" t="s">
        <v>4760</v>
      </c>
      <c r="B1837" s="15" t="s">
        <v>4761</v>
      </c>
      <c r="C1837" s="15" t="s">
        <v>3013</v>
      </c>
      <c r="D1837" s="15" t="s">
        <v>328</v>
      </c>
      <c r="E1837" s="184" t="str">
        <f>VLOOKUP(Table248[[#This Row],[SKU Number]],Table26[[Active SKUs Number List]:[BUDI-DI]], 6, FALSE)</f>
        <v>0888912A000000M030405A0AK</v>
      </c>
      <c r="F1837" s="15" t="s">
        <v>4762</v>
      </c>
      <c r="G1837" s="16">
        <v>30878</v>
      </c>
      <c r="H1837" s="16" t="str">
        <f>VLOOKUP(Table248[[#This Row],[GMDN]], Table26[[GMDN]:[EMDN]],2,0)</f>
        <v>M030405</v>
      </c>
      <c r="I1837" s="216" t="s">
        <v>3</v>
      </c>
      <c r="J1837" s="16"/>
      <c r="K1837" s="16"/>
      <c r="L1837" s="16"/>
      <c r="M1837" s="16"/>
      <c r="N1837" s="16"/>
      <c r="O1837" s="16"/>
      <c r="P1837" s="16"/>
      <c r="Q1837" s="16"/>
      <c r="R1837" s="16"/>
      <c r="S1837" s="16"/>
      <c r="T1837" s="16"/>
    </row>
    <row r="1838" spans="1:20" ht="38.25">
      <c r="A1838" s="15" t="s">
        <v>4763</v>
      </c>
      <c r="B1838" s="15" t="s">
        <v>4764</v>
      </c>
      <c r="C1838" s="15" t="s">
        <v>3013</v>
      </c>
      <c r="D1838" s="15" t="s">
        <v>328</v>
      </c>
      <c r="E1838" s="184" t="str">
        <f>VLOOKUP(Table248[[#This Row],[SKU Number]],Table26[[Active SKUs Number List]:[BUDI-DI]], 6, FALSE)</f>
        <v>0888912A000000M030405A0AK</v>
      </c>
      <c r="F1838" s="15" t="s">
        <v>4765</v>
      </c>
      <c r="G1838" s="16">
        <v>30878</v>
      </c>
      <c r="H1838" s="16" t="str">
        <f>VLOOKUP(Table248[[#This Row],[GMDN]], Table26[[GMDN]:[EMDN]],2,0)</f>
        <v>M030405</v>
      </c>
      <c r="I1838" s="216" t="s">
        <v>3</v>
      </c>
      <c r="J1838" s="16"/>
      <c r="K1838" s="16"/>
      <c r="L1838" s="16"/>
      <c r="M1838" s="16"/>
      <c r="N1838" s="16"/>
      <c r="O1838" s="16"/>
      <c r="P1838" s="16"/>
      <c r="Q1838" s="16"/>
      <c r="R1838" s="16"/>
      <c r="S1838" s="16"/>
      <c r="T1838" s="16"/>
    </row>
    <row r="1839" spans="1:20" ht="38.25">
      <c r="A1839" s="15" t="s">
        <v>4766</v>
      </c>
      <c r="B1839" s="15" t="s">
        <v>4767</v>
      </c>
      <c r="C1839" s="15" t="s">
        <v>3013</v>
      </c>
      <c r="D1839" s="15" t="s">
        <v>328</v>
      </c>
      <c r="E1839" s="184" t="str">
        <f>VLOOKUP(Table248[[#This Row],[SKU Number]],Table26[[Active SKUs Number List]:[BUDI-DI]], 6, FALSE)</f>
        <v>0888912A000000M030405A0AK</v>
      </c>
      <c r="F1839" s="15" t="s">
        <v>4768</v>
      </c>
      <c r="G1839" s="16">
        <v>30878</v>
      </c>
      <c r="H1839" s="16" t="str">
        <f>VLOOKUP(Table248[[#This Row],[GMDN]], Table26[[GMDN]:[EMDN]],2,0)</f>
        <v>M030405</v>
      </c>
      <c r="I1839" s="216" t="s">
        <v>3</v>
      </c>
      <c r="J1839" s="16"/>
      <c r="K1839" s="16"/>
      <c r="L1839" s="16"/>
      <c r="M1839" s="16"/>
      <c r="N1839" s="16"/>
      <c r="O1839" s="16"/>
      <c r="P1839" s="16"/>
      <c r="Q1839" s="16"/>
      <c r="R1839" s="16"/>
      <c r="S1839" s="16"/>
      <c r="T1839" s="16"/>
    </row>
    <row r="1840" spans="1:20" ht="25.5">
      <c r="A1840" s="15" t="s">
        <v>4769</v>
      </c>
      <c r="B1840" s="15" t="s">
        <v>4770</v>
      </c>
      <c r="C1840" s="15" t="s">
        <v>3013</v>
      </c>
      <c r="D1840" s="15" t="s">
        <v>328</v>
      </c>
      <c r="E1840" s="184" t="str">
        <f>VLOOKUP(Table248[[#This Row],[SKU Number]],Table26[[Active SKUs Number List]:[BUDI-DI]], 6, FALSE)</f>
        <v>0888912A000000M030405A0AK</v>
      </c>
      <c r="F1840" s="15" t="s">
        <v>4771</v>
      </c>
      <c r="G1840" s="16">
        <v>30878</v>
      </c>
      <c r="H1840" s="16" t="str">
        <f>VLOOKUP(Table248[[#This Row],[GMDN]], Table26[[GMDN]:[EMDN]],2,0)</f>
        <v>M030405</v>
      </c>
      <c r="I1840" s="216" t="s">
        <v>3</v>
      </c>
      <c r="J1840" s="16"/>
      <c r="K1840" s="16"/>
      <c r="L1840" s="16"/>
      <c r="M1840" s="16"/>
      <c r="N1840" s="16"/>
      <c r="O1840" s="16"/>
      <c r="P1840" s="16"/>
      <c r="Q1840" s="16"/>
      <c r="R1840" s="16"/>
      <c r="S1840" s="16"/>
      <c r="T1840" s="16"/>
    </row>
    <row r="1841" spans="1:20" ht="25.5">
      <c r="A1841" s="15" t="s">
        <v>4772</v>
      </c>
      <c r="B1841" s="15" t="s">
        <v>4773</v>
      </c>
      <c r="C1841" s="15" t="s">
        <v>3013</v>
      </c>
      <c r="D1841" s="15" t="s">
        <v>328</v>
      </c>
      <c r="E1841" s="184" t="str">
        <f>VLOOKUP(Table248[[#This Row],[SKU Number]],Table26[[Active SKUs Number List]:[BUDI-DI]], 6, FALSE)</f>
        <v>0888912A000000M030405A0AK</v>
      </c>
      <c r="F1841" s="15" t="s">
        <v>4774</v>
      </c>
      <c r="G1841" s="16">
        <v>30878</v>
      </c>
      <c r="H1841" s="16" t="str">
        <f>VLOOKUP(Table248[[#This Row],[GMDN]], Table26[[GMDN]:[EMDN]],2,0)</f>
        <v>M030405</v>
      </c>
      <c r="I1841" s="216" t="s">
        <v>3</v>
      </c>
      <c r="J1841" s="16"/>
      <c r="K1841" s="16"/>
      <c r="L1841" s="16"/>
      <c r="M1841" s="16"/>
      <c r="N1841" s="16"/>
      <c r="O1841" s="16"/>
      <c r="P1841" s="16"/>
      <c r="Q1841" s="16"/>
      <c r="R1841" s="16"/>
      <c r="S1841" s="16"/>
      <c r="T1841" s="16"/>
    </row>
    <row r="1842" spans="1:20" ht="25.5">
      <c r="A1842" s="15" t="s">
        <v>4775</v>
      </c>
      <c r="B1842" s="15" t="s">
        <v>4776</v>
      </c>
      <c r="C1842" s="15" t="s">
        <v>3013</v>
      </c>
      <c r="D1842" s="15" t="s">
        <v>328</v>
      </c>
      <c r="E1842" s="184" t="str">
        <f>VLOOKUP(Table248[[#This Row],[SKU Number]],Table26[[Active SKUs Number List]:[BUDI-DI]], 6, FALSE)</f>
        <v>0888912A000000M030405A0AK</v>
      </c>
      <c r="F1842" s="15" t="s">
        <v>4777</v>
      </c>
      <c r="G1842" s="16">
        <v>30878</v>
      </c>
      <c r="H1842" s="16" t="str">
        <f>VLOOKUP(Table248[[#This Row],[GMDN]], Table26[[GMDN]:[EMDN]],2,0)</f>
        <v>M030405</v>
      </c>
      <c r="I1842" s="216" t="s">
        <v>3</v>
      </c>
      <c r="J1842" s="16"/>
      <c r="K1842" s="16"/>
      <c r="L1842" s="16"/>
      <c r="M1842" s="16"/>
      <c r="N1842" s="16"/>
      <c r="O1842" s="16"/>
      <c r="P1842" s="16"/>
      <c r="Q1842" s="16"/>
      <c r="R1842" s="16"/>
      <c r="S1842" s="16"/>
      <c r="T1842" s="16"/>
    </row>
    <row r="1843" spans="1:20" ht="25.5">
      <c r="A1843" s="15" t="s">
        <v>4778</v>
      </c>
      <c r="B1843" s="15" t="s">
        <v>4779</v>
      </c>
      <c r="C1843" s="15" t="s">
        <v>3013</v>
      </c>
      <c r="D1843" s="15" t="s">
        <v>328</v>
      </c>
      <c r="E1843" s="184" t="str">
        <f>VLOOKUP(Table248[[#This Row],[SKU Number]],Table26[[Active SKUs Number List]:[BUDI-DI]], 6, FALSE)</f>
        <v>0888912A000000M030405A0AK</v>
      </c>
      <c r="F1843" s="15" t="s">
        <v>4780</v>
      </c>
      <c r="G1843" s="16">
        <v>30878</v>
      </c>
      <c r="H1843" s="16" t="str">
        <f>VLOOKUP(Table248[[#This Row],[GMDN]], Table26[[GMDN]:[EMDN]],2,0)</f>
        <v>M030405</v>
      </c>
      <c r="I1843" s="216" t="s">
        <v>3</v>
      </c>
      <c r="J1843" s="16"/>
      <c r="K1843" s="16"/>
      <c r="L1843" s="16"/>
      <c r="M1843" s="16"/>
      <c r="N1843" s="16"/>
      <c r="O1843" s="16"/>
      <c r="P1843" s="16"/>
      <c r="Q1843" s="16"/>
      <c r="R1843" s="16"/>
      <c r="S1843" s="16"/>
      <c r="T1843" s="16"/>
    </row>
    <row r="1844" spans="1:20" ht="25.5">
      <c r="A1844" s="15" t="s">
        <v>4781</v>
      </c>
      <c r="B1844" s="15" t="s">
        <v>4782</v>
      </c>
      <c r="C1844" s="15" t="s">
        <v>3013</v>
      </c>
      <c r="D1844" s="15" t="s">
        <v>328</v>
      </c>
      <c r="E1844" s="184" t="str">
        <f>VLOOKUP(Table248[[#This Row],[SKU Number]],Table26[[Active SKUs Number List]:[BUDI-DI]], 6, FALSE)</f>
        <v>0888912A000000M030405A0AK</v>
      </c>
      <c r="F1844" s="15" t="s">
        <v>4783</v>
      </c>
      <c r="G1844" s="16">
        <v>30878</v>
      </c>
      <c r="H1844" s="16" t="str">
        <f>VLOOKUP(Table248[[#This Row],[GMDN]], Table26[[GMDN]:[EMDN]],2,0)</f>
        <v>M030405</v>
      </c>
      <c r="I1844" s="216" t="s">
        <v>3</v>
      </c>
      <c r="J1844" s="16"/>
      <c r="K1844" s="16"/>
      <c r="L1844" s="16"/>
      <c r="M1844" s="16"/>
      <c r="N1844" s="16"/>
      <c r="O1844" s="16"/>
      <c r="P1844" s="16"/>
      <c r="Q1844" s="16"/>
      <c r="R1844" s="16"/>
      <c r="S1844" s="16"/>
      <c r="T1844" s="16"/>
    </row>
    <row r="1845" spans="1:20" ht="25.5">
      <c r="A1845" s="15" t="s">
        <v>4784</v>
      </c>
      <c r="B1845" s="15" t="s">
        <v>4785</v>
      </c>
      <c r="C1845" s="15" t="s">
        <v>3013</v>
      </c>
      <c r="D1845" s="15" t="s">
        <v>328</v>
      </c>
      <c r="E1845" s="184" t="str">
        <f>VLOOKUP(Table248[[#This Row],[SKU Number]],Table26[[Active SKUs Number List]:[BUDI-DI]], 6, FALSE)</f>
        <v>0888912A000000M030405A0AK</v>
      </c>
      <c r="F1845" s="15" t="s">
        <v>4786</v>
      </c>
      <c r="G1845" s="16">
        <v>30878</v>
      </c>
      <c r="H1845" s="16" t="str">
        <f>VLOOKUP(Table248[[#This Row],[GMDN]], Table26[[GMDN]:[EMDN]],2,0)</f>
        <v>M030405</v>
      </c>
      <c r="I1845" s="216" t="s">
        <v>3</v>
      </c>
      <c r="J1845" s="16"/>
      <c r="K1845" s="16"/>
      <c r="L1845" s="16"/>
      <c r="M1845" s="16"/>
      <c r="N1845" s="16"/>
      <c r="O1845" s="16"/>
      <c r="P1845" s="16"/>
      <c r="Q1845" s="16"/>
      <c r="R1845" s="16"/>
      <c r="S1845" s="16"/>
      <c r="T1845" s="16"/>
    </row>
    <row r="1846" spans="1:20" ht="25.5">
      <c r="A1846" s="15" t="s">
        <v>4787</v>
      </c>
      <c r="B1846" s="15" t="s">
        <v>4788</v>
      </c>
      <c r="C1846" s="15" t="s">
        <v>3013</v>
      </c>
      <c r="D1846" s="15" t="s">
        <v>328</v>
      </c>
      <c r="E1846" s="184" t="str">
        <f>VLOOKUP(Table248[[#This Row],[SKU Number]],Table26[[Active SKUs Number List]:[BUDI-DI]], 6, FALSE)</f>
        <v>0888912A000000M030405A0AK</v>
      </c>
      <c r="F1846" s="15" t="s">
        <v>4789</v>
      </c>
      <c r="G1846" s="16">
        <v>30878</v>
      </c>
      <c r="H1846" s="16" t="str">
        <f>VLOOKUP(Table248[[#This Row],[GMDN]], Table26[[GMDN]:[EMDN]],2,0)</f>
        <v>M030405</v>
      </c>
      <c r="I1846" s="216" t="s">
        <v>3</v>
      </c>
      <c r="J1846" s="16"/>
      <c r="K1846" s="16"/>
      <c r="L1846" s="16"/>
      <c r="M1846" s="16"/>
      <c r="N1846" s="16"/>
      <c r="O1846" s="16"/>
      <c r="P1846" s="16"/>
      <c r="Q1846" s="16"/>
      <c r="R1846" s="16"/>
      <c r="S1846" s="16"/>
      <c r="T1846" s="16"/>
    </row>
    <row r="1847" spans="1:20" ht="25.5">
      <c r="A1847" s="15" t="s">
        <v>4790</v>
      </c>
      <c r="B1847" s="15" t="s">
        <v>4791</v>
      </c>
      <c r="C1847" s="15" t="s">
        <v>3013</v>
      </c>
      <c r="D1847" s="15" t="s">
        <v>328</v>
      </c>
      <c r="E1847" s="184" t="str">
        <f>VLOOKUP(Table248[[#This Row],[SKU Number]],Table26[[Active SKUs Number List]:[BUDI-DI]], 6, FALSE)</f>
        <v>0888912A000000M030405A0AK</v>
      </c>
      <c r="F1847" s="15" t="s">
        <v>4792</v>
      </c>
      <c r="G1847" s="16">
        <v>30878</v>
      </c>
      <c r="H1847" s="16" t="str">
        <f>VLOOKUP(Table248[[#This Row],[GMDN]], Table26[[GMDN]:[EMDN]],2,0)</f>
        <v>M030405</v>
      </c>
      <c r="I1847" s="216" t="s">
        <v>3</v>
      </c>
      <c r="J1847" s="16"/>
      <c r="K1847" s="16"/>
      <c r="L1847" s="16"/>
      <c r="M1847" s="16"/>
      <c r="N1847" s="16"/>
      <c r="O1847" s="16"/>
      <c r="P1847" s="16"/>
      <c r="Q1847" s="16"/>
      <c r="R1847" s="16"/>
      <c r="S1847" s="16"/>
      <c r="T1847" s="16"/>
    </row>
    <row r="1848" spans="1:20" ht="25.5">
      <c r="A1848" s="15" t="s">
        <v>3404</v>
      </c>
      <c r="B1848" s="15" t="s">
        <v>3405</v>
      </c>
      <c r="C1848" s="15" t="s">
        <v>3013</v>
      </c>
      <c r="D1848" s="15" t="s">
        <v>328</v>
      </c>
      <c r="E1848" s="184" t="str">
        <f>VLOOKUP(Table248[[#This Row],[SKU Number]],Table26[[Active SKUs Number List]:[BUDI-DI]], 6, FALSE)</f>
        <v>0888912A000000M030405A0AK</v>
      </c>
      <c r="F1848" s="15" t="s">
        <v>3406</v>
      </c>
      <c r="G1848" s="16">
        <v>30878</v>
      </c>
      <c r="H1848" s="16" t="str">
        <f>VLOOKUP(Table248[[#This Row],[GMDN]], Table26[[GMDN]:[EMDN]],2,0)</f>
        <v>M030405</v>
      </c>
      <c r="I1848" s="216" t="s">
        <v>3</v>
      </c>
      <c r="J1848" s="16"/>
      <c r="K1848" s="16"/>
      <c r="L1848" s="16"/>
      <c r="M1848" s="16"/>
      <c r="N1848" s="16"/>
      <c r="O1848" s="16"/>
      <c r="P1848" s="16"/>
      <c r="Q1848" s="16"/>
      <c r="R1848" s="16"/>
      <c r="S1848" s="16"/>
      <c r="T1848" s="16"/>
    </row>
    <row r="1849" spans="1:20" ht="25.5">
      <c r="A1849" s="15" t="s">
        <v>3407</v>
      </c>
      <c r="B1849" s="15" t="s">
        <v>3408</v>
      </c>
      <c r="C1849" s="15" t="s">
        <v>3013</v>
      </c>
      <c r="D1849" s="15" t="s">
        <v>328</v>
      </c>
      <c r="E1849" s="184" t="str">
        <f>VLOOKUP(Table248[[#This Row],[SKU Number]],Table26[[Active SKUs Number List]:[BUDI-DI]], 6, FALSE)</f>
        <v>0888912A000000M030405A0AK</v>
      </c>
      <c r="F1849" s="15" t="s">
        <v>3409</v>
      </c>
      <c r="G1849" s="16">
        <v>30878</v>
      </c>
      <c r="H1849" s="16" t="str">
        <f>VLOOKUP(Table248[[#This Row],[GMDN]], Table26[[GMDN]:[EMDN]],2,0)</f>
        <v>M030405</v>
      </c>
      <c r="I1849" s="216" t="s">
        <v>3</v>
      </c>
      <c r="J1849" s="16"/>
      <c r="K1849" s="16"/>
      <c r="L1849" s="16"/>
      <c r="M1849" s="16"/>
      <c r="N1849" s="16"/>
      <c r="O1849" s="16"/>
      <c r="P1849" s="16"/>
      <c r="Q1849" s="16"/>
      <c r="R1849" s="16"/>
      <c r="S1849" s="16"/>
      <c r="T1849" s="16"/>
    </row>
    <row r="1850" spans="1:20" ht="25.5">
      <c r="A1850" s="15" t="s">
        <v>3410</v>
      </c>
      <c r="B1850" s="15" t="s">
        <v>3411</v>
      </c>
      <c r="C1850" s="15" t="s">
        <v>3013</v>
      </c>
      <c r="D1850" s="15" t="s">
        <v>328</v>
      </c>
      <c r="E1850" s="184" t="str">
        <f>VLOOKUP(Table248[[#This Row],[SKU Number]],Table26[[Active SKUs Number List]:[BUDI-DI]], 6, FALSE)</f>
        <v>0888912A000000M030405A0AK</v>
      </c>
      <c r="F1850" s="15" t="s">
        <v>3412</v>
      </c>
      <c r="G1850" s="16">
        <v>30878</v>
      </c>
      <c r="H1850" s="16" t="str">
        <f>VLOOKUP(Table248[[#This Row],[GMDN]], Table26[[GMDN]:[EMDN]],2,0)</f>
        <v>M030405</v>
      </c>
      <c r="I1850" s="216" t="s">
        <v>3</v>
      </c>
      <c r="J1850" s="16"/>
      <c r="K1850" s="16"/>
      <c r="L1850" s="16"/>
      <c r="M1850" s="16"/>
      <c r="N1850" s="16"/>
      <c r="O1850" s="16"/>
      <c r="P1850" s="16"/>
      <c r="Q1850" s="16"/>
      <c r="R1850" s="16"/>
      <c r="S1850" s="16"/>
      <c r="T1850" s="16"/>
    </row>
    <row r="1851" spans="1:20" ht="25.5">
      <c r="A1851" s="15" t="s">
        <v>3413</v>
      </c>
      <c r="B1851" s="15" t="s">
        <v>3414</v>
      </c>
      <c r="C1851" s="15" t="s">
        <v>3013</v>
      </c>
      <c r="D1851" s="15" t="s">
        <v>328</v>
      </c>
      <c r="E1851" s="184" t="str">
        <f>VLOOKUP(Table248[[#This Row],[SKU Number]],Table26[[Active SKUs Number List]:[BUDI-DI]], 6, FALSE)</f>
        <v>0888912A000000M030405A0AK</v>
      </c>
      <c r="F1851" s="15" t="s">
        <v>3415</v>
      </c>
      <c r="G1851" s="16">
        <v>30878</v>
      </c>
      <c r="H1851" s="16" t="str">
        <f>VLOOKUP(Table248[[#This Row],[GMDN]], Table26[[GMDN]:[EMDN]],2,0)</f>
        <v>M030405</v>
      </c>
      <c r="I1851" s="216" t="s">
        <v>3</v>
      </c>
      <c r="J1851" s="16"/>
      <c r="K1851" s="16"/>
      <c r="L1851" s="16"/>
      <c r="M1851" s="16"/>
      <c r="N1851" s="16"/>
      <c r="O1851" s="16"/>
      <c r="P1851" s="16"/>
      <c r="Q1851" s="16"/>
      <c r="R1851" s="16"/>
      <c r="S1851" s="16"/>
      <c r="T1851" s="16"/>
    </row>
    <row r="1852" spans="1:20" ht="25.5">
      <c r="A1852" s="15" t="s">
        <v>3416</v>
      </c>
      <c r="B1852" s="15" t="s">
        <v>3417</v>
      </c>
      <c r="C1852" s="15" t="s">
        <v>3013</v>
      </c>
      <c r="D1852" s="15" t="s">
        <v>328</v>
      </c>
      <c r="E1852" s="184" t="str">
        <f>VLOOKUP(Table248[[#This Row],[SKU Number]],Table26[[Active SKUs Number List]:[BUDI-DI]], 6, FALSE)</f>
        <v>0888912A000000M030405A0AK</v>
      </c>
      <c r="F1852" s="15" t="s">
        <v>3418</v>
      </c>
      <c r="G1852" s="16">
        <v>30878</v>
      </c>
      <c r="H1852" s="16" t="str">
        <f>VLOOKUP(Table248[[#This Row],[GMDN]], Table26[[GMDN]:[EMDN]],2,0)</f>
        <v>M030405</v>
      </c>
      <c r="I1852" s="216" t="s">
        <v>3</v>
      </c>
      <c r="J1852" s="16"/>
      <c r="K1852" s="16"/>
      <c r="L1852" s="16"/>
      <c r="M1852" s="16"/>
      <c r="N1852" s="16"/>
      <c r="O1852" s="16"/>
      <c r="P1852" s="16"/>
      <c r="Q1852" s="16"/>
      <c r="R1852" s="16"/>
      <c r="S1852" s="16"/>
      <c r="T1852" s="16"/>
    </row>
    <row r="1853" spans="1:20" ht="25.5">
      <c r="A1853" s="15" t="s">
        <v>3419</v>
      </c>
      <c r="B1853" s="15" t="s">
        <v>3420</v>
      </c>
      <c r="C1853" s="15" t="s">
        <v>3013</v>
      </c>
      <c r="D1853" s="15" t="s">
        <v>328</v>
      </c>
      <c r="E1853" s="184" t="str">
        <f>VLOOKUP(Table248[[#This Row],[SKU Number]],Table26[[Active SKUs Number List]:[BUDI-DI]], 6, FALSE)</f>
        <v>0888912A000000M030405A0AK</v>
      </c>
      <c r="F1853" s="15" t="s">
        <v>3421</v>
      </c>
      <c r="G1853" s="16">
        <v>30878</v>
      </c>
      <c r="H1853" s="16" t="str">
        <f>VLOOKUP(Table248[[#This Row],[GMDN]], Table26[[GMDN]:[EMDN]],2,0)</f>
        <v>M030405</v>
      </c>
      <c r="I1853" s="216" t="s">
        <v>3</v>
      </c>
      <c r="J1853" s="16"/>
      <c r="K1853" s="16"/>
      <c r="L1853" s="16"/>
      <c r="M1853" s="16"/>
      <c r="N1853" s="16"/>
      <c r="O1853" s="16"/>
      <c r="P1853" s="16"/>
      <c r="Q1853" s="16"/>
      <c r="R1853" s="16"/>
      <c r="S1853" s="16"/>
      <c r="T1853" s="16"/>
    </row>
    <row r="1854" spans="1:20" ht="25.5">
      <c r="A1854" s="15" t="s">
        <v>3422</v>
      </c>
      <c r="B1854" s="15" t="s">
        <v>3423</v>
      </c>
      <c r="C1854" s="15" t="s">
        <v>3013</v>
      </c>
      <c r="D1854" s="15" t="s">
        <v>328</v>
      </c>
      <c r="E1854" s="184" t="str">
        <f>VLOOKUP(Table248[[#This Row],[SKU Number]],Table26[[Active SKUs Number List]:[BUDI-DI]], 6, FALSE)</f>
        <v>0888912A000000M030405A0AK</v>
      </c>
      <c r="F1854" s="15" t="s">
        <v>3424</v>
      </c>
      <c r="G1854" s="16">
        <v>30878</v>
      </c>
      <c r="H1854" s="16" t="str">
        <f>VLOOKUP(Table248[[#This Row],[GMDN]], Table26[[GMDN]:[EMDN]],2,0)</f>
        <v>M030405</v>
      </c>
      <c r="I1854" s="216" t="s">
        <v>3</v>
      </c>
      <c r="J1854" s="16"/>
      <c r="K1854" s="16"/>
      <c r="L1854" s="16"/>
      <c r="M1854" s="16"/>
      <c r="N1854" s="16"/>
      <c r="O1854" s="16"/>
      <c r="P1854" s="16"/>
      <c r="Q1854" s="16"/>
      <c r="R1854" s="16"/>
      <c r="S1854" s="16"/>
      <c r="T1854" s="16"/>
    </row>
    <row r="1855" spans="1:20" ht="25.5">
      <c r="A1855" s="15" t="s">
        <v>3425</v>
      </c>
      <c r="B1855" s="15" t="s">
        <v>3426</v>
      </c>
      <c r="C1855" s="15" t="s">
        <v>3013</v>
      </c>
      <c r="D1855" s="15" t="s">
        <v>328</v>
      </c>
      <c r="E1855" s="184" t="str">
        <f>VLOOKUP(Table248[[#This Row],[SKU Number]],Table26[[Active SKUs Number List]:[BUDI-DI]], 6, FALSE)</f>
        <v>0888912A000000M030405A0AK</v>
      </c>
      <c r="F1855" s="15" t="s">
        <v>3427</v>
      </c>
      <c r="G1855" s="16">
        <v>30878</v>
      </c>
      <c r="H1855" s="16" t="str">
        <f>VLOOKUP(Table248[[#This Row],[GMDN]], Table26[[GMDN]:[EMDN]],2,0)</f>
        <v>M030405</v>
      </c>
      <c r="I1855" s="216" t="s">
        <v>3</v>
      </c>
      <c r="J1855" s="16"/>
      <c r="K1855" s="16"/>
      <c r="L1855" s="16"/>
      <c r="M1855" s="16"/>
      <c r="N1855" s="16"/>
      <c r="O1855" s="16"/>
      <c r="P1855" s="16"/>
      <c r="Q1855" s="16"/>
      <c r="R1855" s="16"/>
      <c r="S1855" s="16"/>
      <c r="T1855" s="16"/>
    </row>
    <row r="1856" spans="1:20" ht="25.5">
      <c r="A1856" s="15" t="s">
        <v>3428</v>
      </c>
      <c r="B1856" s="15" t="s">
        <v>3429</v>
      </c>
      <c r="C1856" s="15" t="s">
        <v>3013</v>
      </c>
      <c r="D1856" s="15" t="s">
        <v>328</v>
      </c>
      <c r="E1856" s="184" t="str">
        <f>VLOOKUP(Table248[[#This Row],[SKU Number]],Table26[[Active SKUs Number List]:[BUDI-DI]], 6, FALSE)</f>
        <v>0888912A000000M030405A0AK</v>
      </c>
      <c r="F1856" s="15" t="s">
        <v>3430</v>
      </c>
      <c r="G1856" s="16">
        <v>30878</v>
      </c>
      <c r="H1856" s="16" t="str">
        <f>VLOOKUP(Table248[[#This Row],[GMDN]], Table26[[GMDN]:[EMDN]],2,0)</f>
        <v>M030405</v>
      </c>
      <c r="I1856" s="216" t="s">
        <v>3</v>
      </c>
      <c r="J1856" s="16"/>
      <c r="K1856" s="16"/>
      <c r="L1856" s="16"/>
      <c r="M1856" s="16"/>
      <c r="N1856" s="16"/>
      <c r="O1856" s="16"/>
      <c r="P1856" s="16"/>
      <c r="Q1856" s="16"/>
      <c r="R1856" s="16"/>
      <c r="S1856" s="16"/>
      <c r="T1856" s="16"/>
    </row>
    <row r="1857" spans="1:20" ht="25.5">
      <c r="A1857" s="15" t="s">
        <v>3431</v>
      </c>
      <c r="B1857" s="15" t="s">
        <v>3432</v>
      </c>
      <c r="C1857" s="15" t="s">
        <v>3013</v>
      </c>
      <c r="D1857" s="15" t="s">
        <v>328</v>
      </c>
      <c r="E1857" s="184" t="str">
        <f>VLOOKUP(Table248[[#This Row],[SKU Number]],Table26[[Active SKUs Number List]:[BUDI-DI]], 6, FALSE)</f>
        <v>0888912A000000M030405A0AK</v>
      </c>
      <c r="F1857" s="15" t="s">
        <v>3433</v>
      </c>
      <c r="G1857" s="16">
        <v>30878</v>
      </c>
      <c r="H1857" s="16" t="str">
        <f>VLOOKUP(Table248[[#This Row],[GMDN]], Table26[[GMDN]:[EMDN]],2,0)</f>
        <v>M030405</v>
      </c>
      <c r="I1857" s="216" t="s">
        <v>3</v>
      </c>
      <c r="J1857" s="16"/>
      <c r="K1857" s="16"/>
      <c r="L1857" s="16"/>
      <c r="M1857" s="16"/>
      <c r="N1857" s="16"/>
      <c r="O1857" s="16"/>
      <c r="P1857" s="16"/>
      <c r="Q1857" s="16"/>
      <c r="R1857" s="16"/>
      <c r="S1857" s="16"/>
      <c r="T1857" s="16"/>
    </row>
    <row r="1858" spans="1:20" ht="25.5">
      <c r="A1858" s="15" t="s">
        <v>3434</v>
      </c>
      <c r="B1858" s="15" t="s">
        <v>3435</v>
      </c>
      <c r="C1858" s="15" t="s">
        <v>3013</v>
      </c>
      <c r="D1858" s="15" t="s">
        <v>328</v>
      </c>
      <c r="E1858" s="184" t="str">
        <f>VLOOKUP(Table248[[#This Row],[SKU Number]],Table26[[Active SKUs Number List]:[BUDI-DI]], 6, FALSE)</f>
        <v>0888912A000000M030405A0AK</v>
      </c>
      <c r="F1858" s="15" t="s">
        <v>3436</v>
      </c>
      <c r="G1858" s="16">
        <v>30878</v>
      </c>
      <c r="H1858" s="16" t="str">
        <f>VLOOKUP(Table248[[#This Row],[GMDN]], Table26[[GMDN]:[EMDN]],2,0)</f>
        <v>M030405</v>
      </c>
      <c r="I1858" s="216" t="s">
        <v>3</v>
      </c>
      <c r="J1858" s="16"/>
      <c r="K1858" s="16"/>
      <c r="L1858" s="16"/>
      <c r="M1858" s="16"/>
      <c r="N1858" s="16"/>
      <c r="O1858" s="16"/>
      <c r="P1858" s="16"/>
      <c r="Q1858" s="16"/>
      <c r="R1858" s="16"/>
      <c r="S1858" s="16"/>
      <c r="T1858" s="16"/>
    </row>
    <row r="1859" spans="1:20" ht="25.5">
      <c r="A1859" s="15" t="s">
        <v>3437</v>
      </c>
      <c r="B1859" s="15" t="s">
        <v>3438</v>
      </c>
      <c r="C1859" s="15" t="s">
        <v>3013</v>
      </c>
      <c r="D1859" s="15" t="s">
        <v>328</v>
      </c>
      <c r="E1859" s="184" t="str">
        <f>VLOOKUP(Table248[[#This Row],[SKU Number]],Table26[[Active SKUs Number List]:[BUDI-DI]], 6, FALSE)</f>
        <v>0888912A000000M030405A0AK</v>
      </c>
      <c r="F1859" s="15" t="s">
        <v>3439</v>
      </c>
      <c r="G1859" s="16">
        <v>30878</v>
      </c>
      <c r="H1859" s="16" t="str">
        <f>VLOOKUP(Table248[[#This Row],[GMDN]], Table26[[GMDN]:[EMDN]],2,0)</f>
        <v>M030405</v>
      </c>
      <c r="I1859" s="216" t="s">
        <v>3</v>
      </c>
      <c r="J1859" s="16"/>
      <c r="K1859" s="16"/>
      <c r="L1859" s="16"/>
      <c r="M1859" s="16"/>
      <c r="N1859" s="16"/>
      <c r="O1859" s="16"/>
      <c r="P1859" s="16"/>
      <c r="Q1859" s="16"/>
      <c r="R1859" s="16"/>
      <c r="S1859" s="16"/>
      <c r="T1859" s="16"/>
    </row>
    <row r="1860" spans="1:20" ht="25.5">
      <c r="A1860" s="15" t="s">
        <v>3440</v>
      </c>
      <c r="B1860" s="15" t="s">
        <v>3441</v>
      </c>
      <c r="C1860" s="15" t="s">
        <v>3013</v>
      </c>
      <c r="D1860" s="15" t="s">
        <v>328</v>
      </c>
      <c r="E1860" s="184" t="str">
        <f>VLOOKUP(Table248[[#This Row],[SKU Number]],Table26[[Active SKUs Number List]:[BUDI-DI]], 6, FALSE)</f>
        <v>0888912A000000M030405A0AK</v>
      </c>
      <c r="F1860" s="15" t="s">
        <v>3442</v>
      </c>
      <c r="G1860" s="16">
        <v>30878</v>
      </c>
      <c r="H1860" s="16" t="str">
        <f>VLOOKUP(Table248[[#This Row],[GMDN]], Table26[[GMDN]:[EMDN]],2,0)</f>
        <v>M030405</v>
      </c>
      <c r="I1860" s="216" t="s">
        <v>3</v>
      </c>
      <c r="J1860" s="16"/>
      <c r="K1860" s="16"/>
      <c r="L1860" s="16"/>
      <c r="M1860" s="16"/>
      <c r="N1860" s="16"/>
      <c r="O1860" s="16"/>
      <c r="P1860" s="16"/>
      <c r="Q1860" s="16"/>
      <c r="R1860" s="16"/>
      <c r="S1860" s="16"/>
      <c r="T1860" s="16"/>
    </row>
    <row r="1861" spans="1:20" ht="25.5">
      <c r="A1861" s="15" t="s">
        <v>3443</v>
      </c>
      <c r="B1861" s="15" t="s">
        <v>3444</v>
      </c>
      <c r="C1861" s="15" t="s">
        <v>3013</v>
      </c>
      <c r="D1861" s="15" t="s">
        <v>328</v>
      </c>
      <c r="E1861" s="184" t="str">
        <f>VLOOKUP(Table248[[#This Row],[SKU Number]],Table26[[Active SKUs Number List]:[BUDI-DI]], 6, FALSE)</f>
        <v>0888912A000000M030405A0AK</v>
      </c>
      <c r="F1861" s="15" t="s">
        <v>3445</v>
      </c>
      <c r="G1861" s="16">
        <v>30878</v>
      </c>
      <c r="H1861" s="16" t="str">
        <f>VLOOKUP(Table248[[#This Row],[GMDN]], Table26[[GMDN]:[EMDN]],2,0)</f>
        <v>M030405</v>
      </c>
      <c r="I1861" s="216" t="s">
        <v>3</v>
      </c>
      <c r="J1861" s="16"/>
      <c r="K1861" s="16"/>
      <c r="L1861" s="16"/>
      <c r="M1861" s="16"/>
      <c r="N1861" s="16"/>
      <c r="O1861" s="16"/>
      <c r="P1861" s="16"/>
      <c r="Q1861" s="16"/>
      <c r="R1861" s="16"/>
      <c r="S1861" s="16"/>
      <c r="T1861" s="16"/>
    </row>
    <row r="1862" spans="1:20" ht="25.5">
      <c r="A1862" s="15" t="s">
        <v>3446</v>
      </c>
      <c r="B1862" s="15" t="s">
        <v>3447</v>
      </c>
      <c r="C1862" s="15" t="s">
        <v>3013</v>
      </c>
      <c r="D1862" s="15" t="s">
        <v>328</v>
      </c>
      <c r="E1862" s="184" t="str">
        <f>VLOOKUP(Table248[[#This Row],[SKU Number]],Table26[[Active SKUs Number List]:[BUDI-DI]], 6, FALSE)</f>
        <v>0888912A000000M030405A0AK</v>
      </c>
      <c r="F1862" s="15" t="s">
        <v>3448</v>
      </c>
      <c r="G1862" s="16">
        <v>30878</v>
      </c>
      <c r="H1862" s="16" t="str">
        <f>VLOOKUP(Table248[[#This Row],[GMDN]], Table26[[GMDN]:[EMDN]],2,0)</f>
        <v>M030405</v>
      </c>
      <c r="I1862" s="216" t="s">
        <v>3</v>
      </c>
      <c r="J1862" s="16"/>
      <c r="K1862" s="16"/>
      <c r="L1862" s="16"/>
      <c r="M1862" s="16"/>
      <c r="N1862" s="16"/>
      <c r="O1862" s="16"/>
      <c r="P1862" s="16"/>
      <c r="Q1862" s="16"/>
      <c r="R1862" s="16"/>
      <c r="S1862" s="16"/>
      <c r="T1862" s="16"/>
    </row>
    <row r="1863" spans="1:20" ht="25.5">
      <c r="A1863" s="15" t="s">
        <v>3449</v>
      </c>
      <c r="B1863" s="15" t="s">
        <v>3450</v>
      </c>
      <c r="C1863" s="15" t="s">
        <v>3013</v>
      </c>
      <c r="D1863" s="15" t="s">
        <v>328</v>
      </c>
      <c r="E1863" s="184" t="str">
        <f>VLOOKUP(Table248[[#This Row],[SKU Number]],Table26[[Active SKUs Number List]:[BUDI-DI]], 6, FALSE)</f>
        <v>0888912A000000M030405A0AK</v>
      </c>
      <c r="F1863" s="15" t="s">
        <v>3451</v>
      </c>
      <c r="G1863" s="16">
        <v>30878</v>
      </c>
      <c r="H1863" s="16" t="str">
        <f>VLOOKUP(Table248[[#This Row],[GMDN]], Table26[[GMDN]:[EMDN]],2,0)</f>
        <v>M030405</v>
      </c>
      <c r="I1863" s="216" t="s">
        <v>3</v>
      </c>
      <c r="J1863" s="16"/>
      <c r="K1863" s="16"/>
      <c r="L1863" s="16"/>
      <c r="M1863" s="16"/>
      <c r="N1863" s="16"/>
      <c r="O1863" s="16"/>
      <c r="P1863" s="16"/>
      <c r="Q1863" s="16"/>
      <c r="R1863" s="16"/>
      <c r="S1863" s="16"/>
      <c r="T1863" s="16"/>
    </row>
    <row r="1864" spans="1:20" ht="25.5">
      <c r="A1864" s="15" t="s">
        <v>5787</v>
      </c>
      <c r="B1864" s="15" t="s">
        <v>5788</v>
      </c>
      <c r="C1864" s="15" t="s">
        <v>5668</v>
      </c>
      <c r="D1864" s="15" t="s">
        <v>394</v>
      </c>
      <c r="E1864" s="184" t="str">
        <f>VLOOKUP(Table248[[#This Row],[SKU Number]],Table26[[Active SKUs Number List]:[BUDI-DI]], 6, FALSE)</f>
        <v>0888912A000000Y061209M7NP</v>
      </c>
      <c r="F1864" s="15" t="s">
        <v>5789</v>
      </c>
      <c r="G1864" s="16">
        <v>41065</v>
      </c>
      <c r="H1864" s="16" t="str">
        <f>VLOOKUP(Table248[[#This Row],[GMDN]], Table26[[GMDN]:[EMDN]],2,0)</f>
        <v>Y061209</v>
      </c>
      <c r="I1864" s="216" t="s">
        <v>11783</v>
      </c>
      <c r="J1864" s="16"/>
      <c r="K1864" s="16"/>
      <c r="L1864" s="16"/>
      <c r="M1864" s="16"/>
      <c r="N1864" s="16"/>
      <c r="O1864" s="16"/>
      <c r="P1864" s="16"/>
      <c r="Q1864" s="16"/>
      <c r="R1864" s="16"/>
      <c r="S1864" s="16"/>
      <c r="T1864" s="16"/>
    </row>
    <row r="1865" spans="1:20" ht="25.5">
      <c r="A1865" s="15" t="s">
        <v>5781</v>
      </c>
      <c r="B1865" s="15" t="s">
        <v>5782</v>
      </c>
      <c r="C1865" s="15" t="s">
        <v>5668</v>
      </c>
      <c r="D1865" s="15" t="s">
        <v>394</v>
      </c>
      <c r="E1865" s="184" t="str">
        <f>VLOOKUP(Table248[[#This Row],[SKU Number]],Table26[[Active SKUs Number List]:[BUDI-DI]], 6, FALSE)</f>
        <v>0888912A000000Y061209M7NP</v>
      </c>
      <c r="F1865" s="15" t="s">
        <v>5783</v>
      </c>
      <c r="G1865" s="16">
        <v>41065</v>
      </c>
      <c r="H1865" s="16" t="str">
        <f>VLOOKUP(Table248[[#This Row],[GMDN]], Table26[[GMDN]:[EMDN]],2,0)</f>
        <v>Y061209</v>
      </c>
      <c r="I1865" s="216" t="s">
        <v>11783</v>
      </c>
      <c r="J1865" s="16"/>
      <c r="K1865" s="16"/>
      <c r="L1865" s="16"/>
      <c r="M1865" s="16"/>
      <c r="N1865" s="16"/>
      <c r="O1865" s="16"/>
      <c r="P1865" s="16"/>
      <c r="Q1865" s="16"/>
      <c r="R1865" s="16"/>
      <c r="S1865" s="16"/>
      <c r="T1865" s="16"/>
    </row>
    <row r="1866" spans="1:20" ht="25.5">
      <c r="A1866" s="15" t="s">
        <v>5778</v>
      </c>
      <c r="B1866" s="15" t="s">
        <v>5779</v>
      </c>
      <c r="C1866" s="15" t="s">
        <v>5668</v>
      </c>
      <c r="D1866" s="15" t="s">
        <v>394</v>
      </c>
      <c r="E1866" s="184" t="str">
        <f>VLOOKUP(Table248[[#This Row],[SKU Number]],Table26[[Active SKUs Number List]:[BUDI-DI]], 6, FALSE)</f>
        <v>0888912A000000Y061209M7NP</v>
      </c>
      <c r="F1866" s="15" t="s">
        <v>5780</v>
      </c>
      <c r="G1866" s="16">
        <v>41065</v>
      </c>
      <c r="H1866" s="16" t="str">
        <f>VLOOKUP(Table248[[#This Row],[GMDN]], Table26[[GMDN]:[EMDN]],2,0)</f>
        <v>Y061209</v>
      </c>
      <c r="I1866" s="216" t="s">
        <v>11783</v>
      </c>
      <c r="J1866" s="16"/>
      <c r="K1866" s="16"/>
      <c r="L1866" s="16"/>
      <c r="M1866" s="16"/>
      <c r="N1866" s="16"/>
      <c r="O1866" s="16"/>
      <c r="P1866" s="16"/>
      <c r="Q1866" s="16"/>
      <c r="R1866" s="16"/>
      <c r="S1866" s="16"/>
      <c r="T1866" s="16"/>
    </row>
    <row r="1867" spans="1:20" ht="25.5">
      <c r="A1867" s="15" t="s">
        <v>5775</v>
      </c>
      <c r="B1867" s="15" t="s">
        <v>5776</v>
      </c>
      <c r="C1867" s="15" t="s">
        <v>5668</v>
      </c>
      <c r="D1867" s="15" t="s">
        <v>394</v>
      </c>
      <c r="E1867" s="184" t="str">
        <f>VLOOKUP(Table248[[#This Row],[SKU Number]],Table26[[Active SKUs Number List]:[BUDI-DI]], 6, FALSE)</f>
        <v>0888912A000000Y061209M7NP</v>
      </c>
      <c r="F1867" s="15" t="s">
        <v>5777</v>
      </c>
      <c r="G1867" s="16">
        <v>41065</v>
      </c>
      <c r="H1867" s="16" t="str">
        <f>VLOOKUP(Table248[[#This Row],[GMDN]], Table26[[GMDN]:[EMDN]],2,0)</f>
        <v>Y061209</v>
      </c>
      <c r="I1867" s="216" t="s">
        <v>11783</v>
      </c>
      <c r="J1867" s="16"/>
      <c r="K1867" s="16"/>
      <c r="L1867" s="16"/>
      <c r="M1867" s="16"/>
      <c r="N1867" s="16"/>
      <c r="O1867" s="16"/>
      <c r="P1867" s="16"/>
      <c r="Q1867" s="16"/>
      <c r="R1867" s="16"/>
      <c r="S1867" s="16"/>
      <c r="T1867" s="16"/>
    </row>
    <row r="1868" spans="1:20" ht="25.5">
      <c r="A1868" s="15" t="s">
        <v>5784</v>
      </c>
      <c r="B1868" s="15" t="s">
        <v>5785</v>
      </c>
      <c r="C1868" s="15" t="s">
        <v>5668</v>
      </c>
      <c r="D1868" s="15" t="s">
        <v>394</v>
      </c>
      <c r="E1868" s="184" t="str">
        <f>VLOOKUP(Table248[[#This Row],[SKU Number]],Table26[[Active SKUs Number List]:[BUDI-DI]], 6, FALSE)</f>
        <v>0888912A000000Y061209M7NP</v>
      </c>
      <c r="F1868" s="15" t="s">
        <v>5786</v>
      </c>
      <c r="G1868" s="16">
        <v>41065</v>
      </c>
      <c r="H1868" s="16" t="str">
        <f>VLOOKUP(Table248[[#This Row],[GMDN]], Table26[[GMDN]:[EMDN]],2,0)</f>
        <v>Y061209</v>
      </c>
      <c r="I1868" s="216" t="s">
        <v>11783</v>
      </c>
      <c r="J1868" s="16"/>
      <c r="K1868" s="16"/>
      <c r="L1868" s="16"/>
      <c r="M1868" s="16"/>
      <c r="N1868" s="16"/>
      <c r="O1868" s="16"/>
      <c r="P1868" s="16"/>
      <c r="Q1868" s="16"/>
      <c r="R1868" s="16"/>
      <c r="S1868" s="16"/>
      <c r="T1868" s="16"/>
    </row>
    <row r="1869" spans="1:20" ht="25.5">
      <c r="A1869" s="15" t="s">
        <v>5790</v>
      </c>
      <c r="B1869" s="15" t="s">
        <v>5791</v>
      </c>
      <c r="C1869" s="15" t="s">
        <v>5668</v>
      </c>
      <c r="D1869" s="15" t="s">
        <v>394</v>
      </c>
      <c r="E1869" s="184" t="str">
        <f>VLOOKUP(Table248[[#This Row],[SKU Number]],Table26[[Active SKUs Number List]:[BUDI-DI]], 6, FALSE)</f>
        <v>0888912A000000Y061209M7NP</v>
      </c>
      <c r="F1869" s="15" t="s">
        <v>5792</v>
      </c>
      <c r="G1869" s="16">
        <v>41065</v>
      </c>
      <c r="H1869" s="16" t="str">
        <f>VLOOKUP(Table248[[#This Row],[GMDN]], Table26[[GMDN]:[EMDN]],2,0)</f>
        <v>Y061209</v>
      </c>
      <c r="I1869" s="216" t="s">
        <v>11783</v>
      </c>
      <c r="J1869" s="16"/>
      <c r="K1869" s="16"/>
      <c r="L1869" s="16"/>
      <c r="M1869" s="16"/>
      <c r="N1869" s="16"/>
      <c r="O1869" s="16"/>
      <c r="P1869" s="16"/>
      <c r="Q1869" s="16"/>
      <c r="R1869" s="16"/>
      <c r="S1869" s="16"/>
      <c r="T1869" s="16"/>
    </row>
    <row r="1870" spans="1:20" ht="25.5">
      <c r="A1870" s="15" t="s">
        <v>5793</v>
      </c>
      <c r="B1870" s="15" t="s">
        <v>5794</v>
      </c>
      <c r="C1870" s="15" t="s">
        <v>5668</v>
      </c>
      <c r="D1870" s="15" t="s">
        <v>394</v>
      </c>
      <c r="E1870" s="184" t="str">
        <f>VLOOKUP(Table248[[#This Row],[SKU Number]],Table26[[Active SKUs Number List]:[BUDI-DI]], 6, FALSE)</f>
        <v>0888912A000000Y061209M7NP</v>
      </c>
      <c r="F1870" s="15" t="s">
        <v>5795</v>
      </c>
      <c r="G1870" s="16">
        <v>41065</v>
      </c>
      <c r="H1870" s="16" t="str">
        <f>VLOOKUP(Table248[[#This Row],[GMDN]], Table26[[GMDN]:[EMDN]],2,0)</f>
        <v>Y061209</v>
      </c>
      <c r="I1870" s="216" t="s">
        <v>11783</v>
      </c>
      <c r="J1870" s="16"/>
      <c r="K1870" s="16"/>
      <c r="L1870" s="16"/>
      <c r="M1870" s="16"/>
      <c r="N1870" s="16"/>
      <c r="O1870" s="16"/>
      <c r="P1870" s="16"/>
      <c r="Q1870" s="16"/>
      <c r="R1870" s="16"/>
      <c r="S1870" s="16"/>
      <c r="T1870" s="16"/>
    </row>
    <row r="1871" spans="1:20" ht="25.5">
      <c r="A1871" s="15" t="s">
        <v>5766</v>
      </c>
      <c r="B1871" s="15" t="s">
        <v>5767</v>
      </c>
      <c r="C1871" s="15" t="s">
        <v>5668</v>
      </c>
      <c r="D1871" s="15" t="s">
        <v>394</v>
      </c>
      <c r="E1871" s="184" t="str">
        <f>VLOOKUP(Table248[[#This Row],[SKU Number]],Table26[[Active SKUs Number List]:[BUDI-DI]], 6, FALSE)</f>
        <v>0888912A000000Y061209M7NP</v>
      </c>
      <c r="F1871" s="15" t="s">
        <v>5768</v>
      </c>
      <c r="G1871" s="16">
        <v>41065</v>
      </c>
      <c r="H1871" s="16" t="str">
        <f>VLOOKUP(Table248[[#This Row],[GMDN]], Table26[[GMDN]:[EMDN]],2,0)</f>
        <v>Y061209</v>
      </c>
      <c r="I1871" s="216" t="s">
        <v>11783</v>
      </c>
      <c r="J1871" s="16"/>
      <c r="K1871" s="16"/>
      <c r="L1871" s="16"/>
      <c r="M1871" s="16"/>
      <c r="N1871" s="16"/>
      <c r="O1871" s="16"/>
      <c r="P1871" s="16"/>
      <c r="Q1871" s="16"/>
      <c r="R1871" s="16"/>
      <c r="S1871" s="16"/>
      <c r="T1871" s="16"/>
    </row>
    <row r="1872" spans="1:20" ht="25.5">
      <c r="A1872" s="15" t="s">
        <v>5760</v>
      </c>
      <c r="B1872" s="15" t="s">
        <v>5761</v>
      </c>
      <c r="C1872" s="15" t="s">
        <v>5668</v>
      </c>
      <c r="D1872" s="15" t="s">
        <v>394</v>
      </c>
      <c r="E1872" s="184" t="str">
        <f>VLOOKUP(Table248[[#This Row],[SKU Number]],Table26[[Active SKUs Number List]:[BUDI-DI]], 6, FALSE)</f>
        <v>0888912A000000Y061209M7NP</v>
      </c>
      <c r="F1872" s="15" t="s">
        <v>5762</v>
      </c>
      <c r="G1872" s="16">
        <v>41065</v>
      </c>
      <c r="H1872" s="16" t="str">
        <f>VLOOKUP(Table248[[#This Row],[GMDN]], Table26[[GMDN]:[EMDN]],2,0)</f>
        <v>Y061209</v>
      </c>
      <c r="I1872" s="216" t="s">
        <v>11783</v>
      </c>
      <c r="J1872" s="16"/>
      <c r="K1872" s="16"/>
      <c r="L1872" s="16"/>
      <c r="M1872" s="16"/>
      <c r="N1872" s="16"/>
      <c r="O1872" s="16"/>
      <c r="P1872" s="16"/>
      <c r="Q1872" s="16"/>
      <c r="R1872" s="16"/>
      <c r="S1872" s="16"/>
      <c r="T1872" s="16"/>
    </row>
    <row r="1873" spans="1:20" ht="25.5">
      <c r="A1873" s="15" t="s">
        <v>5757</v>
      </c>
      <c r="B1873" s="15" t="s">
        <v>5758</v>
      </c>
      <c r="C1873" s="15" t="s">
        <v>5668</v>
      </c>
      <c r="D1873" s="15" t="s">
        <v>394</v>
      </c>
      <c r="E1873" s="184" t="str">
        <f>VLOOKUP(Table248[[#This Row],[SKU Number]],Table26[[Active SKUs Number List]:[BUDI-DI]], 6, FALSE)</f>
        <v>0888912A000000Y061209M7NP</v>
      </c>
      <c r="F1873" s="15" t="s">
        <v>5759</v>
      </c>
      <c r="G1873" s="16">
        <v>41065</v>
      </c>
      <c r="H1873" s="16" t="str">
        <f>VLOOKUP(Table248[[#This Row],[GMDN]], Table26[[GMDN]:[EMDN]],2,0)</f>
        <v>Y061209</v>
      </c>
      <c r="I1873" s="216" t="s">
        <v>11783</v>
      </c>
      <c r="J1873" s="16"/>
      <c r="K1873" s="16"/>
      <c r="L1873" s="16"/>
      <c r="M1873" s="16"/>
      <c r="N1873" s="16"/>
      <c r="O1873" s="16"/>
      <c r="P1873" s="16"/>
      <c r="Q1873" s="16"/>
      <c r="R1873" s="16"/>
      <c r="S1873" s="16"/>
      <c r="T1873" s="16"/>
    </row>
    <row r="1874" spans="1:20" ht="25.5">
      <c r="A1874" s="15" t="s">
        <v>5754</v>
      </c>
      <c r="B1874" s="15" t="s">
        <v>5755</v>
      </c>
      <c r="C1874" s="15" t="s">
        <v>5668</v>
      </c>
      <c r="D1874" s="15" t="s">
        <v>394</v>
      </c>
      <c r="E1874" s="184" t="str">
        <f>VLOOKUP(Table248[[#This Row],[SKU Number]],Table26[[Active SKUs Number List]:[BUDI-DI]], 6, FALSE)</f>
        <v>0888912A000000Y061209M7NP</v>
      </c>
      <c r="F1874" s="15" t="s">
        <v>5756</v>
      </c>
      <c r="G1874" s="16">
        <v>41065</v>
      </c>
      <c r="H1874" s="16" t="str">
        <f>VLOOKUP(Table248[[#This Row],[GMDN]], Table26[[GMDN]:[EMDN]],2,0)</f>
        <v>Y061209</v>
      </c>
      <c r="I1874" s="216" t="s">
        <v>11783</v>
      </c>
      <c r="J1874" s="16"/>
      <c r="K1874" s="16"/>
      <c r="L1874" s="16"/>
      <c r="M1874" s="16"/>
      <c r="N1874" s="16"/>
      <c r="O1874" s="16"/>
      <c r="P1874" s="16"/>
      <c r="Q1874" s="16"/>
      <c r="R1874" s="16"/>
      <c r="S1874" s="16"/>
      <c r="T1874" s="16"/>
    </row>
    <row r="1875" spans="1:20" ht="25.5">
      <c r="A1875" s="15" t="s">
        <v>5763</v>
      </c>
      <c r="B1875" s="15" t="s">
        <v>5764</v>
      </c>
      <c r="C1875" s="15" t="s">
        <v>5668</v>
      </c>
      <c r="D1875" s="15" t="s">
        <v>394</v>
      </c>
      <c r="E1875" s="184" t="str">
        <f>VLOOKUP(Table248[[#This Row],[SKU Number]],Table26[[Active SKUs Number List]:[BUDI-DI]], 6, FALSE)</f>
        <v>0888912A000000Y061209M7NP</v>
      </c>
      <c r="F1875" s="15" t="s">
        <v>5765</v>
      </c>
      <c r="G1875" s="16">
        <v>41065</v>
      </c>
      <c r="H1875" s="16" t="str">
        <f>VLOOKUP(Table248[[#This Row],[GMDN]], Table26[[GMDN]:[EMDN]],2,0)</f>
        <v>Y061209</v>
      </c>
      <c r="I1875" s="216" t="s">
        <v>11783</v>
      </c>
      <c r="J1875" s="16"/>
      <c r="K1875" s="16"/>
      <c r="L1875" s="16"/>
      <c r="M1875" s="16"/>
      <c r="N1875" s="16"/>
      <c r="O1875" s="16"/>
      <c r="P1875" s="16"/>
      <c r="Q1875" s="16"/>
      <c r="R1875" s="16"/>
      <c r="S1875" s="16"/>
      <c r="T1875" s="16"/>
    </row>
    <row r="1876" spans="1:20" ht="25.5">
      <c r="A1876" s="15" t="s">
        <v>5769</v>
      </c>
      <c r="B1876" s="15" t="s">
        <v>5770</v>
      </c>
      <c r="C1876" s="15" t="s">
        <v>5668</v>
      </c>
      <c r="D1876" s="15" t="s">
        <v>394</v>
      </c>
      <c r="E1876" s="184" t="str">
        <f>VLOOKUP(Table248[[#This Row],[SKU Number]],Table26[[Active SKUs Number List]:[BUDI-DI]], 6, FALSE)</f>
        <v>0888912A000000Y061209M7NP</v>
      </c>
      <c r="F1876" s="15" t="s">
        <v>5771</v>
      </c>
      <c r="G1876" s="16">
        <v>41065</v>
      </c>
      <c r="H1876" s="16" t="str">
        <f>VLOOKUP(Table248[[#This Row],[GMDN]], Table26[[GMDN]:[EMDN]],2,0)</f>
        <v>Y061209</v>
      </c>
      <c r="I1876" s="216" t="s">
        <v>11783</v>
      </c>
      <c r="J1876" s="16"/>
      <c r="K1876" s="16"/>
      <c r="L1876" s="16"/>
      <c r="M1876" s="16"/>
      <c r="N1876" s="16"/>
      <c r="O1876" s="16"/>
      <c r="P1876" s="16"/>
      <c r="Q1876" s="16"/>
      <c r="R1876" s="16"/>
      <c r="S1876" s="16"/>
      <c r="T1876" s="16"/>
    </row>
    <row r="1877" spans="1:20" ht="25.5">
      <c r="A1877" s="15" t="s">
        <v>5772</v>
      </c>
      <c r="B1877" s="15" t="s">
        <v>5773</v>
      </c>
      <c r="C1877" s="15" t="s">
        <v>5668</v>
      </c>
      <c r="D1877" s="15" t="s">
        <v>394</v>
      </c>
      <c r="E1877" s="184" t="str">
        <f>VLOOKUP(Table248[[#This Row],[SKU Number]],Table26[[Active SKUs Number List]:[BUDI-DI]], 6, FALSE)</f>
        <v>0888912A000000Y061209M7NP</v>
      </c>
      <c r="F1877" s="15" t="s">
        <v>5774</v>
      </c>
      <c r="G1877" s="16">
        <v>41065</v>
      </c>
      <c r="H1877" s="16" t="str">
        <f>VLOOKUP(Table248[[#This Row],[GMDN]], Table26[[GMDN]:[EMDN]],2,0)</f>
        <v>Y061209</v>
      </c>
      <c r="I1877" s="216" t="s">
        <v>11783</v>
      </c>
      <c r="J1877" s="16"/>
      <c r="K1877" s="16"/>
      <c r="L1877" s="16"/>
      <c r="M1877" s="16"/>
      <c r="N1877" s="16"/>
      <c r="O1877" s="16"/>
      <c r="P1877" s="16"/>
      <c r="Q1877" s="16"/>
      <c r="R1877" s="16"/>
      <c r="S1877" s="16"/>
      <c r="T1877" s="16"/>
    </row>
    <row r="1878" spans="1:20" ht="25.5">
      <c r="A1878" s="15" t="s">
        <v>3596</v>
      </c>
      <c r="B1878" s="15" t="s">
        <v>3597</v>
      </c>
      <c r="C1878" s="15" t="s">
        <v>3013</v>
      </c>
      <c r="D1878" s="15" t="s">
        <v>328</v>
      </c>
      <c r="E1878" s="184" t="str">
        <f>VLOOKUP(Table248[[#This Row],[SKU Number]],Table26[[Active SKUs Number List]:[BUDI-DI]], 6, FALSE)</f>
        <v>0888912A000000M030405A0AK</v>
      </c>
      <c r="F1878" s="15" t="s">
        <v>3598</v>
      </c>
      <c r="G1878" s="16">
        <v>30878</v>
      </c>
      <c r="H1878" s="16" t="str">
        <f>VLOOKUP(Table248[[#This Row],[GMDN]], Table26[[GMDN]:[EMDN]],2,0)</f>
        <v>M030405</v>
      </c>
      <c r="I1878" s="216" t="s">
        <v>3</v>
      </c>
      <c r="J1878" s="16"/>
      <c r="K1878" s="16"/>
      <c r="L1878" s="16"/>
      <c r="M1878" s="16"/>
      <c r="N1878" s="16"/>
      <c r="O1878" s="16"/>
      <c r="P1878" s="16"/>
      <c r="Q1878" s="16"/>
      <c r="R1878" s="16"/>
      <c r="S1878" s="16"/>
      <c r="T1878" s="16"/>
    </row>
    <row r="1879" spans="1:20" ht="25.5">
      <c r="A1879" s="15" t="s">
        <v>3599</v>
      </c>
      <c r="B1879" s="15" t="s">
        <v>3600</v>
      </c>
      <c r="C1879" s="15" t="s">
        <v>3013</v>
      </c>
      <c r="D1879" s="15" t="s">
        <v>328</v>
      </c>
      <c r="E1879" s="184" t="str">
        <f>VLOOKUP(Table248[[#This Row],[SKU Number]],Table26[[Active SKUs Number List]:[BUDI-DI]], 6, FALSE)</f>
        <v>0888912A000000M030405A0AK</v>
      </c>
      <c r="F1879" s="15" t="s">
        <v>3601</v>
      </c>
      <c r="G1879" s="16">
        <v>30878</v>
      </c>
      <c r="H1879" s="16" t="str">
        <f>VLOOKUP(Table248[[#This Row],[GMDN]], Table26[[GMDN]:[EMDN]],2,0)</f>
        <v>M030405</v>
      </c>
      <c r="I1879" s="216" t="s">
        <v>3</v>
      </c>
      <c r="J1879" s="16"/>
      <c r="K1879" s="16"/>
      <c r="L1879" s="16"/>
      <c r="M1879" s="16"/>
      <c r="N1879" s="16"/>
      <c r="O1879" s="16"/>
      <c r="P1879" s="16"/>
      <c r="Q1879" s="16"/>
      <c r="R1879" s="16"/>
      <c r="S1879" s="16"/>
      <c r="T1879" s="16"/>
    </row>
    <row r="1880" spans="1:20" ht="25.5">
      <c r="A1880" s="15" t="s">
        <v>3602</v>
      </c>
      <c r="B1880" s="15" t="s">
        <v>3603</v>
      </c>
      <c r="C1880" s="15" t="s">
        <v>3013</v>
      </c>
      <c r="D1880" s="15" t="s">
        <v>328</v>
      </c>
      <c r="E1880" s="184" t="str">
        <f>VLOOKUP(Table248[[#This Row],[SKU Number]],Table26[[Active SKUs Number List]:[BUDI-DI]], 6, FALSE)</f>
        <v>0888912A000000M030405A0AK</v>
      </c>
      <c r="F1880" s="15" t="s">
        <v>3604</v>
      </c>
      <c r="G1880" s="16">
        <v>30878</v>
      </c>
      <c r="H1880" s="16" t="str">
        <f>VLOOKUP(Table248[[#This Row],[GMDN]], Table26[[GMDN]:[EMDN]],2,0)</f>
        <v>M030405</v>
      </c>
      <c r="I1880" s="216" t="s">
        <v>3</v>
      </c>
      <c r="J1880" s="16"/>
      <c r="K1880" s="16"/>
      <c r="L1880" s="16"/>
      <c r="M1880" s="16"/>
      <c r="N1880" s="16"/>
      <c r="O1880" s="16"/>
      <c r="P1880" s="16"/>
      <c r="Q1880" s="16"/>
      <c r="R1880" s="16"/>
      <c r="S1880" s="16"/>
      <c r="T1880" s="16"/>
    </row>
    <row r="1881" spans="1:20" ht="25.5">
      <c r="A1881" s="15" t="s">
        <v>3605</v>
      </c>
      <c r="B1881" s="15" t="s">
        <v>3606</v>
      </c>
      <c r="C1881" s="15" t="s">
        <v>3013</v>
      </c>
      <c r="D1881" s="15" t="s">
        <v>328</v>
      </c>
      <c r="E1881" s="184" t="str">
        <f>VLOOKUP(Table248[[#This Row],[SKU Number]],Table26[[Active SKUs Number List]:[BUDI-DI]], 6, FALSE)</f>
        <v>0888912A000000M030405A0AK</v>
      </c>
      <c r="F1881" s="15" t="s">
        <v>3607</v>
      </c>
      <c r="G1881" s="16">
        <v>30878</v>
      </c>
      <c r="H1881" s="16" t="str">
        <f>VLOOKUP(Table248[[#This Row],[GMDN]], Table26[[GMDN]:[EMDN]],2,0)</f>
        <v>M030405</v>
      </c>
      <c r="I1881" s="216" t="s">
        <v>3</v>
      </c>
      <c r="J1881" s="16"/>
      <c r="K1881" s="16"/>
      <c r="L1881" s="16"/>
      <c r="M1881" s="16"/>
      <c r="N1881" s="16"/>
      <c r="O1881" s="16"/>
      <c r="P1881" s="16"/>
      <c r="Q1881" s="16"/>
      <c r="R1881" s="16"/>
      <c r="S1881" s="16"/>
      <c r="T1881" s="16"/>
    </row>
    <row r="1882" spans="1:20" ht="25.5">
      <c r="A1882" s="15" t="s">
        <v>3608</v>
      </c>
      <c r="B1882" s="15" t="s">
        <v>3609</v>
      </c>
      <c r="C1882" s="15" t="s">
        <v>3013</v>
      </c>
      <c r="D1882" s="15" t="s">
        <v>328</v>
      </c>
      <c r="E1882" s="184" t="str">
        <f>VLOOKUP(Table248[[#This Row],[SKU Number]],Table26[[Active SKUs Number List]:[BUDI-DI]], 6, FALSE)</f>
        <v>0888912A000000M030405A0AK</v>
      </c>
      <c r="F1882" s="15" t="s">
        <v>3610</v>
      </c>
      <c r="G1882" s="16">
        <v>30878</v>
      </c>
      <c r="H1882" s="16" t="str">
        <f>VLOOKUP(Table248[[#This Row],[GMDN]], Table26[[GMDN]:[EMDN]],2,0)</f>
        <v>M030405</v>
      </c>
      <c r="I1882" s="216" t="s">
        <v>3</v>
      </c>
      <c r="J1882" s="16"/>
      <c r="K1882" s="16"/>
      <c r="L1882" s="16"/>
      <c r="M1882" s="16"/>
      <c r="N1882" s="16"/>
      <c r="O1882" s="16"/>
      <c r="P1882" s="16"/>
      <c r="Q1882" s="16"/>
      <c r="R1882" s="16"/>
      <c r="S1882" s="16"/>
      <c r="T1882" s="16"/>
    </row>
    <row r="1883" spans="1:20" ht="25.5">
      <c r="A1883" s="15" t="s">
        <v>3611</v>
      </c>
      <c r="B1883" s="15" t="s">
        <v>3612</v>
      </c>
      <c r="C1883" s="15" t="s">
        <v>3013</v>
      </c>
      <c r="D1883" s="15" t="s">
        <v>328</v>
      </c>
      <c r="E1883" s="184" t="str">
        <f>VLOOKUP(Table248[[#This Row],[SKU Number]],Table26[[Active SKUs Number List]:[BUDI-DI]], 6, FALSE)</f>
        <v>0888912A000000M030405A0AK</v>
      </c>
      <c r="F1883" s="15" t="s">
        <v>3613</v>
      </c>
      <c r="G1883" s="16">
        <v>30878</v>
      </c>
      <c r="H1883" s="16" t="str">
        <f>VLOOKUP(Table248[[#This Row],[GMDN]], Table26[[GMDN]:[EMDN]],2,0)</f>
        <v>M030405</v>
      </c>
      <c r="I1883" s="216" t="s">
        <v>3</v>
      </c>
      <c r="J1883" s="16"/>
      <c r="K1883" s="16"/>
      <c r="L1883" s="16"/>
      <c r="M1883" s="16"/>
      <c r="N1883" s="16"/>
      <c r="O1883" s="16"/>
      <c r="P1883" s="16"/>
      <c r="Q1883" s="16"/>
      <c r="R1883" s="16"/>
      <c r="S1883" s="16"/>
      <c r="T1883" s="16"/>
    </row>
    <row r="1884" spans="1:20" ht="25.5">
      <c r="A1884" s="15" t="s">
        <v>3614</v>
      </c>
      <c r="B1884" s="15" t="s">
        <v>3615</v>
      </c>
      <c r="C1884" s="15" t="s">
        <v>3013</v>
      </c>
      <c r="D1884" s="15" t="s">
        <v>328</v>
      </c>
      <c r="E1884" s="184" t="str">
        <f>VLOOKUP(Table248[[#This Row],[SKU Number]],Table26[[Active SKUs Number List]:[BUDI-DI]], 6, FALSE)</f>
        <v>0888912A000000M030405A0AK</v>
      </c>
      <c r="F1884" s="15" t="s">
        <v>3616</v>
      </c>
      <c r="G1884" s="16">
        <v>30878</v>
      </c>
      <c r="H1884" s="16" t="str">
        <f>VLOOKUP(Table248[[#This Row],[GMDN]], Table26[[GMDN]:[EMDN]],2,0)</f>
        <v>M030405</v>
      </c>
      <c r="I1884" s="216" t="s">
        <v>3</v>
      </c>
      <c r="J1884" s="16"/>
      <c r="K1884" s="16"/>
      <c r="L1884" s="16"/>
      <c r="M1884" s="16"/>
      <c r="N1884" s="16"/>
      <c r="O1884" s="16"/>
      <c r="P1884" s="16"/>
      <c r="Q1884" s="16"/>
      <c r="R1884" s="16"/>
      <c r="S1884" s="16"/>
      <c r="T1884" s="16"/>
    </row>
    <row r="1885" spans="1:20" ht="25.5">
      <c r="A1885" s="15" t="s">
        <v>3617</v>
      </c>
      <c r="B1885" s="15" t="s">
        <v>3618</v>
      </c>
      <c r="C1885" s="15" t="s">
        <v>3013</v>
      </c>
      <c r="D1885" s="15" t="s">
        <v>328</v>
      </c>
      <c r="E1885" s="184" t="str">
        <f>VLOOKUP(Table248[[#This Row],[SKU Number]],Table26[[Active SKUs Number List]:[BUDI-DI]], 6, FALSE)</f>
        <v>0888912A000000M030405A0AK</v>
      </c>
      <c r="F1885" s="15" t="s">
        <v>3619</v>
      </c>
      <c r="G1885" s="16">
        <v>30878</v>
      </c>
      <c r="H1885" s="16" t="str">
        <f>VLOOKUP(Table248[[#This Row],[GMDN]], Table26[[GMDN]:[EMDN]],2,0)</f>
        <v>M030405</v>
      </c>
      <c r="I1885" s="216" t="s">
        <v>3</v>
      </c>
      <c r="J1885" s="16"/>
      <c r="K1885" s="16"/>
      <c r="L1885" s="16"/>
      <c r="M1885" s="16"/>
      <c r="N1885" s="16"/>
      <c r="O1885" s="16"/>
      <c r="P1885" s="16"/>
      <c r="Q1885" s="16"/>
      <c r="R1885" s="16"/>
      <c r="S1885" s="16"/>
      <c r="T1885" s="16"/>
    </row>
    <row r="1886" spans="1:20" ht="25.5">
      <c r="A1886" s="15" t="s">
        <v>2990</v>
      </c>
      <c r="B1886" s="15" t="s">
        <v>2988</v>
      </c>
      <c r="C1886" s="15" t="s">
        <v>2728</v>
      </c>
      <c r="D1886" s="15" t="s">
        <v>87</v>
      </c>
      <c r="E1886" s="184" t="str">
        <f>VLOOKUP(Table248[[#This Row],[SKU Number]],Table26[[Active SKUs Number List]:[BUDI-DI]], 6, FALSE)</f>
        <v>0888912A000000Y061209J6NC</v>
      </c>
      <c r="F1886" s="15" t="s">
        <v>2991</v>
      </c>
      <c r="G1886" s="16">
        <v>41065</v>
      </c>
      <c r="H1886" s="16" t="str">
        <f>VLOOKUP(Table248[[#This Row],[GMDN]], Table26[[GMDN]:[EMDN]],2,0)</f>
        <v>Y061209</v>
      </c>
      <c r="I1886" s="216" t="s">
        <v>11783</v>
      </c>
      <c r="J1886" s="16"/>
      <c r="K1886" s="16"/>
      <c r="L1886" s="16"/>
      <c r="M1886" s="16"/>
      <c r="N1886" s="16"/>
      <c r="O1886" s="16"/>
      <c r="P1886" s="16"/>
      <c r="Q1886" s="16"/>
      <c r="R1886" s="16"/>
      <c r="S1886" s="16"/>
      <c r="T1886" s="16"/>
    </row>
    <row r="1887" spans="1:20" ht="25.5">
      <c r="A1887" s="15" t="s">
        <v>2976</v>
      </c>
      <c r="B1887" s="15" t="s">
        <v>2977</v>
      </c>
      <c r="C1887" s="15" t="s">
        <v>2728</v>
      </c>
      <c r="D1887" s="15" t="s">
        <v>87</v>
      </c>
      <c r="E1887" s="184" t="str">
        <f>VLOOKUP(Table248[[#This Row],[SKU Number]],Table26[[Active SKUs Number List]:[BUDI-DI]], 6, FALSE)</f>
        <v>0888912A000000Y061209J6NC</v>
      </c>
      <c r="F1887" s="15" t="s">
        <v>2978</v>
      </c>
      <c r="G1887" s="16">
        <v>41065</v>
      </c>
      <c r="H1887" s="16" t="str">
        <f>VLOOKUP(Table248[[#This Row],[GMDN]], Table26[[GMDN]:[EMDN]],2,0)</f>
        <v>Y061209</v>
      </c>
      <c r="I1887" s="216" t="s">
        <v>11783</v>
      </c>
      <c r="J1887" s="16"/>
      <c r="K1887" s="16"/>
      <c r="L1887" s="16"/>
      <c r="M1887" s="16"/>
      <c r="N1887" s="16"/>
      <c r="O1887" s="16"/>
      <c r="P1887" s="16"/>
      <c r="Q1887" s="16"/>
      <c r="R1887" s="16"/>
      <c r="S1887" s="16"/>
      <c r="T1887" s="16"/>
    </row>
    <row r="1888" spans="1:20" ht="25.5">
      <c r="A1888" s="15" t="s">
        <v>2974</v>
      </c>
      <c r="B1888" s="15" t="s">
        <v>2972</v>
      </c>
      <c r="C1888" s="15" t="s">
        <v>2728</v>
      </c>
      <c r="D1888" s="15" t="s">
        <v>87</v>
      </c>
      <c r="E1888" s="184" t="str">
        <f>VLOOKUP(Table248[[#This Row],[SKU Number]],Table26[[Active SKUs Number List]:[BUDI-DI]], 6, FALSE)</f>
        <v>0888912A000000Y061209J6NC</v>
      </c>
      <c r="F1888" s="15" t="s">
        <v>2975</v>
      </c>
      <c r="G1888" s="16">
        <v>41065</v>
      </c>
      <c r="H1888" s="16" t="str">
        <f>VLOOKUP(Table248[[#This Row],[GMDN]], Table26[[GMDN]:[EMDN]],2,0)</f>
        <v>Y061209</v>
      </c>
      <c r="I1888" s="216" t="s">
        <v>11783</v>
      </c>
      <c r="J1888" s="16"/>
      <c r="K1888" s="16"/>
      <c r="L1888" s="16"/>
      <c r="M1888" s="16"/>
      <c r="N1888" s="16"/>
      <c r="O1888" s="16"/>
      <c r="P1888" s="16"/>
      <c r="Q1888" s="16"/>
      <c r="R1888" s="16"/>
      <c r="S1888" s="16"/>
      <c r="T1888" s="16"/>
    </row>
    <row r="1889" spans="1:20" ht="25.5">
      <c r="A1889" s="15" t="s">
        <v>2969</v>
      </c>
      <c r="B1889" s="15" t="s">
        <v>2967</v>
      </c>
      <c r="C1889" s="15" t="s">
        <v>2728</v>
      </c>
      <c r="D1889" s="15" t="s">
        <v>87</v>
      </c>
      <c r="E1889" s="184" t="str">
        <f>VLOOKUP(Table248[[#This Row],[SKU Number]],Table26[[Active SKUs Number List]:[BUDI-DI]], 6, FALSE)</f>
        <v>0888912A000000Y061209J6NC</v>
      </c>
      <c r="F1889" s="15" t="s">
        <v>2970</v>
      </c>
      <c r="G1889" s="16">
        <v>41065</v>
      </c>
      <c r="H1889" s="16" t="str">
        <f>VLOOKUP(Table248[[#This Row],[GMDN]], Table26[[GMDN]:[EMDN]],2,0)</f>
        <v>Y061209</v>
      </c>
      <c r="I1889" s="216" t="s">
        <v>11783</v>
      </c>
      <c r="J1889" s="16"/>
      <c r="K1889" s="16"/>
      <c r="L1889" s="16"/>
      <c r="M1889" s="16"/>
      <c r="N1889" s="16"/>
      <c r="O1889" s="16"/>
      <c r="P1889" s="16"/>
      <c r="Q1889" s="16"/>
      <c r="R1889" s="16"/>
      <c r="S1889" s="16"/>
      <c r="T1889" s="16"/>
    </row>
    <row r="1890" spans="1:20" ht="25.5">
      <c r="A1890" s="15" t="s">
        <v>2985</v>
      </c>
      <c r="B1890" s="15" t="s">
        <v>2983</v>
      </c>
      <c r="C1890" s="15" t="s">
        <v>2728</v>
      </c>
      <c r="D1890" s="15" t="s">
        <v>87</v>
      </c>
      <c r="E1890" s="184" t="str">
        <f>VLOOKUP(Table248[[#This Row],[SKU Number]],Table26[[Active SKUs Number List]:[BUDI-DI]], 6, FALSE)</f>
        <v>0888912A000000Y061209J6NC</v>
      </c>
      <c r="F1890" s="15" t="s">
        <v>2986</v>
      </c>
      <c r="G1890" s="16">
        <v>41065</v>
      </c>
      <c r="H1890" s="16" t="str">
        <f>VLOOKUP(Table248[[#This Row],[GMDN]], Table26[[GMDN]:[EMDN]],2,0)</f>
        <v>Y061209</v>
      </c>
      <c r="I1890" s="216" t="s">
        <v>11783</v>
      </c>
      <c r="J1890" s="16"/>
      <c r="K1890" s="16"/>
      <c r="L1890" s="16"/>
      <c r="M1890" s="16"/>
      <c r="N1890" s="16"/>
      <c r="O1890" s="16"/>
      <c r="P1890" s="16"/>
      <c r="Q1890" s="16"/>
      <c r="R1890" s="16"/>
      <c r="S1890" s="16"/>
      <c r="T1890" s="16"/>
    </row>
    <row r="1891" spans="1:20" ht="25.5">
      <c r="A1891" s="15" t="s">
        <v>2995</v>
      </c>
      <c r="B1891" s="15" t="s">
        <v>2993</v>
      </c>
      <c r="C1891" s="15" t="s">
        <v>2728</v>
      </c>
      <c r="D1891" s="15" t="s">
        <v>87</v>
      </c>
      <c r="E1891" s="184" t="str">
        <f>VLOOKUP(Table248[[#This Row],[SKU Number]],Table26[[Active SKUs Number List]:[BUDI-DI]], 6, FALSE)</f>
        <v>0888912A000000Y061209J6NC</v>
      </c>
      <c r="F1891" s="15" t="s">
        <v>2996</v>
      </c>
      <c r="G1891" s="16">
        <v>41065</v>
      </c>
      <c r="H1891" s="16" t="str">
        <f>VLOOKUP(Table248[[#This Row],[GMDN]], Table26[[GMDN]:[EMDN]],2,0)</f>
        <v>Y061209</v>
      </c>
      <c r="I1891" s="216" t="s">
        <v>11783</v>
      </c>
      <c r="J1891" s="16"/>
      <c r="K1891" s="16"/>
      <c r="L1891" s="16"/>
      <c r="M1891" s="16"/>
      <c r="N1891" s="16"/>
      <c r="O1891" s="16"/>
      <c r="P1891" s="16"/>
      <c r="Q1891" s="16"/>
      <c r="R1891" s="16"/>
      <c r="S1891" s="16"/>
      <c r="T1891" s="16"/>
    </row>
    <row r="1892" spans="1:20" ht="25.5">
      <c r="A1892" s="15" t="s">
        <v>3356</v>
      </c>
      <c r="B1892" s="15" t="s">
        <v>3357</v>
      </c>
      <c r="C1892" s="15" t="s">
        <v>3013</v>
      </c>
      <c r="D1892" s="15" t="s">
        <v>328</v>
      </c>
      <c r="E1892" s="184" t="str">
        <f>VLOOKUP(Table248[[#This Row],[SKU Number]],Table26[[Active SKUs Number List]:[BUDI-DI]], 6, FALSE)</f>
        <v>0888912A000000M030405A0AK</v>
      </c>
      <c r="F1892" s="15" t="s">
        <v>3358</v>
      </c>
      <c r="G1892" s="16">
        <v>30878</v>
      </c>
      <c r="H1892" s="16" t="str">
        <f>VLOOKUP(Table248[[#This Row],[GMDN]], Table26[[GMDN]:[EMDN]],2,0)</f>
        <v>M030405</v>
      </c>
      <c r="I1892" s="216" t="s">
        <v>3</v>
      </c>
      <c r="J1892" s="16"/>
      <c r="K1892" s="16"/>
      <c r="L1892" s="16"/>
      <c r="M1892" s="16"/>
      <c r="N1892" s="16"/>
      <c r="O1892" s="16"/>
      <c r="P1892" s="16"/>
      <c r="Q1892" s="16"/>
      <c r="R1892" s="16"/>
      <c r="S1892" s="16"/>
      <c r="T1892" s="16"/>
    </row>
    <row r="1893" spans="1:20" ht="25.5">
      <c r="A1893" s="15" t="s">
        <v>3359</v>
      </c>
      <c r="B1893" s="15" t="s">
        <v>3360</v>
      </c>
      <c r="C1893" s="15" t="s">
        <v>3013</v>
      </c>
      <c r="D1893" s="15" t="s">
        <v>328</v>
      </c>
      <c r="E1893" s="184" t="str">
        <f>VLOOKUP(Table248[[#This Row],[SKU Number]],Table26[[Active SKUs Number List]:[BUDI-DI]], 6, FALSE)</f>
        <v>0888912A000000M030405A0AK</v>
      </c>
      <c r="F1893" s="15" t="s">
        <v>3361</v>
      </c>
      <c r="G1893" s="16">
        <v>30878</v>
      </c>
      <c r="H1893" s="16" t="str">
        <f>VLOOKUP(Table248[[#This Row],[GMDN]], Table26[[GMDN]:[EMDN]],2,0)</f>
        <v>M030405</v>
      </c>
      <c r="I1893" s="216" t="s">
        <v>3</v>
      </c>
      <c r="J1893" s="16"/>
      <c r="K1893" s="16"/>
      <c r="L1893" s="16"/>
      <c r="M1893" s="16"/>
      <c r="N1893" s="16"/>
      <c r="O1893" s="16"/>
      <c r="P1893" s="16"/>
      <c r="Q1893" s="16"/>
      <c r="R1893" s="16"/>
      <c r="S1893" s="16"/>
      <c r="T1893" s="16"/>
    </row>
    <row r="1894" spans="1:20" ht="25.5">
      <c r="A1894" s="15" t="s">
        <v>3362</v>
      </c>
      <c r="B1894" s="15" t="s">
        <v>3363</v>
      </c>
      <c r="C1894" s="15" t="s">
        <v>3013</v>
      </c>
      <c r="D1894" s="15" t="s">
        <v>328</v>
      </c>
      <c r="E1894" s="184" t="str">
        <f>VLOOKUP(Table248[[#This Row],[SKU Number]],Table26[[Active SKUs Number List]:[BUDI-DI]], 6, FALSE)</f>
        <v>0888912A000000M030405A0AK</v>
      </c>
      <c r="F1894" s="15" t="s">
        <v>3364</v>
      </c>
      <c r="G1894" s="16">
        <v>30878</v>
      </c>
      <c r="H1894" s="16" t="str">
        <f>VLOOKUP(Table248[[#This Row],[GMDN]], Table26[[GMDN]:[EMDN]],2,0)</f>
        <v>M030405</v>
      </c>
      <c r="I1894" s="216" t="s">
        <v>3</v>
      </c>
      <c r="J1894" s="16"/>
      <c r="K1894" s="16"/>
      <c r="L1894" s="16"/>
      <c r="M1894" s="16"/>
      <c r="N1894" s="16"/>
      <c r="O1894" s="16"/>
      <c r="P1894" s="16"/>
      <c r="Q1894" s="16"/>
      <c r="R1894" s="16"/>
      <c r="S1894" s="16"/>
      <c r="T1894" s="16"/>
    </row>
    <row r="1895" spans="1:20" ht="25.5">
      <c r="A1895" s="15" t="s">
        <v>3365</v>
      </c>
      <c r="B1895" s="15" t="s">
        <v>3366</v>
      </c>
      <c r="C1895" s="15" t="s">
        <v>3013</v>
      </c>
      <c r="D1895" s="15" t="s">
        <v>328</v>
      </c>
      <c r="E1895" s="184" t="str">
        <f>VLOOKUP(Table248[[#This Row],[SKU Number]],Table26[[Active SKUs Number List]:[BUDI-DI]], 6, FALSE)</f>
        <v>0888912A000000M030405A0AK</v>
      </c>
      <c r="F1895" s="15" t="s">
        <v>3367</v>
      </c>
      <c r="G1895" s="16">
        <v>30878</v>
      </c>
      <c r="H1895" s="16" t="str">
        <f>VLOOKUP(Table248[[#This Row],[GMDN]], Table26[[GMDN]:[EMDN]],2,0)</f>
        <v>M030405</v>
      </c>
      <c r="I1895" s="216" t="s">
        <v>3</v>
      </c>
      <c r="J1895" s="16"/>
      <c r="K1895" s="16"/>
      <c r="L1895" s="16"/>
      <c r="M1895" s="16"/>
      <c r="N1895" s="16"/>
      <c r="O1895" s="16"/>
      <c r="P1895" s="16"/>
      <c r="Q1895" s="16"/>
      <c r="R1895" s="16"/>
      <c r="S1895" s="16"/>
      <c r="T1895" s="16"/>
    </row>
    <row r="1896" spans="1:20" ht="25.5">
      <c r="A1896" s="15" t="s">
        <v>3368</v>
      </c>
      <c r="B1896" s="15" t="s">
        <v>3369</v>
      </c>
      <c r="C1896" s="15" t="s">
        <v>3013</v>
      </c>
      <c r="D1896" s="15" t="s">
        <v>328</v>
      </c>
      <c r="E1896" s="184" t="str">
        <f>VLOOKUP(Table248[[#This Row],[SKU Number]],Table26[[Active SKUs Number List]:[BUDI-DI]], 6, FALSE)</f>
        <v>0888912A000000M030405A0AK</v>
      </c>
      <c r="F1896" s="15" t="s">
        <v>3370</v>
      </c>
      <c r="G1896" s="16">
        <v>30878</v>
      </c>
      <c r="H1896" s="16" t="str">
        <f>VLOOKUP(Table248[[#This Row],[GMDN]], Table26[[GMDN]:[EMDN]],2,0)</f>
        <v>M030405</v>
      </c>
      <c r="I1896" s="216" t="s">
        <v>3</v>
      </c>
      <c r="J1896" s="16"/>
      <c r="K1896" s="16"/>
      <c r="L1896" s="16"/>
      <c r="M1896" s="16"/>
      <c r="N1896" s="16"/>
      <c r="O1896" s="16"/>
      <c r="P1896" s="16"/>
      <c r="Q1896" s="16"/>
      <c r="R1896" s="16"/>
      <c r="S1896" s="16"/>
      <c r="T1896" s="16"/>
    </row>
    <row r="1897" spans="1:20" ht="25.5">
      <c r="A1897" s="15" t="s">
        <v>3371</v>
      </c>
      <c r="B1897" s="15" t="s">
        <v>3372</v>
      </c>
      <c r="C1897" s="15" t="s">
        <v>3013</v>
      </c>
      <c r="D1897" s="15" t="s">
        <v>328</v>
      </c>
      <c r="E1897" s="184" t="str">
        <f>VLOOKUP(Table248[[#This Row],[SKU Number]],Table26[[Active SKUs Number List]:[BUDI-DI]], 6, FALSE)</f>
        <v>0888912A000000M030405A0AK</v>
      </c>
      <c r="F1897" s="15" t="s">
        <v>3373</v>
      </c>
      <c r="G1897" s="16">
        <v>30878</v>
      </c>
      <c r="H1897" s="16" t="str">
        <f>VLOOKUP(Table248[[#This Row],[GMDN]], Table26[[GMDN]:[EMDN]],2,0)</f>
        <v>M030405</v>
      </c>
      <c r="I1897" s="216" t="s">
        <v>3</v>
      </c>
      <c r="J1897" s="16"/>
      <c r="K1897" s="16"/>
      <c r="L1897" s="16"/>
      <c r="M1897" s="16"/>
      <c r="N1897" s="16"/>
      <c r="O1897" s="16"/>
      <c r="P1897" s="16"/>
      <c r="Q1897" s="16"/>
      <c r="R1897" s="16"/>
      <c r="S1897" s="16"/>
      <c r="T1897" s="16"/>
    </row>
    <row r="1898" spans="1:20" ht="25.5">
      <c r="A1898" s="15" t="s">
        <v>3374</v>
      </c>
      <c r="B1898" s="15" t="s">
        <v>3375</v>
      </c>
      <c r="C1898" s="15" t="s">
        <v>3013</v>
      </c>
      <c r="D1898" s="15" t="s">
        <v>328</v>
      </c>
      <c r="E1898" s="184" t="str">
        <f>VLOOKUP(Table248[[#This Row],[SKU Number]],Table26[[Active SKUs Number List]:[BUDI-DI]], 6, FALSE)</f>
        <v>0888912A000000M030405A0AK</v>
      </c>
      <c r="F1898" s="15" t="s">
        <v>3376</v>
      </c>
      <c r="G1898" s="16">
        <v>30878</v>
      </c>
      <c r="H1898" s="16" t="str">
        <f>VLOOKUP(Table248[[#This Row],[GMDN]], Table26[[GMDN]:[EMDN]],2,0)</f>
        <v>M030405</v>
      </c>
      <c r="I1898" s="216" t="s">
        <v>3</v>
      </c>
      <c r="J1898" s="16"/>
      <c r="K1898" s="16"/>
      <c r="L1898" s="16"/>
      <c r="M1898" s="16"/>
      <c r="N1898" s="16"/>
      <c r="O1898" s="16"/>
      <c r="P1898" s="16"/>
      <c r="Q1898" s="16"/>
      <c r="R1898" s="16"/>
      <c r="S1898" s="16"/>
      <c r="T1898" s="16"/>
    </row>
    <row r="1899" spans="1:20" ht="25.5">
      <c r="A1899" s="15" t="s">
        <v>3377</v>
      </c>
      <c r="B1899" s="15" t="s">
        <v>3378</v>
      </c>
      <c r="C1899" s="15" t="s">
        <v>3013</v>
      </c>
      <c r="D1899" s="15" t="s">
        <v>328</v>
      </c>
      <c r="E1899" s="184" t="str">
        <f>VLOOKUP(Table248[[#This Row],[SKU Number]],Table26[[Active SKUs Number List]:[BUDI-DI]], 6, FALSE)</f>
        <v>0888912A000000M030405A0AK</v>
      </c>
      <c r="F1899" s="15" t="s">
        <v>3379</v>
      </c>
      <c r="G1899" s="16">
        <v>30878</v>
      </c>
      <c r="H1899" s="16" t="str">
        <f>VLOOKUP(Table248[[#This Row],[GMDN]], Table26[[GMDN]:[EMDN]],2,0)</f>
        <v>M030405</v>
      </c>
      <c r="I1899" s="216" t="s">
        <v>3</v>
      </c>
      <c r="J1899" s="16"/>
      <c r="K1899" s="16"/>
      <c r="L1899" s="16"/>
      <c r="M1899" s="16"/>
      <c r="N1899" s="16"/>
      <c r="O1899" s="16"/>
      <c r="P1899" s="16"/>
      <c r="Q1899" s="16"/>
      <c r="R1899" s="16"/>
      <c r="S1899" s="16"/>
      <c r="T1899" s="16"/>
    </row>
    <row r="1900" spans="1:20" ht="25.5">
      <c r="A1900" s="15" t="s">
        <v>3380</v>
      </c>
      <c r="B1900" s="15" t="s">
        <v>3381</v>
      </c>
      <c r="C1900" s="15" t="s">
        <v>3013</v>
      </c>
      <c r="D1900" s="15" t="s">
        <v>328</v>
      </c>
      <c r="E1900" s="184" t="str">
        <f>VLOOKUP(Table248[[#This Row],[SKU Number]],Table26[[Active SKUs Number List]:[BUDI-DI]], 6, FALSE)</f>
        <v>0888912A000000M030405A0AK</v>
      </c>
      <c r="F1900" s="15" t="s">
        <v>3382</v>
      </c>
      <c r="G1900" s="16">
        <v>30878</v>
      </c>
      <c r="H1900" s="16" t="str">
        <f>VLOOKUP(Table248[[#This Row],[GMDN]], Table26[[GMDN]:[EMDN]],2,0)</f>
        <v>M030405</v>
      </c>
      <c r="I1900" s="216" t="s">
        <v>3</v>
      </c>
      <c r="J1900" s="16"/>
      <c r="K1900" s="16"/>
      <c r="L1900" s="16"/>
      <c r="M1900" s="16"/>
      <c r="N1900" s="16"/>
      <c r="O1900" s="16"/>
      <c r="P1900" s="16"/>
      <c r="Q1900" s="16"/>
      <c r="R1900" s="16"/>
      <c r="S1900" s="16"/>
      <c r="T1900" s="16"/>
    </row>
    <row r="1901" spans="1:20" ht="25.5">
      <c r="A1901" s="15" t="s">
        <v>3383</v>
      </c>
      <c r="B1901" s="15" t="s">
        <v>3384</v>
      </c>
      <c r="C1901" s="15" t="s">
        <v>3013</v>
      </c>
      <c r="D1901" s="15" t="s">
        <v>328</v>
      </c>
      <c r="E1901" s="184" t="str">
        <f>VLOOKUP(Table248[[#This Row],[SKU Number]],Table26[[Active SKUs Number List]:[BUDI-DI]], 6, FALSE)</f>
        <v>0888912A000000M030405A0AK</v>
      </c>
      <c r="F1901" s="15" t="s">
        <v>3385</v>
      </c>
      <c r="G1901" s="16">
        <v>30878</v>
      </c>
      <c r="H1901" s="16" t="str">
        <f>VLOOKUP(Table248[[#This Row],[GMDN]], Table26[[GMDN]:[EMDN]],2,0)</f>
        <v>M030405</v>
      </c>
      <c r="I1901" s="216" t="s">
        <v>3</v>
      </c>
      <c r="J1901" s="16"/>
      <c r="K1901" s="16"/>
      <c r="L1901" s="16"/>
      <c r="M1901" s="16"/>
      <c r="N1901" s="16"/>
      <c r="O1901" s="16"/>
      <c r="P1901" s="16"/>
      <c r="Q1901" s="16"/>
      <c r="R1901" s="16"/>
      <c r="S1901" s="16"/>
      <c r="T1901" s="16"/>
    </row>
    <row r="1902" spans="1:20" ht="25.5">
      <c r="A1902" s="15" t="s">
        <v>3386</v>
      </c>
      <c r="B1902" s="15" t="s">
        <v>3387</v>
      </c>
      <c r="C1902" s="15" t="s">
        <v>3013</v>
      </c>
      <c r="D1902" s="15" t="s">
        <v>328</v>
      </c>
      <c r="E1902" s="184" t="str">
        <f>VLOOKUP(Table248[[#This Row],[SKU Number]],Table26[[Active SKUs Number List]:[BUDI-DI]], 6, FALSE)</f>
        <v>0888912A000000M030405A0AK</v>
      </c>
      <c r="F1902" s="15" t="s">
        <v>3388</v>
      </c>
      <c r="G1902" s="16">
        <v>30878</v>
      </c>
      <c r="H1902" s="16" t="str">
        <f>VLOOKUP(Table248[[#This Row],[GMDN]], Table26[[GMDN]:[EMDN]],2,0)</f>
        <v>M030405</v>
      </c>
      <c r="I1902" s="216" t="s">
        <v>3</v>
      </c>
      <c r="J1902" s="16"/>
      <c r="K1902" s="16"/>
      <c r="L1902" s="16"/>
      <c r="M1902" s="16"/>
      <c r="N1902" s="16"/>
      <c r="O1902" s="16"/>
      <c r="P1902" s="16"/>
      <c r="Q1902" s="16"/>
      <c r="R1902" s="16"/>
      <c r="S1902" s="16"/>
      <c r="T1902" s="16"/>
    </row>
    <row r="1903" spans="1:20" ht="25.5">
      <c r="A1903" s="15" t="s">
        <v>3389</v>
      </c>
      <c r="B1903" s="15" t="s">
        <v>3390</v>
      </c>
      <c r="C1903" s="15" t="s">
        <v>3013</v>
      </c>
      <c r="D1903" s="15" t="s">
        <v>328</v>
      </c>
      <c r="E1903" s="184" t="str">
        <f>VLOOKUP(Table248[[#This Row],[SKU Number]],Table26[[Active SKUs Number List]:[BUDI-DI]], 6, FALSE)</f>
        <v>0888912A000000M030405A0AK</v>
      </c>
      <c r="F1903" s="15" t="s">
        <v>3391</v>
      </c>
      <c r="G1903" s="16">
        <v>30878</v>
      </c>
      <c r="H1903" s="16" t="str">
        <f>VLOOKUP(Table248[[#This Row],[GMDN]], Table26[[GMDN]:[EMDN]],2,0)</f>
        <v>M030405</v>
      </c>
      <c r="I1903" s="216" t="s">
        <v>3</v>
      </c>
      <c r="J1903" s="16"/>
      <c r="K1903" s="16"/>
      <c r="L1903" s="16"/>
      <c r="M1903" s="16"/>
      <c r="N1903" s="16"/>
      <c r="O1903" s="16"/>
      <c r="P1903" s="16"/>
      <c r="Q1903" s="16"/>
      <c r="R1903" s="16"/>
      <c r="S1903" s="16"/>
      <c r="T1903" s="16"/>
    </row>
    <row r="1904" spans="1:20" ht="25.5">
      <c r="A1904" s="15" t="s">
        <v>3392</v>
      </c>
      <c r="B1904" s="15" t="s">
        <v>3393</v>
      </c>
      <c r="C1904" s="15" t="s">
        <v>3013</v>
      </c>
      <c r="D1904" s="15" t="s">
        <v>328</v>
      </c>
      <c r="E1904" s="184" t="str">
        <f>VLOOKUP(Table248[[#This Row],[SKU Number]],Table26[[Active SKUs Number List]:[BUDI-DI]], 6, FALSE)</f>
        <v>0888912A000000M030405A0AK</v>
      </c>
      <c r="F1904" s="15" t="s">
        <v>3394</v>
      </c>
      <c r="G1904" s="16">
        <v>30878</v>
      </c>
      <c r="H1904" s="16" t="str">
        <f>VLOOKUP(Table248[[#This Row],[GMDN]], Table26[[GMDN]:[EMDN]],2,0)</f>
        <v>M030405</v>
      </c>
      <c r="I1904" s="216" t="s">
        <v>3</v>
      </c>
      <c r="J1904" s="16"/>
      <c r="K1904" s="16"/>
      <c r="L1904" s="16"/>
      <c r="M1904" s="16"/>
      <c r="N1904" s="16"/>
      <c r="O1904" s="16"/>
      <c r="P1904" s="16"/>
      <c r="Q1904" s="16"/>
      <c r="R1904" s="16"/>
      <c r="S1904" s="16"/>
      <c r="T1904" s="16"/>
    </row>
    <row r="1905" spans="1:20" ht="25.5">
      <c r="A1905" s="15" t="s">
        <v>3395</v>
      </c>
      <c r="B1905" s="15" t="s">
        <v>3396</v>
      </c>
      <c r="C1905" s="15" t="s">
        <v>3013</v>
      </c>
      <c r="D1905" s="15" t="s">
        <v>328</v>
      </c>
      <c r="E1905" s="184" t="str">
        <f>VLOOKUP(Table248[[#This Row],[SKU Number]],Table26[[Active SKUs Number List]:[BUDI-DI]], 6, FALSE)</f>
        <v>0888912A000000M030405A0AK</v>
      </c>
      <c r="F1905" s="15" t="s">
        <v>3397</v>
      </c>
      <c r="G1905" s="16">
        <v>30878</v>
      </c>
      <c r="H1905" s="16" t="str">
        <f>VLOOKUP(Table248[[#This Row],[GMDN]], Table26[[GMDN]:[EMDN]],2,0)</f>
        <v>M030405</v>
      </c>
      <c r="I1905" s="216" t="s">
        <v>3</v>
      </c>
      <c r="J1905" s="16"/>
      <c r="K1905" s="16"/>
      <c r="L1905" s="16"/>
      <c r="M1905" s="16"/>
      <c r="N1905" s="16"/>
      <c r="O1905" s="16"/>
      <c r="P1905" s="16"/>
      <c r="Q1905" s="16"/>
      <c r="R1905" s="16"/>
      <c r="S1905" s="16"/>
      <c r="T1905" s="16"/>
    </row>
    <row r="1906" spans="1:20" ht="25.5">
      <c r="A1906" s="15" t="s">
        <v>3398</v>
      </c>
      <c r="B1906" s="15" t="s">
        <v>3399</v>
      </c>
      <c r="C1906" s="15" t="s">
        <v>3013</v>
      </c>
      <c r="D1906" s="15" t="s">
        <v>328</v>
      </c>
      <c r="E1906" s="184" t="str">
        <f>VLOOKUP(Table248[[#This Row],[SKU Number]],Table26[[Active SKUs Number List]:[BUDI-DI]], 6, FALSE)</f>
        <v>0888912A000000M030405A0AK</v>
      </c>
      <c r="F1906" s="15" t="s">
        <v>3400</v>
      </c>
      <c r="G1906" s="16">
        <v>30878</v>
      </c>
      <c r="H1906" s="16" t="str">
        <f>VLOOKUP(Table248[[#This Row],[GMDN]], Table26[[GMDN]:[EMDN]],2,0)</f>
        <v>M030405</v>
      </c>
      <c r="I1906" s="216" t="s">
        <v>3</v>
      </c>
      <c r="J1906" s="16"/>
      <c r="K1906" s="16"/>
      <c r="L1906" s="16"/>
      <c r="M1906" s="16"/>
      <c r="N1906" s="16"/>
      <c r="O1906" s="16"/>
      <c r="P1906" s="16"/>
      <c r="Q1906" s="16"/>
      <c r="R1906" s="16"/>
      <c r="S1906" s="16"/>
      <c r="T1906" s="16"/>
    </row>
    <row r="1907" spans="1:20" ht="25.5">
      <c r="A1907" s="15" t="s">
        <v>3401</v>
      </c>
      <c r="B1907" s="15" t="s">
        <v>3402</v>
      </c>
      <c r="C1907" s="15" t="s">
        <v>3013</v>
      </c>
      <c r="D1907" s="15" t="s">
        <v>328</v>
      </c>
      <c r="E1907" s="184" t="str">
        <f>VLOOKUP(Table248[[#This Row],[SKU Number]],Table26[[Active SKUs Number List]:[BUDI-DI]], 6, FALSE)</f>
        <v>0888912A000000M030405A0AK</v>
      </c>
      <c r="F1907" s="15" t="s">
        <v>3403</v>
      </c>
      <c r="G1907" s="16">
        <v>30878</v>
      </c>
      <c r="H1907" s="16" t="str">
        <f>VLOOKUP(Table248[[#This Row],[GMDN]], Table26[[GMDN]:[EMDN]],2,0)</f>
        <v>M030405</v>
      </c>
      <c r="I1907" s="216" t="s">
        <v>3</v>
      </c>
      <c r="J1907" s="16"/>
      <c r="K1907" s="16"/>
      <c r="L1907" s="16"/>
      <c r="M1907" s="16"/>
      <c r="N1907" s="16"/>
      <c r="O1907" s="16"/>
      <c r="P1907" s="16"/>
      <c r="Q1907" s="16"/>
      <c r="R1907" s="16"/>
      <c r="S1907" s="16"/>
      <c r="T1907" s="16"/>
    </row>
    <row r="1908" spans="1:20" ht="25.5">
      <c r="A1908" s="15" t="s">
        <v>8212</v>
      </c>
      <c r="B1908" s="15" t="s">
        <v>8213</v>
      </c>
      <c r="C1908" s="15" t="s">
        <v>8179</v>
      </c>
      <c r="D1908" s="15" t="s">
        <v>394</v>
      </c>
      <c r="E1908" s="184" t="str">
        <f>VLOOKUP(Table248[[#This Row],[SKU Number]],Table26[[Active SKUs Number List]:[BUDI-DI]], 6, FALSE)</f>
        <v>0888912A000000Y061209M5NK</v>
      </c>
      <c r="F1908" s="15" t="s">
        <v>8214</v>
      </c>
      <c r="G1908" s="16">
        <v>41065</v>
      </c>
      <c r="H1908" s="16" t="str">
        <f>VLOOKUP(Table248[[#This Row],[GMDN]], Table26[[GMDN]:[EMDN]],2,0)</f>
        <v>Y061209</v>
      </c>
      <c r="I1908" s="216" t="s">
        <v>11783</v>
      </c>
      <c r="J1908" s="16"/>
      <c r="K1908" s="16"/>
      <c r="L1908" s="16"/>
      <c r="M1908" s="16"/>
      <c r="N1908" s="16"/>
      <c r="O1908" s="16"/>
      <c r="P1908" s="16"/>
      <c r="Q1908" s="16"/>
      <c r="R1908" s="16"/>
      <c r="S1908" s="16"/>
      <c r="T1908" s="16"/>
    </row>
    <row r="1909" spans="1:20" ht="25.5">
      <c r="A1909" s="15" t="s">
        <v>8206</v>
      </c>
      <c r="B1909" s="15" t="s">
        <v>8207</v>
      </c>
      <c r="C1909" s="15" t="s">
        <v>8179</v>
      </c>
      <c r="D1909" s="15" t="s">
        <v>394</v>
      </c>
      <c r="E1909" s="184" t="str">
        <f>VLOOKUP(Table248[[#This Row],[SKU Number]],Table26[[Active SKUs Number List]:[BUDI-DI]], 6, FALSE)</f>
        <v>0888912A000000Y061209M5NK</v>
      </c>
      <c r="F1909" s="15" t="s">
        <v>8208</v>
      </c>
      <c r="G1909" s="16">
        <v>41065</v>
      </c>
      <c r="H1909" s="16" t="str">
        <f>VLOOKUP(Table248[[#This Row],[GMDN]], Table26[[GMDN]:[EMDN]],2,0)</f>
        <v>Y061209</v>
      </c>
      <c r="I1909" s="216" t="s">
        <v>11783</v>
      </c>
      <c r="J1909" s="16"/>
      <c r="K1909" s="16"/>
      <c r="L1909" s="16"/>
      <c r="M1909" s="16"/>
      <c r="N1909" s="16"/>
      <c r="O1909" s="16"/>
      <c r="P1909" s="16"/>
      <c r="Q1909" s="16"/>
      <c r="R1909" s="16"/>
      <c r="S1909" s="16"/>
      <c r="T1909" s="16"/>
    </row>
    <row r="1910" spans="1:20" ht="25.5">
      <c r="A1910" s="15" t="s">
        <v>8203</v>
      </c>
      <c r="B1910" s="15" t="s">
        <v>8204</v>
      </c>
      <c r="C1910" s="15" t="s">
        <v>8179</v>
      </c>
      <c r="D1910" s="15" t="s">
        <v>394</v>
      </c>
      <c r="E1910" s="184" t="str">
        <f>VLOOKUP(Table248[[#This Row],[SKU Number]],Table26[[Active SKUs Number List]:[BUDI-DI]], 6, FALSE)</f>
        <v>0888912A000000Y061209M5NK</v>
      </c>
      <c r="F1910" s="15" t="s">
        <v>8205</v>
      </c>
      <c r="G1910" s="16">
        <v>41065</v>
      </c>
      <c r="H1910" s="16" t="str">
        <f>VLOOKUP(Table248[[#This Row],[GMDN]], Table26[[GMDN]:[EMDN]],2,0)</f>
        <v>Y061209</v>
      </c>
      <c r="I1910" s="216" t="s">
        <v>11783</v>
      </c>
      <c r="J1910" s="16"/>
      <c r="K1910" s="16"/>
      <c r="L1910" s="16"/>
      <c r="M1910" s="16"/>
      <c r="N1910" s="16"/>
      <c r="O1910" s="16"/>
      <c r="P1910" s="16"/>
      <c r="Q1910" s="16"/>
      <c r="R1910" s="16"/>
      <c r="S1910" s="16"/>
      <c r="T1910" s="16"/>
    </row>
    <row r="1911" spans="1:20" ht="25.5">
      <c r="A1911" s="15" t="s">
        <v>8200</v>
      </c>
      <c r="B1911" s="15" t="s">
        <v>8201</v>
      </c>
      <c r="C1911" s="15" t="s">
        <v>8179</v>
      </c>
      <c r="D1911" s="15" t="s">
        <v>394</v>
      </c>
      <c r="E1911" s="184" t="str">
        <f>VLOOKUP(Table248[[#This Row],[SKU Number]],Table26[[Active SKUs Number List]:[BUDI-DI]], 6, FALSE)</f>
        <v>0888912A000000Y061209M5NK</v>
      </c>
      <c r="F1911" s="15" t="s">
        <v>8202</v>
      </c>
      <c r="G1911" s="16">
        <v>41065</v>
      </c>
      <c r="H1911" s="16" t="str">
        <f>VLOOKUP(Table248[[#This Row],[GMDN]], Table26[[GMDN]:[EMDN]],2,0)</f>
        <v>Y061209</v>
      </c>
      <c r="I1911" s="216" t="s">
        <v>11783</v>
      </c>
      <c r="J1911" s="16"/>
      <c r="K1911" s="16"/>
      <c r="L1911" s="16"/>
      <c r="M1911" s="16"/>
      <c r="N1911" s="16"/>
      <c r="O1911" s="16"/>
      <c r="P1911" s="16"/>
      <c r="Q1911" s="16"/>
      <c r="R1911" s="16"/>
      <c r="S1911" s="16"/>
      <c r="T1911" s="16"/>
    </row>
    <row r="1912" spans="1:20" ht="25.5">
      <c r="A1912" s="15" t="s">
        <v>8209</v>
      </c>
      <c r="B1912" s="15" t="s">
        <v>8210</v>
      </c>
      <c r="C1912" s="15" t="s">
        <v>8179</v>
      </c>
      <c r="D1912" s="15" t="s">
        <v>394</v>
      </c>
      <c r="E1912" s="184" t="str">
        <f>VLOOKUP(Table248[[#This Row],[SKU Number]],Table26[[Active SKUs Number List]:[BUDI-DI]], 6, FALSE)</f>
        <v>0888912A000000Y061209M5NK</v>
      </c>
      <c r="F1912" s="15" t="s">
        <v>8211</v>
      </c>
      <c r="G1912" s="16">
        <v>41065</v>
      </c>
      <c r="H1912" s="16" t="str">
        <f>VLOOKUP(Table248[[#This Row],[GMDN]], Table26[[GMDN]:[EMDN]],2,0)</f>
        <v>Y061209</v>
      </c>
      <c r="I1912" s="216" t="s">
        <v>11783</v>
      </c>
      <c r="J1912" s="16"/>
      <c r="K1912" s="16"/>
      <c r="L1912" s="16"/>
      <c r="M1912" s="16"/>
      <c r="N1912" s="16"/>
      <c r="O1912" s="16"/>
      <c r="P1912" s="16"/>
      <c r="Q1912" s="16"/>
      <c r="R1912" s="16"/>
      <c r="S1912" s="16"/>
      <c r="T1912" s="16"/>
    </row>
    <row r="1913" spans="1:20" ht="25.5">
      <c r="A1913" s="15" t="s">
        <v>8215</v>
      </c>
      <c r="B1913" s="15" t="s">
        <v>8216</v>
      </c>
      <c r="C1913" s="15" t="s">
        <v>8179</v>
      </c>
      <c r="D1913" s="15" t="s">
        <v>394</v>
      </c>
      <c r="E1913" s="184" t="str">
        <f>VLOOKUP(Table248[[#This Row],[SKU Number]],Table26[[Active SKUs Number List]:[BUDI-DI]], 6, FALSE)</f>
        <v>0888912A000000Y061209M5NK</v>
      </c>
      <c r="F1913" s="15" t="s">
        <v>8217</v>
      </c>
      <c r="G1913" s="16">
        <v>41065</v>
      </c>
      <c r="H1913" s="16" t="str">
        <f>VLOOKUP(Table248[[#This Row],[GMDN]], Table26[[GMDN]:[EMDN]],2,0)</f>
        <v>Y061209</v>
      </c>
      <c r="I1913" s="216" t="s">
        <v>11783</v>
      </c>
      <c r="J1913" s="16"/>
      <c r="K1913" s="16"/>
      <c r="L1913" s="16"/>
      <c r="M1913" s="16"/>
      <c r="N1913" s="16"/>
      <c r="O1913" s="16"/>
      <c r="P1913" s="16"/>
      <c r="Q1913" s="16"/>
      <c r="R1913" s="16"/>
      <c r="S1913" s="16"/>
      <c r="T1913" s="16"/>
    </row>
    <row r="1914" spans="1:20" ht="25.5">
      <c r="A1914" s="15" t="s">
        <v>8218</v>
      </c>
      <c r="B1914" s="15" t="s">
        <v>8219</v>
      </c>
      <c r="C1914" s="15" t="s">
        <v>8179</v>
      </c>
      <c r="D1914" s="15" t="s">
        <v>394</v>
      </c>
      <c r="E1914" s="184" t="str">
        <f>VLOOKUP(Table248[[#This Row],[SKU Number]],Table26[[Active SKUs Number List]:[BUDI-DI]], 6, FALSE)</f>
        <v>0888912A000000Y061209M5NK</v>
      </c>
      <c r="F1914" s="15" t="s">
        <v>8220</v>
      </c>
      <c r="G1914" s="16">
        <v>41065</v>
      </c>
      <c r="H1914" s="16" t="str">
        <f>VLOOKUP(Table248[[#This Row],[GMDN]], Table26[[GMDN]:[EMDN]],2,0)</f>
        <v>Y061209</v>
      </c>
      <c r="I1914" s="216" t="s">
        <v>11783</v>
      </c>
      <c r="J1914" s="16"/>
      <c r="K1914" s="16"/>
      <c r="L1914" s="16"/>
      <c r="M1914" s="16"/>
      <c r="N1914" s="16"/>
      <c r="O1914" s="16"/>
      <c r="P1914" s="16"/>
      <c r="Q1914" s="16"/>
      <c r="R1914" s="16"/>
      <c r="S1914" s="16"/>
      <c r="T1914" s="16"/>
    </row>
    <row r="1915" spans="1:20" ht="25.5">
      <c r="A1915" s="15" t="s">
        <v>8191</v>
      </c>
      <c r="B1915" s="15" t="s">
        <v>8192</v>
      </c>
      <c r="C1915" s="15" t="s">
        <v>8179</v>
      </c>
      <c r="D1915" s="15" t="s">
        <v>394</v>
      </c>
      <c r="E1915" s="184" t="str">
        <f>VLOOKUP(Table248[[#This Row],[SKU Number]],Table26[[Active SKUs Number List]:[BUDI-DI]], 6, FALSE)</f>
        <v>0888912A000000Y061209M5NK</v>
      </c>
      <c r="F1915" s="15" t="s">
        <v>8193</v>
      </c>
      <c r="G1915" s="16">
        <v>41065</v>
      </c>
      <c r="H1915" s="16" t="str">
        <f>VLOOKUP(Table248[[#This Row],[GMDN]], Table26[[GMDN]:[EMDN]],2,0)</f>
        <v>Y061209</v>
      </c>
      <c r="I1915" s="216" t="s">
        <v>11783</v>
      </c>
      <c r="J1915" s="16"/>
      <c r="K1915" s="16"/>
      <c r="L1915" s="16"/>
      <c r="M1915" s="16"/>
      <c r="N1915" s="16"/>
      <c r="O1915" s="16"/>
      <c r="P1915" s="16"/>
      <c r="Q1915" s="16"/>
      <c r="R1915" s="16"/>
      <c r="S1915" s="16"/>
      <c r="T1915" s="16"/>
    </row>
    <row r="1916" spans="1:20" ht="25.5">
      <c r="A1916" s="15" t="s">
        <v>8185</v>
      </c>
      <c r="B1916" s="15" t="s">
        <v>8186</v>
      </c>
      <c r="C1916" s="15" t="s">
        <v>8179</v>
      </c>
      <c r="D1916" s="15" t="s">
        <v>394</v>
      </c>
      <c r="E1916" s="184" t="str">
        <f>VLOOKUP(Table248[[#This Row],[SKU Number]],Table26[[Active SKUs Number List]:[BUDI-DI]], 6, FALSE)</f>
        <v>0888912A000000Y061209M5NK</v>
      </c>
      <c r="F1916" s="15" t="s">
        <v>8187</v>
      </c>
      <c r="G1916" s="16">
        <v>41065</v>
      </c>
      <c r="H1916" s="16" t="str">
        <f>VLOOKUP(Table248[[#This Row],[GMDN]], Table26[[GMDN]:[EMDN]],2,0)</f>
        <v>Y061209</v>
      </c>
      <c r="I1916" s="216" t="s">
        <v>11783</v>
      </c>
      <c r="J1916" s="16"/>
      <c r="K1916" s="16"/>
      <c r="L1916" s="16"/>
      <c r="M1916" s="16"/>
      <c r="N1916" s="16"/>
      <c r="O1916" s="16"/>
      <c r="P1916" s="16"/>
      <c r="Q1916" s="16"/>
      <c r="R1916" s="16"/>
      <c r="S1916" s="16"/>
      <c r="T1916" s="16"/>
    </row>
    <row r="1917" spans="1:20" ht="25.5">
      <c r="A1917" s="15" t="s">
        <v>8182</v>
      </c>
      <c r="B1917" s="15" t="s">
        <v>8183</v>
      </c>
      <c r="C1917" s="15" t="s">
        <v>8179</v>
      </c>
      <c r="D1917" s="15" t="s">
        <v>394</v>
      </c>
      <c r="E1917" s="184" t="str">
        <f>VLOOKUP(Table248[[#This Row],[SKU Number]],Table26[[Active SKUs Number List]:[BUDI-DI]], 6, FALSE)</f>
        <v>0888912A000000Y061209M5NK</v>
      </c>
      <c r="F1917" s="15" t="s">
        <v>8184</v>
      </c>
      <c r="G1917" s="16">
        <v>41065</v>
      </c>
      <c r="H1917" s="16" t="str">
        <f>VLOOKUP(Table248[[#This Row],[GMDN]], Table26[[GMDN]:[EMDN]],2,0)</f>
        <v>Y061209</v>
      </c>
      <c r="I1917" s="216" t="s">
        <v>11783</v>
      </c>
      <c r="J1917" s="16"/>
      <c r="K1917" s="16"/>
      <c r="L1917" s="16"/>
      <c r="M1917" s="16"/>
      <c r="N1917" s="16"/>
      <c r="O1917" s="16"/>
      <c r="P1917" s="16"/>
      <c r="Q1917" s="16"/>
      <c r="R1917" s="16"/>
      <c r="S1917" s="16"/>
      <c r="T1917" s="16"/>
    </row>
    <row r="1918" spans="1:20" ht="25.5">
      <c r="A1918" s="15" t="s">
        <v>8176</v>
      </c>
      <c r="B1918" s="15" t="s">
        <v>8177</v>
      </c>
      <c r="C1918" s="15" t="s">
        <v>8179</v>
      </c>
      <c r="D1918" s="15" t="s">
        <v>394</v>
      </c>
      <c r="E1918" s="184" t="str">
        <f>VLOOKUP(Table248[[#This Row],[SKU Number]],Table26[[Active SKUs Number List]:[BUDI-DI]], 6, FALSE)</f>
        <v>0888912A000000Y061209M5NK</v>
      </c>
      <c r="F1918" s="15" t="s">
        <v>8178</v>
      </c>
      <c r="G1918" s="16">
        <v>41065</v>
      </c>
      <c r="H1918" s="16" t="str">
        <f>VLOOKUP(Table248[[#This Row],[GMDN]], Table26[[GMDN]:[EMDN]],2,0)</f>
        <v>Y061209</v>
      </c>
      <c r="I1918" s="216" t="s">
        <v>11783</v>
      </c>
      <c r="J1918" s="16"/>
      <c r="K1918" s="16"/>
      <c r="L1918" s="16"/>
      <c r="M1918" s="16"/>
      <c r="N1918" s="16"/>
      <c r="O1918" s="16"/>
      <c r="P1918" s="16"/>
      <c r="Q1918" s="16"/>
      <c r="R1918" s="16"/>
      <c r="S1918" s="16"/>
      <c r="T1918" s="16"/>
    </row>
    <row r="1919" spans="1:20" ht="25.5">
      <c r="A1919" s="15" t="s">
        <v>8188</v>
      </c>
      <c r="B1919" s="15" t="s">
        <v>8189</v>
      </c>
      <c r="C1919" s="15" t="s">
        <v>8179</v>
      </c>
      <c r="D1919" s="15" t="s">
        <v>394</v>
      </c>
      <c r="E1919" s="184" t="str">
        <f>VLOOKUP(Table248[[#This Row],[SKU Number]],Table26[[Active SKUs Number List]:[BUDI-DI]], 6, FALSE)</f>
        <v>0888912A000000Y061209M5NK</v>
      </c>
      <c r="F1919" s="15" t="s">
        <v>8190</v>
      </c>
      <c r="G1919" s="16">
        <v>41065</v>
      </c>
      <c r="H1919" s="16" t="str">
        <f>VLOOKUP(Table248[[#This Row],[GMDN]], Table26[[GMDN]:[EMDN]],2,0)</f>
        <v>Y061209</v>
      </c>
      <c r="I1919" s="216" t="s">
        <v>11783</v>
      </c>
      <c r="J1919" s="16"/>
      <c r="K1919" s="16"/>
      <c r="L1919" s="16"/>
      <c r="M1919" s="16"/>
      <c r="N1919" s="16"/>
      <c r="O1919" s="16"/>
      <c r="P1919" s="16"/>
      <c r="Q1919" s="16"/>
      <c r="R1919" s="16"/>
      <c r="S1919" s="16"/>
      <c r="T1919" s="16"/>
    </row>
    <row r="1920" spans="1:20" ht="25.5">
      <c r="A1920" s="15" t="s">
        <v>8194</v>
      </c>
      <c r="B1920" s="15" t="s">
        <v>8195</v>
      </c>
      <c r="C1920" s="15" t="s">
        <v>8179</v>
      </c>
      <c r="D1920" s="15" t="s">
        <v>394</v>
      </c>
      <c r="E1920" s="184" t="str">
        <f>VLOOKUP(Table248[[#This Row],[SKU Number]],Table26[[Active SKUs Number List]:[BUDI-DI]], 6, FALSE)</f>
        <v>0888912A000000Y061209M5NK</v>
      </c>
      <c r="F1920" s="15" t="s">
        <v>8196</v>
      </c>
      <c r="G1920" s="16">
        <v>41065</v>
      </c>
      <c r="H1920" s="16" t="str">
        <f>VLOOKUP(Table248[[#This Row],[GMDN]], Table26[[GMDN]:[EMDN]],2,0)</f>
        <v>Y061209</v>
      </c>
      <c r="I1920" s="216" t="s">
        <v>11783</v>
      </c>
      <c r="J1920" s="16"/>
      <c r="K1920" s="16"/>
      <c r="L1920" s="16"/>
      <c r="M1920" s="16"/>
      <c r="N1920" s="16"/>
      <c r="O1920" s="16"/>
      <c r="P1920" s="16"/>
      <c r="Q1920" s="16"/>
      <c r="R1920" s="16"/>
      <c r="S1920" s="16"/>
      <c r="T1920" s="16"/>
    </row>
    <row r="1921" spans="1:20" ht="25.5">
      <c r="A1921" s="15" t="s">
        <v>8197</v>
      </c>
      <c r="B1921" s="15" t="s">
        <v>8198</v>
      </c>
      <c r="C1921" s="15" t="s">
        <v>8179</v>
      </c>
      <c r="D1921" s="15" t="s">
        <v>394</v>
      </c>
      <c r="E1921" s="184" t="str">
        <f>VLOOKUP(Table248[[#This Row],[SKU Number]],Table26[[Active SKUs Number List]:[BUDI-DI]], 6, FALSE)</f>
        <v>0888912A000000Y061209M5NK</v>
      </c>
      <c r="F1921" s="15" t="s">
        <v>8199</v>
      </c>
      <c r="G1921" s="16">
        <v>41065</v>
      </c>
      <c r="H1921" s="16" t="str">
        <f>VLOOKUP(Table248[[#This Row],[GMDN]], Table26[[GMDN]:[EMDN]],2,0)</f>
        <v>Y061209</v>
      </c>
      <c r="I1921" s="216" t="s">
        <v>11783</v>
      </c>
      <c r="J1921" s="16"/>
      <c r="K1921" s="16"/>
      <c r="L1921" s="16"/>
      <c r="M1921" s="16"/>
      <c r="N1921" s="16"/>
      <c r="O1921" s="16"/>
      <c r="P1921" s="16"/>
      <c r="Q1921" s="16"/>
      <c r="R1921" s="16"/>
      <c r="S1921" s="16"/>
      <c r="T1921" s="16"/>
    </row>
    <row r="1922" spans="1:20" ht="25.5">
      <c r="A1922" s="15" t="s">
        <v>3930</v>
      </c>
      <c r="B1922" s="15" t="s">
        <v>3931</v>
      </c>
      <c r="C1922" s="15" t="s">
        <v>3900</v>
      </c>
      <c r="D1922" s="15" t="s">
        <v>394</v>
      </c>
      <c r="E1922" s="184" t="str">
        <f>VLOOKUP(Table248[[#This Row],[SKU Number]],Table26[[Active SKUs Number List]:[BUDI-DI]], 6, FALSE)</f>
        <v>0888912A000000Y061209H2MW</v>
      </c>
      <c r="F1922" s="15" t="s">
        <v>3932</v>
      </c>
      <c r="G1922" s="16">
        <v>12099</v>
      </c>
      <c r="H1922" s="16" t="str">
        <f>VLOOKUP(Table248[[#This Row],[GMDN]], Table26[[GMDN]:[EMDN]],2,0)</f>
        <v>Y061209</v>
      </c>
      <c r="I1922" s="216" t="s">
        <v>11783</v>
      </c>
      <c r="J1922" s="16"/>
      <c r="K1922" s="16"/>
      <c r="L1922" s="16"/>
      <c r="M1922" s="16"/>
      <c r="N1922" s="16"/>
      <c r="O1922" s="16"/>
      <c r="P1922" s="16"/>
      <c r="Q1922" s="16"/>
      <c r="R1922" s="16"/>
      <c r="S1922" s="16"/>
      <c r="T1922" s="16"/>
    </row>
    <row r="1923" spans="1:20" ht="25.5">
      <c r="A1923" s="15" t="s">
        <v>3927</v>
      </c>
      <c r="B1923" s="15" t="s">
        <v>3928</v>
      </c>
      <c r="C1923" s="15" t="s">
        <v>3900</v>
      </c>
      <c r="D1923" s="15" t="s">
        <v>394</v>
      </c>
      <c r="E1923" s="184" t="str">
        <f>VLOOKUP(Table248[[#This Row],[SKU Number]],Table26[[Active SKUs Number List]:[BUDI-DI]], 6, FALSE)</f>
        <v>0888912A000000Y061209H2MW</v>
      </c>
      <c r="F1923" s="15" t="s">
        <v>3929</v>
      </c>
      <c r="G1923" s="16">
        <v>12099</v>
      </c>
      <c r="H1923" s="16" t="str">
        <f>VLOOKUP(Table248[[#This Row],[GMDN]], Table26[[GMDN]:[EMDN]],2,0)</f>
        <v>Y061209</v>
      </c>
      <c r="I1923" s="216" t="s">
        <v>11783</v>
      </c>
      <c r="J1923" s="16"/>
      <c r="K1923" s="16"/>
      <c r="L1923" s="16"/>
      <c r="M1923" s="16"/>
      <c r="N1923" s="16"/>
      <c r="O1923" s="16"/>
      <c r="P1923" s="16"/>
      <c r="Q1923" s="16"/>
      <c r="R1923" s="16"/>
      <c r="S1923" s="16"/>
      <c r="T1923" s="16"/>
    </row>
    <row r="1924" spans="1:20" ht="25.5">
      <c r="A1924" s="15" t="s">
        <v>3924</v>
      </c>
      <c r="B1924" s="15" t="s">
        <v>3925</v>
      </c>
      <c r="C1924" s="15" t="s">
        <v>3900</v>
      </c>
      <c r="D1924" s="15" t="s">
        <v>394</v>
      </c>
      <c r="E1924" s="184" t="str">
        <f>VLOOKUP(Table248[[#This Row],[SKU Number]],Table26[[Active SKUs Number List]:[BUDI-DI]], 6, FALSE)</f>
        <v>0888912A000000Y061209H2MW</v>
      </c>
      <c r="F1924" s="15" t="s">
        <v>3926</v>
      </c>
      <c r="G1924" s="16">
        <v>12099</v>
      </c>
      <c r="H1924" s="16" t="str">
        <f>VLOOKUP(Table248[[#This Row],[GMDN]], Table26[[GMDN]:[EMDN]],2,0)</f>
        <v>Y061209</v>
      </c>
      <c r="I1924" s="216" t="s">
        <v>11783</v>
      </c>
      <c r="J1924" s="16"/>
      <c r="K1924" s="16"/>
      <c r="L1924" s="16"/>
      <c r="M1924" s="16"/>
      <c r="N1924" s="16"/>
      <c r="O1924" s="16"/>
      <c r="P1924" s="16"/>
      <c r="Q1924" s="16"/>
      <c r="R1924" s="16"/>
      <c r="S1924" s="16"/>
      <c r="T1924" s="16"/>
    </row>
    <row r="1925" spans="1:20" ht="25.5">
      <c r="A1925" s="15" t="s">
        <v>3933</v>
      </c>
      <c r="B1925" s="15" t="s">
        <v>3934</v>
      </c>
      <c r="C1925" s="15" t="s">
        <v>3900</v>
      </c>
      <c r="D1925" s="15" t="s">
        <v>394</v>
      </c>
      <c r="E1925" s="184" t="str">
        <f>VLOOKUP(Table248[[#This Row],[SKU Number]],Table26[[Active SKUs Number List]:[BUDI-DI]], 6, FALSE)</f>
        <v>0888912A000000Y061209H2MW</v>
      </c>
      <c r="F1925" s="15" t="s">
        <v>3935</v>
      </c>
      <c r="G1925" s="16">
        <v>12099</v>
      </c>
      <c r="H1925" s="16" t="str">
        <f>VLOOKUP(Table248[[#This Row],[GMDN]], Table26[[GMDN]:[EMDN]],2,0)</f>
        <v>Y061209</v>
      </c>
      <c r="I1925" s="216" t="s">
        <v>11783</v>
      </c>
      <c r="J1925" s="16"/>
      <c r="K1925" s="16"/>
      <c r="L1925" s="16"/>
      <c r="M1925" s="16"/>
      <c r="N1925" s="16"/>
      <c r="O1925" s="16"/>
      <c r="P1925" s="16"/>
      <c r="Q1925" s="16"/>
      <c r="R1925" s="16"/>
      <c r="S1925" s="16"/>
      <c r="T1925" s="16"/>
    </row>
    <row r="1926" spans="1:20" ht="25.5">
      <c r="A1926" s="15" t="s">
        <v>3906</v>
      </c>
      <c r="B1926" s="15" t="s">
        <v>3907</v>
      </c>
      <c r="C1926" s="15" t="s">
        <v>3900</v>
      </c>
      <c r="D1926" s="15" t="s">
        <v>394</v>
      </c>
      <c r="E1926" s="184" t="str">
        <f>VLOOKUP(Table248[[#This Row],[SKU Number]],Table26[[Active SKUs Number List]:[BUDI-DI]], 6, FALSE)</f>
        <v>0888912A000000Y061209H2MW</v>
      </c>
      <c r="F1926" s="15" t="s">
        <v>3908</v>
      </c>
      <c r="G1926" s="16">
        <v>12099</v>
      </c>
      <c r="H1926" s="16" t="str">
        <f>VLOOKUP(Table248[[#This Row],[GMDN]], Table26[[GMDN]:[EMDN]],2,0)</f>
        <v>Y061209</v>
      </c>
      <c r="I1926" s="216" t="s">
        <v>11783</v>
      </c>
      <c r="J1926" s="16"/>
      <c r="K1926" s="16"/>
      <c r="L1926" s="16"/>
      <c r="M1926" s="16"/>
      <c r="N1926" s="16"/>
      <c r="O1926" s="16"/>
      <c r="P1926" s="16"/>
      <c r="Q1926" s="16"/>
      <c r="R1926" s="16"/>
      <c r="S1926" s="16"/>
      <c r="T1926" s="16"/>
    </row>
    <row r="1927" spans="1:20" ht="25.5">
      <c r="A1927" s="15" t="s">
        <v>3903</v>
      </c>
      <c r="B1927" s="15" t="s">
        <v>3904</v>
      </c>
      <c r="C1927" s="15" t="s">
        <v>3900</v>
      </c>
      <c r="D1927" s="15" t="s">
        <v>394</v>
      </c>
      <c r="E1927" s="184" t="str">
        <f>VLOOKUP(Table248[[#This Row],[SKU Number]],Table26[[Active SKUs Number List]:[BUDI-DI]], 6, FALSE)</f>
        <v>0888912A000000Y061209H2MW</v>
      </c>
      <c r="F1927" s="15" t="s">
        <v>3905</v>
      </c>
      <c r="G1927" s="16">
        <v>12099</v>
      </c>
      <c r="H1927" s="16" t="str">
        <f>VLOOKUP(Table248[[#This Row],[GMDN]], Table26[[GMDN]:[EMDN]],2,0)</f>
        <v>Y061209</v>
      </c>
      <c r="I1927" s="216" t="s">
        <v>11783</v>
      </c>
      <c r="J1927" s="16"/>
      <c r="K1927" s="16"/>
      <c r="L1927" s="16"/>
      <c r="M1927" s="16"/>
      <c r="N1927" s="16"/>
      <c r="O1927" s="16"/>
      <c r="P1927" s="16"/>
      <c r="Q1927" s="16"/>
      <c r="R1927" s="16"/>
      <c r="S1927" s="16"/>
      <c r="T1927" s="16"/>
    </row>
    <row r="1928" spans="1:20" ht="25.5">
      <c r="A1928" s="15" t="s">
        <v>3897</v>
      </c>
      <c r="B1928" s="15" t="s">
        <v>3898</v>
      </c>
      <c r="C1928" s="15" t="s">
        <v>3900</v>
      </c>
      <c r="D1928" s="15" t="s">
        <v>394</v>
      </c>
      <c r="E1928" s="184" t="str">
        <f>VLOOKUP(Table248[[#This Row],[SKU Number]],Table26[[Active SKUs Number List]:[BUDI-DI]], 6, FALSE)</f>
        <v>0888912A000000Y061209H2MW</v>
      </c>
      <c r="F1928" s="15" t="s">
        <v>3899</v>
      </c>
      <c r="G1928" s="16">
        <v>12099</v>
      </c>
      <c r="H1928" s="16" t="str">
        <f>VLOOKUP(Table248[[#This Row],[GMDN]], Table26[[GMDN]:[EMDN]],2,0)</f>
        <v>Y061209</v>
      </c>
      <c r="I1928" s="216" t="s">
        <v>11783</v>
      </c>
      <c r="J1928" s="16"/>
      <c r="K1928" s="16"/>
      <c r="L1928" s="16"/>
      <c r="M1928" s="16"/>
      <c r="N1928" s="16"/>
      <c r="O1928" s="16"/>
      <c r="P1928" s="16"/>
      <c r="Q1928" s="16"/>
      <c r="R1928" s="16"/>
      <c r="S1928" s="16"/>
      <c r="T1928" s="16"/>
    </row>
    <row r="1929" spans="1:20" ht="25.5">
      <c r="A1929" s="15" t="s">
        <v>3909</v>
      </c>
      <c r="B1929" s="15" t="s">
        <v>3910</v>
      </c>
      <c r="C1929" s="15" t="s">
        <v>3900</v>
      </c>
      <c r="D1929" s="15" t="s">
        <v>394</v>
      </c>
      <c r="E1929" s="184" t="str">
        <f>VLOOKUP(Table248[[#This Row],[SKU Number]],Table26[[Active SKUs Number List]:[BUDI-DI]], 6, FALSE)</f>
        <v>0888912A000000Y061209H2MW</v>
      </c>
      <c r="F1929" s="15" t="s">
        <v>3911</v>
      </c>
      <c r="G1929" s="16">
        <v>12099</v>
      </c>
      <c r="H1929" s="16" t="str">
        <f>VLOOKUP(Table248[[#This Row],[GMDN]], Table26[[GMDN]:[EMDN]],2,0)</f>
        <v>Y061209</v>
      </c>
      <c r="I1929" s="216" t="s">
        <v>11783</v>
      </c>
      <c r="J1929" s="16"/>
      <c r="K1929" s="16"/>
      <c r="L1929" s="16"/>
      <c r="M1929" s="16"/>
      <c r="N1929" s="16"/>
      <c r="O1929" s="16"/>
      <c r="P1929" s="16"/>
      <c r="Q1929" s="16"/>
      <c r="R1929" s="16"/>
      <c r="S1929" s="16"/>
      <c r="T1929" s="16"/>
    </row>
    <row r="1930" spans="1:20" ht="25.5">
      <c r="A1930" s="15" t="s">
        <v>3918</v>
      </c>
      <c r="B1930" s="15" t="s">
        <v>3919</v>
      </c>
      <c r="C1930" s="15" t="s">
        <v>3900</v>
      </c>
      <c r="D1930" s="15" t="s">
        <v>394</v>
      </c>
      <c r="E1930" s="184" t="str">
        <f>VLOOKUP(Table248[[#This Row],[SKU Number]],Table26[[Active SKUs Number List]:[BUDI-DI]], 6, FALSE)</f>
        <v>0888912A000000Y061209H2MW</v>
      </c>
      <c r="F1930" s="15" t="s">
        <v>3920</v>
      </c>
      <c r="G1930" s="16">
        <v>12099</v>
      </c>
      <c r="H1930" s="16" t="str">
        <f>VLOOKUP(Table248[[#This Row],[GMDN]], Table26[[GMDN]:[EMDN]],2,0)</f>
        <v>Y061209</v>
      </c>
      <c r="I1930" s="216" t="s">
        <v>11783</v>
      </c>
      <c r="J1930" s="16"/>
      <c r="K1930" s="16"/>
      <c r="L1930" s="16"/>
      <c r="M1930" s="16"/>
      <c r="N1930" s="16"/>
      <c r="O1930" s="16"/>
      <c r="P1930" s="16"/>
      <c r="Q1930" s="16"/>
      <c r="R1930" s="16"/>
      <c r="S1930" s="16"/>
      <c r="T1930" s="16"/>
    </row>
    <row r="1931" spans="1:20" ht="25.5">
      <c r="A1931" s="15" t="s">
        <v>3915</v>
      </c>
      <c r="B1931" s="15" t="s">
        <v>3916</v>
      </c>
      <c r="C1931" s="15" t="s">
        <v>3900</v>
      </c>
      <c r="D1931" s="15" t="s">
        <v>394</v>
      </c>
      <c r="E1931" s="184" t="str">
        <f>VLOOKUP(Table248[[#This Row],[SKU Number]],Table26[[Active SKUs Number List]:[BUDI-DI]], 6, FALSE)</f>
        <v>0888912A000000Y061209H2MW</v>
      </c>
      <c r="F1931" s="15" t="s">
        <v>3917</v>
      </c>
      <c r="G1931" s="16">
        <v>12099</v>
      </c>
      <c r="H1931" s="16" t="str">
        <f>VLOOKUP(Table248[[#This Row],[GMDN]], Table26[[GMDN]:[EMDN]],2,0)</f>
        <v>Y061209</v>
      </c>
      <c r="I1931" s="216" t="s">
        <v>11783</v>
      </c>
      <c r="J1931" s="16"/>
      <c r="K1931" s="16"/>
      <c r="L1931" s="16"/>
      <c r="M1931" s="16"/>
      <c r="N1931" s="16"/>
      <c r="O1931" s="16"/>
      <c r="P1931" s="16"/>
      <c r="Q1931" s="16"/>
      <c r="R1931" s="16"/>
      <c r="S1931" s="16"/>
      <c r="T1931" s="16"/>
    </row>
    <row r="1932" spans="1:20" ht="25.5">
      <c r="A1932" s="15" t="s">
        <v>3912</v>
      </c>
      <c r="B1932" s="15" t="s">
        <v>3913</v>
      </c>
      <c r="C1932" s="15" t="s">
        <v>3900</v>
      </c>
      <c r="D1932" s="15" t="s">
        <v>394</v>
      </c>
      <c r="E1932" s="184" t="str">
        <f>VLOOKUP(Table248[[#This Row],[SKU Number]],Table26[[Active SKUs Number List]:[BUDI-DI]], 6, FALSE)</f>
        <v>0888912A000000Y061209H2MW</v>
      </c>
      <c r="F1932" s="15" t="s">
        <v>3914</v>
      </c>
      <c r="G1932" s="16">
        <v>12099</v>
      </c>
      <c r="H1932" s="16" t="str">
        <f>VLOOKUP(Table248[[#This Row],[GMDN]], Table26[[GMDN]:[EMDN]],2,0)</f>
        <v>Y061209</v>
      </c>
      <c r="I1932" s="216" t="s">
        <v>11783</v>
      </c>
      <c r="J1932" s="16"/>
      <c r="K1932" s="16"/>
      <c r="L1932" s="16"/>
      <c r="M1932" s="16"/>
      <c r="N1932" s="16"/>
      <c r="O1932" s="16"/>
      <c r="P1932" s="16"/>
      <c r="Q1932" s="16"/>
      <c r="R1932" s="16"/>
      <c r="S1932" s="16"/>
      <c r="T1932" s="16"/>
    </row>
    <row r="1933" spans="1:20" ht="25.5">
      <c r="A1933" s="15" t="s">
        <v>3921</v>
      </c>
      <c r="B1933" s="15" t="s">
        <v>3922</v>
      </c>
      <c r="C1933" s="15" t="s">
        <v>3900</v>
      </c>
      <c r="D1933" s="15" t="s">
        <v>394</v>
      </c>
      <c r="E1933" s="184" t="str">
        <f>VLOOKUP(Table248[[#This Row],[SKU Number]],Table26[[Active SKUs Number List]:[BUDI-DI]], 6, FALSE)</f>
        <v>0888912A000000Y061209H2MW</v>
      </c>
      <c r="F1933" s="15" t="s">
        <v>3923</v>
      </c>
      <c r="G1933" s="16">
        <v>12099</v>
      </c>
      <c r="H1933" s="16" t="str">
        <f>VLOOKUP(Table248[[#This Row],[GMDN]], Table26[[GMDN]:[EMDN]],2,0)</f>
        <v>Y061209</v>
      </c>
      <c r="I1933" s="216" t="s">
        <v>11783</v>
      </c>
      <c r="J1933" s="16"/>
      <c r="K1933" s="16"/>
      <c r="L1933" s="16"/>
      <c r="M1933" s="16"/>
      <c r="N1933" s="16"/>
      <c r="O1933" s="16"/>
      <c r="P1933" s="16"/>
      <c r="Q1933" s="16"/>
      <c r="R1933" s="16"/>
      <c r="S1933" s="16"/>
      <c r="T1933" s="16"/>
    </row>
    <row r="1934" spans="1:20" ht="38.25">
      <c r="A1934" s="15" t="s">
        <v>3584</v>
      </c>
      <c r="B1934" s="15" t="s">
        <v>3585</v>
      </c>
      <c r="C1934" s="15" t="s">
        <v>3013</v>
      </c>
      <c r="D1934" s="15" t="s">
        <v>328</v>
      </c>
      <c r="E1934" s="184" t="str">
        <f>VLOOKUP(Table248[[#This Row],[SKU Number]],Table26[[Active SKUs Number List]:[BUDI-DI]], 6, FALSE)</f>
        <v>0888912A000000M030405A0AK</v>
      </c>
      <c r="F1934" s="15" t="s">
        <v>3586</v>
      </c>
      <c r="G1934" s="16">
        <v>30878</v>
      </c>
      <c r="H1934" s="16" t="str">
        <f>VLOOKUP(Table248[[#This Row],[GMDN]], Table26[[GMDN]:[EMDN]],2,0)</f>
        <v>M030405</v>
      </c>
      <c r="I1934" s="216" t="s">
        <v>3</v>
      </c>
      <c r="J1934" s="16"/>
      <c r="K1934" s="16"/>
      <c r="L1934" s="16"/>
      <c r="M1934" s="16"/>
      <c r="N1934" s="16"/>
      <c r="O1934" s="16"/>
      <c r="P1934" s="16"/>
      <c r="Q1934" s="16"/>
      <c r="R1934" s="16"/>
      <c r="S1934" s="16"/>
      <c r="T1934" s="16"/>
    </row>
    <row r="1935" spans="1:20" ht="38.25">
      <c r="A1935" s="15" t="s">
        <v>3587</v>
      </c>
      <c r="B1935" s="15" t="s">
        <v>3588</v>
      </c>
      <c r="C1935" s="15" t="s">
        <v>3013</v>
      </c>
      <c r="D1935" s="15" t="s">
        <v>328</v>
      </c>
      <c r="E1935" s="184" t="str">
        <f>VLOOKUP(Table248[[#This Row],[SKU Number]],Table26[[Active SKUs Number List]:[BUDI-DI]], 6, FALSE)</f>
        <v>0888912A000000M030405A0AK</v>
      </c>
      <c r="F1935" s="15" t="s">
        <v>3589</v>
      </c>
      <c r="G1935" s="16">
        <v>30878</v>
      </c>
      <c r="H1935" s="16" t="str">
        <f>VLOOKUP(Table248[[#This Row],[GMDN]], Table26[[GMDN]:[EMDN]],2,0)</f>
        <v>M030405</v>
      </c>
      <c r="I1935" s="216" t="s">
        <v>3</v>
      </c>
      <c r="J1935" s="16"/>
      <c r="K1935" s="16"/>
      <c r="L1935" s="16"/>
      <c r="M1935" s="16"/>
      <c r="N1935" s="16"/>
      <c r="O1935" s="16"/>
      <c r="P1935" s="16"/>
      <c r="Q1935" s="16"/>
      <c r="R1935" s="16"/>
      <c r="S1935" s="16"/>
      <c r="T1935" s="16"/>
    </row>
    <row r="1936" spans="1:20" ht="38.25">
      <c r="A1936" s="15" t="s">
        <v>3590</v>
      </c>
      <c r="B1936" s="15" t="s">
        <v>3591</v>
      </c>
      <c r="C1936" s="15" t="s">
        <v>3013</v>
      </c>
      <c r="D1936" s="15" t="s">
        <v>328</v>
      </c>
      <c r="E1936" s="184" t="str">
        <f>VLOOKUP(Table248[[#This Row],[SKU Number]],Table26[[Active SKUs Number List]:[BUDI-DI]], 6, FALSE)</f>
        <v>0888912A000000M030405A0AK</v>
      </c>
      <c r="F1936" s="15" t="s">
        <v>3592</v>
      </c>
      <c r="G1936" s="16">
        <v>30878</v>
      </c>
      <c r="H1936" s="16" t="str">
        <f>VLOOKUP(Table248[[#This Row],[GMDN]], Table26[[GMDN]:[EMDN]],2,0)</f>
        <v>M030405</v>
      </c>
      <c r="I1936" s="216" t="s">
        <v>3</v>
      </c>
      <c r="J1936" s="16"/>
      <c r="K1936" s="16"/>
      <c r="L1936" s="16"/>
      <c r="M1936" s="16"/>
      <c r="N1936" s="16"/>
      <c r="O1936" s="16"/>
      <c r="P1936" s="16"/>
      <c r="Q1936" s="16"/>
      <c r="R1936" s="16"/>
      <c r="S1936" s="16"/>
      <c r="T1936" s="16"/>
    </row>
    <row r="1937" spans="1:20" ht="38.25">
      <c r="A1937" s="15" t="s">
        <v>3593</v>
      </c>
      <c r="B1937" s="15" t="s">
        <v>3594</v>
      </c>
      <c r="C1937" s="15" t="s">
        <v>3013</v>
      </c>
      <c r="D1937" s="15" t="s">
        <v>328</v>
      </c>
      <c r="E1937" s="184" t="str">
        <f>VLOOKUP(Table248[[#This Row],[SKU Number]],Table26[[Active SKUs Number List]:[BUDI-DI]], 6, FALSE)</f>
        <v>0888912A000000M030405A0AK</v>
      </c>
      <c r="F1937" s="15" t="s">
        <v>3595</v>
      </c>
      <c r="G1937" s="16">
        <v>30878</v>
      </c>
      <c r="H1937" s="16" t="str">
        <f>VLOOKUP(Table248[[#This Row],[GMDN]], Table26[[GMDN]:[EMDN]],2,0)</f>
        <v>M030405</v>
      </c>
      <c r="I1937" s="216" t="s">
        <v>3</v>
      </c>
      <c r="J1937" s="16"/>
      <c r="K1937" s="16"/>
      <c r="L1937" s="16"/>
      <c r="M1937" s="16"/>
      <c r="N1937" s="16"/>
      <c r="O1937" s="16"/>
      <c r="P1937" s="16"/>
      <c r="Q1937" s="16"/>
      <c r="R1937" s="16"/>
      <c r="S1937" s="16"/>
      <c r="T1937" s="16"/>
    </row>
    <row r="1938" spans="1:20" ht="38.25">
      <c r="A1938" s="15" t="s">
        <v>3572</v>
      </c>
      <c r="B1938" s="15" t="s">
        <v>3573</v>
      </c>
      <c r="C1938" s="15" t="s">
        <v>3013</v>
      </c>
      <c r="D1938" s="15" t="s">
        <v>328</v>
      </c>
      <c r="E1938" s="184" t="str">
        <f>VLOOKUP(Table248[[#This Row],[SKU Number]],Table26[[Active SKUs Number List]:[BUDI-DI]], 6, FALSE)</f>
        <v>0888912A000000M030405A0AK</v>
      </c>
      <c r="F1938" s="15" t="s">
        <v>3574</v>
      </c>
      <c r="G1938" s="16">
        <v>30878</v>
      </c>
      <c r="H1938" s="16" t="str">
        <f>VLOOKUP(Table248[[#This Row],[GMDN]], Table26[[GMDN]:[EMDN]],2,0)</f>
        <v>M030405</v>
      </c>
      <c r="I1938" s="216" t="s">
        <v>3</v>
      </c>
      <c r="J1938" s="16"/>
      <c r="K1938" s="16"/>
      <c r="L1938" s="16"/>
      <c r="M1938" s="16"/>
      <c r="N1938" s="16"/>
      <c r="O1938" s="16"/>
      <c r="P1938" s="16"/>
      <c r="Q1938" s="16"/>
      <c r="R1938" s="16"/>
      <c r="S1938" s="16"/>
      <c r="T1938" s="16"/>
    </row>
    <row r="1939" spans="1:20" ht="38.25">
      <c r="A1939" s="15" t="s">
        <v>3575</v>
      </c>
      <c r="B1939" s="15" t="s">
        <v>3576</v>
      </c>
      <c r="C1939" s="15" t="s">
        <v>3013</v>
      </c>
      <c r="D1939" s="15" t="s">
        <v>328</v>
      </c>
      <c r="E1939" s="184" t="str">
        <f>VLOOKUP(Table248[[#This Row],[SKU Number]],Table26[[Active SKUs Number List]:[BUDI-DI]], 6, FALSE)</f>
        <v>0888912A000000M030405A0AK</v>
      </c>
      <c r="F1939" s="15" t="s">
        <v>3577</v>
      </c>
      <c r="G1939" s="16">
        <v>30878</v>
      </c>
      <c r="H1939" s="16" t="str">
        <f>VLOOKUP(Table248[[#This Row],[GMDN]], Table26[[GMDN]:[EMDN]],2,0)</f>
        <v>M030405</v>
      </c>
      <c r="I1939" s="216" t="s">
        <v>3</v>
      </c>
      <c r="J1939" s="16"/>
      <c r="K1939" s="16"/>
      <c r="L1939" s="16"/>
      <c r="M1939" s="16"/>
      <c r="N1939" s="16"/>
      <c r="O1939" s="16"/>
      <c r="P1939" s="16"/>
      <c r="Q1939" s="16"/>
      <c r="R1939" s="16"/>
      <c r="S1939" s="16"/>
      <c r="T1939" s="16"/>
    </row>
    <row r="1940" spans="1:20" ht="38.25">
      <c r="A1940" s="15" t="s">
        <v>3578</v>
      </c>
      <c r="B1940" s="15" t="s">
        <v>3579</v>
      </c>
      <c r="C1940" s="15" t="s">
        <v>3013</v>
      </c>
      <c r="D1940" s="15" t="s">
        <v>328</v>
      </c>
      <c r="E1940" s="184" t="str">
        <f>VLOOKUP(Table248[[#This Row],[SKU Number]],Table26[[Active SKUs Number List]:[BUDI-DI]], 6, FALSE)</f>
        <v>0888912A000000M030405A0AK</v>
      </c>
      <c r="F1940" s="15" t="s">
        <v>3580</v>
      </c>
      <c r="G1940" s="16">
        <v>30878</v>
      </c>
      <c r="H1940" s="16" t="str">
        <f>VLOOKUP(Table248[[#This Row],[GMDN]], Table26[[GMDN]:[EMDN]],2,0)</f>
        <v>M030405</v>
      </c>
      <c r="I1940" s="216" t="s">
        <v>3</v>
      </c>
      <c r="J1940" s="16"/>
      <c r="K1940" s="16"/>
      <c r="L1940" s="16"/>
      <c r="M1940" s="16"/>
      <c r="N1940" s="16"/>
      <c r="O1940" s="16"/>
      <c r="P1940" s="16"/>
      <c r="Q1940" s="16"/>
      <c r="R1940" s="16"/>
      <c r="S1940" s="16"/>
      <c r="T1940" s="16"/>
    </row>
    <row r="1941" spans="1:20" ht="38.25">
      <c r="A1941" s="15" t="s">
        <v>3581</v>
      </c>
      <c r="B1941" s="15" t="s">
        <v>3582</v>
      </c>
      <c r="C1941" s="15" t="s">
        <v>3013</v>
      </c>
      <c r="D1941" s="15" t="s">
        <v>328</v>
      </c>
      <c r="E1941" s="184" t="str">
        <f>VLOOKUP(Table248[[#This Row],[SKU Number]],Table26[[Active SKUs Number List]:[BUDI-DI]], 6, FALSE)</f>
        <v>0888912A000000M030405A0AK</v>
      </c>
      <c r="F1941" s="15" t="s">
        <v>3583</v>
      </c>
      <c r="G1941" s="16">
        <v>30878</v>
      </c>
      <c r="H1941" s="16" t="str">
        <f>VLOOKUP(Table248[[#This Row],[GMDN]], Table26[[GMDN]:[EMDN]],2,0)</f>
        <v>M030405</v>
      </c>
      <c r="I1941" s="216" t="s">
        <v>3</v>
      </c>
      <c r="J1941" s="16"/>
      <c r="K1941" s="16"/>
      <c r="L1941" s="16"/>
      <c r="M1941" s="16"/>
      <c r="N1941" s="16"/>
      <c r="O1941" s="16"/>
      <c r="P1941" s="16"/>
      <c r="Q1941" s="16"/>
      <c r="R1941" s="16"/>
      <c r="S1941" s="16"/>
      <c r="T1941" s="16"/>
    </row>
    <row r="1942" spans="1:20" ht="25.5">
      <c r="A1942" s="15" t="s">
        <v>7353</v>
      </c>
      <c r="B1942" s="15" t="s">
        <v>7354</v>
      </c>
      <c r="C1942" s="15" t="s">
        <v>7347</v>
      </c>
      <c r="D1942" s="15" t="s">
        <v>1273</v>
      </c>
      <c r="E1942" s="184" t="str">
        <f>VLOOKUP(Table248[[#This Row],[SKU Number]],Table26[[Active SKUs Number List]:[BUDI-DI]], 6, FALSE)</f>
        <v>0888912A000000Y061209F1MN</v>
      </c>
      <c r="F1942" s="15" t="s">
        <v>7355</v>
      </c>
      <c r="G1942" s="16">
        <v>41065</v>
      </c>
      <c r="H1942" s="16" t="str">
        <f>VLOOKUP(Table248[[#This Row],[GMDN]], Table26[[GMDN]:[EMDN]],2,0)</f>
        <v>Y061209</v>
      </c>
      <c r="I1942" s="216" t="s">
        <v>3</v>
      </c>
      <c r="J1942" s="16"/>
      <c r="K1942" s="16"/>
      <c r="L1942" s="16"/>
      <c r="M1942" s="16"/>
      <c r="N1942" s="16"/>
      <c r="O1942" s="16"/>
      <c r="P1942" s="16"/>
      <c r="Q1942" s="16"/>
      <c r="R1942" s="16"/>
      <c r="S1942" s="16"/>
      <c r="T1942" s="16"/>
    </row>
    <row r="1943" spans="1:20" ht="25.5">
      <c r="A1943" s="15" t="s">
        <v>7356</v>
      </c>
      <c r="B1943" s="15" t="s">
        <v>7357</v>
      </c>
      <c r="C1943" s="15" t="s">
        <v>7347</v>
      </c>
      <c r="D1943" s="15" t="s">
        <v>1273</v>
      </c>
      <c r="E1943" s="184" t="str">
        <f>VLOOKUP(Table248[[#This Row],[SKU Number]],Table26[[Active SKUs Number List]:[BUDI-DI]], 6, FALSE)</f>
        <v>0888912A000000Y061209F1MN</v>
      </c>
      <c r="F1943" s="15" t="s">
        <v>7358</v>
      </c>
      <c r="G1943" s="16">
        <v>41065</v>
      </c>
      <c r="H1943" s="16" t="str">
        <f>VLOOKUP(Table248[[#This Row],[GMDN]], Table26[[GMDN]:[EMDN]],2,0)</f>
        <v>Y061209</v>
      </c>
      <c r="I1943" s="216" t="s">
        <v>3</v>
      </c>
      <c r="J1943" s="16"/>
      <c r="K1943" s="16"/>
      <c r="L1943" s="16"/>
      <c r="M1943" s="16"/>
      <c r="N1943" s="16"/>
      <c r="O1943" s="16"/>
      <c r="P1943" s="16"/>
      <c r="Q1943" s="16"/>
      <c r="R1943" s="16"/>
      <c r="S1943" s="16"/>
      <c r="T1943" s="16"/>
    </row>
    <row r="1944" spans="1:20" ht="25.5">
      <c r="A1944" s="15" t="s">
        <v>7359</v>
      </c>
      <c r="B1944" s="15" t="s">
        <v>7360</v>
      </c>
      <c r="C1944" s="15" t="s">
        <v>7347</v>
      </c>
      <c r="D1944" s="15" t="s">
        <v>1273</v>
      </c>
      <c r="E1944" s="184" t="str">
        <f>VLOOKUP(Table248[[#This Row],[SKU Number]],Table26[[Active SKUs Number List]:[BUDI-DI]], 6, FALSE)</f>
        <v>0888912A000000Y061209F1MN</v>
      </c>
      <c r="F1944" s="15" t="s">
        <v>7361</v>
      </c>
      <c r="G1944" s="16">
        <v>41065</v>
      </c>
      <c r="H1944" s="16" t="str">
        <f>VLOOKUP(Table248[[#This Row],[GMDN]], Table26[[GMDN]:[EMDN]],2,0)</f>
        <v>Y061209</v>
      </c>
      <c r="I1944" s="216" t="s">
        <v>3</v>
      </c>
      <c r="J1944" s="16"/>
      <c r="K1944" s="16"/>
      <c r="L1944" s="16"/>
      <c r="M1944" s="16"/>
      <c r="N1944" s="16"/>
      <c r="O1944" s="16"/>
      <c r="P1944" s="16"/>
      <c r="Q1944" s="16"/>
      <c r="R1944" s="16"/>
      <c r="S1944" s="16"/>
      <c r="T1944" s="16"/>
    </row>
    <row r="1945" spans="1:20" ht="25.5">
      <c r="A1945" s="15" t="s">
        <v>7344</v>
      </c>
      <c r="B1945" s="15" t="s">
        <v>7345</v>
      </c>
      <c r="C1945" s="15" t="s">
        <v>7347</v>
      </c>
      <c r="D1945" s="15" t="s">
        <v>1273</v>
      </c>
      <c r="E1945" s="184" t="str">
        <f>VLOOKUP(Table248[[#This Row],[SKU Number]],Table26[[Active SKUs Number List]:[BUDI-DI]], 6, FALSE)</f>
        <v>0888912A000000Y061209F1MN</v>
      </c>
      <c r="F1945" s="15" t="s">
        <v>7346</v>
      </c>
      <c r="G1945" s="16">
        <v>41065</v>
      </c>
      <c r="H1945" s="16" t="str">
        <f>VLOOKUP(Table248[[#This Row],[GMDN]], Table26[[GMDN]:[EMDN]],2,0)</f>
        <v>Y061209</v>
      </c>
      <c r="I1945" s="216" t="s">
        <v>3</v>
      </c>
      <c r="J1945" s="16"/>
      <c r="K1945" s="16"/>
      <c r="L1945" s="16"/>
      <c r="M1945" s="16"/>
      <c r="N1945" s="16"/>
      <c r="O1945" s="16"/>
      <c r="P1945" s="16"/>
      <c r="Q1945" s="16"/>
      <c r="R1945" s="16"/>
      <c r="S1945" s="16"/>
      <c r="T1945" s="16"/>
    </row>
    <row r="1946" spans="1:20" ht="25.5">
      <c r="A1946" s="15" t="s">
        <v>7350</v>
      </c>
      <c r="B1946" s="15" t="s">
        <v>7351</v>
      </c>
      <c r="C1946" s="15" t="s">
        <v>7347</v>
      </c>
      <c r="D1946" s="15" t="s">
        <v>1273</v>
      </c>
      <c r="E1946" s="184" t="str">
        <f>VLOOKUP(Table248[[#This Row],[SKU Number]],Table26[[Active SKUs Number List]:[BUDI-DI]], 6, FALSE)</f>
        <v>0888912A000000Y061209F1MN</v>
      </c>
      <c r="F1946" s="15" t="s">
        <v>7352</v>
      </c>
      <c r="G1946" s="16">
        <v>41065</v>
      </c>
      <c r="H1946" s="16" t="str">
        <f>VLOOKUP(Table248[[#This Row],[GMDN]], Table26[[GMDN]:[EMDN]],2,0)</f>
        <v>Y061209</v>
      </c>
      <c r="I1946" s="216" t="s">
        <v>3</v>
      </c>
      <c r="J1946" s="16"/>
      <c r="K1946" s="16"/>
      <c r="L1946" s="16"/>
      <c r="M1946" s="16"/>
      <c r="N1946" s="16"/>
      <c r="O1946" s="16"/>
      <c r="P1946" s="16"/>
      <c r="Q1946" s="16"/>
      <c r="R1946" s="16"/>
      <c r="S1946" s="16"/>
      <c r="T1946" s="16"/>
    </row>
    <row r="1947" spans="1:20" ht="25.5">
      <c r="A1947" s="15" t="s">
        <v>7332</v>
      </c>
      <c r="B1947" s="15" t="s">
        <v>7333</v>
      </c>
      <c r="C1947" s="15" t="s">
        <v>7219</v>
      </c>
      <c r="D1947" s="15" t="s">
        <v>1273</v>
      </c>
      <c r="E1947" s="184" t="str">
        <f>VLOOKUP(Table248[[#This Row],[SKU Number]],Table26[[Active SKUs Number List]:[BUDI-DI]], 6, FALSE)</f>
        <v>0888912A0000Y06120601M434</v>
      </c>
      <c r="F1947" s="15" t="s">
        <v>7334</v>
      </c>
      <c r="G1947" s="16">
        <v>36206</v>
      </c>
      <c r="H1947" s="16" t="str">
        <f>VLOOKUP(Table248[[#This Row],[GMDN]], Table26[[GMDN]:[EMDN]],2,0)</f>
        <v>Y06120601</v>
      </c>
      <c r="I1947" s="216" t="s">
        <v>3</v>
      </c>
      <c r="J1947" s="16"/>
      <c r="K1947" s="16"/>
      <c r="L1947" s="16"/>
      <c r="M1947" s="16"/>
      <c r="N1947" s="16"/>
      <c r="O1947" s="16"/>
      <c r="P1947" s="16"/>
      <c r="Q1947" s="16"/>
      <c r="R1947" s="16"/>
      <c r="S1947" s="16"/>
      <c r="T1947" s="16"/>
    </row>
    <row r="1948" spans="1:20" ht="25.5">
      <c r="A1948" s="15" t="s">
        <v>7335</v>
      </c>
      <c r="B1948" s="15" t="s">
        <v>7336</v>
      </c>
      <c r="C1948" s="15" t="s">
        <v>7219</v>
      </c>
      <c r="D1948" s="15" t="s">
        <v>1273</v>
      </c>
      <c r="E1948" s="184" t="str">
        <f>VLOOKUP(Table248[[#This Row],[SKU Number]],Table26[[Active SKUs Number List]:[BUDI-DI]], 6, FALSE)</f>
        <v>0888912A0000Y06120601M434</v>
      </c>
      <c r="F1948" s="15" t="s">
        <v>7337</v>
      </c>
      <c r="G1948" s="16">
        <v>36206</v>
      </c>
      <c r="H1948" s="16" t="str">
        <f>VLOOKUP(Table248[[#This Row],[GMDN]], Table26[[GMDN]:[EMDN]],2,0)</f>
        <v>Y06120601</v>
      </c>
      <c r="I1948" s="216" t="s">
        <v>3</v>
      </c>
      <c r="J1948" s="16"/>
      <c r="K1948" s="16"/>
      <c r="L1948" s="16"/>
      <c r="M1948" s="16"/>
      <c r="N1948" s="16"/>
      <c r="O1948" s="16"/>
      <c r="P1948" s="16"/>
      <c r="Q1948" s="16"/>
      <c r="R1948" s="16"/>
      <c r="S1948" s="16"/>
      <c r="T1948" s="16"/>
    </row>
    <row r="1949" spans="1:20" ht="25.5">
      <c r="A1949" s="15" t="s">
        <v>7338</v>
      </c>
      <c r="B1949" s="15" t="s">
        <v>7339</v>
      </c>
      <c r="C1949" s="15" t="s">
        <v>7219</v>
      </c>
      <c r="D1949" s="15" t="s">
        <v>1273</v>
      </c>
      <c r="E1949" s="184" t="str">
        <f>VLOOKUP(Table248[[#This Row],[SKU Number]],Table26[[Active SKUs Number List]:[BUDI-DI]], 6, FALSE)</f>
        <v>0888912A0000Y06120601M434</v>
      </c>
      <c r="F1949" s="15" t="s">
        <v>7340</v>
      </c>
      <c r="G1949" s="16">
        <v>36206</v>
      </c>
      <c r="H1949" s="16" t="str">
        <f>VLOOKUP(Table248[[#This Row],[GMDN]], Table26[[GMDN]:[EMDN]],2,0)</f>
        <v>Y06120601</v>
      </c>
      <c r="I1949" s="216" t="s">
        <v>3</v>
      </c>
      <c r="J1949" s="16"/>
      <c r="K1949" s="16"/>
      <c r="L1949" s="16"/>
      <c r="M1949" s="16"/>
      <c r="N1949" s="16"/>
      <c r="O1949" s="16"/>
      <c r="P1949" s="16"/>
      <c r="Q1949" s="16"/>
      <c r="R1949" s="16"/>
      <c r="S1949" s="16"/>
      <c r="T1949" s="16"/>
    </row>
    <row r="1950" spans="1:20" ht="25.5">
      <c r="A1950" s="15" t="s">
        <v>7326</v>
      </c>
      <c r="B1950" s="15" t="s">
        <v>7327</v>
      </c>
      <c r="C1950" s="15" t="s">
        <v>7219</v>
      </c>
      <c r="D1950" s="15" t="s">
        <v>1273</v>
      </c>
      <c r="E1950" s="184" t="str">
        <f>VLOOKUP(Table248[[#This Row],[SKU Number]],Table26[[Active SKUs Number List]:[BUDI-DI]], 6, FALSE)</f>
        <v>0888912A0000Y06120601M434</v>
      </c>
      <c r="F1950" s="15" t="s">
        <v>7328</v>
      </c>
      <c r="G1950" s="16">
        <v>36206</v>
      </c>
      <c r="H1950" s="16" t="str">
        <f>VLOOKUP(Table248[[#This Row],[GMDN]], Table26[[GMDN]:[EMDN]],2,0)</f>
        <v>Y06120601</v>
      </c>
      <c r="I1950" s="216" t="s">
        <v>11783</v>
      </c>
      <c r="J1950" s="16"/>
      <c r="K1950" s="16"/>
      <c r="L1950" s="16"/>
      <c r="M1950" s="16"/>
      <c r="N1950" s="16"/>
      <c r="O1950" s="16"/>
      <c r="P1950" s="16"/>
      <c r="Q1950" s="16"/>
      <c r="R1950" s="16"/>
      <c r="S1950" s="16"/>
      <c r="T1950" s="16"/>
    </row>
    <row r="1951" spans="1:20" ht="25.5">
      <c r="A1951" s="15" t="s">
        <v>7329</v>
      </c>
      <c r="B1951" s="15" t="s">
        <v>7330</v>
      </c>
      <c r="C1951" s="15" t="s">
        <v>7219</v>
      </c>
      <c r="D1951" s="15" t="s">
        <v>1273</v>
      </c>
      <c r="E1951" s="184" t="str">
        <f>VLOOKUP(Table248[[#This Row],[SKU Number]],Table26[[Active SKUs Number List]:[BUDI-DI]], 6, FALSE)</f>
        <v>0888912A0000Y06120601M434</v>
      </c>
      <c r="F1951" s="15" t="s">
        <v>7331</v>
      </c>
      <c r="G1951" s="16">
        <v>36206</v>
      </c>
      <c r="H1951" s="16" t="str">
        <f>VLOOKUP(Table248[[#This Row],[GMDN]], Table26[[GMDN]:[EMDN]],2,0)</f>
        <v>Y06120601</v>
      </c>
      <c r="I1951" s="216" t="s">
        <v>3</v>
      </c>
      <c r="J1951" s="16"/>
      <c r="K1951" s="16"/>
      <c r="L1951" s="16"/>
      <c r="M1951" s="16"/>
      <c r="N1951" s="16"/>
      <c r="O1951" s="16"/>
      <c r="P1951" s="16"/>
      <c r="Q1951" s="16"/>
      <c r="R1951" s="16"/>
      <c r="S1951" s="16"/>
      <c r="T1951" s="16"/>
    </row>
    <row r="1952" spans="1:20" ht="25.5">
      <c r="A1952" s="15" t="s">
        <v>7266</v>
      </c>
      <c r="B1952" s="15" t="s">
        <v>7267</v>
      </c>
      <c r="C1952" s="15" t="s">
        <v>7263</v>
      </c>
      <c r="D1952" s="15" t="s">
        <v>1273</v>
      </c>
      <c r="E1952" s="184" t="str">
        <f>VLOOKUP(Table248[[#This Row],[SKU Number]],Table26[[Active SKUs Number List]:[BUDI-DI]], 6, FALSE)</f>
        <v>0888912A000000Y061209F5MW</v>
      </c>
      <c r="F1952" s="15" t="s">
        <v>7268</v>
      </c>
      <c r="G1952" s="16">
        <v>41065</v>
      </c>
      <c r="H1952" s="16" t="str">
        <f>VLOOKUP(Table248[[#This Row],[GMDN]], Table26[[GMDN]:[EMDN]],2,0)</f>
        <v>Y061209</v>
      </c>
      <c r="I1952" s="216" t="s">
        <v>3</v>
      </c>
      <c r="J1952" s="16"/>
      <c r="K1952" s="16"/>
      <c r="L1952" s="16"/>
      <c r="M1952" s="16"/>
      <c r="N1952" s="16"/>
      <c r="O1952" s="16"/>
      <c r="P1952" s="16"/>
      <c r="Q1952" s="16"/>
      <c r="R1952" s="16"/>
      <c r="S1952" s="16"/>
      <c r="T1952" s="16"/>
    </row>
    <row r="1953" spans="1:20" ht="25.5">
      <c r="A1953" s="15" t="s">
        <v>7269</v>
      </c>
      <c r="B1953" s="15" t="s">
        <v>7270</v>
      </c>
      <c r="C1953" s="15" t="s">
        <v>7263</v>
      </c>
      <c r="D1953" s="15" t="s">
        <v>1273</v>
      </c>
      <c r="E1953" s="184" t="str">
        <f>VLOOKUP(Table248[[#This Row],[SKU Number]],Table26[[Active SKUs Number List]:[BUDI-DI]], 6, FALSE)</f>
        <v>0888912A000000Y061209F5MW</v>
      </c>
      <c r="F1953" s="15" t="s">
        <v>7271</v>
      </c>
      <c r="G1953" s="16">
        <v>41065</v>
      </c>
      <c r="H1953" s="16" t="str">
        <f>VLOOKUP(Table248[[#This Row],[GMDN]], Table26[[GMDN]:[EMDN]],2,0)</f>
        <v>Y061209</v>
      </c>
      <c r="I1953" s="216" t="s">
        <v>3</v>
      </c>
      <c r="J1953" s="16"/>
      <c r="K1953" s="16"/>
      <c r="L1953" s="16"/>
      <c r="M1953" s="16"/>
      <c r="N1953" s="16"/>
      <c r="O1953" s="16"/>
      <c r="P1953" s="16"/>
      <c r="Q1953" s="16"/>
      <c r="R1953" s="16"/>
      <c r="S1953" s="16"/>
      <c r="T1953" s="16"/>
    </row>
    <row r="1954" spans="1:20" ht="25.5">
      <c r="A1954" s="15" t="s">
        <v>7272</v>
      </c>
      <c r="B1954" s="15" t="s">
        <v>7273</v>
      </c>
      <c r="C1954" s="15" t="s">
        <v>7263</v>
      </c>
      <c r="D1954" s="15" t="s">
        <v>1273</v>
      </c>
      <c r="E1954" s="184" t="str">
        <f>VLOOKUP(Table248[[#This Row],[SKU Number]],Table26[[Active SKUs Number List]:[BUDI-DI]], 6, FALSE)</f>
        <v>0888912A000000Y061209F5MW</v>
      </c>
      <c r="F1954" s="15" t="s">
        <v>7274</v>
      </c>
      <c r="G1954" s="16">
        <v>41065</v>
      </c>
      <c r="H1954" s="16" t="str">
        <f>VLOOKUP(Table248[[#This Row],[GMDN]], Table26[[GMDN]:[EMDN]],2,0)</f>
        <v>Y061209</v>
      </c>
      <c r="I1954" s="216" t="s">
        <v>3</v>
      </c>
      <c r="J1954" s="16"/>
      <c r="K1954" s="16"/>
      <c r="L1954" s="16"/>
      <c r="M1954" s="16"/>
      <c r="N1954" s="16"/>
      <c r="O1954" s="16"/>
      <c r="P1954" s="16"/>
      <c r="Q1954" s="16"/>
      <c r="R1954" s="16"/>
      <c r="S1954" s="16"/>
      <c r="T1954" s="16"/>
    </row>
    <row r="1955" spans="1:20" ht="25.5">
      <c r="A1955" s="15" t="s">
        <v>7260</v>
      </c>
      <c r="B1955" s="15" t="s">
        <v>7261</v>
      </c>
      <c r="C1955" s="15" t="s">
        <v>7263</v>
      </c>
      <c r="D1955" s="15" t="s">
        <v>1273</v>
      </c>
      <c r="E1955" s="184" t="str">
        <f>VLOOKUP(Table248[[#This Row],[SKU Number]],Table26[[Active SKUs Number List]:[BUDI-DI]], 6, FALSE)</f>
        <v>0888912A000000Y061209F5MW</v>
      </c>
      <c r="F1955" s="15" t="s">
        <v>7262</v>
      </c>
      <c r="G1955" s="16">
        <v>41065</v>
      </c>
      <c r="H1955" s="16" t="str">
        <f>VLOOKUP(Table248[[#This Row],[GMDN]], Table26[[GMDN]:[EMDN]],2,0)</f>
        <v>Y061209</v>
      </c>
      <c r="I1955" s="216" t="s">
        <v>3</v>
      </c>
      <c r="J1955" s="16"/>
      <c r="K1955" s="16"/>
      <c r="L1955" s="16"/>
      <c r="M1955" s="16"/>
      <c r="N1955" s="16"/>
      <c r="O1955" s="16"/>
      <c r="P1955" s="16"/>
      <c r="Q1955" s="16"/>
      <c r="R1955" s="16"/>
      <c r="S1955" s="16"/>
      <c r="T1955" s="16"/>
    </row>
    <row r="1956" spans="1:20" ht="25.5">
      <c r="A1956" s="15" t="s">
        <v>7237</v>
      </c>
      <c r="B1956" s="15" t="s">
        <v>7238</v>
      </c>
      <c r="C1956" s="15" t="s">
        <v>7234</v>
      </c>
      <c r="D1956" s="15" t="s">
        <v>1273</v>
      </c>
      <c r="E1956" s="184" t="str">
        <f>VLOOKUP(Table248[[#This Row],[SKU Number]],Table26[[Active SKUs Number List]:[BUDI-DI]], 6, FALSE)</f>
        <v>0888912A0000Y06120601M536</v>
      </c>
      <c r="F1956" s="15" t="s">
        <v>7239</v>
      </c>
      <c r="G1956" s="16">
        <v>36206</v>
      </c>
      <c r="H1956" s="16" t="str">
        <f>VLOOKUP(Table248[[#This Row],[GMDN]], Table26[[GMDN]:[EMDN]],2,0)</f>
        <v>Y06120601</v>
      </c>
      <c r="I1956" s="216" t="s">
        <v>3</v>
      </c>
      <c r="J1956" s="16"/>
      <c r="K1956" s="16"/>
      <c r="L1956" s="16"/>
      <c r="M1956" s="16"/>
      <c r="N1956" s="16"/>
      <c r="O1956" s="16"/>
      <c r="P1956" s="16"/>
      <c r="Q1956" s="16"/>
      <c r="R1956" s="16"/>
      <c r="S1956" s="16"/>
      <c r="T1956" s="16"/>
    </row>
    <row r="1957" spans="1:20" ht="25.5">
      <c r="A1957" s="15" t="s">
        <v>7240</v>
      </c>
      <c r="B1957" s="15" t="s">
        <v>7241</v>
      </c>
      <c r="C1957" s="15" t="s">
        <v>7234</v>
      </c>
      <c r="D1957" s="15" t="s">
        <v>1273</v>
      </c>
      <c r="E1957" s="184" t="str">
        <f>VLOOKUP(Table248[[#This Row],[SKU Number]],Table26[[Active SKUs Number List]:[BUDI-DI]], 6, FALSE)</f>
        <v>0888912A0000Y06120601M536</v>
      </c>
      <c r="F1957" s="15" t="s">
        <v>7242</v>
      </c>
      <c r="G1957" s="16">
        <v>36206</v>
      </c>
      <c r="H1957" s="16" t="str">
        <f>VLOOKUP(Table248[[#This Row],[GMDN]], Table26[[GMDN]:[EMDN]],2,0)</f>
        <v>Y06120601</v>
      </c>
      <c r="I1957" s="216" t="s">
        <v>3</v>
      </c>
      <c r="J1957" s="16"/>
      <c r="K1957" s="16"/>
      <c r="L1957" s="16"/>
      <c r="M1957" s="16"/>
      <c r="N1957" s="16"/>
      <c r="O1957" s="16"/>
      <c r="P1957" s="16"/>
      <c r="Q1957" s="16"/>
      <c r="R1957" s="16"/>
      <c r="S1957" s="16"/>
      <c r="T1957" s="16"/>
    </row>
    <row r="1958" spans="1:20" ht="25.5">
      <c r="A1958" s="15" t="s">
        <v>7243</v>
      </c>
      <c r="B1958" s="15" t="s">
        <v>7244</v>
      </c>
      <c r="C1958" s="15" t="s">
        <v>7234</v>
      </c>
      <c r="D1958" s="15" t="s">
        <v>1273</v>
      </c>
      <c r="E1958" s="184" t="str">
        <f>VLOOKUP(Table248[[#This Row],[SKU Number]],Table26[[Active SKUs Number List]:[BUDI-DI]], 6, FALSE)</f>
        <v>0888912A0000Y06120601M536</v>
      </c>
      <c r="F1958" s="15" t="s">
        <v>7245</v>
      </c>
      <c r="G1958" s="16">
        <v>36206</v>
      </c>
      <c r="H1958" s="16" t="str">
        <f>VLOOKUP(Table248[[#This Row],[GMDN]], Table26[[GMDN]:[EMDN]],2,0)</f>
        <v>Y06120601</v>
      </c>
      <c r="I1958" s="216" t="s">
        <v>3</v>
      </c>
      <c r="J1958" s="16"/>
      <c r="K1958" s="16"/>
      <c r="L1958" s="16"/>
      <c r="M1958" s="16"/>
      <c r="N1958" s="16"/>
      <c r="O1958" s="16"/>
      <c r="P1958" s="16"/>
      <c r="Q1958" s="16"/>
      <c r="R1958" s="16"/>
      <c r="S1958" s="16"/>
      <c r="T1958" s="16"/>
    </row>
    <row r="1959" spans="1:20" ht="25.5">
      <c r="A1959" s="15" t="s">
        <v>7231</v>
      </c>
      <c r="B1959" s="15" t="s">
        <v>7232</v>
      </c>
      <c r="C1959" s="15" t="s">
        <v>7234</v>
      </c>
      <c r="D1959" s="15" t="s">
        <v>1273</v>
      </c>
      <c r="E1959" s="184" t="str">
        <f>VLOOKUP(Table248[[#This Row],[SKU Number]],Table26[[Active SKUs Number List]:[BUDI-DI]], 6, FALSE)</f>
        <v>0888912A0000Y06120601M536</v>
      </c>
      <c r="F1959" s="15" t="s">
        <v>7233</v>
      </c>
      <c r="G1959" s="16">
        <v>36206</v>
      </c>
      <c r="H1959" s="16" t="str">
        <f>VLOOKUP(Table248[[#This Row],[GMDN]], Table26[[GMDN]:[EMDN]],2,0)</f>
        <v>Y06120601</v>
      </c>
      <c r="I1959" s="216" t="s">
        <v>3</v>
      </c>
      <c r="J1959" s="16"/>
      <c r="K1959" s="16"/>
      <c r="L1959" s="16"/>
      <c r="M1959" s="16"/>
      <c r="N1959" s="16"/>
      <c r="O1959" s="16"/>
      <c r="P1959" s="16"/>
      <c r="Q1959" s="16"/>
      <c r="R1959" s="16"/>
      <c r="S1959" s="16"/>
      <c r="T1959" s="16"/>
    </row>
    <row r="1960" spans="1:20" ht="25.5">
      <c r="A1960" s="15" t="s">
        <v>7251</v>
      </c>
      <c r="B1960" s="15" t="s">
        <v>7252</v>
      </c>
      <c r="C1960" s="15" t="s">
        <v>7249</v>
      </c>
      <c r="D1960" s="15" t="s">
        <v>1273</v>
      </c>
      <c r="E1960" s="184" t="str">
        <f>VLOOKUP(Table248[[#This Row],[SKU Number]],Table26[[Active SKUs Number List]:[BUDI-DI]], 6, FALSE)</f>
        <v>0888912A000000Y061299A4PC</v>
      </c>
      <c r="F1960" s="15" t="s">
        <v>7253</v>
      </c>
      <c r="G1960" s="16">
        <v>41472</v>
      </c>
      <c r="H1960" s="16" t="e">
        <f>VLOOKUP(Table248[[#This Row],[GMDN]], Table26[[GMDN]:[EMDN]],2,0)</f>
        <v>#N/A</v>
      </c>
      <c r="I1960" s="216" t="s">
        <v>3</v>
      </c>
      <c r="J1960" s="16"/>
      <c r="K1960" s="16"/>
      <c r="L1960" s="16"/>
      <c r="M1960" s="16"/>
      <c r="N1960" s="16"/>
      <c r="O1960" s="16"/>
      <c r="P1960" s="16"/>
      <c r="Q1960" s="16"/>
      <c r="R1960" s="16"/>
      <c r="S1960" s="16"/>
      <c r="T1960" s="16"/>
    </row>
    <row r="1961" spans="1:20" ht="25.5">
      <c r="A1961" s="15" t="s">
        <v>7254</v>
      </c>
      <c r="B1961" s="15" t="s">
        <v>7255</v>
      </c>
      <c r="C1961" s="15" t="s">
        <v>7249</v>
      </c>
      <c r="D1961" s="15" t="s">
        <v>1273</v>
      </c>
      <c r="E1961" s="184" t="str">
        <f>VLOOKUP(Table248[[#This Row],[SKU Number]],Table26[[Active SKUs Number List]:[BUDI-DI]], 6, FALSE)</f>
        <v>0888912A000000Y061299A4PC</v>
      </c>
      <c r="F1961" s="15" t="s">
        <v>7256</v>
      </c>
      <c r="G1961" s="16">
        <v>41472</v>
      </c>
      <c r="H1961" s="16" t="e">
        <f>VLOOKUP(Table248[[#This Row],[GMDN]], Table26[[GMDN]:[EMDN]],2,0)</f>
        <v>#N/A</v>
      </c>
      <c r="I1961" s="216" t="s">
        <v>3</v>
      </c>
      <c r="J1961" s="16"/>
      <c r="K1961" s="16"/>
      <c r="L1961" s="16"/>
      <c r="M1961" s="16"/>
      <c r="N1961" s="16"/>
      <c r="O1961" s="16"/>
      <c r="P1961" s="16"/>
      <c r="Q1961" s="16"/>
      <c r="R1961" s="16"/>
      <c r="S1961" s="16"/>
      <c r="T1961" s="16"/>
    </row>
    <row r="1962" spans="1:20" ht="25.5">
      <c r="A1962" s="15" t="s">
        <v>7257</v>
      </c>
      <c r="B1962" s="15" t="s">
        <v>7258</v>
      </c>
      <c r="C1962" s="15" t="s">
        <v>7249</v>
      </c>
      <c r="D1962" s="15" t="s">
        <v>1273</v>
      </c>
      <c r="E1962" s="184" t="str">
        <f>VLOOKUP(Table248[[#This Row],[SKU Number]],Table26[[Active SKUs Number List]:[BUDI-DI]], 6, FALSE)</f>
        <v>0888912A000000Y061299A4PC</v>
      </c>
      <c r="F1962" s="15" t="s">
        <v>7259</v>
      </c>
      <c r="G1962" s="16">
        <v>41472</v>
      </c>
      <c r="H1962" s="16" t="e">
        <f>VLOOKUP(Table248[[#This Row],[GMDN]], Table26[[GMDN]:[EMDN]],2,0)</f>
        <v>#N/A</v>
      </c>
      <c r="I1962" s="216" t="s">
        <v>3</v>
      </c>
      <c r="J1962" s="16"/>
      <c r="K1962" s="16"/>
      <c r="L1962" s="16"/>
      <c r="M1962" s="16"/>
      <c r="N1962" s="16"/>
      <c r="O1962" s="16"/>
      <c r="P1962" s="16"/>
      <c r="Q1962" s="16"/>
      <c r="R1962" s="16"/>
      <c r="S1962" s="16"/>
      <c r="T1962" s="16"/>
    </row>
    <row r="1963" spans="1:20" ht="25.5">
      <c r="A1963" s="15" t="s">
        <v>7246</v>
      </c>
      <c r="B1963" s="15" t="s">
        <v>7247</v>
      </c>
      <c r="C1963" s="15" t="s">
        <v>7249</v>
      </c>
      <c r="D1963" s="15" t="s">
        <v>1273</v>
      </c>
      <c r="E1963" s="184" t="str">
        <f>VLOOKUP(Table248[[#This Row],[SKU Number]],Table26[[Active SKUs Number List]:[BUDI-DI]], 6, FALSE)</f>
        <v>0888912A000000Y061299A4PC</v>
      </c>
      <c r="F1963" s="15" t="s">
        <v>7248</v>
      </c>
      <c r="G1963" s="16">
        <v>41472</v>
      </c>
      <c r="H1963" s="16" t="e">
        <f>VLOOKUP(Table248[[#This Row],[GMDN]], Table26[[GMDN]:[EMDN]],2,0)</f>
        <v>#N/A</v>
      </c>
      <c r="I1963" s="216" t="s">
        <v>3</v>
      </c>
      <c r="J1963" s="16"/>
      <c r="K1963" s="16"/>
      <c r="L1963" s="16"/>
      <c r="M1963" s="16"/>
      <c r="N1963" s="16"/>
      <c r="O1963" s="16"/>
      <c r="P1963" s="16"/>
      <c r="Q1963" s="16"/>
      <c r="R1963" s="16"/>
      <c r="S1963" s="16"/>
      <c r="T1963" s="16"/>
    </row>
    <row r="1964" spans="1:20" ht="25.5">
      <c r="A1964" s="15" t="s">
        <v>7293</v>
      </c>
      <c r="B1964" s="15" t="s">
        <v>7294</v>
      </c>
      <c r="C1964" s="15" t="s">
        <v>7290</v>
      </c>
      <c r="D1964" s="15" t="s">
        <v>1273</v>
      </c>
      <c r="E1964" s="184" t="str">
        <f>VLOOKUP(Table248[[#This Row],[SKU Number]],Table26[[Active SKUs Number List]:[BUDI-DI]], 6, FALSE)</f>
        <v>0888912A000000Y061209F6MY</v>
      </c>
      <c r="F1964" s="15" t="s">
        <v>7295</v>
      </c>
      <c r="G1964" s="16">
        <v>41065</v>
      </c>
      <c r="H1964" s="16" t="str">
        <f>VLOOKUP(Table248[[#This Row],[GMDN]], Table26[[GMDN]:[EMDN]],2,0)</f>
        <v>Y061209</v>
      </c>
      <c r="I1964" s="216" t="s">
        <v>3</v>
      </c>
      <c r="J1964" s="16"/>
      <c r="K1964" s="16"/>
      <c r="L1964" s="16"/>
      <c r="M1964" s="16"/>
      <c r="N1964" s="16"/>
      <c r="O1964" s="16"/>
      <c r="P1964" s="16"/>
      <c r="Q1964" s="16"/>
      <c r="R1964" s="16"/>
      <c r="S1964" s="16"/>
      <c r="T1964" s="16"/>
    </row>
    <row r="1965" spans="1:20" ht="25.5">
      <c r="A1965" s="15" t="s">
        <v>7296</v>
      </c>
      <c r="B1965" s="15" t="s">
        <v>7297</v>
      </c>
      <c r="C1965" s="15" t="s">
        <v>7290</v>
      </c>
      <c r="D1965" s="15" t="s">
        <v>1273</v>
      </c>
      <c r="E1965" s="184" t="str">
        <f>VLOOKUP(Table248[[#This Row],[SKU Number]],Table26[[Active SKUs Number List]:[BUDI-DI]], 6, FALSE)</f>
        <v>0888912A000000Y061209F6MY</v>
      </c>
      <c r="F1965" s="15" t="s">
        <v>7298</v>
      </c>
      <c r="G1965" s="16">
        <v>41065</v>
      </c>
      <c r="H1965" s="16" t="str">
        <f>VLOOKUP(Table248[[#This Row],[GMDN]], Table26[[GMDN]:[EMDN]],2,0)</f>
        <v>Y061209</v>
      </c>
      <c r="I1965" s="216" t="s">
        <v>3</v>
      </c>
      <c r="J1965" s="16"/>
      <c r="K1965" s="16"/>
      <c r="L1965" s="16"/>
      <c r="M1965" s="16"/>
      <c r="N1965" s="16"/>
      <c r="O1965" s="16"/>
      <c r="P1965" s="16"/>
      <c r="Q1965" s="16"/>
      <c r="R1965" s="16"/>
      <c r="S1965" s="16"/>
      <c r="T1965" s="16"/>
    </row>
    <row r="1966" spans="1:20" ht="25.5">
      <c r="A1966" s="15" t="s">
        <v>7299</v>
      </c>
      <c r="B1966" s="15" t="s">
        <v>7300</v>
      </c>
      <c r="C1966" s="15" t="s">
        <v>7290</v>
      </c>
      <c r="D1966" s="15" t="s">
        <v>1273</v>
      </c>
      <c r="E1966" s="184" t="str">
        <f>VLOOKUP(Table248[[#This Row],[SKU Number]],Table26[[Active SKUs Number List]:[BUDI-DI]], 6, FALSE)</f>
        <v>0888912A000000Y061209F6MY</v>
      </c>
      <c r="F1966" s="15" t="s">
        <v>7301</v>
      </c>
      <c r="G1966" s="16">
        <v>41065</v>
      </c>
      <c r="H1966" s="16" t="str">
        <f>VLOOKUP(Table248[[#This Row],[GMDN]], Table26[[GMDN]:[EMDN]],2,0)</f>
        <v>Y061209</v>
      </c>
      <c r="I1966" s="216" t="s">
        <v>3</v>
      </c>
      <c r="J1966" s="16"/>
      <c r="K1966" s="16"/>
      <c r="L1966" s="16"/>
      <c r="M1966" s="16"/>
      <c r="N1966" s="16"/>
      <c r="O1966" s="16"/>
      <c r="P1966" s="16"/>
      <c r="Q1966" s="16"/>
      <c r="R1966" s="16"/>
      <c r="S1966" s="16"/>
      <c r="T1966" s="16"/>
    </row>
    <row r="1967" spans="1:20" ht="25.5">
      <c r="A1967" s="15" t="s">
        <v>7287</v>
      </c>
      <c r="B1967" s="15" t="s">
        <v>7288</v>
      </c>
      <c r="C1967" s="15" t="s">
        <v>7290</v>
      </c>
      <c r="D1967" s="15" t="s">
        <v>1273</v>
      </c>
      <c r="E1967" s="184" t="str">
        <f>VLOOKUP(Table248[[#This Row],[SKU Number]],Table26[[Active SKUs Number List]:[BUDI-DI]], 6, FALSE)</f>
        <v>0888912A000000Y061209F6MY</v>
      </c>
      <c r="F1967" s="15" t="s">
        <v>7289</v>
      </c>
      <c r="G1967" s="16">
        <v>41065</v>
      </c>
      <c r="H1967" s="16" t="str">
        <f>VLOOKUP(Table248[[#This Row],[GMDN]], Table26[[GMDN]:[EMDN]],2,0)</f>
        <v>Y061209</v>
      </c>
      <c r="I1967" s="216" t="s">
        <v>3</v>
      </c>
      <c r="J1967" s="16"/>
      <c r="K1967" s="16"/>
      <c r="L1967" s="16"/>
      <c r="M1967" s="16"/>
      <c r="N1967" s="16"/>
      <c r="O1967" s="16"/>
      <c r="P1967" s="16"/>
      <c r="Q1967" s="16"/>
      <c r="R1967" s="16"/>
      <c r="S1967" s="16"/>
      <c r="T1967" s="16"/>
    </row>
    <row r="1968" spans="1:20" ht="25.5">
      <c r="A1968" s="15" t="s">
        <v>7317</v>
      </c>
      <c r="B1968" s="15" t="s">
        <v>7318</v>
      </c>
      <c r="C1968" s="15" t="s">
        <v>7314</v>
      </c>
      <c r="D1968" s="15" t="s">
        <v>1273</v>
      </c>
      <c r="E1968" s="184" t="str">
        <f>VLOOKUP(Table248[[#This Row],[SKU Number]],Table26[[Active SKUs Number List]:[BUDI-DI]], 6, FALSE)</f>
        <v>0888912A000000Y061209F8N4</v>
      </c>
      <c r="F1968" s="15" t="s">
        <v>7319</v>
      </c>
      <c r="G1968" s="16">
        <v>41065</v>
      </c>
      <c r="H1968" s="16" t="str">
        <f>VLOOKUP(Table248[[#This Row],[GMDN]], Table26[[GMDN]:[EMDN]],2,0)</f>
        <v>Y061209</v>
      </c>
      <c r="I1968" s="216" t="s">
        <v>3</v>
      </c>
      <c r="J1968" s="16"/>
      <c r="K1968" s="16"/>
      <c r="L1968" s="16"/>
      <c r="M1968" s="16"/>
      <c r="N1968" s="16"/>
      <c r="O1968" s="16"/>
      <c r="P1968" s="16"/>
      <c r="Q1968" s="16"/>
      <c r="R1968" s="16"/>
      <c r="S1968" s="16"/>
      <c r="T1968" s="16"/>
    </row>
    <row r="1969" spans="1:20" ht="25.5">
      <c r="A1969" s="15" t="s">
        <v>7320</v>
      </c>
      <c r="B1969" s="15" t="s">
        <v>7321</v>
      </c>
      <c r="C1969" s="15" t="s">
        <v>7314</v>
      </c>
      <c r="D1969" s="15" t="s">
        <v>1273</v>
      </c>
      <c r="E1969" s="184" t="str">
        <f>VLOOKUP(Table248[[#This Row],[SKU Number]],Table26[[Active SKUs Number List]:[BUDI-DI]], 6, FALSE)</f>
        <v>0888912A000000Y061209F8N4</v>
      </c>
      <c r="F1969" s="15" t="s">
        <v>7322</v>
      </c>
      <c r="G1969" s="16">
        <v>41065</v>
      </c>
      <c r="H1969" s="16" t="str">
        <f>VLOOKUP(Table248[[#This Row],[GMDN]], Table26[[GMDN]:[EMDN]],2,0)</f>
        <v>Y061209</v>
      </c>
      <c r="I1969" s="216" t="s">
        <v>3</v>
      </c>
      <c r="J1969" s="16"/>
      <c r="K1969" s="16"/>
      <c r="L1969" s="16"/>
      <c r="M1969" s="16"/>
      <c r="N1969" s="16"/>
      <c r="O1969" s="16"/>
      <c r="P1969" s="16"/>
      <c r="Q1969" s="16"/>
      <c r="R1969" s="16"/>
      <c r="S1969" s="16"/>
      <c r="T1969" s="16"/>
    </row>
    <row r="1970" spans="1:20" ht="25.5">
      <c r="A1970" s="15" t="s">
        <v>7323</v>
      </c>
      <c r="B1970" s="15" t="s">
        <v>7324</v>
      </c>
      <c r="C1970" s="15" t="s">
        <v>7314</v>
      </c>
      <c r="D1970" s="15" t="s">
        <v>1273</v>
      </c>
      <c r="E1970" s="184" t="str">
        <f>VLOOKUP(Table248[[#This Row],[SKU Number]],Table26[[Active SKUs Number List]:[BUDI-DI]], 6, FALSE)</f>
        <v>0888912A000000Y061209F8N4</v>
      </c>
      <c r="F1970" s="15" t="s">
        <v>7325</v>
      </c>
      <c r="G1970" s="16">
        <v>41065</v>
      </c>
      <c r="H1970" s="16" t="str">
        <f>VLOOKUP(Table248[[#This Row],[GMDN]], Table26[[GMDN]:[EMDN]],2,0)</f>
        <v>Y061209</v>
      </c>
      <c r="I1970" s="216" t="s">
        <v>3</v>
      </c>
      <c r="J1970" s="16"/>
      <c r="K1970" s="16"/>
      <c r="L1970" s="16"/>
      <c r="M1970" s="16"/>
      <c r="N1970" s="16"/>
      <c r="O1970" s="16"/>
      <c r="P1970" s="16"/>
      <c r="Q1970" s="16"/>
      <c r="R1970" s="16"/>
      <c r="S1970" s="16"/>
      <c r="T1970" s="16"/>
    </row>
    <row r="1971" spans="1:20" ht="25.5">
      <c r="A1971" s="15" t="s">
        <v>7311</v>
      </c>
      <c r="B1971" s="15" t="s">
        <v>7312</v>
      </c>
      <c r="C1971" s="15" t="s">
        <v>7314</v>
      </c>
      <c r="D1971" s="15" t="s">
        <v>1273</v>
      </c>
      <c r="E1971" s="184" t="str">
        <f>VLOOKUP(Table248[[#This Row],[SKU Number]],Table26[[Active SKUs Number List]:[BUDI-DI]], 6, FALSE)</f>
        <v>0888912A000000Y061209F8N4</v>
      </c>
      <c r="F1971" s="15" t="s">
        <v>7313</v>
      </c>
      <c r="G1971" s="16">
        <v>41065</v>
      </c>
      <c r="H1971" s="16" t="str">
        <f>VLOOKUP(Table248[[#This Row],[GMDN]], Table26[[GMDN]:[EMDN]],2,0)</f>
        <v>Y061209</v>
      </c>
      <c r="I1971" s="216" t="s">
        <v>3</v>
      </c>
      <c r="J1971" s="16"/>
      <c r="K1971" s="16"/>
      <c r="L1971" s="16"/>
      <c r="M1971" s="16"/>
      <c r="N1971" s="16"/>
      <c r="O1971" s="16"/>
      <c r="P1971" s="16"/>
      <c r="Q1971" s="16"/>
      <c r="R1971" s="16"/>
      <c r="S1971" s="16"/>
      <c r="T1971" s="16"/>
    </row>
    <row r="1972" spans="1:20" ht="25.5">
      <c r="A1972" s="15" t="s">
        <v>7302</v>
      </c>
      <c r="B1972" s="15" t="s">
        <v>7303</v>
      </c>
      <c r="C1972" s="15" t="s">
        <v>7305</v>
      </c>
      <c r="D1972" s="15" t="s">
        <v>1273</v>
      </c>
      <c r="E1972" s="184" t="str">
        <f>VLOOKUP(Table248[[#This Row],[SKU Number]],Table26[[Active SKUs Number List]:[BUDI-DI]], 6, FALSE)</f>
        <v>0888912A000000Y061209F7N2</v>
      </c>
      <c r="F1972" s="15" t="s">
        <v>7304</v>
      </c>
      <c r="G1972" s="16">
        <v>41065</v>
      </c>
      <c r="H1972" s="16" t="str">
        <f>VLOOKUP(Table248[[#This Row],[GMDN]], Table26[[GMDN]:[EMDN]],2,0)</f>
        <v>Y061209</v>
      </c>
      <c r="I1972" s="216" t="s">
        <v>3</v>
      </c>
      <c r="J1972" s="16"/>
      <c r="K1972" s="16"/>
      <c r="L1972" s="16"/>
      <c r="M1972" s="16"/>
      <c r="N1972" s="16"/>
      <c r="O1972" s="16"/>
      <c r="P1972" s="16"/>
      <c r="Q1972" s="16"/>
      <c r="R1972" s="16"/>
      <c r="S1972" s="16"/>
      <c r="T1972" s="16"/>
    </row>
    <row r="1973" spans="1:20" ht="25.5">
      <c r="A1973" s="15" t="s">
        <v>7308</v>
      </c>
      <c r="B1973" s="15" t="s">
        <v>7309</v>
      </c>
      <c r="C1973" s="15" t="s">
        <v>7305</v>
      </c>
      <c r="D1973" s="15" t="s">
        <v>1273</v>
      </c>
      <c r="E1973" s="184" t="str">
        <f>VLOOKUP(Table248[[#This Row],[SKU Number]],Table26[[Active SKUs Number List]:[BUDI-DI]], 6, FALSE)</f>
        <v>0888912A000000Y061209F7N2</v>
      </c>
      <c r="F1973" s="15" t="s">
        <v>7310</v>
      </c>
      <c r="G1973" s="16">
        <v>41065</v>
      </c>
      <c r="H1973" s="16" t="str">
        <f>VLOOKUP(Table248[[#This Row],[GMDN]], Table26[[GMDN]:[EMDN]],2,0)</f>
        <v>Y061209</v>
      </c>
      <c r="I1973" s="216" t="s">
        <v>3</v>
      </c>
      <c r="J1973" s="16"/>
      <c r="K1973" s="16"/>
      <c r="L1973" s="16"/>
      <c r="M1973" s="16"/>
      <c r="N1973" s="16"/>
      <c r="O1973" s="16"/>
      <c r="P1973" s="16"/>
      <c r="Q1973" s="16"/>
      <c r="R1973" s="16"/>
      <c r="S1973" s="16"/>
      <c r="T1973" s="16"/>
    </row>
    <row r="1974" spans="1:20" ht="25.5">
      <c r="A1974" s="15" t="s">
        <v>7216</v>
      </c>
      <c r="B1974" s="15" t="s">
        <v>7217</v>
      </c>
      <c r="C1974" s="15" t="s">
        <v>7219</v>
      </c>
      <c r="D1974" s="15" t="s">
        <v>1273</v>
      </c>
      <c r="E1974" s="184" t="str">
        <f>VLOOKUP(Table248[[#This Row],[SKU Number]],Table26[[Active SKUs Number List]:[BUDI-DI]], 6, FALSE)</f>
        <v>0888912A0000Y06120601M434</v>
      </c>
      <c r="F1974" s="15" t="s">
        <v>7218</v>
      </c>
      <c r="G1974" s="16">
        <v>36206</v>
      </c>
      <c r="H1974" s="16" t="str">
        <f>VLOOKUP(Table248[[#This Row],[GMDN]], Table26[[GMDN]:[EMDN]],2,0)</f>
        <v>Y06120601</v>
      </c>
      <c r="I1974" s="216" t="s">
        <v>3</v>
      </c>
      <c r="J1974" s="16"/>
      <c r="K1974" s="16"/>
      <c r="L1974" s="16"/>
      <c r="M1974" s="16"/>
      <c r="N1974" s="16"/>
      <c r="O1974" s="16"/>
      <c r="P1974" s="16"/>
      <c r="Q1974" s="16"/>
      <c r="R1974" s="16"/>
      <c r="S1974" s="16"/>
      <c r="T1974" s="16"/>
    </row>
    <row r="1975" spans="1:20" ht="25.5">
      <c r="A1975" s="15" t="s">
        <v>7222</v>
      </c>
      <c r="B1975" s="15" t="s">
        <v>7223</v>
      </c>
      <c r="C1975" s="15" t="s">
        <v>7219</v>
      </c>
      <c r="D1975" s="15" t="s">
        <v>1273</v>
      </c>
      <c r="E1975" s="184" t="str">
        <f>VLOOKUP(Table248[[#This Row],[SKU Number]],Table26[[Active SKUs Number List]:[BUDI-DI]], 6, FALSE)</f>
        <v>0888912A0000Y06120601M434</v>
      </c>
      <c r="F1975" s="15" t="s">
        <v>7224</v>
      </c>
      <c r="G1975" s="16">
        <v>36206</v>
      </c>
      <c r="H1975" s="16" t="str">
        <f>VLOOKUP(Table248[[#This Row],[GMDN]], Table26[[GMDN]:[EMDN]],2,0)</f>
        <v>Y06120601</v>
      </c>
      <c r="I1975" s="216" t="s">
        <v>3</v>
      </c>
      <c r="J1975" s="16"/>
      <c r="K1975" s="16"/>
      <c r="L1975" s="16"/>
      <c r="M1975" s="16"/>
      <c r="N1975" s="16"/>
      <c r="O1975" s="16"/>
      <c r="P1975" s="16"/>
      <c r="Q1975" s="16"/>
      <c r="R1975" s="16"/>
      <c r="S1975" s="16"/>
      <c r="T1975" s="16"/>
    </row>
    <row r="1976" spans="1:20" ht="25.5">
      <c r="A1976" s="15" t="s">
        <v>7225</v>
      </c>
      <c r="B1976" s="15" t="s">
        <v>7226</v>
      </c>
      <c r="C1976" s="15" t="s">
        <v>7219</v>
      </c>
      <c r="D1976" s="15" t="s">
        <v>1273</v>
      </c>
      <c r="E1976" s="184" t="str">
        <f>VLOOKUP(Table248[[#This Row],[SKU Number]],Table26[[Active SKUs Number List]:[BUDI-DI]], 6, FALSE)</f>
        <v>0888912A0000Y06120601M434</v>
      </c>
      <c r="F1976" s="15" t="s">
        <v>7227</v>
      </c>
      <c r="G1976" s="16">
        <v>36206</v>
      </c>
      <c r="H1976" s="16" t="str">
        <f>VLOOKUP(Table248[[#This Row],[GMDN]], Table26[[GMDN]:[EMDN]],2,0)</f>
        <v>Y06120601</v>
      </c>
      <c r="I1976" s="216" t="s">
        <v>3</v>
      </c>
      <c r="J1976" s="16"/>
      <c r="K1976" s="16"/>
      <c r="L1976" s="16"/>
      <c r="M1976" s="16"/>
      <c r="N1976" s="16"/>
      <c r="O1976" s="16"/>
      <c r="P1976" s="16"/>
      <c r="Q1976" s="16"/>
      <c r="R1976" s="16"/>
      <c r="S1976" s="16"/>
      <c r="T1976" s="16"/>
    </row>
    <row r="1977" spans="1:20" ht="25.5">
      <c r="A1977" s="15" t="s">
        <v>7228</v>
      </c>
      <c r="B1977" s="15" t="s">
        <v>7229</v>
      </c>
      <c r="C1977" s="15" t="s">
        <v>7219</v>
      </c>
      <c r="D1977" s="15" t="s">
        <v>1273</v>
      </c>
      <c r="E1977" s="184" t="str">
        <f>VLOOKUP(Table248[[#This Row],[SKU Number]],Table26[[Active SKUs Number List]:[BUDI-DI]], 6, FALSE)</f>
        <v>0888912A0000Y06120601M434</v>
      </c>
      <c r="F1977" s="15" t="s">
        <v>7230</v>
      </c>
      <c r="G1977" s="16">
        <v>36206</v>
      </c>
      <c r="H1977" s="16" t="str">
        <f>VLOOKUP(Table248[[#This Row],[GMDN]], Table26[[GMDN]:[EMDN]],2,0)</f>
        <v>Y06120601</v>
      </c>
      <c r="I1977" s="216" t="s">
        <v>3</v>
      </c>
      <c r="J1977" s="16"/>
      <c r="K1977" s="16"/>
      <c r="L1977" s="16"/>
      <c r="M1977" s="16"/>
      <c r="N1977" s="16"/>
      <c r="O1977" s="16"/>
      <c r="P1977" s="16"/>
      <c r="Q1977" s="16"/>
      <c r="R1977" s="16"/>
      <c r="S1977" s="16"/>
      <c r="T1977" s="16"/>
    </row>
    <row r="1978" spans="1:20" ht="25.5">
      <c r="A1978" s="15" t="s">
        <v>7341</v>
      </c>
      <c r="B1978" s="15" t="s">
        <v>7342</v>
      </c>
      <c r="C1978" s="15" t="s">
        <v>7219</v>
      </c>
      <c r="D1978" s="15" t="s">
        <v>1273</v>
      </c>
      <c r="E1978" s="184" t="str">
        <f>VLOOKUP(Table248[[#This Row],[SKU Number]],Table26[[Active SKUs Number List]:[BUDI-DI]], 6, FALSE)</f>
        <v>0888912A0000Y06120601M434</v>
      </c>
      <c r="F1978" s="15" t="s">
        <v>7343</v>
      </c>
      <c r="G1978" s="16">
        <v>36206</v>
      </c>
      <c r="H1978" s="16" t="str">
        <f>VLOOKUP(Table248[[#This Row],[GMDN]], Table26[[GMDN]:[EMDN]],2,0)</f>
        <v>Y06120601</v>
      </c>
      <c r="I1978" s="216" t="s">
        <v>3</v>
      </c>
      <c r="J1978" s="16"/>
      <c r="K1978" s="16"/>
      <c r="L1978" s="16"/>
      <c r="M1978" s="16"/>
      <c r="N1978" s="16"/>
      <c r="O1978" s="16"/>
      <c r="P1978" s="16"/>
      <c r="Q1978" s="16"/>
      <c r="R1978" s="16"/>
      <c r="S1978" s="16"/>
      <c r="T1978" s="16"/>
    </row>
    <row r="1979" spans="1:20" ht="25.5">
      <c r="A1979" s="15" t="s">
        <v>7278</v>
      </c>
      <c r="B1979" s="15" t="s">
        <v>7279</v>
      </c>
      <c r="C1979" s="15" t="s">
        <v>7263</v>
      </c>
      <c r="D1979" s="15" t="s">
        <v>1273</v>
      </c>
      <c r="E1979" s="184" t="str">
        <f>VLOOKUP(Table248[[#This Row],[SKU Number]],Table26[[Active SKUs Number List]:[BUDI-DI]], 6, FALSE)</f>
        <v>0888912A000000Y061209F5MW</v>
      </c>
      <c r="F1979" s="15" t="s">
        <v>7280</v>
      </c>
      <c r="G1979" s="16">
        <v>41065</v>
      </c>
      <c r="H1979" s="16" t="str">
        <f>VLOOKUP(Table248[[#This Row],[GMDN]], Table26[[GMDN]:[EMDN]],2,0)</f>
        <v>Y061209</v>
      </c>
      <c r="I1979" s="216" t="s">
        <v>3</v>
      </c>
      <c r="J1979" s="16"/>
      <c r="K1979" s="16"/>
      <c r="L1979" s="16"/>
      <c r="M1979" s="16"/>
      <c r="N1979" s="16"/>
      <c r="O1979" s="16"/>
      <c r="P1979" s="16"/>
      <c r="Q1979" s="16"/>
      <c r="R1979" s="16"/>
      <c r="S1979" s="16"/>
      <c r="T1979" s="16"/>
    </row>
    <row r="1980" spans="1:20" ht="25.5">
      <c r="A1980" s="15" t="s">
        <v>7281</v>
      </c>
      <c r="B1980" s="15" t="s">
        <v>7282</v>
      </c>
      <c r="C1980" s="15" t="s">
        <v>7263</v>
      </c>
      <c r="D1980" s="15" t="s">
        <v>1273</v>
      </c>
      <c r="E1980" s="184" t="str">
        <f>VLOOKUP(Table248[[#This Row],[SKU Number]],Table26[[Active SKUs Number List]:[BUDI-DI]], 6, FALSE)</f>
        <v>0888912A000000Y061209F5MW</v>
      </c>
      <c r="F1980" s="15" t="s">
        <v>7283</v>
      </c>
      <c r="G1980" s="16">
        <v>41065</v>
      </c>
      <c r="H1980" s="16" t="str">
        <f>VLOOKUP(Table248[[#This Row],[GMDN]], Table26[[GMDN]:[EMDN]],2,0)</f>
        <v>Y061209</v>
      </c>
      <c r="I1980" s="216" t="s">
        <v>3</v>
      </c>
      <c r="J1980" s="16"/>
      <c r="K1980" s="16"/>
      <c r="L1980" s="16"/>
      <c r="M1980" s="16"/>
      <c r="N1980" s="16"/>
      <c r="O1980" s="16"/>
      <c r="P1980" s="16"/>
      <c r="Q1980" s="16"/>
      <c r="R1980" s="16"/>
      <c r="S1980" s="16"/>
      <c r="T1980" s="16"/>
    </row>
    <row r="1981" spans="1:20" ht="25.5">
      <c r="A1981" s="15" t="s">
        <v>7284</v>
      </c>
      <c r="B1981" s="15" t="s">
        <v>7285</v>
      </c>
      <c r="C1981" s="15" t="s">
        <v>7263</v>
      </c>
      <c r="D1981" s="15" t="s">
        <v>1273</v>
      </c>
      <c r="E1981" s="184" t="str">
        <f>VLOOKUP(Table248[[#This Row],[SKU Number]],Table26[[Active SKUs Number List]:[BUDI-DI]], 6, FALSE)</f>
        <v>0888912A000000Y061209F5MW</v>
      </c>
      <c r="F1981" s="15" t="s">
        <v>7286</v>
      </c>
      <c r="G1981" s="16">
        <v>41065</v>
      </c>
      <c r="H1981" s="16" t="str">
        <f>VLOOKUP(Table248[[#This Row],[GMDN]], Table26[[GMDN]:[EMDN]],2,0)</f>
        <v>Y061209</v>
      </c>
      <c r="I1981" s="216" t="s">
        <v>3</v>
      </c>
      <c r="J1981" s="16"/>
      <c r="K1981" s="16"/>
      <c r="L1981" s="16"/>
      <c r="M1981" s="16"/>
      <c r="N1981" s="16"/>
      <c r="O1981" s="16"/>
      <c r="P1981" s="16"/>
      <c r="Q1981" s="16"/>
      <c r="R1981" s="16"/>
      <c r="S1981" s="16"/>
      <c r="T1981" s="16"/>
    </row>
    <row r="1982" spans="1:20" ht="25.5">
      <c r="A1982" s="15" t="s">
        <v>7275</v>
      </c>
      <c r="B1982" s="15" t="s">
        <v>7276</v>
      </c>
      <c r="C1982" s="15" t="s">
        <v>7263</v>
      </c>
      <c r="D1982" s="15" t="s">
        <v>1273</v>
      </c>
      <c r="E1982" s="184" t="str">
        <f>VLOOKUP(Table248[[#This Row],[SKU Number]],Table26[[Active SKUs Number List]:[BUDI-DI]], 6, FALSE)</f>
        <v>0888912A000000Y061209F5MW</v>
      </c>
      <c r="F1982" s="15" t="s">
        <v>7277</v>
      </c>
      <c r="G1982" s="16">
        <v>41065</v>
      </c>
      <c r="H1982" s="16" t="str">
        <f>VLOOKUP(Table248[[#This Row],[GMDN]], Table26[[GMDN]:[EMDN]],2,0)</f>
        <v>Y061209</v>
      </c>
      <c r="I1982" s="216" t="s">
        <v>3</v>
      </c>
      <c r="J1982" s="16"/>
      <c r="K1982" s="16"/>
      <c r="L1982" s="16"/>
      <c r="M1982" s="16"/>
      <c r="N1982" s="16"/>
      <c r="O1982" s="16"/>
      <c r="P1982" s="16"/>
      <c r="Q1982" s="16"/>
      <c r="R1982" s="16"/>
      <c r="S1982" s="16"/>
      <c r="T1982" s="16"/>
    </row>
    <row r="1983" spans="1:20" ht="25.5">
      <c r="A1983" s="15" t="s">
        <v>1311</v>
      </c>
      <c r="B1983" s="15" t="s">
        <v>1312</v>
      </c>
      <c r="C1983" s="15" t="s">
        <v>1314</v>
      </c>
      <c r="D1983" s="15" t="s">
        <v>1273</v>
      </c>
      <c r="E1983" s="184" t="str">
        <f>VLOOKUP(Table248[[#This Row],[SKU Number]],Table26[[Active SKUs Number List]:[BUDI-DI]], 6, FALSE)</f>
        <v>0888912A0000Y06120601J72Z</v>
      </c>
      <c r="F1983" s="15" t="s">
        <v>1313</v>
      </c>
      <c r="G1983" s="16">
        <v>36206</v>
      </c>
      <c r="H1983" s="16" t="str">
        <f>VLOOKUP(Table248[[#This Row],[GMDN]], Table26[[GMDN]:[EMDN]],2,0)</f>
        <v>Y06120601</v>
      </c>
      <c r="I1983" s="216" t="s">
        <v>3</v>
      </c>
      <c r="J1983" s="16"/>
      <c r="K1983" s="16"/>
      <c r="L1983" s="16"/>
      <c r="M1983" s="16"/>
      <c r="N1983" s="16"/>
      <c r="O1983" s="16"/>
      <c r="P1983" s="16"/>
      <c r="Q1983" s="16"/>
      <c r="R1983" s="16"/>
      <c r="S1983" s="16"/>
      <c r="T1983" s="16"/>
    </row>
    <row r="1984" spans="1:20" ht="25.5">
      <c r="A1984" s="15" t="s">
        <v>1317</v>
      </c>
      <c r="B1984" s="15" t="s">
        <v>1318</v>
      </c>
      <c r="C1984" s="15" t="s">
        <v>1314</v>
      </c>
      <c r="D1984" s="15" t="s">
        <v>1273</v>
      </c>
      <c r="E1984" s="184" t="str">
        <f>VLOOKUP(Table248[[#This Row],[SKU Number]],Table26[[Active SKUs Number List]:[BUDI-DI]], 6, FALSE)</f>
        <v>0888912A0000Y06120601J72Z</v>
      </c>
      <c r="F1984" s="15" t="s">
        <v>1319</v>
      </c>
      <c r="G1984" s="16">
        <v>36206</v>
      </c>
      <c r="H1984" s="16" t="str">
        <f>VLOOKUP(Table248[[#This Row],[GMDN]], Table26[[GMDN]:[EMDN]],2,0)</f>
        <v>Y06120601</v>
      </c>
      <c r="I1984" s="216" t="s">
        <v>3</v>
      </c>
      <c r="J1984" s="16"/>
      <c r="K1984" s="16"/>
      <c r="L1984" s="16"/>
      <c r="M1984" s="16"/>
      <c r="N1984" s="16"/>
      <c r="O1984" s="16"/>
      <c r="P1984" s="16"/>
      <c r="Q1984" s="16"/>
      <c r="R1984" s="16"/>
      <c r="S1984" s="16"/>
      <c r="T1984" s="16"/>
    </row>
    <row r="1985" spans="1:20" ht="25.5">
      <c r="A1985" s="15" t="s">
        <v>1320</v>
      </c>
      <c r="B1985" s="15" t="s">
        <v>1321</v>
      </c>
      <c r="C1985" s="15" t="s">
        <v>1314</v>
      </c>
      <c r="D1985" s="15" t="s">
        <v>1273</v>
      </c>
      <c r="E1985" s="184" t="str">
        <f>VLOOKUP(Table248[[#This Row],[SKU Number]],Table26[[Active SKUs Number List]:[BUDI-DI]], 6, FALSE)</f>
        <v>0888912A0000Y06120601J72Z</v>
      </c>
      <c r="F1985" s="15" t="s">
        <v>1322</v>
      </c>
      <c r="G1985" s="16">
        <v>36206</v>
      </c>
      <c r="H1985" s="16" t="str">
        <f>VLOOKUP(Table248[[#This Row],[GMDN]], Table26[[GMDN]:[EMDN]],2,0)</f>
        <v>Y06120601</v>
      </c>
      <c r="I1985" s="216" t="s">
        <v>3</v>
      </c>
      <c r="J1985" s="16"/>
      <c r="K1985" s="16"/>
      <c r="L1985" s="16"/>
      <c r="M1985" s="16"/>
      <c r="N1985" s="16"/>
      <c r="O1985" s="16"/>
      <c r="P1985" s="16"/>
      <c r="Q1985" s="16"/>
      <c r="R1985" s="16"/>
      <c r="S1985" s="16"/>
      <c r="T1985" s="16"/>
    </row>
    <row r="1986" spans="1:20" ht="25.5">
      <c r="A1986" s="15" t="s">
        <v>1323</v>
      </c>
      <c r="B1986" s="15" t="s">
        <v>1324</v>
      </c>
      <c r="C1986" s="15" t="s">
        <v>1314</v>
      </c>
      <c r="D1986" s="15" t="s">
        <v>1273</v>
      </c>
      <c r="E1986" s="184" t="str">
        <f>VLOOKUP(Table248[[#This Row],[SKU Number]],Table26[[Active SKUs Number List]:[BUDI-DI]], 6, FALSE)</f>
        <v>0888912A0000Y06120601J72Z</v>
      </c>
      <c r="F1986" s="15" t="s">
        <v>1325</v>
      </c>
      <c r="G1986" s="16">
        <v>36206</v>
      </c>
      <c r="H1986" s="16" t="str">
        <f>VLOOKUP(Table248[[#This Row],[GMDN]], Table26[[GMDN]:[EMDN]],2,0)</f>
        <v>Y06120601</v>
      </c>
      <c r="I1986" s="216" t="s">
        <v>3</v>
      </c>
      <c r="J1986" s="16"/>
      <c r="K1986" s="16"/>
      <c r="L1986" s="16"/>
      <c r="M1986" s="16"/>
      <c r="N1986" s="16"/>
      <c r="O1986" s="16"/>
      <c r="P1986" s="16"/>
      <c r="Q1986" s="16"/>
      <c r="R1986" s="16"/>
      <c r="S1986" s="16"/>
      <c r="T1986" s="16"/>
    </row>
    <row r="1987" spans="1:20" ht="25.5">
      <c r="A1987" s="15" t="s">
        <v>1326</v>
      </c>
      <c r="B1987" s="15" t="s">
        <v>1327</v>
      </c>
      <c r="C1987" s="15" t="s">
        <v>1314</v>
      </c>
      <c r="D1987" s="15" t="s">
        <v>1273</v>
      </c>
      <c r="E1987" s="184" t="str">
        <f>VLOOKUP(Table248[[#This Row],[SKU Number]],Table26[[Active SKUs Number List]:[BUDI-DI]], 6, FALSE)</f>
        <v>0888912A0000Y06120601J72Z</v>
      </c>
      <c r="F1987" s="15" t="s">
        <v>1328</v>
      </c>
      <c r="G1987" s="16">
        <v>36206</v>
      </c>
      <c r="H1987" s="16" t="str">
        <f>VLOOKUP(Table248[[#This Row],[GMDN]], Table26[[GMDN]:[EMDN]],2,0)</f>
        <v>Y06120601</v>
      </c>
      <c r="I1987" s="216" t="s">
        <v>3</v>
      </c>
      <c r="J1987" s="16"/>
      <c r="K1987" s="16"/>
      <c r="L1987" s="16"/>
      <c r="M1987" s="16"/>
      <c r="N1987" s="16"/>
      <c r="O1987" s="16"/>
      <c r="P1987" s="16"/>
      <c r="Q1987" s="16"/>
      <c r="R1987" s="16"/>
      <c r="S1987" s="16"/>
      <c r="T1987" s="16"/>
    </row>
    <row r="1988" spans="1:20" ht="25.5">
      <c r="A1988" s="15" t="s">
        <v>1335</v>
      </c>
      <c r="B1988" s="15" t="s">
        <v>1336</v>
      </c>
      <c r="C1988" s="15" t="s">
        <v>1332</v>
      </c>
      <c r="D1988" s="15" t="s">
        <v>1273</v>
      </c>
      <c r="E1988" s="184" t="str">
        <f>VLOOKUP(Table248[[#This Row],[SKU Number]],Table26[[Active SKUs Number List]:[BUDI-DI]], 6, FALSE)</f>
        <v>0888912A000000Y061209F3MS</v>
      </c>
      <c r="F1988" s="15" t="s">
        <v>1337</v>
      </c>
      <c r="G1988" s="16">
        <v>41065</v>
      </c>
      <c r="H1988" s="16" t="str">
        <f>VLOOKUP(Table248[[#This Row],[GMDN]], Table26[[GMDN]:[EMDN]],2,0)</f>
        <v>Y061209</v>
      </c>
      <c r="I1988" s="216" t="s">
        <v>3</v>
      </c>
      <c r="J1988" s="16"/>
      <c r="K1988" s="16"/>
      <c r="L1988" s="16"/>
      <c r="M1988" s="16"/>
      <c r="N1988" s="16"/>
      <c r="O1988" s="16"/>
      <c r="P1988" s="16"/>
      <c r="Q1988" s="16"/>
      <c r="R1988" s="16"/>
      <c r="S1988" s="16"/>
      <c r="T1988" s="16"/>
    </row>
    <row r="1989" spans="1:20" ht="25.5">
      <c r="A1989" s="15" t="s">
        <v>1329</v>
      </c>
      <c r="B1989" s="15" t="s">
        <v>1330</v>
      </c>
      <c r="C1989" s="15" t="s">
        <v>1332</v>
      </c>
      <c r="D1989" s="15" t="s">
        <v>1273</v>
      </c>
      <c r="E1989" s="184" t="str">
        <f>VLOOKUP(Table248[[#This Row],[SKU Number]],Table26[[Active SKUs Number List]:[BUDI-DI]], 6, FALSE)</f>
        <v>0888912A000000Y061209F3MS</v>
      </c>
      <c r="F1989" s="15" t="s">
        <v>1331</v>
      </c>
      <c r="G1989" s="16">
        <v>41065</v>
      </c>
      <c r="H1989" s="16" t="str">
        <f>VLOOKUP(Table248[[#This Row],[GMDN]], Table26[[GMDN]:[EMDN]],2,0)</f>
        <v>Y061209</v>
      </c>
      <c r="I1989" s="216" t="s">
        <v>3</v>
      </c>
      <c r="J1989" s="16"/>
      <c r="K1989" s="16"/>
      <c r="L1989" s="16"/>
      <c r="M1989" s="16"/>
      <c r="N1989" s="16"/>
      <c r="O1989" s="16"/>
      <c r="P1989" s="16"/>
      <c r="Q1989" s="16"/>
      <c r="R1989" s="16"/>
      <c r="S1989" s="16"/>
      <c r="T1989" s="16"/>
    </row>
    <row r="1990" spans="1:20" ht="25.5">
      <c r="A1990" s="15" t="s">
        <v>1338</v>
      </c>
      <c r="B1990" s="15" t="s">
        <v>1339</v>
      </c>
      <c r="C1990" s="15" t="s">
        <v>1332</v>
      </c>
      <c r="D1990" s="15" t="s">
        <v>1273</v>
      </c>
      <c r="E1990" s="184" t="str">
        <f>VLOOKUP(Table248[[#This Row],[SKU Number]],Table26[[Active SKUs Number List]:[BUDI-DI]], 6, FALSE)</f>
        <v>0888912A000000Y061209F3MS</v>
      </c>
      <c r="F1990" s="15" t="s">
        <v>1340</v>
      </c>
      <c r="G1990" s="16">
        <v>41065</v>
      </c>
      <c r="H1990" s="16" t="str">
        <f>VLOOKUP(Table248[[#This Row],[GMDN]], Table26[[GMDN]:[EMDN]],2,0)</f>
        <v>Y061209</v>
      </c>
      <c r="I1990" s="216" t="s">
        <v>3</v>
      </c>
      <c r="J1990" s="16"/>
      <c r="K1990" s="16"/>
      <c r="L1990" s="16"/>
      <c r="M1990" s="16"/>
      <c r="N1990" s="16"/>
      <c r="O1990" s="16"/>
      <c r="P1990" s="16"/>
      <c r="Q1990" s="16"/>
      <c r="R1990" s="16"/>
      <c r="S1990" s="16"/>
      <c r="T1990" s="16"/>
    </row>
    <row r="1991" spans="1:20" ht="25.5">
      <c r="A1991" s="15" t="s">
        <v>1341</v>
      </c>
      <c r="B1991" s="15" t="s">
        <v>1342</v>
      </c>
      <c r="C1991" s="15" t="s">
        <v>1275</v>
      </c>
      <c r="D1991" s="15" t="s">
        <v>1273</v>
      </c>
      <c r="E1991" s="184" t="str">
        <f>VLOOKUP(Table248[[#This Row],[SKU Number]],Table26[[Active SKUs Number List]:[BUDI-DI]], 6, FALSE)</f>
        <v>0888912A000000Y061209K4NB</v>
      </c>
      <c r="F1991" s="15" t="s">
        <v>1343</v>
      </c>
      <c r="G1991" s="16">
        <v>41065</v>
      </c>
      <c r="H1991" s="16" t="str">
        <f>VLOOKUP(Table248[[#This Row],[GMDN]], Table26[[GMDN]:[EMDN]],2,0)</f>
        <v>Y061209</v>
      </c>
      <c r="I1991" s="216" t="s">
        <v>3</v>
      </c>
      <c r="J1991" s="16"/>
      <c r="K1991" s="16"/>
      <c r="L1991" s="16"/>
      <c r="M1991" s="16"/>
      <c r="N1991" s="16"/>
      <c r="O1991" s="16"/>
      <c r="P1991" s="16"/>
      <c r="Q1991" s="16"/>
      <c r="R1991" s="16"/>
      <c r="S1991" s="16"/>
      <c r="T1991" s="16"/>
    </row>
    <row r="1992" spans="1:20" ht="25.5">
      <c r="A1992" s="15" t="s">
        <v>1271</v>
      </c>
      <c r="B1992" s="15" t="s">
        <v>1272</v>
      </c>
      <c r="C1992" s="15" t="s">
        <v>1275</v>
      </c>
      <c r="D1992" s="15" t="s">
        <v>1273</v>
      </c>
      <c r="E1992" s="184" t="str">
        <f>VLOOKUP(Table248[[#This Row],[SKU Number]],Table26[[Active SKUs Number List]:[BUDI-DI]], 6, FALSE)</f>
        <v>0888912A000000Y061209F4MU</v>
      </c>
      <c r="F1992" s="15" t="s">
        <v>1274</v>
      </c>
      <c r="G1992" s="16">
        <v>41065</v>
      </c>
      <c r="H1992" s="16" t="str">
        <f>VLOOKUP(Table248[[#This Row],[GMDN]], Table26[[GMDN]:[EMDN]],2,0)</f>
        <v>Y061209</v>
      </c>
      <c r="I1992" s="216" t="s">
        <v>3</v>
      </c>
      <c r="J1992" s="16"/>
      <c r="K1992" s="16"/>
      <c r="L1992" s="16"/>
      <c r="M1992" s="16"/>
      <c r="N1992" s="16"/>
      <c r="O1992" s="16"/>
      <c r="P1992" s="16"/>
      <c r="Q1992" s="16"/>
      <c r="R1992" s="16"/>
      <c r="S1992" s="16"/>
      <c r="T1992" s="16"/>
    </row>
    <row r="1993" spans="1:20" ht="25.5">
      <c r="A1993" s="15" t="s">
        <v>1344</v>
      </c>
      <c r="B1993" s="15" t="s">
        <v>1345</v>
      </c>
      <c r="C1993" s="15" t="s">
        <v>1275</v>
      </c>
      <c r="D1993" s="15" t="s">
        <v>1273</v>
      </c>
      <c r="E1993" s="184" t="str">
        <f>VLOOKUP(Table248[[#This Row],[SKU Number]],Table26[[Active SKUs Number List]:[BUDI-DI]], 6, FALSE)</f>
        <v>0888912A000000Y061209K4NB</v>
      </c>
      <c r="F1993" s="15" t="s">
        <v>1346</v>
      </c>
      <c r="G1993" s="16">
        <v>41065</v>
      </c>
      <c r="H1993" s="16" t="str">
        <f>VLOOKUP(Table248[[#This Row],[GMDN]], Table26[[GMDN]:[EMDN]],2,0)</f>
        <v>Y061209</v>
      </c>
      <c r="I1993" s="216" t="s">
        <v>3</v>
      </c>
      <c r="J1993" s="16"/>
      <c r="K1993" s="16"/>
      <c r="L1993" s="16"/>
      <c r="M1993" s="16"/>
      <c r="N1993" s="16"/>
      <c r="O1993" s="16"/>
      <c r="P1993" s="16"/>
      <c r="Q1993" s="16"/>
      <c r="R1993" s="16"/>
      <c r="S1993" s="16"/>
      <c r="T1993" s="16"/>
    </row>
    <row r="1994" spans="1:20" ht="25.5">
      <c r="A1994" s="15" t="s">
        <v>1278</v>
      </c>
      <c r="B1994" s="15" t="s">
        <v>1279</v>
      </c>
      <c r="C1994" s="15" t="s">
        <v>1275</v>
      </c>
      <c r="D1994" s="15" t="s">
        <v>1273</v>
      </c>
      <c r="E1994" s="184" t="str">
        <f>VLOOKUP(Table248[[#This Row],[SKU Number]],Table26[[Active SKUs Number List]:[BUDI-DI]], 6, FALSE)</f>
        <v>0888912A000000Y061209F4MU</v>
      </c>
      <c r="F1994" s="15" t="s">
        <v>1280</v>
      </c>
      <c r="G1994" s="16">
        <v>41065</v>
      </c>
      <c r="H1994" s="16" t="str">
        <f>VLOOKUP(Table248[[#This Row],[GMDN]], Table26[[GMDN]:[EMDN]],2,0)</f>
        <v>Y061209</v>
      </c>
      <c r="I1994" s="216" t="s">
        <v>3</v>
      </c>
      <c r="J1994" s="16"/>
      <c r="K1994" s="16"/>
      <c r="L1994" s="16"/>
      <c r="M1994" s="16"/>
      <c r="N1994" s="16"/>
      <c r="O1994" s="16"/>
      <c r="P1994" s="16"/>
      <c r="Q1994" s="16"/>
      <c r="R1994" s="16"/>
      <c r="S1994" s="16"/>
      <c r="T1994" s="16"/>
    </row>
    <row r="1995" spans="1:20" ht="25.5">
      <c r="A1995" s="15" t="s">
        <v>1347</v>
      </c>
      <c r="B1995" s="15" t="s">
        <v>1348</v>
      </c>
      <c r="C1995" s="15" t="s">
        <v>1275</v>
      </c>
      <c r="D1995" s="15" t="s">
        <v>1273</v>
      </c>
      <c r="E1995" s="184" t="str">
        <f>VLOOKUP(Table248[[#This Row],[SKU Number]],Table26[[Active SKUs Number List]:[BUDI-DI]], 6, FALSE)</f>
        <v>0888912A000000Y061209K4NB</v>
      </c>
      <c r="F1995" s="15" t="s">
        <v>1349</v>
      </c>
      <c r="G1995" s="16">
        <v>41065</v>
      </c>
      <c r="H1995" s="16" t="str">
        <f>VLOOKUP(Table248[[#This Row],[GMDN]], Table26[[GMDN]:[EMDN]],2,0)</f>
        <v>Y061209</v>
      </c>
      <c r="I1995" s="216" t="s">
        <v>3</v>
      </c>
      <c r="J1995" s="16"/>
      <c r="K1995" s="16"/>
      <c r="L1995" s="16"/>
      <c r="M1995" s="16"/>
      <c r="N1995" s="16"/>
      <c r="O1995" s="16"/>
      <c r="P1995" s="16"/>
      <c r="Q1995" s="16"/>
      <c r="R1995" s="16"/>
      <c r="S1995" s="16"/>
      <c r="T1995" s="16"/>
    </row>
    <row r="1996" spans="1:20" ht="25.5">
      <c r="A1996" s="15" t="s">
        <v>1281</v>
      </c>
      <c r="B1996" s="15" t="s">
        <v>1282</v>
      </c>
      <c r="C1996" s="15" t="s">
        <v>1275</v>
      </c>
      <c r="D1996" s="15" t="s">
        <v>1273</v>
      </c>
      <c r="E1996" s="184" t="str">
        <f>VLOOKUP(Table248[[#This Row],[SKU Number]],Table26[[Active SKUs Number List]:[BUDI-DI]], 6, FALSE)</f>
        <v>0888912A000000Y061209F4MU</v>
      </c>
      <c r="F1996" s="15" t="s">
        <v>1283</v>
      </c>
      <c r="G1996" s="16">
        <v>41065</v>
      </c>
      <c r="H1996" s="16" t="str">
        <f>VLOOKUP(Table248[[#This Row],[GMDN]], Table26[[GMDN]:[EMDN]],2,0)</f>
        <v>Y061209</v>
      </c>
      <c r="I1996" s="216" t="s">
        <v>3</v>
      </c>
      <c r="J1996" s="16"/>
      <c r="K1996" s="16"/>
      <c r="L1996" s="16"/>
      <c r="M1996" s="16"/>
      <c r="N1996" s="16"/>
      <c r="O1996" s="16"/>
      <c r="P1996" s="16"/>
      <c r="Q1996" s="16"/>
      <c r="R1996" s="16"/>
      <c r="S1996" s="16"/>
      <c r="T1996" s="16"/>
    </row>
    <row r="1997" spans="1:20" ht="25.5">
      <c r="A1997" s="15" t="s">
        <v>1350</v>
      </c>
      <c r="B1997" s="15" t="s">
        <v>1351</v>
      </c>
      <c r="C1997" s="15" t="s">
        <v>1275</v>
      </c>
      <c r="D1997" s="15" t="s">
        <v>1273</v>
      </c>
      <c r="E1997" s="184" t="str">
        <f>VLOOKUP(Table248[[#This Row],[SKU Number]],Table26[[Active SKUs Number List]:[BUDI-DI]], 6, FALSE)</f>
        <v>0888912A000000Y061209K4NB</v>
      </c>
      <c r="F1997" s="15" t="s">
        <v>1352</v>
      </c>
      <c r="G1997" s="16">
        <v>41065</v>
      </c>
      <c r="H1997" s="16" t="str">
        <f>VLOOKUP(Table248[[#This Row],[GMDN]], Table26[[GMDN]:[EMDN]],2,0)</f>
        <v>Y061209</v>
      </c>
      <c r="I1997" s="216" t="s">
        <v>3</v>
      </c>
      <c r="J1997" s="16"/>
      <c r="K1997" s="16"/>
      <c r="L1997" s="16"/>
      <c r="M1997" s="16"/>
      <c r="N1997" s="16"/>
      <c r="O1997" s="16"/>
      <c r="P1997" s="16"/>
      <c r="Q1997" s="16"/>
      <c r="R1997" s="16"/>
      <c r="S1997" s="16"/>
      <c r="T1997" s="16"/>
    </row>
    <row r="1998" spans="1:20" ht="25.5">
      <c r="A1998" s="15" t="s">
        <v>1284</v>
      </c>
      <c r="B1998" s="15" t="s">
        <v>1285</v>
      </c>
      <c r="C1998" s="15" t="s">
        <v>1275</v>
      </c>
      <c r="D1998" s="15" t="s">
        <v>1273</v>
      </c>
      <c r="E1998" s="184" t="str">
        <f>VLOOKUP(Table248[[#This Row],[SKU Number]],Table26[[Active SKUs Number List]:[BUDI-DI]], 6, FALSE)</f>
        <v>0888912A000000Y061209F4MU</v>
      </c>
      <c r="F1998" s="15" t="s">
        <v>1286</v>
      </c>
      <c r="G1998" s="16">
        <v>41065</v>
      </c>
      <c r="H1998" s="16" t="str">
        <f>VLOOKUP(Table248[[#This Row],[GMDN]], Table26[[GMDN]:[EMDN]],2,0)</f>
        <v>Y061209</v>
      </c>
      <c r="I1998" s="216" t="s">
        <v>3</v>
      </c>
      <c r="J1998" s="16"/>
      <c r="K1998" s="16"/>
      <c r="L1998" s="16"/>
      <c r="M1998" s="16"/>
      <c r="N1998" s="16"/>
      <c r="O1998" s="16"/>
      <c r="P1998" s="16"/>
      <c r="Q1998" s="16"/>
      <c r="R1998" s="16"/>
      <c r="S1998" s="16"/>
      <c r="T1998" s="16"/>
    </row>
    <row r="1999" spans="1:20" ht="25.5">
      <c r="A1999" s="15" t="s">
        <v>1353</v>
      </c>
      <c r="B1999" s="15" t="s">
        <v>1354</v>
      </c>
      <c r="C1999" s="15" t="s">
        <v>1275</v>
      </c>
      <c r="D1999" s="15" t="s">
        <v>1273</v>
      </c>
      <c r="E1999" s="184" t="str">
        <f>VLOOKUP(Table248[[#This Row],[SKU Number]],Table26[[Active SKUs Number List]:[BUDI-DI]], 6, FALSE)</f>
        <v>0888912A000000Y061209K4NB</v>
      </c>
      <c r="F1999" s="15" t="s">
        <v>1355</v>
      </c>
      <c r="G1999" s="16">
        <v>41065</v>
      </c>
      <c r="H1999" s="16" t="str">
        <f>VLOOKUP(Table248[[#This Row],[GMDN]], Table26[[GMDN]:[EMDN]],2,0)</f>
        <v>Y061209</v>
      </c>
      <c r="I1999" s="216" t="s">
        <v>3</v>
      </c>
      <c r="J1999" s="16"/>
      <c r="K1999" s="16"/>
      <c r="L1999" s="16"/>
      <c r="M1999" s="16"/>
      <c r="N1999" s="16"/>
      <c r="O1999" s="16"/>
      <c r="P1999" s="16"/>
      <c r="Q1999" s="16"/>
      <c r="R1999" s="16"/>
      <c r="S1999" s="16"/>
      <c r="T1999" s="16"/>
    </row>
    <row r="2000" spans="1:20" ht="25.5">
      <c r="A2000" s="15" t="s">
        <v>1287</v>
      </c>
      <c r="B2000" s="15" t="s">
        <v>1288</v>
      </c>
      <c r="C2000" s="15" t="s">
        <v>1275</v>
      </c>
      <c r="D2000" s="15" t="s">
        <v>1273</v>
      </c>
      <c r="E2000" s="184" t="str">
        <f>VLOOKUP(Table248[[#This Row],[SKU Number]],Table26[[Active SKUs Number List]:[BUDI-DI]], 6, FALSE)</f>
        <v>0888912A000000Y061209F4MU</v>
      </c>
      <c r="F2000" s="15" t="s">
        <v>1289</v>
      </c>
      <c r="G2000" s="16">
        <v>41065</v>
      </c>
      <c r="H2000" s="16" t="str">
        <f>VLOOKUP(Table248[[#This Row],[GMDN]], Table26[[GMDN]:[EMDN]],2,0)</f>
        <v>Y061209</v>
      </c>
      <c r="I2000" s="216" t="s">
        <v>3</v>
      </c>
      <c r="J2000" s="16"/>
      <c r="K2000" s="16"/>
      <c r="L2000" s="16"/>
      <c r="M2000" s="16"/>
      <c r="N2000" s="16"/>
      <c r="O2000" s="16"/>
      <c r="P2000" s="16"/>
      <c r="Q2000" s="16"/>
      <c r="R2000" s="16"/>
      <c r="S2000" s="16"/>
      <c r="T2000" s="16"/>
    </row>
    <row r="2001" spans="1:20" ht="25.5">
      <c r="A2001" s="15" t="s">
        <v>1356</v>
      </c>
      <c r="B2001" s="15" t="s">
        <v>1357</v>
      </c>
      <c r="C2001" s="15" t="s">
        <v>1275</v>
      </c>
      <c r="D2001" s="15" t="s">
        <v>1273</v>
      </c>
      <c r="E2001" s="184" t="str">
        <f>VLOOKUP(Table248[[#This Row],[SKU Number]],Table26[[Active SKUs Number List]:[BUDI-DI]], 6, FALSE)</f>
        <v>0888912A000000Y061209K4NB</v>
      </c>
      <c r="F2001" s="15" t="s">
        <v>1358</v>
      </c>
      <c r="G2001" s="16">
        <v>41065</v>
      </c>
      <c r="H2001" s="16" t="str">
        <f>VLOOKUP(Table248[[#This Row],[GMDN]], Table26[[GMDN]:[EMDN]],2,0)</f>
        <v>Y061209</v>
      </c>
      <c r="I2001" s="216" t="s">
        <v>3</v>
      </c>
      <c r="J2001" s="16"/>
      <c r="K2001" s="16"/>
      <c r="L2001" s="16"/>
      <c r="M2001" s="16"/>
      <c r="N2001" s="16"/>
      <c r="O2001" s="16"/>
      <c r="P2001" s="16"/>
      <c r="Q2001" s="16"/>
      <c r="R2001" s="16"/>
      <c r="S2001" s="16"/>
      <c r="T2001" s="16"/>
    </row>
    <row r="2002" spans="1:20" ht="25.5">
      <c r="A2002" s="15" t="s">
        <v>1290</v>
      </c>
      <c r="B2002" s="15" t="s">
        <v>1291</v>
      </c>
      <c r="C2002" s="15" t="s">
        <v>1275</v>
      </c>
      <c r="D2002" s="15" t="s">
        <v>1273</v>
      </c>
      <c r="E2002" s="184" t="str">
        <f>VLOOKUP(Table248[[#This Row],[SKU Number]],Table26[[Active SKUs Number List]:[BUDI-DI]], 6, FALSE)</f>
        <v>0888912A000000Y061209F4MU</v>
      </c>
      <c r="F2002" s="15" t="s">
        <v>1292</v>
      </c>
      <c r="G2002" s="16">
        <v>41065</v>
      </c>
      <c r="H2002" s="16" t="str">
        <f>VLOOKUP(Table248[[#This Row],[GMDN]], Table26[[GMDN]:[EMDN]],2,0)</f>
        <v>Y061209</v>
      </c>
      <c r="I2002" s="216" t="s">
        <v>3</v>
      </c>
      <c r="J2002" s="16"/>
      <c r="K2002" s="16"/>
      <c r="L2002" s="16"/>
      <c r="M2002" s="16"/>
      <c r="N2002" s="16"/>
      <c r="O2002" s="16"/>
      <c r="P2002" s="16"/>
      <c r="Q2002" s="16"/>
      <c r="R2002" s="16"/>
      <c r="S2002" s="16"/>
      <c r="T2002" s="16"/>
    </row>
    <row r="2003" spans="1:20" ht="25.5">
      <c r="A2003" s="15" t="s">
        <v>1293</v>
      </c>
      <c r="B2003" s="15" t="s">
        <v>1294</v>
      </c>
      <c r="C2003" s="15" t="s">
        <v>1296</v>
      </c>
      <c r="D2003" s="15" t="s">
        <v>1273</v>
      </c>
      <c r="E2003" s="184" t="str">
        <f>VLOOKUP(Table248[[#This Row],[SKU Number]],Table26[[Active SKUs Number List]:[BUDI-DI]], 6, FALSE)</f>
        <v>0888912A000000Y061209F2MQ</v>
      </c>
      <c r="F2003" s="15" t="s">
        <v>1295</v>
      </c>
      <c r="G2003" s="16">
        <v>41065</v>
      </c>
      <c r="H2003" s="16" t="str">
        <f>VLOOKUP(Table248[[#This Row],[GMDN]], Table26[[GMDN]:[EMDN]],2,0)</f>
        <v>Y061209</v>
      </c>
      <c r="I2003" s="216" t="s">
        <v>3</v>
      </c>
      <c r="J2003" s="16"/>
      <c r="K2003" s="16"/>
      <c r="L2003" s="16"/>
      <c r="M2003" s="16"/>
      <c r="N2003" s="16"/>
      <c r="O2003" s="16"/>
      <c r="P2003" s="16"/>
      <c r="Q2003" s="16"/>
      <c r="R2003" s="16"/>
      <c r="S2003" s="16"/>
      <c r="T2003" s="16"/>
    </row>
    <row r="2004" spans="1:20" ht="25.5">
      <c r="A2004" s="15" t="s">
        <v>1299</v>
      </c>
      <c r="B2004" s="15" t="s">
        <v>1300</v>
      </c>
      <c r="C2004" s="15" t="s">
        <v>1296</v>
      </c>
      <c r="D2004" s="15" t="s">
        <v>1273</v>
      </c>
      <c r="E2004" s="184" t="str">
        <f>VLOOKUP(Table248[[#This Row],[SKU Number]],Table26[[Active SKUs Number List]:[BUDI-DI]], 6, FALSE)</f>
        <v>0888912A000000Y061209F2MQ</v>
      </c>
      <c r="F2004" s="15" t="s">
        <v>1301</v>
      </c>
      <c r="G2004" s="16">
        <v>41065</v>
      </c>
      <c r="H2004" s="16" t="str">
        <f>VLOOKUP(Table248[[#This Row],[GMDN]], Table26[[GMDN]:[EMDN]],2,0)</f>
        <v>Y061209</v>
      </c>
      <c r="I2004" s="216" t="s">
        <v>3</v>
      </c>
      <c r="J2004" s="16"/>
      <c r="K2004" s="16"/>
      <c r="L2004" s="16"/>
      <c r="M2004" s="16"/>
      <c r="N2004" s="16"/>
      <c r="O2004" s="16"/>
      <c r="P2004" s="16"/>
      <c r="Q2004" s="16"/>
      <c r="R2004" s="16"/>
      <c r="S2004" s="16"/>
      <c r="T2004" s="16"/>
    </row>
    <row r="2005" spans="1:20" ht="25.5">
      <c r="A2005" s="15" t="s">
        <v>1302</v>
      </c>
      <c r="B2005" s="15" t="s">
        <v>1303</v>
      </c>
      <c r="C2005" s="15" t="s">
        <v>1296</v>
      </c>
      <c r="D2005" s="15" t="s">
        <v>1273</v>
      </c>
      <c r="E2005" s="184" t="str">
        <f>VLOOKUP(Table248[[#This Row],[SKU Number]],Table26[[Active SKUs Number List]:[BUDI-DI]], 6, FALSE)</f>
        <v>0888912A000000Y061209F2MQ</v>
      </c>
      <c r="F2005" s="15" t="s">
        <v>1304</v>
      </c>
      <c r="G2005" s="16">
        <v>41065</v>
      </c>
      <c r="H2005" s="16" t="str">
        <f>VLOOKUP(Table248[[#This Row],[GMDN]], Table26[[GMDN]:[EMDN]],2,0)</f>
        <v>Y061209</v>
      </c>
      <c r="I2005" s="216" t="s">
        <v>3</v>
      </c>
      <c r="J2005" s="16"/>
      <c r="K2005" s="16"/>
      <c r="L2005" s="16"/>
      <c r="M2005" s="16"/>
      <c r="N2005" s="16"/>
      <c r="O2005" s="16"/>
      <c r="P2005" s="16"/>
      <c r="Q2005" s="16"/>
      <c r="R2005" s="16"/>
      <c r="S2005" s="16"/>
      <c r="T2005" s="16"/>
    </row>
    <row r="2006" spans="1:20" ht="25.5">
      <c r="A2006" s="15" t="s">
        <v>1305</v>
      </c>
      <c r="B2006" s="15" t="s">
        <v>1306</v>
      </c>
      <c r="C2006" s="15" t="s">
        <v>1296</v>
      </c>
      <c r="D2006" s="15" t="s">
        <v>1273</v>
      </c>
      <c r="E2006" s="184" t="str">
        <f>VLOOKUP(Table248[[#This Row],[SKU Number]],Table26[[Active SKUs Number List]:[BUDI-DI]], 6, FALSE)</f>
        <v>0888912A000000Y061209F2MQ</v>
      </c>
      <c r="F2006" s="15" t="s">
        <v>1307</v>
      </c>
      <c r="G2006" s="16">
        <v>41065</v>
      </c>
      <c r="H2006" s="16" t="str">
        <f>VLOOKUP(Table248[[#This Row],[GMDN]], Table26[[GMDN]:[EMDN]],2,0)</f>
        <v>Y061209</v>
      </c>
      <c r="I2006" s="216" t="s">
        <v>3</v>
      </c>
      <c r="J2006" s="16"/>
      <c r="K2006" s="16"/>
      <c r="L2006" s="16"/>
      <c r="M2006" s="16"/>
      <c r="N2006" s="16"/>
      <c r="O2006" s="16"/>
      <c r="P2006" s="16"/>
      <c r="Q2006" s="16"/>
      <c r="R2006" s="16"/>
      <c r="S2006" s="16"/>
      <c r="T2006" s="16"/>
    </row>
    <row r="2007" spans="1:20" ht="25.5">
      <c r="A2007" s="15" t="s">
        <v>1308</v>
      </c>
      <c r="B2007" s="15" t="s">
        <v>1309</v>
      </c>
      <c r="C2007" s="15" t="s">
        <v>1296</v>
      </c>
      <c r="D2007" s="15" t="s">
        <v>1273</v>
      </c>
      <c r="E2007" s="184" t="str">
        <f>VLOOKUP(Table248[[#This Row],[SKU Number]],Table26[[Active SKUs Number List]:[BUDI-DI]], 6, FALSE)</f>
        <v>0888912A000000Y061209F2MQ</v>
      </c>
      <c r="F2007" s="15" t="s">
        <v>1310</v>
      </c>
      <c r="G2007" s="16">
        <v>41065</v>
      </c>
      <c r="H2007" s="16" t="str">
        <f>VLOOKUP(Table248[[#This Row],[GMDN]], Table26[[GMDN]:[EMDN]],2,0)</f>
        <v>Y061209</v>
      </c>
      <c r="I2007" s="216" t="s">
        <v>3</v>
      </c>
      <c r="J2007" s="16"/>
      <c r="K2007" s="16"/>
      <c r="L2007" s="16"/>
      <c r="M2007" s="16"/>
      <c r="N2007" s="16"/>
      <c r="O2007" s="16"/>
      <c r="P2007" s="16"/>
      <c r="Q2007" s="16"/>
      <c r="R2007" s="16"/>
      <c r="S2007" s="16"/>
      <c r="T2007" s="16"/>
    </row>
    <row r="2008" spans="1:20" ht="25.5">
      <c r="A2008" s="15" t="s">
        <v>5112</v>
      </c>
      <c r="B2008" s="15" t="s">
        <v>5113</v>
      </c>
      <c r="C2008" s="15" t="s">
        <v>3013</v>
      </c>
      <c r="D2008" s="15" t="s">
        <v>328</v>
      </c>
      <c r="E2008" s="184" t="str">
        <f>VLOOKUP(Table248[[#This Row],[SKU Number]],Table26[[Active SKUs Number List]:[BUDI-DI]], 6, FALSE)</f>
        <v>0888912A000000M030405A0AK</v>
      </c>
      <c r="F2008" s="15" t="s">
        <v>5114</v>
      </c>
      <c r="G2008" s="16">
        <v>30878</v>
      </c>
      <c r="H2008" s="16" t="str">
        <f>VLOOKUP(Table248[[#This Row],[GMDN]], Table26[[GMDN]:[EMDN]],2,0)</f>
        <v>M030405</v>
      </c>
      <c r="I2008" s="216" t="s">
        <v>3</v>
      </c>
      <c r="J2008" s="16"/>
      <c r="K2008" s="16"/>
      <c r="L2008" s="16"/>
      <c r="M2008" s="16"/>
      <c r="N2008" s="16"/>
      <c r="O2008" s="16"/>
      <c r="P2008" s="16"/>
      <c r="Q2008" s="16"/>
      <c r="R2008" s="16"/>
      <c r="S2008" s="16"/>
      <c r="T2008" s="16"/>
    </row>
    <row r="2009" spans="1:20" ht="25.5">
      <c r="A2009" s="15" t="s">
        <v>5139</v>
      </c>
      <c r="B2009" s="15" t="s">
        <v>5140</v>
      </c>
      <c r="C2009" s="15" t="s">
        <v>3013</v>
      </c>
      <c r="D2009" s="15" t="s">
        <v>328</v>
      </c>
      <c r="E2009" s="184" t="str">
        <f>VLOOKUP(Table248[[#This Row],[SKU Number]],Table26[[Active SKUs Number List]:[BUDI-DI]], 6, FALSE)</f>
        <v>0888912A000000M030405A0AK</v>
      </c>
      <c r="F2009" s="15" t="s">
        <v>5141</v>
      </c>
      <c r="G2009" s="16">
        <v>30878</v>
      </c>
      <c r="H2009" s="16" t="str">
        <f>VLOOKUP(Table248[[#This Row],[GMDN]], Table26[[GMDN]:[EMDN]],2,0)</f>
        <v>M030405</v>
      </c>
      <c r="I2009" s="216" t="s">
        <v>3</v>
      </c>
      <c r="J2009" s="16"/>
      <c r="K2009" s="16"/>
      <c r="L2009" s="16"/>
      <c r="M2009" s="16"/>
      <c r="N2009" s="16"/>
      <c r="O2009" s="16"/>
      <c r="P2009" s="16"/>
      <c r="Q2009" s="16"/>
      <c r="R2009" s="16"/>
      <c r="S2009" s="16"/>
      <c r="T2009" s="16"/>
    </row>
    <row r="2010" spans="1:20" ht="25.5">
      <c r="A2010" s="15" t="s">
        <v>5115</v>
      </c>
      <c r="B2010" s="15" t="s">
        <v>5116</v>
      </c>
      <c r="C2010" s="15" t="s">
        <v>3013</v>
      </c>
      <c r="D2010" s="15" t="s">
        <v>328</v>
      </c>
      <c r="E2010" s="184" t="str">
        <f>VLOOKUP(Table248[[#This Row],[SKU Number]],Table26[[Active SKUs Number List]:[BUDI-DI]], 6, FALSE)</f>
        <v>0888912A000000M030405A0AK</v>
      </c>
      <c r="F2010" s="15" t="s">
        <v>5117</v>
      </c>
      <c r="G2010" s="16">
        <v>30878</v>
      </c>
      <c r="H2010" s="16" t="str">
        <f>VLOOKUP(Table248[[#This Row],[GMDN]], Table26[[GMDN]:[EMDN]],2,0)</f>
        <v>M030405</v>
      </c>
      <c r="I2010" s="216" t="s">
        <v>3</v>
      </c>
      <c r="J2010" s="16"/>
      <c r="K2010" s="16"/>
      <c r="L2010" s="16"/>
      <c r="M2010" s="16"/>
      <c r="N2010" s="16"/>
      <c r="O2010" s="16"/>
      <c r="P2010" s="16"/>
      <c r="Q2010" s="16"/>
      <c r="R2010" s="16"/>
      <c r="S2010" s="16"/>
      <c r="T2010" s="16"/>
    </row>
    <row r="2011" spans="1:20" ht="25.5">
      <c r="A2011" s="15" t="s">
        <v>5118</v>
      </c>
      <c r="B2011" s="15" t="s">
        <v>5119</v>
      </c>
      <c r="C2011" s="15" t="s">
        <v>3013</v>
      </c>
      <c r="D2011" s="15" t="s">
        <v>328</v>
      </c>
      <c r="E2011" s="184" t="str">
        <f>VLOOKUP(Table248[[#This Row],[SKU Number]],Table26[[Active SKUs Number List]:[BUDI-DI]], 6, FALSE)</f>
        <v>0888912A000000M030405A0AK</v>
      </c>
      <c r="F2011" s="15" t="s">
        <v>5120</v>
      </c>
      <c r="G2011" s="16">
        <v>30878</v>
      </c>
      <c r="H2011" s="16" t="str">
        <f>VLOOKUP(Table248[[#This Row],[GMDN]], Table26[[GMDN]:[EMDN]],2,0)</f>
        <v>M030405</v>
      </c>
      <c r="I2011" s="216" t="s">
        <v>3</v>
      </c>
      <c r="J2011" s="16"/>
      <c r="K2011" s="16"/>
      <c r="L2011" s="16"/>
      <c r="M2011" s="16"/>
      <c r="N2011" s="16"/>
      <c r="O2011" s="16"/>
      <c r="P2011" s="16"/>
      <c r="Q2011" s="16"/>
      <c r="R2011" s="16"/>
      <c r="S2011" s="16"/>
      <c r="T2011" s="16"/>
    </row>
    <row r="2012" spans="1:20" ht="25.5">
      <c r="A2012" s="15" t="s">
        <v>5121</v>
      </c>
      <c r="B2012" s="15" t="s">
        <v>5122</v>
      </c>
      <c r="C2012" s="15" t="s">
        <v>3013</v>
      </c>
      <c r="D2012" s="15" t="s">
        <v>328</v>
      </c>
      <c r="E2012" s="184" t="str">
        <f>VLOOKUP(Table248[[#This Row],[SKU Number]],Table26[[Active SKUs Number List]:[BUDI-DI]], 6, FALSE)</f>
        <v>0888912A000000M030405A0AK</v>
      </c>
      <c r="F2012" s="15" t="s">
        <v>5123</v>
      </c>
      <c r="G2012" s="16">
        <v>30878</v>
      </c>
      <c r="H2012" s="16" t="str">
        <f>VLOOKUP(Table248[[#This Row],[GMDN]], Table26[[GMDN]:[EMDN]],2,0)</f>
        <v>M030405</v>
      </c>
      <c r="I2012" s="216" t="s">
        <v>3</v>
      </c>
      <c r="J2012" s="16"/>
      <c r="K2012" s="16"/>
      <c r="L2012" s="16"/>
      <c r="M2012" s="16"/>
      <c r="N2012" s="16"/>
      <c r="O2012" s="16"/>
      <c r="P2012" s="16"/>
      <c r="Q2012" s="16"/>
      <c r="R2012" s="16"/>
      <c r="S2012" s="16"/>
      <c r="T2012" s="16"/>
    </row>
    <row r="2013" spans="1:20" ht="25.5">
      <c r="A2013" s="15" t="s">
        <v>5124</v>
      </c>
      <c r="B2013" s="15" t="s">
        <v>5125</v>
      </c>
      <c r="C2013" s="15" t="s">
        <v>3013</v>
      </c>
      <c r="D2013" s="15" t="s">
        <v>328</v>
      </c>
      <c r="E2013" s="184" t="str">
        <f>VLOOKUP(Table248[[#This Row],[SKU Number]],Table26[[Active SKUs Number List]:[BUDI-DI]], 6, FALSE)</f>
        <v>0888912A000000M030405A0AK</v>
      </c>
      <c r="F2013" s="15" t="s">
        <v>5126</v>
      </c>
      <c r="G2013" s="16">
        <v>30878</v>
      </c>
      <c r="H2013" s="16" t="str">
        <f>VLOOKUP(Table248[[#This Row],[GMDN]], Table26[[GMDN]:[EMDN]],2,0)</f>
        <v>M030405</v>
      </c>
      <c r="I2013" s="216" t="s">
        <v>3</v>
      </c>
      <c r="J2013" s="16"/>
      <c r="K2013" s="16"/>
      <c r="L2013" s="16"/>
      <c r="M2013" s="16"/>
      <c r="N2013" s="16"/>
      <c r="O2013" s="16"/>
      <c r="P2013" s="16"/>
      <c r="Q2013" s="16"/>
      <c r="R2013" s="16"/>
      <c r="S2013" s="16"/>
      <c r="T2013" s="16"/>
    </row>
    <row r="2014" spans="1:20" ht="25.5">
      <c r="A2014" s="15" t="s">
        <v>5127</v>
      </c>
      <c r="B2014" s="15" t="s">
        <v>5128</v>
      </c>
      <c r="C2014" s="15" t="s">
        <v>3013</v>
      </c>
      <c r="D2014" s="15" t="s">
        <v>328</v>
      </c>
      <c r="E2014" s="184" t="str">
        <f>VLOOKUP(Table248[[#This Row],[SKU Number]],Table26[[Active SKUs Number List]:[BUDI-DI]], 6, FALSE)</f>
        <v>0888912A000000M030405A0AK</v>
      </c>
      <c r="F2014" s="15" t="s">
        <v>5129</v>
      </c>
      <c r="G2014" s="16">
        <v>41065</v>
      </c>
      <c r="H2014" s="16" t="str">
        <f>VLOOKUP(Table248[[#This Row],[GMDN]], Table26[[GMDN]:[EMDN]],2,0)</f>
        <v>Y061209</v>
      </c>
      <c r="I2014" s="216" t="s">
        <v>3</v>
      </c>
      <c r="J2014" s="16"/>
      <c r="K2014" s="16"/>
      <c r="L2014" s="16"/>
      <c r="M2014" s="16"/>
      <c r="N2014" s="16"/>
      <c r="O2014" s="16"/>
      <c r="P2014" s="16"/>
      <c r="Q2014" s="16"/>
      <c r="R2014" s="16"/>
      <c r="S2014" s="16"/>
      <c r="T2014" s="16"/>
    </row>
    <row r="2015" spans="1:20" ht="25.5">
      <c r="A2015" s="15" t="s">
        <v>4968</v>
      </c>
      <c r="B2015" s="15" t="s">
        <v>4969</v>
      </c>
      <c r="C2015" s="15" t="s">
        <v>3013</v>
      </c>
      <c r="D2015" s="15" t="s">
        <v>328</v>
      </c>
      <c r="E2015" s="184" t="str">
        <f>VLOOKUP(Table248[[#This Row],[SKU Number]],Table26[[Active SKUs Number List]:[BUDI-DI]], 6, FALSE)</f>
        <v>0888912A000000M030405A0AK</v>
      </c>
      <c r="F2015" s="15" t="s">
        <v>4970</v>
      </c>
      <c r="G2015" s="16">
        <v>30878</v>
      </c>
      <c r="H2015" s="16" t="str">
        <f>VLOOKUP(Table248[[#This Row],[GMDN]], Table26[[GMDN]:[EMDN]],2,0)</f>
        <v>M030405</v>
      </c>
      <c r="I2015" s="216" t="s">
        <v>3</v>
      </c>
      <c r="J2015" s="16"/>
      <c r="K2015" s="16"/>
      <c r="L2015" s="16"/>
      <c r="M2015" s="16"/>
      <c r="N2015" s="16"/>
      <c r="O2015" s="16"/>
      <c r="P2015" s="16"/>
      <c r="Q2015" s="16"/>
      <c r="R2015" s="16"/>
      <c r="S2015" s="16"/>
      <c r="T2015" s="16"/>
    </row>
    <row r="2016" spans="1:20" ht="25.5">
      <c r="A2016" s="15" t="s">
        <v>4971</v>
      </c>
      <c r="B2016" s="15" t="s">
        <v>4972</v>
      </c>
      <c r="C2016" s="15" t="s">
        <v>3013</v>
      </c>
      <c r="D2016" s="15" t="s">
        <v>328</v>
      </c>
      <c r="E2016" s="184" t="str">
        <f>VLOOKUP(Table248[[#This Row],[SKU Number]],Table26[[Active SKUs Number List]:[BUDI-DI]], 6, FALSE)</f>
        <v>0888912A000000M030405A0AK</v>
      </c>
      <c r="F2016" s="15" t="s">
        <v>4973</v>
      </c>
      <c r="G2016" s="16">
        <v>30878</v>
      </c>
      <c r="H2016" s="16" t="str">
        <f>VLOOKUP(Table248[[#This Row],[GMDN]], Table26[[GMDN]:[EMDN]],2,0)</f>
        <v>M030405</v>
      </c>
      <c r="I2016" s="216" t="s">
        <v>3</v>
      </c>
      <c r="J2016" s="16"/>
      <c r="K2016" s="16"/>
      <c r="L2016" s="16"/>
      <c r="M2016" s="16"/>
      <c r="N2016" s="16"/>
      <c r="O2016" s="16"/>
      <c r="P2016" s="16"/>
      <c r="Q2016" s="16"/>
      <c r="R2016" s="16"/>
      <c r="S2016" s="16"/>
      <c r="T2016" s="16"/>
    </row>
    <row r="2017" spans="1:20" ht="25.5">
      <c r="A2017" s="15" t="s">
        <v>4974</v>
      </c>
      <c r="B2017" s="15" t="s">
        <v>4975</v>
      </c>
      <c r="C2017" s="15" t="s">
        <v>3013</v>
      </c>
      <c r="D2017" s="15" t="s">
        <v>328</v>
      </c>
      <c r="E2017" s="184" t="str">
        <f>VLOOKUP(Table248[[#This Row],[SKU Number]],Table26[[Active SKUs Number List]:[BUDI-DI]], 6, FALSE)</f>
        <v>0888912A000000M030405A0AK</v>
      </c>
      <c r="F2017" s="15" t="s">
        <v>4976</v>
      </c>
      <c r="G2017" s="16">
        <v>30878</v>
      </c>
      <c r="H2017" s="16" t="str">
        <f>VLOOKUP(Table248[[#This Row],[GMDN]], Table26[[GMDN]:[EMDN]],2,0)</f>
        <v>M030405</v>
      </c>
      <c r="I2017" s="216" t="s">
        <v>3</v>
      </c>
      <c r="J2017" s="16"/>
      <c r="K2017" s="16"/>
      <c r="L2017" s="16"/>
      <c r="M2017" s="16"/>
      <c r="N2017" s="16"/>
      <c r="O2017" s="16"/>
      <c r="P2017" s="16"/>
      <c r="Q2017" s="16"/>
      <c r="R2017" s="16"/>
      <c r="S2017" s="16"/>
      <c r="T2017" s="16"/>
    </row>
    <row r="2018" spans="1:20" ht="25.5">
      <c r="A2018" s="15" t="s">
        <v>4977</v>
      </c>
      <c r="B2018" s="15" t="s">
        <v>4978</v>
      </c>
      <c r="C2018" s="15" t="s">
        <v>3013</v>
      </c>
      <c r="D2018" s="15" t="s">
        <v>328</v>
      </c>
      <c r="E2018" s="184" t="str">
        <f>VLOOKUP(Table248[[#This Row],[SKU Number]],Table26[[Active SKUs Number List]:[BUDI-DI]], 6, FALSE)</f>
        <v>0888912A000000M030405A0AK</v>
      </c>
      <c r="F2018" s="15" t="s">
        <v>4979</v>
      </c>
      <c r="G2018" s="16">
        <v>30878</v>
      </c>
      <c r="H2018" s="16" t="str">
        <f>VLOOKUP(Table248[[#This Row],[GMDN]], Table26[[GMDN]:[EMDN]],2,0)</f>
        <v>M030405</v>
      </c>
      <c r="I2018" s="216" t="s">
        <v>3</v>
      </c>
      <c r="J2018" s="16"/>
      <c r="K2018" s="16"/>
      <c r="L2018" s="16"/>
      <c r="M2018" s="16"/>
      <c r="N2018" s="16"/>
      <c r="O2018" s="16"/>
      <c r="P2018" s="16"/>
      <c r="Q2018" s="16"/>
      <c r="R2018" s="16"/>
      <c r="S2018" s="16"/>
      <c r="T2018" s="16"/>
    </row>
    <row r="2019" spans="1:20" ht="25.5">
      <c r="A2019" s="15" t="s">
        <v>5130</v>
      </c>
      <c r="B2019" s="15" t="s">
        <v>5131</v>
      </c>
      <c r="C2019" s="15" t="s">
        <v>3013</v>
      </c>
      <c r="D2019" s="15" t="s">
        <v>328</v>
      </c>
      <c r="E2019" s="184" t="str">
        <f>VLOOKUP(Table248[[#This Row],[SKU Number]],Table26[[Active SKUs Number List]:[BUDI-DI]], 6, FALSE)</f>
        <v>0888912A000000M030405A0AK</v>
      </c>
      <c r="F2019" s="15" t="s">
        <v>5132</v>
      </c>
      <c r="G2019" s="16">
        <v>30878</v>
      </c>
      <c r="H2019" s="16" t="str">
        <f>VLOOKUP(Table248[[#This Row],[GMDN]], Table26[[GMDN]:[EMDN]],2,0)</f>
        <v>M030405</v>
      </c>
      <c r="I2019" s="216" t="s">
        <v>3</v>
      </c>
      <c r="J2019" s="16"/>
      <c r="K2019" s="16"/>
      <c r="L2019" s="16"/>
      <c r="M2019" s="16"/>
      <c r="N2019" s="16"/>
      <c r="O2019" s="16"/>
      <c r="P2019" s="16"/>
      <c r="Q2019" s="16"/>
      <c r="R2019" s="16"/>
      <c r="S2019" s="16"/>
      <c r="T2019" s="16"/>
    </row>
    <row r="2020" spans="1:20" ht="25.5">
      <c r="A2020" s="15" t="s">
        <v>5133</v>
      </c>
      <c r="B2020" s="15" t="s">
        <v>5134</v>
      </c>
      <c r="C2020" s="15" t="s">
        <v>3013</v>
      </c>
      <c r="D2020" s="15" t="s">
        <v>328</v>
      </c>
      <c r="E2020" s="184" t="str">
        <f>VLOOKUP(Table248[[#This Row],[SKU Number]],Table26[[Active SKUs Number List]:[BUDI-DI]], 6, FALSE)</f>
        <v>0888912A000000M030405A0AK</v>
      </c>
      <c r="F2020" s="15" t="s">
        <v>5135</v>
      </c>
      <c r="G2020" s="16">
        <v>41065</v>
      </c>
      <c r="H2020" s="16" t="str">
        <f>VLOOKUP(Table248[[#This Row],[GMDN]], Table26[[GMDN]:[EMDN]],2,0)</f>
        <v>Y061209</v>
      </c>
      <c r="I2020" s="216" t="s">
        <v>3</v>
      </c>
      <c r="J2020" s="16"/>
      <c r="K2020" s="16"/>
      <c r="L2020" s="16"/>
      <c r="M2020" s="16"/>
      <c r="N2020" s="16"/>
      <c r="O2020" s="16"/>
      <c r="P2020" s="16"/>
      <c r="Q2020" s="16"/>
      <c r="R2020" s="16"/>
      <c r="S2020" s="16"/>
      <c r="T2020" s="16"/>
    </row>
    <row r="2021" spans="1:20" ht="25.5">
      <c r="A2021" s="15" t="s">
        <v>4980</v>
      </c>
      <c r="B2021" s="15" t="s">
        <v>4981</v>
      </c>
      <c r="C2021" s="15" t="s">
        <v>3013</v>
      </c>
      <c r="D2021" s="15" t="s">
        <v>328</v>
      </c>
      <c r="E2021" s="184" t="str">
        <f>VLOOKUP(Table248[[#This Row],[SKU Number]],Table26[[Active SKUs Number List]:[BUDI-DI]], 6, FALSE)</f>
        <v>0888912A000000M030405A0AK</v>
      </c>
      <c r="F2021" s="15" t="s">
        <v>4982</v>
      </c>
      <c r="G2021" s="16">
        <v>30878</v>
      </c>
      <c r="H2021" s="16" t="str">
        <f>VLOOKUP(Table248[[#This Row],[GMDN]], Table26[[GMDN]:[EMDN]],2,0)</f>
        <v>M030405</v>
      </c>
      <c r="I2021" s="216" t="s">
        <v>3</v>
      </c>
      <c r="J2021" s="16"/>
      <c r="K2021" s="16"/>
      <c r="L2021" s="16"/>
      <c r="M2021" s="16"/>
      <c r="N2021" s="16"/>
      <c r="O2021" s="16"/>
      <c r="P2021" s="16"/>
      <c r="Q2021" s="16"/>
      <c r="R2021" s="16"/>
      <c r="S2021" s="16"/>
      <c r="T2021" s="16"/>
    </row>
    <row r="2022" spans="1:20" ht="25.5">
      <c r="A2022" s="15" t="s">
        <v>4983</v>
      </c>
      <c r="B2022" s="15" t="s">
        <v>4984</v>
      </c>
      <c r="C2022" s="15" t="s">
        <v>3013</v>
      </c>
      <c r="D2022" s="15" t="s">
        <v>328</v>
      </c>
      <c r="E2022" s="184" t="str">
        <f>VLOOKUP(Table248[[#This Row],[SKU Number]],Table26[[Active SKUs Number List]:[BUDI-DI]], 6, FALSE)</f>
        <v>0888912A000000M030405A0AK</v>
      </c>
      <c r="F2022" s="15" t="s">
        <v>4985</v>
      </c>
      <c r="G2022" s="16">
        <v>30878</v>
      </c>
      <c r="H2022" s="16" t="str">
        <f>VLOOKUP(Table248[[#This Row],[GMDN]], Table26[[GMDN]:[EMDN]],2,0)</f>
        <v>M030405</v>
      </c>
      <c r="I2022" s="216" t="s">
        <v>3</v>
      </c>
      <c r="J2022" s="16"/>
      <c r="K2022" s="16"/>
      <c r="L2022" s="16"/>
      <c r="M2022" s="16"/>
      <c r="N2022" s="16"/>
      <c r="O2022" s="16"/>
      <c r="P2022" s="16"/>
      <c r="Q2022" s="16"/>
      <c r="R2022" s="16"/>
      <c r="S2022" s="16"/>
      <c r="T2022" s="16"/>
    </row>
    <row r="2023" spans="1:20" ht="25.5">
      <c r="A2023" s="15" t="s">
        <v>4986</v>
      </c>
      <c r="B2023" s="15" t="s">
        <v>4987</v>
      </c>
      <c r="C2023" s="15" t="s">
        <v>3013</v>
      </c>
      <c r="D2023" s="15" t="s">
        <v>328</v>
      </c>
      <c r="E2023" s="184" t="str">
        <f>VLOOKUP(Table248[[#This Row],[SKU Number]],Table26[[Active SKUs Number List]:[BUDI-DI]], 6, FALSE)</f>
        <v>0888912A000000M030405A0AK</v>
      </c>
      <c r="F2023" s="15" t="s">
        <v>4988</v>
      </c>
      <c r="G2023" s="16">
        <v>30878</v>
      </c>
      <c r="H2023" s="16" t="str">
        <f>VLOOKUP(Table248[[#This Row],[GMDN]], Table26[[GMDN]:[EMDN]],2,0)</f>
        <v>M030405</v>
      </c>
      <c r="I2023" s="216" t="s">
        <v>3</v>
      </c>
      <c r="J2023" s="16"/>
      <c r="K2023" s="16"/>
      <c r="L2023" s="16"/>
      <c r="M2023" s="16"/>
      <c r="N2023" s="16"/>
      <c r="O2023" s="16"/>
      <c r="P2023" s="16"/>
      <c r="Q2023" s="16"/>
      <c r="R2023" s="16"/>
      <c r="S2023" s="16"/>
      <c r="T2023" s="16"/>
    </row>
    <row r="2024" spans="1:20" ht="25.5">
      <c r="A2024" s="15" t="s">
        <v>4989</v>
      </c>
      <c r="B2024" s="15" t="s">
        <v>4990</v>
      </c>
      <c r="C2024" s="15" t="s">
        <v>3013</v>
      </c>
      <c r="D2024" s="15" t="s">
        <v>328</v>
      </c>
      <c r="E2024" s="184" t="str">
        <f>VLOOKUP(Table248[[#This Row],[SKU Number]],Table26[[Active SKUs Number List]:[BUDI-DI]], 6, FALSE)</f>
        <v>0888912A000000M030405A0AK</v>
      </c>
      <c r="F2024" s="15" t="s">
        <v>4991</v>
      </c>
      <c r="G2024" s="16">
        <v>30878</v>
      </c>
      <c r="H2024" s="16" t="str">
        <f>VLOOKUP(Table248[[#This Row],[GMDN]], Table26[[GMDN]:[EMDN]],2,0)</f>
        <v>M030405</v>
      </c>
      <c r="I2024" s="216" t="s">
        <v>3</v>
      </c>
      <c r="J2024" s="16"/>
      <c r="K2024" s="16"/>
      <c r="L2024" s="16"/>
      <c r="M2024" s="16"/>
      <c r="N2024" s="16"/>
      <c r="O2024" s="16"/>
      <c r="P2024" s="16"/>
      <c r="Q2024" s="16"/>
      <c r="R2024" s="16"/>
      <c r="S2024" s="16"/>
      <c r="T2024" s="16"/>
    </row>
    <row r="2025" spans="1:20" ht="25.5">
      <c r="A2025" s="15" t="s">
        <v>5136</v>
      </c>
      <c r="B2025" s="15" t="s">
        <v>5137</v>
      </c>
      <c r="C2025" s="15" t="s">
        <v>3013</v>
      </c>
      <c r="D2025" s="15" t="s">
        <v>328</v>
      </c>
      <c r="E2025" s="184" t="str">
        <f>VLOOKUP(Table248[[#This Row],[SKU Number]],Table26[[Active SKUs Number List]:[BUDI-DI]], 6, FALSE)</f>
        <v>0888912A000000M030405A0AK</v>
      </c>
      <c r="F2025" s="15" t="s">
        <v>5138</v>
      </c>
      <c r="G2025" s="16">
        <v>30878</v>
      </c>
      <c r="H2025" s="16" t="str">
        <f>VLOOKUP(Table248[[#This Row],[GMDN]], Table26[[GMDN]:[EMDN]],2,0)</f>
        <v>M030405</v>
      </c>
      <c r="I2025" s="216" t="s">
        <v>3</v>
      </c>
      <c r="J2025" s="16"/>
      <c r="K2025" s="16"/>
      <c r="L2025" s="16"/>
      <c r="M2025" s="16"/>
      <c r="N2025" s="16"/>
      <c r="O2025" s="16"/>
      <c r="P2025" s="16"/>
      <c r="Q2025" s="16"/>
      <c r="R2025" s="16"/>
      <c r="S2025" s="16"/>
      <c r="T2025" s="16"/>
    </row>
    <row r="2026" spans="1:20" ht="25.5">
      <c r="A2026" s="15" t="s">
        <v>4944</v>
      </c>
      <c r="B2026" s="15" t="s">
        <v>4945</v>
      </c>
      <c r="C2026" s="15" t="s">
        <v>3013</v>
      </c>
      <c r="D2026" s="15" t="s">
        <v>328</v>
      </c>
      <c r="E2026" s="184" t="str">
        <f>VLOOKUP(Table248[[#This Row],[SKU Number]],Table26[[Active SKUs Number List]:[BUDI-DI]], 6, FALSE)</f>
        <v>0888912A000000M030405A0AK</v>
      </c>
      <c r="F2026" s="15" t="s">
        <v>4946</v>
      </c>
      <c r="G2026" s="16">
        <v>30878</v>
      </c>
      <c r="H2026" s="16" t="str">
        <f>VLOOKUP(Table248[[#This Row],[GMDN]], Table26[[GMDN]:[EMDN]],2,0)</f>
        <v>M030405</v>
      </c>
      <c r="I2026" s="216" t="s">
        <v>3</v>
      </c>
      <c r="J2026" s="16"/>
      <c r="K2026" s="16"/>
      <c r="L2026" s="16"/>
      <c r="M2026" s="16"/>
      <c r="N2026" s="16"/>
      <c r="O2026" s="16"/>
      <c r="P2026" s="16"/>
      <c r="Q2026" s="16"/>
      <c r="R2026" s="16"/>
      <c r="S2026" s="16"/>
      <c r="T2026" s="16"/>
    </row>
    <row r="2027" spans="1:20" ht="25.5">
      <c r="A2027" s="15" t="s">
        <v>4947</v>
      </c>
      <c r="B2027" s="15" t="s">
        <v>4948</v>
      </c>
      <c r="C2027" s="15" t="s">
        <v>3013</v>
      </c>
      <c r="D2027" s="15" t="s">
        <v>328</v>
      </c>
      <c r="E2027" s="184" t="str">
        <f>VLOOKUP(Table248[[#This Row],[SKU Number]],Table26[[Active SKUs Number List]:[BUDI-DI]], 6, FALSE)</f>
        <v>0888912A000000M030405A0AK</v>
      </c>
      <c r="F2027" s="15" t="s">
        <v>4949</v>
      </c>
      <c r="G2027" s="16">
        <v>30878</v>
      </c>
      <c r="H2027" s="16" t="str">
        <f>VLOOKUP(Table248[[#This Row],[GMDN]], Table26[[GMDN]:[EMDN]],2,0)</f>
        <v>M030405</v>
      </c>
      <c r="I2027" s="216" t="s">
        <v>3</v>
      </c>
      <c r="J2027" s="16"/>
      <c r="K2027" s="16"/>
      <c r="L2027" s="16"/>
      <c r="M2027" s="16"/>
      <c r="N2027" s="16"/>
      <c r="O2027" s="16"/>
      <c r="P2027" s="16"/>
      <c r="Q2027" s="16"/>
      <c r="R2027" s="16"/>
      <c r="S2027" s="16"/>
      <c r="T2027" s="16"/>
    </row>
    <row r="2028" spans="1:20" ht="25.5">
      <c r="A2028" s="15" t="s">
        <v>4950</v>
      </c>
      <c r="B2028" s="15" t="s">
        <v>4951</v>
      </c>
      <c r="C2028" s="15" t="s">
        <v>3013</v>
      </c>
      <c r="D2028" s="15" t="s">
        <v>328</v>
      </c>
      <c r="E2028" s="184" t="str">
        <f>VLOOKUP(Table248[[#This Row],[SKU Number]],Table26[[Active SKUs Number List]:[BUDI-DI]], 6, FALSE)</f>
        <v>0888912A000000M030405A0AK</v>
      </c>
      <c r="F2028" s="15" t="s">
        <v>4952</v>
      </c>
      <c r="G2028" s="16">
        <v>30878</v>
      </c>
      <c r="H2028" s="16" t="str">
        <f>VLOOKUP(Table248[[#This Row],[GMDN]], Table26[[GMDN]:[EMDN]],2,0)</f>
        <v>M030405</v>
      </c>
      <c r="I2028" s="216" t="s">
        <v>3</v>
      </c>
      <c r="J2028" s="16"/>
      <c r="K2028" s="16"/>
      <c r="L2028" s="16"/>
      <c r="M2028" s="16"/>
      <c r="N2028" s="16"/>
      <c r="O2028" s="16"/>
      <c r="P2028" s="16"/>
      <c r="Q2028" s="16"/>
      <c r="R2028" s="16"/>
      <c r="S2028" s="16"/>
      <c r="T2028" s="16"/>
    </row>
    <row r="2029" spans="1:20" ht="25.5">
      <c r="A2029" s="15" t="s">
        <v>4953</v>
      </c>
      <c r="B2029" s="15" t="s">
        <v>4954</v>
      </c>
      <c r="C2029" s="15" t="s">
        <v>3013</v>
      </c>
      <c r="D2029" s="15" t="s">
        <v>328</v>
      </c>
      <c r="E2029" s="184" t="str">
        <f>VLOOKUP(Table248[[#This Row],[SKU Number]],Table26[[Active SKUs Number List]:[BUDI-DI]], 6, FALSE)</f>
        <v>0888912A000000M030405A0AK</v>
      </c>
      <c r="F2029" s="15" t="s">
        <v>4955</v>
      </c>
      <c r="G2029" s="16">
        <v>30878</v>
      </c>
      <c r="H2029" s="16" t="str">
        <f>VLOOKUP(Table248[[#This Row],[GMDN]], Table26[[GMDN]:[EMDN]],2,0)</f>
        <v>M030405</v>
      </c>
      <c r="I2029" s="216" t="s">
        <v>3</v>
      </c>
      <c r="J2029" s="16"/>
      <c r="K2029" s="16"/>
      <c r="L2029" s="16"/>
      <c r="M2029" s="16"/>
      <c r="N2029" s="16"/>
      <c r="O2029" s="16"/>
      <c r="P2029" s="16"/>
      <c r="Q2029" s="16"/>
      <c r="R2029" s="16"/>
      <c r="S2029" s="16"/>
      <c r="T2029" s="16"/>
    </row>
    <row r="2030" spans="1:20" ht="25.5">
      <c r="A2030" s="15" t="s">
        <v>4992</v>
      </c>
      <c r="B2030" s="15" t="s">
        <v>4993</v>
      </c>
      <c r="C2030" s="15" t="s">
        <v>3013</v>
      </c>
      <c r="D2030" s="15" t="s">
        <v>328</v>
      </c>
      <c r="E2030" s="184" t="str">
        <f>VLOOKUP(Table248[[#This Row],[SKU Number]],Table26[[Active SKUs Number List]:[BUDI-DI]], 6, FALSE)</f>
        <v>0888912A000000M030405A0AK</v>
      </c>
      <c r="F2030" s="15" t="s">
        <v>4994</v>
      </c>
      <c r="G2030" s="16">
        <v>30878</v>
      </c>
      <c r="H2030" s="16" t="str">
        <f>VLOOKUP(Table248[[#This Row],[GMDN]], Table26[[GMDN]:[EMDN]],2,0)</f>
        <v>M030405</v>
      </c>
      <c r="I2030" s="216" t="s">
        <v>3</v>
      </c>
      <c r="J2030" s="16"/>
      <c r="K2030" s="16"/>
      <c r="L2030" s="16"/>
      <c r="M2030" s="16"/>
      <c r="N2030" s="16"/>
      <c r="O2030" s="16"/>
      <c r="P2030" s="16"/>
      <c r="Q2030" s="16"/>
      <c r="R2030" s="16"/>
      <c r="S2030" s="16"/>
      <c r="T2030" s="16"/>
    </row>
    <row r="2031" spans="1:20" ht="25.5">
      <c r="A2031" s="15" t="s">
        <v>4995</v>
      </c>
      <c r="B2031" s="15" t="s">
        <v>4996</v>
      </c>
      <c r="C2031" s="15" t="s">
        <v>3013</v>
      </c>
      <c r="D2031" s="15" t="s">
        <v>328</v>
      </c>
      <c r="E2031" s="184" t="str">
        <f>VLOOKUP(Table248[[#This Row],[SKU Number]],Table26[[Active SKUs Number List]:[BUDI-DI]], 6, FALSE)</f>
        <v>0888912A000000M030405A0AK</v>
      </c>
      <c r="F2031" s="15" t="s">
        <v>4997</v>
      </c>
      <c r="G2031" s="16">
        <v>30878</v>
      </c>
      <c r="H2031" s="16" t="str">
        <f>VLOOKUP(Table248[[#This Row],[GMDN]], Table26[[GMDN]:[EMDN]],2,0)</f>
        <v>M030405</v>
      </c>
      <c r="I2031" s="216" t="s">
        <v>3</v>
      </c>
      <c r="J2031" s="16"/>
      <c r="K2031" s="16"/>
      <c r="L2031" s="16"/>
      <c r="M2031" s="16"/>
      <c r="N2031" s="16"/>
      <c r="O2031" s="16"/>
      <c r="P2031" s="16"/>
      <c r="Q2031" s="16"/>
      <c r="R2031" s="16"/>
      <c r="S2031" s="16"/>
      <c r="T2031" s="16"/>
    </row>
    <row r="2032" spans="1:20" ht="25.5">
      <c r="A2032" s="15" t="s">
        <v>4998</v>
      </c>
      <c r="B2032" s="15" t="s">
        <v>4999</v>
      </c>
      <c r="C2032" s="15" t="s">
        <v>3013</v>
      </c>
      <c r="D2032" s="15" t="s">
        <v>328</v>
      </c>
      <c r="E2032" s="184" t="str">
        <f>VLOOKUP(Table248[[#This Row],[SKU Number]],Table26[[Active SKUs Number List]:[BUDI-DI]], 6, FALSE)</f>
        <v>0888912A000000M030405A0AK</v>
      </c>
      <c r="F2032" s="15" t="s">
        <v>5000</v>
      </c>
      <c r="G2032" s="16">
        <v>30878</v>
      </c>
      <c r="H2032" s="16" t="str">
        <f>VLOOKUP(Table248[[#This Row],[GMDN]], Table26[[GMDN]:[EMDN]],2,0)</f>
        <v>M030405</v>
      </c>
      <c r="I2032" s="216" t="s">
        <v>3</v>
      </c>
      <c r="J2032" s="16"/>
      <c r="K2032" s="16"/>
      <c r="L2032" s="16"/>
      <c r="M2032" s="16"/>
      <c r="N2032" s="16"/>
      <c r="O2032" s="16"/>
      <c r="P2032" s="16"/>
      <c r="Q2032" s="16"/>
      <c r="R2032" s="16"/>
      <c r="S2032" s="16"/>
      <c r="T2032" s="16"/>
    </row>
    <row r="2033" spans="1:20" ht="25.5">
      <c r="A2033" s="15" t="s">
        <v>5001</v>
      </c>
      <c r="B2033" s="15" t="s">
        <v>5002</v>
      </c>
      <c r="C2033" s="15" t="s">
        <v>3013</v>
      </c>
      <c r="D2033" s="15" t="s">
        <v>328</v>
      </c>
      <c r="E2033" s="184" t="str">
        <f>VLOOKUP(Table248[[#This Row],[SKU Number]],Table26[[Active SKUs Number List]:[BUDI-DI]], 6, FALSE)</f>
        <v>0888912A000000M030405A0AK</v>
      </c>
      <c r="F2033" s="15" t="s">
        <v>5003</v>
      </c>
      <c r="G2033" s="16">
        <v>30878</v>
      </c>
      <c r="H2033" s="16" t="str">
        <f>VLOOKUP(Table248[[#This Row],[GMDN]], Table26[[GMDN]:[EMDN]],2,0)</f>
        <v>M030405</v>
      </c>
      <c r="I2033" s="216" t="s">
        <v>3</v>
      </c>
      <c r="J2033" s="16"/>
      <c r="K2033" s="16"/>
      <c r="L2033" s="16"/>
      <c r="M2033" s="16"/>
      <c r="N2033" s="16"/>
      <c r="O2033" s="16"/>
      <c r="P2033" s="16"/>
      <c r="Q2033" s="16"/>
      <c r="R2033" s="16"/>
      <c r="S2033" s="16"/>
      <c r="T2033" s="16"/>
    </row>
    <row r="2034" spans="1:20" ht="25.5">
      <c r="A2034" s="15" t="s">
        <v>5004</v>
      </c>
      <c r="B2034" s="15" t="s">
        <v>5005</v>
      </c>
      <c r="C2034" s="15" t="s">
        <v>3013</v>
      </c>
      <c r="D2034" s="15" t="s">
        <v>328</v>
      </c>
      <c r="E2034" s="184" t="str">
        <f>VLOOKUP(Table248[[#This Row],[SKU Number]],Table26[[Active SKUs Number List]:[BUDI-DI]], 6, FALSE)</f>
        <v>0888912A000000M030405A0AK</v>
      </c>
      <c r="F2034" s="15" t="s">
        <v>5006</v>
      </c>
      <c r="G2034" s="16">
        <v>30878</v>
      </c>
      <c r="H2034" s="16" t="str">
        <f>VLOOKUP(Table248[[#This Row],[GMDN]], Table26[[GMDN]:[EMDN]],2,0)</f>
        <v>M030405</v>
      </c>
      <c r="I2034" s="216" t="s">
        <v>3</v>
      </c>
      <c r="J2034" s="16"/>
      <c r="K2034" s="16"/>
      <c r="L2034" s="16"/>
      <c r="M2034" s="16"/>
      <c r="N2034" s="16"/>
      <c r="O2034" s="16"/>
      <c r="P2034" s="16"/>
      <c r="Q2034" s="16"/>
      <c r="R2034" s="16"/>
      <c r="S2034" s="16"/>
      <c r="T2034" s="16"/>
    </row>
    <row r="2035" spans="1:20" ht="25.5">
      <c r="A2035" s="15" t="s">
        <v>5010</v>
      </c>
      <c r="B2035" s="15" t="s">
        <v>5011</v>
      </c>
      <c r="C2035" s="15" t="s">
        <v>3013</v>
      </c>
      <c r="D2035" s="15" t="s">
        <v>328</v>
      </c>
      <c r="E2035" s="184" t="str">
        <f>VLOOKUP(Table248[[#This Row],[SKU Number]],Table26[[Active SKUs Number List]:[BUDI-DI]], 6, FALSE)</f>
        <v>0888912A000000M030405A0AK</v>
      </c>
      <c r="F2035" s="15" t="s">
        <v>5012</v>
      </c>
      <c r="G2035" s="16">
        <v>30878</v>
      </c>
      <c r="H2035" s="16" t="str">
        <f>VLOOKUP(Table248[[#This Row],[GMDN]], Table26[[GMDN]:[EMDN]],2,0)</f>
        <v>M030405</v>
      </c>
      <c r="I2035" s="216" t="s">
        <v>3</v>
      </c>
      <c r="J2035" s="16"/>
      <c r="K2035" s="16"/>
      <c r="L2035" s="16"/>
      <c r="M2035" s="16"/>
      <c r="N2035" s="16"/>
      <c r="O2035" s="16"/>
      <c r="P2035" s="16"/>
      <c r="Q2035" s="16"/>
      <c r="R2035" s="16"/>
      <c r="S2035" s="16"/>
      <c r="T2035" s="16"/>
    </row>
    <row r="2036" spans="1:20" ht="25.5">
      <c r="A2036" s="15" t="s">
        <v>5013</v>
      </c>
      <c r="B2036" s="15" t="s">
        <v>5014</v>
      </c>
      <c r="C2036" s="15" t="s">
        <v>3013</v>
      </c>
      <c r="D2036" s="15" t="s">
        <v>328</v>
      </c>
      <c r="E2036" s="184" t="str">
        <f>VLOOKUP(Table248[[#This Row],[SKU Number]],Table26[[Active SKUs Number List]:[BUDI-DI]], 6, FALSE)</f>
        <v>0888912A000000M030405A0AK</v>
      </c>
      <c r="F2036" s="15" t="s">
        <v>5015</v>
      </c>
      <c r="G2036" s="16">
        <v>30878</v>
      </c>
      <c r="H2036" s="16" t="str">
        <f>VLOOKUP(Table248[[#This Row],[GMDN]], Table26[[GMDN]:[EMDN]],2,0)</f>
        <v>M030405</v>
      </c>
      <c r="I2036" s="216" t="s">
        <v>3</v>
      </c>
      <c r="J2036" s="16"/>
      <c r="K2036" s="16"/>
      <c r="L2036" s="16"/>
      <c r="M2036" s="16"/>
      <c r="N2036" s="16"/>
      <c r="O2036" s="16"/>
      <c r="P2036" s="16"/>
      <c r="Q2036" s="16"/>
      <c r="R2036" s="16"/>
      <c r="S2036" s="16"/>
      <c r="T2036" s="16"/>
    </row>
    <row r="2037" spans="1:20" ht="25.5">
      <c r="A2037" s="15" t="s">
        <v>5007</v>
      </c>
      <c r="B2037" s="15" t="s">
        <v>5008</v>
      </c>
      <c r="C2037" s="15" t="s">
        <v>3013</v>
      </c>
      <c r="D2037" s="15" t="s">
        <v>328</v>
      </c>
      <c r="E2037" s="184" t="str">
        <f>VLOOKUP(Table248[[#This Row],[SKU Number]],Table26[[Active SKUs Number List]:[BUDI-DI]], 6, FALSE)</f>
        <v>0888912A000000M030405A0AK</v>
      </c>
      <c r="F2037" s="15" t="s">
        <v>5009</v>
      </c>
      <c r="G2037" s="16">
        <v>30878</v>
      </c>
      <c r="H2037" s="16" t="str">
        <f>VLOOKUP(Table248[[#This Row],[GMDN]], Table26[[GMDN]:[EMDN]],2,0)</f>
        <v>M030405</v>
      </c>
      <c r="I2037" s="216" t="s">
        <v>3</v>
      </c>
      <c r="J2037" s="16"/>
      <c r="K2037" s="16"/>
      <c r="L2037" s="16"/>
      <c r="M2037" s="16"/>
      <c r="N2037" s="16"/>
      <c r="O2037" s="16"/>
      <c r="P2037" s="16"/>
      <c r="Q2037" s="16"/>
      <c r="R2037" s="16"/>
      <c r="S2037" s="16"/>
      <c r="T2037" s="16"/>
    </row>
    <row r="2038" spans="1:20" ht="25.5">
      <c r="A2038" s="15" t="s">
        <v>5154</v>
      </c>
      <c r="B2038" s="15" t="s">
        <v>5155</v>
      </c>
      <c r="C2038" s="15" t="s">
        <v>3013</v>
      </c>
      <c r="D2038" s="15" t="s">
        <v>328</v>
      </c>
      <c r="E2038" s="184" t="str">
        <f>VLOOKUP(Table248[[#This Row],[SKU Number]],Table26[[Active SKUs Number List]:[BUDI-DI]], 6, FALSE)</f>
        <v>0888912A000000M030405A0AK</v>
      </c>
      <c r="F2038" s="15" t="s">
        <v>5156</v>
      </c>
      <c r="G2038" s="16">
        <v>30878</v>
      </c>
      <c r="H2038" s="16" t="str">
        <f>VLOOKUP(Table248[[#This Row],[GMDN]], Table26[[GMDN]:[EMDN]],2,0)</f>
        <v>M030405</v>
      </c>
      <c r="I2038" s="216" t="s">
        <v>3</v>
      </c>
      <c r="J2038" s="16"/>
      <c r="K2038" s="16"/>
      <c r="L2038" s="16"/>
      <c r="M2038" s="16"/>
      <c r="N2038" s="16"/>
      <c r="O2038" s="16"/>
      <c r="P2038" s="16"/>
      <c r="Q2038" s="16"/>
      <c r="R2038" s="16"/>
      <c r="S2038" s="16"/>
      <c r="T2038" s="16"/>
    </row>
    <row r="2039" spans="1:20" ht="25.5">
      <c r="A2039" s="15" t="s">
        <v>5157</v>
      </c>
      <c r="B2039" s="15" t="s">
        <v>5158</v>
      </c>
      <c r="C2039" s="15" t="s">
        <v>3013</v>
      </c>
      <c r="D2039" s="15" t="s">
        <v>328</v>
      </c>
      <c r="E2039" s="184" t="str">
        <f>VLOOKUP(Table248[[#This Row],[SKU Number]],Table26[[Active SKUs Number List]:[BUDI-DI]], 6, FALSE)</f>
        <v>0888912A000000M030405A0AK</v>
      </c>
      <c r="F2039" s="15" t="s">
        <v>5159</v>
      </c>
      <c r="G2039" s="16">
        <v>30878</v>
      </c>
      <c r="H2039" s="16" t="str">
        <f>VLOOKUP(Table248[[#This Row],[GMDN]], Table26[[GMDN]:[EMDN]],2,0)</f>
        <v>M030405</v>
      </c>
      <c r="I2039" s="216" t="s">
        <v>3</v>
      </c>
      <c r="J2039" s="16"/>
      <c r="K2039" s="16"/>
      <c r="L2039" s="16"/>
      <c r="M2039" s="16"/>
      <c r="N2039" s="16"/>
      <c r="O2039" s="16"/>
      <c r="P2039" s="16"/>
      <c r="Q2039" s="16"/>
      <c r="R2039" s="16"/>
      <c r="S2039" s="16"/>
      <c r="T2039" s="16"/>
    </row>
    <row r="2040" spans="1:20" ht="25.5">
      <c r="A2040" s="15" t="s">
        <v>5160</v>
      </c>
      <c r="B2040" s="15" t="s">
        <v>5161</v>
      </c>
      <c r="C2040" s="15" t="s">
        <v>3013</v>
      </c>
      <c r="D2040" s="15" t="s">
        <v>328</v>
      </c>
      <c r="E2040" s="184" t="str">
        <f>VLOOKUP(Table248[[#This Row],[SKU Number]],Table26[[Active SKUs Number List]:[BUDI-DI]], 6, FALSE)</f>
        <v>0888912A000000M030405A0AK</v>
      </c>
      <c r="F2040" s="15" t="s">
        <v>5162</v>
      </c>
      <c r="G2040" s="16">
        <v>30878</v>
      </c>
      <c r="H2040" s="16" t="str">
        <f>VLOOKUP(Table248[[#This Row],[GMDN]], Table26[[GMDN]:[EMDN]],2,0)</f>
        <v>M030405</v>
      </c>
      <c r="I2040" s="216" t="s">
        <v>3</v>
      </c>
      <c r="J2040" s="16"/>
      <c r="K2040" s="16"/>
      <c r="L2040" s="16"/>
      <c r="M2040" s="16"/>
      <c r="N2040" s="16"/>
      <c r="O2040" s="16"/>
      <c r="P2040" s="16"/>
      <c r="Q2040" s="16"/>
      <c r="R2040" s="16"/>
      <c r="S2040" s="16"/>
      <c r="T2040" s="16"/>
    </row>
    <row r="2041" spans="1:20" ht="25.5">
      <c r="A2041" s="15" t="s">
        <v>5163</v>
      </c>
      <c r="B2041" s="15" t="s">
        <v>5164</v>
      </c>
      <c r="C2041" s="15" t="s">
        <v>3013</v>
      </c>
      <c r="D2041" s="15" t="s">
        <v>328</v>
      </c>
      <c r="E2041" s="184" t="str">
        <f>VLOOKUP(Table248[[#This Row],[SKU Number]],Table26[[Active SKUs Number List]:[BUDI-DI]], 6, FALSE)</f>
        <v>0888912A000000M030405A0AK</v>
      </c>
      <c r="F2041" s="15" t="s">
        <v>5165</v>
      </c>
      <c r="G2041" s="16">
        <v>30878</v>
      </c>
      <c r="H2041" s="16" t="str">
        <f>VLOOKUP(Table248[[#This Row],[GMDN]], Table26[[GMDN]:[EMDN]],2,0)</f>
        <v>M030405</v>
      </c>
      <c r="I2041" s="216" t="s">
        <v>3</v>
      </c>
      <c r="J2041" s="16"/>
      <c r="K2041" s="16"/>
      <c r="L2041" s="16"/>
      <c r="M2041" s="16"/>
      <c r="N2041" s="16"/>
      <c r="O2041" s="16"/>
      <c r="P2041" s="16"/>
      <c r="Q2041" s="16"/>
      <c r="R2041" s="16"/>
      <c r="S2041" s="16"/>
      <c r="T2041" s="16"/>
    </row>
    <row r="2042" spans="1:20" ht="25.5">
      <c r="A2042" s="15" t="s">
        <v>5166</v>
      </c>
      <c r="B2042" s="15" t="s">
        <v>5167</v>
      </c>
      <c r="C2042" s="15" t="s">
        <v>3013</v>
      </c>
      <c r="D2042" s="15" t="s">
        <v>328</v>
      </c>
      <c r="E2042" s="184" t="str">
        <f>VLOOKUP(Table248[[#This Row],[SKU Number]],Table26[[Active SKUs Number List]:[BUDI-DI]], 6, FALSE)</f>
        <v>0888912A000000M030405A0AK</v>
      </c>
      <c r="F2042" s="15" t="s">
        <v>5168</v>
      </c>
      <c r="G2042" s="16">
        <v>30878</v>
      </c>
      <c r="H2042" s="16" t="str">
        <f>VLOOKUP(Table248[[#This Row],[GMDN]], Table26[[GMDN]:[EMDN]],2,0)</f>
        <v>M030405</v>
      </c>
      <c r="I2042" s="216" t="s">
        <v>3</v>
      </c>
      <c r="J2042" s="16"/>
      <c r="K2042" s="16"/>
      <c r="L2042" s="16"/>
      <c r="M2042" s="16"/>
      <c r="N2042" s="16"/>
      <c r="O2042" s="16"/>
      <c r="P2042" s="16"/>
      <c r="Q2042" s="16"/>
      <c r="R2042" s="16"/>
      <c r="S2042" s="16"/>
      <c r="T2042" s="16"/>
    </row>
    <row r="2043" spans="1:20" ht="25.5">
      <c r="A2043" s="15" t="s">
        <v>5169</v>
      </c>
      <c r="B2043" s="15" t="s">
        <v>5170</v>
      </c>
      <c r="C2043" s="15" t="s">
        <v>3013</v>
      </c>
      <c r="D2043" s="15" t="s">
        <v>328</v>
      </c>
      <c r="E2043" s="184" t="str">
        <f>VLOOKUP(Table248[[#This Row],[SKU Number]],Table26[[Active SKUs Number List]:[BUDI-DI]], 6, FALSE)</f>
        <v>0888912A000000M030405A0AK</v>
      </c>
      <c r="F2043" s="15" t="s">
        <v>5171</v>
      </c>
      <c r="G2043" s="16">
        <v>30878</v>
      </c>
      <c r="H2043" s="16" t="str">
        <f>VLOOKUP(Table248[[#This Row],[GMDN]], Table26[[GMDN]:[EMDN]],2,0)</f>
        <v>M030405</v>
      </c>
      <c r="I2043" s="216" t="s">
        <v>3</v>
      </c>
      <c r="J2043" s="16"/>
      <c r="K2043" s="16"/>
      <c r="L2043" s="16"/>
      <c r="M2043" s="16"/>
      <c r="N2043" s="16"/>
      <c r="O2043" s="16"/>
      <c r="P2043" s="16"/>
      <c r="Q2043" s="16"/>
      <c r="R2043" s="16"/>
      <c r="S2043" s="16"/>
      <c r="T2043" s="16"/>
    </row>
    <row r="2044" spans="1:20" ht="25.5">
      <c r="A2044" s="15" t="s">
        <v>5142</v>
      </c>
      <c r="B2044" s="15" t="s">
        <v>5143</v>
      </c>
      <c r="C2044" s="15" t="s">
        <v>3013</v>
      </c>
      <c r="D2044" s="15" t="s">
        <v>328</v>
      </c>
      <c r="E2044" s="184" t="str">
        <f>VLOOKUP(Table248[[#This Row],[SKU Number]],Table26[[Active SKUs Number List]:[BUDI-DI]], 6, FALSE)</f>
        <v>0888912A000000M030405A0AK</v>
      </c>
      <c r="F2044" s="15" t="s">
        <v>5144</v>
      </c>
      <c r="G2044" s="16">
        <v>41065</v>
      </c>
      <c r="H2044" s="16" t="str">
        <f>VLOOKUP(Table248[[#This Row],[GMDN]], Table26[[GMDN]:[EMDN]],2,0)</f>
        <v>Y061209</v>
      </c>
      <c r="I2044" s="216" t="s">
        <v>3</v>
      </c>
      <c r="J2044" s="16"/>
      <c r="K2044" s="16"/>
      <c r="L2044" s="16"/>
      <c r="M2044" s="16"/>
      <c r="N2044" s="16"/>
      <c r="O2044" s="16"/>
      <c r="P2044" s="16"/>
      <c r="Q2044" s="16"/>
      <c r="R2044" s="16"/>
      <c r="S2044" s="16"/>
      <c r="T2044" s="16"/>
    </row>
    <row r="2045" spans="1:20" ht="25.5">
      <c r="A2045" s="15" t="s">
        <v>5016</v>
      </c>
      <c r="B2045" s="15" t="s">
        <v>5017</v>
      </c>
      <c r="C2045" s="15" t="s">
        <v>3013</v>
      </c>
      <c r="D2045" s="15" t="s">
        <v>328</v>
      </c>
      <c r="E2045" s="184" t="str">
        <f>VLOOKUP(Table248[[#This Row],[SKU Number]],Table26[[Active SKUs Number List]:[BUDI-DI]], 6, FALSE)</f>
        <v>0888912A000000M030405A0AK</v>
      </c>
      <c r="F2045" s="15" t="s">
        <v>5018</v>
      </c>
      <c r="G2045" s="16">
        <v>30878</v>
      </c>
      <c r="H2045" s="16" t="str">
        <f>VLOOKUP(Table248[[#This Row],[GMDN]], Table26[[GMDN]:[EMDN]],2,0)</f>
        <v>M030405</v>
      </c>
      <c r="I2045" s="216" t="s">
        <v>3</v>
      </c>
      <c r="J2045" s="16"/>
      <c r="K2045" s="16"/>
      <c r="L2045" s="16"/>
      <c r="M2045" s="16"/>
      <c r="N2045" s="16"/>
      <c r="O2045" s="16"/>
      <c r="P2045" s="16"/>
      <c r="Q2045" s="16"/>
      <c r="R2045" s="16"/>
      <c r="S2045" s="16"/>
      <c r="T2045" s="16"/>
    </row>
    <row r="2046" spans="1:20" ht="25.5">
      <c r="A2046" s="15" t="s">
        <v>5019</v>
      </c>
      <c r="B2046" s="15" t="s">
        <v>5020</v>
      </c>
      <c r="C2046" s="15" t="s">
        <v>3013</v>
      </c>
      <c r="D2046" s="15" t="s">
        <v>328</v>
      </c>
      <c r="E2046" s="184" t="str">
        <f>VLOOKUP(Table248[[#This Row],[SKU Number]],Table26[[Active SKUs Number List]:[BUDI-DI]], 6, FALSE)</f>
        <v>0888912A000000M030405A0AK</v>
      </c>
      <c r="F2046" s="15" t="s">
        <v>5021</v>
      </c>
      <c r="G2046" s="16">
        <v>30878</v>
      </c>
      <c r="H2046" s="16" t="str">
        <f>VLOOKUP(Table248[[#This Row],[GMDN]], Table26[[GMDN]:[EMDN]],2,0)</f>
        <v>M030405</v>
      </c>
      <c r="I2046" s="216" t="s">
        <v>3</v>
      </c>
      <c r="J2046" s="16"/>
      <c r="K2046" s="16"/>
      <c r="L2046" s="16"/>
      <c r="M2046" s="16"/>
      <c r="N2046" s="16"/>
      <c r="O2046" s="16"/>
      <c r="P2046" s="16"/>
      <c r="Q2046" s="16"/>
      <c r="R2046" s="16"/>
      <c r="S2046" s="16"/>
      <c r="T2046" s="16"/>
    </row>
    <row r="2047" spans="1:20" ht="25.5">
      <c r="A2047" s="15" t="s">
        <v>5022</v>
      </c>
      <c r="B2047" s="15" t="s">
        <v>5023</v>
      </c>
      <c r="C2047" s="15" t="s">
        <v>3013</v>
      </c>
      <c r="D2047" s="15" t="s">
        <v>328</v>
      </c>
      <c r="E2047" s="184" t="str">
        <f>VLOOKUP(Table248[[#This Row],[SKU Number]],Table26[[Active SKUs Number List]:[BUDI-DI]], 6, FALSE)</f>
        <v>0888912A000000M030405A0AK</v>
      </c>
      <c r="F2047" s="15" t="s">
        <v>5024</v>
      </c>
      <c r="G2047" s="16">
        <v>30878</v>
      </c>
      <c r="H2047" s="16" t="str">
        <f>VLOOKUP(Table248[[#This Row],[GMDN]], Table26[[GMDN]:[EMDN]],2,0)</f>
        <v>M030405</v>
      </c>
      <c r="I2047" s="216" t="s">
        <v>3</v>
      </c>
      <c r="J2047" s="16"/>
      <c r="K2047" s="16"/>
      <c r="L2047" s="16"/>
      <c r="M2047" s="16"/>
      <c r="N2047" s="16"/>
      <c r="O2047" s="16"/>
      <c r="P2047" s="16"/>
      <c r="Q2047" s="16"/>
      <c r="R2047" s="16"/>
      <c r="S2047" s="16"/>
      <c r="T2047" s="16"/>
    </row>
    <row r="2048" spans="1:20" ht="25.5">
      <c r="A2048" s="15" t="s">
        <v>5025</v>
      </c>
      <c r="B2048" s="15" t="s">
        <v>5026</v>
      </c>
      <c r="C2048" s="15" t="s">
        <v>3013</v>
      </c>
      <c r="D2048" s="15" t="s">
        <v>328</v>
      </c>
      <c r="E2048" s="184" t="str">
        <f>VLOOKUP(Table248[[#This Row],[SKU Number]],Table26[[Active SKUs Number List]:[BUDI-DI]], 6, FALSE)</f>
        <v>0888912A000000M030405A0AK</v>
      </c>
      <c r="F2048" s="15" t="s">
        <v>5027</v>
      </c>
      <c r="G2048" s="16">
        <v>30878</v>
      </c>
      <c r="H2048" s="16" t="str">
        <f>VLOOKUP(Table248[[#This Row],[GMDN]], Table26[[GMDN]:[EMDN]],2,0)</f>
        <v>M030405</v>
      </c>
      <c r="I2048" s="216" t="s">
        <v>3</v>
      </c>
      <c r="J2048" s="16"/>
      <c r="K2048" s="16"/>
      <c r="L2048" s="16"/>
      <c r="M2048" s="16"/>
      <c r="N2048" s="16"/>
      <c r="O2048" s="16"/>
      <c r="P2048" s="16"/>
      <c r="Q2048" s="16"/>
      <c r="R2048" s="16"/>
      <c r="S2048" s="16"/>
      <c r="T2048" s="16"/>
    </row>
    <row r="2049" spans="1:20" ht="25.5">
      <c r="A2049" s="15" t="s">
        <v>5145</v>
      </c>
      <c r="B2049" s="15" t="s">
        <v>5146</v>
      </c>
      <c r="C2049" s="15" t="s">
        <v>3013</v>
      </c>
      <c r="D2049" s="15" t="s">
        <v>328</v>
      </c>
      <c r="E2049" s="184" t="str">
        <f>VLOOKUP(Table248[[#This Row],[SKU Number]],Table26[[Active SKUs Number List]:[BUDI-DI]], 6, FALSE)</f>
        <v>0888912A000000M030405A0AK</v>
      </c>
      <c r="F2049" s="15" t="s">
        <v>5147</v>
      </c>
      <c r="G2049" s="16">
        <v>30878</v>
      </c>
      <c r="H2049" s="16" t="str">
        <f>VLOOKUP(Table248[[#This Row],[GMDN]], Table26[[GMDN]:[EMDN]],2,0)</f>
        <v>M030405</v>
      </c>
      <c r="I2049" s="216" t="s">
        <v>3</v>
      </c>
      <c r="J2049" s="16"/>
      <c r="K2049" s="16"/>
      <c r="L2049" s="16"/>
      <c r="M2049" s="16"/>
      <c r="N2049" s="16"/>
      <c r="O2049" s="16"/>
      <c r="P2049" s="16"/>
      <c r="Q2049" s="16"/>
      <c r="R2049" s="16"/>
      <c r="S2049" s="16"/>
      <c r="T2049" s="16"/>
    </row>
    <row r="2050" spans="1:20" ht="25.5">
      <c r="A2050" s="15" t="s">
        <v>5148</v>
      </c>
      <c r="B2050" s="15" t="s">
        <v>5149</v>
      </c>
      <c r="C2050" s="15" t="s">
        <v>3013</v>
      </c>
      <c r="D2050" s="15" t="s">
        <v>328</v>
      </c>
      <c r="E2050" s="184" t="str">
        <f>VLOOKUP(Table248[[#This Row],[SKU Number]],Table26[[Active SKUs Number List]:[BUDI-DI]], 6, FALSE)</f>
        <v>0888912A000000M030405A0AK</v>
      </c>
      <c r="F2050" s="15" t="s">
        <v>5150</v>
      </c>
      <c r="G2050" s="16">
        <v>41065</v>
      </c>
      <c r="H2050" s="16" t="str">
        <f>VLOOKUP(Table248[[#This Row],[GMDN]], Table26[[GMDN]:[EMDN]],2,0)</f>
        <v>Y061209</v>
      </c>
      <c r="I2050" s="216" t="s">
        <v>3</v>
      </c>
      <c r="J2050" s="16"/>
      <c r="K2050" s="16"/>
      <c r="L2050" s="16"/>
      <c r="M2050" s="16"/>
      <c r="N2050" s="16"/>
      <c r="O2050" s="16"/>
      <c r="P2050" s="16"/>
      <c r="Q2050" s="16"/>
      <c r="R2050" s="16"/>
      <c r="S2050" s="16"/>
      <c r="T2050" s="16"/>
    </row>
    <row r="2051" spans="1:20" ht="25.5">
      <c r="A2051" s="15" t="s">
        <v>5028</v>
      </c>
      <c r="B2051" s="15" t="s">
        <v>5029</v>
      </c>
      <c r="C2051" s="15" t="s">
        <v>3013</v>
      </c>
      <c r="D2051" s="15" t="s">
        <v>328</v>
      </c>
      <c r="E2051" s="184" t="str">
        <f>VLOOKUP(Table248[[#This Row],[SKU Number]],Table26[[Active SKUs Number List]:[BUDI-DI]], 6, FALSE)</f>
        <v>0888912A000000M030405A0AK</v>
      </c>
      <c r="F2051" s="15" t="s">
        <v>5030</v>
      </c>
      <c r="G2051" s="16">
        <v>30878</v>
      </c>
      <c r="H2051" s="16" t="str">
        <f>VLOOKUP(Table248[[#This Row],[GMDN]], Table26[[GMDN]:[EMDN]],2,0)</f>
        <v>M030405</v>
      </c>
      <c r="I2051" s="216" t="s">
        <v>3</v>
      </c>
      <c r="J2051" s="16"/>
      <c r="K2051" s="16"/>
      <c r="L2051" s="16"/>
      <c r="M2051" s="16"/>
      <c r="N2051" s="16"/>
      <c r="O2051" s="16"/>
      <c r="P2051" s="16"/>
      <c r="Q2051" s="16"/>
      <c r="R2051" s="16"/>
      <c r="S2051" s="16"/>
      <c r="T2051" s="16"/>
    </row>
    <row r="2052" spans="1:20" ht="25.5">
      <c r="A2052" s="15" t="s">
        <v>5031</v>
      </c>
      <c r="B2052" s="15" t="s">
        <v>5032</v>
      </c>
      <c r="C2052" s="15" t="s">
        <v>3013</v>
      </c>
      <c r="D2052" s="15" t="s">
        <v>328</v>
      </c>
      <c r="E2052" s="184" t="str">
        <f>VLOOKUP(Table248[[#This Row],[SKU Number]],Table26[[Active SKUs Number List]:[BUDI-DI]], 6, FALSE)</f>
        <v>0888912A000000M030405A0AK</v>
      </c>
      <c r="F2052" s="15" t="s">
        <v>5033</v>
      </c>
      <c r="G2052" s="16">
        <v>30878</v>
      </c>
      <c r="H2052" s="16" t="str">
        <f>VLOOKUP(Table248[[#This Row],[GMDN]], Table26[[GMDN]:[EMDN]],2,0)</f>
        <v>M030405</v>
      </c>
      <c r="I2052" s="216" t="s">
        <v>3</v>
      </c>
      <c r="J2052" s="16"/>
      <c r="K2052" s="16"/>
      <c r="L2052" s="16"/>
      <c r="M2052" s="16"/>
      <c r="N2052" s="16"/>
      <c r="O2052" s="16"/>
      <c r="P2052" s="16"/>
      <c r="Q2052" s="16"/>
      <c r="R2052" s="16"/>
      <c r="S2052" s="16"/>
      <c r="T2052" s="16"/>
    </row>
    <row r="2053" spans="1:20" ht="25.5">
      <c r="A2053" s="15" t="s">
        <v>5034</v>
      </c>
      <c r="B2053" s="15" t="s">
        <v>5035</v>
      </c>
      <c r="C2053" s="15" t="s">
        <v>3013</v>
      </c>
      <c r="D2053" s="15" t="s">
        <v>328</v>
      </c>
      <c r="E2053" s="184" t="str">
        <f>VLOOKUP(Table248[[#This Row],[SKU Number]],Table26[[Active SKUs Number List]:[BUDI-DI]], 6, FALSE)</f>
        <v>0888912A000000M030405A0AK</v>
      </c>
      <c r="F2053" s="15" t="s">
        <v>5036</v>
      </c>
      <c r="G2053" s="16">
        <v>30878</v>
      </c>
      <c r="H2053" s="16" t="str">
        <f>VLOOKUP(Table248[[#This Row],[GMDN]], Table26[[GMDN]:[EMDN]],2,0)</f>
        <v>M030405</v>
      </c>
      <c r="I2053" s="216" t="s">
        <v>3</v>
      </c>
      <c r="J2053" s="16"/>
      <c r="K2053" s="16"/>
      <c r="L2053" s="16"/>
      <c r="M2053" s="16"/>
      <c r="N2053" s="16"/>
      <c r="O2053" s="16"/>
      <c r="P2053" s="16"/>
      <c r="Q2053" s="16"/>
      <c r="R2053" s="16"/>
      <c r="S2053" s="16"/>
      <c r="T2053" s="16"/>
    </row>
    <row r="2054" spans="1:20" ht="25.5">
      <c r="A2054" s="15" t="s">
        <v>5037</v>
      </c>
      <c r="B2054" s="15" t="s">
        <v>5038</v>
      </c>
      <c r="C2054" s="15" t="s">
        <v>3013</v>
      </c>
      <c r="D2054" s="15" t="s">
        <v>328</v>
      </c>
      <c r="E2054" s="184" t="str">
        <f>VLOOKUP(Table248[[#This Row],[SKU Number]],Table26[[Active SKUs Number List]:[BUDI-DI]], 6, FALSE)</f>
        <v>0888912A000000M030405A0AK</v>
      </c>
      <c r="F2054" s="15" t="s">
        <v>5039</v>
      </c>
      <c r="G2054" s="16">
        <v>30878</v>
      </c>
      <c r="H2054" s="16" t="str">
        <f>VLOOKUP(Table248[[#This Row],[GMDN]], Table26[[GMDN]:[EMDN]],2,0)</f>
        <v>M030405</v>
      </c>
      <c r="I2054" s="216" t="s">
        <v>3</v>
      </c>
      <c r="J2054" s="16"/>
      <c r="K2054" s="16"/>
      <c r="L2054" s="16"/>
      <c r="M2054" s="16"/>
      <c r="N2054" s="16"/>
      <c r="O2054" s="16"/>
      <c r="P2054" s="16"/>
      <c r="Q2054" s="16"/>
      <c r="R2054" s="16"/>
      <c r="S2054" s="16"/>
      <c r="T2054" s="16"/>
    </row>
    <row r="2055" spans="1:20" ht="25.5">
      <c r="A2055" s="15" t="s">
        <v>5151</v>
      </c>
      <c r="B2055" s="15" t="s">
        <v>5152</v>
      </c>
      <c r="C2055" s="15" t="s">
        <v>3013</v>
      </c>
      <c r="D2055" s="15" t="s">
        <v>328</v>
      </c>
      <c r="E2055" s="184" t="str">
        <f>VLOOKUP(Table248[[#This Row],[SKU Number]],Table26[[Active SKUs Number List]:[BUDI-DI]], 6, FALSE)</f>
        <v>0888912A000000M030405A0AK</v>
      </c>
      <c r="F2055" s="15" t="s">
        <v>5153</v>
      </c>
      <c r="G2055" s="16">
        <v>30878</v>
      </c>
      <c r="H2055" s="16" t="str">
        <f>VLOOKUP(Table248[[#This Row],[GMDN]], Table26[[GMDN]:[EMDN]],2,0)</f>
        <v>M030405</v>
      </c>
      <c r="I2055" s="216" t="s">
        <v>3</v>
      </c>
      <c r="J2055" s="16"/>
      <c r="K2055" s="16"/>
      <c r="L2055" s="16"/>
      <c r="M2055" s="16"/>
      <c r="N2055" s="16"/>
      <c r="O2055" s="16"/>
      <c r="P2055" s="16"/>
      <c r="Q2055" s="16"/>
      <c r="R2055" s="16"/>
      <c r="S2055" s="16"/>
      <c r="T2055" s="16"/>
    </row>
    <row r="2056" spans="1:20" ht="25.5">
      <c r="A2056" s="15" t="s">
        <v>4956</v>
      </c>
      <c r="B2056" s="15" t="s">
        <v>4957</v>
      </c>
      <c r="C2056" s="15" t="s">
        <v>3013</v>
      </c>
      <c r="D2056" s="15" t="s">
        <v>328</v>
      </c>
      <c r="E2056" s="184" t="str">
        <f>VLOOKUP(Table248[[#This Row],[SKU Number]],Table26[[Active SKUs Number List]:[BUDI-DI]], 6, FALSE)</f>
        <v>0888912A000000M030405A0AK</v>
      </c>
      <c r="F2056" s="15" t="s">
        <v>4958</v>
      </c>
      <c r="G2056" s="16">
        <v>30878</v>
      </c>
      <c r="H2056" s="16" t="str">
        <f>VLOOKUP(Table248[[#This Row],[GMDN]], Table26[[GMDN]:[EMDN]],2,0)</f>
        <v>M030405</v>
      </c>
      <c r="I2056" s="216" t="s">
        <v>3</v>
      </c>
      <c r="J2056" s="16"/>
      <c r="K2056" s="16"/>
      <c r="L2056" s="16"/>
      <c r="M2056" s="16"/>
      <c r="N2056" s="16"/>
      <c r="O2056" s="16"/>
      <c r="P2056" s="16"/>
      <c r="Q2056" s="16"/>
      <c r="R2056" s="16"/>
      <c r="S2056" s="16"/>
      <c r="T2056" s="16"/>
    </row>
    <row r="2057" spans="1:20" ht="25.5">
      <c r="A2057" s="15" t="s">
        <v>4959</v>
      </c>
      <c r="B2057" s="15" t="s">
        <v>4960</v>
      </c>
      <c r="C2057" s="15" t="s">
        <v>3013</v>
      </c>
      <c r="D2057" s="15" t="s">
        <v>328</v>
      </c>
      <c r="E2057" s="184" t="str">
        <f>VLOOKUP(Table248[[#This Row],[SKU Number]],Table26[[Active SKUs Number List]:[BUDI-DI]], 6, FALSE)</f>
        <v>0888912A000000M030405A0AK</v>
      </c>
      <c r="F2057" s="15" t="s">
        <v>4961</v>
      </c>
      <c r="G2057" s="16">
        <v>30878</v>
      </c>
      <c r="H2057" s="16" t="str">
        <f>VLOOKUP(Table248[[#This Row],[GMDN]], Table26[[GMDN]:[EMDN]],2,0)</f>
        <v>M030405</v>
      </c>
      <c r="I2057" s="216" t="s">
        <v>3</v>
      </c>
      <c r="J2057" s="16"/>
      <c r="K2057" s="16"/>
      <c r="L2057" s="16"/>
      <c r="M2057" s="16"/>
      <c r="N2057" s="16"/>
      <c r="O2057" s="16"/>
      <c r="P2057" s="16"/>
      <c r="Q2057" s="16"/>
      <c r="R2057" s="16"/>
      <c r="S2057" s="16"/>
      <c r="T2057" s="16"/>
    </row>
    <row r="2058" spans="1:20" ht="25.5">
      <c r="A2058" s="15" t="s">
        <v>4962</v>
      </c>
      <c r="B2058" s="15" t="s">
        <v>4963</v>
      </c>
      <c r="C2058" s="15" t="s">
        <v>3013</v>
      </c>
      <c r="D2058" s="15" t="s">
        <v>328</v>
      </c>
      <c r="E2058" s="184" t="str">
        <f>VLOOKUP(Table248[[#This Row],[SKU Number]],Table26[[Active SKUs Number List]:[BUDI-DI]], 6, FALSE)</f>
        <v>0888912A000000M030405A0AK</v>
      </c>
      <c r="F2058" s="15" t="s">
        <v>4964</v>
      </c>
      <c r="G2058" s="16">
        <v>30878</v>
      </c>
      <c r="H2058" s="16" t="str">
        <f>VLOOKUP(Table248[[#This Row],[GMDN]], Table26[[GMDN]:[EMDN]],2,0)</f>
        <v>M030405</v>
      </c>
      <c r="I2058" s="216" t="s">
        <v>3</v>
      </c>
      <c r="J2058" s="16"/>
      <c r="K2058" s="16"/>
      <c r="L2058" s="16"/>
      <c r="M2058" s="16"/>
      <c r="N2058" s="16"/>
      <c r="O2058" s="16"/>
      <c r="P2058" s="16"/>
      <c r="Q2058" s="16"/>
      <c r="R2058" s="16"/>
      <c r="S2058" s="16"/>
      <c r="T2058" s="16"/>
    </row>
    <row r="2059" spans="1:20" ht="25.5">
      <c r="A2059" s="15" t="s">
        <v>4965</v>
      </c>
      <c r="B2059" s="15" t="s">
        <v>4966</v>
      </c>
      <c r="C2059" s="15" t="s">
        <v>3013</v>
      </c>
      <c r="D2059" s="15" t="s">
        <v>328</v>
      </c>
      <c r="E2059" s="184" t="str">
        <f>VLOOKUP(Table248[[#This Row],[SKU Number]],Table26[[Active SKUs Number List]:[BUDI-DI]], 6, FALSE)</f>
        <v>0888912A000000M030405A0AK</v>
      </c>
      <c r="F2059" s="15" t="s">
        <v>4967</v>
      </c>
      <c r="G2059" s="16">
        <v>30878</v>
      </c>
      <c r="H2059" s="16" t="str">
        <f>VLOOKUP(Table248[[#This Row],[GMDN]], Table26[[GMDN]:[EMDN]],2,0)</f>
        <v>M030405</v>
      </c>
      <c r="I2059" s="216" t="s">
        <v>3</v>
      </c>
      <c r="J2059" s="16"/>
      <c r="K2059" s="16"/>
      <c r="L2059" s="16"/>
      <c r="M2059" s="16"/>
      <c r="N2059" s="16"/>
      <c r="O2059" s="16"/>
      <c r="P2059" s="16"/>
      <c r="Q2059" s="16"/>
      <c r="R2059" s="16"/>
      <c r="S2059" s="16"/>
      <c r="T2059" s="16"/>
    </row>
    <row r="2060" spans="1:20" ht="25.5">
      <c r="A2060" s="15" t="s">
        <v>5040</v>
      </c>
      <c r="B2060" s="15" t="s">
        <v>5041</v>
      </c>
      <c r="C2060" s="15" t="s">
        <v>3013</v>
      </c>
      <c r="D2060" s="15" t="s">
        <v>328</v>
      </c>
      <c r="E2060" s="184" t="str">
        <f>VLOOKUP(Table248[[#This Row],[SKU Number]],Table26[[Active SKUs Number List]:[BUDI-DI]], 6, FALSE)</f>
        <v>0888912A000000M030405A0AK</v>
      </c>
      <c r="F2060" s="15" t="s">
        <v>5042</v>
      </c>
      <c r="G2060" s="16">
        <v>30878</v>
      </c>
      <c r="H2060" s="16" t="str">
        <f>VLOOKUP(Table248[[#This Row],[GMDN]], Table26[[GMDN]:[EMDN]],2,0)</f>
        <v>M030405</v>
      </c>
      <c r="I2060" s="216" t="s">
        <v>3</v>
      </c>
      <c r="J2060" s="16"/>
      <c r="K2060" s="16"/>
      <c r="L2060" s="16"/>
      <c r="M2060" s="16"/>
      <c r="N2060" s="16"/>
      <c r="O2060" s="16"/>
      <c r="P2060" s="16"/>
      <c r="Q2060" s="16"/>
      <c r="R2060" s="16"/>
      <c r="S2060" s="16"/>
      <c r="T2060" s="16"/>
    </row>
    <row r="2061" spans="1:20" ht="25.5">
      <c r="A2061" s="15" t="s">
        <v>5043</v>
      </c>
      <c r="B2061" s="15" t="s">
        <v>5044</v>
      </c>
      <c r="C2061" s="15" t="s">
        <v>3013</v>
      </c>
      <c r="D2061" s="15" t="s">
        <v>328</v>
      </c>
      <c r="E2061" s="184" t="str">
        <f>VLOOKUP(Table248[[#This Row],[SKU Number]],Table26[[Active SKUs Number List]:[BUDI-DI]], 6, FALSE)</f>
        <v>0888912A000000M030405A0AK</v>
      </c>
      <c r="F2061" s="15" t="s">
        <v>5045</v>
      </c>
      <c r="G2061" s="16">
        <v>30878</v>
      </c>
      <c r="H2061" s="16" t="str">
        <f>VLOOKUP(Table248[[#This Row],[GMDN]], Table26[[GMDN]:[EMDN]],2,0)</f>
        <v>M030405</v>
      </c>
      <c r="I2061" s="216" t="s">
        <v>3</v>
      </c>
      <c r="J2061" s="16"/>
      <c r="K2061" s="16"/>
      <c r="L2061" s="16"/>
      <c r="M2061" s="16"/>
      <c r="N2061" s="16"/>
      <c r="O2061" s="16"/>
      <c r="P2061" s="16"/>
      <c r="Q2061" s="16"/>
      <c r="R2061" s="16"/>
      <c r="S2061" s="16"/>
      <c r="T2061" s="16"/>
    </row>
    <row r="2062" spans="1:20" ht="25.5">
      <c r="A2062" s="15" t="s">
        <v>5046</v>
      </c>
      <c r="B2062" s="15" t="s">
        <v>5047</v>
      </c>
      <c r="C2062" s="15" t="s">
        <v>3013</v>
      </c>
      <c r="D2062" s="15" t="s">
        <v>328</v>
      </c>
      <c r="E2062" s="184" t="str">
        <f>VLOOKUP(Table248[[#This Row],[SKU Number]],Table26[[Active SKUs Number List]:[BUDI-DI]], 6, FALSE)</f>
        <v>0888912A000000M030405A0AK</v>
      </c>
      <c r="F2062" s="15" t="s">
        <v>5048</v>
      </c>
      <c r="G2062" s="16">
        <v>30878</v>
      </c>
      <c r="H2062" s="16" t="str">
        <f>VLOOKUP(Table248[[#This Row],[GMDN]], Table26[[GMDN]:[EMDN]],2,0)</f>
        <v>M030405</v>
      </c>
      <c r="I2062" s="216" t="s">
        <v>3</v>
      </c>
      <c r="J2062" s="16"/>
      <c r="K2062" s="16"/>
      <c r="L2062" s="16"/>
      <c r="M2062" s="16"/>
      <c r="N2062" s="16"/>
      <c r="O2062" s="16"/>
      <c r="P2062" s="16"/>
      <c r="Q2062" s="16"/>
      <c r="R2062" s="16"/>
      <c r="S2062" s="16"/>
      <c r="T2062" s="16"/>
    </row>
    <row r="2063" spans="1:20" ht="25.5">
      <c r="A2063" s="15" t="s">
        <v>5049</v>
      </c>
      <c r="B2063" s="15" t="s">
        <v>5050</v>
      </c>
      <c r="C2063" s="15" t="s">
        <v>3013</v>
      </c>
      <c r="D2063" s="15" t="s">
        <v>328</v>
      </c>
      <c r="E2063" s="184" t="str">
        <f>VLOOKUP(Table248[[#This Row],[SKU Number]],Table26[[Active SKUs Number List]:[BUDI-DI]], 6, FALSE)</f>
        <v>0888912A000000M030405A0AK</v>
      </c>
      <c r="F2063" s="15" t="s">
        <v>5051</v>
      </c>
      <c r="G2063" s="16">
        <v>30878</v>
      </c>
      <c r="H2063" s="16" t="str">
        <f>VLOOKUP(Table248[[#This Row],[GMDN]], Table26[[GMDN]:[EMDN]],2,0)</f>
        <v>M030405</v>
      </c>
      <c r="I2063" s="216" t="s">
        <v>3</v>
      </c>
      <c r="J2063" s="16"/>
      <c r="K2063" s="16"/>
      <c r="L2063" s="16"/>
      <c r="M2063" s="16"/>
      <c r="N2063" s="16"/>
      <c r="O2063" s="16"/>
      <c r="P2063" s="16"/>
      <c r="Q2063" s="16"/>
      <c r="R2063" s="16"/>
      <c r="S2063" s="16"/>
      <c r="T2063" s="16"/>
    </row>
    <row r="2064" spans="1:20" ht="25.5">
      <c r="A2064" s="15" t="s">
        <v>5052</v>
      </c>
      <c r="B2064" s="15" t="s">
        <v>5053</v>
      </c>
      <c r="C2064" s="15" t="s">
        <v>3013</v>
      </c>
      <c r="D2064" s="15" t="s">
        <v>328</v>
      </c>
      <c r="E2064" s="184" t="str">
        <f>VLOOKUP(Table248[[#This Row],[SKU Number]],Table26[[Active SKUs Number List]:[BUDI-DI]], 6, FALSE)</f>
        <v>0888912A000000M030405A0AK</v>
      </c>
      <c r="F2064" s="15" t="s">
        <v>5054</v>
      </c>
      <c r="G2064" s="16">
        <v>30878</v>
      </c>
      <c r="H2064" s="16" t="str">
        <f>VLOOKUP(Table248[[#This Row],[GMDN]], Table26[[GMDN]:[EMDN]],2,0)</f>
        <v>M030405</v>
      </c>
      <c r="I2064" s="216" t="s">
        <v>3</v>
      </c>
      <c r="J2064" s="16"/>
      <c r="K2064" s="16"/>
      <c r="L2064" s="16"/>
      <c r="M2064" s="16"/>
      <c r="N2064" s="16"/>
      <c r="O2064" s="16"/>
      <c r="P2064" s="16"/>
      <c r="Q2064" s="16"/>
      <c r="R2064" s="16"/>
      <c r="S2064" s="16"/>
      <c r="T2064" s="16"/>
    </row>
    <row r="2065" spans="1:20" ht="25.5">
      <c r="A2065" s="15" t="s">
        <v>5058</v>
      </c>
      <c r="B2065" s="15" t="s">
        <v>5059</v>
      </c>
      <c r="C2065" s="15" t="s">
        <v>3013</v>
      </c>
      <c r="D2065" s="15" t="s">
        <v>328</v>
      </c>
      <c r="E2065" s="184" t="str">
        <f>VLOOKUP(Table248[[#This Row],[SKU Number]],Table26[[Active SKUs Number List]:[BUDI-DI]], 6, FALSE)</f>
        <v>0888912A000000M030405A0AK</v>
      </c>
      <c r="F2065" s="15" t="s">
        <v>5060</v>
      </c>
      <c r="G2065" s="16">
        <v>30878</v>
      </c>
      <c r="H2065" s="16" t="str">
        <f>VLOOKUP(Table248[[#This Row],[GMDN]], Table26[[GMDN]:[EMDN]],2,0)</f>
        <v>M030405</v>
      </c>
      <c r="I2065" s="216" t="s">
        <v>3</v>
      </c>
      <c r="J2065" s="16"/>
      <c r="K2065" s="16"/>
      <c r="L2065" s="16"/>
      <c r="M2065" s="16"/>
      <c r="N2065" s="16"/>
      <c r="O2065" s="16"/>
      <c r="P2065" s="16"/>
      <c r="Q2065" s="16"/>
      <c r="R2065" s="16"/>
      <c r="S2065" s="16"/>
      <c r="T2065" s="16"/>
    </row>
    <row r="2066" spans="1:20" ht="25.5">
      <c r="A2066" s="15" t="s">
        <v>5061</v>
      </c>
      <c r="B2066" s="15" t="s">
        <v>5062</v>
      </c>
      <c r="C2066" s="15" t="s">
        <v>3013</v>
      </c>
      <c r="D2066" s="15" t="s">
        <v>328</v>
      </c>
      <c r="E2066" s="184" t="str">
        <f>VLOOKUP(Table248[[#This Row],[SKU Number]],Table26[[Active SKUs Number List]:[BUDI-DI]], 6, FALSE)</f>
        <v>0888912A000000M030405A0AK</v>
      </c>
      <c r="F2066" s="15" t="s">
        <v>5063</v>
      </c>
      <c r="G2066" s="16">
        <v>30878</v>
      </c>
      <c r="H2066" s="16" t="str">
        <f>VLOOKUP(Table248[[#This Row],[GMDN]], Table26[[GMDN]:[EMDN]],2,0)</f>
        <v>M030405</v>
      </c>
      <c r="I2066" s="216" t="s">
        <v>3</v>
      </c>
      <c r="J2066" s="16"/>
      <c r="K2066" s="16"/>
      <c r="L2066" s="16"/>
      <c r="M2066" s="16"/>
      <c r="N2066" s="16"/>
      <c r="O2066" s="16"/>
      <c r="P2066" s="16"/>
      <c r="Q2066" s="16"/>
      <c r="R2066" s="16"/>
      <c r="S2066" s="16"/>
      <c r="T2066" s="16"/>
    </row>
    <row r="2067" spans="1:20" ht="25.5">
      <c r="A2067" s="15" t="s">
        <v>5055</v>
      </c>
      <c r="B2067" s="15" t="s">
        <v>5056</v>
      </c>
      <c r="C2067" s="15" t="s">
        <v>3013</v>
      </c>
      <c r="D2067" s="15" t="s">
        <v>328</v>
      </c>
      <c r="E2067" s="184" t="str">
        <f>VLOOKUP(Table248[[#This Row],[SKU Number]],Table26[[Active SKUs Number List]:[BUDI-DI]], 6, FALSE)</f>
        <v>0888912A000000M030405A0AK</v>
      </c>
      <c r="F2067" s="15" t="s">
        <v>5057</v>
      </c>
      <c r="G2067" s="16">
        <v>30878</v>
      </c>
      <c r="H2067" s="16" t="str">
        <f>VLOOKUP(Table248[[#This Row],[GMDN]], Table26[[GMDN]:[EMDN]],2,0)</f>
        <v>M030405</v>
      </c>
      <c r="I2067" s="216" t="s">
        <v>3</v>
      </c>
      <c r="J2067" s="16"/>
      <c r="K2067" s="16"/>
      <c r="L2067" s="16"/>
      <c r="M2067" s="16"/>
      <c r="N2067" s="16"/>
      <c r="O2067" s="16"/>
      <c r="P2067" s="16"/>
      <c r="Q2067" s="16"/>
      <c r="R2067" s="16"/>
      <c r="S2067" s="16"/>
      <c r="T2067" s="16"/>
    </row>
    <row r="2068" spans="1:20" ht="25.5">
      <c r="A2068" s="15" t="s">
        <v>3818</v>
      </c>
      <c r="B2068" s="15" t="s">
        <v>3819</v>
      </c>
      <c r="C2068" s="15" t="s">
        <v>3013</v>
      </c>
      <c r="D2068" s="15" t="s">
        <v>328</v>
      </c>
      <c r="E2068" s="184" t="str">
        <f>VLOOKUP(Table248[[#This Row],[SKU Number]],Table26[[Active SKUs Number List]:[BUDI-DI]], 6, FALSE)</f>
        <v>0888912A000000M030405A0AK</v>
      </c>
      <c r="F2068" s="15" t="s">
        <v>3820</v>
      </c>
      <c r="G2068" s="16">
        <v>30878</v>
      </c>
      <c r="H2068" s="16" t="str">
        <f>VLOOKUP(Table248[[#This Row],[GMDN]], Table26[[GMDN]:[EMDN]],2,0)</f>
        <v>M030405</v>
      </c>
      <c r="I2068" s="216" t="s">
        <v>3</v>
      </c>
      <c r="J2068" s="16"/>
      <c r="K2068" s="16"/>
      <c r="L2068" s="16"/>
      <c r="M2068" s="16"/>
      <c r="N2068" s="16"/>
      <c r="O2068" s="16"/>
      <c r="P2068" s="16"/>
      <c r="Q2068" s="16"/>
      <c r="R2068" s="16"/>
      <c r="S2068" s="16"/>
      <c r="T2068" s="16"/>
    </row>
    <row r="2069" spans="1:20" ht="25.5">
      <c r="A2069" s="15" t="s">
        <v>3821</v>
      </c>
      <c r="B2069" s="15" t="s">
        <v>3822</v>
      </c>
      <c r="C2069" s="15" t="s">
        <v>3013</v>
      </c>
      <c r="D2069" s="15" t="s">
        <v>328</v>
      </c>
      <c r="E2069" s="184" t="str">
        <f>VLOOKUP(Table248[[#This Row],[SKU Number]],Table26[[Active SKUs Number List]:[BUDI-DI]], 6, FALSE)</f>
        <v>0888912A000000M030405A0AK</v>
      </c>
      <c r="F2069" s="15" t="s">
        <v>3823</v>
      </c>
      <c r="G2069" s="16">
        <v>30878</v>
      </c>
      <c r="H2069" s="16" t="str">
        <f>VLOOKUP(Table248[[#This Row],[GMDN]], Table26[[GMDN]:[EMDN]],2,0)</f>
        <v>M030405</v>
      </c>
      <c r="I2069" s="216" t="s">
        <v>3</v>
      </c>
      <c r="J2069" s="16"/>
      <c r="K2069" s="16"/>
      <c r="L2069" s="16"/>
      <c r="M2069" s="16"/>
      <c r="N2069" s="16"/>
      <c r="O2069" s="16"/>
      <c r="P2069" s="16"/>
      <c r="Q2069" s="16"/>
      <c r="R2069" s="16"/>
      <c r="S2069" s="16"/>
      <c r="T2069" s="16"/>
    </row>
    <row r="2070" spans="1:20" ht="25.5">
      <c r="A2070" s="15" t="s">
        <v>3824</v>
      </c>
      <c r="B2070" s="15" t="s">
        <v>3825</v>
      </c>
      <c r="C2070" s="15" t="s">
        <v>3013</v>
      </c>
      <c r="D2070" s="15" t="s">
        <v>328</v>
      </c>
      <c r="E2070" s="184" t="str">
        <f>VLOOKUP(Table248[[#This Row],[SKU Number]],Table26[[Active SKUs Number List]:[BUDI-DI]], 6, FALSE)</f>
        <v>0888912A000000M030405A0AK</v>
      </c>
      <c r="F2070" s="15" t="s">
        <v>3826</v>
      </c>
      <c r="G2070" s="16">
        <v>30878</v>
      </c>
      <c r="H2070" s="16" t="str">
        <f>VLOOKUP(Table248[[#This Row],[GMDN]], Table26[[GMDN]:[EMDN]],2,0)</f>
        <v>M030405</v>
      </c>
      <c r="I2070" s="216" t="s">
        <v>3</v>
      </c>
      <c r="J2070" s="16"/>
      <c r="K2070" s="16"/>
      <c r="L2070" s="16"/>
      <c r="M2070" s="16"/>
      <c r="N2070" s="16"/>
      <c r="O2070" s="16"/>
      <c r="P2070" s="16"/>
      <c r="Q2070" s="16"/>
      <c r="R2070" s="16"/>
      <c r="S2070" s="16"/>
      <c r="T2070" s="16"/>
    </row>
    <row r="2071" spans="1:20" ht="25.5">
      <c r="A2071" s="15" t="s">
        <v>3827</v>
      </c>
      <c r="B2071" s="15" t="s">
        <v>3828</v>
      </c>
      <c r="C2071" s="15" t="s">
        <v>3013</v>
      </c>
      <c r="D2071" s="15" t="s">
        <v>328</v>
      </c>
      <c r="E2071" s="184" t="str">
        <f>VLOOKUP(Table248[[#This Row],[SKU Number]],Table26[[Active SKUs Number List]:[BUDI-DI]], 6, FALSE)</f>
        <v>0888912A000000M030405A0AK</v>
      </c>
      <c r="F2071" s="15" t="s">
        <v>3829</v>
      </c>
      <c r="G2071" s="16">
        <v>30878</v>
      </c>
      <c r="H2071" s="16" t="str">
        <f>VLOOKUP(Table248[[#This Row],[GMDN]], Table26[[GMDN]:[EMDN]],2,0)</f>
        <v>M030405</v>
      </c>
      <c r="I2071" s="216" t="s">
        <v>3</v>
      </c>
      <c r="J2071" s="16"/>
      <c r="K2071" s="16"/>
      <c r="L2071" s="16"/>
      <c r="M2071" s="16"/>
      <c r="N2071" s="16"/>
      <c r="O2071" s="16"/>
      <c r="P2071" s="16"/>
      <c r="Q2071" s="16"/>
      <c r="R2071" s="16"/>
      <c r="S2071" s="16"/>
      <c r="T2071" s="16"/>
    </row>
    <row r="2072" spans="1:20" ht="25.5">
      <c r="A2072" s="15" t="s">
        <v>3830</v>
      </c>
      <c r="B2072" s="15" t="s">
        <v>3831</v>
      </c>
      <c r="C2072" s="15" t="s">
        <v>3013</v>
      </c>
      <c r="D2072" s="15" t="s">
        <v>328</v>
      </c>
      <c r="E2072" s="184" t="str">
        <f>VLOOKUP(Table248[[#This Row],[SKU Number]],Table26[[Active SKUs Number List]:[BUDI-DI]], 6, FALSE)</f>
        <v>0888912A000000M030405A0AK</v>
      </c>
      <c r="F2072" s="15" t="s">
        <v>3832</v>
      </c>
      <c r="G2072" s="16">
        <v>30878</v>
      </c>
      <c r="H2072" s="16" t="str">
        <f>VLOOKUP(Table248[[#This Row],[GMDN]], Table26[[GMDN]:[EMDN]],2,0)</f>
        <v>M030405</v>
      </c>
      <c r="I2072" s="216" t="s">
        <v>3</v>
      </c>
      <c r="J2072" s="16"/>
      <c r="K2072" s="16"/>
      <c r="L2072" s="16"/>
      <c r="M2072" s="16"/>
      <c r="N2072" s="16"/>
      <c r="O2072" s="16"/>
      <c r="P2072" s="16"/>
      <c r="Q2072" s="16"/>
      <c r="R2072" s="16"/>
      <c r="S2072" s="16"/>
      <c r="T2072" s="16"/>
    </row>
    <row r="2073" spans="1:20" ht="25.5">
      <c r="A2073" s="15" t="s">
        <v>3833</v>
      </c>
      <c r="B2073" s="15" t="s">
        <v>3834</v>
      </c>
      <c r="C2073" s="15" t="s">
        <v>3013</v>
      </c>
      <c r="D2073" s="15" t="s">
        <v>328</v>
      </c>
      <c r="E2073" s="184" t="str">
        <f>VLOOKUP(Table248[[#This Row],[SKU Number]],Table26[[Active SKUs Number List]:[BUDI-DI]], 6, FALSE)</f>
        <v>0888912A000000M030405A0AK</v>
      </c>
      <c r="F2073" s="15" t="s">
        <v>3835</v>
      </c>
      <c r="G2073" s="16">
        <v>30878</v>
      </c>
      <c r="H2073" s="16" t="str">
        <f>VLOOKUP(Table248[[#This Row],[GMDN]], Table26[[GMDN]:[EMDN]],2,0)</f>
        <v>M030405</v>
      </c>
      <c r="I2073" s="216" t="s">
        <v>3</v>
      </c>
      <c r="J2073" s="16"/>
      <c r="K2073" s="16"/>
      <c r="L2073" s="16"/>
      <c r="M2073" s="16"/>
      <c r="N2073" s="16"/>
      <c r="O2073" s="16"/>
      <c r="P2073" s="16"/>
      <c r="Q2073" s="16"/>
      <c r="R2073" s="16"/>
      <c r="S2073" s="16"/>
      <c r="T2073" s="16"/>
    </row>
    <row r="2074" spans="1:20" ht="25.5">
      <c r="A2074" s="15" t="s">
        <v>3806</v>
      </c>
      <c r="B2074" s="15" t="s">
        <v>3807</v>
      </c>
      <c r="C2074" s="15" t="s">
        <v>3013</v>
      </c>
      <c r="D2074" s="15" t="s">
        <v>328</v>
      </c>
      <c r="E2074" s="184" t="str">
        <f>VLOOKUP(Table248[[#This Row],[SKU Number]],Table26[[Active SKUs Number List]:[BUDI-DI]], 6, FALSE)</f>
        <v>0888912A000000M030405A0AK</v>
      </c>
      <c r="F2074" s="15" t="s">
        <v>3808</v>
      </c>
      <c r="G2074" s="16">
        <v>42811</v>
      </c>
      <c r="H2074" s="16" t="str">
        <f>VLOOKUP(Table248[[#This Row],[GMDN]], Table26[[GMDN]:[EMDN]],2,0)</f>
        <v>M030405</v>
      </c>
      <c r="I2074" s="216" t="s">
        <v>3</v>
      </c>
      <c r="J2074" s="16"/>
      <c r="K2074" s="16"/>
      <c r="L2074" s="16"/>
      <c r="M2074" s="16"/>
      <c r="N2074" s="16"/>
      <c r="O2074" s="16"/>
      <c r="P2074" s="16"/>
      <c r="Q2074" s="16"/>
      <c r="R2074" s="16"/>
      <c r="S2074" s="16"/>
      <c r="T2074" s="16"/>
    </row>
    <row r="2075" spans="1:20" ht="25.5">
      <c r="A2075" s="15" t="s">
        <v>3668</v>
      </c>
      <c r="B2075" s="15" t="s">
        <v>3669</v>
      </c>
      <c r="C2075" s="15" t="s">
        <v>3013</v>
      </c>
      <c r="D2075" s="15" t="s">
        <v>328</v>
      </c>
      <c r="E2075" s="184" t="str">
        <f>VLOOKUP(Table248[[#This Row],[SKU Number]],Table26[[Active SKUs Number List]:[BUDI-DI]], 6, FALSE)</f>
        <v>0888912A000000M030405A0AK</v>
      </c>
      <c r="F2075" s="15" t="s">
        <v>3670</v>
      </c>
      <c r="G2075" s="16">
        <v>30878</v>
      </c>
      <c r="H2075" s="16" t="str">
        <f>VLOOKUP(Table248[[#This Row],[GMDN]], Table26[[GMDN]:[EMDN]],2,0)</f>
        <v>M030405</v>
      </c>
      <c r="I2075" s="216" t="s">
        <v>3</v>
      </c>
      <c r="J2075" s="16"/>
      <c r="K2075" s="16"/>
      <c r="L2075" s="16"/>
      <c r="M2075" s="16"/>
      <c r="N2075" s="16"/>
      <c r="O2075" s="16"/>
      <c r="P2075" s="16"/>
      <c r="Q2075" s="16"/>
      <c r="R2075" s="16"/>
      <c r="S2075" s="16"/>
      <c r="T2075" s="16"/>
    </row>
    <row r="2076" spans="1:20" ht="25.5">
      <c r="A2076" s="15" t="s">
        <v>3671</v>
      </c>
      <c r="B2076" s="15" t="s">
        <v>3672</v>
      </c>
      <c r="C2076" s="15" t="s">
        <v>3013</v>
      </c>
      <c r="D2076" s="15" t="s">
        <v>328</v>
      </c>
      <c r="E2076" s="184" t="str">
        <f>VLOOKUP(Table248[[#This Row],[SKU Number]],Table26[[Active SKUs Number List]:[BUDI-DI]], 6, FALSE)</f>
        <v>0888912A000000M030405A0AK</v>
      </c>
      <c r="F2076" s="15" t="s">
        <v>3673</v>
      </c>
      <c r="G2076" s="16">
        <v>30878</v>
      </c>
      <c r="H2076" s="16" t="str">
        <f>VLOOKUP(Table248[[#This Row],[GMDN]], Table26[[GMDN]:[EMDN]],2,0)</f>
        <v>M030405</v>
      </c>
      <c r="I2076" s="216" t="s">
        <v>3</v>
      </c>
      <c r="J2076" s="16"/>
      <c r="K2076" s="16"/>
      <c r="L2076" s="16"/>
      <c r="M2076" s="16"/>
      <c r="N2076" s="16"/>
      <c r="O2076" s="16"/>
      <c r="P2076" s="16"/>
      <c r="Q2076" s="16"/>
      <c r="R2076" s="16"/>
      <c r="S2076" s="16"/>
      <c r="T2076" s="16"/>
    </row>
    <row r="2077" spans="1:20" ht="25.5">
      <c r="A2077" s="15" t="s">
        <v>3674</v>
      </c>
      <c r="B2077" s="15" t="s">
        <v>3675</v>
      </c>
      <c r="C2077" s="15" t="s">
        <v>3013</v>
      </c>
      <c r="D2077" s="15" t="s">
        <v>328</v>
      </c>
      <c r="E2077" s="184" t="str">
        <f>VLOOKUP(Table248[[#This Row],[SKU Number]],Table26[[Active SKUs Number List]:[BUDI-DI]], 6, FALSE)</f>
        <v>0888912A000000M030405A0AK</v>
      </c>
      <c r="F2077" s="15" t="s">
        <v>3676</v>
      </c>
      <c r="G2077" s="16">
        <v>30878</v>
      </c>
      <c r="H2077" s="16" t="str">
        <f>VLOOKUP(Table248[[#This Row],[GMDN]], Table26[[GMDN]:[EMDN]],2,0)</f>
        <v>M030405</v>
      </c>
      <c r="I2077" s="216" t="s">
        <v>3</v>
      </c>
      <c r="J2077" s="16"/>
      <c r="K2077" s="16"/>
      <c r="L2077" s="16"/>
      <c r="M2077" s="16"/>
      <c r="N2077" s="16"/>
      <c r="O2077" s="16"/>
      <c r="P2077" s="16"/>
      <c r="Q2077" s="16"/>
      <c r="R2077" s="16"/>
      <c r="S2077" s="16"/>
      <c r="T2077" s="16"/>
    </row>
    <row r="2078" spans="1:20" ht="25.5">
      <c r="A2078" s="15" t="s">
        <v>3677</v>
      </c>
      <c r="B2078" s="15" t="s">
        <v>3678</v>
      </c>
      <c r="C2078" s="15" t="s">
        <v>3013</v>
      </c>
      <c r="D2078" s="15" t="s">
        <v>328</v>
      </c>
      <c r="E2078" s="184" t="str">
        <f>VLOOKUP(Table248[[#This Row],[SKU Number]],Table26[[Active SKUs Number List]:[BUDI-DI]], 6, FALSE)</f>
        <v>0888912A000000M030405A0AK</v>
      </c>
      <c r="F2078" s="15" t="s">
        <v>3679</v>
      </c>
      <c r="G2078" s="16">
        <v>30878</v>
      </c>
      <c r="H2078" s="16" t="str">
        <f>VLOOKUP(Table248[[#This Row],[GMDN]], Table26[[GMDN]:[EMDN]],2,0)</f>
        <v>M030405</v>
      </c>
      <c r="I2078" s="216" t="s">
        <v>3</v>
      </c>
      <c r="J2078" s="16"/>
      <c r="K2078" s="16"/>
      <c r="L2078" s="16"/>
      <c r="M2078" s="16"/>
      <c r="N2078" s="16"/>
      <c r="O2078" s="16"/>
      <c r="P2078" s="16"/>
      <c r="Q2078" s="16"/>
      <c r="R2078" s="16"/>
      <c r="S2078" s="16"/>
      <c r="T2078" s="16"/>
    </row>
    <row r="2079" spans="1:20" ht="25.5">
      <c r="A2079" s="15" t="s">
        <v>3809</v>
      </c>
      <c r="B2079" s="15" t="s">
        <v>3810</v>
      </c>
      <c r="C2079" s="15" t="s">
        <v>3013</v>
      </c>
      <c r="D2079" s="15" t="s">
        <v>328</v>
      </c>
      <c r="E2079" s="184" t="str">
        <f>VLOOKUP(Table248[[#This Row],[SKU Number]],Table26[[Active SKUs Number List]:[BUDI-DI]], 6, FALSE)</f>
        <v>0888912A000000M030405A0AK</v>
      </c>
      <c r="F2079" s="15" t="s">
        <v>3811</v>
      </c>
      <c r="G2079" s="16">
        <v>30878</v>
      </c>
      <c r="H2079" s="16" t="str">
        <f>VLOOKUP(Table248[[#This Row],[GMDN]], Table26[[GMDN]:[EMDN]],2,0)</f>
        <v>M030405</v>
      </c>
      <c r="I2079" s="216" t="s">
        <v>3</v>
      </c>
      <c r="J2079" s="16"/>
      <c r="K2079" s="16"/>
      <c r="L2079" s="16"/>
      <c r="M2079" s="16"/>
      <c r="N2079" s="16"/>
      <c r="O2079" s="16"/>
      <c r="P2079" s="16"/>
      <c r="Q2079" s="16"/>
      <c r="R2079" s="16"/>
      <c r="S2079" s="16"/>
      <c r="T2079" s="16"/>
    </row>
    <row r="2080" spans="1:20" ht="25.5">
      <c r="A2080" s="15" t="s">
        <v>3812</v>
      </c>
      <c r="B2080" s="15" t="s">
        <v>3813</v>
      </c>
      <c r="C2080" s="15" t="s">
        <v>3013</v>
      </c>
      <c r="D2080" s="15" t="s">
        <v>328</v>
      </c>
      <c r="E2080" s="184" t="str">
        <f>VLOOKUP(Table248[[#This Row],[SKU Number]],Table26[[Active SKUs Number List]:[BUDI-DI]], 6, FALSE)</f>
        <v>0888912A000000M030405A0AK</v>
      </c>
      <c r="F2080" s="15" t="s">
        <v>3814</v>
      </c>
      <c r="G2080" s="16">
        <v>42811</v>
      </c>
      <c r="H2080" s="16" t="str">
        <f>VLOOKUP(Table248[[#This Row],[GMDN]], Table26[[GMDN]:[EMDN]],2,0)</f>
        <v>M030405</v>
      </c>
      <c r="I2080" s="216" t="s">
        <v>3</v>
      </c>
      <c r="J2080" s="16"/>
      <c r="K2080" s="16"/>
      <c r="L2080" s="16"/>
      <c r="M2080" s="16"/>
      <c r="N2080" s="16"/>
      <c r="O2080" s="16"/>
      <c r="P2080" s="16"/>
      <c r="Q2080" s="16"/>
      <c r="R2080" s="16"/>
      <c r="S2080" s="16"/>
      <c r="T2080" s="16"/>
    </row>
    <row r="2081" spans="1:20" ht="25.5">
      <c r="A2081" s="15" t="s">
        <v>3680</v>
      </c>
      <c r="B2081" s="15" t="s">
        <v>3681</v>
      </c>
      <c r="C2081" s="15" t="s">
        <v>3013</v>
      </c>
      <c r="D2081" s="15" t="s">
        <v>328</v>
      </c>
      <c r="E2081" s="184" t="str">
        <f>VLOOKUP(Table248[[#This Row],[SKU Number]],Table26[[Active SKUs Number List]:[BUDI-DI]], 6, FALSE)</f>
        <v>0888912A000000M030405A0AK</v>
      </c>
      <c r="F2081" s="15" t="s">
        <v>3682</v>
      </c>
      <c r="G2081" s="16">
        <v>30878</v>
      </c>
      <c r="H2081" s="16" t="str">
        <f>VLOOKUP(Table248[[#This Row],[GMDN]], Table26[[GMDN]:[EMDN]],2,0)</f>
        <v>M030405</v>
      </c>
      <c r="I2081" s="216" t="s">
        <v>3</v>
      </c>
      <c r="J2081" s="16"/>
      <c r="K2081" s="16"/>
      <c r="L2081" s="16"/>
      <c r="M2081" s="16"/>
      <c r="N2081" s="16"/>
      <c r="O2081" s="16"/>
      <c r="P2081" s="16"/>
      <c r="Q2081" s="16"/>
      <c r="R2081" s="16"/>
      <c r="S2081" s="16"/>
      <c r="T2081" s="16"/>
    </row>
    <row r="2082" spans="1:20" ht="25.5">
      <c r="A2082" s="15" t="s">
        <v>3683</v>
      </c>
      <c r="B2082" s="15" t="s">
        <v>3684</v>
      </c>
      <c r="C2082" s="15" t="s">
        <v>3013</v>
      </c>
      <c r="D2082" s="15" t="s">
        <v>328</v>
      </c>
      <c r="E2082" s="184" t="str">
        <f>VLOOKUP(Table248[[#This Row],[SKU Number]],Table26[[Active SKUs Number List]:[BUDI-DI]], 6, FALSE)</f>
        <v>0888912A000000M030405A0AK</v>
      </c>
      <c r="F2082" s="15" t="s">
        <v>3685</v>
      </c>
      <c r="G2082" s="16">
        <v>30878</v>
      </c>
      <c r="H2082" s="16" t="str">
        <f>VLOOKUP(Table248[[#This Row],[GMDN]], Table26[[GMDN]:[EMDN]],2,0)</f>
        <v>M030405</v>
      </c>
      <c r="I2082" s="216" t="s">
        <v>3</v>
      </c>
      <c r="J2082" s="16"/>
      <c r="K2082" s="16"/>
      <c r="L2082" s="16"/>
      <c r="M2082" s="16"/>
      <c r="N2082" s="16"/>
      <c r="O2082" s="16"/>
      <c r="P2082" s="16"/>
      <c r="Q2082" s="16"/>
      <c r="R2082" s="16"/>
      <c r="S2082" s="16"/>
      <c r="T2082" s="16"/>
    </row>
    <row r="2083" spans="1:20" ht="25.5">
      <c r="A2083" s="15" t="s">
        <v>3686</v>
      </c>
      <c r="B2083" s="15" t="s">
        <v>3687</v>
      </c>
      <c r="C2083" s="15" t="s">
        <v>3013</v>
      </c>
      <c r="D2083" s="15" t="s">
        <v>328</v>
      </c>
      <c r="E2083" s="184" t="str">
        <f>VLOOKUP(Table248[[#This Row],[SKU Number]],Table26[[Active SKUs Number List]:[BUDI-DI]], 6, FALSE)</f>
        <v>0888912A000000M030405A0AK</v>
      </c>
      <c r="F2083" s="15" t="s">
        <v>3688</v>
      </c>
      <c r="G2083" s="16">
        <v>30878</v>
      </c>
      <c r="H2083" s="16" t="str">
        <f>VLOOKUP(Table248[[#This Row],[GMDN]], Table26[[GMDN]:[EMDN]],2,0)</f>
        <v>M030405</v>
      </c>
      <c r="I2083" s="216" t="s">
        <v>3</v>
      </c>
      <c r="J2083" s="16"/>
      <c r="K2083" s="16"/>
      <c r="L2083" s="16"/>
      <c r="M2083" s="16"/>
      <c r="N2083" s="16"/>
      <c r="O2083" s="16"/>
      <c r="P2083" s="16"/>
      <c r="Q2083" s="16"/>
      <c r="R2083" s="16"/>
      <c r="S2083" s="16"/>
      <c r="T2083" s="16"/>
    </row>
    <row r="2084" spans="1:20" ht="25.5">
      <c r="A2084" s="15" t="s">
        <v>3689</v>
      </c>
      <c r="B2084" s="15" t="s">
        <v>3690</v>
      </c>
      <c r="C2084" s="15" t="s">
        <v>3013</v>
      </c>
      <c r="D2084" s="15" t="s">
        <v>328</v>
      </c>
      <c r="E2084" s="184" t="str">
        <f>VLOOKUP(Table248[[#This Row],[SKU Number]],Table26[[Active SKUs Number List]:[BUDI-DI]], 6, FALSE)</f>
        <v>0888912A000000M030405A0AK</v>
      </c>
      <c r="F2084" s="15" t="s">
        <v>3691</v>
      </c>
      <c r="G2084" s="16">
        <v>30878</v>
      </c>
      <c r="H2084" s="16" t="str">
        <f>VLOOKUP(Table248[[#This Row],[GMDN]], Table26[[GMDN]:[EMDN]],2,0)</f>
        <v>M030405</v>
      </c>
      <c r="I2084" s="216" t="s">
        <v>3</v>
      </c>
      <c r="J2084" s="16"/>
      <c r="K2084" s="16"/>
      <c r="L2084" s="16"/>
      <c r="M2084" s="16"/>
      <c r="N2084" s="16"/>
      <c r="O2084" s="16"/>
      <c r="P2084" s="16"/>
      <c r="Q2084" s="16"/>
      <c r="R2084" s="16"/>
      <c r="S2084" s="16"/>
      <c r="T2084" s="16"/>
    </row>
    <row r="2085" spans="1:20" ht="25.5">
      <c r="A2085" s="15" t="s">
        <v>3815</v>
      </c>
      <c r="B2085" s="15" t="s">
        <v>3816</v>
      </c>
      <c r="C2085" s="15" t="s">
        <v>3013</v>
      </c>
      <c r="D2085" s="15" t="s">
        <v>328</v>
      </c>
      <c r="E2085" s="184" t="str">
        <f>VLOOKUP(Table248[[#This Row],[SKU Number]],Table26[[Active SKUs Number List]:[BUDI-DI]], 6, FALSE)</f>
        <v>0888912A000000M030405A0AK</v>
      </c>
      <c r="F2085" s="15" t="s">
        <v>3817</v>
      </c>
      <c r="G2085" s="16">
        <v>30878</v>
      </c>
      <c r="H2085" s="16" t="str">
        <f>VLOOKUP(Table248[[#This Row],[GMDN]], Table26[[GMDN]:[EMDN]],2,0)</f>
        <v>M030405</v>
      </c>
      <c r="I2085" s="216" t="s">
        <v>3</v>
      </c>
      <c r="J2085" s="16"/>
      <c r="K2085" s="16"/>
      <c r="L2085" s="16"/>
      <c r="M2085" s="16"/>
      <c r="N2085" s="16"/>
      <c r="O2085" s="16"/>
      <c r="P2085" s="16"/>
      <c r="Q2085" s="16"/>
      <c r="R2085" s="16"/>
      <c r="S2085" s="16"/>
      <c r="T2085" s="16"/>
    </row>
    <row r="2086" spans="1:20" ht="25.5">
      <c r="A2086" s="15" t="s">
        <v>3644</v>
      </c>
      <c r="B2086" s="15" t="s">
        <v>3645</v>
      </c>
      <c r="C2086" s="15" t="s">
        <v>3013</v>
      </c>
      <c r="D2086" s="15" t="s">
        <v>328</v>
      </c>
      <c r="E2086" s="184" t="str">
        <f>VLOOKUP(Table248[[#This Row],[SKU Number]],Table26[[Active SKUs Number List]:[BUDI-DI]], 6, FALSE)</f>
        <v>0888912A000000M030405A0AK</v>
      </c>
      <c r="F2086" s="15" t="s">
        <v>3646</v>
      </c>
      <c r="G2086" s="16">
        <v>30878</v>
      </c>
      <c r="H2086" s="16" t="str">
        <f>VLOOKUP(Table248[[#This Row],[GMDN]], Table26[[GMDN]:[EMDN]],2,0)</f>
        <v>M030405</v>
      </c>
      <c r="I2086" s="216" t="s">
        <v>3</v>
      </c>
      <c r="J2086" s="16"/>
      <c r="K2086" s="16"/>
      <c r="L2086" s="16"/>
      <c r="M2086" s="16"/>
      <c r="N2086" s="16"/>
      <c r="O2086" s="16"/>
      <c r="P2086" s="16"/>
      <c r="Q2086" s="16"/>
      <c r="R2086" s="16"/>
      <c r="S2086" s="16"/>
      <c r="T2086" s="16"/>
    </row>
    <row r="2087" spans="1:20" ht="25.5">
      <c r="A2087" s="15" t="s">
        <v>3647</v>
      </c>
      <c r="B2087" s="15" t="s">
        <v>3648</v>
      </c>
      <c r="C2087" s="15" t="s">
        <v>3013</v>
      </c>
      <c r="D2087" s="15" t="s">
        <v>328</v>
      </c>
      <c r="E2087" s="184" t="str">
        <f>VLOOKUP(Table248[[#This Row],[SKU Number]],Table26[[Active SKUs Number List]:[BUDI-DI]], 6, FALSE)</f>
        <v>0888912A000000M030405A0AK</v>
      </c>
      <c r="F2087" s="15" t="s">
        <v>3649</v>
      </c>
      <c r="G2087" s="16">
        <v>30878</v>
      </c>
      <c r="H2087" s="16" t="str">
        <f>VLOOKUP(Table248[[#This Row],[GMDN]], Table26[[GMDN]:[EMDN]],2,0)</f>
        <v>M030405</v>
      </c>
      <c r="I2087" s="216" t="s">
        <v>3</v>
      </c>
      <c r="J2087" s="16"/>
      <c r="K2087" s="16"/>
      <c r="L2087" s="16"/>
      <c r="M2087" s="16"/>
      <c r="N2087" s="16"/>
      <c r="O2087" s="16"/>
      <c r="P2087" s="16"/>
      <c r="Q2087" s="16"/>
      <c r="R2087" s="16"/>
      <c r="S2087" s="16"/>
      <c r="T2087" s="16"/>
    </row>
    <row r="2088" spans="1:20" ht="25.5">
      <c r="A2088" s="15" t="s">
        <v>3650</v>
      </c>
      <c r="B2088" s="15" t="s">
        <v>3651</v>
      </c>
      <c r="C2088" s="15" t="s">
        <v>3013</v>
      </c>
      <c r="D2088" s="15" t="s">
        <v>328</v>
      </c>
      <c r="E2088" s="184" t="str">
        <f>VLOOKUP(Table248[[#This Row],[SKU Number]],Table26[[Active SKUs Number List]:[BUDI-DI]], 6, FALSE)</f>
        <v>0888912A000000M030405A0AK</v>
      </c>
      <c r="F2088" s="15" t="s">
        <v>3652</v>
      </c>
      <c r="G2088" s="16">
        <v>30878</v>
      </c>
      <c r="H2088" s="16" t="str">
        <f>VLOOKUP(Table248[[#This Row],[GMDN]], Table26[[GMDN]:[EMDN]],2,0)</f>
        <v>M030405</v>
      </c>
      <c r="I2088" s="216" t="s">
        <v>3</v>
      </c>
      <c r="J2088" s="16"/>
      <c r="K2088" s="16"/>
      <c r="L2088" s="16"/>
      <c r="M2088" s="16"/>
      <c r="N2088" s="16"/>
      <c r="O2088" s="16"/>
      <c r="P2088" s="16"/>
      <c r="Q2088" s="16"/>
      <c r="R2088" s="16"/>
      <c r="S2088" s="16"/>
      <c r="T2088" s="16"/>
    </row>
    <row r="2089" spans="1:20" ht="25.5">
      <c r="A2089" s="15" t="s">
        <v>3653</v>
      </c>
      <c r="B2089" s="15" t="s">
        <v>3654</v>
      </c>
      <c r="C2089" s="15" t="s">
        <v>3013</v>
      </c>
      <c r="D2089" s="15" t="s">
        <v>328</v>
      </c>
      <c r="E2089" s="184" t="str">
        <f>VLOOKUP(Table248[[#This Row],[SKU Number]],Table26[[Active SKUs Number List]:[BUDI-DI]], 6, FALSE)</f>
        <v>0888912A000000M030405A0AK</v>
      </c>
      <c r="F2089" s="15" t="s">
        <v>3655</v>
      </c>
      <c r="G2089" s="16">
        <v>30878</v>
      </c>
      <c r="H2089" s="16" t="str">
        <f>VLOOKUP(Table248[[#This Row],[GMDN]], Table26[[GMDN]:[EMDN]],2,0)</f>
        <v>M030405</v>
      </c>
      <c r="I2089" s="216" t="s">
        <v>3</v>
      </c>
      <c r="J2089" s="16"/>
      <c r="K2089" s="16"/>
      <c r="L2089" s="16"/>
      <c r="M2089" s="16"/>
      <c r="N2089" s="16"/>
      <c r="O2089" s="16"/>
      <c r="P2089" s="16"/>
      <c r="Q2089" s="16"/>
      <c r="R2089" s="16"/>
      <c r="S2089" s="16"/>
      <c r="T2089" s="16"/>
    </row>
    <row r="2090" spans="1:20" ht="25.5">
      <c r="A2090" s="15" t="s">
        <v>3692</v>
      </c>
      <c r="B2090" s="15" t="s">
        <v>3693</v>
      </c>
      <c r="C2090" s="15" t="s">
        <v>3013</v>
      </c>
      <c r="D2090" s="15" t="s">
        <v>328</v>
      </c>
      <c r="E2090" s="184" t="str">
        <f>VLOOKUP(Table248[[#This Row],[SKU Number]],Table26[[Active SKUs Number List]:[BUDI-DI]], 6, FALSE)</f>
        <v>0888912A000000M030405A0AK</v>
      </c>
      <c r="F2090" s="15" t="s">
        <v>3694</v>
      </c>
      <c r="G2090" s="16">
        <v>30878</v>
      </c>
      <c r="H2090" s="16" t="str">
        <f>VLOOKUP(Table248[[#This Row],[GMDN]], Table26[[GMDN]:[EMDN]],2,0)</f>
        <v>M030405</v>
      </c>
      <c r="I2090" s="216" t="s">
        <v>3</v>
      </c>
      <c r="J2090" s="16"/>
      <c r="K2090" s="16"/>
      <c r="L2090" s="16"/>
      <c r="M2090" s="16"/>
      <c r="N2090" s="16"/>
      <c r="O2090" s="16"/>
      <c r="P2090" s="16"/>
      <c r="Q2090" s="16"/>
      <c r="R2090" s="16"/>
      <c r="S2090" s="16"/>
      <c r="T2090" s="16"/>
    </row>
    <row r="2091" spans="1:20" ht="25.5">
      <c r="A2091" s="15" t="s">
        <v>3695</v>
      </c>
      <c r="B2091" s="15" t="s">
        <v>3696</v>
      </c>
      <c r="C2091" s="15" t="s">
        <v>3013</v>
      </c>
      <c r="D2091" s="15" t="s">
        <v>328</v>
      </c>
      <c r="E2091" s="184" t="str">
        <f>VLOOKUP(Table248[[#This Row],[SKU Number]],Table26[[Active SKUs Number List]:[BUDI-DI]], 6, FALSE)</f>
        <v>0888912A000000M030405A0AK</v>
      </c>
      <c r="F2091" s="15" t="s">
        <v>3697</v>
      </c>
      <c r="G2091" s="16">
        <v>30878</v>
      </c>
      <c r="H2091" s="16" t="str">
        <f>VLOOKUP(Table248[[#This Row],[GMDN]], Table26[[GMDN]:[EMDN]],2,0)</f>
        <v>M030405</v>
      </c>
      <c r="I2091" s="216" t="s">
        <v>3</v>
      </c>
      <c r="J2091" s="16"/>
      <c r="K2091" s="16"/>
      <c r="L2091" s="16"/>
      <c r="M2091" s="16"/>
      <c r="N2091" s="16"/>
      <c r="O2091" s="16"/>
      <c r="P2091" s="16"/>
      <c r="Q2091" s="16"/>
      <c r="R2091" s="16"/>
      <c r="S2091" s="16"/>
      <c r="T2091" s="16"/>
    </row>
    <row r="2092" spans="1:20" ht="25.5">
      <c r="A2092" s="15" t="s">
        <v>3698</v>
      </c>
      <c r="B2092" s="15" t="s">
        <v>3699</v>
      </c>
      <c r="C2092" s="15" t="s">
        <v>3013</v>
      </c>
      <c r="D2092" s="15" t="s">
        <v>328</v>
      </c>
      <c r="E2092" s="184" t="str">
        <f>VLOOKUP(Table248[[#This Row],[SKU Number]],Table26[[Active SKUs Number List]:[BUDI-DI]], 6, FALSE)</f>
        <v>0888912A000000M030405A0AK</v>
      </c>
      <c r="F2092" s="15" t="s">
        <v>3700</v>
      </c>
      <c r="G2092" s="16">
        <v>30878</v>
      </c>
      <c r="H2092" s="16" t="str">
        <f>VLOOKUP(Table248[[#This Row],[GMDN]], Table26[[GMDN]:[EMDN]],2,0)</f>
        <v>M030405</v>
      </c>
      <c r="I2092" s="216" t="s">
        <v>3</v>
      </c>
      <c r="J2092" s="16"/>
      <c r="K2092" s="16"/>
      <c r="L2092" s="16"/>
      <c r="M2092" s="16"/>
      <c r="N2092" s="16"/>
      <c r="O2092" s="16"/>
      <c r="P2092" s="16"/>
      <c r="Q2092" s="16"/>
      <c r="R2092" s="16"/>
      <c r="S2092" s="16"/>
      <c r="T2092" s="16"/>
    </row>
    <row r="2093" spans="1:20" ht="25.5">
      <c r="A2093" s="15" t="s">
        <v>3701</v>
      </c>
      <c r="B2093" s="15" t="s">
        <v>3702</v>
      </c>
      <c r="C2093" s="15" t="s">
        <v>3013</v>
      </c>
      <c r="D2093" s="15" t="s">
        <v>328</v>
      </c>
      <c r="E2093" s="184" t="str">
        <f>VLOOKUP(Table248[[#This Row],[SKU Number]],Table26[[Active SKUs Number List]:[BUDI-DI]], 6, FALSE)</f>
        <v>0888912A000000M030405A0AK</v>
      </c>
      <c r="F2093" s="15" t="s">
        <v>3703</v>
      </c>
      <c r="G2093" s="16">
        <v>30878</v>
      </c>
      <c r="H2093" s="16" t="str">
        <f>VLOOKUP(Table248[[#This Row],[GMDN]], Table26[[GMDN]:[EMDN]],2,0)</f>
        <v>M030405</v>
      </c>
      <c r="I2093" s="216" t="s">
        <v>3</v>
      </c>
      <c r="J2093" s="16"/>
      <c r="K2093" s="16"/>
      <c r="L2093" s="16"/>
      <c r="M2093" s="16"/>
      <c r="N2093" s="16"/>
      <c r="O2093" s="16"/>
      <c r="P2093" s="16"/>
      <c r="Q2093" s="16"/>
      <c r="R2093" s="16"/>
      <c r="S2093" s="16"/>
      <c r="T2093" s="16"/>
    </row>
    <row r="2094" spans="1:20" ht="25.5">
      <c r="A2094" s="15" t="s">
        <v>3704</v>
      </c>
      <c r="B2094" s="15" t="s">
        <v>3705</v>
      </c>
      <c r="C2094" s="15" t="s">
        <v>3013</v>
      </c>
      <c r="D2094" s="15" t="s">
        <v>328</v>
      </c>
      <c r="E2094" s="184" t="str">
        <f>VLOOKUP(Table248[[#This Row],[SKU Number]],Table26[[Active SKUs Number List]:[BUDI-DI]], 6, FALSE)</f>
        <v>0888912A000000M030405A0AK</v>
      </c>
      <c r="F2094" s="15" t="s">
        <v>3706</v>
      </c>
      <c r="G2094" s="16">
        <v>30878</v>
      </c>
      <c r="H2094" s="16" t="str">
        <f>VLOOKUP(Table248[[#This Row],[GMDN]], Table26[[GMDN]:[EMDN]],2,0)</f>
        <v>M030405</v>
      </c>
      <c r="I2094" s="216" t="s">
        <v>3</v>
      </c>
      <c r="J2094" s="16"/>
      <c r="K2094" s="16"/>
      <c r="L2094" s="16"/>
      <c r="M2094" s="16"/>
      <c r="N2094" s="16"/>
      <c r="O2094" s="16"/>
      <c r="P2094" s="16"/>
      <c r="Q2094" s="16"/>
      <c r="R2094" s="16"/>
      <c r="S2094" s="16"/>
      <c r="T2094" s="16"/>
    </row>
    <row r="2095" spans="1:20" ht="25.5">
      <c r="A2095" s="15" t="s">
        <v>3707</v>
      </c>
      <c r="B2095" s="15" t="s">
        <v>3708</v>
      </c>
      <c r="C2095" s="15" t="s">
        <v>3013</v>
      </c>
      <c r="D2095" s="15" t="s">
        <v>328</v>
      </c>
      <c r="E2095" s="184" t="str">
        <f>VLOOKUP(Table248[[#This Row],[SKU Number]],Table26[[Active SKUs Number List]:[BUDI-DI]], 6, FALSE)</f>
        <v>0888912A000000M030405A0AK</v>
      </c>
      <c r="F2095" s="15" t="s">
        <v>3709</v>
      </c>
      <c r="G2095" s="16">
        <v>30878</v>
      </c>
      <c r="H2095" s="16" t="str">
        <f>VLOOKUP(Table248[[#This Row],[GMDN]], Table26[[GMDN]:[EMDN]],2,0)</f>
        <v>M030405</v>
      </c>
      <c r="I2095" s="216" t="s">
        <v>3</v>
      </c>
      <c r="J2095" s="16"/>
      <c r="K2095" s="16"/>
      <c r="L2095" s="16"/>
      <c r="M2095" s="16"/>
      <c r="N2095" s="16"/>
      <c r="O2095" s="16"/>
      <c r="P2095" s="16"/>
      <c r="Q2095" s="16"/>
      <c r="R2095" s="16"/>
      <c r="S2095" s="16"/>
      <c r="T2095" s="16"/>
    </row>
    <row r="2096" spans="1:20" ht="25.5">
      <c r="A2096" s="15" t="s">
        <v>3710</v>
      </c>
      <c r="B2096" s="15" t="s">
        <v>3711</v>
      </c>
      <c r="C2096" s="15" t="s">
        <v>3013</v>
      </c>
      <c r="D2096" s="15" t="s">
        <v>328</v>
      </c>
      <c r="E2096" s="184" t="str">
        <f>VLOOKUP(Table248[[#This Row],[SKU Number]],Table26[[Active SKUs Number List]:[BUDI-DI]], 6, FALSE)</f>
        <v>0888912A000000M030405A0AK</v>
      </c>
      <c r="F2096" s="15" t="s">
        <v>3712</v>
      </c>
      <c r="G2096" s="16">
        <v>30878</v>
      </c>
      <c r="H2096" s="16" t="str">
        <f>VLOOKUP(Table248[[#This Row],[GMDN]], Table26[[GMDN]:[EMDN]],2,0)</f>
        <v>M030405</v>
      </c>
      <c r="I2096" s="216" t="s">
        <v>3</v>
      </c>
      <c r="J2096" s="16"/>
      <c r="K2096" s="16"/>
      <c r="L2096" s="16"/>
      <c r="M2096" s="16"/>
      <c r="N2096" s="16"/>
      <c r="O2096" s="16"/>
      <c r="P2096" s="16"/>
      <c r="Q2096" s="16"/>
      <c r="R2096" s="16"/>
      <c r="S2096" s="16"/>
      <c r="T2096" s="16"/>
    </row>
    <row r="2097" spans="1:20" ht="25.5">
      <c r="A2097" s="15" t="s">
        <v>3713</v>
      </c>
      <c r="B2097" s="15" t="s">
        <v>3714</v>
      </c>
      <c r="C2097" s="15" t="s">
        <v>3013</v>
      </c>
      <c r="D2097" s="15" t="s">
        <v>328</v>
      </c>
      <c r="E2097" s="184" t="str">
        <f>VLOOKUP(Table248[[#This Row],[SKU Number]],Table26[[Active SKUs Number List]:[BUDI-DI]], 6, FALSE)</f>
        <v>0888912A000000M030405A0AK</v>
      </c>
      <c r="F2097" s="15" t="s">
        <v>3715</v>
      </c>
      <c r="G2097" s="16">
        <v>30878</v>
      </c>
      <c r="H2097" s="16" t="str">
        <f>VLOOKUP(Table248[[#This Row],[GMDN]], Table26[[GMDN]:[EMDN]],2,0)</f>
        <v>M030405</v>
      </c>
      <c r="I2097" s="216" t="s">
        <v>3</v>
      </c>
      <c r="J2097" s="16"/>
      <c r="K2097" s="16"/>
      <c r="L2097" s="16"/>
      <c r="M2097" s="16"/>
      <c r="N2097" s="16"/>
      <c r="O2097" s="16"/>
      <c r="P2097" s="16"/>
      <c r="Q2097" s="16"/>
      <c r="R2097" s="16"/>
      <c r="S2097" s="16"/>
      <c r="T2097" s="16"/>
    </row>
    <row r="2098" spans="1:20" ht="25.5">
      <c r="A2098" s="15" t="s">
        <v>3847</v>
      </c>
      <c r="B2098" s="15" t="s">
        <v>3848</v>
      </c>
      <c r="C2098" s="15" t="s">
        <v>3013</v>
      </c>
      <c r="D2098" s="15" t="s">
        <v>328</v>
      </c>
      <c r="E2098" s="184" t="str">
        <f>VLOOKUP(Table248[[#This Row],[SKU Number]],Table26[[Active SKUs Number List]:[BUDI-DI]], 6, FALSE)</f>
        <v>0888912A000000M030405A0AK</v>
      </c>
      <c r="F2098" s="15" t="s">
        <v>3849</v>
      </c>
      <c r="G2098" s="16">
        <v>30878</v>
      </c>
      <c r="H2098" s="16" t="str">
        <f>VLOOKUP(Table248[[#This Row],[GMDN]], Table26[[GMDN]:[EMDN]],2,0)</f>
        <v>M030405</v>
      </c>
      <c r="I2098" s="216" t="s">
        <v>3</v>
      </c>
      <c r="J2098" s="16"/>
      <c r="K2098" s="16"/>
      <c r="L2098" s="16"/>
      <c r="M2098" s="16"/>
      <c r="N2098" s="16"/>
      <c r="O2098" s="16"/>
      <c r="P2098" s="16"/>
      <c r="Q2098" s="16"/>
      <c r="R2098" s="16"/>
      <c r="S2098" s="16"/>
      <c r="T2098" s="16"/>
    </row>
    <row r="2099" spans="1:20" ht="25.5">
      <c r="A2099" s="15" t="s">
        <v>3850</v>
      </c>
      <c r="B2099" s="15" t="s">
        <v>3851</v>
      </c>
      <c r="C2099" s="15" t="s">
        <v>3013</v>
      </c>
      <c r="D2099" s="15" t="s">
        <v>328</v>
      </c>
      <c r="E2099" s="184" t="str">
        <f>VLOOKUP(Table248[[#This Row],[SKU Number]],Table26[[Active SKUs Number List]:[BUDI-DI]], 6, FALSE)</f>
        <v>0888912A000000M030405A0AK</v>
      </c>
      <c r="F2099" s="15" t="s">
        <v>3852</v>
      </c>
      <c r="G2099" s="16">
        <v>30878</v>
      </c>
      <c r="H2099" s="16" t="str">
        <f>VLOOKUP(Table248[[#This Row],[GMDN]], Table26[[GMDN]:[EMDN]],2,0)</f>
        <v>M030405</v>
      </c>
      <c r="I2099" s="216" t="s">
        <v>3</v>
      </c>
      <c r="J2099" s="16"/>
      <c r="K2099" s="16"/>
      <c r="L2099" s="16"/>
      <c r="M2099" s="16"/>
      <c r="N2099" s="16"/>
      <c r="O2099" s="16"/>
      <c r="P2099" s="16"/>
      <c r="Q2099" s="16"/>
      <c r="R2099" s="16"/>
      <c r="S2099" s="16"/>
      <c r="T2099" s="16"/>
    </row>
    <row r="2100" spans="1:20" ht="25.5">
      <c r="A2100" s="15" t="s">
        <v>3853</v>
      </c>
      <c r="B2100" s="15" t="s">
        <v>3854</v>
      </c>
      <c r="C2100" s="15" t="s">
        <v>3013</v>
      </c>
      <c r="D2100" s="15" t="s">
        <v>328</v>
      </c>
      <c r="E2100" s="184" t="str">
        <f>VLOOKUP(Table248[[#This Row],[SKU Number]],Table26[[Active SKUs Number List]:[BUDI-DI]], 6, FALSE)</f>
        <v>0888912A000000M030405A0AK</v>
      </c>
      <c r="F2100" s="15" t="s">
        <v>3855</v>
      </c>
      <c r="G2100" s="16">
        <v>30878</v>
      </c>
      <c r="H2100" s="16" t="str">
        <f>VLOOKUP(Table248[[#This Row],[GMDN]], Table26[[GMDN]:[EMDN]],2,0)</f>
        <v>M030405</v>
      </c>
      <c r="I2100" s="216" t="s">
        <v>3</v>
      </c>
      <c r="J2100" s="16"/>
      <c r="K2100" s="16"/>
      <c r="L2100" s="16"/>
      <c r="M2100" s="16"/>
      <c r="N2100" s="16"/>
      <c r="O2100" s="16"/>
      <c r="P2100" s="16"/>
      <c r="Q2100" s="16"/>
      <c r="R2100" s="16"/>
      <c r="S2100" s="16"/>
      <c r="T2100" s="16"/>
    </row>
    <row r="2101" spans="1:20" ht="25.5">
      <c r="A2101" s="15" t="s">
        <v>3856</v>
      </c>
      <c r="B2101" s="15" t="s">
        <v>3857</v>
      </c>
      <c r="C2101" s="15" t="s">
        <v>3013</v>
      </c>
      <c r="D2101" s="15" t="s">
        <v>328</v>
      </c>
      <c r="E2101" s="184" t="str">
        <f>VLOOKUP(Table248[[#This Row],[SKU Number]],Table26[[Active SKUs Number List]:[BUDI-DI]], 6, FALSE)</f>
        <v>0888912A000000M030405A0AK</v>
      </c>
      <c r="F2101" s="15" t="s">
        <v>3858</v>
      </c>
      <c r="G2101" s="16">
        <v>30878</v>
      </c>
      <c r="H2101" s="16" t="str">
        <f>VLOOKUP(Table248[[#This Row],[GMDN]], Table26[[GMDN]:[EMDN]],2,0)</f>
        <v>M030405</v>
      </c>
      <c r="I2101" s="216" t="s">
        <v>3</v>
      </c>
      <c r="J2101" s="16"/>
      <c r="K2101" s="16"/>
      <c r="L2101" s="16"/>
      <c r="M2101" s="16"/>
      <c r="N2101" s="16"/>
      <c r="O2101" s="16"/>
      <c r="P2101" s="16"/>
      <c r="Q2101" s="16"/>
      <c r="R2101" s="16"/>
      <c r="S2101" s="16"/>
      <c r="T2101" s="16"/>
    </row>
    <row r="2102" spans="1:20" ht="25.5">
      <c r="A2102" s="15" t="s">
        <v>3859</v>
      </c>
      <c r="B2102" s="15" t="s">
        <v>3860</v>
      </c>
      <c r="C2102" s="15" t="s">
        <v>3013</v>
      </c>
      <c r="D2102" s="15" t="s">
        <v>328</v>
      </c>
      <c r="E2102" s="184" t="str">
        <f>VLOOKUP(Table248[[#This Row],[SKU Number]],Table26[[Active SKUs Number List]:[BUDI-DI]], 6, FALSE)</f>
        <v>0888912A000000M030405A0AK</v>
      </c>
      <c r="F2102" s="15" t="s">
        <v>3861</v>
      </c>
      <c r="G2102" s="16">
        <v>30878</v>
      </c>
      <c r="H2102" s="16" t="str">
        <f>VLOOKUP(Table248[[#This Row],[GMDN]], Table26[[GMDN]:[EMDN]],2,0)</f>
        <v>M030405</v>
      </c>
      <c r="I2102" s="216" t="s">
        <v>3</v>
      </c>
      <c r="J2102" s="16"/>
      <c r="K2102" s="16"/>
      <c r="L2102" s="16"/>
      <c r="M2102" s="16"/>
      <c r="N2102" s="16"/>
      <c r="O2102" s="16"/>
      <c r="P2102" s="16"/>
      <c r="Q2102" s="16"/>
      <c r="R2102" s="16"/>
      <c r="S2102" s="16"/>
      <c r="T2102" s="16"/>
    </row>
    <row r="2103" spans="1:20" ht="25.5">
      <c r="A2103" s="15" t="s">
        <v>3862</v>
      </c>
      <c r="B2103" s="15" t="s">
        <v>3863</v>
      </c>
      <c r="C2103" s="15" t="s">
        <v>3013</v>
      </c>
      <c r="D2103" s="15" t="s">
        <v>328</v>
      </c>
      <c r="E2103" s="184" t="str">
        <f>VLOOKUP(Table248[[#This Row],[SKU Number]],Table26[[Active SKUs Number List]:[BUDI-DI]], 6, FALSE)</f>
        <v>0888912A000000M030405A0AK</v>
      </c>
      <c r="F2103" s="15" t="s">
        <v>3864</v>
      </c>
      <c r="G2103" s="16">
        <v>30878</v>
      </c>
      <c r="H2103" s="16" t="str">
        <f>VLOOKUP(Table248[[#This Row],[GMDN]], Table26[[GMDN]:[EMDN]],2,0)</f>
        <v>M030405</v>
      </c>
      <c r="I2103" s="216" t="s">
        <v>3</v>
      </c>
      <c r="J2103" s="16"/>
      <c r="K2103" s="16"/>
      <c r="L2103" s="16"/>
      <c r="M2103" s="16"/>
      <c r="N2103" s="16"/>
      <c r="O2103" s="16"/>
      <c r="P2103" s="16"/>
      <c r="Q2103" s="16"/>
      <c r="R2103" s="16"/>
      <c r="S2103" s="16"/>
      <c r="T2103" s="16"/>
    </row>
    <row r="2104" spans="1:20" ht="25.5">
      <c r="A2104" s="15" t="s">
        <v>3836</v>
      </c>
      <c r="B2104" s="15" t="s">
        <v>3837</v>
      </c>
      <c r="C2104" s="15" t="s">
        <v>3013</v>
      </c>
      <c r="D2104" s="15" t="s">
        <v>328</v>
      </c>
      <c r="E2104" s="184" t="str">
        <f>VLOOKUP(Table248[[#This Row],[SKU Number]],Table26[[Active SKUs Number List]:[BUDI-DI]], 6, FALSE)</f>
        <v>0888912A000000M030405A0AK</v>
      </c>
      <c r="F2104" s="15" t="s">
        <v>3838</v>
      </c>
      <c r="G2104" s="16">
        <v>42811</v>
      </c>
      <c r="H2104" s="16" t="str">
        <f>VLOOKUP(Table248[[#This Row],[GMDN]], Table26[[GMDN]:[EMDN]],2,0)</f>
        <v>M030405</v>
      </c>
      <c r="I2104" s="216" t="s">
        <v>3</v>
      </c>
      <c r="J2104" s="16"/>
      <c r="K2104" s="16"/>
      <c r="L2104" s="16"/>
      <c r="M2104" s="16"/>
      <c r="N2104" s="16"/>
      <c r="O2104" s="16"/>
      <c r="P2104" s="16"/>
      <c r="Q2104" s="16"/>
      <c r="R2104" s="16"/>
      <c r="S2104" s="16"/>
      <c r="T2104" s="16"/>
    </row>
    <row r="2105" spans="1:20" ht="25.5">
      <c r="A2105" s="15" t="s">
        <v>3716</v>
      </c>
      <c r="B2105" s="15" t="s">
        <v>3717</v>
      </c>
      <c r="C2105" s="15" t="s">
        <v>3013</v>
      </c>
      <c r="D2105" s="15" t="s">
        <v>328</v>
      </c>
      <c r="E2105" s="184" t="str">
        <f>VLOOKUP(Table248[[#This Row],[SKU Number]],Table26[[Active SKUs Number List]:[BUDI-DI]], 6, FALSE)</f>
        <v>0888912A000000M030405A0AK</v>
      </c>
      <c r="F2105" s="15" t="s">
        <v>3718</v>
      </c>
      <c r="G2105" s="16">
        <v>30878</v>
      </c>
      <c r="H2105" s="16" t="str">
        <f>VLOOKUP(Table248[[#This Row],[GMDN]], Table26[[GMDN]:[EMDN]],2,0)</f>
        <v>M030405</v>
      </c>
      <c r="I2105" s="216" t="s">
        <v>3</v>
      </c>
      <c r="J2105" s="16"/>
      <c r="K2105" s="16"/>
      <c r="L2105" s="16"/>
      <c r="M2105" s="16"/>
      <c r="N2105" s="16"/>
      <c r="O2105" s="16"/>
      <c r="P2105" s="16"/>
      <c r="Q2105" s="16"/>
      <c r="R2105" s="16"/>
      <c r="S2105" s="16"/>
      <c r="T2105" s="16"/>
    </row>
    <row r="2106" spans="1:20" ht="25.5">
      <c r="A2106" s="15" t="s">
        <v>3719</v>
      </c>
      <c r="B2106" s="15" t="s">
        <v>3720</v>
      </c>
      <c r="C2106" s="15" t="s">
        <v>3013</v>
      </c>
      <c r="D2106" s="15" t="s">
        <v>328</v>
      </c>
      <c r="E2106" s="184" t="str">
        <f>VLOOKUP(Table248[[#This Row],[SKU Number]],Table26[[Active SKUs Number List]:[BUDI-DI]], 6, FALSE)</f>
        <v>0888912A000000M030405A0AK</v>
      </c>
      <c r="F2106" s="15" t="s">
        <v>3721</v>
      </c>
      <c r="G2106" s="16">
        <v>30878</v>
      </c>
      <c r="H2106" s="16" t="str">
        <f>VLOOKUP(Table248[[#This Row],[GMDN]], Table26[[GMDN]:[EMDN]],2,0)</f>
        <v>M030405</v>
      </c>
      <c r="I2106" s="216" t="s">
        <v>3</v>
      </c>
      <c r="J2106" s="16"/>
      <c r="K2106" s="16"/>
      <c r="L2106" s="16"/>
      <c r="M2106" s="16"/>
      <c r="N2106" s="16"/>
      <c r="O2106" s="16"/>
      <c r="P2106" s="16"/>
      <c r="Q2106" s="16"/>
      <c r="R2106" s="16"/>
      <c r="S2106" s="16"/>
      <c r="T2106" s="16"/>
    </row>
    <row r="2107" spans="1:20" ht="25.5">
      <c r="A2107" s="15" t="s">
        <v>3722</v>
      </c>
      <c r="B2107" s="15" t="s">
        <v>3723</v>
      </c>
      <c r="C2107" s="15" t="s">
        <v>3013</v>
      </c>
      <c r="D2107" s="15" t="s">
        <v>328</v>
      </c>
      <c r="E2107" s="184" t="str">
        <f>VLOOKUP(Table248[[#This Row],[SKU Number]],Table26[[Active SKUs Number List]:[BUDI-DI]], 6, FALSE)</f>
        <v>0888912A000000M030405A0AK</v>
      </c>
      <c r="F2107" s="15" t="s">
        <v>3724</v>
      </c>
      <c r="G2107" s="16">
        <v>30878</v>
      </c>
      <c r="H2107" s="16" t="str">
        <f>VLOOKUP(Table248[[#This Row],[GMDN]], Table26[[GMDN]:[EMDN]],2,0)</f>
        <v>M030405</v>
      </c>
      <c r="I2107" s="216" t="s">
        <v>3</v>
      </c>
      <c r="J2107" s="16"/>
      <c r="K2107" s="16"/>
      <c r="L2107" s="16"/>
      <c r="M2107" s="16"/>
      <c r="N2107" s="16"/>
      <c r="O2107" s="16"/>
      <c r="P2107" s="16"/>
      <c r="Q2107" s="16"/>
      <c r="R2107" s="16"/>
      <c r="S2107" s="16"/>
      <c r="T2107" s="16"/>
    </row>
    <row r="2108" spans="1:20" ht="25.5">
      <c r="A2108" s="15" t="s">
        <v>3725</v>
      </c>
      <c r="B2108" s="15" t="s">
        <v>3726</v>
      </c>
      <c r="C2108" s="15" t="s">
        <v>3013</v>
      </c>
      <c r="D2108" s="15" t="s">
        <v>328</v>
      </c>
      <c r="E2108" s="184" t="str">
        <f>VLOOKUP(Table248[[#This Row],[SKU Number]],Table26[[Active SKUs Number List]:[BUDI-DI]], 6, FALSE)</f>
        <v>0888912A000000M030405A0AK</v>
      </c>
      <c r="F2108" s="15" t="s">
        <v>3727</v>
      </c>
      <c r="G2108" s="16">
        <v>30878</v>
      </c>
      <c r="H2108" s="16" t="str">
        <f>VLOOKUP(Table248[[#This Row],[GMDN]], Table26[[GMDN]:[EMDN]],2,0)</f>
        <v>M030405</v>
      </c>
      <c r="I2108" s="216" t="s">
        <v>3</v>
      </c>
      <c r="J2108" s="16"/>
      <c r="K2108" s="16"/>
      <c r="L2108" s="16"/>
      <c r="M2108" s="16"/>
      <c r="N2108" s="16"/>
      <c r="O2108" s="16"/>
      <c r="P2108" s="16"/>
      <c r="Q2108" s="16"/>
      <c r="R2108" s="16"/>
      <c r="S2108" s="16"/>
      <c r="T2108" s="16"/>
    </row>
    <row r="2109" spans="1:20" ht="25.5">
      <c r="A2109" s="15" t="s">
        <v>3839</v>
      </c>
      <c r="B2109" s="15" t="s">
        <v>3840</v>
      </c>
      <c r="C2109" s="15" t="s">
        <v>3013</v>
      </c>
      <c r="D2109" s="15" t="s">
        <v>328</v>
      </c>
      <c r="E2109" s="184" t="str">
        <f>VLOOKUP(Table248[[#This Row],[SKU Number]],Table26[[Active SKUs Number List]:[BUDI-DI]], 6, FALSE)</f>
        <v>0888912A000000M030405A0AK</v>
      </c>
      <c r="F2109" s="15" t="s">
        <v>3841</v>
      </c>
      <c r="G2109" s="16">
        <v>30878</v>
      </c>
      <c r="H2109" s="16" t="str">
        <f>VLOOKUP(Table248[[#This Row],[GMDN]], Table26[[GMDN]:[EMDN]],2,0)</f>
        <v>M030405</v>
      </c>
      <c r="I2109" s="216" t="s">
        <v>3</v>
      </c>
      <c r="J2109" s="16"/>
      <c r="K2109" s="16"/>
      <c r="L2109" s="16"/>
      <c r="M2109" s="16"/>
      <c r="N2109" s="16"/>
      <c r="O2109" s="16"/>
      <c r="P2109" s="16"/>
      <c r="Q2109" s="16"/>
      <c r="R2109" s="16"/>
      <c r="S2109" s="16"/>
      <c r="T2109" s="16"/>
    </row>
    <row r="2110" spans="1:20" ht="25.5">
      <c r="A2110" s="15" t="s">
        <v>3842</v>
      </c>
      <c r="B2110" s="15" t="s">
        <v>3843</v>
      </c>
      <c r="C2110" s="15" t="s">
        <v>3013</v>
      </c>
      <c r="D2110" s="15" t="s">
        <v>328</v>
      </c>
      <c r="E2110" s="184" t="str">
        <f>VLOOKUP(Table248[[#This Row],[SKU Number]],Table26[[Active SKUs Number List]:[BUDI-DI]], 6, FALSE)</f>
        <v>0888912A000000M030405A0AK</v>
      </c>
      <c r="F2110" s="15" t="s">
        <v>3844</v>
      </c>
      <c r="G2110" s="16">
        <v>42811</v>
      </c>
      <c r="H2110" s="16" t="str">
        <f>VLOOKUP(Table248[[#This Row],[GMDN]], Table26[[GMDN]:[EMDN]],2,0)</f>
        <v>M030405</v>
      </c>
      <c r="I2110" s="216" t="s">
        <v>3</v>
      </c>
      <c r="J2110" s="16"/>
      <c r="K2110" s="16"/>
      <c r="L2110" s="16"/>
      <c r="M2110" s="16"/>
      <c r="N2110" s="16"/>
      <c r="O2110" s="16"/>
      <c r="P2110" s="16"/>
      <c r="Q2110" s="16"/>
      <c r="R2110" s="16"/>
      <c r="S2110" s="16"/>
      <c r="T2110" s="16"/>
    </row>
    <row r="2111" spans="1:20" ht="25.5">
      <c r="A2111" s="15" t="s">
        <v>3728</v>
      </c>
      <c r="B2111" s="15" t="s">
        <v>3729</v>
      </c>
      <c r="C2111" s="15" t="s">
        <v>3013</v>
      </c>
      <c r="D2111" s="15" t="s">
        <v>328</v>
      </c>
      <c r="E2111" s="184" t="str">
        <f>VLOOKUP(Table248[[#This Row],[SKU Number]],Table26[[Active SKUs Number List]:[BUDI-DI]], 6, FALSE)</f>
        <v>0888912A000000M030405A0AK</v>
      </c>
      <c r="F2111" s="15" t="s">
        <v>3730</v>
      </c>
      <c r="G2111" s="16">
        <v>30878</v>
      </c>
      <c r="H2111" s="16" t="str">
        <f>VLOOKUP(Table248[[#This Row],[GMDN]], Table26[[GMDN]:[EMDN]],2,0)</f>
        <v>M030405</v>
      </c>
      <c r="I2111" s="216" t="s">
        <v>3</v>
      </c>
      <c r="J2111" s="16"/>
      <c r="K2111" s="16"/>
      <c r="L2111" s="16"/>
      <c r="M2111" s="16"/>
      <c r="N2111" s="16"/>
      <c r="O2111" s="16"/>
      <c r="P2111" s="16"/>
      <c r="Q2111" s="16"/>
      <c r="R2111" s="16"/>
      <c r="S2111" s="16"/>
      <c r="T2111" s="16"/>
    </row>
    <row r="2112" spans="1:20" ht="25.5">
      <c r="A2112" s="15" t="s">
        <v>3731</v>
      </c>
      <c r="B2112" s="15" t="s">
        <v>3732</v>
      </c>
      <c r="C2112" s="15" t="s">
        <v>3013</v>
      </c>
      <c r="D2112" s="15" t="s">
        <v>328</v>
      </c>
      <c r="E2112" s="184" t="str">
        <f>VLOOKUP(Table248[[#This Row],[SKU Number]],Table26[[Active SKUs Number List]:[BUDI-DI]], 6, FALSE)</f>
        <v>0888912A000000M030405A0AK</v>
      </c>
      <c r="F2112" s="15" t="s">
        <v>3733</v>
      </c>
      <c r="G2112" s="16">
        <v>30878</v>
      </c>
      <c r="H2112" s="16" t="str">
        <f>VLOOKUP(Table248[[#This Row],[GMDN]], Table26[[GMDN]:[EMDN]],2,0)</f>
        <v>M030405</v>
      </c>
      <c r="I2112" s="216" t="s">
        <v>3</v>
      </c>
      <c r="J2112" s="16"/>
      <c r="K2112" s="16"/>
      <c r="L2112" s="16"/>
      <c r="M2112" s="16"/>
      <c r="N2112" s="16"/>
      <c r="O2112" s="16"/>
      <c r="P2112" s="16"/>
      <c r="Q2112" s="16"/>
      <c r="R2112" s="16"/>
      <c r="S2112" s="16"/>
      <c r="T2112" s="16"/>
    </row>
    <row r="2113" spans="1:20" ht="25.5">
      <c r="A2113" s="15" t="s">
        <v>3734</v>
      </c>
      <c r="B2113" s="15" t="s">
        <v>3735</v>
      </c>
      <c r="C2113" s="15" t="s">
        <v>3013</v>
      </c>
      <c r="D2113" s="15" t="s">
        <v>328</v>
      </c>
      <c r="E2113" s="184" t="str">
        <f>VLOOKUP(Table248[[#This Row],[SKU Number]],Table26[[Active SKUs Number List]:[BUDI-DI]], 6, FALSE)</f>
        <v>0888912A000000M030405A0AK</v>
      </c>
      <c r="F2113" s="15" t="s">
        <v>3736</v>
      </c>
      <c r="G2113" s="16">
        <v>30878</v>
      </c>
      <c r="H2113" s="16" t="str">
        <f>VLOOKUP(Table248[[#This Row],[GMDN]], Table26[[GMDN]:[EMDN]],2,0)</f>
        <v>M030405</v>
      </c>
      <c r="I2113" s="216" t="s">
        <v>3</v>
      </c>
      <c r="J2113" s="16"/>
      <c r="K2113" s="16"/>
      <c r="L2113" s="16"/>
      <c r="M2113" s="16"/>
      <c r="N2113" s="16"/>
      <c r="O2113" s="16"/>
      <c r="P2113" s="16"/>
      <c r="Q2113" s="16"/>
      <c r="R2113" s="16"/>
      <c r="S2113" s="16"/>
      <c r="T2113" s="16"/>
    </row>
    <row r="2114" spans="1:20" ht="25.5">
      <c r="A2114" s="15" t="s">
        <v>3737</v>
      </c>
      <c r="B2114" s="15" t="s">
        <v>3738</v>
      </c>
      <c r="C2114" s="15" t="s">
        <v>3013</v>
      </c>
      <c r="D2114" s="15" t="s">
        <v>328</v>
      </c>
      <c r="E2114" s="184" t="str">
        <f>VLOOKUP(Table248[[#This Row],[SKU Number]],Table26[[Active SKUs Number List]:[BUDI-DI]], 6, FALSE)</f>
        <v>0888912A000000M030405A0AK</v>
      </c>
      <c r="F2114" s="15" t="s">
        <v>3739</v>
      </c>
      <c r="G2114" s="16">
        <v>30878</v>
      </c>
      <c r="H2114" s="16" t="str">
        <f>VLOOKUP(Table248[[#This Row],[GMDN]], Table26[[GMDN]:[EMDN]],2,0)</f>
        <v>M030405</v>
      </c>
      <c r="I2114" s="216" t="s">
        <v>3</v>
      </c>
      <c r="J2114" s="16"/>
      <c r="K2114" s="16"/>
      <c r="L2114" s="16"/>
      <c r="M2114" s="16"/>
      <c r="N2114" s="16"/>
      <c r="O2114" s="16"/>
      <c r="P2114" s="16"/>
      <c r="Q2114" s="16"/>
      <c r="R2114" s="16"/>
      <c r="S2114" s="16"/>
      <c r="T2114" s="16"/>
    </row>
    <row r="2115" spans="1:20" ht="25.5">
      <c r="A2115" s="15" t="s">
        <v>3845</v>
      </c>
      <c r="B2115" s="15" t="s">
        <v>3843</v>
      </c>
      <c r="C2115" s="15" t="s">
        <v>3013</v>
      </c>
      <c r="D2115" s="15" t="s">
        <v>328</v>
      </c>
      <c r="E2115" s="184" t="str">
        <f>VLOOKUP(Table248[[#This Row],[SKU Number]],Table26[[Active SKUs Number List]:[BUDI-DI]], 6, FALSE)</f>
        <v>0888912A000000M030405A0AK</v>
      </c>
      <c r="F2115" s="15" t="s">
        <v>3846</v>
      </c>
      <c r="G2115" s="16">
        <v>30878</v>
      </c>
      <c r="H2115" s="16" t="str">
        <f>VLOOKUP(Table248[[#This Row],[GMDN]], Table26[[GMDN]:[EMDN]],2,0)</f>
        <v>M030405</v>
      </c>
      <c r="I2115" s="216" t="s">
        <v>3</v>
      </c>
      <c r="J2115" s="16"/>
      <c r="K2115" s="16"/>
      <c r="L2115" s="16"/>
      <c r="M2115" s="16"/>
      <c r="N2115" s="16"/>
      <c r="O2115" s="16"/>
      <c r="P2115" s="16"/>
      <c r="Q2115" s="16"/>
      <c r="R2115" s="16"/>
      <c r="S2115" s="16"/>
      <c r="T2115" s="16"/>
    </row>
    <row r="2116" spans="1:20" ht="25.5">
      <c r="A2116" s="15" t="s">
        <v>3656</v>
      </c>
      <c r="B2116" s="15" t="s">
        <v>3657</v>
      </c>
      <c r="C2116" s="15" t="s">
        <v>3013</v>
      </c>
      <c r="D2116" s="15" t="s">
        <v>328</v>
      </c>
      <c r="E2116" s="184" t="str">
        <f>VLOOKUP(Table248[[#This Row],[SKU Number]],Table26[[Active SKUs Number List]:[BUDI-DI]], 6, FALSE)</f>
        <v>0888912A000000M030405A0AK</v>
      </c>
      <c r="F2116" s="15" t="s">
        <v>3658</v>
      </c>
      <c r="G2116" s="16">
        <v>30878</v>
      </c>
      <c r="H2116" s="16" t="str">
        <f>VLOOKUP(Table248[[#This Row],[GMDN]], Table26[[GMDN]:[EMDN]],2,0)</f>
        <v>M030405</v>
      </c>
      <c r="I2116" s="216" t="s">
        <v>3</v>
      </c>
      <c r="J2116" s="16"/>
      <c r="K2116" s="16"/>
      <c r="L2116" s="16"/>
      <c r="M2116" s="16"/>
      <c r="N2116" s="16"/>
      <c r="O2116" s="16"/>
      <c r="P2116" s="16"/>
      <c r="Q2116" s="16"/>
      <c r="R2116" s="16"/>
      <c r="S2116" s="16"/>
      <c r="T2116" s="16"/>
    </row>
    <row r="2117" spans="1:20" ht="25.5">
      <c r="A2117" s="15" t="s">
        <v>3659</v>
      </c>
      <c r="B2117" s="15" t="s">
        <v>3660</v>
      </c>
      <c r="C2117" s="15" t="s">
        <v>3013</v>
      </c>
      <c r="D2117" s="15" t="s">
        <v>328</v>
      </c>
      <c r="E2117" s="184" t="str">
        <f>VLOOKUP(Table248[[#This Row],[SKU Number]],Table26[[Active SKUs Number List]:[BUDI-DI]], 6, FALSE)</f>
        <v>0888912A000000M030405A0AK</v>
      </c>
      <c r="F2117" s="15" t="s">
        <v>3661</v>
      </c>
      <c r="G2117" s="16">
        <v>30878</v>
      </c>
      <c r="H2117" s="16" t="str">
        <f>VLOOKUP(Table248[[#This Row],[GMDN]], Table26[[GMDN]:[EMDN]],2,0)</f>
        <v>M030405</v>
      </c>
      <c r="I2117" s="216" t="s">
        <v>3</v>
      </c>
      <c r="J2117" s="16"/>
      <c r="K2117" s="16"/>
      <c r="L2117" s="16"/>
      <c r="M2117" s="16"/>
      <c r="N2117" s="16"/>
      <c r="O2117" s="16"/>
      <c r="P2117" s="16"/>
      <c r="Q2117" s="16"/>
      <c r="R2117" s="16"/>
      <c r="S2117" s="16"/>
      <c r="T2117" s="16"/>
    </row>
    <row r="2118" spans="1:20" ht="25.5">
      <c r="A2118" s="15" t="s">
        <v>3662</v>
      </c>
      <c r="B2118" s="15" t="s">
        <v>3663</v>
      </c>
      <c r="C2118" s="15" t="s">
        <v>3013</v>
      </c>
      <c r="D2118" s="15" t="s">
        <v>328</v>
      </c>
      <c r="E2118" s="184" t="str">
        <f>VLOOKUP(Table248[[#This Row],[SKU Number]],Table26[[Active SKUs Number List]:[BUDI-DI]], 6, FALSE)</f>
        <v>0888912A000000M030405A0AK</v>
      </c>
      <c r="F2118" s="15" t="s">
        <v>3664</v>
      </c>
      <c r="G2118" s="16">
        <v>30878</v>
      </c>
      <c r="H2118" s="16" t="str">
        <f>VLOOKUP(Table248[[#This Row],[GMDN]], Table26[[GMDN]:[EMDN]],2,0)</f>
        <v>M030405</v>
      </c>
      <c r="I2118" s="216" t="s">
        <v>3</v>
      </c>
      <c r="J2118" s="16"/>
      <c r="K2118" s="16"/>
      <c r="L2118" s="16"/>
      <c r="M2118" s="16"/>
      <c r="N2118" s="16"/>
      <c r="O2118" s="16"/>
      <c r="P2118" s="16"/>
      <c r="Q2118" s="16"/>
      <c r="R2118" s="16"/>
      <c r="S2118" s="16"/>
      <c r="T2118" s="16"/>
    </row>
    <row r="2119" spans="1:20" ht="25.5">
      <c r="A2119" s="15" t="s">
        <v>3665</v>
      </c>
      <c r="B2119" s="15" t="s">
        <v>3666</v>
      </c>
      <c r="C2119" s="15" t="s">
        <v>3013</v>
      </c>
      <c r="D2119" s="15" t="s">
        <v>328</v>
      </c>
      <c r="E2119" s="184" t="str">
        <f>VLOOKUP(Table248[[#This Row],[SKU Number]],Table26[[Active SKUs Number List]:[BUDI-DI]], 6, FALSE)</f>
        <v>0888912A000000M030405A0AK</v>
      </c>
      <c r="F2119" s="15" t="s">
        <v>3667</v>
      </c>
      <c r="G2119" s="16">
        <v>30878</v>
      </c>
      <c r="H2119" s="16" t="str">
        <f>VLOOKUP(Table248[[#This Row],[GMDN]], Table26[[GMDN]:[EMDN]],2,0)</f>
        <v>M030405</v>
      </c>
      <c r="I2119" s="216" t="s">
        <v>3</v>
      </c>
      <c r="J2119" s="16"/>
      <c r="K2119" s="16"/>
      <c r="L2119" s="16"/>
      <c r="M2119" s="16"/>
      <c r="N2119" s="16"/>
      <c r="O2119" s="16"/>
      <c r="P2119" s="16"/>
      <c r="Q2119" s="16"/>
      <c r="R2119" s="16"/>
      <c r="S2119" s="16"/>
      <c r="T2119" s="16"/>
    </row>
    <row r="2120" spans="1:20" ht="25.5">
      <c r="A2120" s="15" t="s">
        <v>3740</v>
      </c>
      <c r="B2120" s="15" t="s">
        <v>3741</v>
      </c>
      <c r="C2120" s="15" t="s">
        <v>3013</v>
      </c>
      <c r="D2120" s="15" t="s">
        <v>328</v>
      </c>
      <c r="E2120" s="184" t="str">
        <f>VLOOKUP(Table248[[#This Row],[SKU Number]],Table26[[Active SKUs Number List]:[BUDI-DI]], 6, FALSE)</f>
        <v>0888912A000000M030405A0AK</v>
      </c>
      <c r="F2120" s="15" t="s">
        <v>3742</v>
      </c>
      <c r="G2120" s="16">
        <v>30878</v>
      </c>
      <c r="H2120" s="16" t="str">
        <f>VLOOKUP(Table248[[#This Row],[GMDN]], Table26[[GMDN]:[EMDN]],2,0)</f>
        <v>M030405</v>
      </c>
      <c r="I2120" s="216" t="s">
        <v>3</v>
      </c>
      <c r="J2120" s="16"/>
      <c r="K2120" s="16"/>
      <c r="L2120" s="16"/>
      <c r="M2120" s="16"/>
      <c r="N2120" s="16"/>
      <c r="O2120" s="16"/>
      <c r="P2120" s="16"/>
      <c r="Q2120" s="16"/>
      <c r="R2120" s="16"/>
      <c r="S2120" s="16"/>
      <c r="T2120" s="16"/>
    </row>
    <row r="2121" spans="1:20" ht="25.5">
      <c r="A2121" s="15" t="s">
        <v>3743</v>
      </c>
      <c r="B2121" s="15" t="s">
        <v>3744</v>
      </c>
      <c r="C2121" s="15" t="s">
        <v>3013</v>
      </c>
      <c r="D2121" s="15" t="s">
        <v>328</v>
      </c>
      <c r="E2121" s="184" t="str">
        <f>VLOOKUP(Table248[[#This Row],[SKU Number]],Table26[[Active SKUs Number List]:[BUDI-DI]], 6, FALSE)</f>
        <v>0888912A000000M030405A0AK</v>
      </c>
      <c r="F2121" s="15" t="s">
        <v>3745</v>
      </c>
      <c r="G2121" s="16">
        <v>30878</v>
      </c>
      <c r="H2121" s="16" t="str">
        <f>VLOOKUP(Table248[[#This Row],[GMDN]], Table26[[GMDN]:[EMDN]],2,0)</f>
        <v>M030405</v>
      </c>
      <c r="I2121" s="216" t="s">
        <v>3</v>
      </c>
      <c r="J2121" s="16"/>
      <c r="K2121" s="16"/>
      <c r="L2121" s="16"/>
      <c r="M2121" s="16"/>
      <c r="N2121" s="16"/>
      <c r="O2121" s="16"/>
      <c r="P2121" s="16"/>
      <c r="Q2121" s="16"/>
      <c r="R2121" s="16"/>
      <c r="S2121" s="16"/>
      <c r="T2121" s="16"/>
    </row>
    <row r="2122" spans="1:20" ht="25.5">
      <c r="A2122" s="15" t="s">
        <v>3746</v>
      </c>
      <c r="B2122" s="15" t="s">
        <v>3747</v>
      </c>
      <c r="C2122" s="15" t="s">
        <v>3013</v>
      </c>
      <c r="D2122" s="15" t="s">
        <v>328</v>
      </c>
      <c r="E2122" s="184" t="str">
        <f>VLOOKUP(Table248[[#This Row],[SKU Number]],Table26[[Active SKUs Number List]:[BUDI-DI]], 6, FALSE)</f>
        <v>0888912A000000M030405A0AK</v>
      </c>
      <c r="F2122" s="15" t="s">
        <v>3748</v>
      </c>
      <c r="G2122" s="16">
        <v>30878</v>
      </c>
      <c r="H2122" s="16" t="str">
        <f>VLOOKUP(Table248[[#This Row],[GMDN]], Table26[[GMDN]:[EMDN]],2,0)</f>
        <v>M030405</v>
      </c>
      <c r="I2122" s="216" t="s">
        <v>3</v>
      </c>
      <c r="J2122" s="16"/>
      <c r="K2122" s="16"/>
      <c r="L2122" s="16"/>
      <c r="M2122" s="16"/>
      <c r="N2122" s="16"/>
      <c r="O2122" s="16"/>
      <c r="P2122" s="16"/>
      <c r="Q2122" s="16"/>
      <c r="R2122" s="16"/>
      <c r="S2122" s="16"/>
      <c r="T2122" s="16"/>
    </row>
    <row r="2123" spans="1:20" ht="25.5">
      <c r="A2123" s="15" t="s">
        <v>3749</v>
      </c>
      <c r="B2123" s="15" t="s">
        <v>3750</v>
      </c>
      <c r="C2123" s="15" t="s">
        <v>3013</v>
      </c>
      <c r="D2123" s="15" t="s">
        <v>328</v>
      </c>
      <c r="E2123" s="184" t="str">
        <f>VLOOKUP(Table248[[#This Row],[SKU Number]],Table26[[Active SKUs Number List]:[BUDI-DI]], 6, FALSE)</f>
        <v>0888912A000000M030405A0AK</v>
      </c>
      <c r="F2123" s="15" t="s">
        <v>3751</v>
      </c>
      <c r="G2123" s="16">
        <v>30878</v>
      </c>
      <c r="H2123" s="16" t="str">
        <f>VLOOKUP(Table248[[#This Row],[GMDN]], Table26[[GMDN]:[EMDN]],2,0)</f>
        <v>M030405</v>
      </c>
      <c r="I2123" s="216" t="s">
        <v>3</v>
      </c>
      <c r="J2123" s="16"/>
      <c r="K2123" s="16"/>
      <c r="L2123" s="16"/>
      <c r="M2123" s="16"/>
      <c r="N2123" s="16"/>
      <c r="O2123" s="16"/>
      <c r="P2123" s="16"/>
      <c r="Q2123" s="16"/>
      <c r="R2123" s="16"/>
      <c r="S2123" s="16"/>
      <c r="T2123" s="16"/>
    </row>
    <row r="2124" spans="1:20" ht="25.5">
      <c r="A2124" s="15" t="s">
        <v>3758</v>
      </c>
      <c r="B2124" s="15" t="s">
        <v>3759</v>
      </c>
      <c r="C2124" s="15" t="s">
        <v>3013</v>
      </c>
      <c r="D2124" s="15" t="s">
        <v>328</v>
      </c>
      <c r="E2124" s="184" t="str">
        <f>VLOOKUP(Table248[[#This Row],[SKU Number]],Table26[[Active SKUs Number List]:[BUDI-DI]], 6, FALSE)</f>
        <v>0888912A000000M030405A0AK</v>
      </c>
      <c r="F2124" s="15" t="s">
        <v>3760</v>
      </c>
      <c r="G2124" s="16">
        <v>30878</v>
      </c>
      <c r="H2124" s="16" t="str">
        <f>VLOOKUP(Table248[[#This Row],[GMDN]], Table26[[GMDN]:[EMDN]],2,0)</f>
        <v>M030405</v>
      </c>
      <c r="I2124" s="216" t="s">
        <v>3</v>
      </c>
      <c r="J2124" s="16"/>
      <c r="K2124" s="16"/>
      <c r="L2124" s="16"/>
      <c r="M2124" s="16"/>
      <c r="N2124" s="16"/>
      <c r="O2124" s="16"/>
      <c r="P2124" s="16"/>
      <c r="Q2124" s="16"/>
      <c r="R2124" s="16"/>
      <c r="S2124" s="16"/>
      <c r="T2124" s="16"/>
    </row>
    <row r="2125" spans="1:20" ht="25.5">
      <c r="A2125" s="15" t="s">
        <v>3752</v>
      </c>
      <c r="B2125" s="15" t="s">
        <v>3753</v>
      </c>
      <c r="C2125" s="15" t="s">
        <v>3013</v>
      </c>
      <c r="D2125" s="15" t="s">
        <v>328</v>
      </c>
      <c r="E2125" s="184" t="str">
        <f>VLOOKUP(Table248[[#This Row],[SKU Number]],Table26[[Active SKUs Number List]:[BUDI-DI]], 6, FALSE)</f>
        <v>0888912A000000M030405A0AK</v>
      </c>
      <c r="F2125" s="15" t="s">
        <v>3754</v>
      </c>
      <c r="G2125" s="16">
        <v>30878</v>
      </c>
      <c r="H2125" s="16" t="str">
        <f>VLOOKUP(Table248[[#This Row],[GMDN]], Table26[[GMDN]:[EMDN]],2,0)</f>
        <v>M030405</v>
      </c>
      <c r="I2125" s="216" t="s">
        <v>3</v>
      </c>
      <c r="J2125" s="16"/>
      <c r="K2125" s="16"/>
      <c r="L2125" s="16"/>
      <c r="M2125" s="16"/>
      <c r="N2125" s="16"/>
      <c r="O2125" s="16"/>
      <c r="P2125" s="16"/>
      <c r="Q2125" s="16"/>
      <c r="R2125" s="16"/>
      <c r="S2125" s="16"/>
      <c r="T2125" s="16"/>
    </row>
    <row r="2126" spans="1:20" ht="25.5">
      <c r="A2126" s="15" t="s">
        <v>3761</v>
      </c>
      <c r="B2126" s="15" t="s">
        <v>3762</v>
      </c>
      <c r="C2126" s="15" t="s">
        <v>3013</v>
      </c>
      <c r="D2126" s="15" t="s">
        <v>328</v>
      </c>
      <c r="E2126" s="184" t="str">
        <f>VLOOKUP(Table248[[#This Row],[SKU Number]],Table26[[Active SKUs Number List]:[BUDI-DI]], 6, FALSE)</f>
        <v>0888912A000000M030405A0AK</v>
      </c>
      <c r="F2126" s="15" t="s">
        <v>3763</v>
      </c>
      <c r="G2126" s="16">
        <v>30878</v>
      </c>
      <c r="H2126" s="16" t="str">
        <f>VLOOKUP(Table248[[#This Row],[GMDN]], Table26[[GMDN]:[EMDN]],2,0)</f>
        <v>M030405</v>
      </c>
      <c r="I2126" s="216" t="s">
        <v>3</v>
      </c>
      <c r="J2126" s="16"/>
      <c r="K2126" s="16"/>
      <c r="L2126" s="16"/>
      <c r="M2126" s="16"/>
      <c r="N2126" s="16"/>
      <c r="O2126" s="16"/>
      <c r="P2126" s="16"/>
      <c r="Q2126" s="16"/>
      <c r="R2126" s="16"/>
      <c r="S2126" s="16"/>
      <c r="T2126" s="16"/>
    </row>
    <row r="2127" spans="1:20" ht="25.5">
      <c r="A2127" s="15" t="s">
        <v>3755</v>
      </c>
      <c r="B2127" s="15" t="s">
        <v>3756</v>
      </c>
      <c r="C2127" s="15" t="s">
        <v>3013</v>
      </c>
      <c r="D2127" s="15" t="s">
        <v>328</v>
      </c>
      <c r="E2127" s="184" t="str">
        <f>VLOOKUP(Table248[[#This Row],[SKU Number]],Table26[[Active SKUs Number List]:[BUDI-DI]], 6, FALSE)</f>
        <v>0888912A000000M030405A0AK</v>
      </c>
      <c r="F2127" s="15" t="s">
        <v>3757</v>
      </c>
      <c r="G2127" s="16">
        <v>30878</v>
      </c>
      <c r="H2127" s="16" t="str">
        <f>VLOOKUP(Table248[[#This Row],[GMDN]], Table26[[GMDN]:[EMDN]],2,0)</f>
        <v>M030405</v>
      </c>
      <c r="I2127" s="216" t="s">
        <v>3</v>
      </c>
      <c r="J2127" s="16"/>
      <c r="K2127" s="16"/>
      <c r="L2127" s="16"/>
      <c r="M2127" s="16"/>
      <c r="N2127" s="16"/>
      <c r="O2127" s="16"/>
      <c r="P2127" s="16"/>
      <c r="Q2127" s="16"/>
      <c r="R2127" s="16"/>
      <c r="S2127" s="16"/>
      <c r="T2127" s="16"/>
    </row>
    <row r="2128" spans="1:20" ht="25.5">
      <c r="A2128" s="15" t="s">
        <v>6306</v>
      </c>
      <c r="B2128" s="15" t="s">
        <v>6307</v>
      </c>
      <c r="C2128" s="15" t="s">
        <v>3013</v>
      </c>
      <c r="D2128" s="15" t="s">
        <v>328</v>
      </c>
      <c r="E2128" s="184" t="str">
        <f>VLOOKUP(Table248[[#This Row],[SKU Number]],Table26[[Active SKUs Number List]:[BUDI-DI]], 6, FALSE)</f>
        <v>0888912A000000M030405A0AK</v>
      </c>
      <c r="F2128" s="15" t="s">
        <v>6308</v>
      </c>
      <c r="G2128" s="16">
        <v>30878</v>
      </c>
      <c r="H2128" s="16" t="str">
        <f>VLOOKUP(Table248[[#This Row],[GMDN]], Table26[[GMDN]:[EMDN]],2,0)</f>
        <v>M030405</v>
      </c>
      <c r="I2128" s="216" t="s">
        <v>3</v>
      </c>
      <c r="J2128" s="16"/>
      <c r="K2128" s="16"/>
      <c r="L2128" s="16"/>
      <c r="M2128" s="16"/>
      <c r="N2128" s="16"/>
      <c r="O2128" s="16"/>
      <c r="P2128" s="16"/>
      <c r="Q2128" s="16"/>
      <c r="R2128" s="16"/>
      <c r="S2128" s="16"/>
      <c r="T2128" s="16"/>
    </row>
    <row r="2129" spans="1:20" ht="25.5">
      <c r="A2129" s="15" t="s">
        <v>6309</v>
      </c>
      <c r="B2129" s="15" t="s">
        <v>6310</v>
      </c>
      <c r="C2129" s="15" t="s">
        <v>3013</v>
      </c>
      <c r="D2129" s="15" t="s">
        <v>328</v>
      </c>
      <c r="E2129" s="184" t="str">
        <f>VLOOKUP(Table248[[#This Row],[SKU Number]],Table26[[Active SKUs Number List]:[BUDI-DI]], 6, FALSE)</f>
        <v>0888912A000000M030405A0AK</v>
      </c>
      <c r="F2129" s="15" t="s">
        <v>6311</v>
      </c>
      <c r="G2129" s="16">
        <v>30878</v>
      </c>
      <c r="H2129" s="16" t="str">
        <f>VLOOKUP(Table248[[#This Row],[GMDN]], Table26[[GMDN]:[EMDN]],2,0)</f>
        <v>M030405</v>
      </c>
      <c r="I2129" s="216" t="s">
        <v>3</v>
      </c>
      <c r="J2129" s="16"/>
      <c r="K2129" s="16"/>
      <c r="L2129" s="16"/>
      <c r="M2129" s="16"/>
      <c r="N2129" s="16"/>
      <c r="O2129" s="16"/>
      <c r="P2129" s="16"/>
      <c r="Q2129" s="16"/>
      <c r="R2129" s="16"/>
      <c r="S2129" s="16"/>
      <c r="T2129" s="16"/>
    </row>
    <row r="2130" spans="1:20" ht="25.5">
      <c r="A2130" s="15" t="s">
        <v>6312</v>
      </c>
      <c r="B2130" s="15" t="s">
        <v>6313</v>
      </c>
      <c r="C2130" s="15" t="s">
        <v>3013</v>
      </c>
      <c r="D2130" s="15" t="s">
        <v>328</v>
      </c>
      <c r="E2130" s="184" t="str">
        <f>VLOOKUP(Table248[[#This Row],[SKU Number]],Table26[[Active SKUs Number List]:[BUDI-DI]], 6, FALSE)</f>
        <v>0888912A000000M030405A0AK</v>
      </c>
      <c r="F2130" s="15" t="s">
        <v>6314</v>
      </c>
      <c r="G2130" s="16">
        <v>30878</v>
      </c>
      <c r="H2130" s="16" t="str">
        <f>VLOOKUP(Table248[[#This Row],[GMDN]], Table26[[GMDN]:[EMDN]],2,0)</f>
        <v>M030405</v>
      </c>
      <c r="I2130" s="216" t="s">
        <v>3</v>
      </c>
      <c r="J2130" s="16"/>
      <c r="K2130" s="16"/>
      <c r="L2130" s="16"/>
      <c r="M2130" s="16"/>
      <c r="N2130" s="16"/>
      <c r="O2130" s="16"/>
      <c r="P2130" s="16"/>
      <c r="Q2130" s="16"/>
      <c r="R2130" s="16"/>
      <c r="S2130" s="16"/>
      <c r="T2130" s="16"/>
    </row>
    <row r="2131" spans="1:20" ht="25.5">
      <c r="A2131" s="15" t="s">
        <v>6315</v>
      </c>
      <c r="B2131" s="15" t="s">
        <v>6316</v>
      </c>
      <c r="C2131" s="15" t="s">
        <v>3013</v>
      </c>
      <c r="D2131" s="15" t="s">
        <v>328</v>
      </c>
      <c r="E2131" s="184" t="str">
        <f>VLOOKUP(Table248[[#This Row],[SKU Number]],Table26[[Active SKUs Number List]:[BUDI-DI]], 6, FALSE)</f>
        <v>0888912A000000M030405A0AK</v>
      </c>
      <c r="F2131" s="15" t="s">
        <v>6317</v>
      </c>
      <c r="G2131" s="16">
        <v>30878</v>
      </c>
      <c r="H2131" s="16" t="str">
        <f>VLOOKUP(Table248[[#This Row],[GMDN]], Table26[[GMDN]:[EMDN]],2,0)</f>
        <v>M030405</v>
      </c>
      <c r="I2131" s="216" t="s">
        <v>3</v>
      </c>
      <c r="J2131" s="16"/>
      <c r="K2131" s="16"/>
      <c r="L2131" s="16"/>
      <c r="M2131" s="16"/>
      <c r="N2131" s="16"/>
      <c r="O2131" s="16"/>
      <c r="P2131" s="16"/>
      <c r="Q2131" s="16"/>
      <c r="R2131" s="16"/>
      <c r="S2131" s="16"/>
      <c r="T2131" s="16"/>
    </row>
    <row r="2132" spans="1:20" ht="25.5">
      <c r="A2132" s="15" t="s">
        <v>6318</v>
      </c>
      <c r="B2132" s="15" t="s">
        <v>6319</v>
      </c>
      <c r="C2132" s="15" t="s">
        <v>3013</v>
      </c>
      <c r="D2132" s="15" t="s">
        <v>328</v>
      </c>
      <c r="E2132" s="184" t="str">
        <f>VLOOKUP(Table248[[#This Row],[SKU Number]],Table26[[Active SKUs Number List]:[BUDI-DI]], 6, FALSE)</f>
        <v>0888912A000000M030405A0AK</v>
      </c>
      <c r="F2132" s="15" t="s">
        <v>6320</v>
      </c>
      <c r="G2132" s="16">
        <v>30878</v>
      </c>
      <c r="H2132" s="16" t="str">
        <f>VLOOKUP(Table248[[#This Row],[GMDN]], Table26[[GMDN]:[EMDN]],2,0)</f>
        <v>M030405</v>
      </c>
      <c r="I2132" s="216" t="s">
        <v>3</v>
      </c>
      <c r="J2132" s="16"/>
      <c r="K2132" s="16"/>
      <c r="L2132" s="16"/>
      <c r="M2132" s="16"/>
      <c r="N2132" s="16"/>
      <c r="O2132" s="16"/>
      <c r="P2132" s="16"/>
      <c r="Q2132" s="16"/>
      <c r="R2132" s="16"/>
      <c r="S2132" s="16"/>
      <c r="T2132" s="16"/>
    </row>
    <row r="2133" spans="1:20" ht="25.5">
      <c r="A2133" s="15" t="s">
        <v>6321</v>
      </c>
      <c r="B2133" s="15" t="s">
        <v>6322</v>
      </c>
      <c r="C2133" s="15" t="s">
        <v>3013</v>
      </c>
      <c r="D2133" s="15" t="s">
        <v>328</v>
      </c>
      <c r="E2133" s="184" t="str">
        <f>VLOOKUP(Table248[[#This Row],[SKU Number]],Table26[[Active SKUs Number List]:[BUDI-DI]], 6, FALSE)</f>
        <v>0888912A000000M030405A0AK</v>
      </c>
      <c r="F2133" s="15" t="s">
        <v>6323</v>
      </c>
      <c r="G2133" s="16">
        <v>30878</v>
      </c>
      <c r="H2133" s="16" t="str">
        <f>VLOOKUP(Table248[[#This Row],[GMDN]], Table26[[GMDN]:[EMDN]],2,0)</f>
        <v>M030405</v>
      </c>
      <c r="I2133" s="216" t="s">
        <v>3</v>
      </c>
      <c r="J2133" s="16"/>
      <c r="K2133" s="16"/>
      <c r="L2133" s="16"/>
      <c r="M2133" s="16"/>
      <c r="N2133" s="16"/>
      <c r="O2133" s="16"/>
      <c r="P2133" s="16"/>
      <c r="Q2133" s="16"/>
      <c r="R2133" s="16"/>
      <c r="S2133" s="16"/>
      <c r="T2133" s="16"/>
    </row>
    <row r="2134" spans="1:20" ht="25.5">
      <c r="A2134" s="15" t="s">
        <v>6294</v>
      </c>
      <c r="B2134" s="15" t="s">
        <v>6295</v>
      </c>
      <c r="C2134" s="15" t="s">
        <v>3013</v>
      </c>
      <c r="D2134" s="15" t="s">
        <v>328</v>
      </c>
      <c r="E2134" s="184" t="str">
        <f>VLOOKUP(Table248[[#This Row],[SKU Number]],Table26[[Active SKUs Number List]:[BUDI-DI]], 6, FALSE)</f>
        <v>0888912A000000M030405A0AK</v>
      </c>
      <c r="F2134" s="15" t="s">
        <v>6296</v>
      </c>
      <c r="G2134" s="16">
        <v>30878</v>
      </c>
      <c r="H2134" s="16" t="str">
        <f>VLOOKUP(Table248[[#This Row],[GMDN]], Table26[[GMDN]:[EMDN]],2,0)</f>
        <v>M030405</v>
      </c>
      <c r="I2134" s="216" t="s">
        <v>3</v>
      </c>
      <c r="J2134" s="16"/>
      <c r="K2134" s="16"/>
      <c r="L2134" s="16"/>
      <c r="M2134" s="16"/>
      <c r="N2134" s="16"/>
      <c r="O2134" s="16"/>
      <c r="P2134" s="16"/>
      <c r="Q2134" s="16"/>
      <c r="R2134" s="16"/>
      <c r="S2134" s="16"/>
      <c r="T2134" s="16"/>
    </row>
    <row r="2135" spans="1:20" ht="25.5">
      <c r="A2135" s="15" t="s">
        <v>6150</v>
      </c>
      <c r="B2135" s="15" t="s">
        <v>6151</v>
      </c>
      <c r="C2135" s="15" t="s">
        <v>3013</v>
      </c>
      <c r="D2135" s="15" t="s">
        <v>328</v>
      </c>
      <c r="E2135" s="184" t="str">
        <f>VLOOKUP(Table248[[#This Row],[SKU Number]],Table26[[Active SKUs Number List]:[BUDI-DI]], 6, FALSE)</f>
        <v>0888912A000000M030405A0AK</v>
      </c>
      <c r="F2135" s="15" t="s">
        <v>6152</v>
      </c>
      <c r="G2135" s="16">
        <v>30878</v>
      </c>
      <c r="H2135" s="16" t="str">
        <f>VLOOKUP(Table248[[#This Row],[GMDN]], Table26[[GMDN]:[EMDN]],2,0)</f>
        <v>M030405</v>
      </c>
      <c r="I2135" s="216" t="s">
        <v>3</v>
      </c>
      <c r="J2135" s="16"/>
      <c r="K2135" s="16"/>
      <c r="L2135" s="16"/>
      <c r="M2135" s="16"/>
      <c r="N2135" s="16"/>
      <c r="O2135" s="16"/>
      <c r="P2135" s="16"/>
      <c r="Q2135" s="16"/>
      <c r="R2135" s="16"/>
      <c r="S2135" s="16"/>
      <c r="T2135" s="16"/>
    </row>
    <row r="2136" spans="1:20" ht="25.5">
      <c r="A2136" s="15" t="s">
        <v>6153</v>
      </c>
      <c r="B2136" s="15" t="s">
        <v>6154</v>
      </c>
      <c r="C2136" s="15" t="s">
        <v>3013</v>
      </c>
      <c r="D2136" s="15" t="s">
        <v>328</v>
      </c>
      <c r="E2136" s="184" t="str">
        <f>VLOOKUP(Table248[[#This Row],[SKU Number]],Table26[[Active SKUs Number List]:[BUDI-DI]], 6, FALSE)</f>
        <v>0888912A000000M030405A0AK</v>
      </c>
      <c r="F2136" s="15" t="s">
        <v>6155</v>
      </c>
      <c r="G2136" s="16">
        <v>30878</v>
      </c>
      <c r="H2136" s="16" t="str">
        <f>VLOOKUP(Table248[[#This Row],[GMDN]], Table26[[GMDN]:[EMDN]],2,0)</f>
        <v>M030405</v>
      </c>
      <c r="I2136" s="216" t="s">
        <v>3</v>
      </c>
      <c r="J2136" s="16"/>
      <c r="K2136" s="16"/>
      <c r="L2136" s="16"/>
      <c r="M2136" s="16"/>
      <c r="N2136" s="16"/>
      <c r="O2136" s="16"/>
      <c r="P2136" s="16"/>
      <c r="Q2136" s="16"/>
      <c r="R2136" s="16"/>
      <c r="S2136" s="16"/>
      <c r="T2136" s="16"/>
    </row>
    <row r="2137" spans="1:20" ht="25.5">
      <c r="A2137" s="15" t="s">
        <v>6156</v>
      </c>
      <c r="B2137" s="15" t="s">
        <v>6157</v>
      </c>
      <c r="C2137" s="15" t="s">
        <v>3013</v>
      </c>
      <c r="D2137" s="15" t="s">
        <v>328</v>
      </c>
      <c r="E2137" s="184" t="str">
        <f>VLOOKUP(Table248[[#This Row],[SKU Number]],Table26[[Active SKUs Number List]:[BUDI-DI]], 6, FALSE)</f>
        <v>0888912A000000M030405A0AK</v>
      </c>
      <c r="F2137" s="15" t="s">
        <v>6158</v>
      </c>
      <c r="G2137" s="16">
        <v>30878</v>
      </c>
      <c r="H2137" s="16" t="str">
        <f>VLOOKUP(Table248[[#This Row],[GMDN]], Table26[[GMDN]:[EMDN]],2,0)</f>
        <v>M030405</v>
      </c>
      <c r="I2137" s="216" t="s">
        <v>3</v>
      </c>
      <c r="J2137" s="16"/>
      <c r="K2137" s="16"/>
      <c r="L2137" s="16"/>
      <c r="M2137" s="16"/>
      <c r="N2137" s="16"/>
      <c r="O2137" s="16"/>
      <c r="P2137" s="16"/>
      <c r="Q2137" s="16"/>
      <c r="R2137" s="16"/>
      <c r="S2137" s="16"/>
      <c r="T2137" s="16"/>
    </row>
    <row r="2138" spans="1:20" ht="25.5">
      <c r="A2138" s="15" t="s">
        <v>6159</v>
      </c>
      <c r="B2138" s="15" t="s">
        <v>6160</v>
      </c>
      <c r="C2138" s="15" t="s">
        <v>3013</v>
      </c>
      <c r="D2138" s="15" t="s">
        <v>328</v>
      </c>
      <c r="E2138" s="184" t="str">
        <f>VLOOKUP(Table248[[#This Row],[SKU Number]],Table26[[Active SKUs Number List]:[BUDI-DI]], 6, FALSE)</f>
        <v>0888912A000000M030405A0AK</v>
      </c>
      <c r="F2138" s="15" t="s">
        <v>6161</v>
      </c>
      <c r="G2138" s="16">
        <v>30878</v>
      </c>
      <c r="H2138" s="16" t="str">
        <f>VLOOKUP(Table248[[#This Row],[GMDN]], Table26[[GMDN]:[EMDN]],2,0)</f>
        <v>M030405</v>
      </c>
      <c r="I2138" s="216" t="s">
        <v>3</v>
      </c>
      <c r="J2138" s="16"/>
      <c r="K2138" s="16"/>
      <c r="L2138" s="16"/>
      <c r="M2138" s="16"/>
      <c r="N2138" s="16"/>
      <c r="O2138" s="16"/>
      <c r="P2138" s="16"/>
      <c r="Q2138" s="16"/>
      <c r="R2138" s="16"/>
      <c r="S2138" s="16"/>
      <c r="T2138" s="16"/>
    </row>
    <row r="2139" spans="1:20" ht="25.5">
      <c r="A2139" s="15" t="s">
        <v>6297</v>
      </c>
      <c r="B2139" s="15" t="s">
        <v>6298</v>
      </c>
      <c r="C2139" s="15" t="s">
        <v>3013</v>
      </c>
      <c r="D2139" s="15" t="s">
        <v>328</v>
      </c>
      <c r="E2139" s="184" t="str">
        <f>VLOOKUP(Table248[[#This Row],[SKU Number]],Table26[[Active SKUs Number List]:[BUDI-DI]], 6, FALSE)</f>
        <v>0888912A000000M030405A0AK</v>
      </c>
      <c r="F2139" s="15" t="s">
        <v>6299</v>
      </c>
      <c r="G2139" s="16">
        <v>30878</v>
      </c>
      <c r="H2139" s="16" t="str">
        <f>VLOOKUP(Table248[[#This Row],[GMDN]], Table26[[GMDN]:[EMDN]],2,0)</f>
        <v>M030405</v>
      </c>
      <c r="I2139" s="216" t="s">
        <v>3</v>
      </c>
      <c r="J2139" s="16"/>
      <c r="K2139" s="16"/>
      <c r="L2139" s="16"/>
      <c r="M2139" s="16"/>
      <c r="N2139" s="16"/>
      <c r="O2139" s="16"/>
      <c r="P2139" s="16"/>
      <c r="Q2139" s="16"/>
      <c r="R2139" s="16"/>
      <c r="S2139" s="16"/>
      <c r="T2139" s="16"/>
    </row>
    <row r="2140" spans="1:20" ht="25.5">
      <c r="A2140" s="15" t="s">
        <v>6300</v>
      </c>
      <c r="B2140" s="15" t="s">
        <v>6301</v>
      </c>
      <c r="C2140" s="15" t="s">
        <v>3013</v>
      </c>
      <c r="D2140" s="15" t="s">
        <v>328</v>
      </c>
      <c r="E2140" s="184" t="str">
        <f>VLOOKUP(Table248[[#This Row],[SKU Number]],Table26[[Active SKUs Number List]:[BUDI-DI]], 6, FALSE)</f>
        <v>0888912A000000M030405A0AK</v>
      </c>
      <c r="F2140" s="15" t="s">
        <v>6302</v>
      </c>
      <c r="G2140" s="16">
        <v>30878</v>
      </c>
      <c r="H2140" s="16" t="str">
        <f>VLOOKUP(Table248[[#This Row],[GMDN]], Table26[[GMDN]:[EMDN]],2,0)</f>
        <v>M030405</v>
      </c>
      <c r="I2140" s="216" t="s">
        <v>3</v>
      </c>
      <c r="J2140" s="16"/>
      <c r="K2140" s="16"/>
      <c r="L2140" s="16"/>
      <c r="M2140" s="16"/>
      <c r="N2140" s="16"/>
      <c r="O2140" s="16"/>
      <c r="P2140" s="16"/>
      <c r="Q2140" s="16"/>
      <c r="R2140" s="16"/>
      <c r="S2140" s="16"/>
      <c r="T2140" s="16"/>
    </row>
    <row r="2141" spans="1:20" ht="25.5">
      <c r="A2141" s="15" t="s">
        <v>6162</v>
      </c>
      <c r="B2141" s="15" t="s">
        <v>6163</v>
      </c>
      <c r="C2141" s="15" t="s">
        <v>3013</v>
      </c>
      <c r="D2141" s="15" t="s">
        <v>328</v>
      </c>
      <c r="E2141" s="184" t="str">
        <f>VLOOKUP(Table248[[#This Row],[SKU Number]],Table26[[Active SKUs Number List]:[BUDI-DI]], 6, FALSE)</f>
        <v>0888912A000000M030405A0AK</v>
      </c>
      <c r="F2141" s="15" t="s">
        <v>6164</v>
      </c>
      <c r="G2141" s="16">
        <v>30878</v>
      </c>
      <c r="H2141" s="16" t="str">
        <f>VLOOKUP(Table248[[#This Row],[GMDN]], Table26[[GMDN]:[EMDN]],2,0)</f>
        <v>M030405</v>
      </c>
      <c r="I2141" s="216" t="s">
        <v>3</v>
      </c>
      <c r="J2141" s="16"/>
      <c r="K2141" s="16"/>
      <c r="L2141" s="16"/>
      <c r="M2141" s="16"/>
      <c r="N2141" s="16"/>
      <c r="O2141" s="16"/>
      <c r="P2141" s="16"/>
      <c r="Q2141" s="16"/>
      <c r="R2141" s="16"/>
      <c r="S2141" s="16"/>
      <c r="T2141" s="16"/>
    </row>
    <row r="2142" spans="1:20" ht="25.5">
      <c r="A2142" s="15" t="s">
        <v>6165</v>
      </c>
      <c r="B2142" s="15" t="s">
        <v>6166</v>
      </c>
      <c r="C2142" s="15" t="s">
        <v>3013</v>
      </c>
      <c r="D2142" s="15" t="s">
        <v>328</v>
      </c>
      <c r="E2142" s="184" t="str">
        <f>VLOOKUP(Table248[[#This Row],[SKU Number]],Table26[[Active SKUs Number List]:[BUDI-DI]], 6, FALSE)</f>
        <v>0888912A000000M030405A0AK</v>
      </c>
      <c r="F2142" s="15" t="s">
        <v>6167</v>
      </c>
      <c r="G2142" s="16">
        <v>30878</v>
      </c>
      <c r="H2142" s="16" t="str">
        <f>VLOOKUP(Table248[[#This Row],[GMDN]], Table26[[GMDN]:[EMDN]],2,0)</f>
        <v>M030405</v>
      </c>
      <c r="I2142" s="216" t="s">
        <v>3</v>
      </c>
      <c r="J2142" s="16"/>
      <c r="K2142" s="16"/>
      <c r="L2142" s="16"/>
      <c r="M2142" s="16"/>
      <c r="N2142" s="16"/>
      <c r="O2142" s="16"/>
      <c r="P2142" s="16"/>
      <c r="Q2142" s="16"/>
      <c r="R2142" s="16"/>
      <c r="S2142" s="16"/>
      <c r="T2142" s="16"/>
    </row>
    <row r="2143" spans="1:20" ht="25.5">
      <c r="A2143" s="15" t="s">
        <v>6168</v>
      </c>
      <c r="B2143" s="15" t="s">
        <v>6169</v>
      </c>
      <c r="C2143" s="15" t="s">
        <v>3013</v>
      </c>
      <c r="D2143" s="15" t="s">
        <v>328</v>
      </c>
      <c r="E2143" s="184" t="str">
        <f>VLOOKUP(Table248[[#This Row],[SKU Number]],Table26[[Active SKUs Number List]:[BUDI-DI]], 6, FALSE)</f>
        <v>0888912A000000M030405A0AK</v>
      </c>
      <c r="F2143" s="15" t="s">
        <v>6170</v>
      </c>
      <c r="G2143" s="16">
        <v>30878</v>
      </c>
      <c r="H2143" s="16" t="str">
        <f>VLOOKUP(Table248[[#This Row],[GMDN]], Table26[[GMDN]:[EMDN]],2,0)</f>
        <v>M030405</v>
      </c>
      <c r="I2143" s="216" t="s">
        <v>3</v>
      </c>
      <c r="J2143" s="16"/>
      <c r="K2143" s="16"/>
      <c r="L2143" s="16"/>
      <c r="M2143" s="16"/>
      <c r="N2143" s="16"/>
      <c r="O2143" s="16"/>
      <c r="P2143" s="16"/>
      <c r="Q2143" s="16"/>
      <c r="R2143" s="16"/>
      <c r="S2143" s="16"/>
      <c r="T2143" s="16"/>
    </row>
    <row r="2144" spans="1:20" ht="25.5">
      <c r="A2144" s="15" t="s">
        <v>6171</v>
      </c>
      <c r="B2144" s="15" t="s">
        <v>6172</v>
      </c>
      <c r="C2144" s="15" t="s">
        <v>3013</v>
      </c>
      <c r="D2144" s="15" t="s">
        <v>328</v>
      </c>
      <c r="E2144" s="184" t="str">
        <f>VLOOKUP(Table248[[#This Row],[SKU Number]],Table26[[Active SKUs Number List]:[BUDI-DI]], 6, FALSE)</f>
        <v>0888912A000000M030405A0AK</v>
      </c>
      <c r="F2144" s="15" t="s">
        <v>6173</v>
      </c>
      <c r="G2144" s="16">
        <v>30878</v>
      </c>
      <c r="H2144" s="16" t="str">
        <f>VLOOKUP(Table248[[#This Row],[GMDN]], Table26[[GMDN]:[EMDN]],2,0)</f>
        <v>M030405</v>
      </c>
      <c r="I2144" s="216" t="s">
        <v>3</v>
      </c>
      <c r="J2144" s="16"/>
      <c r="K2144" s="16"/>
      <c r="L2144" s="16"/>
      <c r="M2144" s="16"/>
      <c r="N2144" s="16"/>
      <c r="O2144" s="16"/>
      <c r="P2144" s="16"/>
      <c r="Q2144" s="16"/>
      <c r="R2144" s="16"/>
      <c r="S2144" s="16"/>
      <c r="T2144" s="16"/>
    </row>
    <row r="2145" spans="1:20" ht="25.5">
      <c r="A2145" s="15" t="s">
        <v>6303</v>
      </c>
      <c r="B2145" s="15" t="s">
        <v>6304</v>
      </c>
      <c r="C2145" s="15" t="s">
        <v>3013</v>
      </c>
      <c r="D2145" s="15" t="s">
        <v>328</v>
      </c>
      <c r="E2145" s="184" t="str">
        <f>VLOOKUP(Table248[[#This Row],[SKU Number]],Table26[[Active SKUs Number List]:[BUDI-DI]], 6, FALSE)</f>
        <v>0888912A000000M030405A0AK</v>
      </c>
      <c r="F2145" s="15" t="s">
        <v>6305</v>
      </c>
      <c r="G2145" s="16">
        <v>30878</v>
      </c>
      <c r="H2145" s="16" t="str">
        <f>VLOOKUP(Table248[[#This Row],[GMDN]], Table26[[GMDN]:[EMDN]],2,0)</f>
        <v>M030405</v>
      </c>
      <c r="I2145" s="216" t="s">
        <v>3</v>
      </c>
      <c r="J2145" s="16"/>
      <c r="K2145" s="16"/>
      <c r="L2145" s="16"/>
      <c r="M2145" s="16"/>
      <c r="N2145" s="16"/>
      <c r="O2145" s="16"/>
      <c r="P2145" s="16"/>
      <c r="Q2145" s="16"/>
      <c r="R2145" s="16"/>
      <c r="S2145" s="16"/>
      <c r="T2145" s="16"/>
    </row>
    <row r="2146" spans="1:20" ht="25.5">
      <c r="A2146" s="15" t="s">
        <v>6126</v>
      </c>
      <c r="B2146" s="15" t="s">
        <v>6127</v>
      </c>
      <c r="C2146" s="15" t="s">
        <v>3013</v>
      </c>
      <c r="D2146" s="15" t="s">
        <v>328</v>
      </c>
      <c r="E2146" s="184" t="str">
        <f>VLOOKUP(Table248[[#This Row],[SKU Number]],Table26[[Active SKUs Number List]:[BUDI-DI]], 6, FALSE)</f>
        <v>0888912A000000M030405A0AK</v>
      </c>
      <c r="F2146" s="15" t="s">
        <v>6128</v>
      </c>
      <c r="G2146" s="16">
        <v>30878</v>
      </c>
      <c r="H2146" s="16" t="str">
        <f>VLOOKUP(Table248[[#This Row],[GMDN]], Table26[[GMDN]:[EMDN]],2,0)</f>
        <v>M030405</v>
      </c>
      <c r="I2146" s="216" t="s">
        <v>3</v>
      </c>
      <c r="J2146" s="16"/>
      <c r="K2146" s="16"/>
      <c r="L2146" s="16"/>
      <c r="M2146" s="16"/>
      <c r="N2146" s="16"/>
      <c r="O2146" s="16"/>
      <c r="P2146" s="16"/>
      <c r="Q2146" s="16"/>
      <c r="R2146" s="16"/>
      <c r="S2146" s="16"/>
      <c r="T2146" s="16"/>
    </row>
    <row r="2147" spans="1:20" ht="25.5">
      <c r="A2147" s="15" t="s">
        <v>6129</v>
      </c>
      <c r="B2147" s="15" t="s">
        <v>6130</v>
      </c>
      <c r="C2147" s="15" t="s">
        <v>3013</v>
      </c>
      <c r="D2147" s="15" t="s">
        <v>328</v>
      </c>
      <c r="E2147" s="184" t="str">
        <f>VLOOKUP(Table248[[#This Row],[SKU Number]],Table26[[Active SKUs Number List]:[BUDI-DI]], 6, FALSE)</f>
        <v>0888912A000000M030405A0AK</v>
      </c>
      <c r="F2147" s="15" t="s">
        <v>6131</v>
      </c>
      <c r="G2147" s="16">
        <v>30878</v>
      </c>
      <c r="H2147" s="16" t="str">
        <f>VLOOKUP(Table248[[#This Row],[GMDN]], Table26[[GMDN]:[EMDN]],2,0)</f>
        <v>M030405</v>
      </c>
      <c r="I2147" s="216" t="s">
        <v>3</v>
      </c>
      <c r="J2147" s="16"/>
      <c r="K2147" s="16"/>
      <c r="L2147" s="16"/>
      <c r="M2147" s="16"/>
      <c r="N2147" s="16"/>
      <c r="O2147" s="16"/>
      <c r="P2147" s="16"/>
      <c r="Q2147" s="16"/>
      <c r="R2147" s="16"/>
      <c r="S2147" s="16"/>
      <c r="T2147" s="16"/>
    </row>
    <row r="2148" spans="1:20" ht="25.5">
      <c r="A2148" s="15" t="s">
        <v>6132</v>
      </c>
      <c r="B2148" s="15" t="s">
        <v>6133</v>
      </c>
      <c r="C2148" s="15" t="s">
        <v>3013</v>
      </c>
      <c r="D2148" s="15" t="s">
        <v>328</v>
      </c>
      <c r="E2148" s="184" t="str">
        <f>VLOOKUP(Table248[[#This Row],[SKU Number]],Table26[[Active SKUs Number List]:[BUDI-DI]], 6, FALSE)</f>
        <v>0888912A000000M030405A0AK</v>
      </c>
      <c r="F2148" s="15" t="s">
        <v>6134</v>
      </c>
      <c r="G2148" s="16">
        <v>30878</v>
      </c>
      <c r="H2148" s="16" t="str">
        <f>VLOOKUP(Table248[[#This Row],[GMDN]], Table26[[GMDN]:[EMDN]],2,0)</f>
        <v>M030405</v>
      </c>
      <c r="I2148" s="216" t="s">
        <v>3</v>
      </c>
      <c r="J2148" s="16"/>
      <c r="K2148" s="16"/>
      <c r="L2148" s="16"/>
      <c r="M2148" s="16"/>
      <c r="N2148" s="16"/>
      <c r="O2148" s="16"/>
      <c r="P2148" s="16"/>
      <c r="Q2148" s="16"/>
      <c r="R2148" s="16"/>
      <c r="S2148" s="16"/>
      <c r="T2148" s="16"/>
    </row>
    <row r="2149" spans="1:20" ht="25.5">
      <c r="A2149" s="15" t="s">
        <v>6135</v>
      </c>
      <c r="B2149" s="15" t="s">
        <v>6136</v>
      </c>
      <c r="C2149" s="15" t="s">
        <v>3013</v>
      </c>
      <c r="D2149" s="15" t="s">
        <v>328</v>
      </c>
      <c r="E2149" s="184" t="str">
        <f>VLOOKUP(Table248[[#This Row],[SKU Number]],Table26[[Active SKUs Number List]:[BUDI-DI]], 6, FALSE)</f>
        <v>0888912A000000M030405A0AK</v>
      </c>
      <c r="F2149" s="15" t="s">
        <v>6137</v>
      </c>
      <c r="G2149" s="16">
        <v>30878</v>
      </c>
      <c r="H2149" s="16" t="str">
        <f>VLOOKUP(Table248[[#This Row],[GMDN]], Table26[[GMDN]:[EMDN]],2,0)</f>
        <v>M030405</v>
      </c>
      <c r="I2149" s="216" t="s">
        <v>3</v>
      </c>
      <c r="J2149" s="16"/>
      <c r="K2149" s="16"/>
      <c r="L2149" s="16"/>
      <c r="M2149" s="16"/>
      <c r="N2149" s="16"/>
      <c r="O2149" s="16"/>
      <c r="P2149" s="16"/>
      <c r="Q2149" s="16"/>
      <c r="R2149" s="16"/>
      <c r="S2149" s="16"/>
      <c r="T2149" s="16"/>
    </row>
    <row r="2150" spans="1:20" ht="25.5">
      <c r="A2150" s="15" t="s">
        <v>6174</v>
      </c>
      <c r="B2150" s="15" t="s">
        <v>6175</v>
      </c>
      <c r="C2150" s="15" t="s">
        <v>3013</v>
      </c>
      <c r="D2150" s="15" t="s">
        <v>328</v>
      </c>
      <c r="E2150" s="184" t="str">
        <f>VLOOKUP(Table248[[#This Row],[SKU Number]],Table26[[Active SKUs Number List]:[BUDI-DI]], 6, FALSE)</f>
        <v>0888912A000000M030405A0AK</v>
      </c>
      <c r="F2150" s="15" t="s">
        <v>6176</v>
      </c>
      <c r="G2150" s="16">
        <v>30878</v>
      </c>
      <c r="H2150" s="16" t="str">
        <f>VLOOKUP(Table248[[#This Row],[GMDN]], Table26[[GMDN]:[EMDN]],2,0)</f>
        <v>M030405</v>
      </c>
      <c r="I2150" s="216" t="s">
        <v>3</v>
      </c>
      <c r="J2150" s="16"/>
      <c r="K2150" s="16"/>
      <c r="L2150" s="16"/>
      <c r="M2150" s="16"/>
      <c r="N2150" s="16"/>
      <c r="O2150" s="16"/>
      <c r="P2150" s="16"/>
      <c r="Q2150" s="16"/>
      <c r="R2150" s="16"/>
      <c r="S2150" s="16"/>
      <c r="T2150" s="16"/>
    </row>
    <row r="2151" spans="1:20" ht="25.5">
      <c r="A2151" s="15" t="s">
        <v>6177</v>
      </c>
      <c r="B2151" s="15" t="s">
        <v>6178</v>
      </c>
      <c r="C2151" s="15" t="s">
        <v>3013</v>
      </c>
      <c r="D2151" s="15" t="s">
        <v>328</v>
      </c>
      <c r="E2151" s="184" t="str">
        <f>VLOOKUP(Table248[[#This Row],[SKU Number]],Table26[[Active SKUs Number List]:[BUDI-DI]], 6, FALSE)</f>
        <v>0888912A000000M030405A0AK</v>
      </c>
      <c r="F2151" s="15" t="s">
        <v>6179</v>
      </c>
      <c r="G2151" s="16">
        <v>30878</v>
      </c>
      <c r="H2151" s="16" t="str">
        <f>VLOOKUP(Table248[[#This Row],[GMDN]], Table26[[GMDN]:[EMDN]],2,0)</f>
        <v>M030405</v>
      </c>
      <c r="I2151" s="216" t="s">
        <v>3</v>
      </c>
      <c r="J2151" s="16"/>
      <c r="K2151" s="16"/>
      <c r="L2151" s="16"/>
      <c r="M2151" s="16"/>
      <c r="N2151" s="16"/>
      <c r="O2151" s="16"/>
      <c r="P2151" s="16"/>
      <c r="Q2151" s="16"/>
      <c r="R2151" s="16"/>
      <c r="S2151" s="16"/>
      <c r="T2151" s="16"/>
    </row>
    <row r="2152" spans="1:20" ht="25.5">
      <c r="A2152" s="15" t="s">
        <v>6180</v>
      </c>
      <c r="B2152" s="15" t="s">
        <v>6181</v>
      </c>
      <c r="C2152" s="15" t="s">
        <v>3013</v>
      </c>
      <c r="D2152" s="15" t="s">
        <v>328</v>
      </c>
      <c r="E2152" s="184" t="str">
        <f>VLOOKUP(Table248[[#This Row],[SKU Number]],Table26[[Active SKUs Number List]:[BUDI-DI]], 6, FALSE)</f>
        <v>0888912A000000M030405A0AK</v>
      </c>
      <c r="F2152" s="15" t="s">
        <v>6182</v>
      </c>
      <c r="G2152" s="16">
        <v>30878</v>
      </c>
      <c r="H2152" s="16" t="str">
        <f>VLOOKUP(Table248[[#This Row],[GMDN]], Table26[[GMDN]:[EMDN]],2,0)</f>
        <v>M030405</v>
      </c>
      <c r="I2152" s="216" t="s">
        <v>3</v>
      </c>
      <c r="J2152" s="16"/>
      <c r="K2152" s="16"/>
      <c r="L2152" s="16"/>
      <c r="M2152" s="16"/>
      <c r="N2152" s="16"/>
      <c r="O2152" s="16"/>
      <c r="P2152" s="16"/>
      <c r="Q2152" s="16"/>
      <c r="R2152" s="16"/>
      <c r="S2152" s="16"/>
      <c r="T2152" s="16"/>
    </row>
    <row r="2153" spans="1:20" ht="25.5">
      <c r="A2153" s="15" t="s">
        <v>6183</v>
      </c>
      <c r="B2153" s="15" t="s">
        <v>6184</v>
      </c>
      <c r="C2153" s="15" t="s">
        <v>3013</v>
      </c>
      <c r="D2153" s="15" t="s">
        <v>328</v>
      </c>
      <c r="E2153" s="184" t="str">
        <f>VLOOKUP(Table248[[#This Row],[SKU Number]],Table26[[Active SKUs Number List]:[BUDI-DI]], 6, FALSE)</f>
        <v>0888912A000000M030405A0AK</v>
      </c>
      <c r="F2153" s="15" t="s">
        <v>6185</v>
      </c>
      <c r="G2153" s="16">
        <v>30878</v>
      </c>
      <c r="H2153" s="16" t="str">
        <f>VLOOKUP(Table248[[#This Row],[GMDN]], Table26[[GMDN]:[EMDN]],2,0)</f>
        <v>M030405</v>
      </c>
      <c r="I2153" s="216" t="s">
        <v>3</v>
      </c>
      <c r="J2153" s="16"/>
      <c r="K2153" s="16"/>
      <c r="L2153" s="16"/>
      <c r="M2153" s="16"/>
      <c r="N2153" s="16"/>
      <c r="O2153" s="16"/>
      <c r="P2153" s="16"/>
      <c r="Q2153" s="16"/>
      <c r="R2153" s="16"/>
      <c r="S2153" s="16"/>
      <c r="T2153" s="16"/>
    </row>
    <row r="2154" spans="1:20" ht="38.25">
      <c r="A2154" s="15" t="s">
        <v>6186</v>
      </c>
      <c r="B2154" s="15" t="s">
        <v>6187</v>
      </c>
      <c r="C2154" s="15" t="s">
        <v>3013</v>
      </c>
      <c r="D2154" s="15" t="s">
        <v>328</v>
      </c>
      <c r="E2154" s="184" t="str">
        <f>VLOOKUP(Table248[[#This Row],[SKU Number]],Table26[[Active SKUs Number List]:[BUDI-DI]], 6, FALSE)</f>
        <v>0888912A000000M030405A0AK</v>
      </c>
      <c r="F2154" s="15" t="s">
        <v>6188</v>
      </c>
      <c r="G2154" s="16">
        <v>30878</v>
      </c>
      <c r="H2154" s="16" t="str">
        <f>VLOOKUP(Table248[[#This Row],[GMDN]], Table26[[GMDN]:[EMDN]],2,0)</f>
        <v>M030405</v>
      </c>
      <c r="I2154" s="216" t="s">
        <v>3</v>
      </c>
      <c r="J2154" s="16"/>
      <c r="K2154" s="16"/>
      <c r="L2154" s="16"/>
      <c r="M2154" s="16"/>
      <c r="N2154" s="16"/>
      <c r="O2154" s="16"/>
      <c r="P2154" s="16"/>
      <c r="Q2154" s="16"/>
      <c r="R2154" s="16"/>
      <c r="S2154" s="16"/>
      <c r="T2154" s="16"/>
    </row>
    <row r="2155" spans="1:20" ht="38.25">
      <c r="A2155" s="15" t="s">
        <v>6189</v>
      </c>
      <c r="B2155" s="15" t="s">
        <v>6190</v>
      </c>
      <c r="C2155" s="15" t="s">
        <v>3013</v>
      </c>
      <c r="D2155" s="15" t="s">
        <v>328</v>
      </c>
      <c r="E2155" s="184" t="str">
        <f>VLOOKUP(Table248[[#This Row],[SKU Number]],Table26[[Active SKUs Number List]:[BUDI-DI]], 6, FALSE)</f>
        <v>0888912A000000M030405A0AK</v>
      </c>
      <c r="F2155" s="15" t="s">
        <v>6191</v>
      </c>
      <c r="G2155" s="16">
        <v>30878</v>
      </c>
      <c r="H2155" s="16" t="str">
        <f>VLOOKUP(Table248[[#This Row],[GMDN]], Table26[[GMDN]:[EMDN]],2,0)</f>
        <v>M030405</v>
      </c>
      <c r="I2155" s="216" t="s">
        <v>3</v>
      </c>
      <c r="J2155" s="16"/>
      <c r="K2155" s="16"/>
      <c r="L2155" s="16"/>
      <c r="M2155" s="16"/>
      <c r="N2155" s="16"/>
      <c r="O2155" s="16"/>
      <c r="P2155" s="16"/>
      <c r="Q2155" s="16"/>
      <c r="R2155" s="16"/>
      <c r="S2155" s="16"/>
      <c r="T2155" s="16"/>
    </row>
    <row r="2156" spans="1:20" ht="38.25">
      <c r="A2156" s="15" t="s">
        <v>6192</v>
      </c>
      <c r="B2156" s="15" t="s">
        <v>6193</v>
      </c>
      <c r="C2156" s="15" t="s">
        <v>3013</v>
      </c>
      <c r="D2156" s="15" t="s">
        <v>328</v>
      </c>
      <c r="E2156" s="184" t="str">
        <f>VLOOKUP(Table248[[#This Row],[SKU Number]],Table26[[Active SKUs Number List]:[BUDI-DI]], 6, FALSE)</f>
        <v>0888912A000000M030405A0AK</v>
      </c>
      <c r="F2156" s="15" t="s">
        <v>6194</v>
      </c>
      <c r="G2156" s="16">
        <v>30878</v>
      </c>
      <c r="H2156" s="16" t="str">
        <f>VLOOKUP(Table248[[#This Row],[GMDN]], Table26[[GMDN]:[EMDN]],2,0)</f>
        <v>M030405</v>
      </c>
      <c r="I2156" s="216" t="s">
        <v>3</v>
      </c>
      <c r="J2156" s="16"/>
      <c r="K2156" s="16"/>
      <c r="L2156" s="16"/>
      <c r="M2156" s="16"/>
      <c r="N2156" s="16"/>
      <c r="O2156" s="16"/>
      <c r="P2156" s="16"/>
      <c r="Q2156" s="16"/>
      <c r="R2156" s="16"/>
      <c r="S2156" s="16"/>
      <c r="T2156" s="16"/>
    </row>
    <row r="2157" spans="1:20" ht="38.25">
      <c r="A2157" s="15" t="s">
        <v>6195</v>
      </c>
      <c r="B2157" s="15" t="s">
        <v>6196</v>
      </c>
      <c r="C2157" s="15" t="s">
        <v>3013</v>
      </c>
      <c r="D2157" s="15" t="s">
        <v>328</v>
      </c>
      <c r="E2157" s="184" t="str">
        <f>VLOOKUP(Table248[[#This Row],[SKU Number]],Table26[[Active SKUs Number List]:[BUDI-DI]], 6, FALSE)</f>
        <v>0888912A000000M030405A0AK</v>
      </c>
      <c r="F2157" s="15" t="s">
        <v>6197</v>
      </c>
      <c r="G2157" s="16">
        <v>30878</v>
      </c>
      <c r="H2157" s="16" t="str">
        <f>VLOOKUP(Table248[[#This Row],[GMDN]], Table26[[GMDN]:[EMDN]],2,0)</f>
        <v>M030405</v>
      </c>
      <c r="I2157" s="216" t="s">
        <v>3</v>
      </c>
      <c r="J2157" s="16"/>
      <c r="K2157" s="16"/>
      <c r="L2157" s="16"/>
      <c r="M2157" s="16"/>
      <c r="N2157" s="16"/>
      <c r="O2157" s="16"/>
      <c r="P2157" s="16"/>
      <c r="Q2157" s="16"/>
      <c r="R2157" s="16"/>
      <c r="S2157" s="16"/>
      <c r="T2157" s="16"/>
    </row>
    <row r="2158" spans="1:20" ht="25.5">
      <c r="A2158" s="15" t="s">
        <v>6336</v>
      </c>
      <c r="B2158" s="15" t="s">
        <v>6337</v>
      </c>
      <c r="C2158" s="15" t="s">
        <v>3013</v>
      </c>
      <c r="D2158" s="15" t="s">
        <v>328</v>
      </c>
      <c r="E2158" s="184" t="str">
        <f>VLOOKUP(Table248[[#This Row],[SKU Number]],Table26[[Active SKUs Number List]:[BUDI-DI]], 6, FALSE)</f>
        <v>0888912A000000M030405A0AK</v>
      </c>
      <c r="F2158" s="15" t="s">
        <v>6338</v>
      </c>
      <c r="G2158" s="16">
        <v>30878</v>
      </c>
      <c r="H2158" s="16" t="str">
        <f>VLOOKUP(Table248[[#This Row],[GMDN]], Table26[[GMDN]:[EMDN]],2,0)</f>
        <v>M030405</v>
      </c>
      <c r="I2158" s="216" t="s">
        <v>3</v>
      </c>
      <c r="J2158" s="16"/>
      <c r="K2158" s="16"/>
      <c r="L2158" s="16"/>
      <c r="M2158" s="16"/>
      <c r="N2158" s="16"/>
      <c r="O2158" s="16"/>
      <c r="P2158" s="16"/>
      <c r="Q2158" s="16"/>
      <c r="R2158" s="16"/>
      <c r="S2158" s="16"/>
      <c r="T2158" s="16"/>
    </row>
    <row r="2159" spans="1:20" ht="25.5">
      <c r="A2159" s="15" t="s">
        <v>6339</v>
      </c>
      <c r="B2159" s="15" t="s">
        <v>6340</v>
      </c>
      <c r="C2159" s="15" t="s">
        <v>3013</v>
      </c>
      <c r="D2159" s="15" t="s">
        <v>328</v>
      </c>
      <c r="E2159" s="184" t="str">
        <f>VLOOKUP(Table248[[#This Row],[SKU Number]],Table26[[Active SKUs Number List]:[BUDI-DI]], 6, FALSE)</f>
        <v>0888912A000000M030405A0AK</v>
      </c>
      <c r="F2159" s="15" t="s">
        <v>6341</v>
      </c>
      <c r="G2159" s="16">
        <v>30878</v>
      </c>
      <c r="H2159" s="16" t="str">
        <f>VLOOKUP(Table248[[#This Row],[GMDN]], Table26[[GMDN]:[EMDN]],2,0)</f>
        <v>M030405</v>
      </c>
      <c r="I2159" s="216" t="s">
        <v>3</v>
      </c>
      <c r="J2159" s="16"/>
      <c r="K2159" s="16"/>
      <c r="L2159" s="16"/>
      <c r="M2159" s="16"/>
      <c r="N2159" s="16"/>
      <c r="O2159" s="16"/>
      <c r="P2159" s="16"/>
      <c r="Q2159" s="16"/>
      <c r="R2159" s="16"/>
      <c r="S2159" s="16"/>
      <c r="T2159" s="16"/>
    </row>
    <row r="2160" spans="1:20" ht="25.5">
      <c r="A2160" s="15" t="s">
        <v>6342</v>
      </c>
      <c r="B2160" s="15" t="s">
        <v>6343</v>
      </c>
      <c r="C2160" s="15" t="s">
        <v>3013</v>
      </c>
      <c r="D2160" s="15" t="s">
        <v>328</v>
      </c>
      <c r="E2160" s="184" t="str">
        <f>VLOOKUP(Table248[[#This Row],[SKU Number]],Table26[[Active SKUs Number List]:[BUDI-DI]], 6, FALSE)</f>
        <v>0888912A000000M030405A0AK</v>
      </c>
      <c r="F2160" s="15" t="s">
        <v>6344</v>
      </c>
      <c r="G2160" s="16">
        <v>30878</v>
      </c>
      <c r="H2160" s="16" t="str">
        <f>VLOOKUP(Table248[[#This Row],[GMDN]], Table26[[GMDN]:[EMDN]],2,0)</f>
        <v>M030405</v>
      </c>
      <c r="I2160" s="216" t="s">
        <v>3</v>
      </c>
      <c r="J2160" s="16"/>
      <c r="K2160" s="16"/>
      <c r="L2160" s="16"/>
      <c r="M2160" s="16"/>
      <c r="N2160" s="16"/>
      <c r="O2160" s="16"/>
      <c r="P2160" s="16"/>
      <c r="Q2160" s="16"/>
      <c r="R2160" s="16"/>
      <c r="S2160" s="16"/>
      <c r="T2160" s="16"/>
    </row>
    <row r="2161" spans="1:20" ht="25.5">
      <c r="A2161" s="15" t="s">
        <v>6345</v>
      </c>
      <c r="B2161" s="15" t="s">
        <v>6346</v>
      </c>
      <c r="C2161" s="15" t="s">
        <v>3013</v>
      </c>
      <c r="D2161" s="15" t="s">
        <v>328</v>
      </c>
      <c r="E2161" s="184" t="str">
        <f>VLOOKUP(Table248[[#This Row],[SKU Number]],Table26[[Active SKUs Number List]:[BUDI-DI]], 6, FALSE)</f>
        <v>0888912A000000M030405A0AK</v>
      </c>
      <c r="F2161" s="15" t="s">
        <v>6347</v>
      </c>
      <c r="G2161" s="16">
        <v>30878</v>
      </c>
      <c r="H2161" s="16" t="str">
        <f>VLOOKUP(Table248[[#This Row],[GMDN]], Table26[[GMDN]:[EMDN]],2,0)</f>
        <v>M030405</v>
      </c>
      <c r="I2161" s="216" t="s">
        <v>3</v>
      </c>
      <c r="J2161" s="16"/>
      <c r="K2161" s="16"/>
      <c r="L2161" s="16"/>
      <c r="M2161" s="16"/>
      <c r="N2161" s="16"/>
      <c r="O2161" s="16"/>
      <c r="P2161" s="16"/>
      <c r="Q2161" s="16"/>
      <c r="R2161" s="16"/>
      <c r="S2161" s="16"/>
      <c r="T2161" s="16"/>
    </row>
    <row r="2162" spans="1:20" ht="25.5">
      <c r="A2162" s="15" t="s">
        <v>6348</v>
      </c>
      <c r="B2162" s="15" t="s">
        <v>6349</v>
      </c>
      <c r="C2162" s="15" t="s">
        <v>3013</v>
      </c>
      <c r="D2162" s="15" t="s">
        <v>328</v>
      </c>
      <c r="E2162" s="184" t="str">
        <f>VLOOKUP(Table248[[#This Row],[SKU Number]],Table26[[Active SKUs Number List]:[BUDI-DI]], 6, FALSE)</f>
        <v>0888912A000000M030405A0AK</v>
      </c>
      <c r="F2162" s="15" t="s">
        <v>6350</v>
      </c>
      <c r="G2162" s="16">
        <v>30878</v>
      </c>
      <c r="H2162" s="16" t="str">
        <f>VLOOKUP(Table248[[#This Row],[GMDN]], Table26[[GMDN]:[EMDN]],2,0)</f>
        <v>M030405</v>
      </c>
      <c r="I2162" s="216" t="s">
        <v>3</v>
      </c>
      <c r="J2162" s="16"/>
      <c r="K2162" s="16"/>
      <c r="L2162" s="16"/>
      <c r="M2162" s="16"/>
      <c r="N2162" s="16"/>
      <c r="O2162" s="16"/>
      <c r="P2162" s="16"/>
      <c r="Q2162" s="16"/>
      <c r="R2162" s="16"/>
      <c r="S2162" s="16"/>
      <c r="T2162" s="16"/>
    </row>
    <row r="2163" spans="1:20" ht="25.5">
      <c r="A2163" s="15" t="s">
        <v>6351</v>
      </c>
      <c r="B2163" s="15" t="s">
        <v>6352</v>
      </c>
      <c r="C2163" s="15" t="s">
        <v>3013</v>
      </c>
      <c r="D2163" s="15" t="s">
        <v>328</v>
      </c>
      <c r="E2163" s="184" t="str">
        <f>VLOOKUP(Table248[[#This Row],[SKU Number]],Table26[[Active SKUs Number List]:[BUDI-DI]], 6, FALSE)</f>
        <v>0888912A000000M030405A0AK</v>
      </c>
      <c r="F2163" s="15" t="s">
        <v>6353</v>
      </c>
      <c r="G2163" s="16">
        <v>30878</v>
      </c>
      <c r="H2163" s="16" t="str">
        <f>VLOOKUP(Table248[[#This Row],[GMDN]], Table26[[GMDN]:[EMDN]],2,0)</f>
        <v>M030405</v>
      </c>
      <c r="I2163" s="216" t="s">
        <v>3</v>
      </c>
      <c r="J2163" s="16"/>
      <c r="K2163" s="16"/>
      <c r="L2163" s="16"/>
      <c r="M2163" s="16"/>
      <c r="N2163" s="16"/>
      <c r="O2163" s="16"/>
      <c r="P2163" s="16"/>
      <c r="Q2163" s="16"/>
      <c r="R2163" s="16"/>
      <c r="S2163" s="16"/>
      <c r="T2163" s="16"/>
    </row>
    <row r="2164" spans="1:20" ht="25.5">
      <c r="A2164" s="15" t="s">
        <v>6324</v>
      </c>
      <c r="B2164" s="15" t="s">
        <v>6325</v>
      </c>
      <c r="C2164" s="15" t="s">
        <v>3013</v>
      </c>
      <c r="D2164" s="15" t="s">
        <v>328</v>
      </c>
      <c r="E2164" s="184" t="str">
        <f>VLOOKUP(Table248[[#This Row],[SKU Number]],Table26[[Active SKUs Number List]:[BUDI-DI]], 6, FALSE)</f>
        <v>0888912A000000M030405A0AK</v>
      </c>
      <c r="F2164" s="15" t="s">
        <v>6326</v>
      </c>
      <c r="G2164" s="16">
        <v>30878</v>
      </c>
      <c r="H2164" s="16" t="str">
        <f>VLOOKUP(Table248[[#This Row],[GMDN]], Table26[[GMDN]:[EMDN]],2,0)</f>
        <v>M030405</v>
      </c>
      <c r="I2164" s="216" t="s">
        <v>3</v>
      </c>
      <c r="J2164" s="16"/>
      <c r="K2164" s="16"/>
      <c r="L2164" s="16"/>
      <c r="M2164" s="16"/>
      <c r="N2164" s="16"/>
      <c r="O2164" s="16"/>
      <c r="P2164" s="16"/>
      <c r="Q2164" s="16"/>
      <c r="R2164" s="16"/>
      <c r="S2164" s="16"/>
      <c r="T2164" s="16"/>
    </row>
    <row r="2165" spans="1:20" ht="25.5">
      <c r="A2165" s="15" t="s">
        <v>6198</v>
      </c>
      <c r="B2165" s="15" t="s">
        <v>6199</v>
      </c>
      <c r="C2165" s="15" t="s">
        <v>3013</v>
      </c>
      <c r="D2165" s="15" t="s">
        <v>328</v>
      </c>
      <c r="E2165" s="184" t="str">
        <f>VLOOKUP(Table248[[#This Row],[SKU Number]],Table26[[Active SKUs Number List]:[BUDI-DI]], 6, FALSE)</f>
        <v>0888912A000000M030405A0AK</v>
      </c>
      <c r="F2165" s="15" t="s">
        <v>6200</v>
      </c>
      <c r="G2165" s="16">
        <v>30878</v>
      </c>
      <c r="H2165" s="16" t="str">
        <f>VLOOKUP(Table248[[#This Row],[GMDN]], Table26[[GMDN]:[EMDN]],2,0)</f>
        <v>M030405</v>
      </c>
      <c r="I2165" s="216" t="s">
        <v>3</v>
      </c>
      <c r="J2165" s="16"/>
      <c r="K2165" s="16"/>
      <c r="L2165" s="16"/>
      <c r="M2165" s="16"/>
      <c r="N2165" s="16"/>
      <c r="O2165" s="16"/>
      <c r="P2165" s="16"/>
      <c r="Q2165" s="16"/>
      <c r="R2165" s="16"/>
      <c r="S2165" s="16"/>
      <c r="T2165" s="16"/>
    </row>
    <row r="2166" spans="1:20" ht="25.5">
      <c r="A2166" s="15" t="s">
        <v>6201</v>
      </c>
      <c r="B2166" s="15" t="s">
        <v>6202</v>
      </c>
      <c r="C2166" s="15" t="s">
        <v>3013</v>
      </c>
      <c r="D2166" s="15" t="s">
        <v>328</v>
      </c>
      <c r="E2166" s="184" t="str">
        <f>VLOOKUP(Table248[[#This Row],[SKU Number]],Table26[[Active SKUs Number List]:[BUDI-DI]], 6, FALSE)</f>
        <v>0888912A000000M030405A0AK</v>
      </c>
      <c r="F2166" s="15" t="s">
        <v>6203</v>
      </c>
      <c r="G2166" s="16">
        <v>30878</v>
      </c>
      <c r="H2166" s="16" t="str">
        <f>VLOOKUP(Table248[[#This Row],[GMDN]], Table26[[GMDN]:[EMDN]],2,0)</f>
        <v>M030405</v>
      </c>
      <c r="I2166" s="216" t="s">
        <v>3</v>
      </c>
      <c r="J2166" s="16"/>
      <c r="K2166" s="16"/>
      <c r="L2166" s="16"/>
      <c r="M2166" s="16"/>
      <c r="N2166" s="16"/>
      <c r="O2166" s="16"/>
      <c r="P2166" s="16"/>
      <c r="Q2166" s="16"/>
      <c r="R2166" s="16"/>
      <c r="S2166" s="16"/>
      <c r="T2166" s="16"/>
    </row>
    <row r="2167" spans="1:20" ht="25.5">
      <c r="A2167" s="15" t="s">
        <v>6204</v>
      </c>
      <c r="B2167" s="15" t="s">
        <v>6205</v>
      </c>
      <c r="C2167" s="15" t="s">
        <v>3013</v>
      </c>
      <c r="D2167" s="15" t="s">
        <v>328</v>
      </c>
      <c r="E2167" s="184" t="str">
        <f>VLOOKUP(Table248[[#This Row],[SKU Number]],Table26[[Active SKUs Number List]:[BUDI-DI]], 6, FALSE)</f>
        <v>0888912A000000M030405A0AK</v>
      </c>
      <c r="F2167" s="15" t="s">
        <v>6206</v>
      </c>
      <c r="G2167" s="16">
        <v>30878</v>
      </c>
      <c r="H2167" s="16" t="str">
        <f>VLOOKUP(Table248[[#This Row],[GMDN]], Table26[[GMDN]:[EMDN]],2,0)</f>
        <v>M030405</v>
      </c>
      <c r="I2167" s="216" t="s">
        <v>3</v>
      </c>
      <c r="J2167" s="16"/>
      <c r="K2167" s="16"/>
      <c r="L2167" s="16"/>
      <c r="M2167" s="16"/>
      <c r="N2167" s="16"/>
      <c r="O2167" s="16"/>
      <c r="P2167" s="16"/>
      <c r="Q2167" s="16"/>
      <c r="R2167" s="16"/>
      <c r="S2167" s="16"/>
      <c r="T2167" s="16"/>
    </row>
    <row r="2168" spans="1:20" ht="25.5">
      <c r="A2168" s="15" t="s">
        <v>6207</v>
      </c>
      <c r="B2168" s="15" t="s">
        <v>6208</v>
      </c>
      <c r="C2168" s="15" t="s">
        <v>3013</v>
      </c>
      <c r="D2168" s="15" t="s">
        <v>328</v>
      </c>
      <c r="E2168" s="184" t="str">
        <f>VLOOKUP(Table248[[#This Row],[SKU Number]],Table26[[Active SKUs Number List]:[BUDI-DI]], 6, FALSE)</f>
        <v>0888912A000000M030405A0AK</v>
      </c>
      <c r="F2168" s="15" t="s">
        <v>6209</v>
      </c>
      <c r="G2168" s="16">
        <v>30878</v>
      </c>
      <c r="H2168" s="16" t="str">
        <f>VLOOKUP(Table248[[#This Row],[GMDN]], Table26[[GMDN]:[EMDN]],2,0)</f>
        <v>M030405</v>
      </c>
      <c r="I2168" s="216" t="s">
        <v>3</v>
      </c>
      <c r="J2168" s="16"/>
      <c r="K2168" s="16"/>
      <c r="L2168" s="16"/>
      <c r="M2168" s="16"/>
      <c r="N2168" s="16"/>
      <c r="O2168" s="16"/>
      <c r="P2168" s="16"/>
      <c r="Q2168" s="16"/>
      <c r="R2168" s="16"/>
      <c r="S2168" s="16"/>
      <c r="T2168" s="16"/>
    </row>
    <row r="2169" spans="1:20" ht="25.5">
      <c r="A2169" s="15" t="s">
        <v>6327</v>
      </c>
      <c r="B2169" s="15" t="s">
        <v>6328</v>
      </c>
      <c r="C2169" s="15" t="s">
        <v>3013</v>
      </c>
      <c r="D2169" s="15" t="s">
        <v>328</v>
      </c>
      <c r="E2169" s="184" t="str">
        <f>VLOOKUP(Table248[[#This Row],[SKU Number]],Table26[[Active SKUs Number List]:[BUDI-DI]], 6, FALSE)</f>
        <v>0888912A000000M030405A0AK</v>
      </c>
      <c r="F2169" s="15" t="s">
        <v>6329</v>
      </c>
      <c r="G2169" s="16">
        <v>30878</v>
      </c>
      <c r="H2169" s="16" t="str">
        <f>VLOOKUP(Table248[[#This Row],[GMDN]], Table26[[GMDN]:[EMDN]],2,0)</f>
        <v>M030405</v>
      </c>
      <c r="I2169" s="216" t="s">
        <v>3</v>
      </c>
      <c r="J2169" s="16"/>
      <c r="K2169" s="16"/>
      <c r="L2169" s="16"/>
      <c r="M2169" s="16"/>
      <c r="N2169" s="16"/>
      <c r="O2169" s="16"/>
      <c r="P2169" s="16"/>
      <c r="Q2169" s="16"/>
      <c r="R2169" s="16"/>
      <c r="S2169" s="16"/>
      <c r="T2169" s="16"/>
    </row>
    <row r="2170" spans="1:20" ht="25.5">
      <c r="A2170" s="15" t="s">
        <v>6330</v>
      </c>
      <c r="B2170" s="15" t="s">
        <v>6331</v>
      </c>
      <c r="C2170" s="15" t="s">
        <v>3013</v>
      </c>
      <c r="D2170" s="15" t="s">
        <v>328</v>
      </c>
      <c r="E2170" s="184" t="str">
        <f>VLOOKUP(Table248[[#This Row],[SKU Number]],Table26[[Active SKUs Number List]:[BUDI-DI]], 6, FALSE)</f>
        <v>0888912A000000M030405A0AK</v>
      </c>
      <c r="F2170" s="15" t="s">
        <v>6332</v>
      </c>
      <c r="G2170" s="16">
        <v>30878</v>
      </c>
      <c r="H2170" s="16" t="str">
        <f>VLOOKUP(Table248[[#This Row],[GMDN]], Table26[[GMDN]:[EMDN]],2,0)</f>
        <v>M030405</v>
      </c>
      <c r="I2170" s="216" t="s">
        <v>3</v>
      </c>
      <c r="J2170" s="16"/>
      <c r="K2170" s="16"/>
      <c r="L2170" s="16"/>
      <c r="M2170" s="16"/>
      <c r="N2170" s="16"/>
      <c r="O2170" s="16"/>
      <c r="P2170" s="16"/>
      <c r="Q2170" s="16"/>
      <c r="R2170" s="16"/>
      <c r="S2170" s="16"/>
      <c r="T2170" s="16"/>
    </row>
    <row r="2171" spans="1:20" ht="25.5">
      <c r="A2171" s="15" t="s">
        <v>6210</v>
      </c>
      <c r="B2171" s="15" t="s">
        <v>6211</v>
      </c>
      <c r="C2171" s="15" t="s">
        <v>3013</v>
      </c>
      <c r="D2171" s="15" t="s">
        <v>328</v>
      </c>
      <c r="E2171" s="184" t="str">
        <f>VLOOKUP(Table248[[#This Row],[SKU Number]],Table26[[Active SKUs Number List]:[BUDI-DI]], 6, FALSE)</f>
        <v>0888912A000000M030405A0AK</v>
      </c>
      <c r="F2171" s="15" t="s">
        <v>6212</v>
      </c>
      <c r="G2171" s="16">
        <v>30878</v>
      </c>
      <c r="H2171" s="16" t="str">
        <f>VLOOKUP(Table248[[#This Row],[GMDN]], Table26[[GMDN]:[EMDN]],2,0)</f>
        <v>M030405</v>
      </c>
      <c r="I2171" s="216" t="s">
        <v>3</v>
      </c>
      <c r="J2171" s="16"/>
      <c r="K2171" s="16"/>
      <c r="L2171" s="16"/>
      <c r="M2171" s="16"/>
      <c r="N2171" s="16"/>
      <c r="O2171" s="16"/>
      <c r="P2171" s="16"/>
      <c r="Q2171" s="16"/>
      <c r="R2171" s="16"/>
      <c r="S2171" s="16"/>
      <c r="T2171" s="16"/>
    </row>
    <row r="2172" spans="1:20" ht="25.5">
      <c r="A2172" s="15" t="s">
        <v>6213</v>
      </c>
      <c r="B2172" s="15" t="s">
        <v>6214</v>
      </c>
      <c r="C2172" s="15" t="s">
        <v>3013</v>
      </c>
      <c r="D2172" s="15" t="s">
        <v>328</v>
      </c>
      <c r="E2172" s="184" t="str">
        <f>VLOOKUP(Table248[[#This Row],[SKU Number]],Table26[[Active SKUs Number List]:[BUDI-DI]], 6, FALSE)</f>
        <v>0888912A000000M030405A0AK</v>
      </c>
      <c r="F2172" s="15" t="s">
        <v>6215</v>
      </c>
      <c r="G2172" s="16">
        <v>30878</v>
      </c>
      <c r="H2172" s="16" t="str">
        <f>VLOOKUP(Table248[[#This Row],[GMDN]], Table26[[GMDN]:[EMDN]],2,0)</f>
        <v>M030405</v>
      </c>
      <c r="I2172" s="216" t="s">
        <v>3</v>
      </c>
      <c r="J2172" s="16"/>
      <c r="K2172" s="16"/>
      <c r="L2172" s="16"/>
      <c r="M2172" s="16"/>
      <c r="N2172" s="16"/>
      <c r="O2172" s="16"/>
      <c r="P2172" s="16"/>
      <c r="Q2172" s="16"/>
      <c r="R2172" s="16"/>
      <c r="S2172" s="16"/>
      <c r="T2172" s="16"/>
    </row>
    <row r="2173" spans="1:20" ht="25.5">
      <c r="A2173" s="15" t="s">
        <v>6216</v>
      </c>
      <c r="B2173" s="15" t="s">
        <v>6217</v>
      </c>
      <c r="C2173" s="15" t="s">
        <v>3013</v>
      </c>
      <c r="D2173" s="15" t="s">
        <v>328</v>
      </c>
      <c r="E2173" s="184" t="str">
        <f>VLOOKUP(Table248[[#This Row],[SKU Number]],Table26[[Active SKUs Number List]:[BUDI-DI]], 6, FALSE)</f>
        <v>0888912A000000M030405A0AK</v>
      </c>
      <c r="F2173" s="15" t="s">
        <v>6218</v>
      </c>
      <c r="G2173" s="16">
        <v>30878</v>
      </c>
      <c r="H2173" s="16" t="str">
        <f>VLOOKUP(Table248[[#This Row],[GMDN]], Table26[[GMDN]:[EMDN]],2,0)</f>
        <v>M030405</v>
      </c>
      <c r="I2173" s="216" t="s">
        <v>3</v>
      </c>
      <c r="J2173" s="16"/>
      <c r="K2173" s="16"/>
      <c r="L2173" s="16"/>
      <c r="M2173" s="16"/>
      <c r="N2173" s="16"/>
      <c r="O2173" s="16"/>
      <c r="P2173" s="16"/>
      <c r="Q2173" s="16"/>
      <c r="R2173" s="16"/>
      <c r="S2173" s="16"/>
      <c r="T2173" s="16"/>
    </row>
    <row r="2174" spans="1:20" ht="25.5">
      <c r="A2174" s="15" t="s">
        <v>6219</v>
      </c>
      <c r="B2174" s="15" t="s">
        <v>6220</v>
      </c>
      <c r="C2174" s="15" t="s">
        <v>3013</v>
      </c>
      <c r="D2174" s="15" t="s">
        <v>328</v>
      </c>
      <c r="E2174" s="184" t="str">
        <f>VLOOKUP(Table248[[#This Row],[SKU Number]],Table26[[Active SKUs Number List]:[BUDI-DI]], 6, FALSE)</f>
        <v>0888912A000000M030405A0AK</v>
      </c>
      <c r="F2174" s="15" t="s">
        <v>6221</v>
      </c>
      <c r="G2174" s="16">
        <v>30878</v>
      </c>
      <c r="H2174" s="16" t="str">
        <f>VLOOKUP(Table248[[#This Row],[GMDN]], Table26[[GMDN]:[EMDN]],2,0)</f>
        <v>M030405</v>
      </c>
      <c r="I2174" s="216" t="s">
        <v>3</v>
      </c>
      <c r="J2174" s="16"/>
      <c r="K2174" s="16"/>
      <c r="L2174" s="16"/>
      <c r="M2174" s="16"/>
      <c r="N2174" s="16"/>
      <c r="O2174" s="16"/>
      <c r="P2174" s="16"/>
      <c r="Q2174" s="16"/>
      <c r="R2174" s="16"/>
      <c r="S2174" s="16"/>
      <c r="T2174" s="16"/>
    </row>
    <row r="2175" spans="1:20" ht="25.5">
      <c r="A2175" s="15" t="s">
        <v>6333</v>
      </c>
      <c r="B2175" s="15" t="s">
        <v>6334</v>
      </c>
      <c r="C2175" s="15" t="s">
        <v>3013</v>
      </c>
      <c r="D2175" s="15" t="s">
        <v>328</v>
      </c>
      <c r="E2175" s="184" t="str">
        <f>VLOOKUP(Table248[[#This Row],[SKU Number]],Table26[[Active SKUs Number List]:[BUDI-DI]], 6, FALSE)</f>
        <v>0888912A000000M030405A0AK</v>
      </c>
      <c r="F2175" s="15" t="s">
        <v>6335</v>
      </c>
      <c r="G2175" s="16">
        <v>30878</v>
      </c>
      <c r="H2175" s="16" t="str">
        <f>VLOOKUP(Table248[[#This Row],[GMDN]], Table26[[GMDN]:[EMDN]],2,0)</f>
        <v>M030405</v>
      </c>
      <c r="I2175" s="216" t="s">
        <v>3</v>
      </c>
      <c r="J2175" s="16"/>
      <c r="K2175" s="16"/>
      <c r="L2175" s="16"/>
      <c r="M2175" s="16"/>
      <c r="N2175" s="16"/>
      <c r="O2175" s="16"/>
      <c r="P2175" s="16"/>
      <c r="Q2175" s="16"/>
      <c r="R2175" s="16"/>
      <c r="S2175" s="16"/>
      <c r="T2175" s="16"/>
    </row>
    <row r="2176" spans="1:20" ht="25.5">
      <c r="A2176" s="15" t="s">
        <v>6138</v>
      </c>
      <c r="B2176" s="15" t="s">
        <v>6139</v>
      </c>
      <c r="C2176" s="15" t="s">
        <v>3013</v>
      </c>
      <c r="D2176" s="15" t="s">
        <v>328</v>
      </c>
      <c r="E2176" s="184" t="str">
        <f>VLOOKUP(Table248[[#This Row],[SKU Number]],Table26[[Active SKUs Number List]:[BUDI-DI]], 6, FALSE)</f>
        <v>0888912A000000M030405A0AK</v>
      </c>
      <c r="F2176" s="15" t="s">
        <v>6140</v>
      </c>
      <c r="G2176" s="16">
        <v>30878</v>
      </c>
      <c r="H2176" s="16" t="str">
        <f>VLOOKUP(Table248[[#This Row],[GMDN]], Table26[[GMDN]:[EMDN]],2,0)</f>
        <v>M030405</v>
      </c>
      <c r="I2176" s="216" t="s">
        <v>3</v>
      </c>
      <c r="J2176" s="16"/>
      <c r="K2176" s="16"/>
      <c r="L2176" s="16"/>
      <c r="M2176" s="16"/>
      <c r="N2176" s="16"/>
      <c r="O2176" s="16"/>
      <c r="P2176" s="16"/>
      <c r="Q2176" s="16"/>
      <c r="R2176" s="16"/>
      <c r="S2176" s="16"/>
      <c r="T2176" s="16"/>
    </row>
    <row r="2177" spans="1:20" ht="25.5">
      <c r="A2177" s="15" t="s">
        <v>6141</v>
      </c>
      <c r="B2177" s="15" t="s">
        <v>6142</v>
      </c>
      <c r="C2177" s="15" t="s">
        <v>3013</v>
      </c>
      <c r="D2177" s="15" t="s">
        <v>328</v>
      </c>
      <c r="E2177" s="184" t="str">
        <f>VLOOKUP(Table248[[#This Row],[SKU Number]],Table26[[Active SKUs Number List]:[BUDI-DI]], 6, FALSE)</f>
        <v>0888912A000000M030405A0AK</v>
      </c>
      <c r="F2177" s="15" t="s">
        <v>6143</v>
      </c>
      <c r="G2177" s="16">
        <v>30878</v>
      </c>
      <c r="H2177" s="16" t="str">
        <f>VLOOKUP(Table248[[#This Row],[GMDN]], Table26[[GMDN]:[EMDN]],2,0)</f>
        <v>M030405</v>
      </c>
      <c r="I2177" s="216" t="s">
        <v>3</v>
      </c>
      <c r="J2177" s="16"/>
      <c r="K2177" s="16"/>
      <c r="L2177" s="16"/>
      <c r="M2177" s="16"/>
      <c r="N2177" s="16"/>
      <c r="O2177" s="16"/>
      <c r="P2177" s="16"/>
      <c r="Q2177" s="16"/>
      <c r="R2177" s="16"/>
      <c r="S2177" s="16"/>
      <c r="T2177" s="16"/>
    </row>
    <row r="2178" spans="1:20" ht="25.5">
      <c r="A2178" s="15" t="s">
        <v>6144</v>
      </c>
      <c r="B2178" s="15" t="s">
        <v>6145</v>
      </c>
      <c r="C2178" s="15" t="s">
        <v>3013</v>
      </c>
      <c r="D2178" s="15" t="s">
        <v>328</v>
      </c>
      <c r="E2178" s="184" t="str">
        <f>VLOOKUP(Table248[[#This Row],[SKU Number]],Table26[[Active SKUs Number List]:[BUDI-DI]], 6, FALSE)</f>
        <v>0888912A000000M030405A0AK</v>
      </c>
      <c r="F2178" s="15" t="s">
        <v>6146</v>
      </c>
      <c r="G2178" s="16">
        <v>30878</v>
      </c>
      <c r="H2178" s="16" t="str">
        <f>VLOOKUP(Table248[[#This Row],[GMDN]], Table26[[GMDN]:[EMDN]],2,0)</f>
        <v>M030405</v>
      </c>
      <c r="I2178" s="216" t="s">
        <v>3</v>
      </c>
      <c r="J2178" s="16"/>
      <c r="K2178" s="16"/>
      <c r="L2178" s="16"/>
      <c r="M2178" s="16"/>
      <c r="N2178" s="16"/>
      <c r="O2178" s="16"/>
      <c r="P2178" s="16"/>
      <c r="Q2178" s="16"/>
      <c r="R2178" s="16"/>
      <c r="S2178" s="16"/>
      <c r="T2178" s="16"/>
    </row>
    <row r="2179" spans="1:20" ht="25.5">
      <c r="A2179" s="15" t="s">
        <v>6147</v>
      </c>
      <c r="B2179" s="15" t="s">
        <v>6148</v>
      </c>
      <c r="C2179" s="15" t="s">
        <v>3013</v>
      </c>
      <c r="D2179" s="15" t="s">
        <v>328</v>
      </c>
      <c r="E2179" s="184" t="str">
        <f>VLOOKUP(Table248[[#This Row],[SKU Number]],Table26[[Active SKUs Number List]:[BUDI-DI]], 6, FALSE)</f>
        <v>0888912A000000M030405A0AK</v>
      </c>
      <c r="F2179" s="15" t="s">
        <v>6149</v>
      </c>
      <c r="G2179" s="16">
        <v>30878</v>
      </c>
      <c r="H2179" s="16" t="str">
        <f>VLOOKUP(Table248[[#This Row],[GMDN]], Table26[[GMDN]:[EMDN]],2,0)</f>
        <v>M030405</v>
      </c>
      <c r="I2179" s="216" t="s">
        <v>3</v>
      </c>
      <c r="J2179" s="16"/>
      <c r="K2179" s="16"/>
      <c r="L2179" s="16"/>
      <c r="M2179" s="16"/>
      <c r="N2179" s="16"/>
      <c r="O2179" s="16"/>
      <c r="P2179" s="16"/>
      <c r="Q2179" s="16"/>
      <c r="R2179" s="16"/>
      <c r="S2179" s="16"/>
      <c r="T2179" s="16"/>
    </row>
    <row r="2180" spans="1:20" ht="25.5">
      <c r="A2180" s="15" t="s">
        <v>6222</v>
      </c>
      <c r="B2180" s="15" t="s">
        <v>6223</v>
      </c>
      <c r="C2180" s="15" t="s">
        <v>3013</v>
      </c>
      <c r="D2180" s="15" t="s">
        <v>328</v>
      </c>
      <c r="E2180" s="184" t="str">
        <f>VLOOKUP(Table248[[#This Row],[SKU Number]],Table26[[Active SKUs Number List]:[BUDI-DI]], 6, FALSE)</f>
        <v>0888912A000000M030405A0AK</v>
      </c>
      <c r="F2180" s="15" t="s">
        <v>6224</v>
      </c>
      <c r="G2180" s="16">
        <v>30878</v>
      </c>
      <c r="H2180" s="16" t="str">
        <f>VLOOKUP(Table248[[#This Row],[GMDN]], Table26[[GMDN]:[EMDN]],2,0)</f>
        <v>M030405</v>
      </c>
      <c r="I2180" s="216" t="s">
        <v>3</v>
      </c>
      <c r="J2180" s="16"/>
      <c r="K2180" s="16"/>
      <c r="L2180" s="16"/>
      <c r="M2180" s="16"/>
      <c r="N2180" s="16"/>
      <c r="O2180" s="16"/>
      <c r="P2180" s="16"/>
      <c r="Q2180" s="16"/>
      <c r="R2180" s="16"/>
      <c r="S2180" s="16"/>
      <c r="T2180" s="16"/>
    </row>
    <row r="2181" spans="1:20" ht="25.5">
      <c r="A2181" s="15" t="s">
        <v>6225</v>
      </c>
      <c r="B2181" s="15" t="s">
        <v>6226</v>
      </c>
      <c r="C2181" s="15" t="s">
        <v>3013</v>
      </c>
      <c r="D2181" s="15" t="s">
        <v>328</v>
      </c>
      <c r="E2181" s="184" t="str">
        <f>VLOOKUP(Table248[[#This Row],[SKU Number]],Table26[[Active SKUs Number List]:[BUDI-DI]], 6, FALSE)</f>
        <v>0888912A000000M030405A0AK</v>
      </c>
      <c r="F2181" s="15" t="s">
        <v>6227</v>
      </c>
      <c r="G2181" s="16">
        <v>30878</v>
      </c>
      <c r="H2181" s="16" t="str">
        <f>VLOOKUP(Table248[[#This Row],[GMDN]], Table26[[GMDN]:[EMDN]],2,0)</f>
        <v>M030405</v>
      </c>
      <c r="I2181" s="216" t="s">
        <v>3</v>
      </c>
      <c r="J2181" s="16"/>
      <c r="K2181" s="16"/>
      <c r="L2181" s="16"/>
      <c r="M2181" s="16"/>
      <c r="N2181" s="16"/>
      <c r="O2181" s="16"/>
      <c r="P2181" s="16"/>
      <c r="Q2181" s="16"/>
      <c r="R2181" s="16"/>
      <c r="S2181" s="16"/>
      <c r="T2181" s="16"/>
    </row>
    <row r="2182" spans="1:20" ht="25.5">
      <c r="A2182" s="15" t="s">
        <v>6228</v>
      </c>
      <c r="B2182" s="15" t="s">
        <v>6229</v>
      </c>
      <c r="C2182" s="15" t="s">
        <v>3013</v>
      </c>
      <c r="D2182" s="15" t="s">
        <v>328</v>
      </c>
      <c r="E2182" s="184" t="str">
        <f>VLOOKUP(Table248[[#This Row],[SKU Number]],Table26[[Active SKUs Number List]:[BUDI-DI]], 6, FALSE)</f>
        <v>0888912A000000M030405A0AK</v>
      </c>
      <c r="F2182" s="15" t="s">
        <v>6230</v>
      </c>
      <c r="G2182" s="16">
        <v>30878</v>
      </c>
      <c r="H2182" s="16" t="str">
        <f>VLOOKUP(Table248[[#This Row],[GMDN]], Table26[[GMDN]:[EMDN]],2,0)</f>
        <v>M030405</v>
      </c>
      <c r="I2182" s="216" t="s">
        <v>3</v>
      </c>
      <c r="J2182" s="16"/>
      <c r="K2182" s="16"/>
      <c r="L2182" s="16"/>
      <c r="M2182" s="16"/>
      <c r="N2182" s="16"/>
      <c r="O2182" s="16"/>
      <c r="P2182" s="16"/>
      <c r="Q2182" s="16"/>
      <c r="R2182" s="16"/>
      <c r="S2182" s="16"/>
      <c r="T2182" s="16"/>
    </row>
    <row r="2183" spans="1:20" ht="25.5">
      <c r="A2183" s="15" t="s">
        <v>6231</v>
      </c>
      <c r="B2183" s="15" t="s">
        <v>6232</v>
      </c>
      <c r="C2183" s="15" t="s">
        <v>3013</v>
      </c>
      <c r="D2183" s="15" t="s">
        <v>328</v>
      </c>
      <c r="E2183" s="184" t="str">
        <f>VLOOKUP(Table248[[#This Row],[SKU Number]],Table26[[Active SKUs Number List]:[BUDI-DI]], 6, FALSE)</f>
        <v>0888912A000000M030405A0AK</v>
      </c>
      <c r="F2183" s="15" t="s">
        <v>6233</v>
      </c>
      <c r="G2183" s="16">
        <v>30878</v>
      </c>
      <c r="H2183" s="16" t="str">
        <f>VLOOKUP(Table248[[#This Row],[GMDN]], Table26[[GMDN]:[EMDN]],2,0)</f>
        <v>M030405</v>
      </c>
      <c r="I2183" s="216" t="s">
        <v>3</v>
      </c>
      <c r="J2183" s="16"/>
      <c r="K2183" s="16"/>
      <c r="L2183" s="16"/>
      <c r="M2183" s="16"/>
      <c r="N2183" s="16"/>
      <c r="O2183" s="16"/>
      <c r="P2183" s="16"/>
      <c r="Q2183" s="16"/>
      <c r="R2183" s="16"/>
      <c r="S2183" s="16"/>
      <c r="T2183" s="16"/>
    </row>
    <row r="2184" spans="1:20" ht="25.5">
      <c r="A2184" s="15" t="s">
        <v>6240</v>
      </c>
      <c r="B2184" s="15" t="s">
        <v>6241</v>
      </c>
      <c r="C2184" s="15" t="s">
        <v>3013</v>
      </c>
      <c r="D2184" s="15" t="s">
        <v>328</v>
      </c>
      <c r="E2184" s="184" t="str">
        <f>VLOOKUP(Table248[[#This Row],[SKU Number]],Table26[[Active SKUs Number List]:[BUDI-DI]], 6, FALSE)</f>
        <v>0888912A000000M030405A0AK</v>
      </c>
      <c r="F2184" s="15" t="s">
        <v>6242</v>
      </c>
      <c r="G2184" s="16">
        <v>30878</v>
      </c>
      <c r="H2184" s="16" t="str">
        <f>VLOOKUP(Table248[[#This Row],[GMDN]], Table26[[GMDN]:[EMDN]],2,0)</f>
        <v>M030405</v>
      </c>
      <c r="I2184" s="216" t="s">
        <v>3</v>
      </c>
      <c r="J2184" s="16"/>
      <c r="K2184" s="16"/>
      <c r="L2184" s="16"/>
      <c r="M2184" s="16"/>
      <c r="N2184" s="16"/>
      <c r="O2184" s="16"/>
      <c r="P2184" s="16"/>
      <c r="Q2184" s="16"/>
      <c r="R2184" s="16"/>
      <c r="S2184" s="16"/>
      <c r="T2184" s="16"/>
    </row>
    <row r="2185" spans="1:20" ht="25.5">
      <c r="A2185" s="15" t="s">
        <v>6243</v>
      </c>
      <c r="B2185" s="15" t="s">
        <v>6244</v>
      </c>
      <c r="C2185" s="15" t="s">
        <v>3013</v>
      </c>
      <c r="D2185" s="15" t="s">
        <v>328</v>
      </c>
      <c r="E2185" s="184" t="str">
        <f>VLOOKUP(Table248[[#This Row],[SKU Number]],Table26[[Active SKUs Number List]:[BUDI-DI]], 6, FALSE)</f>
        <v>0888912A000000M030405A0AK</v>
      </c>
      <c r="F2185" s="15" t="s">
        <v>6245</v>
      </c>
      <c r="G2185" s="16">
        <v>30878</v>
      </c>
      <c r="H2185" s="16" t="str">
        <f>VLOOKUP(Table248[[#This Row],[GMDN]], Table26[[GMDN]:[EMDN]],2,0)</f>
        <v>M030405</v>
      </c>
      <c r="I2185" s="216" t="s">
        <v>3</v>
      </c>
      <c r="J2185" s="16"/>
      <c r="K2185" s="16"/>
      <c r="L2185" s="16"/>
      <c r="M2185" s="16"/>
      <c r="N2185" s="16"/>
      <c r="O2185" s="16"/>
      <c r="P2185" s="16"/>
      <c r="Q2185" s="16"/>
      <c r="R2185" s="16"/>
      <c r="S2185" s="16"/>
      <c r="T2185" s="16"/>
    </row>
    <row r="2186" spans="1:20" ht="38.25">
      <c r="A2186" s="15" t="s">
        <v>6234</v>
      </c>
      <c r="B2186" s="15" t="s">
        <v>6235</v>
      </c>
      <c r="C2186" s="15" t="s">
        <v>3013</v>
      </c>
      <c r="D2186" s="15" t="s">
        <v>328</v>
      </c>
      <c r="E2186" s="184" t="str">
        <f>VLOOKUP(Table248[[#This Row],[SKU Number]],Table26[[Active SKUs Number List]:[BUDI-DI]], 6, FALSE)</f>
        <v>0888912A000000M030405A0AK</v>
      </c>
      <c r="F2186" s="15" t="s">
        <v>6236</v>
      </c>
      <c r="G2186" s="16">
        <v>30878</v>
      </c>
      <c r="H2186" s="16" t="str">
        <f>VLOOKUP(Table248[[#This Row],[GMDN]], Table26[[GMDN]:[EMDN]],2,0)</f>
        <v>M030405</v>
      </c>
      <c r="I2186" s="216" t="s">
        <v>3</v>
      </c>
      <c r="J2186" s="16"/>
      <c r="K2186" s="16"/>
      <c r="L2186" s="16"/>
      <c r="M2186" s="16"/>
      <c r="N2186" s="16"/>
      <c r="O2186" s="16"/>
      <c r="P2186" s="16"/>
      <c r="Q2186" s="16"/>
      <c r="R2186" s="16"/>
      <c r="S2186" s="16"/>
      <c r="T2186" s="16"/>
    </row>
    <row r="2187" spans="1:20" ht="38.25">
      <c r="A2187" s="15" t="s">
        <v>6237</v>
      </c>
      <c r="B2187" s="15" t="s">
        <v>6238</v>
      </c>
      <c r="C2187" s="15" t="s">
        <v>3013</v>
      </c>
      <c r="D2187" s="15" t="s">
        <v>328</v>
      </c>
      <c r="E2187" s="184" t="str">
        <f>VLOOKUP(Table248[[#This Row],[SKU Number]],Table26[[Active SKUs Number List]:[BUDI-DI]], 6, FALSE)</f>
        <v>0888912A000000M030405A0AK</v>
      </c>
      <c r="F2187" s="15" t="s">
        <v>6239</v>
      </c>
      <c r="G2187" s="16">
        <v>30878</v>
      </c>
      <c r="H2187" s="16" t="str">
        <f>VLOOKUP(Table248[[#This Row],[GMDN]], Table26[[GMDN]:[EMDN]],2,0)</f>
        <v>M030405</v>
      </c>
      <c r="I2187" s="216" t="s">
        <v>3</v>
      </c>
      <c r="J2187" s="16"/>
      <c r="K2187" s="16"/>
      <c r="L2187" s="16"/>
      <c r="M2187" s="16"/>
      <c r="N2187" s="16"/>
      <c r="O2187" s="16"/>
      <c r="P2187" s="16"/>
      <c r="Q2187" s="16"/>
      <c r="R2187" s="16"/>
      <c r="S2187" s="16"/>
      <c r="T2187" s="16"/>
    </row>
    <row r="2188" spans="1:20" ht="25.5">
      <c r="A2188" s="15" t="s">
        <v>3452</v>
      </c>
      <c r="B2188" s="15" t="s">
        <v>3453</v>
      </c>
      <c r="C2188" s="15" t="s">
        <v>3013</v>
      </c>
      <c r="D2188" s="15" t="s">
        <v>328</v>
      </c>
      <c r="E2188" s="184" t="str">
        <f>VLOOKUP(Table248[[#This Row],[SKU Number]],Table26[[Active SKUs Number List]:[BUDI-DI]], 6, FALSE)</f>
        <v>0888912A000000M030405A0AK</v>
      </c>
      <c r="F2188" s="15" t="s">
        <v>3454</v>
      </c>
      <c r="G2188" s="16">
        <v>30878</v>
      </c>
      <c r="H2188" s="16" t="str">
        <f>VLOOKUP(Table248[[#This Row],[GMDN]], Table26[[GMDN]:[EMDN]],2,0)</f>
        <v>M030405</v>
      </c>
      <c r="I2188" s="216" t="s">
        <v>3</v>
      </c>
      <c r="J2188" s="16"/>
      <c r="K2188" s="16"/>
      <c r="L2188" s="16"/>
      <c r="M2188" s="16"/>
      <c r="N2188" s="16"/>
      <c r="O2188" s="16"/>
      <c r="P2188" s="16"/>
      <c r="Q2188" s="16"/>
      <c r="R2188" s="16"/>
      <c r="S2188" s="16"/>
      <c r="T2188" s="16"/>
    </row>
    <row r="2189" spans="1:20" ht="25.5">
      <c r="A2189" s="15" t="s">
        <v>3455</v>
      </c>
      <c r="B2189" s="15" t="s">
        <v>3456</v>
      </c>
      <c r="C2189" s="15" t="s">
        <v>3013</v>
      </c>
      <c r="D2189" s="15" t="s">
        <v>328</v>
      </c>
      <c r="E2189" s="184" t="str">
        <f>VLOOKUP(Table248[[#This Row],[SKU Number]],Table26[[Active SKUs Number List]:[BUDI-DI]], 6, FALSE)</f>
        <v>0888912A000000M030405A0AK</v>
      </c>
      <c r="F2189" s="15" t="s">
        <v>3457</v>
      </c>
      <c r="G2189" s="16">
        <v>30878</v>
      </c>
      <c r="H2189" s="16" t="str">
        <f>VLOOKUP(Table248[[#This Row],[GMDN]], Table26[[GMDN]:[EMDN]],2,0)</f>
        <v>M030405</v>
      </c>
      <c r="I2189" s="216" t="s">
        <v>3</v>
      </c>
      <c r="J2189" s="16"/>
      <c r="K2189" s="16"/>
      <c r="L2189" s="16"/>
      <c r="M2189" s="16"/>
      <c r="N2189" s="16"/>
      <c r="O2189" s="16"/>
      <c r="P2189" s="16"/>
      <c r="Q2189" s="16"/>
      <c r="R2189" s="16"/>
      <c r="S2189" s="16"/>
      <c r="T2189" s="16"/>
    </row>
    <row r="2190" spans="1:20" ht="25.5">
      <c r="A2190" s="15" t="s">
        <v>3458</v>
      </c>
      <c r="B2190" s="15" t="s">
        <v>3459</v>
      </c>
      <c r="C2190" s="15" t="s">
        <v>3013</v>
      </c>
      <c r="D2190" s="15" t="s">
        <v>328</v>
      </c>
      <c r="E2190" s="184" t="str">
        <f>VLOOKUP(Table248[[#This Row],[SKU Number]],Table26[[Active SKUs Number List]:[BUDI-DI]], 6, FALSE)</f>
        <v>0888912A000000M030405A0AK</v>
      </c>
      <c r="F2190" s="15" t="s">
        <v>3460</v>
      </c>
      <c r="G2190" s="16">
        <v>30878</v>
      </c>
      <c r="H2190" s="16" t="str">
        <f>VLOOKUP(Table248[[#This Row],[GMDN]], Table26[[GMDN]:[EMDN]],2,0)</f>
        <v>M030405</v>
      </c>
      <c r="I2190" s="216" t="s">
        <v>3</v>
      </c>
      <c r="J2190" s="16"/>
      <c r="K2190" s="16"/>
      <c r="L2190" s="16"/>
      <c r="M2190" s="16"/>
      <c r="N2190" s="16"/>
      <c r="O2190" s="16"/>
      <c r="P2190" s="16"/>
      <c r="Q2190" s="16"/>
      <c r="R2190" s="16"/>
      <c r="S2190" s="16"/>
      <c r="T2190" s="16"/>
    </row>
    <row r="2191" spans="1:20" ht="25.5">
      <c r="A2191" s="15" t="s">
        <v>3461</v>
      </c>
      <c r="B2191" s="15" t="s">
        <v>3462</v>
      </c>
      <c r="C2191" s="15" t="s">
        <v>3013</v>
      </c>
      <c r="D2191" s="15" t="s">
        <v>328</v>
      </c>
      <c r="E2191" s="184" t="str">
        <f>VLOOKUP(Table248[[#This Row],[SKU Number]],Table26[[Active SKUs Number List]:[BUDI-DI]], 6, FALSE)</f>
        <v>0888912A000000M030405A0AK</v>
      </c>
      <c r="F2191" s="15" t="s">
        <v>3463</v>
      </c>
      <c r="G2191" s="16">
        <v>30878</v>
      </c>
      <c r="H2191" s="16" t="str">
        <f>VLOOKUP(Table248[[#This Row],[GMDN]], Table26[[GMDN]:[EMDN]],2,0)</f>
        <v>M030405</v>
      </c>
      <c r="I2191" s="216" t="s">
        <v>3</v>
      </c>
      <c r="J2191" s="16"/>
      <c r="K2191" s="16"/>
      <c r="L2191" s="16"/>
      <c r="M2191" s="16"/>
      <c r="N2191" s="16"/>
      <c r="O2191" s="16"/>
      <c r="P2191" s="16"/>
      <c r="Q2191" s="16"/>
      <c r="R2191" s="16"/>
      <c r="S2191" s="16"/>
      <c r="T2191" s="16"/>
    </row>
    <row r="2192" spans="1:20" ht="38.25">
      <c r="A2192" s="15" t="s">
        <v>3524</v>
      </c>
      <c r="B2192" s="15" t="s">
        <v>3525</v>
      </c>
      <c r="C2192" s="15" t="s">
        <v>3013</v>
      </c>
      <c r="D2192" s="15" t="s">
        <v>328</v>
      </c>
      <c r="E2192" s="184" t="str">
        <f>VLOOKUP(Table248[[#This Row],[SKU Number]],Table26[[Active SKUs Number List]:[BUDI-DI]], 6, FALSE)</f>
        <v>0888912A000000M030405A0AK</v>
      </c>
      <c r="F2192" s="15" t="s">
        <v>3526</v>
      </c>
      <c r="G2192" s="16">
        <v>30878</v>
      </c>
      <c r="H2192" s="16" t="str">
        <f>VLOOKUP(Table248[[#This Row],[GMDN]], Table26[[GMDN]:[EMDN]],2,0)</f>
        <v>M030405</v>
      </c>
      <c r="I2192" s="216" t="s">
        <v>3</v>
      </c>
      <c r="J2192" s="16"/>
      <c r="K2192" s="16"/>
      <c r="L2192" s="16"/>
      <c r="M2192" s="16"/>
      <c r="N2192" s="16"/>
      <c r="O2192" s="16"/>
      <c r="P2192" s="16"/>
      <c r="Q2192" s="16"/>
      <c r="R2192" s="16"/>
      <c r="S2192" s="16"/>
      <c r="T2192" s="16"/>
    </row>
    <row r="2193" spans="1:20" ht="38.25">
      <c r="A2193" s="15" t="s">
        <v>3527</v>
      </c>
      <c r="B2193" s="15" t="s">
        <v>3528</v>
      </c>
      <c r="C2193" s="15" t="s">
        <v>3013</v>
      </c>
      <c r="D2193" s="15" t="s">
        <v>328</v>
      </c>
      <c r="E2193" s="184" t="str">
        <f>VLOOKUP(Table248[[#This Row],[SKU Number]],Table26[[Active SKUs Number List]:[BUDI-DI]], 6, FALSE)</f>
        <v>0888912A000000M030405A0AK</v>
      </c>
      <c r="F2193" s="15" t="s">
        <v>3529</v>
      </c>
      <c r="G2193" s="16">
        <v>30878</v>
      </c>
      <c r="H2193" s="16" t="str">
        <f>VLOOKUP(Table248[[#This Row],[GMDN]], Table26[[GMDN]:[EMDN]],2,0)</f>
        <v>M030405</v>
      </c>
      <c r="I2193" s="216" t="s">
        <v>3</v>
      </c>
      <c r="J2193" s="16"/>
      <c r="K2193" s="16"/>
      <c r="L2193" s="16"/>
      <c r="M2193" s="16"/>
      <c r="N2193" s="16"/>
      <c r="O2193" s="16"/>
      <c r="P2193" s="16"/>
      <c r="Q2193" s="16"/>
      <c r="R2193" s="16"/>
      <c r="S2193" s="16"/>
      <c r="T2193" s="16"/>
    </row>
    <row r="2194" spans="1:20" ht="38.25">
      <c r="A2194" s="15" t="s">
        <v>3530</v>
      </c>
      <c r="B2194" s="15" t="s">
        <v>3531</v>
      </c>
      <c r="C2194" s="15" t="s">
        <v>3013</v>
      </c>
      <c r="D2194" s="15" t="s">
        <v>328</v>
      </c>
      <c r="E2194" s="184" t="str">
        <f>VLOOKUP(Table248[[#This Row],[SKU Number]],Table26[[Active SKUs Number List]:[BUDI-DI]], 6, FALSE)</f>
        <v>0888912A000000M030405A0AK</v>
      </c>
      <c r="F2194" s="15" t="s">
        <v>3532</v>
      </c>
      <c r="G2194" s="16">
        <v>30878</v>
      </c>
      <c r="H2194" s="16" t="str">
        <f>VLOOKUP(Table248[[#This Row],[GMDN]], Table26[[GMDN]:[EMDN]],2,0)</f>
        <v>M030405</v>
      </c>
      <c r="I2194" s="216" t="s">
        <v>3</v>
      </c>
      <c r="J2194" s="16"/>
      <c r="K2194" s="16"/>
      <c r="L2194" s="16"/>
      <c r="M2194" s="16"/>
      <c r="N2194" s="16"/>
      <c r="O2194" s="16"/>
      <c r="P2194" s="16"/>
      <c r="Q2194" s="16"/>
      <c r="R2194" s="16"/>
      <c r="S2194" s="16"/>
      <c r="T2194" s="16"/>
    </row>
    <row r="2195" spans="1:20" ht="38.25">
      <c r="A2195" s="15" t="s">
        <v>3533</v>
      </c>
      <c r="B2195" s="15" t="s">
        <v>3534</v>
      </c>
      <c r="C2195" s="15" t="s">
        <v>3013</v>
      </c>
      <c r="D2195" s="15" t="s">
        <v>328</v>
      </c>
      <c r="E2195" s="184" t="str">
        <f>VLOOKUP(Table248[[#This Row],[SKU Number]],Table26[[Active SKUs Number List]:[BUDI-DI]], 6, FALSE)</f>
        <v>0888912A000000M030405A0AK</v>
      </c>
      <c r="F2195" s="15" t="s">
        <v>3535</v>
      </c>
      <c r="G2195" s="16">
        <v>30878</v>
      </c>
      <c r="H2195" s="16" t="str">
        <f>VLOOKUP(Table248[[#This Row],[GMDN]], Table26[[GMDN]:[EMDN]],2,0)</f>
        <v>M030405</v>
      </c>
      <c r="I2195" s="216" t="s">
        <v>3</v>
      </c>
      <c r="J2195" s="16"/>
      <c r="K2195" s="16"/>
      <c r="L2195" s="16"/>
      <c r="M2195" s="16"/>
      <c r="N2195" s="16"/>
      <c r="O2195" s="16"/>
      <c r="P2195" s="16"/>
      <c r="Q2195" s="16"/>
      <c r="R2195" s="16"/>
      <c r="S2195" s="16"/>
      <c r="T2195" s="16"/>
    </row>
    <row r="2196" spans="1:20" ht="38.25">
      <c r="A2196" s="15" t="s">
        <v>3548</v>
      </c>
      <c r="B2196" s="15" t="s">
        <v>3549</v>
      </c>
      <c r="C2196" s="15" t="s">
        <v>3013</v>
      </c>
      <c r="D2196" s="15" t="s">
        <v>328</v>
      </c>
      <c r="E2196" s="184" t="str">
        <f>VLOOKUP(Table248[[#This Row],[SKU Number]],Table26[[Active SKUs Number List]:[BUDI-DI]], 6, FALSE)</f>
        <v>0888912A000000M030405A0AK</v>
      </c>
      <c r="F2196" s="15" t="s">
        <v>3550</v>
      </c>
      <c r="G2196" s="16">
        <v>30878</v>
      </c>
      <c r="H2196" s="16" t="str">
        <f>VLOOKUP(Table248[[#This Row],[GMDN]], Table26[[GMDN]:[EMDN]],2,0)</f>
        <v>M030405</v>
      </c>
      <c r="I2196" s="216" t="s">
        <v>3</v>
      </c>
      <c r="J2196" s="16"/>
      <c r="K2196" s="16"/>
      <c r="L2196" s="16"/>
      <c r="M2196" s="16"/>
      <c r="N2196" s="16"/>
      <c r="O2196" s="16"/>
      <c r="P2196" s="16"/>
      <c r="Q2196" s="16"/>
      <c r="R2196" s="16"/>
      <c r="S2196" s="16"/>
      <c r="T2196" s="16"/>
    </row>
    <row r="2197" spans="1:20" ht="38.25">
      <c r="A2197" s="15" t="s">
        <v>3551</v>
      </c>
      <c r="B2197" s="15" t="s">
        <v>3552</v>
      </c>
      <c r="C2197" s="15" t="s">
        <v>3013</v>
      </c>
      <c r="D2197" s="15" t="s">
        <v>328</v>
      </c>
      <c r="E2197" s="184" t="str">
        <f>VLOOKUP(Table248[[#This Row],[SKU Number]],Table26[[Active SKUs Number List]:[BUDI-DI]], 6, FALSE)</f>
        <v>0888912A000000M030405A0AK</v>
      </c>
      <c r="F2197" s="15" t="s">
        <v>3553</v>
      </c>
      <c r="G2197" s="16">
        <v>30878</v>
      </c>
      <c r="H2197" s="16" t="str">
        <f>VLOOKUP(Table248[[#This Row],[GMDN]], Table26[[GMDN]:[EMDN]],2,0)</f>
        <v>M030405</v>
      </c>
      <c r="I2197" s="216" t="s">
        <v>3</v>
      </c>
      <c r="J2197" s="16"/>
      <c r="K2197" s="16"/>
      <c r="L2197" s="16"/>
      <c r="M2197" s="16"/>
      <c r="N2197" s="16"/>
      <c r="O2197" s="16"/>
      <c r="P2197" s="16"/>
      <c r="Q2197" s="16"/>
      <c r="R2197" s="16"/>
      <c r="S2197" s="16"/>
      <c r="T2197" s="16"/>
    </row>
    <row r="2198" spans="1:20" ht="38.25">
      <c r="A2198" s="15" t="s">
        <v>3554</v>
      </c>
      <c r="B2198" s="15" t="s">
        <v>3555</v>
      </c>
      <c r="C2198" s="15" t="s">
        <v>3013</v>
      </c>
      <c r="D2198" s="15" t="s">
        <v>328</v>
      </c>
      <c r="E2198" s="184" t="str">
        <f>VLOOKUP(Table248[[#This Row],[SKU Number]],Table26[[Active SKUs Number List]:[BUDI-DI]], 6, FALSE)</f>
        <v>0888912A000000M030405A0AK</v>
      </c>
      <c r="F2198" s="15" t="s">
        <v>3556</v>
      </c>
      <c r="G2198" s="16">
        <v>30878</v>
      </c>
      <c r="H2198" s="16" t="str">
        <f>VLOOKUP(Table248[[#This Row],[GMDN]], Table26[[GMDN]:[EMDN]],2,0)</f>
        <v>M030405</v>
      </c>
      <c r="I2198" s="216" t="s">
        <v>3</v>
      </c>
      <c r="J2198" s="16"/>
      <c r="K2198" s="16"/>
      <c r="L2198" s="16"/>
      <c r="M2198" s="16"/>
      <c r="N2198" s="16"/>
      <c r="O2198" s="16"/>
      <c r="P2198" s="16"/>
      <c r="Q2198" s="16"/>
      <c r="R2198" s="16"/>
      <c r="S2198" s="16"/>
      <c r="T2198" s="16"/>
    </row>
    <row r="2199" spans="1:20" ht="38.25">
      <c r="A2199" s="15" t="s">
        <v>3557</v>
      </c>
      <c r="B2199" s="15" t="s">
        <v>3558</v>
      </c>
      <c r="C2199" s="15" t="s">
        <v>3013</v>
      </c>
      <c r="D2199" s="15" t="s">
        <v>328</v>
      </c>
      <c r="E2199" s="184" t="str">
        <f>VLOOKUP(Table248[[#This Row],[SKU Number]],Table26[[Active SKUs Number List]:[BUDI-DI]], 6, FALSE)</f>
        <v>0888912A000000M030405A0AK</v>
      </c>
      <c r="F2199" s="15" t="s">
        <v>3559</v>
      </c>
      <c r="G2199" s="16">
        <v>30878</v>
      </c>
      <c r="H2199" s="16" t="str">
        <f>VLOOKUP(Table248[[#This Row],[GMDN]], Table26[[GMDN]:[EMDN]],2,0)</f>
        <v>M030405</v>
      </c>
      <c r="I2199" s="216" t="s">
        <v>3</v>
      </c>
      <c r="J2199" s="16"/>
      <c r="K2199" s="16"/>
      <c r="L2199" s="16"/>
      <c r="M2199" s="16"/>
      <c r="N2199" s="16"/>
      <c r="O2199" s="16"/>
      <c r="P2199" s="16"/>
      <c r="Q2199" s="16"/>
      <c r="R2199" s="16"/>
      <c r="S2199" s="16"/>
      <c r="T2199" s="16"/>
    </row>
    <row r="2200" spans="1:20" ht="25.5">
      <c r="A2200" s="15" t="s">
        <v>3464</v>
      </c>
      <c r="B2200" s="15" t="s">
        <v>3465</v>
      </c>
      <c r="C2200" s="15" t="s">
        <v>3013</v>
      </c>
      <c r="D2200" s="15" t="s">
        <v>328</v>
      </c>
      <c r="E2200" s="184" t="str">
        <f>VLOOKUP(Table248[[#This Row],[SKU Number]],Table26[[Active SKUs Number List]:[BUDI-DI]], 6, FALSE)</f>
        <v>0888912A000000M030405A0AK</v>
      </c>
      <c r="F2200" s="15" t="s">
        <v>3466</v>
      </c>
      <c r="G2200" s="16">
        <v>30878</v>
      </c>
      <c r="H2200" s="16" t="str">
        <f>VLOOKUP(Table248[[#This Row],[GMDN]], Table26[[GMDN]:[EMDN]],2,0)</f>
        <v>M030405</v>
      </c>
      <c r="I2200" s="216" t="s">
        <v>3</v>
      </c>
      <c r="J2200" s="16"/>
      <c r="K2200" s="16"/>
      <c r="L2200" s="16"/>
      <c r="M2200" s="16"/>
      <c r="N2200" s="16"/>
      <c r="O2200" s="16"/>
      <c r="P2200" s="16"/>
      <c r="Q2200" s="16"/>
      <c r="R2200" s="16"/>
      <c r="S2200" s="16"/>
      <c r="T2200" s="16"/>
    </row>
    <row r="2201" spans="1:20" ht="25.5">
      <c r="A2201" s="15" t="s">
        <v>3467</v>
      </c>
      <c r="B2201" s="15" t="s">
        <v>3468</v>
      </c>
      <c r="C2201" s="15" t="s">
        <v>3013</v>
      </c>
      <c r="D2201" s="15" t="s">
        <v>328</v>
      </c>
      <c r="E2201" s="184" t="str">
        <f>VLOOKUP(Table248[[#This Row],[SKU Number]],Table26[[Active SKUs Number List]:[BUDI-DI]], 6, FALSE)</f>
        <v>0888912A000000M030405A0AK</v>
      </c>
      <c r="F2201" s="15" t="s">
        <v>3469</v>
      </c>
      <c r="G2201" s="16">
        <v>30878</v>
      </c>
      <c r="H2201" s="16" t="str">
        <f>VLOOKUP(Table248[[#This Row],[GMDN]], Table26[[GMDN]:[EMDN]],2,0)</f>
        <v>M030405</v>
      </c>
      <c r="I2201" s="216" t="s">
        <v>3</v>
      </c>
      <c r="J2201" s="16"/>
      <c r="K2201" s="16"/>
      <c r="L2201" s="16"/>
      <c r="M2201" s="16"/>
      <c r="N2201" s="16"/>
      <c r="O2201" s="16"/>
      <c r="P2201" s="16"/>
      <c r="Q2201" s="16"/>
      <c r="R2201" s="16"/>
      <c r="S2201" s="16"/>
      <c r="T2201" s="16"/>
    </row>
    <row r="2202" spans="1:20" ht="25.5">
      <c r="A2202" s="15" t="s">
        <v>3470</v>
      </c>
      <c r="B2202" s="15" t="s">
        <v>3471</v>
      </c>
      <c r="C2202" s="15" t="s">
        <v>3013</v>
      </c>
      <c r="D2202" s="15" t="s">
        <v>328</v>
      </c>
      <c r="E2202" s="184" t="str">
        <f>VLOOKUP(Table248[[#This Row],[SKU Number]],Table26[[Active SKUs Number List]:[BUDI-DI]], 6, FALSE)</f>
        <v>0888912A000000M030405A0AK</v>
      </c>
      <c r="F2202" s="15" t="s">
        <v>3472</v>
      </c>
      <c r="G2202" s="16">
        <v>30878</v>
      </c>
      <c r="H2202" s="16" t="str">
        <f>VLOOKUP(Table248[[#This Row],[GMDN]], Table26[[GMDN]:[EMDN]],2,0)</f>
        <v>M030405</v>
      </c>
      <c r="I2202" s="216" t="s">
        <v>3</v>
      </c>
      <c r="J2202" s="16"/>
      <c r="K2202" s="16"/>
      <c r="L2202" s="16"/>
      <c r="M2202" s="16"/>
      <c r="N2202" s="16"/>
      <c r="O2202" s="16"/>
      <c r="P2202" s="16"/>
      <c r="Q2202" s="16"/>
      <c r="R2202" s="16"/>
      <c r="S2202" s="16"/>
      <c r="T2202" s="16"/>
    </row>
    <row r="2203" spans="1:20" ht="25.5">
      <c r="A2203" s="15" t="s">
        <v>3473</v>
      </c>
      <c r="B2203" s="15" t="s">
        <v>3474</v>
      </c>
      <c r="C2203" s="15" t="s">
        <v>3013</v>
      </c>
      <c r="D2203" s="15" t="s">
        <v>328</v>
      </c>
      <c r="E2203" s="184" t="str">
        <f>VLOOKUP(Table248[[#This Row],[SKU Number]],Table26[[Active SKUs Number List]:[BUDI-DI]], 6, FALSE)</f>
        <v>0888912A000000M030405A0AK</v>
      </c>
      <c r="F2203" s="15" t="s">
        <v>3475</v>
      </c>
      <c r="G2203" s="16">
        <v>30878</v>
      </c>
      <c r="H2203" s="16" t="str">
        <f>VLOOKUP(Table248[[#This Row],[GMDN]], Table26[[GMDN]:[EMDN]],2,0)</f>
        <v>M030405</v>
      </c>
      <c r="I2203" s="216" t="s">
        <v>3</v>
      </c>
      <c r="J2203" s="16"/>
      <c r="K2203" s="16"/>
      <c r="L2203" s="16"/>
      <c r="M2203" s="16"/>
      <c r="N2203" s="16"/>
      <c r="O2203" s="16"/>
      <c r="P2203" s="16"/>
      <c r="Q2203" s="16"/>
      <c r="R2203" s="16"/>
      <c r="S2203" s="16"/>
      <c r="T2203" s="16"/>
    </row>
    <row r="2204" spans="1:20" ht="38.25">
      <c r="A2204" s="15" t="s">
        <v>3536</v>
      </c>
      <c r="B2204" s="15" t="s">
        <v>3537</v>
      </c>
      <c r="C2204" s="15" t="s">
        <v>3013</v>
      </c>
      <c r="D2204" s="15" t="s">
        <v>328</v>
      </c>
      <c r="E2204" s="184" t="str">
        <f>VLOOKUP(Table248[[#This Row],[SKU Number]],Table26[[Active SKUs Number List]:[BUDI-DI]], 6, FALSE)</f>
        <v>0888912A000000M030405A0AK</v>
      </c>
      <c r="F2204" s="15" t="s">
        <v>3538</v>
      </c>
      <c r="G2204" s="16">
        <v>30878</v>
      </c>
      <c r="H2204" s="16" t="str">
        <f>VLOOKUP(Table248[[#This Row],[GMDN]], Table26[[GMDN]:[EMDN]],2,0)</f>
        <v>M030405</v>
      </c>
      <c r="I2204" s="216" t="s">
        <v>3</v>
      </c>
      <c r="J2204" s="16"/>
      <c r="K2204" s="16"/>
      <c r="L2204" s="16"/>
      <c r="M2204" s="16"/>
      <c r="N2204" s="16"/>
      <c r="O2204" s="16"/>
      <c r="P2204" s="16"/>
      <c r="Q2204" s="16"/>
      <c r="R2204" s="16"/>
      <c r="S2204" s="16"/>
      <c r="T2204" s="16"/>
    </row>
    <row r="2205" spans="1:20" ht="38.25">
      <c r="A2205" s="15" t="s">
        <v>3539</v>
      </c>
      <c r="B2205" s="15" t="s">
        <v>3540</v>
      </c>
      <c r="C2205" s="15" t="s">
        <v>3013</v>
      </c>
      <c r="D2205" s="15" t="s">
        <v>328</v>
      </c>
      <c r="E2205" s="184" t="str">
        <f>VLOOKUP(Table248[[#This Row],[SKU Number]],Table26[[Active SKUs Number List]:[BUDI-DI]], 6, FALSE)</f>
        <v>0888912A000000M030405A0AK</v>
      </c>
      <c r="F2205" s="15" t="s">
        <v>3541</v>
      </c>
      <c r="G2205" s="16">
        <v>30878</v>
      </c>
      <c r="H2205" s="16" t="str">
        <f>VLOOKUP(Table248[[#This Row],[GMDN]], Table26[[GMDN]:[EMDN]],2,0)</f>
        <v>M030405</v>
      </c>
      <c r="I2205" s="216" t="s">
        <v>3</v>
      </c>
      <c r="J2205" s="16"/>
      <c r="K2205" s="16"/>
      <c r="L2205" s="16"/>
      <c r="M2205" s="16"/>
      <c r="N2205" s="16"/>
      <c r="O2205" s="16"/>
      <c r="P2205" s="16"/>
      <c r="Q2205" s="16"/>
      <c r="R2205" s="16"/>
      <c r="S2205" s="16"/>
      <c r="T2205" s="16"/>
    </row>
    <row r="2206" spans="1:20" ht="38.25">
      <c r="A2206" s="15" t="s">
        <v>3542</v>
      </c>
      <c r="B2206" s="15" t="s">
        <v>3543</v>
      </c>
      <c r="C2206" s="15" t="s">
        <v>3013</v>
      </c>
      <c r="D2206" s="15" t="s">
        <v>328</v>
      </c>
      <c r="E2206" s="184" t="str">
        <f>VLOOKUP(Table248[[#This Row],[SKU Number]],Table26[[Active SKUs Number List]:[BUDI-DI]], 6, FALSE)</f>
        <v>0888912A000000M030405A0AK</v>
      </c>
      <c r="F2206" s="15" t="s">
        <v>3544</v>
      </c>
      <c r="G2206" s="16">
        <v>30878</v>
      </c>
      <c r="H2206" s="16" t="str">
        <f>VLOOKUP(Table248[[#This Row],[GMDN]], Table26[[GMDN]:[EMDN]],2,0)</f>
        <v>M030405</v>
      </c>
      <c r="I2206" s="216" t="s">
        <v>3</v>
      </c>
      <c r="J2206" s="16"/>
      <c r="K2206" s="16"/>
      <c r="L2206" s="16"/>
      <c r="M2206" s="16"/>
      <c r="N2206" s="16"/>
      <c r="O2206" s="16"/>
      <c r="P2206" s="16"/>
      <c r="Q2206" s="16"/>
      <c r="R2206" s="16"/>
      <c r="S2206" s="16"/>
      <c r="T2206" s="16"/>
    </row>
    <row r="2207" spans="1:20" ht="38.25">
      <c r="A2207" s="15" t="s">
        <v>3545</v>
      </c>
      <c r="B2207" s="15" t="s">
        <v>3546</v>
      </c>
      <c r="C2207" s="15" t="s">
        <v>3013</v>
      </c>
      <c r="D2207" s="15" t="s">
        <v>328</v>
      </c>
      <c r="E2207" s="184" t="str">
        <f>VLOOKUP(Table248[[#This Row],[SKU Number]],Table26[[Active SKUs Number List]:[BUDI-DI]], 6, FALSE)</f>
        <v>0888912A000000M030405A0AK</v>
      </c>
      <c r="F2207" s="15" t="s">
        <v>3547</v>
      </c>
      <c r="G2207" s="16">
        <v>30878</v>
      </c>
      <c r="H2207" s="16" t="str">
        <f>VLOOKUP(Table248[[#This Row],[GMDN]], Table26[[GMDN]:[EMDN]],2,0)</f>
        <v>M030405</v>
      </c>
      <c r="I2207" s="216" t="s">
        <v>3</v>
      </c>
      <c r="J2207" s="16"/>
      <c r="K2207" s="16"/>
      <c r="L2207" s="16"/>
      <c r="M2207" s="16"/>
      <c r="N2207" s="16"/>
      <c r="O2207" s="16"/>
      <c r="P2207" s="16"/>
      <c r="Q2207" s="16"/>
      <c r="R2207" s="16"/>
      <c r="S2207" s="16"/>
      <c r="T2207" s="16"/>
    </row>
    <row r="2208" spans="1:20" ht="38.25">
      <c r="A2208" s="15" t="s">
        <v>3560</v>
      </c>
      <c r="B2208" s="15" t="s">
        <v>3561</v>
      </c>
      <c r="C2208" s="15" t="s">
        <v>3013</v>
      </c>
      <c r="D2208" s="15" t="s">
        <v>328</v>
      </c>
      <c r="E2208" s="184" t="str">
        <f>VLOOKUP(Table248[[#This Row],[SKU Number]],Table26[[Active SKUs Number List]:[BUDI-DI]], 6, FALSE)</f>
        <v>0888912A000000M030405A0AK</v>
      </c>
      <c r="F2208" s="15" t="s">
        <v>3562</v>
      </c>
      <c r="G2208" s="16">
        <v>30878</v>
      </c>
      <c r="H2208" s="16" t="str">
        <f>VLOOKUP(Table248[[#This Row],[GMDN]], Table26[[GMDN]:[EMDN]],2,0)</f>
        <v>M030405</v>
      </c>
      <c r="I2208" s="216" t="s">
        <v>3</v>
      </c>
      <c r="J2208" s="16"/>
      <c r="K2208" s="16"/>
      <c r="L2208" s="16"/>
      <c r="M2208" s="16"/>
      <c r="N2208" s="16"/>
      <c r="O2208" s="16"/>
      <c r="P2208" s="16"/>
      <c r="Q2208" s="16"/>
      <c r="R2208" s="16"/>
      <c r="S2208" s="16"/>
      <c r="T2208" s="16"/>
    </row>
    <row r="2209" spans="1:20" ht="38.25">
      <c r="A2209" s="15" t="s">
        <v>3563</v>
      </c>
      <c r="B2209" s="15" t="s">
        <v>3564</v>
      </c>
      <c r="C2209" s="15" t="s">
        <v>3013</v>
      </c>
      <c r="D2209" s="15" t="s">
        <v>328</v>
      </c>
      <c r="E2209" s="184" t="str">
        <f>VLOOKUP(Table248[[#This Row],[SKU Number]],Table26[[Active SKUs Number List]:[BUDI-DI]], 6, FALSE)</f>
        <v>0888912A000000M030405A0AK</v>
      </c>
      <c r="F2209" s="15" t="s">
        <v>3565</v>
      </c>
      <c r="G2209" s="16">
        <v>30878</v>
      </c>
      <c r="H2209" s="16" t="str">
        <f>VLOOKUP(Table248[[#This Row],[GMDN]], Table26[[GMDN]:[EMDN]],2,0)</f>
        <v>M030405</v>
      </c>
      <c r="I2209" s="216" t="s">
        <v>3</v>
      </c>
      <c r="J2209" s="16"/>
      <c r="K2209" s="16"/>
      <c r="L2209" s="16"/>
      <c r="M2209" s="16"/>
      <c r="N2209" s="16"/>
      <c r="O2209" s="16"/>
      <c r="P2209" s="16"/>
      <c r="Q2209" s="16"/>
      <c r="R2209" s="16"/>
      <c r="S2209" s="16"/>
      <c r="T2209" s="16"/>
    </row>
    <row r="2210" spans="1:20" ht="38.25">
      <c r="A2210" s="15" t="s">
        <v>3566</v>
      </c>
      <c r="B2210" s="15" t="s">
        <v>3567</v>
      </c>
      <c r="C2210" s="15" t="s">
        <v>3013</v>
      </c>
      <c r="D2210" s="15" t="s">
        <v>328</v>
      </c>
      <c r="E2210" s="184" t="str">
        <f>VLOOKUP(Table248[[#This Row],[SKU Number]],Table26[[Active SKUs Number List]:[BUDI-DI]], 6, FALSE)</f>
        <v>0888912A000000M030405A0AK</v>
      </c>
      <c r="F2210" s="15" t="s">
        <v>3568</v>
      </c>
      <c r="G2210" s="16">
        <v>30878</v>
      </c>
      <c r="H2210" s="16" t="str">
        <f>VLOOKUP(Table248[[#This Row],[GMDN]], Table26[[GMDN]:[EMDN]],2,0)</f>
        <v>M030405</v>
      </c>
      <c r="I2210" s="216" t="s">
        <v>3</v>
      </c>
      <c r="J2210" s="16"/>
      <c r="K2210" s="16"/>
      <c r="L2210" s="16"/>
      <c r="M2210" s="16"/>
      <c r="N2210" s="16"/>
      <c r="O2210" s="16"/>
      <c r="P2210" s="16"/>
      <c r="Q2210" s="16"/>
      <c r="R2210" s="16"/>
      <c r="S2210" s="16"/>
      <c r="T2210" s="16"/>
    </row>
    <row r="2211" spans="1:20" ht="38.25">
      <c r="A2211" s="15" t="s">
        <v>3569</v>
      </c>
      <c r="B2211" s="15" t="s">
        <v>3570</v>
      </c>
      <c r="C2211" s="15" t="s">
        <v>3013</v>
      </c>
      <c r="D2211" s="15" t="s">
        <v>328</v>
      </c>
      <c r="E2211" s="184" t="str">
        <f>VLOOKUP(Table248[[#This Row],[SKU Number]],Table26[[Active SKUs Number List]:[BUDI-DI]], 6, FALSE)</f>
        <v>0888912A000000M030405A0AK</v>
      </c>
      <c r="F2211" s="15" t="s">
        <v>3571</v>
      </c>
      <c r="G2211" s="16">
        <v>30878</v>
      </c>
      <c r="H2211" s="16" t="str">
        <f>VLOOKUP(Table248[[#This Row],[GMDN]], Table26[[GMDN]:[EMDN]],2,0)</f>
        <v>M030405</v>
      </c>
      <c r="I2211" s="216" t="s">
        <v>3</v>
      </c>
      <c r="J2211" s="16"/>
      <c r="K2211" s="16"/>
      <c r="L2211" s="16"/>
      <c r="M2211" s="16"/>
      <c r="N2211" s="16"/>
      <c r="O2211" s="16"/>
      <c r="P2211" s="16"/>
      <c r="Q2211" s="16"/>
      <c r="R2211" s="16"/>
      <c r="S2211" s="16"/>
      <c r="T2211" s="16"/>
    </row>
    <row r="2212" spans="1:20" ht="25.5">
      <c r="A2212" s="15" t="s">
        <v>4841</v>
      </c>
      <c r="B2212" s="15" t="s">
        <v>4842</v>
      </c>
      <c r="C2212" s="15" t="s">
        <v>3013</v>
      </c>
      <c r="D2212" s="15" t="s">
        <v>328</v>
      </c>
      <c r="E2212" s="184" t="str">
        <f>VLOOKUP(Table248[[#This Row],[SKU Number]],Table26[[Active SKUs Number List]:[BUDI-DI]], 6, FALSE)</f>
        <v>0888912A000000M030405A0AK</v>
      </c>
      <c r="F2212" s="15" t="s">
        <v>4843</v>
      </c>
      <c r="G2212" s="16">
        <v>30878</v>
      </c>
      <c r="H2212" s="16" t="str">
        <f>VLOOKUP(Table248[[#This Row],[GMDN]], Table26[[GMDN]:[EMDN]],2,0)</f>
        <v>M030405</v>
      </c>
      <c r="I2212" s="216" t="s">
        <v>3</v>
      </c>
      <c r="J2212" s="16"/>
      <c r="K2212" s="16"/>
      <c r="L2212" s="16"/>
      <c r="M2212" s="16"/>
      <c r="N2212" s="16"/>
      <c r="O2212" s="16"/>
      <c r="P2212" s="16"/>
      <c r="Q2212" s="16"/>
      <c r="R2212" s="16"/>
      <c r="S2212" s="16"/>
      <c r="T2212" s="16"/>
    </row>
    <row r="2213" spans="1:20" ht="25.5">
      <c r="A2213" s="15" t="s">
        <v>4844</v>
      </c>
      <c r="B2213" s="15" t="s">
        <v>4845</v>
      </c>
      <c r="C2213" s="15" t="s">
        <v>3013</v>
      </c>
      <c r="D2213" s="15" t="s">
        <v>328</v>
      </c>
      <c r="E2213" s="184" t="str">
        <f>VLOOKUP(Table248[[#This Row],[SKU Number]],Table26[[Active SKUs Number List]:[BUDI-DI]], 6, FALSE)</f>
        <v>0888912A000000M030405A0AK</v>
      </c>
      <c r="F2213" s="15" t="s">
        <v>4846</v>
      </c>
      <c r="G2213" s="16">
        <v>30878</v>
      </c>
      <c r="H2213" s="16" t="str">
        <f>VLOOKUP(Table248[[#This Row],[GMDN]], Table26[[GMDN]:[EMDN]],2,0)</f>
        <v>M030405</v>
      </c>
      <c r="I2213" s="216" t="s">
        <v>3</v>
      </c>
      <c r="J2213" s="16"/>
      <c r="K2213" s="16"/>
      <c r="L2213" s="16"/>
      <c r="M2213" s="16"/>
      <c r="N2213" s="16"/>
      <c r="O2213" s="16"/>
      <c r="P2213" s="16"/>
      <c r="Q2213" s="16"/>
      <c r="R2213" s="16"/>
      <c r="S2213" s="16"/>
      <c r="T2213" s="16"/>
    </row>
    <row r="2214" spans="1:20" ht="25.5">
      <c r="A2214" s="15" t="s">
        <v>4847</v>
      </c>
      <c r="B2214" s="15" t="s">
        <v>4848</v>
      </c>
      <c r="C2214" s="15" t="s">
        <v>3013</v>
      </c>
      <c r="D2214" s="15" t="s">
        <v>328</v>
      </c>
      <c r="E2214" s="184" t="str">
        <f>VLOOKUP(Table248[[#This Row],[SKU Number]],Table26[[Active SKUs Number List]:[BUDI-DI]], 6, FALSE)</f>
        <v>0888912A000000M030405A0AK</v>
      </c>
      <c r="F2214" s="15" t="s">
        <v>4849</v>
      </c>
      <c r="G2214" s="16">
        <v>30878</v>
      </c>
      <c r="H2214" s="16" t="str">
        <f>VLOOKUP(Table248[[#This Row],[GMDN]], Table26[[GMDN]:[EMDN]],2,0)</f>
        <v>M030405</v>
      </c>
      <c r="I2214" s="216" t="s">
        <v>3</v>
      </c>
      <c r="J2214" s="16"/>
      <c r="K2214" s="16"/>
      <c r="L2214" s="16"/>
      <c r="M2214" s="16"/>
      <c r="N2214" s="16"/>
      <c r="O2214" s="16"/>
      <c r="P2214" s="16"/>
      <c r="Q2214" s="16"/>
      <c r="R2214" s="16"/>
      <c r="S2214" s="16"/>
      <c r="T2214" s="16"/>
    </row>
    <row r="2215" spans="1:20" ht="25.5">
      <c r="A2215" s="15" t="s">
        <v>4850</v>
      </c>
      <c r="B2215" s="15" t="s">
        <v>4851</v>
      </c>
      <c r="C2215" s="15" t="s">
        <v>3013</v>
      </c>
      <c r="D2215" s="15" t="s">
        <v>328</v>
      </c>
      <c r="E2215" s="184" t="str">
        <f>VLOOKUP(Table248[[#This Row],[SKU Number]],Table26[[Active SKUs Number List]:[BUDI-DI]], 6, FALSE)</f>
        <v>0888912A000000M030405A0AK</v>
      </c>
      <c r="F2215" s="15" t="s">
        <v>4852</v>
      </c>
      <c r="G2215" s="16">
        <v>30878</v>
      </c>
      <c r="H2215" s="16" t="str">
        <f>VLOOKUP(Table248[[#This Row],[GMDN]], Table26[[GMDN]:[EMDN]],2,0)</f>
        <v>M030405</v>
      </c>
      <c r="I2215" s="216" t="s">
        <v>3</v>
      </c>
      <c r="J2215" s="16"/>
      <c r="K2215" s="16"/>
      <c r="L2215" s="16"/>
      <c r="M2215" s="16"/>
      <c r="N2215" s="16"/>
      <c r="O2215" s="16"/>
      <c r="P2215" s="16"/>
      <c r="Q2215" s="16"/>
      <c r="R2215" s="16"/>
      <c r="S2215" s="16"/>
      <c r="T2215" s="16"/>
    </row>
    <row r="2216" spans="1:20" ht="25.5">
      <c r="A2216" s="15" t="s">
        <v>4793</v>
      </c>
      <c r="B2216" s="15" t="s">
        <v>4794</v>
      </c>
      <c r="C2216" s="15" t="s">
        <v>3013</v>
      </c>
      <c r="D2216" s="15" t="s">
        <v>328</v>
      </c>
      <c r="E2216" s="184" t="str">
        <f>VLOOKUP(Table248[[#This Row],[SKU Number]],Table26[[Active SKUs Number List]:[BUDI-DI]], 6, FALSE)</f>
        <v>0888912A000000M030405A0AK</v>
      </c>
      <c r="F2216" s="15" t="s">
        <v>4795</v>
      </c>
      <c r="G2216" s="16">
        <v>30878</v>
      </c>
      <c r="H2216" s="16" t="str">
        <f>VLOOKUP(Table248[[#This Row],[GMDN]], Table26[[GMDN]:[EMDN]],2,0)</f>
        <v>M030405</v>
      </c>
      <c r="I2216" s="216" t="s">
        <v>3</v>
      </c>
      <c r="J2216" s="16"/>
      <c r="K2216" s="16"/>
      <c r="L2216" s="16"/>
      <c r="M2216" s="16"/>
      <c r="N2216" s="16"/>
      <c r="O2216" s="16"/>
      <c r="P2216" s="16"/>
      <c r="Q2216" s="16"/>
      <c r="R2216" s="16"/>
      <c r="S2216" s="16"/>
      <c r="T2216" s="16"/>
    </row>
    <row r="2217" spans="1:20" ht="25.5">
      <c r="A2217" s="15" t="s">
        <v>4796</v>
      </c>
      <c r="B2217" s="15" t="s">
        <v>4797</v>
      </c>
      <c r="C2217" s="15" t="s">
        <v>3013</v>
      </c>
      <c r="D2217" s="15" t="s">
        <v>328</v>
      </c>
      <c r="E2217" s="184" t="str">
        <f>VLOOKUP(Table248[[#This Row],[SKU Number]],Table26[[Active SKUs Number List]:[BUDI-DI]], 6, FALSE)</f>
        <v>0888912A000000M030405A0AK</v>
      </c>
      <c r="F2217" s="15" t="s">
        <v>4798</v>
      </c>
      <c r="G2217" s="16">
        <v>30878</v>
      </c>
      <c r="H2217" s="16" t="str">
        <f>VLOOKUP(Table248[[#This Row],[GMDN]], Table26[[GMDN]:[EMDN]],2,0)</f>
        <v>M030405</v>
      </c>
      <c r="I2217" s="216" t="s">
        <v>3</v>
      </c>
      <c r="J2217" s="16"/>
      <c r="K2217" s="16"/>
      <c r="L2217" s="16"/>
      <c r="M2217" s="16"/>
      <c r="N2217" s="16"/>
      <c r="O2217" s="16"/>
      <c r="P2217" s="16"/>
      <c r="Q2217" s="16"/>
      <c r="R2217" s="16"/>
      <c r="S2217" s="16"/>
      <c r="T2217" s="16"/>
    </row>
    <row r="2218" spans="1:20" ht="25.5">
      <c r="A2218" s="15" t="s">
        <v>4799</v>
      </c>
      <c r="B2218" s="15" t="s">
        <v>4800</v>
      </c>
      <c r="C2218" s="15" t="s">
        <v>3013</v>
      </c>
      <c r="D2218" s="15" t="s">
        <v>328</v>
      </c>
      <c r="E2218" s="184" t="str">
        <f>VLOOKUP(Table248[[#This Row],[SKU Number]],Table26[[Active SKUs Number List]:[BUDI-DI]], 6, FALSE)</f>
        <v>0888912A000000M030405A0AK</v>
      </c>
      <c r="F2218" s="15" t="s">
        <v>4801</v>
      </c>
      <c r="G2218" s="16">
        <v>30878</v>
      </c>
      <c r="H2218" s="16" t="str">
        <f>VLOOKUP(Table248[[#This Row],[GMDN]], Table26[[GMDN]:[EMDN]],2,0)</f>
        <v>M030405</v>
      </c>
      <c r="I2218" s="216" t="s">
        <v>3</v>
      </c>
      <c r="J2218" s="16"/>
      <c r="K2218" s="16"/>
      <c r="L2218" s="16"/>
      <c r="M2218" s="16"/>
      <c r="N2218" s="16"/>
      <c r="O2218" s="16"/>
      <c r="P2218" s="16"/>
      <c r="Q2218" s="16"/>
      <c r="R2218" s="16"/>
      <c r="S2218" s="16"/>
      <c r="T2218" s="16"/>
    </row>
    <row r="2219" spans="1:20" ht="25.5">
      <c r="A2219" s="15" t="s">
        <v>4802</v>
      </c>
      <c r="B2219" s="15" t="s">
        <v>4803</v>
      </c>
      <c r="C2219" s="15" t="s">
        <v>3013</v>
      </c>
      <c r="D2219" s="15" t="s">
        <v>328</v>
      </c>
      <c r="E2219" s="184" t="str">
        <f>VLOOKUP(Table248[[#This Row],[SKU Number]],Table26[[Active SKUs Number List]:[BUDI-DI]], 6, FALSE)</f>
        <v>0888912A000000M030405A0AK</v>
      </c>
      <c r="F2219" s="15" t="s">
        <v>4804</v>
      </c>
      <c r="G2219" s="16">
        <v>30878</v>
      </c>
      <c r="H2219" s="16" t="str">
        <f>VLOOKUP(Table248[[#This Row],[GMDN]], Table26[[GMDN]:[EMDN]],2,0)</f>
        <v>M030405</v>
      </c>
      <c r="I2219" s="216" t="s">
        <v>3</v>
      </c>
      <c r="J2219" s="16"/>
      <c r="K2219" s="16"/>
      <c r="L2219" s="16"/>
      <c r="M2219" s="16"/>
      <c r="N2219" s="16"/>
      <c r="O2219" s="16"/>
      <c r="P2219" s="16"/>
      <c r="Q2219" s="16"/>
      <c r="R2219" s="16"/>
      <c r="S2219" s="16"/>
      <c r="T2219" s="16"/>
    </row>
    <row r="2220" spans="1:20" ht="25.5">
      <c r="A2220" s="15" t="s">
        <v>4817</v>
      </c>
      <c r="B2220" s="15" t="s">
        <v>4818</v>
      </c>
      <c r="C2220" s="15" t="s">
        <v>3013</v>
      </c>
      <c r="D2220" s="15" t="s">
        <v>328</v>
      </c>
      <c r="E2220" s="184" t="str">
        <f>VLOOKUP(Table248[[#This Row],[SKU Number]],Table26[[Active SKUs Number List]:[BUDI-DI]], 6, FALSE)</f>
        <v>0888912A000000M030405A0AK</v>
      </c>
      <c r="F2220" s="15" t="s">
        <v>4819</v>
      </c>
      <c r="G2220" s="16">
        <v>30878</v>
      </c>
      <c r="H2220" s="16" t="str">
        <f>VLOOKUP(Table248[[#This Row],[GMDN]], Table26[[GMDN]:[EMDN]],2,0)</f>
        <v>M030405</v>
      </c>
      <c r="I2220" s="216" t="s">
        <v>3</v>
      </c>
      <c r="J2220" s="16"/>
      <c r="K2220" s="16"/>
      <c r="L2220" s="16"/>
      <c r="M2220" s="16"/>
      <c r="N2220" s="16"/>
      <c r="O2220" s="16"/>
      <c r="P2220" s="16"/>
      <c r="Q2220" s="16"/>
      <c r="R2220" s="16"/>
      <c r="S2220" s="16"/>
      <c r="T2220" s="16"/>
    </row>
    <row r="2221" spans="1:20" ht="25.5">
      <c r="A2221" s="15" t="s">
        <v>4820</v>
      </c>
      <c r="B2221" s="15" t="s">
        <v>4821</v>
      </c>
      <c r="C2221" s="15" t="s">
        <v>3013</v>
      </c>
      <c r="D2221" s="15" t="s">
        <v>328</v>
      </c>
      <c r="E2221" s="184" t="str">
        <f>VLOOKUP(Table248[[#This Row],[SKU Number]],Table26[[Active SKUs Number List]:[BUDI-DI]], 6, FALSE)</f>
        <v>0888912A000000M030405A0AK</v>
      </c>
      <c r="F2221" s="15" t="s">
        <v>4822</v>
      </c>
      <c r="G2221" s="16">
        <v>30878</v>
      </c>
      <c r="H2221" s="16" t="str">
        <f>VLOOKUP(Table248[[#This Row],[GMDN]], Table26[[GMDN]:[EMDN]],2,0)</f>
        <v>M030405</v>
      </c>
      <c r="I2221" s="216" t="s">
        <v>3</v>
      </c>
      <c r="J2221" s="16"/>
      <c r="K2221" s="16"/>
      <c r="L2221" s="16"/>
      <c r="M2221" s="16"/>
      <c r="N2221" s="16"/>
      <c r="O2221" s="16"/>
      <c r="P2221" s="16"/>
      <c r="Q2221" s="16"/>
      <c r="R2221" s="16"/>
      <c r="S2221" s="16"/>
      <c r="T2221" s="16"/>
    </row>
    <row r="2222" spans="1:20" ht="25.5">
      <c r="A2222" s="15" t="s">
        <v>4823</v>
      </c>
      <c r="B2222" s="15" t="s">
        <v>4824</v>
      </c>
      <c r="C2222" s="15" t="s">
        <v>3013</v>
      </c>
      <c r="D2222" s="15" t="s">
        <v>328</v>
      </c>
      <c r="E2222" s="184" t="str">
        <f>VLOOKUP(Table248[[#This Row],[SKU Number]],Table26[[Active SKUs Number List]:[BUDI-DI]], 6, FALSE)</f>
        <v>0888912A000000M030405A0AK</v>
      </c>
      <c r="F2222" s="15" t="s">
        <v>4825</v>
      </c>
      <c r="G2222" s="16">
        <v>30878</v>
      </c>
      <c r="H2222" s="16" t="str">
        <f>VLOOKUP(Table248[[#This Row],[GMDN]], Table26[[GMDN]:[EMDN]],2,0)</f>
        <v>M030405</v>
      </c>
      <c r="I2222" s="216" t="s">
        <v>3</v>
      </c>
      <c r="J2222" s="16"/>
      <c r="K2222" s="16"/>
      <c r="L2222" s="16"/>
      <c r="M2222" s="16"/>
      <c r="N2222" s="16"/>
      <c r="O2222" s="16"/>
      <c r="P2222" s="16"/>
      <c r="Q2222" s="16"/>
      <c r="R2222" s="16"/>
      <c r="S2222" s="16"/>
      <c r="T2222" s="16"/>
    </row>
    <row r="2223" spans="1:20" ht="25.5">
      <c r="A2223" s="15" t="s">
        <v>4826</v>
      </c>
      <c r="B2223" s="15" t="s">
        <v>4827</v>
      </c>
      <c r="C2223" s="15" t="s">
        <v>3013</v>
      </c>
      <c r="D2223" s="15" t="s">
        <v>328</v>
      </c>
      <c r="E2223" s="184" t="str">
        <f>VLOOKUP(Table248[[#This Row],[SKU Number]],Table26[[Active SKUs Number List]:[BUDI-DI]], 6, FALSE)</f>
        <v>0888912A000000M030405A0AK</v>
      </c>
      <c r="F2223" s="15" t="s">
        <v>4828</v>
      </c>
      <c r="G2223" s="16">
        <v>30878</v>
      </c>
      <c r="H2223" s="16" t="str">
        <f>VLOOKUP(Table248[[#This Row],[GMDN]], Table26[[GMDN]:[EMDN]],2,0)</f>
        <v>M030405</v>
      </c>
      <c r="I2223" s="216" t="s">
        <v>3</v>
      </c>
      <c r="J2223" s="16"/>
      <c r="K2223" s="16"/>
      <c r="L2223" s="16"/>
      <c r="M2223" s="16"/>
      <c r="N2223" s="16"/>
      <c r="O2223" s="16"/>
      <c r="P2223" s="16"/>
      <c r="Q2223" s="16"/>
      <c r="R2223" s="16"/>
      <c r="S2223" s="16"/>
      <c r="T2223" s="16"/>
    </row>
    <row r="2224" spans="1:20" ht="25.5">
      <c r="A2224" s="15" t="s">
        <v>4853</v>
      </c>
      <c r="B2224" s="15" t="s">
        <v>4854</v>
      </c>
      <c r="C2224" s="15" t="s">
        <v>3013</v>
      </c>
      <c r="D2224" s="15" t="s">
        <v>328</v>
      </c>
      <c r="E2224" s="184" t="str">
        <f>VLOOKUP(Table248[[#This Row],[SKU Number]],Table26[[Active SKUs Number List]:[BUDI-DI]], 6, FALSE)</f>
        <v>0888912A000000M030405A0AK</v>
      </c>
      <c r="F2224" s="15" t="s">
        <v>4855</v>
      </c>
      <c r="G2224" s="16">
        <v>30878</v>
      </c>
      <c r="H2224" s="16" t="str">
        <f>VLOOKUP(Table248[[#This Row],[GMDN]], Table26[[GMDN]:[EMDN]],2,0)</f>
        <v>M030405</v>
      </c>
      <c r="I2224" s="216" t="s">
        <v>3</v>
      </c>
      <c r="J2224" s="16"/>
      <c r="K2224" s="16"/>
      <c r="L2224" s="16"/>
      <c r="M2224" s="16"/>
      <c r="N2224" s="16"/>
      <c r="O2224" s="16"/>
      <c r="P2224" s="16"/>
      <c r="Q2224" s="16"/>
      <c r="R2224" s="16"/>
      <c r="S2224" s="16"/>
      <c r="T2224" s="16"/>
    </row>
    <row r="2225" spans="1:20" ht="25.5">
      <c r="A2225" s="15" t="s">
        <v>4856</v>
      </c>
      <c r="B2225" s="15" t="s">
        <v>4857</v>
      </c>
      <c r="C2225" s="15" t="s">
        <v>3013</v>
      </c>
      <c r="D2225" s="15" t="s">
        <v>328</v>
      </c>
      <c r="E2225" s="184" t="str">
        <f>VLOOKUP(Table248[[#This Row],[SKU Number]],Table26[[Active SKUs Number List]:[BUDI-DI]], 6, FALSE)</f>
        <v>0888912A000000M030405A0AK</v>
      </c>
      <c r="F2225" s="15" t="s">
        <v>4858</v>
      </c>
      <c r="G2225" s="16">
        <v>30878</v>
      </c>
      <c r="H2225" s="16" t="str">
        <f>VLOOKUP(Table248[[#This Row],[GMDN]], Table26[[GMDN]:[EMDN]],2,0)</f>
        <v>M030405</v>
      </c>
      <c r="I2225" s="216" t="s">
        <v>3</v>
      </c>
      <c r="J2225" s="16"/>
      <c r="K2225" s="16"/>
      <c r="L2225" s="16"/>
      <c r="M2225" s="16"/>
      <c r="N2225" s="16"/>
      <c r="O2225" s="16"/>
      <c r="P2225" s="16"/>
      <c r="Q2225" s="16"/>
      <c r="R2225" s="16"/>
      <c r="S2225" s="16"/>
      <c r="T2225" s="16"/>
    </row>
    <row r="2226" spans="1:20" ht="25.5">
      <c r="A2226" s="15" t="s">
        <v>4859</v>
      </c>
      <c r="B2226" s="15" t="s">
        <v>4860</v>
      </c>
      <c r="C2226" s="15" t="s">
        <v>3013</v>
      </c>
      <c r="D2226" s="15" t="s">
        <v>328</v>
      </c>
      <c r="E2226" s="184" t="str">
        <f>VLOOKUP(Table248[[#This Row],[SKU Number]],Table26[[Active SKUs Number List]:[BUDI-DI]], 6, FALSE)</f>
        <v>0888912A000000M030405A0AK</v>
      </c>
      <c r="F2226" s="15" t="s">
        <v>4861</v>
      </c>
      <c r="G2226" s="16">
        <v>30878</v>
      </c>
      <c r="H2226" s="16" t="str">
        <f>VLOOKUP(Table248[[#This Row],[GMDN]], Table26[[GMDN]:[EMDN]],2,0)</f>
        <v>M030405</v>
      </c>
      <c r="I2226" s="216" t="s">
        <v>3</v>
      </c>
      <c r="J2226" s="16"/>
      <c r="K2226" s="16"/>
      <c r="L2226" s="16"/>
      <c r="M2226" s="16"/>
      <c r="N2226" s="16"/>
      <c r="O2226" s="16"/>
      <c r="P2226" s="16"/>
      <c r="Q2226" s="16"/>
      <c r="R2226" s="16"/>
      <c r="S2226" s="16"/>
      <c r="T2226" s="16"/>
    </row>
    <row r="2227" spans="1:20" ht="25.5">
      <c r="A2227" s="15" t="s">
        <v>4862</v>
      </c>
      <c r="B2227" s="15" t="s">
        <v>4863</v>
      </c>
      <c r="C2227" s="15" t="s">
        <v>3013</v>
      </c>
      <c r="D2227" s="15" t="s">
        <v>328</v>
      </c>
      <c r="E2227" s="184" t="str">
        <f>VLOOKUP(Table248[[#This Row],[SKU Number]],Table26[[Active SKUs Number List]:[BUDI-DI]], 6, FALSE)</f>
        <v>0888912A000000M030405A0AK</v>
      </c>
      <c r="F2227" s="15" t="s">
        <v>4864</v>
      </c>
      <c r="G2227" s="16">
        <v>30878</v>
      </c>
      <c r="H2227" s="16" t="str">
        <f>VLOOKUP(Table248[[#This Row],[GMDN]], Table26[[GMDN]:[EMDN]],2,0)</f>
        <v>M030405</v>
      </c>
      <c r="I2227" s="216" t="s">
        <v>3</v>
      </c>
      <c r="J2227" s="16"/>
      <c r="K2227" s="16"/>
      <c r="L2227" s="16"/>
      <c r="M2227" s="16"/>
      <c r="N2227" s="16"/>
      <c r="O2227" s="16"/>
      <c r="P2227" s="16"/>
      <c r="Q2227" s="16"/>
      <c r="R2227" s="16"/>
      <c r="S2227" s="16"/>
      <c r="T2227" s="16"/>
    </row>
    <row r="2228" spans="1:20" ht="25.5">
      <c r="A2228" s="15" t="s">
        <v>4805</v>
      </c>
      <c r="B2228" s="15" t="s">
        <v>4806</v>
      </c>
      <c r="C2228" s="15" t="s">
        <v>3013</v>
      </c>
      <c r="D2228" s="15" t="s">
        <v>328</v>
      </c>
      <c r="E2228" s="184" t="str">
        <f>VLOOKUP(Table248[[#This Row],[SKU Number]],Table26[[Active SKUs Number List]:[BUDI-DI]], 6, FALSE)</f>
        <v>0888912A000000M030405A0AK</v>
      </c>
      <c r="F2228" s="15" t="s">
        <v>4807</v>
      </c>
      <c r="G2228" s="16">
        <v>30878</v>
      </c>
      <c r="H2228" s="16" t="str">
        <f>VLOOKUP(Table248[[#This Row],[GMDN]], Table26[[GMDN]:[EMDN]],2,0)</f>
        <v>M030405</v>
      </c>
      <c r="I2228" s="216" t="s">
        <v>3</v>
      </c>
      <c r="J2228" s="16"/>
      <c r="K2228" s="16"/>
      <c r="L2228" s="16"/>
      <c r="M2228" s="16"/>
      <c r="N2228" s="16"/>
      <c r="O2228" s="16"/>
      <c r="P2228" s="16"/>
      <c r="Q2228" s="16"/>
      <c r="R2228" s="16"/>
      <c r="S2228" s="16"/>
      <c r="T2228" s="16"/>
    </row>
    <row r="2229" spans="1:20" ht="25.5">
      <c r="A2229" s="15" t="s">
        <v>4808</v>
      </c>
      <c r="B2229" s="15" t="s">
        <v>4809</v>
      </c>
      <c r="C2229" s="15" t="s">
        <v>3013</v>
      </c>
      <c r="D2229" s="15" t="s">
        <v>328</v>
      </c>
      <c r="E2229" s="184" t="str">
        <f>VLOOKUP(Table248[[#This Row],[SKU Number]],Table26[[Active SKUs Number List]:[BUDI-DI]], 6, FALSE)</f>
        <v>0888912A000000M030405A0AK</v>
      </c>
      <c r="F2229" s="15" t="s">
        <v>4810</v>
      </c>
      <c r="G2229" s="16">
        <v>30878</v>
      </c>
      <c r="H2229" s="16" t="str">
        <f>VLOOKUP(Table248[[#This Row],[GMDN]], Table26[[GMDN]:[EMDN]],2,0)</f>
        <v>M030405</v>
      </c>
      <c r="I2229" s="216" t="s">
        <v>3</v>
      </c>
      <c r="J2229" s="16"/>
      <c r="K2229" s="16"/>
      <c r="L2229" s="16"/>
      <c r="M2229" s="16"/>
      <c r="N2229" s="16"/>
      <c r="O2229" s="16"/>
      <c r="P2229" s="16"/>
      <c r="Q2229" s="16"/>
      <c r="R2229" s="16"/>
      <c r="S2229" s="16"/>
      <c r="T2229" s="16"/>
    </row>
    <row r="2230" spans="1:20" ht="25.5">
      <c r="A2230" s="15" t="s">
        <v>4811</v>
      </c>
      <c r="B2230" s="15" t="s">
        <v>4812</v>
      </c>
      <c r="C2230" s="15" t="s">
        <v>3013</v>
      </c>
      <c r="D2230" s="15" t="s">
        <v>328</v>
      </c>
      <c r="E2230" s="184" t="str">
        <f>VLOOKUP(Table248[[#This Row],[SKU Number]],Table26[[Active SKUs Number List]:[BUDI-DI]], 6, FALSE)</f>
        <v>0888912A000000M030405A0AK</v>
      </c>
      <c r="F2230" s="15" t="s">
        <v>4813</v>
      </c>
      <c r="G2230" s="16">
        <v>30878</v>
      </c>
      <c r="H2230" s="16" t="str">
        <f>VLOOKUP(Table248[[#This Row],[GMDN]], Table26[[GMDN]:[EMDN]],2,0)</f>
        <v>M030405</v>
      </c>
      <c r="I2230" s="216" t="s">
        <v>3</v>
      </c>
      <c r="J2230" s="16"/>
      <c r="K2230" s="16"/>
      <c r="L2230" s="16"/>
      <c r="M2230" s="16"/>
      <c r="N2230" s="16"/>
      <c r="O2230" s="16"/>
      <c r="P2230" s="16"/>
      <c r="Q2230" s="16"/>
      <c r="R2230" s="16"/>
      <c r="S2230" s="16"/>
      <c r="T2230" s="16"/>
    </row>
    <row r="2231" spans="1:20" ht="25.5">
      <c r="A2231" s="15" t="s">
        <v>4814</v>
      </c>
      <c r="B2231" s="15" t="s">
        <v>4815</v>
      </c>
      <c r="C2231" s="15" t="s">
        <v>3013</v>
      </c>
      <c r="D2231" s="15" t="s">
        <v>328</v>
      </c>
      <c r="E2231" s="184" t="str">
        <f>VLOOKUP(Table248[[#This Row],[SKU Number]],Table26[[Active SKUs Number List]:[BUDI-DI]], 6, FALSE)</f>
        <v>0888912A000000M030405A0AK</v>
      </c>
      <c r="F2231" s="15" t="s">
        <v>4816</v>
      </c>
      <c r="G2231" s="16">
        <v>30878</v>
      </c>
      <c r="H2231" s="16" t="str">
        <f>VLOOKUP(Table248[[#This Row],[GMDN]], Table26[[GMDN]:[EMDN]],2,0)</f>
        <v>M030405</v>
      </c>
      <c r="I2231" s="216" t="s">
        <v>3</v>
      </c>
      <c r="J2231" s="16"/>
      <c r="K2231" s="16"/>
      <c r="L2231" s="16"/>
      <c r="M2231" s="16"/>
      <c r="N2231" s="16"/>
      <c r="O2231" s="16"/>
      <c r="P2231" s="16"/>
      <c r="Q2231" s="16"/>
      <c r="R2231" s="16"/>
      <c r="S2231" s="16"/>
      <c r="T2231" s="16"/>
    </row>
    <row r="2232" spans="1:20" ht="25.5">
      <c r="A2232" s="15" t="s">
        <v>4829</v>
      </c>
      <c r="B2232" s="15" t="s">
        <v>4830</v>
      </c>
      <c r="C2232" s="15" t="s">
        <v>3013</v>
      </c>
      <c r="D2232" s="15" t="s">
        <v>328</v>
      </c>
      <c r="E2232" s="184" t="str">
        <f>VLOOKUP(Table248[[#This Row],[SKU Number]],Table26[[Active SKUs Number List]:[BUDI-DI]], 6, FALSE)</f>
        <v>0888912A000000M030405A0AK</v>
      </c>
      <c r="F2232" s="15" t="s">
        <v>4831</v>
      </c>
      <c r="G2232" s="16">
        <v>30878</v>
      </c>
      <c r="H2232" s="16" t="str">
        <f>VLOOKUP(Table248[[#This Row],[GMDN]], Table26[[GMDN]:[EMDN]],2,0)</f>
        <v>M030405</v>
      </c>
      <c r="I2232" s="216" t="s">
        <v>3</v>
      </c>
      <c r="J2232" s="16"/>
      <c r="K2232" s="16"/>
      <c r="L2232" s="16"/>
      <c r="M2232" s="16"/>
      <c r="N2232" s="16"/>
      <c r="O2232" s="16"/>
      <c r="P2232" s="16"/>
      <c r="Q2232" s="16"/>
      <c r="R2232" s="16"/>
      <c r="S2232" s="16"/>
      <c r="T2232" s="16"/>
    </row>
    <row r="2233" spans="1:20" ht="25.5">
      <c r="A2233" s="15" t="s">
        <v>4832</v>
      </c>
      <c r="B2233" s="15" t="s">
        <v>4833</v>
      </c>
      <c r="C2233" s="15" t="s">
        <v>3013</v>
      </c>
      <c r="D2233" s="15" t="s">
        <v>328</v>
      </c>
      <c r="E2233" s="184" t="str">
        <f>VLOOKUP(Table248[[#This Row],[SKU Number]],Table26[[Active SKUs Number List]:[BUDI-DI]], 6, FALSE)</f>
        <v>0888912A000000M030405A0AK</v>
      </c>
      <c r="F2233" s="15" t="s">
        <v>4834</v>
      </c>
      <c r="G2233" s="16">
        <v>30878</v>
      </c>
      <c r="H2233" s="16" t="str">
        <f>VLOOKUP(Table248[[#This Row],[GMDN]], Table26[[GMDN]:[EMDN]],2,0)</f>
        <v>M030405</v>
      </c>
      <c r="I2233" s="216" t="s">
        <v>3</v>
      </c>
      <c r="J2233" s="16"/>
      <c r="K2233" s="16"/>
      <c r="L2233" s="16"/>
      <c r="M2233" s="16"/>
      <c r="N2233" s="16"/>
      <c r="O2233" s="16"/>
      <c r="P2233" s="16"/>
      <c r="Q2233" s="16"/>
      <c r="R2233" s="16"/>
      <c r="S2233" s="16"/>
      <c r="T2233" s="16"/>
    </row>
    <row r="2234" spans="1:20" ht="25.5">
      <c r="A2234" s="15" t="s">
        <v>4835</v>
      </c>
      <c r="B2234" s="15" t="s">
        <v>4836</v>
      </c>
      <c r="C2234" s="15" t="s">
        <v>3013</v>
      </c>
      <c r="D2234" s="15" t="s">
        <v>328</v>
      </c>
      <c r="E2234" s="184" t="str">
        <f>VLOOKUP(Table248[[#This Row],[SKU Number]],Table26[[Active SKUs Number List]:[BUDI-DI]], 6, FALSE)</f>
        <v>0888912A000000M030405A0AK</v>
      </c>
      <c r="F2234" s="15" t="s">
        <v>4837</v>
      </c>
      <c r="G2234" s="16">
        <v>30878</v>
      </c>
      <c r="H2234" s="16" t="str">
        <f>VLOOKUP(Table248[[#This Row],[GMDN]], Table26[[GMDN]:[EMDN]],2,0)</f>
        <v>M030405</v>
      </c>
      <c r="I2234" s="216" t="s">
        <v>3</v>
      </c>
      <c r="J2234" s="16"/>
      <c r="K2234" s="16"/>
      <c r="L2234" s="16"/>
      <c r="M2234" s="16"/>
      <c r="N2234" s="16"/>
      <c r="O2234" s="16"/>
      <c r="P2234" s="16"/>
      <c r="Q2234" s="16"/>
      <c r="R2234" s="16"/>
      <c r="S2234" s="16"/>
      <c r="T2234" s="16"/>
    </row>
    <row r="2235" spans="1:20" ht="25.5">
      <c r="A2235" s="15" t="s">
        <v>4838</v>
      </c>
      <c r="B2235" s="15" t="s">
        <v>4839</v>
      </c>
      <c r="C2235" s="15" t="s">
        <v>3013</v>
      </c>
      <c r="D2235" s="15" t="s">
        <v>328</v>
      </c>
      <c r="E2235" s="184" t="str">
        <f>VLOOKUP(Table248[[#This Row],[SKU Number]],Table26[[Active SKUs Number List]:[BUDI-DI]], 6, FALSE)</f>
        <v>0888912A000000M030405A0AK</v>
      </c>
      <c r="F2235" s="15" t="s">
        <v>4840</v>
      </c>
      <c r="G2235" s="16">
        <v>30878</v>
      </c>
      <c r="H2235" s="16" t="str">
        <f>VLOOKUP(Table248[[#This Row],[GMDN]], Table26[[GMDN]:[EMDN]],2,0)</f>
        <v>M030405</v>
      </c>
      <c r="I2235" s="216" t="s">
        <v>3</v>
      </c>
      <c r="J2235" s="16"/>
      <c r="K2235" s="16"/>
      <c r="L2235" s="16"/>
      <c r="M2235" s="16"/>
      <c r="N2235" s="16"/>
      <c r="O2235" s="16"/>
      <c r="P2235" s="16"/>
      <c r="Q2235" s="16"/>
      <c r="R2235" s="16"/>
      <c r="S2235" s="16"/>
      <c r="T2235" s="16"/>
    </row>
    <row r="2236" spans="1:20" ht="25.5">
      <c r="A2236" s="15" t="s">
        <v>4880</v>
      </c>
      <c r="B2236" s="15" t="s">
        <v>4881</v>
      </c>
      <c r="C2236" s="15" t="s">
        <v>3013</v>
      </c>
      <c r="D2236" s="15" t="s">
        <v>328</v>
      </c>
      <c r="E2236" s="184" t="str">
        <f>VLOOKUP(Table248[[#This Row],[SKU Number]],Table26[[Active SKUs Number List]:[BUDI-DI]], 6, FALSE)</f>
        <v>0888912A000000M030405A0AK</v>
      </c>
      <c r="F2236" s="15" t="s">
        <v>4882</v>
      </c>
      <c r="G2236" s="16">
        <v>30878</v>
      </c>
      <c r="H2236" s="16" t="str">
        <f>VLOOKUP(Table248[[#This Row],[GMDN]], Table26[[GMDN]:[EMDN]],2,0)</f>
        <v>M030405</v>
      </c>
      <c r="I2236" s="216" t="s">
        <v>3</v>
      </c>
      <c r="J2236" s="16"/>
      <c r="K2236" s="16"/>
      <c r="L2236" s="16"/>
      <c r="M2236" s="16"/>
      <c r="N2236" s="16"/>
      <c r="O2236" s="16"/>
      <c r="P2236" s="16"/>
      <c r="Q2236" s="16"/>
      <c r="R2236" s="16"/>
      <c r="S2236" s="16"/>
      <c r="T2236" s="16"/>
    </row>
    <row r="2237" spans="1:20" ht="25.5">
      <c r="A2237" s="15" t="s">
        <v>4883</v>
      </c>
      <c r="B2237" s="15" t="s">
        <v>4884</v>
      </c>
      <c r="C2237" s="15" t="s">
        <v>3013</v>
      </c>
      <c r="D2237" s="15" t="s">
        <v>328</v>
      </c>
      <c r="E2237" s="184" t="str">
        <f>VLOOKUP(Table248[[#This Row],[SKU Number]],Table26[[Active SKUs Number List]:[BUDI-DI]], 6, FALSE)</f>
        <v>0888912A000000M030405A0AK</v>
      </c>
      <c r="F2237" s="15" t="s">
        <v>4885</v>
      </c>
      <c r="G2237" s="16">
        <v>30878</v>
      </c>
      <c r="H2237" s="16" t="str">
        <f>VLOOKUP(Table248[[#This Row],[GMDN]], Table26[[GMDN]:[EMDN]],2,0)</f>
        <v>M030405</v>
      </c>
      <c r="I2237" s="216" t="s">
        <v>3</v>
      </c>
      <c r="J2237" s="16"/>
      <c r="K2237" s="16"/>
      <c r="L2237" s="16"/>
      <c r="M2237" s="16"/>
      <c r="N2237" s="16"/>
      <c r="O2237" s="16"/>
      <c r="P2237" s="16"/>
      <c r="Q2237" s="16"/>
      <c r="R2237" s="16"/>
      <c r="S2237" s="16"/>
      <c r="T2237" s="16"/>
    </row>
    <row r="2238" spans="1:20" ht="25.5">
      <c r="A2238" s="15" t="s">
        <v>4886</v>
      </c>
      <c r="B2238" s="15" t="s">
        <v>4887</v>
      </c>
      <c r="C2238" s="15" t="s">
        <v>3013</v>
      </c>
      <c r="D2238" s="15" t="s">
        <v>328</v>
      </c>
      <c r="E2238" s="184" t="str">
        <f>VLOOKUP(Table248[[#This Row],[SKU Number]],Table26[[Active SKUs Number List]:[BUDI-DI]], 6, FALSE)</f>
        <v>0888912A000000M030405A0AK</v>
      </c>
      <c r="F2238" s="15" t="s">
        <v>4888</v>
      </c>
      <c r="G2238" s="16">
        <v>30878</v>
      </c>
      <c r="H2238" s="16" t="str">
        <f>VLOOKUP(Table248[[#This Row],[GMDN]], Table26[[GMDN]:[EMDN]],2,0)</f>
        <v>M030405</v>
      </c>
      <c r="I2238" s="216" t="s">
        <v>3</v>
      </c>
      <c r="J2238" s="16"/>
      <c r="K2238" s="16"/>
      <c r="L2238" s="16"/>
      <c r="M2238" s="16"/>
      <c r="N2238" s="16"/>
      <c r="O2238" s="16"/>
      <c r="P2238" s="16"/>
      <c r="Q2238" s="16"/>
      <c r="R2238" s="16"/>
      <c r="S2238" s="16"/>
      <c r="T2238" s="16"/>
    </row>
    <row r="2239" spans="1:20" ht="25.5">
      <c r="A2239" s="15" t="s">
        <v>4889</v>
      </c>
      <c r="B2239" s="15" t="s">
        <v>4890</v>
      </c>
      <c r="C2239" s="15" t="s">
        <v>3013</v>
      </c>
      <c r="D2239" s="15" t="s">
        <v>328</v>
      </c>
      <c r="E2239" s="184" t="str">
        <f>VLOOKUP(Table248[[#This Row],[SKU Number]],Table26[[Active SKUs Number List]:[BUDI-DI]], 6, FALSE)</f>
        <v>0888912A000000M030405A0AK</v>
      </c>
      <c r="F2239" s="15" t="s">
        <v>4891</v>
      </c>
      <c r="G2239" s="16">
        <v>30878</v>
      </c>
      <c r="H2239" s="16" t="str">
        <f>VLOOKUP(Table248[[#This Row],[GMDN]], Table26[[GMDN]:[EMDN]],2,0)</f>
        <v>M030405</v>
      </c>
      <c r="I2239" s="216" t="s">
        <v>3</v>
      </c>
      <c r="J2239" s="16"/>
      <c r="K2239" s="16"/>
      <c r="L2239" s="16"/>
      <c r="M2239" s="16"/>
      <c r="N2239" s="16"/>
      <c r="O2239" s="16"/>
      <c r="P2239" s="16"/>
      <c r="Q2239" s="16"/>
      <c r="R2239" s="16"/>
      <c r="S2239" s="16"/>
      <c r="T2239" s="16"/>
    </row>
    <row r="2240" spans="1:20" ht="25.5">
      <c r="A2240" s="15" t="s">
        <v>4892</v>
      </c>
      <c r="B2240" s="15" t="s">
        <v>4893</v>
      </c>
      <c r="C2240" s="15" t="s">
        <v>3013</v>
      </c>
      <c r="D2240" s="15" t="s">
        <v>328</v>
      </c>
      <c r="E2240" s="184" t="str">
        <f>VLOOKUP(Table248[[#This Row],[SKU Number]],Table26[[Active SKUs Number List]:[BUDI-DI]], 6, FALSE)</f>
        <v>0888912A000000M030405A0AK</v>
      </c>
      <c r="F2240" s="15" t="s">
        <v>4894</v>
      </c>
      <c r="G2240" s="16">
        <v>30878</v>
      </c>
      <c r="H2240" s="16" t="str">
        <f>VLOOKUP(Table248[[#This Row],[GMDN]], Table26[[GMDN]:[EMDN]],2,0)</f>
        <v>M030405</v>
      </c>
      <c r="I2240" s="216" t="s">
        <v>3</v>
      </c>
      <c r="J2240" s="16"/>
      <c r="K2240" s="16"/>
      <c r="L2240" s="16"/>
      <c r="M2240" s="16"/>
      <c r="N2240" s="16"/>
      <c r="O2240" s="16"/>
      <c r="P2240" s="16"/>
      <c r="Q2240" s="16"/>
      <c r="R2240" s="16"/>
      <c r="S2240" s="16"/>
      <c r="T2240" s="16"/>
    </row>
    <row r="2241" spans="1:20" ht="25.5">
      <c r="A2241" s="15" t="s">
        <v>4895</v>
      </c>
      <c r="B2241" s="15" t="s">
        <v>4896</v>
      </c>
      <c r="C2241" s="15" t="s">
        <v>3013</v>
      </c>
      <c r="D2241" s="15" t="s">
        <v>328</v>
      </c>
      <c r="E2241" s="184" t="str">
        <f>VLOOKUP(Table248[[#This Row],[SKU Number]],Table26[[Active SKUs Number List]:[BUDI-DI]], 6, FALSE)</f>
        <v>0888912A000000M030405A0AK</v>
      </c>
      <c r="F2241" s="15" t="s">
        <v>4897</v>
      </c>
      <c r="G2241" s="16">
        <v>30878</v>
      </c>
      <c r="H2241" s="16" t="str">
        <f>VLOOKUP(Table248[[#This Row],[GMDN]], Table26[[GMDN]:[EMDN]],2,0)</f>
        <v>M030405</v>
      </c>
      <c r="I2241" s="216" t="s">
        <v>3</v>
      </c>
      <c r="J2241" s="16"/>
      <c r="K2241" s="16"/>
      <c r="L2241" s="16"/>
      <c r="M2241" s="16"/>
      <c r="N2241" s="16"/>
      <c r="O2241" s="16"/>
      <c r="P2241" s="16"/>
      <c r="Q2241" s="16"/>
      <c r="R2241" s="16"/>
      <c r="S2241" s="16"/>
      <c r="T2241" s="16"/>
    </row>
    <row r="2242" spans="1:20" ht="25.5">
      <c r="A2242" s="15" t="s">
        <v>4898</v>
      </c>
      <c r="B2242" s="15" t="s">
        <v>4899</v>
      </c>
      <c r="C2242" s="15" t="s">
        <v>3013</v>
      </c>
      <c r="D2242" s="15" t="s">
        <v>328</v>
      </c>
      <c r="E2242" s="184" t="str">
        <f>VLOOKUP(Table248[[#This Row],[SKU Number]],Table26[[Active SKUs Number List]:[BUDI-DI]], 6, FALSE)</f>
        <v>0888912A000000M030405A0AK</v>
      </c>
      <c r="F2242" s="15" t="s">
        <v>4900</v>
      </c>
      <c r="G2242" s="16">
        <v>30878</v>
      </c>
      <c r="H2242" s="16" t="str">
        <f>VLOOKUP(Table248[[#This Row],[GMDN]], Table26[[GMDN]:[EMDN]],2,0)</f>
        <v>M030405</v>
      </c>
      <c r="I2242" s="216" t="s">
        <v>3</v>
      </c>
      <c r="J2242" s="16"/>
      <c r="K2242" s="16"/>
      <c r="L2242" s="16"/>
      <c r="M2242" s="16"/>
      <c r="N2242" s="16"/>
      <c r="O2242" s="16"/>
      <c r="P2242" s="16"/>
      <c r="Q2242" s="16"/>
      <c r="R2242" s="16"/>
      <c r="S2242" s="16"/>
      <c r="T2242" s="16"/>
    </row>
    <row r="2243" spans="1:20" ht="25.5">
      <c r="A2243" s="15" t="s">
        <v>4901</v>
      </c>
      <c r="B2243" s="15" t="s">
        <v>4902</v>
      </c>
      <c r="C2243" s="15" t="s">
        <v>3013</v>
      </c>
      <c r="D2243" s="15" t="s">
        <v>328</v>
      </c>
      <c r="E2243" s="184" t="str">
        <f>VLOOKUP(Table248[[#This Row],[SKU Number]],Table26[[Active SKUs Number List]:[BUDI-DI]], 6, FALSE)</f>
        <v>0888912A000000M030405A0AK</v>
      </c>
      <c r="F2243" s="15" t="s">
        <v>4903</v>
      </c>
      <c r="G2243" s="16">
        <v>30878</v>
      </c>
      <c r="H2243" s="16" t="str">
        <f>VLOOKUP(Table248[[#This Row],[GMDN]], Table26[[GMDN]:[EMDN]],2,0)</f>
        <v>M030405</v>
      </c>
      <c r="I2243" s="216" t="s">
        <v>3</v>
      </c>
      <c r="J2243" s="16"/>
      <c r="K2243" s="16"/>
      <c r="L2243" s="16"/>
      <c r="M2243" s="16"/>
      <c r="N2243" s="16"/>
      <c r="O2243" s="16"/>
      <c r="P2243" s="16"/>
      <c r="Q2243" s="16"/>
      <c r="R2243" s="16"/>
      <c r="S2243" s="16"/>
      <c r="T2243" s="16"/>
    </row>
    <row r="2244" spans="1:20" ht="25.5">
      <c r="A2244" s="15" t="s">
        <v>3620</v>
      </c>
      <c r="B2244" s="15" t="s">
        <v>3621</v>
      </c>
      <c r="C2244" s="15" t="s">
        <v>3013</v>
      </c>
      <c r="D2244" s="15" t="s">
        <v>328</v>
      </c>
      <c r="E2244" s="184" t="str">
        <f>VLOOKUP(Table248[[#This Row],[SKU Number]],Table26[[Active SKUs Number List]:[BUDI-DI]], 6, FALSE)</f>
        <v>0888912A000000M030405A0AK</v>
      </c>
      <c r="F2244" s="15" t="s">
        <v>3622</v>
      </c>
      <c r="G2244" s="16">
        <v>30878</v>
      </c>
      <c r="H2244" s="16" t="str">
        <f>VLOOKUP(Table248[[#This Row],[GMDN]], Table26[[GMDN]:[EMDN]],2,0)</f>
        <v>M030405</v>
      </c>
      <c r="I2244" s="216" t="s">
        <v>3</v>
      </c>
      <c r="J2244" s="16"/>
      <c r="K2244" s="16"/>
      <c r="L2244" s="16"/>
      <c r="M2244" s="16"/>
      <c r="N2244" s="16"/>
      <c r="O2244" s="16"/>
      <c r="P2244" s="16"/>
      <c r="Q2244" s="16"/>
      <c r="R2244" s="16"/>
      <c r="S2244" s="16"/>
      <c r="T2244" s="16"/>
    </row>
    <row r="2245" spans="1:20" ht="25.5">
      <c r="A2245" s="15" t="s">
        <v>3623</v>
      </c>
      <c r="B2245" s="15" t="s">
        <v>3624</v>
      </c>
      <c r="C2245" s="15" t="s">
        <v>3013</v>
      </c>
      <c r="D2245" s="15" t="s">
        <v>328</v>
      </c>
      <c r="E2245" s="184" t="str">
        <f>VLOOKUP(Table248[[#This Row],[SKU Number]],Table26[[Active SKUs Number List]:[BUDI-DI]], 6, FALSE)</f>
        <v>0888912A000000M030405A0AK</v>
      </c>
      <c r="F2245" s="15" t="s">
        <v>3625</v>
      </c>
      <c r="G2245" s="16">
        <v>30878</v>
      </c>
      <c r="H2245" s="16" t="str">
        <f>VLOOKUP(Table248[[#This Row],[GMDN]], Table26[[GMDN]:[EMDN]],2,0)</f>
        <v>M030405</v>
      </c>
      <c r="I2245" s="216" t="s">
        <v>3</v>
      </c>
      <c r="J2245" s="16"/>
      <c r="K2245" s="16"/>
      <c r="L2245" s="16"/>
      <c r="M2245" s="16"/>
      <c r="N2245" s="16"/>
      <c r="O2245" s="16"/>
      <c r="P2245" s="16"/>
      <c r="Q2245" s="16"/>
      <c r="R2245" s="16"/>
      <c r="S2245" s="16"/>
      <c r="T2245" s="16"/>
    </row>
    <row r="2246" spans="1:20" ht="25.5">
      <c r="A2246" s="15" t="s">
        <v>3626</v>
      </c>
      <c r="B2246" s="15" t="s">
        <v>3627</v>
      </c>
      <c r="C2246" s="15" t="s">
        <v>3013</v>
      </c>
      <c r="D2246" s="15" t="s">
        <v>328</v>
      </c>
      <c r="E2246" s="184" t="str">
        <f>VLOOKUP(Table248[[#This Row],[SKU Number]],Table26[[Active SKUs Number List]:[BUDI-DI]], 6, FALSE)</f>
        <v>0888912A000000M030405A0AK</v>
      </c>
      <c r="F2246" s="15" t="s">
        <v>3628</v>
      </c>
      <c r="G2246" s="16">
        <v>30878</v>
      </c>
      <c r="H2246" s="16" t="str">
        <f>VLOOKUP(Table248[[#This Row],[GMDN]], Table26[[GMDN]:[EMDN]],2,0)</f>
        <v>M030405</v>
      </c>
      <c r="I2246" s="216" t="s">
        <v>3</v>
      </c>
      <c r="J2246" s="16"/>
      <c r="K2246" s="16"/>
      <c r="L2246" s="16"/>
      <c r="M2246" s="16"/>
      <c r="N2246" s="16"/>
      <c r="O2246" s="16"/>
      <c r="P2246" s="16"/>
      <c r="Q2246" s="16"/>
      <c r="R2246" s="16"/>
      <c r="S2246" s="16"/>
      <c r="T2246" s="16"/>
    </row>
    <row r="2247" spans="1:20" ht="25.5">
      <c r="A2247" s="15" t="s">
        <v>3629</v>
      </c>
      <c r="B2247" s="15" t="s">
        <v>3630</v>
      </c>
      <c r="C2247" s="15" t="s">
        <v>3013</v>
      </c>
      <c r="D2247" s="15" t="s">
        <v>328</v>
      </c>
      <c r="E2247" s="184" t="str">
        <f>VLOOKUP(Table248[[#This Row],[SKU Number]],Table26[[Active SKUs Number List]:[BUDI-DI]], 6, FALSE)</f>
        <v>0888912A000000M030405A0AK</v>
      </c>
      <c r="F2247" s="15" t="s">
        <v>3631</v>
      </c>
      <c r="G2247" s="16">
        <v>30878</v>
      </c>
      <c r="H2247" s="16" t="str">
        <f>VLOOKUP(Table248[[#This Row],[GMDN]], Table26[[GMDN]:[EMDN]],2,0)</f>
        <v>M030405</v>
      </c>
      <c r="I2247" s="216" t="s">
        <v>3</v>
      </c>
      <c r="J2247" s="16"/>
      <c r="K2247" s="16"/>
      <c r="L2247" s="16"/>
      <c r="M2247" s="16"/>
      <c r="N2247" s="16"/>
      <c r="O2247" s="16"/>
      <c r="P2247" s="16"/>
      <c r="Q2247" s="16"/>
      <c r="R2247" s="16"/>
      <c r="S2247" s="16"/>
      <c r="T2247" s="16"/>
    </row>
    <row r="2248" spans="1:20" ht="25.5">
      <c r="A2248" s="15" t="s">
        <v>3632</v>
      </c>
      <c r="B2248" s="15" t="s">
        <v>3633</v>
      </c>
      <c r="C2248" s="15" t="s">
        <v>3013</v>
      </c>
      <c r="D2248" s="15" t="s">
        <v>328</v>
      </c>
      <c r="E2248" s="184" t="str">
        <f>VLOOKUP(Table248[[#This Row],[SKU Number]],Table26[[Active SKUs Number List]:[BUDI-DI]], 6, FALSE)</f>
        <v>0888912A000000M030405A0AK</v>
      </c>
      <c r="F2248" s="15" t="s">
        <v>3634</v>
      </c>
      <c r="G2248" s="16">
        <v>30878</v>
      </c>
      <c r="H2248" s="16" t="str">
        <f>VLOOKUP(Table248[[#This Row],[GMDN]], Table26[[GMDN]:[EMDN]],2,0)</f>
        <v>M030405</v>
      </c>
      <c r="I2248" s="216" t="s">
        <v>3</v>
      </c>
      <c r="J2248" s="16"/>
      <c r="K2248" s="16"/>
      <c r="L2248" s="16"/>
      <c r="M2248" s="16"/>
      <c r="N2248" s="16"/>
      <c r="O2248" s="16"/>
      <c r="P2248" s="16"/>
      <c r="Q2248" s="16"/>
      <c r="R2248" s="16"/>
      <c r="S2248" s="16"/>
      <c r="T2248" s="16"/>
    </row>
    <row r="2249" spans="1:20" ht="25.5">
      <c r="A2249" s="15" t="s">
        <v>3635</v>
      </c>
      <c r="B2249" s="15" t="s">
        <v>3636</v>
      </c>
      <c r="C2249" s="15" t="s">
        <v>3013</v>
      </c>
      <c r="D2249" s="15" t="s">
        <v>328</v>
      </c>
      <c r="E2249" s="184" t="str">
        <f>VLOOKUP(Table248[[#This Row],[SKU Number]],Table26[[Active SKUs Number List]:[BUDI-DI]], 6, FALSE)</f>
        <v>0888912A000000M030405A0AK</v>
      </c>
      <c r="F2249" s="15" t="s">
        <v>3637</v>
      </c>
      <c r="G2249" s="16">
        <v>30878</v>
      </c>
      <c r="H2249" s="16" t="str">
        <f>VLOOKUP(Table248[[#This Row],[GMDN]], Table26[[GMDN]:[EMDN]],2,0)</f>
        <v>M030405</v>
      </c>
      <c r="I2249" s="216" t="s">
        <v>3</v>
      </c>
      <c r="J2249" s="16"/>
      <c r="K2249" s="16"/>
      <c r="L2249" s="16"/>
      <c r="M2249" s="16"/>
      <c r="N2249" s="16"/>
      <c r="O2249" s="16"/>
      <c r="P2249" s="16"/>
      <c r="Q2249" s="16"/>
      <c r="R2249" s="16"/>
      <c r="S2249" s="16"/>
      <c r="T2249" s="16"/>
    </row>
    <row r="2250" spans="1:20" ht="25.5">
      <c r="A2250" s="15" t="s">
        <v>3638</v>
      </c>
      <c r="B2250" s="15" t="s">
        <v>3639</v>
      </c>
      <c r="C2250" s="15" t="s">
        <v>3013</v>
      </c>
      <c r="D2250" s="15" t="s">
        <v>328</v>
      </c>
      <c r="E2250" s="184" t="str">
        <f>VLOOKUP(Table248[[#This Row],[SKU Number]],Table26[[Active SKUs Number List]:[BUDI-DI]], 6, FALSE)</f>
        <v>0888912A000000M030405A0AK</v>
      </c>
      <c r="F2250" s="15" t="s">
        <v>3640</v>
      </c>
      <c r="G2250" s="16">
        <v>30878</v>
      </c>
      <c r="H2250" s="16" t="str">
        <f>VLOOKUP(Table248[[#This Row],[GMDN]], Table26[[GMDN]:[EMDN]],2,0)</f>
        <v>M030405</v>
      </c>
      <c r="I2250" s="216" t="s">
        <v>3</v>
      </c>
      <c r="J2250" s="16"/>
      <c r="K2250" s="16"/>
      <c r="L2250" s="16"/>
      <c r="M2250" s="16"/>
      <c r="N2250" s="16"/>
      <c r="O2250" s="16"/>
      <c r="P2250" s="16"/>
      <c r="Q2250" s="16"/>
      <c r="R2250" s="16"/>
      <c r="S2250" s="16"/>
      <c r="T2250" s="16"/>
    </row>
    <row r="2251" spans="1:20" ht="25.5">
      <c r="A2251" s="15" t="s">
        <v>3641</v>
      </c>
      <c r="B2251" s="15" t="s">
        <v>3642</v>
      </c>
      <c r="C2251" s="15" t="s">
        <v>3013</v>
      </c>
      <c r="D2251" s="15" t="s">
        <v>328</v>
      </c>
      <c r="E2251" s="184" t="str">
        <f>VLOOKUP(Table248[[#This Row],[SKU Number]],Table26[[Active SKUs Number List]:[BUDI-DI]], 6, FALSE)</f>
        <v>0888912A000000M030405A0AK</v>
      </c>
      <c r="F2251" s="15" t="s">
        <v>3643</v>
      </c>
      <c r="G2251" s="16">
        <v>30878</v>
      </c>
      <c r="H2251" s="16" t="str">
        <f>VLOOKUP(Table248[[#This Row],[GMDN]], Table26[[GMDN]:[EMDN]],2,0)</f>
        <v>M030405</v>
      </c>
      <c r="I2251" s="216" t="s">
        <v>3</v>
      </c>
      <c r="J2251" s="16"/>
      <c r="K2251" s="16"/>
      <c r="L2251" s="16"/>
      <c r="M2251" s="16"/>
      <c r="N2251" s="16"/>
      <c r="O2251" s="16"/>
      <c r="P2251" s="16"/>
      <c r="Q2251" s="16"/>
      <c r="R2251" s="16"/>
      <c r="S2251" s="16"/>
      <c r="T2251" s="16"/>
    </row>
    <row r="2252" spans="1:20" ht="25.5">
      <c r="A2252" s="15" t="s">
        <v>6102</v>
      </c>
      <c r="B2252" s="15" t="s">
        <v>6103</v>
      </c>
      <c r="C2252" s="15" t="s">
        <v>3013</v>
      </c>
      <c r="D2252" s="15" t="s">
        <v>328</v>
      </c>
      <c r="E2252" s="184" t="str">
        <f>VLOOKUP(Table248[[#This Row],[SKU Number]],Table26[[Active SKUs Number List]:[BUDI-DI]], 6, FALSE)</f>
        <v>0888912A000000M030405A0AK</v>
      </c>
      <c r="F2252" s="15" t="s">
        <v>6104</v>
      </c>
      <c r="G2252" s="16">
        <v>30878</v>
      </c>
      <c r="H2252" s="16" t="str">
        <f>VLOOKUP(Table248[[#This Row],[GMDN]], Table26[[GMDN]:[EMDN]],2,0)</f>
        <v>M030405</v>
      </c>
      <c r="I2252" s="216" t="s">
        <v>3</v>
      </c>
      <c r="J2252" s="16"/>
      <c r="K2252" s="16"/>
      <c r="L2252" s="16"/>
      <c r="M2252" s="16"/>
      <c r="N2252" s="16"/>
      <c r="O2252" s="16"/>
      <c r="P2252" s="16"/>
      <c r="Q2252" s="16"/>
      <c r="R2252" s="16"/>
      <c r="S2252" s="16"/>
      <c r="T2252" s="16"/>
    </row>
    <row r="2253" spans="1:20" ht="25.5">
      <c r="A2253" s="15" t="s">
        <v>6105</v>
      </c>
      <c r="B2253" s="15" t="s">
        <v>6106</v>
      </c>
      <c r="C2253" s="15" t="s">
        <v>3013</v>
      </c>
      <c r="D2253" s="15" t="s">
        <v>328</v>
      </c>
      <c r="E2253" s="184" t="str">
        <f>VLOOKUP(Table248[[#This Row],[SKU Number]],Table26[[Active SKUs Number List]:[BUDI-DI]], 6, FALSE)</f>
        <v>0888912A000000M030405A0AK</v>
      </c>
      <c r="F2253" s="15" t="s">
        <v>6107</v>
      </c>
      <c r="G2253" s="16">
        <v>30878</v>
      </c>
      <c r="H2253" s="16" t="str">
        <f>VLOOKUP(Table248[[#This Row],[GMDN]], Table26[[GMDN]:[EMDN]],2,0)</f>
        <v>M030405</v>
      </c>
      <c r="I2253" s="216" t="s">
        <v>3</v>
      </c>
      <c r="J2253" s="16"/>
      <c r="K2253" s="16"/>
      <c r="L2253" s="16"/>
      <c r="M2253" s="16"/>
      <c r="N2253" s="16"/>
      <c r="O2253" s="16"/>
      <c r="P2253" s="16"/>
      <c r="Q2253" s="16"/>
      <c r="R2253" s="16"/>
      <c r="S2253" s="16"/>
      <c r="T2253" s="16"/>
    </row>
    <row r="2254" spans="1:20" ht="25.5">
      <c r="A2254" s="15" t="s">
        <v>6108</v>
      </c>
      <c r="B2254" s="15" t="s">
        <v>6109</v>
      </c>
      <c r="C2254" s="15" t="s">
        <v>3013</v>
      </c>
      <c r="D2254" s="15" t="s">
        <v>328</v>
      </c>
      <c r="E2254" s="184" t="str">
        <f>VLOOKUP(Table248[[#This Row],[SKU Number]],Table26[[Active SKUs Number List]:[BUDI-DI]], 6, FALSE)</f>
        <v>0888912A000000M030405A0AK</v>
      </c>
      <c r="F2254" s="15" t="s">
        <v>6110</v>
      </c>
      <c r="G2254" s="16">
        <v>30878</v>
      </c>
      <c r="H2254" s="16" t="str">
        <f>VLOOKUP(Table248[[#This Row],[GMDN]], Table26[[GMDN]:[EMDN]],2,0)</f>
        <v>M030405</v>
      </c>
      <c r="I2254" s="216" t="s">
        <v>3</v>
      </c>
      <c r="J2254" s="16"/>
      <c r="K2254" s="16"/>
      <c r="L2254" s="16"/>
      <c r="M2254" s="16"/>
      <c r="N2254" s="16"/>
      <c r="O2254" s="16"/>
      <c r="P2254" s="16"/>
      <c r="Q2254" s="16"/>
      <c r="R2254" s="16"/>
      <c r="S2254" s="16"/>
      <c r="T2254" s="16"/>
    </row>
    <row r="2255" spans="1:20" ht="25.5">
      <c r="A2255" s="15" t="s">
        <v>6111</v>
      </c>
      <c r="B2255" s="15" t="s">
        <v>6112</v>
      </c>
      <c r="C2255" s="15" t="s">
        <v>3013</v>
      </c>
      <c r="D2255" s="15" t="s">
        <v>328</v>
      </c>
      <c r="E2255" s="184" t="str">
        <f>VLOOKUP(Table248[[#This Row],[SKU Number]],Table26[[Active SKUs Number List]:[BUDI-DI]], 6, FALSE)</f>
        <v>0888912A000000M030405A0AK</v>
      </c>
      <c r="F2255" s="15" t="s">
        <v>6113</v>
      </c>
      <c r="G2255" s="16">
        <v>30878</v>
      </c>
      <c r="H2255" s="16" t="str">
        <f>VLOOKUP(Table248[[#This Row],[GMDN]], Table26[[GMDN]:[EMDN]],2,0)</f>
        <v>M030405</v>
      </c>
      <c r="I2255" s="216" t="s">
        <v>3</v>
      </c>
      <c r="J2255" s="16"/>
      <c r="K2255" s="16"/>
      <c r="L2255" s="16"/>
      <c r="M2255" s="16"/>
      <c r="N2255" s="16"/>
      <c r="O2255" s="16"/>
      <c r="P2255" s="16"/>
      <c r="Q2255" s="16"/>
      <c r="R2255" s="16"/>
      <c r="S2255" s="16"/>
      <c r="T2255" s="16"/>
    </row>
    <row r="2256" spans="1:20" ht="25.5">
      <c r="A2256" s="15" t="s">
        <v>6114</v>
      </c>
      <c r="B2256" s="15" t="s">
        <v>6115</v>
      </c>
      <c r="C2256" s="15" t="s">
        <v>3013</v>
      </c>
      <c r="D2256" s="15" t="s">
        <v>328</v>
      </c>
      <c r="E2256" s="184" t="str">
        <f>VLOOKUP(Table248[[#This Row],[SKU Number]],Table26[[Active SKUs Number List]:[BUDI-DI]], 6, FALSE)</f>
        <v>0888912A000000M030405A0AK</v>
      </c>
      <c r="F2256" s="15" t="s">
        <v>6116</v>
      </c>
      <c r="G2256" s="16">
        <v>30878</v>
      </c>
      <c r="H2256" s="16" t="str">
        <f>VLOOKUP(Table248[[#This Row],[GMDN]], Table26[[GMDN]:[EMDN]],2,0)</f>
        <v>M030405</v>
      </c>
      <c r="I2256" s="216" t="s">
        <v>3</v>
      </c>
      <c r="J2256" s="16"/>
      <c r="K2256" s="16"/>
      <c r="L2256" s="16"/>
      <c r="M2256" s="16"/>
      <c r="N2256" s="16"/>
      <c r="O2256" s="16"/>
      <c r="P2256" s="16"/>
      <c r="Q2256" s="16"/>
      <c r="R2256" s="16"/>
      <c r="S2256" s="16"/>
      <c r="T2256" s="16"/>
    </row>
    <row r="2257" spans="1:20" ht="25.5">
      <c r="A2257" s="15" t="s">
        <v>6117</v>
      </c>
      <c r="B2257" s="15" t="s">
        <v>6118</v>
      </c>
      <c r="C2257" s="15" t="s">
        <v>3013</v>
      </c>
      <c r="D2257" s="15" t="s">
        <v>328</v>
      </c>
      <c r="E2257" s="184" t="str">
        <f>VLOOKUP(Table248[[#This Row],[SKU Number]],Table26[[Active SKUs Number List]:[BUDI-DI]], 6, FALSE)</f>
        <v>0888912A000000M030405A0AK</v>
      </c>
      <c r="F2257" s="15" t="s">
        <v>6119</v>
      </c>
      <c r="G2257" s="16">
        <v>30878</v>
      </c>
      <c r="H2257" s="16" t="str">
        <f>VLOOKUP(Table248[[#This Row],[GMDN]], Table26[[GMDN]:[EMDN]],2,0)</f>
        <v>M030405</v>
      </c>
      <c r="I2257" s="216" t="s">
        <v>3</v>
      </c>
      <c r="J2257" s="16"/>
      <c r="K2257" s="16"/>
      <c r="L2257" s="16"/>
      <c r="M2257" s="16"/>
      <c r="N2257" s="16"/>
      <c r="O2257" s="16"/>
      <c r="P2257" s="16"/>
      <c r="Q2257" s="16"/>
      <c r="R2257" s="16"/>
      <c r="S2257" s="16"/>
      <c r="T2257" s="16"/>
    </row>
    <row r="2258" spans="1:20" ht="25.5">
      <c r="A2258" s="15" t="s">
        <v>6120</v>
      </c>
      <c r="B2258" s="15" t="s">
        <v>6121</v>
      </c>
      <c r="C2258" s="15" t="s">
        <v>3013</v>
      </c>
      <c r="D2258" s="15" t="s">
        <v>328</v>
      </c>
      <c r="E2258" s="184" t="str">
        <f>VLOOKUP(Table248[[#This Row],[SKU Number]],Table26[[Active SKUs Number List]:[BUDI-DI]], 6, FALSE)</f>
        <v>0888912A000000M030405A0AK</v>
      </c>
      <c r="F2258" s="15" t="s">
        <v>6122</v>
      </c>
      <c r="G2258" s="16">
        <v>30878</v>
      </c>
      <c r="H2258" s="16" t="str">
        <f>VLOOKUP(Table248[[#This Row],[GMDN]], Table26[[GMDN]:[EMDN]],2,0)</f>
        <v>M030405</v>
      </c>
      <c r="I2258" s="216" t="s">
        <v>3</v>
      </c>
      <c r="J2258" s="16"/>
      <c r="K2258" s="16"/>
      <c r="L2258" s="16"/>
      <c r="M2258" s="16"/>
      <c r="N2258" s="16"/>
      <c r="O2258" s="16"/>
      <c r="P2258" s="16"/>
      <c r="Q2258" s="16"/>
      <c r="R2258" s="16"/>
      <c r="S2258" s="16"/>
      <c r="T2258" s="16"/>
    </row>
    <row r="2259" spans="1:20" ht="25.5">
      <c r="A2259" s="15" t="s">
        <v>6123</v>
      </c>
      <c r="B2259" s="15" t="s">
        <v>6124</v>
      </c>
      <c r="C2259" s="15" t="s">
        <v>3013</v>
      </c>
      <c r="D2259" s="15" t="s">
        <v>328</v>
      </c>
      <c r="E2259" s="184" t="str">
        <f>VLOOKUP(Table248[[#This Row],[SKU Number]],Table26[[Active SKUs Number List]:[BUDI-DI]], 6, FALSE)</f>
        <v>0888912A000000M030405A0AK</v>
      </c>
      <c r="F2259" s="15" t="s">
        <v>6125</v>
      </c>
      <c r="G2259" s="16">
        <v>30878</v>
      </c>
      <c r="H2259" s="16" t="str">
        <f>VLOOKUP(Table248[[#This Row],[GMDN]], Table26[[GMDN]:[EMDN]],2,0)</f>
        <v>M030405</v>
      </c>
      <c r="I2259" s="216" t="s">
        <v>3</v>
      </c>
      <c r="J2259" s="16"/>
      <c r="K2259" s="16"/>
      <c r="L2259" s="16"/>
      <c r="M2259" s="16"/>
      <c r="N2259" s="16"/>
      <c r="O2259" s="16"/>
      <c r="P2259" s="16"/>
      <c r="Q2259" s="16"/>
      <c r="R2259" s="16"/>
      <c r="S2259" s="16"/>
      <c r="T2259" s="16"/>
    </row>
    <row r="2260" spans="1:20" ht="25.5">
      <c r="A2260" s="15" t="s">
        <v>4190</v>
      </c>
      <c r="B2260" s="15" t="s">
        <v>4191</v>
      </c>
      <c r="C2260" s="15" t="s">
        <v>3013</v>
      </c>
      <c r="D2260" s="15" t="s">
        <v>328</v>
      </c>
      <c r="E2260" s="184" t="str">
        <f>VLOOKUP(Table248[[#This Row],[SKU Number]],Table26[[Active SKUs Number List]:[BUDI-DI]], 6, FALSE)</f>
        <v>0888912A000000M030405A0AK</v>
      </c>
      <c r="F2260" s="15" t="s">
        <v>4192</v>
      </c>
      <c r="G2260" s="16">
        <v>30878</v>
      </c>
      <c r="H2260" s="16" t="str">
        <f>VLOOKUP(Table248[[#This Row],[GMDN]], Table26[[GMDN]:[EMDN]],2,0)</f>
        <v>M030405</v>
      </c>
      <c r="I2260" s="216" t="s">
        <v>3</v>
      </c>
      <c r="J2260" s="16"/>
      <c r="K2260" s="16"/>
      <c r="L2260" s="16"/>
      <c r="M2260" s="16"/>
      <c r="N2260" s="16"/>
      <c r="O2260" s="16"/>
      <c r="P2260" s="16"/>
      <c r="Q2260" s="16"/>
      <c r="R2260" s="16"/>
      <c r="S2260" s="16"/>
      <c r="T2260" s="16"/>
    </row>
    <row r="2261" spans="1:20" ht="25.5">
      <c r="A2261" s="15" t="s">
        <v>4193</v>
      </c>
      <c r="B2261" s="15" t="s">
        <v>4194</v>
      </c>
      <c r="C2261" s="15" t="s">
        <v>3013</v>
      </c>
      <c r="D2261" s="15" t="s">
        <v>328</v>
      </c>
      <c r="E2261" s="184" t="str">
        <f>VLOOKUP(Table248[[#This Row],[SKU Number]],Table26[[Active SKUs Number List]:[BUDI-DI]], 6, FALSE)</f>
        <v>0888912A000000M030405A0AK</v>
      </c>
      <c r="F2261" s="15" t="s">
        <v>4195</v>
      </c>
      <c r="G2261" s="16">
        <v>30878</v>
      </c>
      <c r="H2261" s="16" t="str">
        <f>VLOOKUP(Table248[[#This Row],[GMDN]], Table26[[GMDN]:[EMDN]],2,0)</f>
        <v>M030405</v>
      </c>
      <c r="I2261" s="216" t="s">
        <v>3</v>
      </c>
      <c r="J2261" s="16"/>
      <c r="K2261" s="16"/>
      <c r="L2261" s="16"/>
      <c r="M2261" s="16"/>
      <c r="N2261" s="16"/>
      <c r="O2261" s="16"/>
      <c r="P2261" s="16"/>
      <c r="Q2261" s="16"/>
      <c r="R2261" s="16"/>
      <c r="S2261" s="16"/>
      <c r="T2261" s="16"/>
    </row>
    <row r="2262" spans="1:20" ht="25.5">
      <c r="A2262" s="15" t="s">
        <v>4196</v>
      </c>
      <c r="B2262" s="15" t="s">
        <v>4197</v>
      </c>
      <c r="C2262" s="15" t="s">
        <v>3013</v>
      </c>
      <c r="D2262" s="15" t="s">
        <v>328</v>
      </c>
      <c r="E2262" s="184" t="str">
        <f>VLOOKUP(Table248[[#This Row],[SKU Number]],Table26[[Active SKUs Number List]:[BUDI-DI]], 6, FALSE)</f>
        <v>0888912A000000M030405A0AK</v>
      </c>
      <c r="F2262" s="15" t="s">
        <v>4198</v>
      </c>
      <c r="G2262" s="16">
        <v>30878</v>
      </c>
      <c r="H2262" s="16" t="str">
        <f>VLOOKUP(Table248[[#This Row],[GMDN]], Table26[[GMDN]:[EMDN]],2,0)</f>
        <v>M030405</v>
      </c>
      <c r="I2262" s="216" t="s">
        <v>3</v>
      </c>
      <c r="J2262" s="16"/>
      <c r="K2262" s="16"/>
      <c r="L2262" s="16"/>
      <c r="M2262" s="16"/>
      <c r="N2262" s="16"/>
      <c r="O2262" s="16"/>
      <c r="P2262" s="16"/>
      <c r="Q2262" s="16"/>
      <c r="R2262" s="16"/>
      <c r="S2262" s="16"/>
      <c r="T2262" s="16"/>
    </row>
    <row r="2263" spans="1:20" ht="25.5">
      <c r="A2263" s="15" t="s">
        <v>4199</v>
      </c>
      <c r="B2263" s="15" t="s">
        <v>4200</v>
      </c>
      <c r="C2263" s="15" t="s">
        <v>3013</v>
      </c>
      <c r="D2263" s="15" t="s">
        <v>328</v>
      </c>
      <c r="E2263" s="184" t="str">
        <f>VLOOKUP(Table248[[#This Row],[SKU Number]],Table26[[Active SKUs Number List]:[BUDI-DI]], 6, FALSE)</f>
        <v>0888912A000000M030405A0AK</v>
      </c>
      <c r="F2263" s="15" t="s">
        <v>4201</v>
      </c>
      <c r="G2263" s="16">
        <v>30878</v>
      </c>
      <c r="H2263" s="16" t="str">
        <f>VLOOKUP(Table248[[#This Row],[GMDN]], Table26[[GMDN]:[EMDN]],2,0)</f>
        <v>M030405</v>
      </c>
      <c r="I2263" s="216" t="s">
        <v>3</v>
      </c>
      <c r="J2263" s="16"/>
      <c r="K2263" s="16"/>
      <c r="L2263" s="16"/>
      <c r="M2263" s="16"/>
      <c r="N2263" s="16"/>
      <c r="O2263" s="16"/>
      <c r="P2263" s="16"/>
      <c r="Q2263" s="16"/>
      <c r="R2263" s="16"/>
      <c r="S2263" s="16"/>
      <c r="T2263" s="16"/>
    </row>
    <row r="2264" spans="1:20" ht="25.5">
      <c r="A2264" s="15" t="s">
        <v>4202</v>
      </c>
      <c r="B2264" s="15" t="s">
        <v>4203</v>
      </c>
      <c r="C2264" s="15" t="s">
        <v>3013</v>
      </c>
      <c r="D2264" s="15" t="s">
        <v>328</v>
      </c>
      <c r="E2264" s="184" t="str">
        <f>VLOOKUP(Table248[[#This Row],[SKU Number]],Table26[[Active SKUs Number List]:[BUDI-DI]], 6, FALSE)</f>
        <v>0888912A000000M030405A0AK</v>
      </c>
      <c r="F2264" s="15" t="s">
        <v>4204</v>
      </c>
      <c r="G2264" s="16">
        <v>30878</v>
      </c>
      <c r="H2264" s="16" t="str">
        <f>VLOOKUP(Table248[[#This Row],[GMDN]], Table26[[GMDN]:[EMDN]],2,0)</f>
        <v>M030405</v>
      </c>
      <c r="I2264" s="216" t="s">
        <v>3</v>
      </c>
      <c r="J2264" s="16"/>
      <c r="K2264" s="16"/>
      <c r="L2264" s="16"/>
      <c r="M2264" s="16"/>
      <c r="N2264" s="16"/>
      <c r="O2264" s="16"/>
      <c r="P2264" s="16"/>
      <c r="Q2264" s="16"/>
      <c r="R2264" s="16"/>
      <c r="S2264" s="16"/>
      <c r="T2264" s="16"/>
    </row>
    <row r="2265" spans="1:20" ht="25.5">
      <c r="A2265" s="15" t="s">
        <v>4205</v>
      </c>
      <c r="B2265" s="15" t="s">
        <v>4206</v>
      </c>
      <c r="C2265" s="15" t="s">
        <v>3013</v>
      </c>
      <c r="D2265" s="15" t="s">
        <v>328</v>
      </c>
      <c r="E2265" s="184" t="str">
        <f>VLOOKUP(Table248[[#This Row],[SKU Number]],Table26[[Active SKUs Number List]:[BUDI-DI]], 6, FALSE)</f>
        <v>0888912A000000M030405A0AK</v>
      </c>
      <c r="F2265" s="15" t="s">
        <v>4207</v>
      </c>
      <c r="G2265" s="16">
        <v>30878</v>
      </c>
      <c r="H2265" s="16" t="str">
        <f>VLOOKUP(Table248[[#This Row],[GMDN]], Table26[[GMDN]:[EMDN]],2,0)</f>
        <v>M030405</v>
      </c>
      <c r="I2265" s="216" t="s">
        <v>3</v>
      </c>
      <c r="J2265" s="16"/>
      <c r="K2265" s="16"/>
      <c r="L2265" s="16"/>
      <c r="M2265" s="16"/>
      <c r="N2265" s="16"/>
      <c r="O2265" s="16"/>
      <c r="P2265" s="16"/>
      <c r="Q2265" s="16"/>
      <c r="R2265" s="16"/>
      <c r="S2265" s="16"/>
      <c r="T2265" s="16"/>
    </row>
    <row r="2266" spans="1:20" ht="25.5">
      <c r="A2266" s="15" t="s">
        <v>4208</v>
      </c>
      <c r="B2266" s="15" t="s">
        <v>4209</v>
      </c>
      <c r="C2266" s="15" t="s">
        <v>3013</v>
      </c>
      <c r="D2266" s="15" t="s">
        <v>328</v>
      </c>
      <c r="E2266" s="184" t="str">
        <f>VLOOKUP(Table248[[#This Row],[SKU Number]],Table26[[Active SKUs Number List]:[BUDI-DI]], 6, FALSE)</f>
        <v>0888912A000000M030405A0AK</v>
      </c>
      <c r="F2266" s="15" t="s">
        <v>4210</v>
      </c>
      <c r="G2266" s="16">
        <v>30878</v>
      </c>
      <c r="H2266" s="16" t="str">
        <f>VLOOKUP(Table248[[#This Row],[GMDN]], Table26[[GMDN]:[EMDN]],2,0)</f>
        <v>M030405</v>
      </c>
      <c r="I2266" s="216" t="s">
        <v>3</v>
      </c>
      <c r="J2266" s="16"/>
      <c r="K2266" s="16"/>
      <c r="L2266" s="16"/>
      <c r="M2266" s="16"/>
      <c r="N2266" s="16"/>
      <c r="O2266" s="16"/>
      <c r="P2266" s="16"/>
      <c r="Q2266" s="16"/>
      <c r="R2266" s="16"/>
      <c r="S2266" s="16"/>
      <c r="T2266" s="16"/>
    </row>
    <row r="2267" spans="1:20" ht="25.5">
      <c r="A2267" s="15" t="s">
        <v>4211</v>
      </c>
      <c r="B2267" s="15" t="s">
        <v>4212</v>
      </c>
      <c r="C2267" s="15" t="s">
        <v>3013</v>
      </c>
      <c r="D2267" s="15" t="s">
        <v>328</v>
      </c>
      <c r="E2267" s="184" t="str">
        <f>VLOOKUP(Table248[[#This Row],[SKU Number]],Table26[[Active SKUs Number List]:[BUDI-DI]], 6, FALSE)</f>
        <v>0888912A000000M030405A0AK</v>
      </c>
      <c r="F2267" s="15" t="s">
        <v>4213</v>
      </c>
      <c r="G2267" s="16">
        <v>30878</v>
      </c>
      <c r="H2267" s="16" t="str">
        <f>VLOOKUP(Table248[[#This Row],[GMDN]], Table26[[GMDN]:[EMDN]],2,0)</f>
        <v>M030405</v>
      </c>
      <c r="I2267" s="216" t="s">
        <v>3</v>
      </c>
      <c r="J2267" s="16"/>
      <c r="K2267" s="16"/>
      <c r="L2267" s="16"/>
      <c r="M2267" s="16"/>
      <c r="N2267" s="16"/>
      <c r="O2267" s="16"/>
      <c r="P2267" s="16"/>
      <c r="Q2267" s="16"/>
      <c r="R2267" s="16"/>
      <c r="S2267" s="16"/>
      <c r="T2267" s="16"/>
    </row>
    <row r="2268" spans="1:20" ht="25.5">
      <c r="A2268" s="15" t="s">
        <v>3009</v>
      </c>
      <c r="B2268" s="15" t="s">
        <v>3010</v>
      </c>
      <c r="C2268" s="15" t="s">
        <v>3013</v>
      </c>
      <c r="D2268" s="15" t="s">
        <v>328</v>
      </c>
      <c r="E2268" s="184" t="str">
        <f>VLOOKUP(Table248[[#This Row],[SKU Number]],Table26[[Active SKUs Number List]:[BUDI-DI]], 6, FALSE)</f>
        <v>0888912A000000M030405A0AK</v>
      </c>
      <c r="F2268" s="15" t="s">
        <v>3011</v>
      </c>
      <c r="G2268" s="16">
        <v>30878</v>
      </c>
      <c r="H2268" s="16" t="str">
        <f>VLOOKUP(Table248[[#This Row],[GMDN]], Table26[[GMDN]:[EMDN]],2,0)</f>
        <v>M030405</v>
      </c>
      <c r="I2268" s="216" t="s">
        <v>3</v>
      </c>
      <c r="J2268" s="16"/>
      <c r="K2268" s="16"/>
      <c r="L2268" s="16"/>
      <c r="M2268" s="16"/>
      <c r="N2268" s="16"/>
      <c r="O2268" s="16"/>
      <c r="P2268" s="16"/>
      <c r="Q2268" s="16"/>
      <c r="R2268" s="16"/>
      <c r="S2268" s="16"/>
      <c r="T2268" s="16"/>
    </row>
    <row r="2269" spans="1:20" ht="25.5">
      <c r="A2269" s="15" t="s">
        <v>3017</v>
      </c>
      <c r="B2269" s="15" t="s">
        <v>3018</v>
      </c>
      <c r="C2269" s="15" t="s">
        <v>3013</v>
      </c>
      <c r="D2269" s="15" t="s">
        <v>328</v>
      </c>
      <c r="E2269" s="184" t="str">
        <f>VLOOKUP(Table248[[#This Row],[SKU Number]],Table26[[Active SKUs Number List]:[BUDI-DI]], 6, FALSE)</f>
        <v>0888912A000000M030405A0AK</v>
      </c>
      <c r="F2269" s="15" t="s">
        <v>3019</v>
      </c>
      <c r="G2269" s="16">
        <v>30878</v>
      </c>
      <c r="H2269" s="16" t="str">
        <f>VLOOKUP(Table248[[#This Row],[GMDN]], Table26[[GMDN]:[EMDN]],2,0)</f>
        <v>M030405</v>
      </c>
      <c r="I2269" s="216" t="s">
        <v>3</v>
      </c>
      <c r="J2269" s="16"/>
      <c r="K2269" s="16"/>
      <c r="L2269" s="16"/>
      <c r="M2269" s="16"/>
      <c r="N2269" s="16"/>
      <c r="O2269" s="16"/>
      <c r="P2269" s="16"/>
      <c r="Q2269" s="16"/>
      <c r="R2269" s="16"/>
      <c r="S2269" s="16"/>
      <c r="T2269" s="16"/>
    </row>
    <row r="2270" spans="1:20" ht="25.5">
      <c r="A2270" s="15" t="s">
        <v>3020</v>
      </c>
      <c r="B2270" s="15" t="s">
        <v>3021</v>
      </c>
      <c r="C2270" s="15" t="s">
        <v>3013</v>
      </c>
      <c r="D2270" s="15" t="s">
        <v>328</v>
      </c>
      <c r="E2270" s="184" t="str">
        <f>VLOOKUP(Table248[[#This Row],[SKU Number]],Table26[[Active SKUs Number List]:[BUDI-DI]], 6, FALSE)</f>
        <v>0888912A000000M030405A0AK</v>
      </c>
      <c r="F2270" s="15" t="s">
        <v>3022</v>
      </c>
      <c r="G2270" s="16">
        <v>30878</v>
      </c>
      <c r="H2270" s="16" t="str">
        <f>VLOOKUP(Table248[[#This Row],[GMDN]], Table26[[GMDN]:[EMDN]],2,0)</f>
        <v>M030405</v>
      </c>
      <c r="I2270" s="216" t="s">
        <v>3</v>
      </c>
      <c r="J2270" s="16"/>
      <c r="K2270" s="16"/>
      <c r="L2270" s="16"/>
      <c r="M2270" s="16"/>
      <c r="N2270" s="16"/>
      <c r="O2270" s="16"/>
      <c r="P2270" s="16"/>
      <c r="Q2270" s="16"/>
      <c r="R2270" s="16"/>
      <c r="S2270" s="16"/>
      <c r="T2270" s="16"/>
    </row>
    <row r="2271" spans="1:20" ht="25.5">
      <c r="A2271" s="15" t="s">
        <v>3023</v>
      </c>
      <c r="B2271" s="15" t="s">
        <v>3024</v>
      </c>
      <c r="C2271" s="15" t="s">
        <v>3013</v>
      </c>
      <c r="D2271" s="15" t="s">
        <v>328</v>
      </c>
      <c r="E2271" s="184" t="str">
        <f>VLOOKUP(Table248[[#This Row],[SKU Number]],Table26[[Active SKUs Number List]:[BUDI-DI]], 6, FALSE)</f>
        <v>0888912A000000M030405A0AK</v>
      </c>
      <c r="F2271" s="15" t="s">
        <v>3025</v>
      </c>
      <c r="G2271" s="16">
        <v>30878</v>
      </c>
      <c r="H2271" s="16" t="str">
        <f>VLOOKUP(Table248[[#This Row],[GMDN]], Table26[[GMDN]:[EMDN]],2,0)</f>
        <v>M030405</v>
      </c>
      <c r="I2271" s="216" t="s">
        <v>3</v>
      </c>
      <c r="J2271" s="16"/>
      <c r="K2271" s="16"/>
      <c r="L2271" s="16"/>
      <c r="M2271" s="16"/>
      <c r="N2271" s="16"/>
      <c r="O2271" s="16"/>
      <c r="P2271" s="16"/>
      <c r="Q2271" s="16"/>
      <c r="R2271" s="16"/>
      <c r="S2271" s="16"/>
      <c r="T2271" s="16"/>
    </row>
    <row r="2272" spans="1:20" ht="25.5">
      <c r="A2272" s="15" t="s">
        <v>3026</v>
      </c>
      <c r="B2272" s="15" t="s">
        <v>3027</v>
      </c>
      <c r="C2272" s="15" t="s">
        <v>3013</v>
      </c>
      <c r="D2272" s="15" t="s">
        <v>328</v>
      </c>
      <c r="E2272" s="184" t="str">
        <f>VLOOKUP(Table248[[#This Row],[SKU Number]],Table26[[Active SKUs Number List]:[BUDI-DI]], 6, FALSE)</f>
        <v>0888912A000000M030405A0AK</v>
      </c>
      <c r="F2272" s="15" t="s">
        <v>3028</v>
      </c>
      <c r="G2272" s="16">
        <v>30878</v>
      </c>
      <c r="H2272" s="16" t="str">
        <f>VLOOKUP(Table248[[#This Row],[GMDN]], Table26[[GMDN]:[EMDN]],2,0)</f>
        <v>M030405</v>
      </c>
      <c r="I2272" s="216" t="s">
        <v>3</v>
      </c>
      <c r="J2272" s="16"/>
      <c r="K2272" s="16"/>
      <c r="L2272" s="16"/>
      <c r="M2272" s="16"/>
      <c r="N2272" s="16"/>
      <c r="O2272" s="16"/>
      <c r="P2272" s="16"/>
      <c r="Q2272" s="16"/>
      <c r="R2272" s="16"/>
      <c r="S2272" s="16"/>
      <c r="T2272" s="16"/>
    </row>
    <row r="2273" spans="1:20" ht="25.5">
      <c r="A2273" s="15" t="s">
        <v>3029</v>
      </c>
      <c r="B2273" s="15" t="s">
        <v>3030</v>
      </c>
      <c r="C2273" s="15" t="s">
        <v>3013</v>
      </c>
      <c r="D2273" s="15" t="s">
        <v>328</v>
      </c>
      <c r="E2273" s="184" t="str">
        <f>VLOOKUP(Table248[[#This Row],[SKU Number]],Table26[[Active SKUs Number List]:[BUDI-DI]], 6, FALSE)</f>
        <v>0888912A000000M030405A0AK</v>
      </c>
      <c r="F2273" s="15" t="s">
        <v>3031</v>
      </c>
      <c r="G2273" s="16">
        <v>30878</v>
      </c>
      <c r="H2273" s="16" t="str">
        <f>VLOOKUP(Table248[[#This Row],[GMDN]], Table26[[GMDN]:[EMDN]],2,0)</f>
        <v>M030405</v>
      </c>
      <c r="I2273" s="216" t="s">
        <v>3</v>
      </c>
      <c r="J2273" s="16"/>
      <c r="K2273" s="16"/>
      <c r="L2273" s="16"/>
      <c r="M2273" s="16"/>
      <c r="N2273" s="16"/>
      <c r="O2273" s="16"/>
      <c r="P2273" s="16"/>
      <c r="Q2273" s="16"/>
      <c r="R2273" s="16"/>
      <c r="S2273" s="16"/>
      <c r="T2273" s="16"/>
    </row>
    <row r="2274" spans="1:20" ht="25.5">
      <c r="A2274" s="15" t="s">
        <v>3032</v>
      </c>
      <c r="B2274" s="15" t="s">
        <v>3033</v>
      </c>
      <c r="C2274" s="15" t="s">
        <v>3013</v>
      </c>
      <c r="D2274" s="15" t="s">
        <v>328</v>
      </c>
      <c r="E2274" s="184" t="str">
        <f>VLOOKUP(Table248[[#This Row],[SKU Number]],Table26[[Active SKUs Number List]:[BUDI-DI]], 6, FALSE)</f>
        <v>0888912A000000M030405A0AK</v>
      </c>
      <c r="F2274" s="15" t="s">
        <v>3034</v>
      </c>
      <c r="G2274" s="16">
        <v>30878</v>
      </c>
      <c r="H2274" s="16" t="str">
        <f>VLOOKUP(Table248[[#This Row],[GMDN]], Table26[[GMDN]:[EMDN]],2,0)</f>
        <v>M030405</v>
      </c>
      <c r="I2274" s="216" t="s">
        <v>3</v>
      </c>
      <c r="J2274" s="16"/>
      <c r="K2274" s="16"/>
      <c r="L2274" s="16"/>
      <c r="M2274" s="16"/>
      <c r="N2274" s="16"/>
      <c r="O2274" s="16"/>
      <c r="P2274" s="16"/>
      <c r="Q2274" s="16"/>
      <c r="R2274" s="16"/>
      <c r="S2274" s="16"/>
      <c r="T2274" s="16"/>
    </row>
    <row r="2275" spans="1:20" ht="25.5">
      <c r="A2275" s="15" t="s">
        <v>3035</v>
      </c>
      <c r="B2275" s="15" t="s">
        <v>3036</v>
      </c>
      <c r="C2275" s="15" t="s">
        <v>3013</v>
      </c>
      <c r="D2275" s="15" t="s">
        <v>328</v>
      </c>
      <c r="E2275" s="184" t="str">
        <f>VLOOKUP(Table248[[#This Row],[SKU Number]],Table26[[Active SKUs Number List]:[BUDI-DI]], 6, FALSE)</f>
        <v>0888912A000000M030405A0AK</v>
      </c>
      <c r="F2275" s="15" t="s">
        <v>3037</v>
      </c>
      <c r="G2275" s="16">
        <v>30878</v>
      </c>
      <c r="H2275" s="16" t="str">
        <f>VLOOKUP(Table248[[#This Row],[GMDN]], Table26[[GMDN]:[EMDN]],2,0)</f>
        <v>M030405</v>
      </c>
      <c r="I2275" s="216" t="s">
        <v>3</v>
      </c>
      <c r="J2275" s="16"/>
      <c r="K2275" s="16"/>
      <c r="L2275" s="16"/>
      <c r="M2275" s="16"/>
      <c r="N2275" s="16"/>
      <c r="O2275" s="16"/>
      <c r="P2275" s="16"/>
      <c r="Q2275" s="16"/>
      <c r="R2275" s="16"/>
      <c r="S2275" s="16"/>
      <c r="T2275" s="16"/>
    </row>
    <row r="2276" spans="1:20" ht="25.5">
      <c r="A2276" s="15" t="s">
        <v>5844</v>
      </c>
      <c r="B2276" s="15" t="s">
        <v>5845</v>
      </c>
      <c r="C2276" s="15" t="s">
        <v>3013</v>
      </c>
      <c r="D2276" s="15" t="s">
        <v>328</v>
      </c>
      <c r="E2276" s="184" t="str">
        <f>VLOOKUP(Table248[[#This Row],[SKU Number]],Table26[[Active SKUs Number List]:[BUDI-DI]], 6, FALSE)</f>
        <v>0888912A000000M030405A0AK</v>
      </c>
      <c r="F2276" s="15" t="s">
        <v>5846</v>
      </c>
      <c r="G2276" s="16">
        <v>30878</v>
      </c>
      <c r="H2276" s="16" t="str">
        <f>VLOOKUP(Table248[[#This Row],[GMDN]], Table26[[GMDN]:[EMDN]],2,0)</f>
        <v>M030405</v>
      </c>
      <c r="I2276" s="216" t="s">
        <v>3</v>
      </c>
      <c r="J2276" s="16"/>
      <c r="K2276" s="16"/>
      <c r="L2276" s="16"/>
      <c r="M2276" s="16"/>
      <c r="N2276" s="16"/>
      <c r="O2276" s="16"/>
      <c r="P2276" s="16"/>
      <c r="Q2276" s="16"/>
      <c r="R2276" s="16"/>
      <c r="S2276" s="16"/>
      <c r="T2276" s="16"/>
    </row>
    <row r="2277" spans="1:20" ht="25.5">
      <c r="A2277" s="15" t="s">
        <v>5847</v>
      </c>
      <c r="B2277" s="15" t="s">
        <v>5848</v>
      </c>
      <c r="C2277" s="15" t="s">
        <v>3013</v>
      </c>
      <c r="D2277" s="15" t="s">
        <v>328</v>
      </c>
      <c r="E2277" s="184" t="str">
        <f>VLOOKUP(Table248[[#This Row],[SKU Number]],Table26[[Active SKUs Number List]:[BUDI-DI]], 6, FALSE)</f>
        <v>0888912A000000M030405A0AK</v>
      </c>
      <c r="F2277" s="15" t="s">
        <v>5849</v>
      </c>
      <c r="G2277" s="16">
        <v>30878</v>
      </c>
      <c r="H2277" s="16" t="str">
        <f>VLOOKUP(Table248[[#This Row],[GMDN]], Table26[[GMDN]:[EMDN]],2,0)</f>
        <v>M030405</v>
      </c>
      <c r="I2277" s="216" t="s">
        <v>3</v>
      </c>
      <c r="J2277" s="16"/>
      <c r="K2277" s="16"/>
      <c r="L2277" s="16"/>
      <c r="M2277" s="16"/>
      <c r="N2277" s="16"/>
      <c r="O2277" s="16"/>
      <c r="P2277" s="16"/>
      <c r="Q2277" s="16"/>
      <c r="R2277" s="16"/>
      <c r="S2277" s="16"/>
      <c r="T2277" s="16"/>
    </row>
    <row r="2278" spans="1:20" ht="25.5">
      <c r="A2278" s="15" t="s">
        <v>5850</v>
      </c>
      <c r="B2278" s="15" t="s">
        <v>5851</v>
      </c>
      <c r="C2278" s="15" t="s">
        <v>3013</v>
      </c>
      <c r="D2278" s="15" t="s">
        <v>328</v>
      </c>
      <c r="E2278" s="184" t="str">
        <f>VLOOKUP(Table248[[#This Row],[SKU Number]],Table26[[Active SKUs Number List]:[BUDI-DI]], 6, FALSE)</f>
        <v>0888912A000000M030405A0AK</v>
      </c>
      <c r="F2278" s="15" t="s">
        <v>5852</v>
      </c>
      <c r="G2278" s="16">
        <v>30878</v>
      </c>
      <c r="H2278" s="16" t="str">
        <f>VLOOKUP(Table248[[#This Row],[GMDN]], Table26[[GMDN]:[EMDN]],2,0)</f>
        <v>M030405</v>
      </c>
      <c r="I2278" s="216" t="s">
        <v>3</v>
      </c>
      <c r="J2278" s="16"/>
      <c r="K2278" s="16"/>
      <c r="L2278" s="16"/>
      <c r="M2278" s="16"/>
      <c r="N2278" s="16"/>
      <c r="O2278" s="16"/>
      <c r="P2278" s="16"/>
      <c r="Q2278" s="16"/>
      <c r="R2278" s="16"/>
      <c r="S2278" s="16"/>
      <c r="T2278" s="16"/>
    </row>
    <row r="2279" spans="1:20" ht="25.5">
      <c r="A2279" s="15" t="s">
        <v>5853</v>
      </c>
      <c r="B2279" s="15" t="s">
        <v>5854</v>
      </c>
      <c r="C2279" s="15" t="s">
        <v>3013</v>
      </c>
      <c r="D2279" s="15" t="s">
        <v>328</v>
      </c>
      <c r="E2279" s="184" t="str">
        <f>VLOOKUP(Table248[[#This Row],[SKU Number]],Table26[[Active SKUs Number List]:[BUDI-DI]], 6, FALSE)</f>
        <v>0888912A000000M030405A0AK</v>
      </c>
      <c r="F2279" s="15" t="s">
        <v>5855</v>
      </c>
      <c r="G2279" s="16">
        <v>30878</v>
      </c>
      <c r="H2279" s="16" t="str">
        <f>VLOOKUP(Table248[[#This Row],[GMDN]], Table26[[GMDN]:[EMDN]],2,0)</f>
        <v>M030405</v>
      </c>
      <c r="I2279" s="216" t="s">
        <v>3</v>
      </c>
      <c r="J2279" s="16"/>
      <c r="K2279" s="16"/>
      <c r="L2279" s="16"/>
      <c r="M2279" s="16"/>
      <c r="N2279" s="16"/>
      <c r="O2279" s="16"/>
      <c r="P2279" s="16"/>
      <c r="Q2279" s="16"/>
      <c r="R2279" s="16"/>
      <c r="S2279" s="16"/>
      <c r="T2279" s="16"/>
    </row>
    <row r="2280" spans="1:20" ht="25.5">
      <c r="A2280" s="15" t="s">
        <v>5856</v>
      </c>
      <c r="B2280" s="15" t="s">
        <v>5857</v>
      </c>
      <c r="C2280" s="15" t="s">
        <v>3013</v>
      </c>
      <c r="D2280" s="15" t="s">
        <v>328</v>
      </c>
      <c r="E2280" s="184" t="str">
        <f>VLOOKUP(Table248[[#This Row],[SKU Number]],Table26[[Active SKUs Number List]:[BUDI-DI]], 6, FALSE)</f>
        <v>0888912A000000M030405A0AK</v>
      </c>
      <c r="F2280" s="15" t="s">
        <v>5858</v>
      </c>
      <c r="G2280" s="16">
        <v>30878</v>
      </c>
      <c r="H2280" s="16" t="str">
        <f>VLOOKUP(Table248[[#This Row],[GMDN]], Table26[[GMDN]:[EMDN]],2,0)</f>
        <v>M030405</v>
      </c>
      <c r="I2280" s="216" t="s">
        <v>3</v>
      </c>
      <c r="J2280" s="16"/>
      <c r="K2280" s="16"/>
      <c r="L2280" s="16"/>
      <c r="M2280" s="16"/>
      <c r="N2280" s="16"/>
      <c r="O2280" s="16"/>
      <c r="P2280" s="16"/>
      <c r="Q2280" s="16"/>
      <c r="R2280" s="16"/>
      <c r="S2280" s="16"/>
      <c r="T2280" s="16"/>
    </row>
    <row r="2281" spans="1:20" ht="25.5">
      <c r="A2281" s="15" t="s">
        <v>5859</v>
      </c>
      <c r="B2281" s="15" t="s">
        <v>5860</v>
      </c>
      <c r="C2281" s="15" t="s">
        <v>3013</v>
      </c>
      <c r="D2281" s="15" t="s">
        <v>328</v>
      </c>
      <c r="E2281" s="184" t="str">
        <f>VLOOKUP(Table248[[#This Row],[SKU Number]],Table26[[Active SKUs Number List]:[BUDI-DI]], 6, FALSE)</f>
        <v>0888912A000000M030405A0AK</v>
      </c>
      <c r="F2281" s="15" t="s">
        <v>5861</v>
      </c>
      <c r="G2281" s="16">
        <v>30878</v>
      </c>
      <c r="H2281" s="16" t="str">
        <f>VLOOKUP(Table248[[#This Row],[GMDN]], Table26[[GMDN]:[EMDN]],2,0)</f>
        <v>M030405</v>
      </c>
      <c r="I2281" s="216" t="s">
        <v>3</v>
      </c>
      <c r="J2281" s="16"/>
      <c r="K2281" s="16"/>
      <c r="L2281" s="16"/>
      <c r="M2281" s="16"/>
      <c r="N2281" s="16"/>
      <c r="O2281" s="16"/>
      <c r="P2281" s="16"/>
      <c r="Q2281" s="16"/>
      <c r="R2281" s="16"/>
      <c r="S2281" s="16"/>
      <c r="T2281" s="16"/>
    </row>
    <row r="2282" spans="1:20" ht="25.5">
      <c r="A2282" s="15" t="s">
        <v>5862</v>
      </c>
      <c r="B2282" s="15" t="s">
        <v>5863</v>
      </c>
      <c r="C2282" s="15" t="s">
        <v>3013</v>
      </c>
      <c r="D2282" s="15" t="s">
        <v>328</v>
      </c>
      <c r="E2282" s="184" t="str">
        <f>VLOOKUP(Table248[[#This Row],[SKU Number]],Table26[[Active SKUs Number List]:[BUDI-DI]], 6, FALSE)</f>
        <v>0888912A000000M030405A0AK</v>
      </c>
      <c r="F2282" s="15" t="s">
        <v>5864</v>
      </c>
      <c r="G2282" s="16">
        <v>30878</v>
      </c>
      <c r="H2282" s="16" t="str">
        <f>VLOOKUP(Table248[[#This Row],[GMDN]], Table26[[GMDN]:[EMDN]],2,0)</f>
        <v>M030405</v>
      </c>
      <c r="I2282" s="216" t="s">
        <v>3</v>
      </c>
      <c r="J2282" s="16"/>
      <c r="K2282" s="16"/>
      <c r="L2282" s="16"/>
      <c r="M2282" s="16"/>
      <c r="N2282" s="16"/>
      <c r="O2282" s="16"/>
      <c r="P2282" s="16"/>
      <c r="Q2282" s="16"/>
      <c r="R2282" s="16"/>
      <c r="S2282" s="16"/>
      <c r="T2282" s="16"/>
    </row>
    <row r="2283" spans="1:20" ht="25.5">
      <c r="A2283" s="15" t="s">
        <v>5865</v>
      </c>
      <c r="B2283" s="15" t="s">
        <v>5866</v>
      </c>
      <c r="C2283" s="15" t="s">
        <v>3013</v>
      </c>
      <c r="D2283" s="15" t="s">
        <v>328</v>
      </c>
      <c r="E2283" s="184" t="str">
        <f>VLOOKUP(Table248[[#This Row],[SKU Number]],Table26[[Active SKUs Number List]:[BUDI-DI]], 6, FALSE)</f>
        <v>0888912A000000M030405A0AK</v>
      </c>
      <c r="F2283" s="15" t="s">
        <v>5867</v>
      </c>
      <c r="G2283" s="16">
        <v>30878</v>
      </c>
      <c r="H2283" s="16" t="str">
        <f>VLOOKUP(Table248[[#This Row],[GMDN]], Table26[[GMDN]:[EMDN]],2,0)</f>
        <v>M030405</v>
      </c>
      <c r="I2283" s="216" t="s">
        <v>3</v>
      </c>
      <c r="J2283" s="16"/>
      <c r="K2283" s="16"/>
      <c r="L2283" s="16"/>
      <c r="M2283" s="16"/>
      <c r="N2283" s="16"/>
      <c r="O2283" s="16"/>
      <c r="P2283" s="16"/>
      <c r="Q2283" s="16"/>
      <c r="R2283" s="16"/>
      <c r="S2283" s="16"/>
      <c r="T2283" s="16"/>
    </row>
    <row r="2284" spans="1:20" ht="25.5">
      <c r="A2284" s="15" t="s">
        <v>4214</v>
      </c>
      <c r="B2284" s="15" t="s">
        <v>4215</v>
      </c>
      <c r="C2284" s="15" t="s">
        <v>3013</v>
      </c>
      <c r="D2284" s="15" t="s">
        <v>328</v>
      </c>
      <c r="E2284" s="184" t="str">
        <f>VLOOKUP(Table248[[#This Row],[SKU Number]],Table26[[Active SKUs Number List]:[BUDI-DI]], 6, FALSE)</f>
        <v>0888912A000000M030405A0AK</v>
      </c>
      <c r="F2284" s="15" t="s">
        <v>4216</v>
      </c>
      <c r="G2284" s="16">
        <v>30878</v>
      </c>
      <c r="H2284" s="16" t="str">
        <f>VLOOKUP(Table248[[#This Row],[GMDN]], Table26[[GMDN]:[EMDN]],2,0)</f>
        <v>M030405</v>
      </c>
      <c r="I2284" s="216" t="s">
        <v>3</v>
      </c>
      <c r="J2284" s="16"/>
      <c r="K2284" s="16"/>
      <c r="L2284" s="16"/>
      <c r="M2284" s="16"/>
      <c r="N2284" s="16"/>
      <c r="O2284" s="16"/>
      <c r="P2284" s="16"/>
      <c r="Q2284" s="16"/>
      <c r="R2284" s="16"/>
      <c r="S2284" s="16"/>
      <c r="T2284" s="16"/>
    </row>
    <row r="2285" spans="1:20" ht="25.5">
      <c r="A2285" s="15" t="s">
        <v>4217</v>
      </c>
      <c r="B2285" s="15" t="s">
        <v>4218</v>
      </c>
      <c r="C2285" s="15" t="s">
        <v>3013</v>
      </c>
      <c r="D2285" s="15" t="s">
        <v>328</v>
      </c>
      <c r="E2285" s="184" t="str">
        <f>VLOOKUP(Table248[[#This Row],[SKU Number]],Table26[[Active SKUs Number List]:[BUDI-DI]], 6, FALSE)</f>
        <v>0888912A000000M030405A0AK</v>
      </c>
      <c r="F2285" s="15" t="s">
        <v>4219</v>
      </c>
      <c r="G2285" s="16">
        <v>30878</v>
      </c>
      <c r="H2285" s="16" t="str">
        <f>VLOOKUP(Table248[[#This Row],[GMDN]], Table26[[GMDN]:[EMDN]],2,0)</f>
        <v>M030405</v>
      </c>
      <c r="I2285" s="216" t="s">
        <v>3</v>
      </c>
      <c r="J2285" s="16"/>
      <c r="K2285" s="16"/>
      <c r="L2285" s="16"/>
      <c r="M2285" s="16"/>
      <c r="N2285" s="16"/>
      <c r="O2285" s="16"/>
      <c r="P2285" s="16"/>
      <c r="Q2285" s="16"/>
      <c r="R2285" s="16"/>
      <c r="S2285" s="16"/>
      <c r="T2285" s="16"/>
    </row>
    <row r="2286" spans="1:20" ht="25.5">
      <c r="A2286" s="15" t="s">
        <v>4220</v>
      </c>
      <c r="B2286" s="15" t="s">
        <v>4221</v>
      </c>
      <c r="C2286" s="15" t="s">
        <v>3013</v>
      </c>
      <c r="D2286" s="15" t="s">
        <v>328</v>
      </c>
      <c r="E2286" s="184" t="str">
        <f>VLOOKUP(Table248[[#This Row],[SKU Number]],Table26[[Active SKUs Number List]:[BUDI-DI]], 6, FALSE)</f>
        <v>0888912A000000M030405A0AK</v>
      </c>
      <c r="F2286" s="15" t="s">
        <v>4222</v>
      </c>
      <c r="G2286" s="16">
        <v>30878</v>
      </c>
      <c r="H2286" s="16" t="str">
        <f>VLOOKUP(Table248[[#This Row],[GMDN]], Table26[[GMDN]:[EMDN]],2,0)</f>
        <v>M030405</v>
      </c>
      <c r="I2286" s="216" t="s">
        <v>3</v>
      </c>
      <c r="J2286" s="16"/>
      <c r="K2286" s="16"/>
      <c r="L2286" s="16"/>
      <c r="M2286" s="16"/>
      <c r="N2286" s="16"/>
      <c r="O2286" s="16"/>
      <c r="P2286" s="16"/>
      <c r="Q2286" s="16"/>
      <c r="R2286" s="16"/>
      <c r="S2286" s="16"/>
      <c r="T2286" s="16"/>
    </row>
    <row r="2287" spans="1:20" ht="25.5">
      <c r="A2287" s="15" t="s">
        <v>4223</v>
      </c>
      <c r="B2287" s="15" t="s">
        <v>4224</v>
      </c>
      <c r="C2287" s="15" t="s">
        <v>3013</v>
      </c>
      <c r="D2287" s="15" t="s">
        <v>328</v>
      </c>
      <c r="E2287" s="184" t="str">
        <f>VLOOKUP(Table248[[#This Row],[SKU Number]],Table26[[Active SKUs Number List]:[BUDI-DI]], 6, FALSE)</f>
        <v>0888912A000000M030405A0AK</v>
      </c>
      <c r="F2287" s="15" t="s">
        <v>4225</v>
      </c>
      <c r="G2287" s="16">
        <v>30878</v>
      </c>
      <c r="H2287" s="16" t="str">
        <f>VLOOKUP(Table248[[#This Row],[GMDN]], Table26[[GMDN]:[EMDN]],2,0)</f>
        <v>M030405</v>
      </c>
      <c r="I2287" s="216" t="s">
        <v>3</v>
      </c>
      <c r="J2287" s="16"/>
      <c r="K2287" s="16"/>
      <c r="L2287" s="16"/>
      <c r="M2287" s="16"/>
      <c r="N2287" s="16"/>
      <c r="O2287" s="16"/>
      <c r="P2287" s="16"/>
      <c r="Q2287" s="16"/>
      <c r="R2287" s="16"/>
      <c r="S2287" s="16"/>
      <c r="T2287" s="16"/>
    </row>
    <row r="2288" spans="1:20" ht="25.5">
      <c r="A2288" s="15" t="s">
        <v>4340</v>
      </c>
      <c r="B2288" s="15" t="s">
        <v>4341</v>
      </c>
      <c r="C2288" s="15" t="s">
        <v>3013</v>
      </c>
      <c r="D2288" s="15" t="s">
        <v>328</v>
      </c>
      <c r="E2288" s="184" t="str">
        <f>VLOOKUP(Table248[[#This Row],[SKU Number]],Table26[[Active SKUs Number List]:[BUDI-DI]], 6, FALSE)</f>
        <v>0888912A000000M030405A0AK</v>
      </c>
      <c r="F2288" s="15" t="s">
        <v>4342</v>
      </c>
      <c r="G2288" s="16">
        <v>30878</v>
      </c>
      <c r="H2288" s="16" t="str">
        <f>VLOOKUP(Table248[[#This Row],[GMDN]], Table26[[GMDN]:[EMDN]],2,0)</f>
        <v>M030405</v>
      </c>
      <c r="I2288" s="216" t="s">
        <v>3</v>
      </c>
      <c r="J2288" s="16"/>
      <c r="K2288" s="16"/>
      <c r="L2288" s="16"/>
      <c r="M2288" s="16"/>
      <c r="N2288" s="16"/>
      <c r="O2288" s="16"/>
      <c r="P2288" s="16"/>
      <c r="Q2288" s="16"/>
      <c r="R2288" s="16"/>
      <c r="S2288" s="16"/>
      <c r="T2288" s="16"/>
    </row>
    <row r="2289" spans="1:20" ht="25.5">
      <c r="A2289" s="15" t="s">
        <v>4226</v>
      </c>
      <c r="B2289" s="15" t="s">
        <v>4227</v>
      </c>
      <c r="C2289" s="15" t="s">
        <v>3013</v>
      </c>
      <c r="D2289" s="15" t="s">
        <v>328</v>
      </c>
      <c r="E2289" s="184" t="str">
        <f>VLOOKUP(Table248[[#This Row],[SKU Number]],Table26[[Active SKUs Number List]:[BUDI-DI]], 6, FALSE)</f>
        <v>0888912A000000M030405A0AK</v>
      </c>
      <c r="F2289" s="15" t="s">
        <v>4228</v>
      </c>
      <c r="G2289" s="16">
        <v>30878</v>
      </c>
      <c r="H2289" s="16" t="str">
        <f>VLOOKUP(Table248[[#This Row],[GMDN]], Table26[[GMDN]:[EMDN]],2,0)</f>
        <v>M030405</v>
      </c>
      <c r="I2289" s="216" t="s">
        <v>3</v>
      </c>
      <c r="J2289" s="16"/>
      <c r="K2289" s="16"/>
      <c r="L2289" s="16"/>
      <c r="M2289" s="16"/>
      <c r="N2289" s="16"/>
      <c r="O2289" s="16"/>
      <c r="P2289" s="16"/>
      <c r="Q2289" s="16"/>
      <c r="R2289" s="16"/>
      <c r="S2289" s="16"/>
      <c r="T2289" s="16"/>
    </row>
    <row r="2290" spans="1:20" ht="25.5">
      <c r="A2290" s="15" t="s">
        <v>4229</v>
      </c>
      <c r="B2290" s="15" t="s">
        <v>4230</v>
      </c>
      <c r="C2290" s="15" t="s">
        <v>3013</v>
      </c>
      <c r="D2290" s="15" t="s">
        <v>328</v>
      </c>
      <c r="E2290" s="184" t="str">
        <f>VLOOKUP(Table248[[#This Row],[SKU Number]],Table26[[Active SKUs Number List]:[BUDI-DI]], 6, FALSE)</f>
        <v>0888912A000000M030405A0AK</v>
      </c>
      <c r="F2290" s="15" t="s">
        <v>4231</v>
      </c>
      <c r="G2290" s="16">
        <v>30878</v>
      </c>
      <c r="H2290" s="16" t="str">
        <f>VLOOKUP(Table248[[#This Row],[GMDN]], Table26[[GMDN]:[EMDN]],2,0)</f>
        <v>M030405</v>
      </c>
      <c r="I2290" s="216" t="s">
        <v>3</v>
      </c>
      <c r="J2290" s="16"/>
      <c r="K2290" s="16"/>
      <c r="L2290" s="16"/>
      <c r="M2290" s="16"/>
      <c r="N2290" s="16"/>
      <c r="O2290" s="16"/>
      <c r="P2290" s="16"/>
      <c r="Q2290" s="16"/>
      <c r="R2290" s="16"/>
      <c r="S2290" s="16"/>
      <c r="T2290" s="16"/>
    </row>
    <row r="2291" spans="1:20" ht="25.5">
      <c r="A2291" s="15" t="s">
        <v>4232</v>
      </c>
      <c r="B2291" s="15" t="s">
        <v>4233</v>
      </c>
      <c r="C2291" s="15" t="s">
        <v>3013</v>
      </c>
      <c r="D2291" s="15" t="s">
        <v>328</v>
      </c>
      <c r="E2291" s="184" t="str">
        <f>VLOOKUP(Table248[[#This Row],[SKU Number]],Table26[[Active SKUs Number List]:[BUDI-DI]], 6, FALSE)</f>
        <v>0888912A000000M030405A0AK</v>
      </c>
      <c r="F2291" s="15" t="s">
        <v>4234</v>
      </c>
      <c r="G2291" s="16">
        <v>30878</v>
      </c>
      <c r="H2291" s="16" t="str">
        <f>VLOOKUP(Table248[[#This Row],[GMDN]], Table26[[GMDN]:[EMDN]],2,0)</f>
        <v>M030405</v>
      </c>
      <c r="I2291" s="216" t="s">
        <v>3</v>
      </c>
      <c r="J2291" s="16"/>
      <c r="K2291" s="16"/>
      <c r="L2291" s="16"/>
      <c r="M2291" s="16"/>
      <c r="N2291" s="16"/>
      <c r="O2291" s="16"/>
      <c r="P2291" s="16"/>
      <c r="Q2291" s="16"/>
      <c r="R2291" s="16"/>
      <c r="S2291" s="16"/>
      <c r="T2291" s="16"/>
    </row>
    <row r="2292" spans="1:20" ht="25.5">
      <c r="A2292" s="15" t="s">
        <v>4235</v>
      </c>
      <c r="B2292" s="15" t="s">
        <v>4236</v>
      </c>
      <c r="C2292" s="15" t="s">
        <v>3013</v>
      </c>
      <c r="D2292" s="15" t="s">
        <v>328</v>
      </c>
      <c r="E2292" s="184" t="str">
        <f>VLOOKUP(Table248[[#This Row],[SKU Number]],Table26[[Active SKUs Number List]:[BUDI-DI]], 6, FALSE)</f>
        <v>0888912A000000M030405A0AK</v>
      </c>
      <c r="F2292" s="15" t="s">
        <v>4237</v>
      </c>
      <c r="G2292" s="16">
        <v>30878</v>
      </c>
      <c r="H2292" s="16" t="str">
        <f>VLOOKUP(Table248[[#This Row],[GMDN]], Table26[[GMDN]:[EMDN]],2,0)</f>
        <v>M030405</v>
      </c>
      <c r="I2292" s="216" t="s">
        <v>3</v>
      </c>
      <c r="J2292" s="16"/>
      <c r="K2292" s="16"/>
      <c r="L2292" s="16"/>
      <c r="M2292" s="16"/>
      <c r="N2292" s="16"/>
      <c r="O2292" s="16"/>
      <c r="P2292" s="16"/>
      <c r="Q2292" s="16"/>
      <c r="R2292" s="16"/>
      <c r="S2292" s="16"/>
      <c r="T2292" s="16"/>
    </row>
    <row r="2293" spans="1:20" ht="25.5">
      <c r="A2293" s="15" t="s">
        <v>4343</v>
      </c>
      <c r="B2293" s="15" t="s">
        <v>4344</v>
      </c>
      <c r="C2293" s="15" t="s">
        <v>3013</v>
      </c>
      <c r="D2293" s="15" t="s">
        <v>328</v>
      </c>
      <c r="E2293" s="184" t="str">
        <f>VLOOKUP(Table248[[#This Row],[SKU Number]],Table26[[Active SKUs Number List]:[BUDI-DI]], 6, FALSE)</f>
        <v>0888912A000000M030405A0AK</v>
      </c>
      <c r="F2293" s="15" t="s">
        <v>4345</v>
      </c>
      <c r="G2293" s="16">
        <v>30878</v>
      </c>
      <c r="H2293" s="16" t="str">
        <f>VLOOKUP(Table248[[#This Row],[GMDN]], Table26[[GMDN]:[EMDN]],2,0)</f>
        <v>M030405</v>
      </c>
      <c r="I2293" s="216" t="s">
        <v>3</v>
      </c>
      <c r="J2293" s="16"/>
      <c r="K2293" s="16"/>
      <c r="L2293" s="16"/>
      <c r="M2293" s="16"/>
      <c r="N2293" s="16"/>
      <c r="O2293" s="16"/>
      <c r="P2293" s="16"/>
      <c r="Q2293" s="16"/>
      <c r="R2293" s="16"/>
      <c r="S2293" s="16"/>
      <c r="T2293" s="16"/>
    </row>
    <row r="2294" spans="1:20" ht="25.5">
      <c r="A2294" s="15" t="s">
        <v>4238</v>
      </c>
      <c r="B2294" s="15" t="s">
        <v>4239</v>
      </c>
      <c r="C2294" s="15" t="s">
        <v>3013</v>
      </c>
      <c r="D2294" s="15" t="s">
        <v>328</v>
      </c>
      <c r="E2294" s="184" t="str">
        <f>VLOOKUP(Table248[[#This Row],[SKU Number]],Table26[[Active SKUs Number List]:[BUDI-DI]], 6, FALSE)</f>
        <v>0888912A000000M030405A0AK</v>
      </c>
      <c r="F2294" s="15" t="s">
        <v>4240</v>
      </c>
      <c r="G2294" s="16">
        <v>30878</v>
      </c>
      <c r="H2294" s="16" t="str">
        <f>VLOOKUP(Table248[[#This Row],[GMDN]], Table26[[GMDN]:[EMDN]],2,0)</f>
        <v>M030405</v>
      </c>
      <c r="I2294" s="216" t="s">
        <v>3</v>
      </c>
      <c r="J2294" s="16"/>
      <c r="K2294" s="16"/>
      <c r="L2294" s="16"/>
      <c r="M2294" s="16"/>
      <c r="N2294" s="16"/>
      <c r="O2294" s="16"/>
      <c r="P2294" s="16"/>
      <c r="Q2294" s="16"/>
      <c r="R2294" s="16"/>
      <c r="S2294" s="16"/>
      <c r="T2294" s="16"/>
    </row>
    <row r="2295" spans="1:20" ht="25.5">
      <c r="A2295" s="15" t="s">
        <v>4241</v>
      </c>
      <c r="B2295" s="15" t="s">
        <v>4242</v>
      </c>
      <c r="C2295" s="15" t="s">
        <v>3013</v>
      </c>
      <c r="D2295" s="15" t="s">
        <v>328</v>
      </c>
      <c r="E2295" s="184" t="str">
        <f>VLOOKUP(Table248[[#This Row],[SKU Number]],Table26[[Active SKUs Number List]:[BUDI-DI]], 6, FALSE)</f>
        <v>0888912A000000M030405A0AK</v>
      </c>
      <c r="F2295" s="15" t="s">
        <v>4243</v>
      </c>
      <c r="G2295" s="16">
        <v>30878</v>
      </c>
      <c r="H2295" s="16" t="str">
        <f>VLOOKUP(Table248[[#This Row],[GMDN]], Table26[[GMDN]:[EMDN]],2,0)</f>
        <v>M030405</v>
      </c>
      <c r="I2295" s="216" t="s">
        <v>3</v>
      </c>
      <c r="J2295" s="16"/>
      <c r="K2295" s="16"/>
      <c r="L2295" s="16"/>
      <c r="M2295" s="16"/>
      <c r="N2295" s="16"/>
      <c r="O2295" s="16"/>
      <c r="P2295" s="16"/>
      <c r="Q2295" s="16"/>
      <c r="R2295" s="16"/>
      <c r="S2295" s="16"/>
      <c r="T2295" s="16"/>
    </row>
    <row r="2296" spans="1:20" ht="25.5">
      <c r="A2296" s="15" t="s">
        <v>4244</v>
      </c>
      <c r="B2296" s="15" t="s">
        <v>4245</v>
      </c>
      <c r="C2296" s="15" t="s">
        <v>3013</v>
      </c>
      <c r="D2296" s="15" t="s">
        <v>328</v>
      </c>
      <c r="E2296" s="184" t="str">
        <f>VLOOKUP(Table248[[#This Row],[SKU Number]],Table26[[Active SKUs Number List]:[BUDI-DI]], 6, FALSE)</f>
        <v>0888912A000000M030405A0AK</v>
      </c>
      <c r="F2296" s="15" t="s">
        <v>4246</v>
      </c>
      <c r="G2296" s="16">
        <v>30878</v>
      </c>
      <c r="H2296" s="16" t="str">
        <f>VLOOKUP(Table248[[#This Row],[GMDN]], Table26[[GMDN]:[EMDN]],2,0)</f>
        <v>M030405</v>
      </c>
      <c r="I2296" s="216" t="s">
        <v>3</v>
      </c>
      <c r="J2296" s="16"/>
      <c r="K2296" s="16"/>
      <c r="L2296" s="16"/>
      <c r="M2296" s="16"/>
      <c r="N2296" s="16"/>
      <c r="O2296" s="16"/>
      <c r="P2296" s="16"/>
      <c r="Q2296" s="16"/>
      <c r="R2296" s="16"/>
      <c r="S2296" s="16"/>
      <c r="T2296" s="16"/>
    </row>
    <row r="2297" spans="1:20" ht="25.5">
      <c r="A2297" s="15" t="s">
        <v>4247</v>
      </c>
      <c r="B2297" s="15" t="s">
        <v>4248</v>
      </c>
      <c r="C2297" s="15" t="s">
        <v>3013</v>
      </c>
      <c r="D2297" s="15" t="s">
        <v>328</v>
      </c>
      <c r="E2297" s="184" t="str">
        <f>VLOOKUP(Table248[[#This Row],[SKU Number]],Table26[[Active SKUs Number List]:[BUDI-DI]], 6, FALSE)</f>
        <v>0888912A000000M030405A0AK</v>
      </c>
      <c r="F2297" s="15" t="s">
        <v>4249</v>
      </c>
      <c r="G2297" s="16">
        <v>30878</v>
      </c>
      <c r="H2297" s="16" t="str">
        <f>VLOOKUP(Table248[[#This Row],[GMDN]], Table26[[GMDN]:[EMDN]],2,0)</f>
        <v>M030405</v>
      </c>
      <c r="I2297" s="216" t="s">
        <v>3</v>
      </c>
      <c r="J2297" s="16"/>
      <c r="K2297" s="16"/>
      <c r="L2297" s="16"/>
      <c r="M2297" s="16"/>
      <c r="N2297" s="16"/>
      <c r="O2297" s="16"/>
      <c r="P2297" s="16"/>
      <c r="Q2297" s="16"/>
      <c r="R2297" s="16"/>
      <c r="S2297" s="16"/>
      <c r="T2297" s="16"/>
    </row>
    <row r="2298" spans="1:20" ht="25.5">
      <c r="A2298" s="15" t="s">
        <v>4346</v>
      </c>
      <c r="B2298" s="15" t="s">
        <v>4347</v>
      </c>
      <c r="C2298" s="15" t="s">
        <v>3013</v>
      </c>
      <c r="D2298" s="15" t="s">
        <v>328</v>
      </c>
      <c r="E2298" s="184" t="str">
        <f>VLOOKUP(Table248[[#This Row],[SKU Number]],Table26[[Active SKUs Number List]:[BUDI-DI]], 6, FALSE)</f>
        <v>0888912A000000M030405A0AK</v>
      </c>
      <c r="F2298" s="15" t="s">
        <v>4348</v>
      </c>
      <c r="G2298" s="16">
        <v>30878</v>
      </c>
      <c r="H2298" s="16" t="str">
        <f>VLOOKUP(Table248[[#This Row],[GMDN]], Table26[[GMDN]:[EMDN]],2,0)</f>
        <v>M030405</v>
      </c>
      <c r="I2298" s="216" t="s">
        <v>3</v>
      </c>
      <c r="J2298" s="16"/>
      <c r="K2298" s="16"/>
      <c r="L2298" s="16"/>
      <c r="M2298" s="16"/>
      <c r="N2298" s="16"/>
      <c r="O2298" s="16"/>
      <c r="P2298" s="16"/>
      <c r="Q2298" s="16"/>
      <c r="R2298" s="16"/>
      <c r="S2298" s="16"/>
      <c r="T2298" s="16"/>
    </row>
    <row r="2299" spans="1:20" ht="25.5">
      <c r="A2299" s="15" t="s">
        <v>4250</v>
      </c>
      <c r="B2299" s="15" t="s">
        <v>4251</v>
      </c>
      <c r="C2299" s="15" t="s">
        <v>3013</v>
      </c>
      <c r="D2299" s="15" t="s">
        <v>328</v>
      </c>
      <c r="E2299" s="184" t="str">
        <f>VLOOKUP(Table248[[#This Row],[SKU Number]],Table26[[Active SKUs Number List]:[BUDI-DI]], 6, FALSE)</f>
        <v>0888912A000000M030405A0AK</v>
      </c>
      <c r="F2299" s="15" t="s">
        <v>4252</v>
      </c>
      <c r="G2299" s="16">
        <v>30878</v>
      </c>
      <c r="H2299" s="16" t="str">
        <f>VLOOKUP(Table248[[#This Row],[GMDN]], Table26[[GMDN]:[EMDN]],2,0)</f>
        <v>M030405</v>
      </c>
      <c r="I2299" s="216" t="s">
        <v>3</v>
      </c>
      <c r="J2299" s="16"/>
      <c r="K2299" s="16"/>
      <c r="L2299" s="16"/>
      <c r="M2299" s="16"/>
      <c r="N2299" s="16"/>
      <c r="O2299" s="16"/>
      <c r="P2299" s="16"/>
      <c r="Q2299" s="16"/>
      <c r="R2299" s="16"/>
      <c r="S2299" s="16"/>
      <c r="T2299" s="16"/>
    </row>
    <row r="2300" spans="1:20" ht="25.5">
      <c r="A2300" s="15" t="s">
        <v>4253</v>
      </c>
      <c r="B2300" s="15" t="s">
        <v>4254</v>
      </c>
      <c r="C2300" s="15" t="s">
        <v>3013</v>
      </c>
      <c r="D2300" s="15" t="s">
        <v>328</v>
      </c>
      <c r="E2300" s="184" t="str">
        <f>VLOOKUP(Table248[[#This Row],[SKU Number]],Table26[[Active SKUs Number List]:[BUDI-DI]], 6, FALSE)</f>
        <v>0888912A000000M030405A0AK</v>
      </c>
      <c r="F2300" s="15" t="s">
        <v>4255</v>
      </c>
      <c r="G2300" s="16">
        <v>30878</v>
      </c>
      <c r="H2300" s="16" t="str">
        <f>VLOOKUP(Table248[[#This Row],[GMDN]], Table26[[GMDN]:[EMDN]],2,0)</f>
        <v>M030405</v>
      </c>
      <c r="I2300" s="216" t="s">
        <v>3</v>
      </c>
      <c r="J2300" s="16"/>
      <c r="K2300" s="16"/>
      <c r="L2300" s="16"/>
      <c r="M2300" s="16"/>
      <c r="N2300" s="16"/>
      <c r="O2300" s="16"/>
      <c r="P2300" s="16"/>
      <c r="Q2300" s="16"/>
      <c r="R2300" s="16"/>
      <c r="S2300" s="16"/>
      <c r="T2300" s="16"/>
    </row>
    <row r="2301" spans="1:20" ht="25.5">
      <c r="A2301" s="15" t="s">
        <v>4256</v>
      </c>
      <c r="B2301" s="15" t="s">
        <v>4257</v>
      </c>
      <c r="C2301" s="15" t="s">
        <v>3013</v>
      </c>
      <c r="D2301" s="15" t="s">
        <v>328</v>
      </c>
      <c r="E2301" s="184" t="str">
        <f>VLOOKUP(Table248[[#This Row],[SKU Number]],Table26[[Active SKUs Number List]:[BUDI-DI]], 6, FALSE)</f>
        <v>0888912A000000M030405A0AK</v>
      </c>
      <c r="F2301" s="15" t="s">
        <v>4258</v>
      </c>
      <c r="G2301" s="16">
        <v>30878</v>
      </c>
      <c r="H2301" s="16" t="str">
        <f>VLOOKUP(Table248[[#This Row],[GMDN]], Table26[[GMDN]:[EMDN]],2,0)</f>
        <v>M030405</v>
      </c>
      <c r="I2301" s="216" t="s">
        <v>3</v>
      </c>
      <c r="J2301" s="16"/>
      <c r="K2301" s="16"/>
      <c r="L2301" s="16"/>
      <c r="M2301" s="16"/>
      <c r="N2301" s="16"/>
      <c r="O2301" s="16"/>
      <c r="P2301" s="16"/>
      <c r="Q2301" s="16"/>
      <c r="R2301" s="16"/>
      <c r="S2301" s="16"/>
      <c r="T2301" s="16"/>
    </row>
    <row r="2302" spans="1:20" ht="25.5">
      <c r="A2302" s="15" t="s">
        <v>4259</v>
      </c>
      <c r="B2302" s="15" t="s">
        <v>4260</v>
      </c>
      <c r="C2302" s="15" t="s">
        <v>3013</v>
      </c>
      <c r="D2302" s="15" t="s">
        <v>328</v>
      </c>
      <c r="E2302" s="184" t="str">
        <f>VLOOKUP(Table248[[#This Row],[SKU Number]],Table26[[Active SKUs Number List]:[BUDI-DI]], 6, FALSE)</f>
        <v>0888912A000000M030405A0AK</v>
      </c>
      <c r="F2302" s="15" t="s">
        <v>4261</v>
      </c>
      <c r="G2302" s="16">
        <v>30878</v>
      </c>
      <c r="H2302" s="16" t="str">
        <f>VLOOKUP(Table248[[#This Row],[GMDN]], Table26[[GMDN]:[EMDN]],2,0)</f>
        <v>M030405</v>
      </c>
      <c r="I2302" s="216" t="s">
        <v>3</v>
      </c>
      <c r="J2302" s="16"/>
      <c r="K2302" s="16"/>
      <c r="L2302" s="16"/>
      <c r="M2302" s="16"/>
      <c r="N2302" s="16"/>
      <c r="O2302" s="16"/>
      <c r="P2302" s="16"/>
      <c r="Q2302" s="16"/>
      <c r="R2302" s="16"/>
      <c r="S2302" s="16"/>
      <c r="T2302" s="16"/>
    </row>
    <row r="2303" spans="1:20" ht="25.5">
      <c r="A2303" s="15" t="s">
        <v>4349</v>
      </c>
      <c r="B2303" s="15" t="s">
        <v>4350</v>
      </c>
      <c r="C2303" s="15" t="s">
        <v>3013</v>
      </c>
      <c r="D2303" s="15" t="s">
        <v>328</v>
      </c>
      <c r="E2303" s="184" t="str">
        <f>VLOOKUP(Table248[[#This Row],[SKU Number]],Table26[[Active SKUs Number List]:[BUDI-DI]], 6, FALSE)</f>
        <v>0888912A000000M030405A0AK</v>
      </c>
      <c r="F2303" s="15" t="s">
        <v>4351</v>
      </c>
      <c r="G2303" s="16">
        <v>30878</v>
      </c>
      <c r="H2303" s="16" t="str">
        <f>VLOOKUP(Table248[[#This Row],[GMDN]], Table26[[GMDN]:[EMDN]],2,0)</f>
        <v>M030405</v>
      </c>
      <c r="I2303" s="216" t="s">
        <v>3</v>
      </c>
      <c r="J2303" s="16"/>
      <c r="K2303" s="16"/>
      <c r="L2303" s="16"/>
      <c r="M2303" s="16"/>
      <c r="N2303" s="16"/>
      <c r="O2303" s="16"/>
      <c r="P2303" s="16"/>
      <c r="Q2303" s="16"/>
      <c r="R2303" s="16"/>
      <c r="S2303" s="16"/>
      <c r="T2303" s="16"/>
    </row>
    <row r="2304" spans="1:20" ht="25.5">
      <c r="A2304" s="15" t="s">
        <v>4262</v>
      </c>
      <c r="B2304" s="15" t="s">
        <v>4263</v>
      </c>
      <c r="C2304" s="15" t="s">
        <v>3013</v>
      </c>
      <c r="D2304" s="15" t="s">
        <v>328</v>
      </c>
      <c r="E2304" s="184" t="str">
        <f>VLOOKUP(Table248[[#This Row],[SKU Number]],Table26[[Active SKUs Number List]:[BUDI-DI]], 6, FALSE)</f>
        <v>0888912A000000M030405A0AK</v>
      </c>
      <c r="F2304" s="15" t="s">
        <v>4264</v>
      </c>
      <c r="G2304" s="16">
        <v>30878</v>
      </c>
      <c r="H2304" s="16" t="str">
        <f>VLOOKUP(Table248[[#This Row],[GMDN]], Table26[[GMDN]:[EMDN]],2,0)</f>
        <v>M030405</v>
      </c>
      <c r="I2304" s="216" t="s">
        <v>3</v>
      </c>
      <c r="J2304" s="16"/>
      <c r="K2304" s="16"/>
      <c r="L2304" s="16"/>
      <c r="M2304" s="16"/>
      <c r="N2304" s="16"/>
      <c r="O2304" s="16"/>
      <c r="P2304" s="16"/>
      <c r="Q2304" s="16"/>
      <c r="R2304" s="16"/>
      <c r="S2304" s="16"/>
      <c r="T2304" s="16"/>
    </row>
    <row r="2305" spans="1:20" ht="25.5">
      <c r="A2305" s="15" t="s">
        <v>4265</v>
      </c>
      <c r="B2305" s="15" t="s">
        <v>4266</v>
      </c>
      <c r="C2305" s="15" t="s">
        <v>3013</v>
      </c>
      <c r="D2305" s="15" t="s">
        <v>328</v>
      </c>
      <c r="E2305" s="184" t="str">
        <f>VLOOKUP(Table248[[#This Row],[SKU Number]],Table26[[Active SKUs Number List]:[BUDI-DI]], 6, FALSE)</f>
        <v>0888912A000000M030405A0AK</v>
      </c>
      <c r="F2305" s="15" t="s">
        <v>4267</v>
      </c>
      <c r="G2305" s="16">
        <v>30878</v>
      </c>
      <c r="H2305" s="16" t="str">
        <f>VLOOKUP(Table248[[#This Row],[GMDN]], Table26[[GMDN]:[EMDN]],2,0)</f>
        <v>M030405</v>
      </c>
      <c r="I2305" s="216" t="s">
        <v>3</v>
      </c>
      <c r="J2305" s="16"/>
      <c r="K2305" s="16"/>
      <c r="L2305" s="16"/>
      <c r="M2305" s="16"/>
      <c r="N2305" s="16"/>
      <c r="O2305" s="16"/>
      <c r="P2305" s="16"/>
      <c r="Q2305" s="16"/>
      <c r="R2305" s="16"/>
      <c r="S2305" s="16"/>
      <c r="T2305" s="16"/>
    </row>
    <row r="2306" spans="1:20" ht="25.5">
      <c r="A2306" s="15" t="s">
        <v>4268</v>
      </c>
      <c r="B2306" s="15" t="s">
        <v>4269</v>
      </c>
      <c r="C2306" s="15" t="s">
        <v>3013</v>
      </c>
      <c r="D2306" s="15" t="s">
        <v>328</v>
      </c>
      <c r="E2306" s="184" t="str">
        <f>VLOOKUP(Table248[[#This Row],[SKU Number]],Table26[[Active SKUs Number List]:[BUDI-DI]], 6, FALSE)</f>
        <v>0888912A000000M030405A0AK</v>
      </c>
      <c r="F2306" s="15" t="s">
        <v>4270</v>
      </c>
      <c r="G2306" s="16">
        <v>30878</v>
      </c>
      <c r="H2306" s="16" t="str">
        <f>VLOOKUP(Table248[[#This Row],[GMDN]], Table26[[GMDN]:[EMDN]],2,0)</f>
        <v>M030405</v>
      </c>
      <c r="I2306" s="216" t="s">
        <v>3</v>
      </c>
      <c r="J2306" s="16"/>
      <c r="K2306" s="16"/>
      <c r="L2306" s="16"/>
      <c r="M2306" s="16"/>
      <c r="N2306" s="16"/>
      <c r="O2306" s="16"/>
      <c r="P2306" s="16"/>
      <c r="Q2306" s="16"/>
      <c r="R2306" s="16"/>
      <c r="S2306" s="16"/>
      <c r="T2306" s="16"/>
    </row>
    <row r="2307" spans="1:20" ht="25.5">
      <c r="A2307" s="15" t="s">
        <v>4271</v>
      </c>
      <c r="B2307" s="15" t="s">
        <v>4272</v>
      </c>
      <c r="C2307" s="15" t="s">
        <v>3013</v>
      </c>
      <c r="D2307" s="15" t="s">
        <v>328</v>
      </c>
      <c r="E2307" s="184" t="str">
        <f>VLOOKUP(Table248[[#This Row],[SKU Number]],Table26[[Active SKUs Number List]:[BUDI-DI]], 6, FALSE)</f>
        <v>0888912A000000M030405A0AK</v>
      </c>
      <c r="F2307" s="15" t="s">
        <v>4273</v>
      </c>
      <c r="G2307" s="16">
        <v>30878</v>
      </c>
      <c r="H2307" s="16" t="str">
        <f>VLOOKUP(Table248[[#This Row],[GMDN]], Table26[[GMDN]:[EMDN]],2,0)</f>
        <v>M030405</v>
      </c>
      <c r="I2307" s="216" t="s">
        <v>3</v>
      </c>
      <c r="J2307" s="16"/>
      <c r="K2307" s="16"/>
      <c r="L2307" s="16"/>
      <c r="M2307" s="16"/>
      <c r="N2307" s="16"/>
      <c r="O2307" s="16"/>
      <c r="P2307" s="16"/>
      <c r="Q2307" s="16"/>
      <c r="R2307" s="16"/>
      <c r="S2307" s="16"/>
      <c r="T2307" s="16"/>
    </row>
    <row r="2308" spans="1:20" ht="25.5">
      <c r="A2308" s="15" t="s">
        <v>4274</v>
      </c>
      <c r="B2308" s="15" t="s">
        <v>4275</v>
      </c>
      <c r="C2308" s="15" t="s">
        <v>3013</v>
      </c>
      <c r="D2308" s="15" t="s">
        <v>328</v>
      </c>
      <c r="E2308" s="184" t="str">
        <f>VLOOKUP(Table248[[#This Row],[SKU Number]],Table26[[Active SKUs Number List]:[BUDI-DI]], 6, FALSE)</f>
        <v>0888912A000000M030405A0AK</v>
      </c>
      <c r="F2308" s="15" t="s">
        <v>4276</v>
      </c>
      <c r="G2308" s="16">
        <v>30878</v>
      </c>
      <c r="H2308" s="16" t="str">
        <f>VLOOKUP(Table248[[#This Row],[GMDN]], Table26[[GMDN]:[EMDN]],2,0)</f>
        <v>M030405</v>
      </c>
      <c r="I2308" s="216" t="s">
        <v>3</v>
      </c>
      <c r="J2308" s="16"/>
      <c r="K2308" s="16"/>
      <c r="L2308" s="16"/>
      <c r="M2308" s="16"/>
      <c r="N2308" s="16"/>
      <c r="O2308" s="16"/>
      <c r="P2308" s="16"/>
      <c r="Q2308" s="16"/>
      <c r="R2308" s="16"/>
      <c r="S2308" s="16"/>
      <c r="T2308" s="16"/>
    </row>
    <row r="2309" spans="1:20" ht="25.5">
      <c r="A2309" s="15" t="s">
        <v>4277</v>
      </c>
      <c r="B2309" s="15" t="s">
        <v>4278</v>
      </c>
      <c r="C2309" s="15" t="s">
        <v>3013</v>
      </c>
      <c r="D2309" s="15" t="s">
        <v>328</v>
      </c>
      <c r="E2309" s="184" t="str">
        <f>VLOOKUP(Table248[[#This Row],[SKU Number]],Table26[[Active SKUs Number List]:[BUDI-DI]], 6, FALSE)</f>
        <v>0888912A000000M030405A0AK</v>
      </c>
      <c r="F2309" s="15" t="s">
        <v>4279</v>
      </c>
      <c r="G2309" s="16">
        <v>30878</v>
      </c>
      <c r="H2309" s="16" t="str">
        <f>VLOOKUP(Table248[[#This Row],[GMDN]], Table26[[GMDN]:[EMDN]],2,0)</f>
        <v>M030405</v>
      </c>
      <c r="I2309" s="216" t="s">
        <v>3</v>
      </c>
      <c r="J2309" s="16"/>
      <c r="K2309" s="16"/>
      <c r="L2309" s="16"/>
      <c r="M2309" s="16"/>
      <c r="N2309" s="16"/>
      <c r="O2309" s="16"/>
      <c r="P2309" s="16"/>
      <c r="Q2309" s="16"/>
      <c r="R2309" s="16"/>
      <c r="S2309" s="16"/>
      <c r="T2309" s="16"/>
    </row>
    <row r="2310" spans="1:20" ht="25.5">
      <c r="A2310" s="15" t="s">
        <v>4280</v>
      </c>
      <c r="B2310" s="15" t="s">
        <v>4281</v>
      </c>
      <c r="C2310" s="15" t="s">
        <v>3013</v>
      </c>
      <c r="D2310" s="15" t="s">
        <v>328</v>
      </c>
      <c r="E2310" s="184" t="str">
        <f>VLOOKUP(Table248[[#This Row],[SKU Number]],Table26[[Active SKUs Number List]:[BUDI-DI]], 6, FALSE)</f>
        <v>0888912A000000M030405A0AK</v>
      </c>
      <c r="F2310" s="15" t="s">
        <v>4282</v>
      </c>
      <c r="G2310" s="16">
        <v>30878</v>
      </c>
      <c r="H2310" s="16" t="str">
        <f>VLOOKUP(Table248[[#This Row],[GMDN]], Table26[[GMDN]:[EMDN]],2,0)</f>
        <v>M030405</v>
      </c>
      <c r="I2310" s="216" t="s">
        <v>3</v>
      </c>
      <c r="J2310" s="16"/>
      <c r="K2310" s="16"/>
      <c r="L2310" s="16"/>
      <c r="M2310" s="16"/>
      <c r="N2310" s="16"/>
      <c r="O2310" s="16"/>
      <c r="P2310" s="16"/>
      <c r="Q2310" s="16"/>
      <c r="R2310" s="16"/>
      <c r="S2310" s="16"/>
      <c r="T2310" s="16"/>
    </row>
    <row r="2311" spans="1:20" ht="25.5">
      <c r="A2311" s="15" t="s">
        <v>4283</v>
      </c>
      <c r="B2311" s="15" t="s">
        <v>4284</v>
      </c>
      <c r="C2311" s="15" t="s">
        <v>3013</v>
      </c>
      <c r="D2311" s="15" t="s">
        <v>328</v>
      </c>
      <c r="E2311" s="184" t="str">
        <f>VLOOKUP(Table248[[#This Row],[SKU Number]],Table26[[Active SKUs Number List]:[BUDI-DI]], 6, FALSE)</f>
        <v>0888912A000000M030405A0AK</v>
      </c>
      <c r="F2311" s="15" t="s">
        <v>4285</v>
      </c>
      <c r="G2311" s="16">
        <v>30878</v>
      </c>
      <c r="H2311" s="16" t="str">
        <f>VLOOKUP(Table248[[#This Row],[GMDN]], Table26[[GMDN]:[EMDN]],2,0)</f>
        <v>M030405</v>
      </c>
      <c r="I2311" s="216" t="s">
        <v>3</v>
      </c>
      <c r="J2311" s="16"/>
      <c r="K2311" s="16"/>
      <c r="L2311" s="16"/>
      <c r="M2311" s="16"/>
      <c r="N2311" s="16"/>
      <c r="O2311" s="16"/>
      <c r="P2311" s="16"/>
      <c r="Q2311" s="16"/>
      <c r="R2311" s="16"/>
      <c r="S2311" s="16"/>
      <c r="T2311" s="16"/>
    </row>
    <row r="2312" spans="1:20" ht="25.5">
      <c r="A2312" s="15" t="s">
        <v>4286</v>
      </c>
      <c r="B2312" s="15" t="s">
        <v>4287</v>
      </c>
      <c r="C2312" s="15" t="s">
        <v>3013</v>
      </c>
      <c r="D2312" s="15" t="s">
        <v>328</v>
      </c>
      <c r="E2312" s="184" t="str">
        <f>VLOOKUP(Table248[[#This Row],[SKU Number]],Table26[[Active SKUs Number List]:[BUDI-DI]], 6, FALSE)</f>
        <v>0888912A000000M030405A0AK</v>
      </c>
      <c r="F2312" s="15" t="s">
        <v>4288</v>
      </c>
      <c r="G2312" s="16">
        <v>30878</v>
      </c>
      <c r="H2312" s="16" t="str">
        <f>VLOOKUP(Table248[[#This Row],[GMDN]], Table26[[GMDN]:[EMDN]],2,0)</f>
        <v>M030405</v>
      </c>
      <c r="I2312" s="216" t="s">
        <v>3</v>
      </c>
      <c r="J2312" s="16"/>
      <c r="K2312" s="16"/>
      <c r="L2312" s="16"/>
      <c r="M2312" s="16"/>
      <c r="N2312" s="16"/>
      <c r="O2312" s="16"/>
      <c r="P2312" s="16"/>
      <c r="Q2312" s="16"/>
      <c r="R2312" s="16"/>
      <c r="S2312" s="16"/>
      <c r="T2312" s="16"/>
    </row>
    <row r="2313" spans="1:20" ht="25.5">
      <c r="A2313" s="15" t="s">
        <v>4352</v>
      </c>
      <c r="B2313" s="15" t="s">
        <v>4353</v>
      </c>
      <c r="C2313" s="15" t="s">
        <v>3013</v>
      </c>
      <c r="D2313" s="15" t="s">
        <v>328</v>
      </c>
      <c r="E2313" s="184" t="str">
        <f>VLOOKUP(Table248[[#This Row],[SKU Number]],Table26[[Active SKUs Number List]:[BUDI-DI]], 6, FALSE)</f>
        <v>0888912A000000M030405A0AK</v>
      </c>
      <c r="F2313" s="15" t="s">
        <v>4354</v>
      </c>
      <c r="G2313" s="16">
        <v>30878</v>
      </c>
      <c r="H2313" s="16" t="str">
        <f>VLOOKUP(Table248[[#This Row],[GMDN]], Table26[[GMDN]:[EMDN]],2,0)</f>
        <v>M030405</v>
      </c>
      <c r="I2313" s="216" t="s">
        <v>3</v>
      </c>
      <c r="J2313" s="16"/>
      <c r="K2313" s="16"/>
      <c r="L2313" s="16"/>
      <c r="M2313" s="16"/>
      <c r="N2313" s="16"/>
      <c r="O2313" s="16"/>
      <c r="P2313" s="16"/>
      <c r="Q2313" s="16"/>
      <c r="R2313" s="16"/>
      <c r="S2313" s="16"/>
      <c r="T2313" s="16"/>
    </row>
    <row r="2314" spans="1:20" ht="25.5">
      <c r="A2314" s="15" t="s">
        <v>4289</v>
      </c>
      <c r="B2314" s="15" t="s">
        <v>4290</v>
      </c>
      <c r="C2314" s="15" t="s">
        <v>3013</v>
      </c>
      <c r="D2314" s="15" t="s">
        <v>328</v>
      </c>
      <c r="E2314" s="184" t="str">
        <f>VLOOKUP(Table248[[#This Row],[SKU Number]],Table26[[Active SKUs Number List]:[BUDI-DI]], 6, FALSE)</f>
        <v>0888912A000000M030405A0AK</v>
      </c>
      <c r="F2314" s="15" t="s">
        <v>4291</v>
      </c>
      <c r="G2314" s="16">
        <v>30878</v>
      </c>
      <c r="H2314" s="16" t="str">
        <f>VLOOKUP(Table248[[#This Row],[GMDN]], Table26[[GMDN]:[EMDN]],2,0)</f>
        <v>M030405</v>
      </c>
      <c r="I2314" s="216" t="s">
        <v>3</v>
      </c>
      <c r="J2314" s="16"/>
      <c r="K2314" s="16"/>
      <c r="L2314" s="16"/>
      <c r="M2314" s="16"/>
      <c r="N2314" s="16"/>
      <c r="O2314" s="16"/>
      <c r="P2314" s="16"/>
      <c r="Q2314" s="16"/>
      <c r="R2314" s="16"/>
      <c r="S2314" s="16"/>
      <c r="T2314" s="16"/>
    </row>
    <row r="2315" spans="1:20" ht="25.5">
      <c r="A2315" s="15" t="s">
        <v>4292</v>
      </c>
      <c r="B2315" s="15" t="s">
        <v>4293</v>
      </c>
      <c r="C2315" s="15" t="s">
        <v>3013</v>
      </c>
      <c r="D2315" s="15" t="s">
        <v>328</v>
      </c>
      <c r="E2315" s="184" t="str">
        <f>VLOOKUP(Table248[[#This Row],[SKU Number]],Table26[[Active SKUs Number List]:[BUDI-DI]], 6, FALSE)</f>
        <v>0888912A000000M030405A0AK</v>
      </c>
      <c r="F2315" s="15" t="s">
        <v>4294</v>
      </c>
      <c r="G2315" s="16">
        <v>30878</v>
      </c>
      <c r="H2315" s="16" t="str">
        <f>VLOOKUP(Table248[[#This Row],[GMDN]], Table26[[GMDN]:[EMDN]],2,0)</f>
        <v>M030405</v>
      </c>
      <c r="I2315" s="216" t="s">
        <v>3</v>
      </c>
      <c r="J2315" s="16"/>
      <c r="K2315" s="16"/>
      <c r="L2315" s="16"/>
      <c r="M2315" s="16"/>
      <c r="N2315" s="16"/>
      <c r="O2315" s="16"/>
      <c r="P2315" s="16"/>
      <c r="Q2315" s="16"/>
      <c r="R2315" s="16"/>
      <c r="S2315" s="16"/>
      <c r="T2315" s="16"/>
    </row>
    <row r="2316" spans="1:20" ht="25.5">
      <c r="A2316" s="15" t="s">
        <v>4295</v>
      </c>
      <c r="B2316" s="15" t="s">
        <v>4296</v>
      </c>
      <c r="C2316" s="15" t="s">
        <v>3013</v>
      </c>
      <c r="D2316" s="15" t="s">
        <v>328</v>
      </c>
      <c r="E2316" s="184" t="str">
        <f>VLOOKUP(Table248[[#This Row],[SKU Number]],Table26[[Active SKUs Number List]:[BUDI-DI]], 6, FALSE)</f>
        <v>0888912A000000M030405A0AK</v>
      </c>
      <c r="F2316" s="15" t="s">
        <v>4297</v>
      </c>
      <c r="G2316" s="16">
        <v>30878</v>
      </c>
      <c r="H2316" s="16" t="str">
        <f>VLOOKUP(Table248[[#This Row],[GMDN]], Table26[[GMDN]:[EMDN]],2,0)</f>
        <v>M030405</v>
      </c>
      <c r="I2316" s="216" t="s">
        <v>3</v>
      </c>
      <c r="J2316" s="16"/>
      <c r="K2316" s="16"/>
      <c r="L2316" s="16"/>
      <c r="M2316" s="16"/>
      <c r="N2316" s="16"/>
      <c r="O2316" s="16"/>
      <c r="P2316" s="16"/>
      <c r="Q2316" s="16"/>
      <c r="R2316" s="16"/>
      <c r="S2316" s="16"/>
      <c r="T2316" s="16"/>
    </row>
    <row r="2317" spans="1:20" ht="25.5">
      <c r="A2317" s="15" t="s">
        <v>4298</v>
      </c>
      <c r="B2317" s="15" t="s">
        <v>4299</v>
      </c>
      <c r="C2317" s="15" t="s">
        <v>3013</v>
      </c>
      <c r="D2317" s="15" t="s">
        <v>328</v>
      </c>
      <c r="E2317" s="184" t="str">
        <f>VLOOKUP(Table248[[#This Row],[SKU Number]],Table26[[Active SKUs Number List]:[BUDI-DI]], 6, FALSE)</f>
        <v>0888912A000000M030405A0AK</v>
      </c>
      <c r="F2317" s="15" t="s">
        <v>4300</v>
      </c>
      <c r="G2317" s="16">
        <v>30878</v>
      </c>
      <c r="H2317" s="16" t="str">
        <f>VLOOKUP(Table248[[#This Row],[GMDN]], Table26[[GMDN]:[EMDN]],2,0)</f>
        <v>M030405</v>
      </c>
      <c r="I2317" s="216" t="s">
        <v>3</v>
      </c>
      <c r="J2317" s="16"/>
      <c r="K2317" s="16"/>
      <c r="L2317" s="16"/>
      <c r="M2317" s="16"/>
      <c r="N2317" s="16"/>
      <c r="O2317" s="16"/>
      <c r="P2317" s="16"/>
      <c r="Q2317" s="16"/>
      <c r="R2317" s="16"/>
      <c r="S2317" s="16"/>
      <c r="T2317" s="16"/>
    </row>
    <row r="2318" spans="1:20" ht="25.5">
      <c r="A2318" s="15" t="s">
        <v>4355</v>
      </c>
      <c r="B2318" s="15" t="s">
        <v>4356</v>
      </c>
      <c r="C2318" s="15" t="s">
        <v>3013</v>
      </c>
      <c r="D2318" s="15" t="s">
        <v>328</v>
      </c>
      <c r="E2318" s="184" t="str">
        <f>VLOOKUP(Table248[[#This Row],[SKU Number]],Table26[[Active SKUs Number List]:[BUDI-DI]], 6, FALSE)</f>
        <v>0888912A000000M030405A0AK</v>
      </c>
      <c r="F2318" s="15" t="s">
        <v>4357</v>
      </c>
      <c r="G2318" s="16">
        <v>30878</v>
      </c>
      <c r="H2318" s="16" t="str">
        <f>VLOOKUP(Table248[[#This Row],[GMDN]], Table26[[GMDN]:[EMDN]],2,0)</f>
        <v>M030405</v>
      </c>
      <c r="I2318" s="216" t="s">
        <v>3</v>
      </c>
      <c r="J2318" s="16"/>
      <c r="K2318" s="16"/>
      <c r="L2318" s="16"/>
      <c r="M2318" s="16"/>
      <c r="N2318" s="16"/>
      <c r="O2318" s="16"/>
      <c r="P2318" s="16"/>
      <c r="Q2318" s="16"/>
      <c r="R2318" s="16"/>
      <c r="S2318" s="16"/>
      <c r="T2318" s="16"/>
    </row>
    <row r="2319" spans="1:20" ht="25.5">
      <c r="A2319" s="15" t="s">
        <v>4301</v>
      </c>
      <c r="B2319" s="15" t="s">
        <v>4302</v>
      </c>
      <c r="C2319" s="15" t="s">
        <v>3013</v>
      </c>
      <c r="D2319" s="15" t="s">
        <v>328</v>
      </c>
      <c r="E2319" s="184" t="str">
        <f>VLOOKUP(Table248[[#This Row],[SKU Number]],Table26[[Active SKUs Number List]:[BUDI-DI]], 6, FALSE)</f>
        <v>0888912A000000M030405A0AK</v>
      </c>
      <c r="F2319" s="15" t="s">
        <v>4303</v>
      </c>
      <c r="G2319" s="16">
        <v>30878</v>
      </c>
      <c r="H2319" s="16" t="str">
        <f>VLOOKUP(Table248[[#This Row],[GMDN]], Table26[[GMDN]:[EMDN]],2,0)</f>
        <v>M030405</v>
      </c>
      <c r="I2319" s="216" t="s">
        <v>3</v>
      </c>
      <c r="J2319" s="16"/>
      <c r="K2319" s="16"/>
      <c r="L2319" s="16"/>
      <c r="M2319" s="16"/>
      <c r="N2319" s="16"/>
      <c r="O2319" s="16"/>
      <c r="P2319" s="16"/>
      <c r="Q2319" s="16"/>
      <c r="R2319" s="16"/>
      <c r="S2319" s="16"/>
      <c r="T2319" s="16"/>
    </row>
    <row r="2320" spans="1:20" ht="25.5">
      <c r="A2320" s="15" t="s">
        <v>4304</v>
      </c>
      <c r="B2320" s="15" t="s">
        <v>4305</v>
      </c>
      <c r="C2320" s="15" t="s">
        <v>3013</v>
      </c>
      <c r="D2320" s="15" t="s">
        <v>328</v>
      </c>
      <c r="E2320" s="184" t="str">
        <f>VLOOKUP(Table248[[#This Row],[SKU Number]],Table26[[Active SKUs Number List]:[BUDI-DI]], 6, FALSE)</f>
        <v>0888912A000000M030405A0AK</v>
      </c>
      <c r="F2320" s="15" t="s">
        <v>4306</v>
      </c>
      <c r="G2320" s="16">
        <v>30878</v>
      </c>
      <c r="H2320" s="16" t="str">
        <f>VLOOKUP(Table248[[#This Row],[GMDN]], Table26[[GMDN]:[EMDN]],2,0)</f>
        <v>M030405</v>
      </c>
      <c r="I2320" s="216" t="s">
        <v>3</v>
      </c>
      <c r="J2320" s="16"/>
      <c r="K2320" s="16"/>
      <c r="L2320" s="16"/>
      <c r="M2320" s="16"/>
      <c r="N2320" s="16"/>
      <c r="O2320" s="16"/>
      <c r="P2320" s="16"/>
      <c r="Q2320" s="16"/>
      <c r="R2320" s="16"/>
      <c r="S2320" s="16"/>
      <c r="T2320" s="16"/>
    </row>
    <row r="2321" spans="1:20" ht="25.5">
      <c r="A2321" s="15" t="s">
        <v>4307</v>
      </c>
      <c r="B2321" s="15" t="s">
        <v>4308</v>
      </c>
      <c r="C2321" s="15" t="s">
        <v>3013</v>
      </c>
      <c r="D2321" s="15" t="s">
        <v>328</v>
      </c>
      <c r="E2321" s="184" t="str">
        <f>VLOOKUP(Table248[[#This Row],[SKU Number]],Table26[[Active SKUs Number List]:[BUDI-DI]], 6, FALSE)</f>
        <v>0888912A000000M030405A0AK</v>
      </c>
      <c r="F2321" s="15" t="s">
        <v>4309</v>
      </c>
      <c r="G2321" s="16">
        <v>30878</v>
      </c>
      <c r="H2321" s="16" t="str">
        <f>VLOOKUP(Table248[[#This Row],[GMDN]], Table26[[GMDN]:[EMDN]],2,0)</f>
        <v>M030405</v>
      </c>
      <c r="I2321" s="216" t="s">
        <v>3</v>
      </c>
      <c r="J2321" s="16"/>
      <c r="K2321" s="16"/>
      <c r="L2321" s="16"/>
      <c r="M2321" s="16"/>
      <c r="N2321" s="16"/>
      <c r="O2321" s="16"/>
      <c r="P2321" s="16"/>
      <c r="Q2321" s="16"/>
      <c r="R2321" s="16"/>
      <c r="S2321" s="16"/>
      <c r="T2321" s="16"/>
    </row>
    <row r="2322" spans="1:20" ht="25.5">
      <c r="A2322" s="15" t="s">
        <v>4310</v>
      </c>
      <c r="B2322" s="15" t="s">
        <v>4311</v>
      </c>
      <c r="C2322" s="15" t="s">
        <v>3013</v>
      </c>
      <c r="D2322" s="15" t="s">
        <v>328</v>
      </c>
      <c r="E2322" s="184" t="str">
        <f>VLOOKUP(Table248[[#This Row],[SKU Number]],Table26[[Active SKUs Number List]:[BUDI-DI]], 6, FALSE)</f>
        <v>0888912A000000M030405A0AK</v>
      </c>
      <c r="F2322" s="15" t="s">
        <v>4312</v>
      </c>
      <c r="G2322" s="16">
        <v>30878</v>
      </c>
      <c r="H2322" s="16" t="str">
        <f>VLOOKUP(Table248[[#This Row],[GMDN]], Table26[[GMDN]:[EMDN]],2,0)</f>
        <v>M030405</v>
      </c>
      <c r="I2322" s="216" t="s">
        <v>3</v>
      </c>
      <c r="J2322" s="16"/>
      <c r="K2322" s="16"/>
      <c r="L2322" s="16"/>
      <c r="M2322" s="16"/>
      <c r="N2322" s="16"/>
      <c r="O2322" s="16"/>
      <c r="P2322" s="16"/>
      <c r="Q2322" s="16"/>
      <c r="R2322" s="16"/>
      <c r="S2322" s="16"/>
      <c r="T2322" s="16"/>
    </row>
    <row r="2323" spans="1:20" ht="25.5">
      <c r="A2323" s="15" t="s">
        <v>4358</v>
      </c>
      <c r="B2323" s="15" t="s">
        <v>4359</v>
      </c>
      <c r="C2323" s="15" t="s">
        <v>3013</v>
      </c>
      <c r="D2323" s="15" t="s">
        <v>328</v>
      </c>
      <c r="E2323" s="184" t="str">
        <f>VLOOKUP(Table248[[#This Row],[SKU Number]],Table26[[Active SKUs Number List]:[BUDI-DI]], 6, FALSE)</f>
        <v>0888912A000000M030405A0AK</v>
      </c>
      <c r="F2323" s="15" t="s">
        <v>4360</v>
      </c>
      <c r="G2323" s="16">
        <v>30878</v>
      </c>
      <c r="H2323" s="16" t="str">
        <f>VLOOKUP(Table248[[#This Row],[GMDN]], Table26[[GMDN]:[EMDN]],2,0)</f>
        <v>M030405</v>
      </c>
      <c r="I2323" s="216" t="s">
        <v>3</v>
      </c>
      <c r="J2323" s="16"/>
      <c r="K2323" s="16"/>
      <c r="L2323" s="16"/>
      <c r="M2323" s="16"/>
      <c r="N2323" s="16"/>
      <c r="O2323" s="16"/>
      <c r="P2323" s="16"/>
      <c r="Q2323" s="16"/>
      <c r="R2323" s="16"/>
      <c r="S2323" s="16"/>
      <c r="T2323" s="16"/>
    </row>
    <row r="2324" spans="1:20" ht="25.5">
      <c r="A2324" s="15" t="s">
        <v>4313</v>
      </c>
      <c r="B2324" s="15" t="s">
        <v>4314</v>
      </c>
      <c r="C2324" s="15" t="s">
        <v>3013</v>
      </c>
      <c r="D2324" s="15" t="s">
        <v>328</v>
      </c>
      <c r="E2324" s="184" t="str">
        <f>VLOOKUP(Table248[[#This Row],[SKU Number]],Table26[[Active SKUs Number List]:[BUDI-DI]], 6, FALSE)</f>
        <v>0888912A000000M030405A0AK</v>
      </c>
      <c r="F2324" s="15" t="s">
        <v>4315</v>
      </c>
      <c r="G2324" s="16">
        <v>30878</v>
      </c>
      <c r="H2324" s="16" t="str">
        <f>VLOOKUP(Table248[[#This Row],[GMDN]], Table26[[GMDN]:[EMDN]],2,0)</f>
        <v>M030405</v>
      </c>
      <c r="I2324" s="216" t="s">
        <v>3</v>
      </c>
      <c r="J2324" s="16"/>
      <c r="K2324" s="16"/>
      <c r="L2324" s="16"/>
      <c r="M2324" s="16"/>
      <c r="N2324" s="16"/>
      <c r="O2324" s="16"/>
      <c r="P2324" s="16"/>
      <c r="Q2324" s="16"/>
      <c r="R2324" s="16"/>
      <c r="S2324" s="16"/>
      <c r="T2324" s="16"/>
    </row>
    <row r="2325" spans="1:20" ht="25.5">
      <c r="A2325" s="15" t="s">
        <v>4316</v>
      </c>
      <c r="B2325" s="15" t="s">
        <v>4317</v>
      </c>
      <c r="C2325" s="15" t="s">
        <v>3013</v>
      </c>
      <c r="D2325" s="15" t="s">
        <v>328</v>
      </c>
      <c r="E2325" s="184" t="str">
        <f>VLOOKUP(Table248[[#This Row],[SKU Number]],Table26[[Active SKUs Number List]:[BUDI-DI]], 6, FALSE)</f>
        <v>0888912A000000M030405A0AK</v>
      </c>
      <c r="F2325" s="15" t="s">
        <v>4318</v>
      </c>
      <c r="G2325" s="16">
        <v>30878</v>
      </c>
      <c r="H2325" s="16" t="str">
        <f>VLOOKUP(Table248[[#This Row],[GMDN]], Table26[[GMDN]:[EMDN]],2,0)</f>
        <v>M030405</v>
      </c>
      <c r="I2325" s="216" t="s">
        <v>3</v>
      </c>
      <c r="J2325" s="16"/>
      <c r="K2325" s="16"/>
      <c r="L2325" s="16"/>
      <c r="M2325" s="16"/>
      <c r="N2325" s="16"/>
      <c r="O2325" s="16"/>
      <c r="P2325" s="16"/>
      <c r="Q2325" s="16"/>
      <c r="R2325" s="16"/>
      <c r="S2325" s="16"/>
      <c r="T2325" s="16"/>
    </row>
    <row r="2326" spans="1:20" ht="25.5">
      <c r="A2326" s="15" t="s">
        <v>4319</v>
      </c>
      <c r="B2326" s="15" t="s">
        <v>4320</v>
      </c>
      <c r="C2326" s="15" t="s">
        <v>3013</v>
      </c>
      <c r="D2326" s="15" t="s">
        <v>328</v>
      </c>
      <c r="E2326" s="184" t="str">
        <f>VLOOKUP(Table248[[#This Row],[SKU Number]],Table26[[Active SKUs Number List]:[BUDI-DI]], 6, FALSE)</f>
        <v>0888912A000000M030405A0AK</v>
      </c>
      <c r="F2326" s="15" t="s">
        <v>4321</v>
      </c>
      <c r="G2326" s="16">
        <v>30878</v>
      </c>
      <c r="H2326" s="16" t="str">
        <f>VLOOKUP(Table248[[#This Row],[GMDN]], Table26[[GMDN]:[EMDN]],2,0)</f>
        <v>M030405</v>
      </c>
      <c r="I2326" s="216" t="s">
        <v>3</v>
      </c>
      <c r="J2326" s="16"/>
      <c r="K2326" s="16"/>
      <c r="L2326" s="16"/>
      <c r="M2326" s="16"/>
      <c r="N2326" s="16"/>
      <c r="O2326" s="16"/>
      <c r="P2326" s="16"/>
      <c r="Q2326" s="16"/>
      <c r="R2326" s="16"/>
      <c r="S2326" s="16"/>
      <c r="T2326" s="16"/>
    </row>
    <row r="2327" spans="1:20" ht="25.5">
      <c r="A2327" s="15" t="s">
        <v>4322</v>
      </c>
      <c r="B2327" s="15" t="s">
        <v>4323</v>
      </c>
      <c r="C2327" s="15" t="s">
        <v>3013</v>
      </c>
      <c r="D2327" s="15" t="s">
        <v>328</v>
      </c>
      <c r="E2327" s="184" t="str">
        <f>VLOOKUP(Table248[[#This Row],[SKU Number]],Table26[[Active SKUs Number List]:[BUDI-DI]], 6, FALSE)</f>
        <v>0888912A000000M030405A0AK</v>
      </c>
      <c r="F2327" s="15" t="s">
        <v>4324</v>
      </c>
      <c r="G2327" s="16">
        <v>30878</v>
      </c>
      <c r="H2327" s="16" t="str">
        <f>VLOOKUP(Table248[[#This Row],[GMDN]], Table26[[GMDN]:[EMDN]],2,0)</f>
        <v>M030405</v>
      </c>
      <c r="I2327" s="216" t="s">
        <v>3</v>
      </c>
      <c r="J2327" s="16"/>
      <c r="K2327" s="16"/>
      <c r="L2327" s="16"/>
      <c r="M2327" s="16"/>
      <c r="N2327" s="16"/>
      <c r="O2327" s="16"/>
      <c r="P2327" s="16"/>
      <c r="Q2327" s="16"/>
      <c r="R2327" s="16"/>
      <c r="S2327" s="16"/>
      <c r="T2327" s="16"/>
    </row>
    <row r="2328" spans="1:20" ht="25.5">
      <c r="A2328" s="15" t="s">
        <v>4361</v>
      </c>
      <c r="B2328" s="15" t="s">
        <v>4362</v>
      </c>
      <c r="C2328" s="15" t="s">
        <v>3013</v>
      </c>
      <c r="D2328" s="15" t="s">
        <v>328</v>
      </c>
      <c r="E2328" s="184" t="str">
        <f>VLOOKUP(Table248[[#This Row],[SKU Number]],Table26[[Active SKUs Number List]:[BUDI-DI]], 6, FALSE)</f>
        <v>0888912A000000M030405A0AK</v>
      </c>
      <c r="F2328" s="15" t="s">
        <v>4363</v>
      </c>
      <c r="G2328" s="16">
        <v>30878</v>
      </c>
      <c r="H2328" s="16" t="str">
        <f>VLOOKUP(Table248[[#This Row],[GMDN]], Table26[[GMDN]:[EMDN]],2,0)</f>
        <v>M030405</v>
      </c>
      <c r="I2328" s="216" t="s">
        <v>3</v>
      </c>
      <c r="J2328" s="16"/>
      <c r="K2328" s="16"/>
      <c r="L2328" s="16"/>
      <c r="M2328" s="16"/>
      <c r="N2328" s="16"/>
      <c r="O2328" s="16"/>
      <c r="P2328" s="16"/>
      <c r="Q2328" s="16"/>
      <c r="R2328" s="16"/>
      <c r="S2328" s="16"/>
      <c r="T2328" s="16"/>
    </row>
    <row r="2329" spans="1:20" ht="25.5">
      <c r="A2329" s="15" t="s">
        <v>4325</v>
      </c>
      <c r="B2329" s="15" t="s">
        <v>4326</v>
      </c>
      <c r="C2329" s="15" t="s">
        <v>3013</v>
      </c>
      <c r="D2329" s="15" t="s">
        <v>328</v>
      </c>
      <c r="E2329" s="184" t="str">
        <f>VLOOKUP(Table248[[#This Row],[SKU Number]],Table26[[Active SKUs Number List]:[BUDI-DI]], 6, FALSE)</f>
        <v>0888912A000000M030405A0AK</v>
      </c>
      <c r="F2329" s="15" t="s">
        <v>4327</v>
      </c>
      <c r="G2329" s="16">
        <v>30878</v>
      </c>
      <c r="H2329" s="16" t="str">
        <f>VLOOKUP(Table248[[#This Row],[GMDN]], Table26[[GMDN]:[EMDN]],2,0)</f>
        <v>M030405</v>
      </c>
      <c r="I2329" s="216" t="s">
        <v>3</v>
      </c>
      <c r="J2329" s="16"/>
      <c r="K2329" s="16"/>
      <c r="L2329" s="16"/>
      <c r="M2329" s="16"/>
      <c r="N2329" s="16"/>
      <c r="O2329" s="16"/>
      <c r="P2329" s="16"/>
      <c r="Q2329" s="16"/>
      <c r="R2329" s="16"/>
      <c r="S2329" s="16"/>
      <c r="T2329" s="16"/>
    </row>
    <row r="2330" spans="1:20" ht="25.5">
      <c r="A2330" s="15" t="s">
        <v>4328</v>
      </c>
      <c r="B2330" s="15" t="s">
        <v>4329</v>
      </c>
      <c r="C2330" s="15" t="s">
        <v>3013</v>
      </c>
      <c r="D2330" s="15" t="s">
        <v>328</v>
      </c>
      <c r="E2330" s="184" t="str">
        <f>VLOOKUP(Table248[[#This Row],[SKU Number]],Table26[[Active SKUs Number List]:[BUDI-DI]], 6, FALSE)</f>
        <v>0888912A000000M030405A0AK</v>
      </c>
      <c r="F2330" s="15" t="s">
        <v>4330</v>
      </c>
      <c r="G2330" s="16">
        <v>30878</v>
      </c>
      <c r="H2330" s="16" t="str">
        <f>VLOOKUP(Table248[[#This Row],[GMDN]], Table26[[GMDN]:[EMDN]],2,0)</f>
        <v>M030405</v>
      </c>
      <c r="I2330" s="216" t="s">
        <v>3</v>
      </c>
      <c r="J2330" s="16"/>
      <c r="K2330" s="16"/>
      <c r="L2330" s="16"/>
      <c r="M2330" s="16"/>
      <c r="N2330" s="16"/>
      <c r="O2330" s="16"/>
      <c r="P2330" s="16"/>
      <c r="Q2330" s="16"/>
      <c r="R2330" s="16"/>
      <c r="S2330" s="16"/>
      <c r="T2330" s="16"/>
    </row>
    <row r="2331" spans="1:20" ht="25.5">
      <c r="A2331" s="15" t="s">
        <v>4331</v>
      </c>
      <c r="B2331" s="15" t="s">
        <v>4332</v>
      </c>
      <c r="C2331" s="15" t="s">
        <v>3013</v>
      </c>
      <c r="D2331" s="15" t="s">
        <v>328</v>
      </c>
      <c r="E2331" s="184" t="str">
        <f>VLOOKUP(Table248[[#This Row],[SKU Number]],Table26[[Active SKUs Number List]:[BUDI-DI]], 6, FALSE)</f>
        <v>0888912A000000M030405A0AK</v>
      </c>
      <c r="F2331" s="15" t="s">
        <v>4333</v>
      </c>
      <c r="G2331" s="16">
        <v>30878</v>
      </c>
      <c r="H2331" s="16" t="str">
        <f>VLOOKUP(Table248[[#This Row],[GMDN]], Table26[[GMDN]:[EMDN]],2,0)</f>
        <v>M030405</v>
      </c>
      <c r="I2331" s="216" t="s">
        <v>3</v>
      </c>
      <c r="J2331" s="16"/>
      <c r="K2331" s="16"/>
      <c r="L2331" s="16"/>
      <c r="M2331" s="16"/>
      <c r="N2331" s="16"/>
      <c r="O2331" s="16"/>
      <c r="P2331" s="16"/>
      <c r="Q2331" s="16"/>
      <c r="R2331" s="16"/>
      <c r="S2331" s="16"/>
      <c r="T2331" s="16"/>
    </row>
    <row r="2332" spans="1:20" ht="25.5">
      <c r="A2332" s="15" t="s">
        <v>4334</v>
      </c>
      <c r="B2332" s="15" t="s">
        <v>4335</v>
      </c>
      <c r="C2332" s="15" t="s">
        <v>3013</v>
      </c>
      <c r="D2332" s="15" t="s">
        <v>328</v>
      </c>
      <c r="E2332" s="184" t="str">
        <f>VLOOKUP(Table248[[#This Row],[SKU Number]],Table26[[Active SKUs Number List]:[BUDI-DI]], 6, FALSE)</f>
        <v>0888912A000000M030405A0AK</v>
      </c>
      <c r="F2332" s="15" t="s">
        <v>4336</v>
      </c>
      <c r="G2332" s="16">
        <v>30878</v>
      </c>
      <c r="H2332" s="16" t="str">
        <f>VLOOKUP(Table248[[#This Row],[GMDN]], Table26[[GMDN]:[EMDN]],2,0)</f>
        <v>M030405</v>
      </c>
      <c r="I2332" s="216" t="s">
        <v>3</v>
      </c>
      <c r="J2332" s="16"/>
      <c r="K2332" s="16"/>
      <c r="L2332" s="16"/>
      <c r="M2332" s="16"/>
      <c r="N2332" s="16"/>
      <c r="O2332" s="16"/>
      <c r="P2332" s="16"/>
      <c r="Q2332" s="16"/>
      <c r="R2332" s="16"/>
      <c r="S2332" s="16"/>
      <c r="T2332" s="16"/>
    </row>
    <row r="2333" spans="1:20" ht="25.5">
      <c r="A2333" s="15" t="s">
        <v>4337</v>
      </c>
      <c r="B2333" s="15" t="s">
        <v>4338</v>
      </c>
      <c r="C2333" s="15" t="s">
        <v>3013</v>
      </c>
      <c r="D2333" s="15" t="s">
        <v>328</v>
      </c>
      <c r="E2333" s="184" t="str">
        <f>VLOOKUP(Table248[[#This Row],[SKU Number]],Table26[[Active SKUs Number List]:[BUDI-DI]], 6, FALSE)</f>
        <v>0888912A000000M030405A0AK</v>
      </c>
      <c r="F2333" s="15" t="s">
        <v>4339</v>
      </c>
      <c r="G2333" s="16">
        <v>30878</v>
      </c>
      <c r="H2333" s="16" t="str">
        <f>VLOOKUP(Table248[[#This Row],[GMDN]], Table26[[GMDN]:[EMDN]],2,0)</f>
        <v>M030405</v>
      </c>
      <c r="I2333" s="216" t="s">
        <v>3</v>
      </c>
      <c r="J2333" s="16"/>
      <c r="K2333" s="16"/>
      <c r="L2333" s="16"/>
      <c r="M2333" s="16"/>
      <c r="N2333" s="16"/>
      <c r="O2333" s="16"/>
      <c r="P2333" s="16"/>
      <c r="Q2333" s="16"/>
      <c r="R2333" s="16"/>
      <c r="S2333" s="16"/>
      <c r="T2333" s="16"/>
    </row>
    <row r="2334" spans="1:20" ht="25.5">
      <c r="A2334" s="15" t="s">
        <v>3038</v>
      </c>
      <c r="B2334" s="15" t="s">
        <v>3039</v>
      </c>
      <c r="C2334" s="15" t="s">
        <v>3013</v>
      </c>
      <c r="D2334" s="15" t="s">
        <v>328</v>
      </c>
      <c r="E2334" s="184" t="str">
        <f>VLOOKUP(Table248[[#This Row],[SKU Number]],Table26[[Active SKUs Number List]:[BUDI-DI]], 6, FALSE)</f>
        <v>0888912A000000M030405A0AK</v>
      </c>
      <c r="F2334" s="15" t="s">
        <v>3040</v>
      </c>
      <c r="G2334" s="16">
        <v>30878</v>
      </c>
      <c r="H2334" s="16" t="str">
        <f>VLOOKUP(Table248[[#This Row],[GMDN]], Table26[[GMDN]:[EMDN]],2,0)</f>
        <v>M030405</v>
      </c>
      <c r="I2334" s="216" t="s">
        <v>3</v>
      </c>
      <c r="J2334" s="16"/>
      <c r="K2334" s="16"/>
      <c r="L2334" s="16"/>
      <c r="M2334" s="16"/>
      <c r="N2334" s="16"/>
      <c r="O2334" s="16"/>
      <c r="P2334" s="16"/>
      <c r="Q2334" s="16"/>
      <c r="R2334" s="16"/>
      <c r="S2334" s="16"/>
      <c r="T2334" s="16"/>
    </row>
    <row r="2335" spans="1:20" ht="25.5">
      <c r="A2335" s="15" t="s">
        <v>3041</v>
      </c>
      <c r="B2335" s="15" t="s">
        <v>3042</v>
      </c>
      <c r="C2335" s="15" t="s">
        <v>3013</v>
      </c>
      <c r="D2335" s="15" t="s">
        <v>328</v>
      </c>
      <c r="E2335" s="184" t="str">
        <f>VLOOKUP(Table248[[#This Row],[SKU Number]],Table26[[Active SKUs Number List]:[BUDI-DI]], 6, FALSE)</f>
        <v>0888912A000000M030405A0AK</v>
      </c>
      <c r="F2335" s="15" t="s">
        <v>3043</v>
      </c>
      <c r="G2335" s="16">
        <v>30878</v>
      </c>
      <c r="H2335" s="16" t="str">
        <f>VLOOKUP(Table248[[#This Row],[GMDN]], Table26[[GMDN]:[EMDN]],2,0)</f>
        <v>M030405</v>
      </c>
      <c r="I2335" s="216" t="s">
        <v>3</v>
      </c>
      <c r="J2335" s="16"/>
      <c r="K2335" s="16"/>
      <c r="L2335" s="16"/>
      <c r="M2335" s="16"/>
      <c r="N2335" s="16"/>
      <c r="O2335" s="16"/>
      <c r="P2335" s="16"/>
      <c r="Q2335" s="16"/>
      <c r="R2335" s="16"/>
      <c r="S2335" s="16"/>
      <c r="T2335" s="16"/>
    </row>
    <row r="2336" spans="1:20" ht="25.5">
      <c r="A2336" s="15" t="s">
        <v>3044</v>
      </c>
      <c r="B2336" s="15" t="s">
        <v>3045</v>
      </c>
      <c r="C2336" s="15" t="s">
        <v>3013</v>
      </c>
      <c r="D2336" s="15" t="s">
        <v>328</v>
      </c>
      <c r="E2336" s="184" t="str">
        <f>VLOOKUP(Table248[[#This Row],[SKU Number]],Table26[[Active SKUs Number List]:[BUDI-DI]], 6, FALSE)</f>
        <v>0888912A000000M030405A0AK</v>
      </c>
      <c r="F2336" s="15" t="s">
        <v>3046</v>
      </c>
      <c r="G2336" s="16">
        <v>30878</v>
      </c>
      <c r="H2336" s="16" t="str">
        <f>VLOOKUP(Table248[[#This Row],[GMDN]], Table26[[GMDN]:[EMDN]],2,0)</f>
        <v>M030405</v>
      </c>
      <c r="I2336" s="216" t="s">
        <v>3</v>
      </c>
      <c r="J2336" s="16"/>
      <c r="K2336" s="16"/>
      <c r="L2336" s="16"/>
      <c r="M2336" s="16"/>
      <c r="N2336" s="16"/>
      <c r="O2336" s="16"/>
      <c r="P2336" s="16"/>
      <c r="Q2336" s="16"/>
      <c r="R2336" s="16"/>
      <c r="S2336" s="16"/>
      <c r="T2336" s="16"/>
    </row>
    <row r="2337" spans="1:20" ht="25.5">
      <c r="A2337" s="15" t="s">
        <v>3047</v>
      </c>
      <c r="B2337" s="15" t="s">
        <v>3048</v>
      </c>
      <c r="C2337" s="15" t="s">
        <v>3013</v>
      </c>
      <c r="D2337" s="15" t="s">
        <v>328</v>
      </c>
      <c r="E2337" s="184" t="str">
        <f>VLOOKUP(Table248[[#This Row],[SKU Number]],Table26[[Active SKUs Number List]:[BUDI-DI]], 6, FALSE)</f>
        <v>0888912A000000M030405A0AK</v>
      </c>
      <c r="F2337" s="15" t="s">
        <v>3049</v>
      </c>
      <c r="G2337" s="16">
        <v>30878</v>
      </c>
      <c r="H2337" s="16" t="str">
        <f>VLOOKUP(Table248[[#This Row],[GMDN]], Table26[[GMDN]:[EMDN]],2,0)</f>
        <v>M030405</v>
      </c>
      <c r="I2337" s="216" t="s">
        <v>3</v>
      </c>
      <c r="J2337" s="16"/>
      <c r="K2337" s="16"/>
      <c r="L2337" s="16"/>
      <c r="M2337" s="16"/>
      <c r="N2337" s="16"/>
      <c r="O2337" s="16"/>
      <c r="P2337" s="16"/>
      <c r="Q2337" s="16"/>
      <c r="R2337" s="16"/>
      <c r="S2337" s="16"/>
      <c r="T2337" s="16"/>
    </row>
    <row r="2338" spans="1:20" ht="25.5">
      <c r="A2338" s="15" t="s">
        <v>3062</v>
      </c>
      <c r="B2338" s="15" t="s">
        <v>3063</v>
      </c>
      <c r="C2338" s="15" t="s">
        <v>3013</v>
      </c>
      <c r="D2338" s="15" t="s">
        <v>328</v>
      </c>
      <c r="E2338" s="184" t="str">
        <f>VLOOKUP(Table248[[#This Row],[SKU Number]],Table26[[Active SKUs Number List]:[BUDI-DI]], 6, FALSE)</f>
        <v>0888912A000000M030405A0AK</v>
      </c>
      <c r="F2338" s="15" t="s">
        <v>3064</v>
      </c>
      <c r="G2338" s="16">
        <v>30878</v>
      </c>
      <c r="H2338" s="16" t="str">
        <f>VLOOKUP(Table248[[#This Row],[GMDN]], Table26[[GMDN]:[EMDN]],2,0)</f>
        <v>M030405</v>
      </c>
      <c r="I2338" s="216" t="s">
        <v>3</v>
      </c>
      <c r="J2338" s="16"/>
      <c r="K2338" s="16"/>
      <c r="L2338" s="16"/>
      <c r="M2338" s="16"/>
      <c r="N2338" s="16"/>
      <c r="O2338" s="16"/>
      <c r="P2338" s="16"/>
      <c r="Q2338" s="16"/>
      <c r="R2338" s="16"/>
      <c r="S2338" s="16"/>
      <c r="T2338" s="16"/>
    </row>
    <row r="2339" spans="1:20" ht="25.5">
      <c r="A2339" s="15" t="s">
        <v>3050</v>
      </c>
      <c r="B2339" s="15" t="s">
        <v>3051</v>
      </c>
      <c r="C2339" s="15" t="s">
        <v>3013</v>
      </c>
      <c r="D2339" s="15" t="s">
        <v>328</v>
      </c>
      <c r="E2339" s="184" t="str">
        <f>VLOOKUP(Table248[[#This Row],[SKU Number]],Table26[[Active SKUs Number List]:[BUDI-DI]], 6, FALSE)</f>
        <v>0888912A000000M030405A0AK</v>
      </c>
      <c r="F2339" s="15" t="s">
        <v>3052</v>
      </c>
      <c r="G2339" s="16">
        <v>30878</v>
      </c>
      <c r="H2339" s="16" t="str">
        <f>VLOOKUP(Table248[[#This Row],[GMDN]], Table26[[GMDN]:[EMDN]],2,0)</f>
        <v>M030405</v>
      </c>
      <c r="I2339" s="216" t="s">
        <v>3</v>
      </c>
      <c r="J2339" s="16"/>
      <c r="K2339" s="16"/>
      <c r="L2339" s="16"/>
      <c r="M2339" s="16"/>
      <c r="N2339" s="16"/>
      <c r="O2339" s="16"/>
      <c r="P2339" s="16"/>
      <c r="Q2339" s="16"/>
      <c r="R2339" s="16"/>
      <c r="S2339" s="16"/>
      <c r="T2339" s="16"/>
    </row>
    <row r="2340" spans="1:20" ht="25.5">
      <c r="A2340" s="15" t="s">
        <v>3053</v>
      </c>
      <c r="B2340" s="15" t="s">
        <v>3054</v>
      </c>
      <c r="C2340" s="15" t="s">
        <v>3013</v>
      </c>
      <c r="D2340" s="15" t="s">
        <v>328</v>
      </c>
      <c r="E2340" s="184" t="str">
        <f>VLOOKUP(Table248[[#This Row],[SKU Number]],Table26[[Active SKUs Number List]:[BUDI-DI]], 6, FALSE)</f>
        <v>0888912A000000M030405A0AK</v>
      </c>
      <c r="F2340" s="15" t="s">
        <v>3055</v>
      </c>
      <c r="G2340" s="16">
        <v>30878</v>
      </c>
      <c r="H2340" s="16" t="str">
        <f>VLOOKUP(Table248[[#This Row],[GMDN]], Table26[[GMDN]:[EMDN]],2,0)</f>
        <v>M030405</v>
      </c>
      <c r="I2340" s="216" t="s">
        <v>3</v>
      </c>
      <c r="J2340" s="16"/>
      <c r="K2340" s="16"/>
      <c r="L2340" s="16"/>
      <c r="M2340" s="16"/>
      <c r="N2340" s="16"/>
      <c r="O2340" s="16"/>
      <c r="P2340" s="16"/>
      <c r="Q2340" s="16"/>
      <c r="R2340" s="16"/>
      <c r="S2340" s="16"/>
      <c r="T2340" s="16"/>
    </row>
    <row r="2341" spans="1:20" ht="25.5">
      <c r="A2341" s="15" t="s">
        <v>3056</v>
      </c>
      <c r="B2341" s="15" t="s">
        <v>3057</v>
      </c>
      <c r="C2341" s="15" t="s">
        <v>3013</v>
      </c>
      <c r="D2341" s="15" t="s">
        <v>328</v>
      </c>
      <c r="E2341" s="184" t="str">
        <f>VLOOKUP(Table248[[#This Row],[SKU Number]],Table26[[Active SKUs Number List]:[BUDI-DI]], 6, FALSE)</f>
        <v>0888912A000000M030405A0AK</v>
      </c>
      <c r="F2341" s="15" t="s">
        <v>3058</v>
      </c>
      <c r="G2341" s="16">
        <v>30878</v>
      </c>
      <c r="H2341" s="16" t="str">
        <f>VLOOKUP(Table248[[#This Row],[GMDN]], Table26[[GMDN]:[EMDN]],2,0)</f>
        <v>M030405</v>
      </c>
      <c r="I2341" s="216" t="s">
        <v>3</v>
      </c>
      <c r="J2341" s="16"/>
      <c r="K2341" s="16"/>
      <c r="L2341" s="16"/>
      <c r="M2341" s="16"/>
      <c r="N2341" s="16"/>
      <c r="O2341" s="16"/>
      <c r="P2341" s="16"/>
      <c r="Q2341" s="16"/>
      <c r="R2341" s="16"/>
      <c r="S2341" s="16"/>
      <c r="T2341" s="16"/>
    </row>
    <row r="2342" spans="1:20" ht="25.5">
      <c r="A2342" s="15" t="s">
        <v>3059</v>
      </c>
      <c r="B2342" s="15" t="s">
        <v>3060</v>
      </c>
      <c r="C2342" s="15" t="s">
        <v>3013</v>
      </c>
      <c r="D2342" s="15" t="s">
        <v>328</v>
      </c>
      <c r="E2342" s="184" t="str">
        <f>VLOOKUP(Table248[[#This Row],[SKU Number]],Table26[[Active SKUs Number List]:[BUDI-DI]], 6, FALSE)</f>
        <v>0888912A000000M030405A0AK</v>
      </c>
      <c r="F2342" s="15" t="s">
        <v>3061</v>
      </c>
      <c r="G2342" s="16">
        <v>30878</v>
      </c>
      <c r="H2342" s="16" t="str">
        <f>VLOOKUP(Table248[[#This Row],[GMDN]], Table26[[GMDN]:[EMDN]],2,0)</f>
        <v>M030405</v>
      </c>
      <c r="I2342" s="216" t="s">
        <v>3</v>
      </c>
      <c r="J2342" s="16"/>
      <c r="K2342" s="16"/>
      <c r="L2342" s="16"/>
      <c r="M2342" s="16"/>
      <c r="N2342" s="16"/>
      <c r="O2342" s="16"/>
      <c r="P2342" s="16"/>
      <c r="Q2342" s="16"/>
      <c r="R2342" s="16"/>
      <c r="S2342" s="16"/>
      <c r="T2342" s="16"/>
    </row>
    <row r="2343" spans="1:20" ht="25.5">
      <c r="A2343" s="15" t="s">
        <v>3065</v>
      </c>
      <c r="B2343" s="15" t="s">
        <v>3066</v>
      </c>
      <c r="C2343" s="15" t="s">
        <v>3013</v>
      </c>
      <c r="D2343" s="15" t="s">
        <v>328</v>
      </c>
      <c r="E2343" s="184" t="str">
        <f>VLOOKUP(Table248[[#This Row],[SKU Number]],Table26[[Active SKUs Number List]:[BUDI-DI]], 6, FALSE)</f>
        <v>0888912A000000M030405A0AK</v>
      </c>
      <c r="F2343" s="15" t="s">
        <v>3067</v>
      </c>
      <c r="G2343" s="16">
        <v>30878</v>
      </c>
      <c r="H2343" s="16" t="str">
        <f>VLOOKUP(Table248[[#This Row],[GMDN]], Table26[[GMDN]:[EMDN]],2,0)</f>
        <v>M030405</v>
      </c>
      <c r="I2343" s="216" t="s">
        <v>3</v>
      </c>
      <c r="J2343" s="16"/>
      <c r="K2343" s="16"/>
      <c r="L2343" s="16"/>
      <c r="M2343" s="16"/>
      <c r="N2343" s="16"/>
      <c r="O2343" s="16"/>
      <c r="P2343" s="16"/>
      <c r="Q2343" s="16"/>
      <c r="R2343" s="16"/>
      <c r="S2343" s="16"/>
      <c r="T2343" s="16"/>
    </row>
    <row r="2344" spans="1:20" ht="25.5">
      <c r="A2344" s="15" t="s">
        <v>4532</v>
      </c>
      <c r="B2344" s="15" t="s">
        <v>4533</v>
      </c>
      <c r="C2344" s="15" t="s">
        <v>3013</v>
      </c>
      <c r="D2344" s="15" t="s">
        <v>328</v>
      </c>
      <c r="E2344" s="184" t="str">
        <f>VLOOKUP(Table248[[#This Row],[SKU Number]],Table26[[Active SKUs Number List]:[BUDI-DI]], 6, FALSE)</f>
        <v>0888912A000000M030405A0AK</v>
      </c>
      <c r="F2344" s="15" t="s">
        <v>4534</v>
      </c>
      <c r="G2344" s="16">
        <v>30878</v>
      </c>
      <c r="H2344" s="16" t="str">
        <f>VLOOKUP(Table248[[#This Row],[GMDN]], Table26[[GMDN]:[EMDN]],2,0)</f>
        <v>M030405</v>
      </c>
      <c r="I2344" s="216" t="s">
        <v>3</v>
      </c>
      <c r="J2344" s="16"/>
      <c r="K2344" s="16"/>
      <c r="L2344" s="16"/>
      <c r="M2344" s="16"/>
      <c r="N2344" s="16"/>
      <c r="O2344" s="16"/>
      <c r="P2344" s="16"/>
      <c r="Q2344" s="16"/>
      <c r="R2344" s="16"/>
      <c r="S2344" s="16"/>
      <c r="T2344" s="16"/>
    </row>
    <row r="2345" spans="1:20" ht="25.5">
      <c r="A2345" s="15" t="s">
        <v>4535</v>
      </c>
      <c r="B2345" s="15" t="s">
        <v>4536</v>
      </c>
      <c r="C2345" s="15" t="s">
        <v>3013</v>
      </c>
      <c r="D2345" s="15" t="s">
        <v>328</v>
      </c>
      <c r="E2345" s="184" t="str">
        <f>VLOOKUP(Table248[[#This Row],[SKU Number]],Table26[[Active SKUs Number List]:[BUDI-DI]], 6, FALSE)</f>
        <v>0888912A000000M030405A0AK</v>
      </c>
      <c r="F2345" s="15" t="s">
        <v>4537</v>
      </c>
      <c r="G2345" s="16">
        <v>30878</v>
      </c>
      <c r="H2345" s="16" t="str">
        <f>VLOOKUP(Table248[[#This Row],[GMDN]], Table26[[GMDN]:[EMDN]],2,0)</f>
        <v>M030405</v>
      </c>
      <c r="I2345" s="216" t="s">
        <v>3</v>
      </c>
      <c r="J2345" s="16"/>
      <c r="K2345" s="16"/>
      <c r="L2345" s="16"/>
      <c r="M2345" s="16"/>
      <c r="N2345" s="16"/>
      <c r="O2345" s="16"/>
      <c r="P2345" s="16"/>
      <c r="Q2345" s="16"/>
      <c r="R2345" s="16"/>
      <c r="S2345" s="16"/>
      <c r="T2345" s="16"/>
    </row>
    <row r="2346" spans="1:20" ht="25.5">
      <c r="A2346" s="15" t="s">
        <v>4538</v>
      </c>
      <c r="B2346" s="15" t="s">
        <v>4539</v>
      </c>
      <c r="C2346" s="15" t="s">
        <v>3013</v>
      </c>
      <c r="D2346" s="15" t="s">
        <v>328</v>
      </c>
      <c r="E2346" s="184" t="str">
        <f>VLOOKUP(Table248[[#This Row],[SKU Number]],Table26[[Active SKUs Number List]:[BUDI-DI]], 6, FALSE)</f>
        <v>0888912A000000M030405A0AK</v>
      </c>
      <c r="F2346" s="15" t="s">
        <v>4540</v>
      </c>
      <c r="G2346" s="16">
        <v>30878</v>
      </c>
      <c r="H2346" s="16" t="str">
        <f>VLOOKUP(Table248[[#This Row],[GMDN]], Table26[[GMDN]:[EMDN]],2,0)</f>
        <v>M030405</v>
      </c>
      <c r="I2346" s="216" t="s">
        <v>3</v>
      </c>
      <c r="J2346" s="16"/>
      <c r="K2346" s="16"/>
      <c r="L2346" s="16"/>
      <c r="M2346" s="16"/>
      <c r="N2346" s="16"/>
      <c r="O2346" s="16"/>
      <c r="P2346" s="16"/>
      <c r="Q2346" s="16"/>
      <c r="R2346" s="16"/>
      <c r="S2346" s="16"/>
      <c r="T2346" s="16"/>
    </row>
    <row r="2347" spans="1:20" ht="25.5">
      <c r="A2347" s="15" t="s">
        <v>4541</v>
      </c>
      <c r="B2347" s="15" t="s">
        <v>4542</v>
      </c>
      <c r="C2347" s="15" t="s">
        <v>3013</v>
      </c>
      <c r="D2347" s="15" t="s">
        <v>328</v>
      </c>
      <c r="E2347" s="184" t="str">
        <f>VLOOKUP(Table248[[#This Row],[SKU Number]],Table26[[Active SKUs Number List]:[BUDI-DI]], 6, FALSE)</f>
        <v>0888912A000000M030405A0AK</v>
      </c>
      <c r="F2347" s="15" t="s">
        <v>4543</v>
      </c>
      <c r="G2347" s="16">
        <v>30878</v>
      </c>
      <c r="H2347" s="16" t="str">
        <f>VLOOKUP(Table248[[#This Row],[GMDN]], Table26[[GMDN]:[EMDN]],2,0)</f>
        <v>M030405</v>
      </c>
      <c r="I2347" s="216" t="s">
        <v>3</v>
      </c>
      <c r="J2347" s="16"/>
      <c r="K2347" s="16"/>
      <c r="L2347" s="16"/>
      <c r="M2347" s="16"/>
      <c r="N2347" s="16"/>
      <c r="O2347" s="16"/>
      <c r="P2347" s="16"/>
      <c r="Q2347" s="16"/>
      <c r="R2347" s="16"/>
      <c r="S2347" s="16"/>
      <c r="T2347" s="16"/>
    </row>
    <row r="2348" spans="1:20" ht="25.5">
      <c r="A2348" s="15" t="s">
        <v>4544</v>
      </c>
      <c r="B2348" s="15" t="s">
        <v>4545</v>
      </c>
      <c r="C2348" s="15" t="s">
        <v>3013</v>
      </c>
      <c r="D2348" s="15" t="s">
        <v>328</v>
      </c>
      <c r="E2348" s="184" t="str">
        <f>VLOOKUP(Table248[[#This Row],[SKU Number]],Table26[[Active SKUs Number List]:[BUDI-DI]], 6, FALSE)</f>
        <v>0888912A000000M030405A0AK</v>
      </c>
      <c r="F2348" s="15" t="s">
        <v>4546</v>
      </c>
      <c r="G2348" s="16">
        <v>30878</v>
      </c>
      <c r="H2348" s="16" t="str">
        <f>VLOOKUP(Table248[[#This Row],[GMDN]], Table26[[GMDN]:[EMDN]],2,0)</f>
        <v>M030405</v>
      </c>
      <c r="I2348" s="216" t="s">
        <v>3</v>
      </c>
      <c r="J2348" s="16"/>
      <c r="K2348" s="16"/>
      <c r="L2348" s="16"/>
      <c r="M2348" s="16"/>
      <c r="N2348" s="16"/>
      <c r="O2348" s="16"/>
      <c r="P2348" s="16"/>
      <c r="Q2348" s="16"/>
      <c r="R2348" s="16"/>
      <c r="S2348" s="16"/>
      <c r="T2348" s="16"/>
    </row>
    <row r="2349" spans="1:20" ht="25.5">
      <c r="A2349" s="15" t="s">
        <v>4547</v>
      </c>
      <c r="B2349" s="15" t="s">
        <v>4548</v>
      </c>
      <c r="C2349" s="15" t="s">
        <v>3013</v>
      </c>
      <c r="D2349" s="15" t="s">
        <v>328</v>
      </c>
      <c r="E2349" s="184" t="str">
        <f>VLOOKUP(Table248[[#This Row],[SKU Number]],Table26[[Active SKUs Number List]:[BUDI-DI]], 6, FALSE)</f>
        <v>0888912A000000M030405A0AK</v>
      </c>
      <c r="F2349" s="15" t="s">
        <v>4549</v>
      </c>
      <c r="G2349" s="16">
        <v>30878</v>
      </c>
      <c r="H2349" s="16" t="str">
        <f>VLOOKUP(Table248[[#This Row],[GMDN]], Table26[[GMDN]:[EMDN]],2,0)</f>
        <v>M030405</v>
      </c>
      <c r="I2349" s="216" t="s">
        <v>3</v>
      </c>
      <c r="J2349" s="16"/>
      <c r="K2349" s="16"/>
      <c r="L2349" s="16"/>
      <c r="M2349" s="16"/>
      <c r="N2349" s="16"/>
      <c r="O2349" s="16"/>
      <c r="P2349" s="16"/>
      <c r="Q2349" s="16"/>
      <c r="R2349" s="16"/>
      <c r="S2349" s="16"/>
      <c r="T2349" s="16"/>
    </row>
    <row r="2350" spans="1:20" ht="25.5">
      <c r="A2350" s="15" t="s">
        <v>4550</v>
      </c>
      <c r="B2350" s="15" t="s">
        <v>4551</v>
      </c>
      <c r="C2350" s="15" t="s">
        <v>3013</v>
      </c>
      <c r="D2350" s="15" t="s">
        <v>328</v>
      </c>
      <c r="E2350" s="184" t="str">
        <f>VLOOKUP(Table248[[#This Row],[SKU Number]],Table26[[Active SKUs Number List]:[BUDI-DI]], 6, FALSE)</f>
        <v>0888912A000000M030405A0AK</v>
      </c>
      <c r="F2350" s="15" t="s">
        <v>4552</v>
      </c>
      <c r="G2350" s="16">
        <v>30878</v>
      </c>
      <c r="H2350" s="16" t="str">
        <f>VLOOKUP(Table248[[#This Row],[GMDN]], Table26[[GMDN]:[EMDN]],2,0)</f>
        <v>M030405</v>
      </c>
      <c r="I2350" s="216" t="s">
        <v>3</v>
      </c>
      <c r="J2350" s="16"/>
      <c r="K2350" s="16"/>
      <c r="L2350" s="16"/>
      <c r="M2350" s="16"/>
      <c r="N2350" s="16"/>
      <c r="O2350" s="16"/>
      <c r="P2350" s="16"/>
      <c r="Q2350" s="16"/>
      <c r="R2350" s="16"/>
      <c r="S2350" s="16"/>
      <c r="T2350" s="16"/>
    </row>
    <row r="2351" spans="1:20" ht="25.5">
      <c r="A2351" s="15" t="s">
        <v>4553</v>
      </c>
      <c r="B2351" s="15" t="s">
        <v>4554</v>
      </c>
      <c r="C2351" s="15" t="s">
        <v>3013</v>
      </c>
      <c r="D2351" s="15" t="s">
        <v>328</v>
      </c>
      <c r="E2351" s="184" t="str">
        <f>VLOOKUP(Table248[[#This Row],[SKU Number]],Table26[[Active SKUs Number List]:[BUDI-DI]], 6, FALSE)</f>
        <v>0888912A000000M030405A0AK</v>
      </c>
      <c r="F2351" s="15" t="s">
        <v>4555</v>
      </c>
      <c r="G2351" s="16">
        <v>30878</v>
      </c>
      <c r="H2351" s="16" t="str">
        <f>VLOOKUP(Table248[[#This Row],[GMDN]], Table26[[GMDN]:[EMDN]],2,0)</f>
        <v>M030405</v>
      </c>
      <c r="I2351" s="216" t="s">
        <v>3</v>
      </c>
      <c r="J2351" s="16"/>
      <c r="K2351" s="16"/>
      <c r="L2351" s="16"/>
      <c r="M2351" s="16"/>
      <c r="N2351" s="16"/>
      <c r="O2351" s="16"/>
      <c r="P2351" s="16"/>
      <c r="Q2351" s="16"/>
      <c r="R2351" s="16"/>
      <c r="S2351" s="16"/>
      <c r="T2351" s="16"/>
    </row>
    <row r="2352" spans="1:20" ht="25.5">
      <c r="A2352" s="15" t="s">
        <v>4556</v>
      </c>
      <c r="B2352" s="15" t="s">
        <v>4557</v>
      </c>
      <c r="C2352" s="15" t="s">
        <v>3013</v>
      </c>
      <c r="D2352" s="15" t="s">
        <v>328</v>
      </c>
      <c r="E2352" s="184" t="str">
        <f>VLOOKUP(Table248[[#This Row],[SKU Number]],Table26[[Active SKUs Number List]:[BUDI-DI]], 6, FALSE)</f>
        <v>0888912A000000M030405A0AK</v>
      </c>
      <c r="F2352" s="15" t="s">
        <v>4558</v>
      </c>
      <c r="G2352" s="16">
        <v>30878</v>
      </c>
      <c r="H2352" s="16" t="str">
        <f>VLOOKUP(Table248[[#This Row],[GMDN]], Table26[[GMDN]:[EMDN]],2,0)</f>
        <v>M030405</v>
      </c>
      <c r="I2352" s="216" t="s">
        <v>3</v>
      </c>
      <c r="J2352" s="16"/>
      <c r="K2352" s="16"/>
      <c r="L2352" s="16"/>
      <c r="M2352" s="16"/>
      <c r="N2352" s="16"/>
      <c r="O2352" s="16"/>
      <c r="P2352" s="16"/>
      <c r="Q2352" s="16"/>
      <c r="R2352" s="16"/>
      <c r="S2352" s="16"/>
      <c r="T2352" s="16"/>
    </row>
    <row r="2353" spans="1:20" ht="25.5">
      <c r="A2353" s="15" t="s">
        <v>4559</v>
      </c>
      <c r="B2353" s="15" t="s">
        <v>4560</v>
      </c>
      <c r="C2353" s="15" t="s">
        <v>3013</v>
      </c>
      <c r="D2353" s="15" t="s">
        <v>328</v>
      </c>
      <c r="E2353" s="184" t="str">
        <f>VLOOKUP(Table248[[#This Row],[SKU Number]],Table26[[Active SKUs Number List]:[BUDI-DI]], 6, FALSE)</f>
        <v>0888912A000000M030405A0AK</v>
      </c>
      <c r="F2353" s="15" t="s">
        <v>4561</v>
      </c>
      <c r="G2353" s="16">
        <v>30878</v>
      </c>
      <c r="H2353" s="16" t="str">
        <f>VLOOKUP(Table248[[#This Row],[GMDN]], Table26[[GMDN]:[EMDN]],2,0)</f>
        <v>M030405</v>
      </c>
      <c r="I2353" s="216" t="s">
        <v>3</v>
      </c>
      <c r="J2353" s="16"/>
      <c r="K2353" s="16"/>
      <c r="L2353" s="16"/>
      <c r="M2353" s="16"/>
      <c r="N2353" s="16"/>
      <c r="O2353" s="16"/>
      <c r="P2353" s="16"/>
      <c r="Q2353" s="16"/>
      <c r="R2353" s="16"/>
      <c r="S2353" s="16"/>
      <c r="T2353" s="16"/>
    </row>
    <row r="2354" spans="1:20" ht="25.5">
      <c r="A2354" s="15" t="s">
        <v>4562</v>
      </c>
      <c r="B2354" s="15" t="s">
        <v>4563</v>
      </c>
      <c r="C2354" s="15" t="s">
        <v>3013</v>
      </c>
      <c r="D2354" s="15" t="s">
        <v>328</v>
      </c>
      <c r="E2354" s="184" t="str">
        <f>VLOOKUP(Table248[[#This Row],[SKU Number]],Table26[[Active SKUs Number List]:[BUDI-DI]], 6, FALSE)</f>
        <v>0888912A000000M030405A0AK</v>
      </c>
      <c r="F2354" s="15" t="s">
        <v>4564</v>
      </c>
      <c r="G2354" s="16">
        <v>30878</v>
      </c>
      <c r="H2354" s="16" t="str">
        <f>VLOOKUP(Table248[[#This Row],[GMDN]], Table26[[GMDN]:[EMDN]],2,0)</f>
        <v>M030405</v>
      </c>
      <c r="I2354" s="216" t="s">
        <v>3</v>
      </c>
      <c r="J2354" s="16"/>
      <c r="K2354" s="16"/>
      <c r="L2354" s="16"/>
      <c r="M2354" s="16"/>
      <c r="N2354" s="16"/>
      <c r="O2354" s="16"/>
      <c r="P2354" s="16"/>
      <c r="Q2354" s="16"/>
      <c r="R2354" s="16"/>
      <c r="S2354" s="16"/>
      <c r="T2354" s="16"/>
    </row>
    <row r="2355" spans="1:20" ht="25.5">
      <c r="A2355" s="15" t="s">
        <v>4565</v>
      </c>
      <c r="B2355" s="15" t="s">
        <v>4566</v>
      </c>
      <c r="C2355" s="15" t="s">
        <v>3013</v>
      </c>
      <c r="D2355" s="15" t="s">
        <v>328</v>
      </c>
      <c r="E2355" s="184" t="str">
        <f>VLOOKUP(Table248[[#This Row],[SKU Number]],Table26[[Active SKUs Number List]:[BUDI-DI]], 6, FALSE)</f>
        <v>0888912A000000M030405A0AK</v>
      </c>
      <c r="F2355" s="15" t="s">
        <v>4567</v>
      </c>
      <c r="G2355" s="16">
        <v>30878</v>
      </c>
      <c r="H2355" s="16" t="str">
        <f>VLOOKUP(Table248[[#This Row],[GMDN]], Table26[[GMDN]:[EMDN]],2,0)</f>
        <v>M030405</v>
      </c>
      <c r="I2355" s="216" t="s">
        <v>3</v>
      </c>
      <c r="J2355" s="16"/>
      <c r="K2355" s="16"/>
      <c r="L2355" s="16"/>
      <c r="M2355" s="16"/>
      <c r="N2355" s="16"/>
      <c r="O2355" s="16"/>
      <c r="P2355" s="16"/>
      <c r="Q2355" s="16"/>
      <c r="R2355" s="16"/>
      <c r="S2355" s="16"/>
      <c r="T2355" s="16"/>
    </row>
    <row r="2356" spans="1:20" ht="25.5">
      <c r="A2356" s="15" t="s">
        <v>4568</v>
      </c>
      <c r="B2356" s="15" t="s">
        <v>4569</v>
      </c>
      <c r="C2356" s="15" t="s">
        <v>3013</v>
      </c>
      <c r="D2356" s="15" t="s">
        <v>328</v>
      </c>
      <c r="E2356" s="184" t="str">
        <f>VLOOKUP(Table248[[#This Row],[SKU Number]],Table26[[Active SKUs Number List]:[BUDI-DI]], 6, FALSE)</f>
        <v>0888912A000000M030405A0AK</v>
      </c>
      <c r="F2356" s="15" t="s">
        <v>4570</v>
      </c>
      <c r="G2356" s="16">
        <v>30878</v>
      </c>
      <c r="H2356" s="16" t="str">
        <f>VLOOKUP(Table248[[#This Row],[GMDN]], Table26[[GMDN]:[EMDN]],2,0)</f>
        <v>M030405</v>
      </c>
      <c r="I2356" s="216" t="s">
        <v>3</v>
      </c>
      <c r="J2356" s="16"/>
      <c r="K2356" s="16"/>
      <c r="L2356" s="16"/>
      <c r="M2356" s="16"/>
      <c r="N2356" s="16"/>
      <c r="O2356" s="16"/>
      <c r="P2356" s="16"/>
      <c r="Q2356" s="16"/>
      <c r="R2356" s="16"/>
      <c r="S2356" s="16"/>
      <c r="T2356" s="16"/>
    </row>
    <row r="2357" spans="1:20" ht="25.5">
      <c r="A2357" s="15" t="s">
        <v>4571</v>
      </c>
      <c r="B2357" s="15" t="s">
        <v>4572</v>
      </c>
      <c r="C2357" s="15" t="s">
        <v>3013</v>
      </c>
      <c r="D2357" s="15" t="s">
        <v>328</v>
      </c>
      <c r="E2357" s="184" t="str">
        <f>VLOOKUP(Table248[[#This Row],[SKU Number]],Table26[[Active SKUs Number List]:[BUDI-DI]], 6, FALSE)</f>
        <v>0888912A000000M030405A0AK</v>
      </c>
      <c r="F2357" s="15" t="s">
        <v>4573</v>
      </c>
      <c r="G2357" s="16">
        <v>30878</v>
      </c>
      <c r="H2357" s="16" t="str">
        <f>VLOOKUP(Table248[[#This Row],[GMDN]], Table26[[GMDN]:[EMDN]],2,0)</f>
        <v>M030405</v>
      </c>
      <c r="I2357" s="216" t="s">
        <v>3</v>
      </c>
      <c r="J2357" s="16"/>
      <c r="K2357" s="16"/>
      <c r="L2357" s="16"/>
      <c r="M2357" s="16"/>
      <c r="N2357" s="16"/>
      <c r="O2357" s="16"/>
      <c r="P2357" s="16"/>
      <c r="Q2357" s="16"/>
      <c r="R2357" s="16"/>
      <c r="S2357" s="16"/>
      <c r="T2357" s="16"/>
    </row>
    <row r="2358" spans="1:20" ht="25.5">
      <c r="A2358" s="15" t="s">
        <v>4574</v>
      </c>
      <c r="B2358" s="15" t="s">
        <v>4575</v>
      </c>
      <c r="C2358" s="15" t="s">
        <v>3013</v>
      </c>
      <c r="D2358" s="15" t="s">
        <v>328</v>
      </c>
      <c r="E2358" s="184" t="str">
        <f>VLOOKUP(Table248[[#This Row],[SKU Number]],Table26[[Active SKUs Number List]:[BUDI-DI]], 6, FALSE)</f>
        <v>0888912A000000M030405A0AK</v>
      </c>
      <c r="F2358" s="15" t="s">
        <v>4576</v>
      </c>
      <c r="G2358" s="16">
        <v>30878</v>
      </c>
      <c r="H2358" s="16" t="str">
        <f>VLOOKUP(Table248[[#This Row],[GMDN]], Table26[[GMDN]:[EMDN]],2,0)</f>
        <v>M030405</v>
      </c>
      <c r="I2358" s="216" t="s">
        <v>3</v>
      </c>
      <c r="J2358" s="16"/>
      <c r="K2358" s="16"/>
      <c r="L2358" s="16"/>
      <c r="M2358" s="16"/>
      <c r="N2358" s="16"/>
      <c r="O2358" s="16"/>
      <c r="P2358" s="16"/>
      <c r="Q2358" s="16"/>
      <c r="R2358" s="16"/>
      <c r="S2358" s="16"/>
      <c r="T2358" s="16"/>
    </row>
    <row r="2359" spans="1:20" ht="25.5">
      <c r="A2359" s="15" t="s">
        <v>4577</v>
      </c>
      <c r="B2359" s="15" t="s">
        <v>4578</v>
      </c>
      <c r="C2359" s="15" t="s">
        <v>3013</v>
      </c>
      <c r="D2359" s="15" t="s">
        <v>328</v>
      </c>
      <c r="E2359" s="184" t="str">
        <f>VLOOKUP(Table248[[#This Row],[SKU Number]],Table26[[Active SKUs Number List]:[BUDI-DI]], 6, FALSE)</f>
        <v>0888912A000000M030405A0AK</v>
      </c>
      <c r="F2359" s="15" t="s">
        <v>4579</v>
      </c>
      <c r="G2359" s="16">
        <v>30878</v>
      </c>
      <c r="H2359" s="16" t="str">
        <f>VLOOKUP(Table248[[#This Row],[GMDN]], Table26[[GMDN]:[EMDN]],2,0)</f>
        <v>M030405</v>
      </c>
      <c r="I2359" s="216" t="s">
        <v>3</v>
      </c>
      <c r="J2359" s="16"/>
      <c r="K2359" s="16"/>
      <c r="L2359" s="16"/>
      <c r="M2359" s="16"/>
      <c r="N2359" s="16"/>
      <c r="O2359" s="16"/>
      <c r="P2359" s="16"/>
      <c r="Q2359" s="16"/>
      <c r="R2359" s="16"/>
      <c r="S2359" s="16"/>
      <c r="T2359" s="16"/>
    </row>
    <row r="2360" spans="1:20" ht="25.5">
      <c r="A2360" s="15" t="s">
        <v>4580</v>
      </c>
      <c r="B2360" s="15" t="s">
        <v>4581</v>
      </c>
      <c r="C2360" s="15" t="s">
        <v>3013</v>
      </c>
      <c r="D2360" s="15" t="s">
        <v>328</v>
      </c>
      <c r="E2360" s="184" t="str">
        <f>VLOOKUP(Table248[[#This Row],[SKU Number]],Table26[[Active SKUs Number List]:[BUDI-DI]], 6, FALSE)</f>
        <v>0888912A000000M030405A0AK</v>
      </c>
      <c r="F2360" s="15" t="s">
        <v>4582</v>
      </c>
      <c r="G2360" s="16">
        <v>30878</v>
      </c>
      <c r="H2360" s="16" t="str">
        <f>VLOOKUP(Table248[[#This Row],[GMDN]], Table26[[GMDN]:[EMDN]],2,0)</f>
        <v>M030405</v>
      </c>
      <c r="I2360" s="216" t="s">
        <v>3</v>
      </c>
      <c r="J2360" s="16"/>
      <c r="K2360" s="16"/>
      <c r="L2360" s="16"/>
      <c r="M2360" s="16"/>
      <c r="N2360" s="16"/>
      <c r="O2360" s="16"/>
      <c r="P2360" s="16"/>
      <c r="Q2360" s="16"/>
      <c r="R2360" s="16"/>
      <c r="S2360" s="16"/>
      <c r="T2360" s="16"/>
    </row>
    <row r="2361" spans="1:20" ht="25.5">
      <c r="A2361" s="15" t="s">
        <v>4583</v>
      </c>
      <c r="B2361" s="15" t="s">
        <v>4584</v>
      </c>
      <c r="C2361" s="15" t="s">
        <v>3013</v>
      </c>
      <c r="D2361" s="15" t="s">
        <v>328</v>
      </c>
      <c r="E2361" s="184" t="str">
        <f>VLOOKUP(Table248[[#This Row],[SKU Number]],Table26[[Active SKUs Number List]:[BUDI-DI]], 6, FALSE)</f>
        <v>0888912A000000M030405A0AK</v>
      </c>
      <c r="F2361" s="15" t="s">
        <v>4585</v>
      </c>
      <c r="G2361" s="16">
        <v>30878</v>
      </c>
      <c r="H2361" s="16" t="str">
        <f>VLOOKUP(Table248[[#This Row],[GMDN]], Table26[[GMDN]:[EMDN]],2,0)</f>
        <v>M030405</v>
      </c>
      <c r="I2361" s="216" t="s">
        <v>3</v>
      </c>
      <c r="J2361" s="16"/>
      <c r="K2361" s="16"/>
      <c r="L2361" s="16"/>
      <c r="M2361" s="16"/>
      <c r="N2361" s="16"/>
      <c r="O2361" s="16"/>
      <c r="P2361" s="16"/>
      <c r="Q2361" s="16"/>
      <c r="R2361" s="16"/>
      <c r="S2361" s="16"/>
      <c r="T2361" s="16"/>
    </row>
    <row r="2362" spans="1:20" ht="25.5">
      <c r="A2362" s="15" t="s">
        <v>4586</v>
      </c>
      <c r="B2362" s="15" t="s">
        <v>4587</v>
      </c>
      <c r="C2362" s="15" t="s">
        <v>3013</v>
      </c>
      <c r="D2362" s="15" t="s">
        <v>328</v>
      </c>
      <c r="E2362" s="184" t="str">
        <f>VLOOKUP(Table248[[#This Row],[SKU Number]],Table26[[Active SKUs Number List]:[BUDI-DI]], 6, FALSE)</f>
        <v>0888912A000000M030405A0AK</v>
      </c>
      <c r="F2362" s="15" t="s">
        <v>4588</v>
      </c>
      <c r="G2362" s="16">
        <v>30878</v>
      </c>
      <c r="H2362" s="16" t="str">
        <f>VLOOKUP(Table248[[#This Row],[GMDN]], Table26[[GMDN]:[EMDN]],2,0)</f>
        <v>M030405</v>
      </c>
      <c r="I2362" s="216" t="s">
        <v>3</v>
      </c>
      <c r="J2362" s="16"/>
      <c r="K2362" s="16"/>
      <c r="L2362" s="16"/>
      <c r="M2362" s="16"/>
      <c r="N2362" s="16"/>
      <c r="O2362" s="16"/>
      <c r="P2362" s="16"/>
      <c r="Q2362" s="16"/>
      <c r="R2362" s="16"/>
      <c r="S2362" s="16"/>
      <c r="T2362" s="16"/>
    </row>
    <row r="2363" spans="1:20" ht="25.5">
      <c r="A2363" s="15" t="s">
        <v>4589</v>
      </c>
      <c r="B2363" s="15" t="s">
        <v>4590</v>
      </c>
      <c r="C2363" s="15" t="s">
        <v>3013</v>
      </c>
      <c r="D2363" s="15" t="s">
        <v>328</v>
      </c>
      <c r="E2363" s="184" t="str">
        <f>VLOOKUP(Table248[[#This Row],[SKU Number]],Table26[[Active SKUs Number List]:[BUDI-DI]], 6, FALSE)</f>
        <v>0888912A000000M030405A0AK</v>
      </c>
      <c r="F2363" s="15" t="s">
        <v>4591</v>
      </c>
      <c r="G2363" s="16">
        <v>30878</v>
      </c>
      <c r="H2363" s="16" t="str">
        <f>VLOOKUP(Table248[[#This Row],[GMDN]], Table26[[GMDN]:[EMDN]],2,0)</f>
        <v>M030405</v>
      </c>
      <c r="I2363" s="216" t="s">
        <v>3</v>
      </c>
      <c r="J2363" s="16"/>
      <c r="K2363" s="16"/>
      <c r="L2363" s="16"/>
      <c r="M2363" s="16"/>
      <c r="N2363" s="16"/>
      <c r="O2363" s="16"/>
      <c r="P2363" s="16"/>
      <c r="Q2363" s="16"/>
      <c r="R2363" s="16"/>
      <c r="S2363" s="16"/>
      <c r="T2363" s="16"/>
    </row>
    <row r="2364" spans="1:20" ht="25.5">
      <c r="A2364" s="15" t="s">
        <v>4592</v>
      </c>
      <c r="B2364" s="15" t="s">
        <v>4593</v>
      </c>
      <c r="C2364" s="15" t="s">
        <v>3013</v>
      </c>
      <c r="D2364" s="15" t="s">
        <v>328</v>
      </c>
      <c r="E2364" s="184" t="str">
        <f>VLOOKUP(Table248[[#This Row],[SKU Number]],Table26[[Active SKUs Number List]:[BUDI-DI]], 6, FALSE)</f>
        <v>0888912A000000M030405A0AK</v>
      </c>
      <c r="F2364" s="15" t="s">
        <v>4594</v>
      </c>
      <c r="G2364" s="16">
        <v>30878</v>
      </c>
      <c r="H2364" s="16" t="str">
        <f>VLOOKUP(Table248[[#This Row],[GMDN]], Table26[[GMDN]:[EMDN]],2,0)</f>
        <v>M030405</v>
      </c>
      <c r="I2364" s="216" t="s">
        <v>3</v>
      </c>
      <c r="J2364" s="16"/>
      <c r="K2364" s="16"/>
      <c r="L2364" s="16"/>
      <c r="M2364" s="16"/>
      <c r="N2364" s="16"/>
      <c r="O2364" s="16"/>
      <c r="P2364" s="16"/>
      <c r="Q2364" s="16"/>
      <c r="R2364" s="16"/>
      <c r="S2364" s="16"/>
      <c r="T2364" s="16"/>
    </row>
    <row r="2365" spans="1:20" ht="25.5">
      <c r="A2365" s="15" t="s">
        <v>4595</v>
      </c>
      <c r="B2365" s="15" t="s">
        <v>4596</v>
      </c>
      <c r="C2365" s="15" t="s">
        <v>3013</v>
      </c>
      <c r="D2365" s="15" t="s">
        <v>328</v>
      </c>
      <c r="E2365" s="184" t="str">
        <f>VLOOKUP(Table248[[#This Row],[SKU Number]],Table26[[Active SKUs Number List]:[BUDI-DI]], 6, FALSE)</f>
        <v>0888912A000000M030405A0AK</v>
      </c>
      <c r="F2365" s="15" t="s">
        <v>4597</v>
      </c>
      <c r="G2365" s="16">
        <v>30878</v>
      </c>
      <c r="H2365" s="16" t="str">
        <f>VLOOKUP(Table248[[#This Row],[GMDN]], Table26[[GMDN]:[EMDN]],2,0)</f>
        <v>M030405</v>
      </c>
      <c r="I2365" s="216" t="s">
        <v>3</v>
      </c>
      <c r="J2365" s="16"/>
      <c r="K2365" s="16"/>
      <c r="L2365" s="16"/>
      <c r="M2365" s="16"/>
      <c r="N2365" s="16"/>
      <c r="O2365" s="16"/>
      <c r="P2365" s="16"/>
      <c r="Q2365" s="16"/>
      <c r="R2365" s="16"/>
      <c r="S2365" s="16"/>
      <c r="T2365" s="16"/>
    </row>
    <row r="2366" spans="1:20" ht="25.5">
      <c r="A2366" s="15" t="s">
        <v>4598</v>
      </c>
      <c r="B2366" s="15" t="s">
        <v>4599</v>
      </c>
      <c r="C2366" s="15" t="s">
        <v>3013</v>
      </c>
      <c r="D2366" s="15" t="s">
        <v>328</v>
      </c>
      <c r="E2366" s="184" t="str">
        <f>VLOOKUP(Table248[[#This Row],[SKU Number]],Table26[[Active SKUs Number List]:[BUDI-DI]], 6, FALSE)</f>
        <v>0888912A000000M030405A0AK</v>
      </c>
      <c r="F2366" s="15" t="s">
        <v>4600</v>
      </c>
      <c r="G2366" s="16">
        <v>30878</v>
      </c>
      <c r="H2366" s="16" t="str">
        <f>VLOOKUP(Table248[[#This Row],[GMDN]], Table26[[GMDN]:[EMDN]],2,0)</f>
        <v>M030405</v>
      </c>
      <c r="I2366" s="216" t="s">
        <v>3</v>
      </c>
      <c r="J2366" s="16"/>
      <c r="K2366" s="16"/>
      <c r="L2366" s="16"/>
      <c r="M2366" s="16"/>
      <c r="N2366" s="16"/>
      <c r="O2366" s="16"/>
      <c r="P2366" s="16"/>
      <c r="Q2366" s="16"/>
      <c r="R2366" s="16"/>
      <c r="S2366" s="16"/>
      <c r="T2366" s="16"/>
    </row>
    <row r="2367" spans="1:20" ht="25.5">
      <c r="A2367" s="15" t="s">
        <v>4601</v>
      </c>
      <c r="B2367" s="15" t="s">
        <v>4602</v>
      </c>
      <c r="C2367" s="15" t="s">
        <v>3013</v>
      </c>
      <c r="D2367" s="15" t="s">
        <v>328</v>
      </c>
      <c r="E2367" s="184" t="str">
        <f>VLOOKUP(Table248[[#This Row],[SKU Number]],Table26[[Active SKUs Number List]:[BUDI-DI]], 6, FALSE)</f>
        <v>0888912A000000M030405A0AK</v>
      </c>
      <c r="F2367" s="15" t="s">
        <v>4603</v>
      </c>
      <c r="G2367" s="16">
        <v>30878</v>
      </c>
      <c r="H2367" s="16" t="str">
        <f>VLOOKUP(Table248[[#This Row],[GMDN]], Table26[[GMDN]:[EMDN]],2,0)</f>
        <v>M030405</v>
      </c>
      <c r="I2367" s="216" t="s">
        <v>3</v>
      </c>
      <c r="J2367" s="16"/>
      <c r="K2367" s="16"/>
      <c r="L2367" s="16"/>
      <c r="M2367" s="16"/>
      <c r="N2367" s="16"/>
      <c r="O2367" s="16"/>
      <c r="P2367" s="16"/>
      <c r="Q2367" s="16"/>
      <c r="R2367" s="16"/>
      <c r="S2367" s="16"/>
      <c r="T2367" s="16"/>
    </row>
    <row r="2368" spans="1:20" ht="25.5">
      <c r="A2368" s="15" t="s">
        <v>4604</v>
      </c>
      <c r="B2368" s="15" t="s">
        <v>4605</v>
      </c>
      <c r="C2368" s="15" t="s">
        <v>3013</v>
      </c>
      <c r="D2368" s="15" t="s">
        <v>328</v>
      </c>
      <c r="E2368" s="184" t="str">
        <f>VLOOKUP(Table248[[#This Row],[SKU Number]],Table26[[Active SKUs Number List]:[BUDI-DI]], 6, FALSE)</f>
        <v>0888912A000000M030405A0AK</v>
      </c>
      <c r="F2368" s="15" t="s">
        <v>4606</v>
      </c>
      <c r="G2368" s="16">
        <v>30878</v>
      </c>
      <c r="H2368" s="16" t="str">
        <f>VLOOKUP(Table248[[#This Row],[GMDN]], Table26[[GMDN]:[EMDN]],2,0)</f>
        <v>M030405</v>
      </c>
      <c r="I2368" s="216" t="s">
        <v>3</v>
      </c>
      <c r="J2368" s="16"/>
      <c r="K2368" s="16"/>
      <c r="L2368" s="16"/>
      <c r="M2368" s="16"/>
      <c r="N2368" s="16"/>
      <c r="O2368" s="16"/>
      <c r="P2368" s="16"/>
      <c r="Q2368" s="16"/>
      <c r="R2368" s="16"/>
      <c r="S2368" s="16"/>
      <c r="T2368" s="16"/>
    </row>
    <row r="2369" spans="1:20" ht="25.5">
      <c r="A2369" s="15" t="s">
        <v>4607</v>
      </c>
      <c r="B2369" s="15" t="s">
        <v>4608</v>
      </c>
      <c r="C2369" s="15" t="s">
        <v>3013</v>
      </c>
      <c r="D2369" s="15" t="s">
        <v>328</v>
      </c>
      <c r="E2369" s="184" t="str">
        <f>VLOOKUP(Table248[[#This Row],[SKU Number]],Table26[[Active SKUs Number List]:[BUDI-DI]], 6, FALSE)</f>
        <v>0888912A000000M030405A0AK</v>
      </c>
      <c r="F2369" s="15" t="s">
        <v>4609</v>
      </c>
      <c r="G2369" s="16">
        <v>30878</v>
      </c>
      <c r="H2369" s="16" t="str">
        <f>VLOOKUP(Table248[[#This Row],[GMDN]], Table26[[GMDN]:[EMDN]],2,0)</f>
        <v>M030405</v>
      </c>
      <c r="I2369" s="216" t="s">
        <v>3</v>
      </c>
      <c r="J2369" s="16"/>
      <c r="K2369" s="16"/>
      <c r="L2369" s="16"/>
      <c r="M2369" s="16"/>
      <c r="N2369" s="16"/>
      <c r="O2369" s="16"/>
      <c r="P2369" s="16"/>
      <c r="Q2369" s="16"/>
      <c r="R2369" s="16"/>
      <c r="S2369" s="16"/>
      <c r="T2369" s="16"/>
    </row>
    <row r="2370" spans="1:20" ht="25.5">
      <c r="A2370" s="15" t="s">
        <v>4610</v>
      </c>
      <c r="B2370" s="15" t="s">
        <v>4611</v>
      </c>
      <c r="C2370" s="15" t="s">
        <v>3013</v>
      </c>
      <c r="D2370" s="15" t="s">
        <v>328</v>
      </c>
      <c r="E2370" s="184" t="str">
        <f>VLOOKUP(Table248[[#This Row],[SKU Number]],Table26[[Active SKUs Number List]:[BUDI-DI]], 6, FALSE)</f>
        <v>0888912A000000M030405A0AK</v>
      </c>
      <c r="F2370" s="15" t="s">
        <v>4612</v>
      </c>
      <c r="G2370" s="16">
        <v>30878</v>
      </c>
      <c r="H2370" s="16" t="str">
        <f>VLOOKUP(Table248[[#This Row],[GMDN]], Table26[[GMDN]:[EMDN]],2,0)</f>
        <v>M030405</v>
      </c>
      <c r="I2370" s="216" t="s">
        <v>3</v>
      </c>
      <c r="J2370" s="16"/>
      <c r="K2370" s="16"/>
      <c r="L2370" s="16"/>
      <c r="M2370" s="16"/>
      <c r="N2370" s="16"/>
      <c r="O2370" s="16"/>
      <c r="P2370" s="16"/>
      <c r="Q2370" s="16"/>
      <c r="R2370" s="16"/>
      <c r="S2370" s="16"/>
      <c r="T2370" s="16"/>
    </row>
    <row r="2371" spans="1:20" ht="25.5">
      <c r="A2371" s="15" t="s">
        <v>4613</v>
      </c>
      <c r="B2371" s="15" t="s">
        <v>4614</v>
      </c>
      <c r="C2371" s="15" t="s">
        <v>3013</v>
      </c>
      <c r="D2371" s="15" t="s">
        <v>328</v>
      </c>
      <c r="E2371" s="184" t="str">
        <f>VLOOKUP(Table248[[#This Row],[SKU Number]],Table26[[Active SKUs Number List]:[BUDI-DI]], 6, FALSE)</f>
        <v>0888912A000000M030405A0AK</v>
      </c>
      <c r="F2371" s="15" t="s">
        <v>4615</v>
      </c>
      <c r="G2371" s="16">
        <v>30878</v>
      </c>
      <c r="H2371" s="16" t="str">
        <f>VLOOKUP(Table248[[#This Row],[GMDN]], Table26[[GMDN]:[EMDN]],2,0)</f>
        <v>M030405</v>
      </c>
      <c r="I2371" s="216" t="s">
        <v>3</v>
      </c>
      <c r="J2371" s="16"/>
      <c r="K2371" s="16"/>
      <c r="L2371" s="16"/>
      <c r="M2371" s="16"/>
      <c r="N2371" s="16"/>
      <c r="O2371" s="16"/>
      <c r="P2371" s="16"/>
      <c r="Q2371" s="16"/>
      <c r="R2371" s="16"/>
      <c r="S2371" s="16"/>
      <c r="T2371" s="16"/>
    </row>
    <row r="2372" spans="1:20" ht="25.5">
      <c r="A2372" s="15" t="s">
        <v>4616</v>
      </c>
      <c r="B2372" s="15" t="s">
        <v>4617</v>
      </c>
      <c r="C2372" s="15" t="s">
        <v>3013</v>
      </c>
      <c r="D2372" s="15" t="s">
        <v>328</v>
      </c>
      <c r="E2372" s="184" t="str">
        <f>VLOOKUP(Table248[[#This Row],[SKU Number]],Table26[[Active SKUs Number List]:[BUDI-DI]], 6, FALSE)</f>
        <v>0888912A000000M030405A0AK</v>
      </c>
      <c r="F2372" s="15" t="s">
        <v>4618</v>
      </c>
      <c r="G2372" s="16">
        <v>30878</v>
      </c>
      <c r="H2372" s="16" t="str">
        <f>VLOOKUP(Table248[[#This Row],[GMDN]], Table26[[GMDN]:[EMDN]],2,0)</f>
        <v>M030405</v>
      </c>
      <c r="I2372" s="216" t="s">
        <v>3</v>
      </c>
      <c r="J2372" s="16"/>
      <c r="K2372" s="16"/>
      <c r="L2372" s="16"/>
      <c r="M2372" s="16"/>
      <c r="N2372" s="16"/>
      <c r="O2372" s="16"/>
      <c r="P2372" s="16"/>
      <c r="Q2372" s="16"/>
      <c r="R2372" s="16"/>
      <c r="S2372" s="16"/>
      <c r="T2372" s="16"/>
    </row>
    <row r="2373" spans="1:20" ht="25.5">
      <c r="A2373" s="15" t="s">
        <v>4619</v>
      </c>
      <c r="B2373" s="15" t="s">
        <v>4620</v>
      </c>
      <c r="C2373" s="15" t="s">
        <v>3013</v>
      </c>
      <c r="D2373" s="15" t="s">
        <v>328</v>
      </c>
      <c r="E2373" s="184" t="str">
        <f>VLOOKUP(Table248[[#This Row],[SKU Number]],Table26[[Active SKUs Number List]:[BUDI-DI]], 6, FALSE)</f>
        <v>0888912A000000M030405A0AK</v>
      </c>
      <c r="F2373" s="15" t="s">
        <v>4621</v>
      </c>
      <c r="G2373" s="16">
        <v>30878</v>
      </c>
      <c r="H2373" s="16" t="str">
        <f>VLOOKUP(Table248[[#This Row],[GMDN]], Table26[[GMDN]:[EMDN]],2,0)</f>
        <v>M030405</v>
      </c>
      <c r="I2373" s="216" t="s">
        <v>3</v>
      </c>
      <c r="J2373" s="16"/>
      <c r="K2373" s="16"/>
      <c r="L2373" s="16"/>
      <c r="M2373" s="16"/>
      <c r="N2373" s="16"/>
      <c r="O2373" s="16"/>
      <c r="P2373" s="16"/>
      <c r="Q2373" s="16"/>
      <c r="R2373" s="16"/>
      <c r="S2373" s="16"/>
      <c r="T2373" s="16"/>
    </row>
    <row r="2374" spans="1:20" ht="25.5">
      <c r="A2374" s="15" t="s">
        <v>4622</v>
      </c>
      <c r="B2374" s="15" t="s">
        <v>4623</v>
      </c>
      <c r="C2374" s="15" t="s">
        <v>3013</v>
      </c>
      <c r="D2374" s="15" t="s">
        <v>328</v>
      </c>
      <c r="E2374" s="184" t="str">
        <f>VLOOKUP(Table248[[#This Row],[SKU Number]],Table26[[Active SKUs Number List]:[BUDI-DI]], 6, FALSE)</f>
        <v>0888912A000000M030405A0AK</v>
      </c>
      <c r="F2374" s="15" t="s">
        <v>4624</v>
      </c>
      <c r="G2374" s="16">
        <v>30878</v>
      </c>
      <c r="H2374" s="16" t="str">
        <f>VLOOKUP(Table248[[#This Row],[GMDN]], Table26[[GMDN]:[EMDN]],2,0)</f>
        <v>M030405</v>
      </c>
      <c r="I2374" s="216" t="s">
        <v>3</v>
      </c>
      <c r="J2374" s="16"/>
      <c r="K2374" s="16"/>
      <c r="L2374" s="16"/>
      <c r="M2374" s="16"/>
      <c r="N2374" s="16"/>
      <c r="O2374" s="16"/>
      <c r="P2374" s="16"/>
      <c r="Q2374" s="16"/>
      <c r="R2374" s="16"/>
      <c r="S2374" s="16"/>
      <c r="T2374" s="16"/>
    </row>
    <row r="2375" spans="1:20" ht="25.5">
      <c r="A2375" s="15" t="s">
        <v>4625</v>
      </c>
      <c r="B2375" s="15" t="s">
        <v>4626</v>
      </c>
      <c r="C2375" s="15" t="s">
        <v>3013</v>
      </c>
      <c r="D2375" s="15" t="s">
        <v>328</v>
      </c>
      <c r="E2375" s="184" t="str">
        <f>VLOOKUP(Table248[[#This Row],[SKU Number]],Table26[[Active SKUs Number List]:[BUDI-DI]], 6, FALSE)</f>
        <v>0888912A000000M030405A0AK</v>
      </c>
      <c r="F2375" s="15" t="s">
        <v>4627</v>
      </c>
      <c r="G2375" s="16">
        <v>30878</v>
      </c>
      <c r="H2375" s="16" t="str">
        <f>VLOOKUP(Table248[[#This Row],[GMDN]], Table26[[GMDN]:[EMDN]],2,0)</f>
        <v>M030405</v>
      </c>
      <c r="I2375" s="216" t="s">
        <v>3</v>
      </c>
      <c r="J2375" s="16"/>
      <c r="K2375" s="16"/>
      <c r="L2375" s="16"/>
      <c r="M2375" s="16"/>
      <c r="N2375" s="16"/>
      <c r="O2375" s="16"/>
      <c r="P2375" s="16"/>
      <c r="Q2375" s="16"/>
      <c r="R2375" s="16"/>
      <c r="S2375" s="16"/>
      <c r="T2375" s="16"/>
    </row>
    <row r="2376" spans="1:20" ht="25.5">
      <c r="A2376" s="15" t="s">
        <v>4628</v>
      </c>
      <c r="B2376" s="15" t="s">
        <v>4629</v>
      </c>
      <c r="C2376" s="15" t="s">
        <v>3013</v>
      </c>
      <c r="D2376" s="15" t="s">
        <v>328</v>
      </c>
      <c r="E2376" s="184" t="str">
        <f>VLOOKUP(Table248[[#This Row],[SKU Number]],Table26[[Active SKUs Number List]:[BUDI-DI]], 6, FALSE)</f>
        <v>0888912A000000M030405A0AK</v>
      </c>
      <c r="F2376" s="15" t="s">
        <v>4630</v>
      </c>
      <c r="G2376" s="16">
        <v>30878</v>
      </c>
      <c r="H2376" s="16" t="str">
        <f>VLOOKUP(Table248[[#This Row],[GMDN]], Table26[[GMDN]:[EMDN]],2,0)</f>
        <v>M030405</v>
      </c>
      <c r="I2376" s="216" t="s">
        <v>3</v>
      </c>
      <c r="J2376" s="16"/>
      <c r="K2376" s="16"/>
      <c r="L2376" s="16"/>
      <c r="M2376" s="16"/>
      <c r="N2376" s="16"/>
      <c r="O2376" s="16"/>
      <c r="P2376" s="16"/>
      <c r="Q2376" s="16"/>
      <c r="R2376" s="16"/>
      <c r="S2376" s="16"/>
      <c r="T2376" s="16"/>
    </row>
    <row r="2377" spans="1:20" ht="25.5">
      <c r="A2377" s="15" t="s">
        <v>4631</v>
      </c>
      <c r="B2377" s="15" t="s">
        <v>4632</v>
      </c>
      <c r="C2377" s="15" t="s">
        <v>3013</v>
      </c>
      <c r="D2377" s="15" t="s">
        <v>328</v>
      </c>
      <c r="E2377" s="184" t="str">
        <f>VLOOKUP(Table248[[#This Row],[SKU Number]],Table26[[Active SKUs Number List]:[BUDI-DI]], 6, FALSE)</f>
        <v>0888912A000000M030405A0AK</v>
      </c>
      <c r="F2377" s="15" t="s">
        <v>4633</v>
      </c>
      <c r="G2377" s="16">
        <v>30878</v>
      </c>
      <c r="H2377" s="16" t="str">
        <f>VLOOKUP(Table248[[#This Row],[GMDN]], Table26[[GMDN]:[EMDN]],2,0)</f>
        <v>M030405</v>
      </c>
      <c r="I2377" s="216" t="s">
        <v>3</v>
      </c>
      <c r="J2377" s="16"/>
      <c r="K2377" s="16"/>
      <c r="L2377" s="16"/>
      <c r="M2377" s="16"/>
      <c r="N2377" s="16"/>
      <c r="O2377" s="16"/>
      <c r="P2377" s="16"/>
      <c r="Q2377" s="16"/>
      <c r="R2377" s="16"/>
      <c r="S2377" s="16"/>
      <c r="T2377" s="16"/>
    </row>
    <row r="2378" spans="1:20" ht="25.5">
      <c r="A2378" s="15" t="s">
        <v>4634</v>
      </c>
      <c r="B2378" s="15" t="s">
        <v>4635</v>
      </c>
      <c r="C2378" s="15" t="s">
        <v>3013</v>
      </c>
      <c r="D2378" s="15" t="s">
        <v>328</v>
      </c>
      <c r="E2378" s="184" t="str">
        <f>VLOOKUP(Table248[[#This Row],[SKU Number]],Table26[[Active SKUs Number List]:[BUDI-DI]], 6, FALSE)</f>
        <v>0888912A000000M030405A0AK</v>
      </c>
      <c r="F2378" s="15" t="s">
        <v>4636</v>
      </c>
      <c r="G2378" s="16">
        <v>30878</v>
      </c>
      <c r="H2378" s="16" t="str">
        <f>VLOOKUP(Table248[[#This Row],[GMDN]], Table26[[GMDN]:[EMDN]],2,0)</f>
        <v>M030405</v>
      </c>
      <c r="I2378" s="216" t="s">
        <v>3</v>
      </c>
      <c r="J2378" s="16"/>
      <c r="K2378" s="16"/>
      <c r="L2378" s="16"/>
      <c r="M2378" s="16"/>
      <c r="N2378" s="16"/>
      <c r="O2378" s="16"/>
      <c r="P2378" s="16"/>
      <c r="Q2378" s="16"/>
      <c r="R2378" s="16"/>
      <c r="S2378" s="16"/>
      <c r="T2378" s="16"/>
    </row>
    <row r="2379" spans="1:20" ht="25.5">
      <c r="A2379" s="15" t="s">
        <v>4637</v>
      </c>
      <c r="B2379" s="15" t="s">
        <v>4638</v>
      </c>
      <c r="C2379" s="15" t="s">
        <v>3013</v>
      </c>
      <c r="D2379" s="15" t="s">
        <v>328</v>
      </c>
      <c r="E2379" s="184" t="str">
        <f>VLOOKUP(Table248[[#This Row],[SKU Number]],Table26[[Active SKUs Number List]:[BUDI-DI]], 6, FALSE)</f>
        <v>0888912A000000M030405A0AK</v>
      </c>
      <c r="F2379" s="15" t="s">
        <v>4639</v>
      </c>
      <c r="G2379" s="16">
        <v>30878</v>
      </c>
      <c r="H2379" s="16" t="str">
        <f>VLOOKUP(Table248[[#This Row],[GMDN]], Table26[[GMDN]:[EMDN]],2,0)</f>
        <v>M030405</v>
      </c>
      <c r="I2379" s="216" t="s">
        <v>3</v>
      </c>
      <c r="J2379" s="16"/>
      <c r="K2379" s="16"/>
      <c r="L2379" s="16"/>
      <c r="M2379" s="16"/>
      <c r="N2379" s="16"/>
      <c r="O2379" s="16"/>
      <c r="P2379" s="16"/>
      <c r="Q2379" s="16"/>
      <c r="R2379" s="16"/>
      <c r="S2379" s="16"/>
      <c r="T2379" s="16"/>
    </row>
    <row r="2380" spans="1:20" ht="25.5">
      <c r="A2380" s="15" t="s">
        <v>4640</v>
      </c>
      <c r="B2380" s="15" t="s">
        <v>4641</v>
      </c>
      <c r="C2380" s="15" t="s">
        <v>3013</v>
      </c>
      <c r="D2380" s="15" t="s">
        <v>328</v>
      </c>
      <c r="E2380" s="184" t="str">
        <f>VLOOKUP(Table248[[#This Row],[SKU Number]],Table26[[Active SKUs Number List]:[BUDI-DI]], 6, FALSE)</f>
        <v>0888912A000000M030405A0AK</v>
      </c>
      <c r="F2380" s="15" t="s">
        <v>4642</v>
      </c>
      <c r="G2380" s="16">
        <v>30878</v>
      </c>
      <c r="H2380" s="16" t="str">
        <f>VLOOKUP(Table248[[#This Row],[GMDN]], Table26[[GMDN]:[EMDN]],2,0)</f>
        <v>M030405</v>
      </c>
      <c r="I2380" s="216" t="s">
        <v>3</v>
      </c>
      <c r="J2380" s="16"/>
      <c r="K2380" s="16"/>
      <c r="L2380" s="16"/>
      <c r="M2380" s="16"/>
      <c r="N2380" s="16"/>
      <c r="O2380" s="16"/>
      <c r="P2380" s="16"/>
      <c r="Q2380" s="16"/>
      <c r="R2380" s="16"/>
      <c r="S2380" s="16"/>
      <c r="T2380" s="16"/>
    </row>
    <row r="2381" spans="1:20" ht="25.5">
      <c r="A2381" s="15" t="s">
        <v>4643</v>
      </c>
      <c r="B2381" s="15" t="s">
        <v>4644</v>
      </c>
      <c r="C2381" s="15" t="s">
        <v>3013</v>
      </c>
      <c r="D2381" s="15" t="s">
        <v>328</v>
      </c>
      <c r="E2381" s="184" t="str">
        <f>VLOOKUP(Table248[[#This Row],[SKU Number]],Table26[[Active SKUs Number List]:[BUDI-DI]], 6, FALSE)</f>
        <v>0888912A000000M030405A0AK</v>
      </c>
      <c r="F2381" s="15" t="s">
        <v>4645</v>
      </c>
      <c r="G2381" s="16">
        <v>30878</v>
      </c>
      <c r="H2381" s="16" t="str">
        <f>VLOOKUP(Table248[[#This Row],[GMDN]], Table26[[GMDN]:[EMDN]],2,0)</f>
        <v>M030405</v>
      </c>
      <c r="I2381" s="216" t="s">
        <v>3</v>
      </c>
      <c r="J2381" s="16"/>
      <c r="K2381" s="16"/>
      <c r="L2381" s="16"/>
      <c r="M2381" s="16"/>
      <c r="N2381" s="16"/>
      <c r="O2381" s="16"/>
      <c r="P2381" s="16"/>
      <c r="Q2381" s="16"/>
      <c r="R2381" s="16"/>
      <c r="S2381" s="16"/>
      <c r="T2381" s="16"/>
    </row>
    <row r="2382" spans="1:20" ht="25.5">
      <c r="A2382" s="15" t="s">
        <v>4646</v>
      </c>
      <c r="B2382" s="15" t="s">
        <v>4647</v>
      </c>
      <c r="C2382" s="15" t="s">
        <v>3013</v>
      </c>
      <c r="D2382" s="15" t="s">
        <v>328</v>
      </c>
      <c r="E2382" s="184" t="str">
        <f>VLOOKUP(Table248[[#This Row],[SKU Number]],Table26[[Active SKUs Number List]:[BUDI-DI]], 6, FALSE)</f>
        <v>0888912A000000M030405A0AK</v>
      </c>
      <c r="F2382" s="15" t="s">
        <v>4648</v>
      </c>
      <c r="G2382" s="16">
        <v>30878</v>
      </c>
      <c r="H2382" s="16" t="str">
        <f>VLOOKUP(Table248[[#This Row],[GMDN]], Table26[[GMDN]:[EMDN]],2,0)</f>
        <v>M030405</v>
      </c>
      <c r="I2382" s="216" t="s">
        <v>3</v>
      </c>
      <c r="J2382" s="16"/>
      <c r="K2382" s="16"/>
      <c r="L2382" s="16"/>
      <c r="M2382" s="16"/>
      <c r="N2382" s="16"/>
      <c r="O2382" s="16"/>
      <c r="P2382" s="16"/>
      <c r="Q2382" s="16"/>
      <c r="R2382" s="16"/>
      <c r="S2382" s="16"/>
      <c r="T2382" s="16"/>
    </row>
    <row r="2383" spans="1:20" ht="25.5">
      <c r="A2383" s="15" t="s">
        <v>4649</v>
      </c>
      <c r="B2383" s="15" t="s">
        <v>4650</v>
      </c>
      <c r="C2383" s="15" t="s">
        <v>3013</v>
      </c>
      <c r="D2383" s="15" t="s">
        <v>328</v>
      </c>
      <c r="E2383" s="184" t="str">
        <f>VLOOKUP(Table248[[#This Row],[SKU Number]],Table26[[Active SKUs Number List]:[BUDI-DI]], 6, FALSE)</f>
        <v>0888912A000000M030405A0AK</v>
      </c>
      <c r="F2383" s="15" t="s">
        <v>4651</v>
      </c>
      <c r="G2383" s="16">
        <v>30878</v>
      </c>
      <c r="H2383" s="16" t="str">
        <f>VLOOKUP(Table248[[#This Row],[GMDN]], Table26[[GMDN]:[EMDN]],2,0)</f>
        <v>M030405</v>
      </c>
      <c r="I2383" s="216" t="s">
        <v>3</v>
      </c>
      <c r="J2383" s="16"/>
      <c r="K2383" s="16"/>
      <c r="L2383" s="16"/>
      <c r="M2383" s="16"/>
      <c r="N2383" s="16"/>
      <c r="O2383" s="16"/>
      <c r="P2383" s="16"/>
      <c r="Q2383" s="16"/>
      <c r="R2383" s="16"/>
      <c r="S2383" s="16"/>
      <c r="T2383" s="16"/>
    </row>
    <row r="2384" spans="1:20" ht="25.5">
      <c r="A2384" s="15" t="s">
        <v>4484</v>
      </c>
      <c r="B2384" s="15" t="s">
        <v>4485</v>
      </c>
      <c r="C2384" s="15" t="s">
        <v>3013</v>
      </c>
      <c r="D2384" s="15" t="s">
        <v>328</v>
      </c>
      <c r="E2384" s="184" t="str">
        <f>VLOOKUP(Table248[[#This Row],[SKU Number]],Table26[[Active SKUs Number List]:[BUDI-DI]], 6, FALSE)</f>
        <v>0888912A000000M030405A0AK</v>
      </c>
      <c r="F2384" s="15" t="s">
        <v>4486</v>
      </c>
      <c r="G2384" s="16">
        <v>30878</v>
      </c>
      <c r="H2384" s="16" t="str">
        <f>VLOOKUP(Table248[[#This Row],[GMDN]], Table26[[GMDN]:[EMDN]],2,0)</f>
        <v>M030405</v>
      </c>
      <c r="I2384" s="216" t="s">
        <v>3</v>
      </c>
      <c r="J2384" s="16"/>
      <c r="K2384" s="16"/>
      <c r="L2384" s="16"/>
      <c r="M2384" s="16"/>
      <c r="N2384" s="16"/>
      <c r="O2384" s="16"/>
      <c r="P2384" s="16"/>
      <c r="Q2384" s="16"/>
      <c r="R2384" s="16"/>
      <c r="S2384" s="16"/>
      <c r="T2384" s="16"/>
    </row>
    <row r="2385" spans="1:20" ht="25.5">
      <c r="A2385" s="15" t="s">
        <v>4487</v>
      </c>
      <c r="B2385" s="15" t="s">
        <v>4488</v>
      </c>
      <c r="C2385" s="15" t="s">
        <v>3013</v>
      </c>
      <c r="D2385" s="15" t="s">
        <v>328</v>
      </c>
      <c r="E2385" s="184" t="str">
        <f>VLOOKUP(Table248[[#This Row],[SKU Number]],Table26[[Active SKUs Number List]:[BUDI-DI]], 6, FALSE)</f>
        <v>0888912A000000M030405A0AK</v>
      </c>
      <c r="F2385" s="15" t="s">
        <v>4489</v>
      </c>
      <c r="G2385" s="16">
        <v>30878</v>
      </c>
      <c r="H2385" s="16" t="str">
        <f>VLOOKUP(Table248[[#This Row],[GMDN]], Table26[[GMDN]:[EMDN]],2,0)</f>
        <v>M030405</v>
      </c>
      <c r="I2385" s="216" t="s">
        <v>3</v>
      </c>
      <c r="J2385" s="16"/>
      <c r="K2385" s="16"/>
      <c r="L2385" s="16"/>
      <c r="M2385" s="16"/>
      <c r="N2385" s="16"/>
      <c r="O2385" s="16"/>
      <c r="P2385" s="16"/>
      <c r="Q2385" s="16"/>
      <c r="R2385" s="16"/>
      <c r="S2385" s="16"/>
      <c r="T2385" s="16"/>
    </row>
    <row r="2386" spans="1:20" ht="25.5">
      <c r="A2386" s="15" t="s">
        <v>4490</v>
      </c>
      <c r="B2386" s="15" t="s">
        <v>4491</v>
      </c>
      <c r="C2386" s="15" t="s">
        <v>3013</v>
      </c>
      <c r="D2386" s="15" t="s">
        <v>328</v>
      </c>
      <c r="E2386" s="184" t="str">
        <f>VLOOKUP(Table248[[#This Row],[SKU Number]],Table26[[Active SKUs Number List]:[BUDI-DI]], 6, FALSE)</f>
        <v>0888912A000000M030405A0AK</v>
      </c>
      <c r="F2386" s="15" t="s">
        <v>4492</v>
      </c>
      <c r="G2386" s="16">
        <v>30878</v>
      </c>
      <c r="H2386" s="16" t="str">
        <f>VLOOKUP(Table248[[#This Row],[GMDN]], Table26[[GMDN]:[EMDN]],2,0)</f>
        <v>M030405</v>
      </c>
      <c r="I2386" s="216" t="s">
        <v>3</v>
      </c>
      <c r="J2386" s="16"/>
      <c r="K2386" s="16"/>
      <c r="L2386" s="16"/>
      <c r="M2386" s="16"/>
      <c r="N2386" s="16"/>
      <c r="O2386" s="16"/>
      <c r="P2386" s="16"/>
      <c r="Q2386" s="16"/>
      <c r="R2386" s="16"/>
      <c r="S2386" s="16"/>
      <c r="T2386" s="16"/>
    </row>
    <row r="2387" spans="1:20" ht="25.5">
      <c r="A2387" s="15" t="s">
        <v>4493</v>
      </c>
      <c r="B2387" s="15" t="s">
        <v>4494</v>
      </c>
      <c r="C2387" s="15" t="s">
        <v>3013</v>
      </c>
      <c r="D2387" s="15" t="s">
        <v>328</v>
      </c>
      <c r="E2387" s="184" t="str">
        <f>VLOOKUP(Table248[[#This Row],[SKU Number]],Table26[[Active SKUs Number List]:[BUDI-DI]], 6, FALSE)</f>
        <v>0888912A000000M030405A0AK</v>
      </c>
      <c r="F2387" s="15" t="s">
        <v>4495</v>
      </c>
      <c r="G2387" s="16">
        <v>30878</v>
      </c>
      <c r="H2387" s="16" t="str">
        <f>VLOOKUP(Table248[[#This Row],[GMDN]], Table26[[GMDN]:[EMDN]],2,0)</f>
        <v>M030405</v>
      </c>
      <c r="I2387" s="216" t="s">
        <v>3</v>
      </c>
      <c r="J2387" s="16"/>
      <c r="K2387" s="16"/>
      <c r="L2387" s="16"/>
      <c r="M2387" s="16"/>
      <c r="N2387" s="16"/>
      <c r="O2387" s="16"/>
      <c r="P2387" s="16"/>
      <c r="Q2387" s="16"/>
      <c r="R2387" s="16"/>
      <c r="S2387" s="16"/>
      <c r="T2387" s="16"/>
    </row>
    <row r="2388" spans="1:20" ht="25.5">
      <c r="A2388" s="15" t="s">
        <v>4496</v>
      </c>
      <c r="B2388" s="15" t="s">
        <v>4497</v>
      </c>
      <c r="C2388" s="15" t="s">
        <v>3013</v>
      </c>
      <c r="D2388" s="15" t="s">
        <v>328</v>
      </c>
      <c r="E2388" s="184" t="str">
        <f>VLOOKUP(Table248[[#This Row],[SKU Number]],Table26[[Active SKUs Number List]:[BUDI-DI]], 6, FALSE)</f>
        <v>0888912A000000M030405A0AK</v>
      </c>
      <c r="F2388" s="15" t="s">
        <v>4498</v>
      </c>
      <c r="G2388" s="16">
        <v>30878</v>
      </c>
      <c r="H2388" s="16" t="str">
        <f>VLOOKUP(Table248[[#This Row],[GMDN]], Table26[[GMDN]:[EMDN]],2,0)</f>
        <v>M030405</v>
      </c>
      <c r="I2388" s="216" t="s">
        <v>3</v>
      </c>
      <c r="J2388" s="16"/>
      <c r="K2388" s="16"/>
      <c r="L2388" s="16"/>
      <c r="M2388" s="16"/>
      <c r="N2388" s="16"/>
      <c r="O2388" s="16"/>
      <c r="P2388" s="16"/>
      <c r="Q2388" s="16"/>
      <c r="R2388" s="16"/>
      <c r="S2388" s="16"/>
      <c r="T2388" s="16"/>
    </row>
    <row r="2389" spans="1:20" ht="25.5">
      <c r="A2389" s="15" t="s">
        <v>4499</v>
      </c>
      <c r="B2389" s="15" t="s">
        <v>4500</v>
      </c>
      <c r="C2389" s="15" t="s">
        <v>3013</v>
      </c>
      <c r="D2389" s="15" t="s">
        <v>328</v>
      </c>
      <c r="E2389" s="184" t="str">
        <f>VLOOKUP(Table248[[#This Row],[SKU Number]],Table26[[Active SKUs Number List]:[BUDI-DI]], 6, FALSE)</f>
        <v>0888912A000000M030405A0AK</v>
      </c>
      <c r="F2389" s="15" t="s">
        <v>4501</v>
      </c>
      <c r="G2389" s="16">
        <v>30878</v>
      </c>
      <c r="H2389" s="16" t="str">
        <f>VLOOKUP(Table248[[#This Row],[GMDN]], Table26[[GMDN]:[EMDN]],2,0)</f>
        <v>M030405</v>
      </c>
      <c r="I2389" s="216" t="s">
        <v>3</v>
      </c>
      <c r="J2389" s="16"/>
      <c r="K2389" s="16"/>
      <c r="L2389" s="16"/>
      <c r="M2389" s="16"/>
      <c r="N2389" s="16"/>
      <c r="O2389" s="16"/>
      <c r="P2389" s="16"/>
      <c r="Q2389" s="16"/>
      <c r="R2389" s="16"/>
      <c r="S2389" s="16"/>
      <c r="T2389" s="16"/>
    </row>
    <row r="2390" spans="1:20" ht="25.5">
      <c r="A2390" s="15" t="s">
        <v>4502</v>
      </c>
      <c r="B2390" s="15" t="s">
        <v>4503</v>
      </c>
      <c r="C2390" s="15" t="s">
        <v>3013</v>
      </c>
      <c r="D2390" s="15" t="s">
        <v>328</v>
      </c>
      <c r="E2390" s="184" t="str">
        <f>VLOOKUP(Table248[[#This Row],[SKU Number]],Table26[[Active SKUs Number List]:[BUDI-DI]], 6, FALSE)</f>
        <v>0888912A000000M030405A0AK</v>
      </c>
      <c r="F2390" s="15" t="s">
        <v>4504</v>
      </c>
      <c r="G2390" s="16">
        <v>30878</v>
      </c>
      <c r="H2390" s="16" t="str">
        <f>VLOOKUP(Table248[[#This Row],[GMDN]], Table26[[GMDN]:[EMDN]],2,0)</f>
        <v>M030405</v>
      </c>
      <c r="I2390" s="216" t="s">
        <v>3</v>
      </c>
      <c r="J2390" s="16"/>
      <c r="K2390" s="16"/>
      <c r="L2390" s="16"/>
      <c r="M2390" s="16"/>
      <c r="N2390" s="16"/>
      <c r="O2390" s="16"/>
      <c r="P2390" s="16"/>
      <c r="Q2390" s="16"/>
      <c r="R2390" s="16"/>
      <c r="S2390" s="16"/>
      <c r="T2390" s="16"/>
    </row>
    <row r="2391" spans="1:20" ht="25.5">
      <c r="A2391" s="15" t="s">
        <v>4505</v>
      </c>
      <c r="B2391" s="15" t="s">
        <v>4506</v>
      </c>
      <c r="C2391" s="15" t="s">
        <v>3013</v>
      </c>
      <c r="D2391" s="15" t="s">
        <v>328</v>
      </c>
      <c r="E2391" s="184" t="str">
        <f>VLOOKUP(Table248[[#This Row],[SKU Number]],Table26[[Active SKUs Number List]:[BUDI-DI]], 6, FALSE)</f>
        <v>0888912A000000M030405A0AK</v>
      </c>
      <c r="F2391" s="15" t="s">
        <v>4507</v>
      </c>
      <c r="G2391" s="16">
        <v>30878</v>
      </c>
      <c r="H2391" s="16" t="str">
        <f>VLOOKUP(Table248[[#This Row],[GMDN]], Table26[[GMDN]:[EMDN]],2,0)</f>
        <v>M030405</v>
      </c>
      <c r="I2391" s="216" t="s">
        <v>3</v>
      </c>
      <c r="J2391" s="16"/>
      <c r="K2391" s="16"/>
      <c r="L2391" s="16"/>
      <c r="M2391" s="16"/>
      <c r="N2391" s="16"/>
      <c r="O2391" s="16"/>
      <c r="P2391" s="16"/>
      <c r="Q2391" s="16"/>
      <c r="R2391" s="16"/>
      <c r="S2391" s="16"/>
      <c r="T2391" s="16"/>
    </row>
    <row r="2392" spans="1:20" ht="25.5">
      <c r="A2392" s="15" t="s">
        <v>4508</v>
      </c>
      <c r="B2392" s="15" t="s">
        <v>4509</v>
      </c>
      <c r="C2392" s="15" t="s">
        <v>3013</v>
      </c>
      <c r="D2392" s="15" t="s">
        <v>328</v>
      </c>
      <c r="E2392" s="184" t="str">
        <f>VLOOKUP(Table248[[#This Row],[SKU Number]],Table26[[Active SKUs Number List]:[BUDI-DI]], 6, FALSE)</f>
        <v>0888912A000000M030405A0AK</v>
      </c>
      <c r="F2392" s="15" t="s">
        <v>4510</v>
      </c>
      <c r="G2392" s="16">
        <v>30878</v>
      </c>
      <c r="H2392" s="16" t="str">
        <f>VLOOKUP(Table248[[#This Row],[GMDN]], Table26[[GMDN]:[EMDN]],2,0)</f>
        <v>M030405</v>
      </c>
      <c r="I2392" s="216" t="s">
        <v>3</v>
      </c>
      <c r="J2392" s="16"/>
      <c r="K2392" s="16"/>
      <c r="L2392" s="16"/>
      <c r="M2392" s="16"/>
      <c r="N2392" s="16"/>
      <c r="O2392" s="16"/>
      <c r="P2392" s="16"/>
      <c r="Q2392" s="16"/>
      <c r="R2392" s="16"/>
      <c r="S2392" s="16"/>
      <c r="T2392" s="16"/>
    </row>
    <row r="2393" spans="1:20" ht="25.5">
      <c r="A2393" s="15" t="s">
        <v>4511</v>
      </c>
      <c r="B2393" s="15" t="s">
        <v>4512</v>
      </c>
      <c r="C2393" s="15" t="s">
        <v>3013</v>
      </c>
      <c r="D2393" s="15" t="s">
        <v>328</v>
      </c>
      <c r="E2393" s="184" t="str">
        <f>VLOOKUP(Table248[[#This Row],[SKU Number]],Table26[[Active SKUs Number List]:[BUDI-DI]], 6, FALSE)</f>
        <v>0888912A000000M030405A0AK</v>
      </c>
      <c r="F2393" s="15" t="s">
        <v>4513</v>
      </c>
      <c r="G2393" s="16">
        <v>30878</v>
      </c>
      <c r="H2393" s="16" t="str">
        <f>VLOOKUP(Table248[[#This Row],[GMDN]], Table26[[GMDN]:[EMDN]],2,0)</f>
        <v>M030405</v>
      </c>
      <c r="I2393" s="216" t="s">
        <v>3</v>
      </c>
      <c r="J2393" s="16"/>
      <c r="K2393" s="16"/>
      <c r="L2393" s="16"/>
      <c r="M2393" s="16"/>
      <c r="N2393" s="16"/>
      <c r="O2393" s="16"/>
      <c r="P2393" s="16"/>
      <c r="Q2393" s="16"/>
      <c r="R2393" s="16"/>
      <c r="S2393" s="16"/>
      <c r="T2393" s="16"/>
    </row>
    <row r="2394" spans="1:20" ht="25.5">
      <c r="A2394" s="15" t="s">
        <v>4514</v>
      </c>
      <c r="B2394" s="15" t="s">
        <v>4515</v>
      </c>
      <c r="C2394" s="15" t="s">
        <v>3013</v>
      </c>
      <c r="D2394" s="15" t="s">
        <v>328</v>
      </c>
      <c r="E2394" s="184" t="str">
        <f>VLOOKUP(Table248[[#This Row],[SKU Number]],Table26[[Active SKUs Number List]:[BUDI-DI]], 6, FALSE)</f>
        <v>0888912A000000M030405A0AK</v>
      </c>
      <c r="F2394" s="15" t="s">
        <v>4516</v>
      </c>
      <c r="G2394" s="16">
        <v>30878</v>
      </c>
      <c r="H2394" s="16" t="str">
        <f>VLOOKUP(Table248[[#This Row],[GMDN]], Table26[[GMDN]:[EMDN]],2,0)</f>
        <v>M030405</v>
      </c>
      <c r="I2394" s="216" t="s">
        <v>3</v>
      </c>
      <c r="J2394" s="16"/>
      <c r="K2394" s="16"/>
      <c r="L2394" s="16"/>
      <c r="M2394" s="16"/>
      <c r="N2394" s="16"/>
      <c r="O2394" s="16"/>
      <c r="P2394" s="16"/>
      <c r="Q2394" s="16"/>
      <c r="R2394" s="16"/>
      <c r="S2394" s="16"/>
      <c r="T2394" s="16"/>
    </row>
    <row r="2395" spans="1:20" ht="25.5">
      <c r="A2395" s="15" t="s">
        <v>4517</v>
      </c>
      <c r="B2395" s="15" t="s">
        <v>4518</v>
      </c>
      <c r="C2395" s="15" t="s">
        <v>3013</v>
      </c>
      <c r="D2395" s="15" t="s">
        <v>328</v>
      </c>
      <c r="E2395" s="184" t="str">
        <f>VLOOKUP(Table248[[#This Row],[SKU Number]],Table26[[Active SKUs Number List]:[BUDI-DI]], 6, FALSE)</f>
        <v>0888912A000000M030405A0AK</v>
      </c>
      <c r="F2395" s="15" t="s">
        <v>4519</v>
      </c>
      <c r="G2395" s="16">
        <v>30878</v>
      </c>
      <c r="H2395" s="16" t="str">
        <f>VLOOKUP(Table248[[#This Row],[GMDN]], Table26[[GMDN]:[EMDN]],2,0)</f>
        <v>M030405</v>
      </c>
      <c r="I2395" s="216" t="s">
        <v>3</v>
      </c>
      <c r="J2395" s="16"/>
      <c r="K2395" s="16"/>
      <c r="L2395" s="16"/>
      <c r="M2395" s="16"/>
      <c r="N2395" s="16"/>
      <c r="O2395" s="16"/>
      <c r="P2395" s="16"/>
      <c r="Q2395" s="16"/>
      <c r="R2395" s="16"/>
      <c r="S2395" s="16"/>
      <c r="T2395" s="16"/>
    </row>
    <row r="2396" spans="1:20" ht="25.5">
      <c r="A2396" s="15" t="s">
        <v>4520</v>
      </c>
      <c r="B2396" s="15" t="s">
        <v>4521</v>
      </c>
      <c r="C2396" s="15" t="s">
        <v>3013</v>
      </c>
      <c r="D2396" s="15" t="s">
        <v>328</v>
      </c>
      <c r="E2396" s="184" t="str">
        <f>VLOOKUP(Table248[[#This Row],[SKU Number]],Table26[[Active SKUs Number List]:[BUDI-DI]], 6, FALSE)</f>
        <v>0888912A000000M030405A0AK</v>
      </c>
      <c r="F2396" s="15" t="s">
        <v>4522</v>
      </c>
      <c r="G2396" s="16">
        <v>30878</v>
      </c>
      <c r="H2396" s="16" t="str">
        <f>VLOOKUP(Table248[[#This Row],[GMDN]], Table26[[GMDN]:[EMDN]],2,0)</f>
        <v>M030405</v>
      </c>
      <c r="I2396" s="216" t="s">
        <v>3</v>
      </c>
      <c r="J2396" s="16"/>
      <c r="K2396" s="16"/>
      <c r="L2396" s="16"/>
      <c r="M2396" s="16"/>
      <c r="N2396" s="16"/>
      <c r="O2396" s="16"/>
      <c r="P2396" s="16"/>
      <c r="Q2396" s="16"/>
      <c r="R2396" s="16"/>
      <c r="S2396" s="16"/>
      <c r="T2396" s="16"/>
    </row>
    <row r="2397" spans="1:20" ht="25.5">
      <c r="A2397" s="15" t="s">
        <v>4523</v>
      </c>
      <c r="B2397" s="15" t="s">
        <v>4524</v>
      </c>
      <c r="C2397" s="15" t="s">
        <v>3013</v>
      </c>
      <c r="D2397" s="15" t="s">
        <v>328</v>
      </c>
      <c r="E2397" s="184" t="str">
        <f>VLOOKUP(Table248[[#This Row],[SKU Number]],Table26[[Active SKUs Number List]:[BUDI-DI]], 6, FALSE)</f>
        <v>0888912A000000M030405A0AK</v>
      </c>
      <c r="F2397" s="15" t="s">
        <v>4525</v>
      </c>
      <c r="G2397" s="16">
        <v>30878</v>
      </c>
      <c r="H2397" s="16" t="str">
        <f>VLOOKUP(Table248[[#This Row],[GMDN]], Table26[[GMDN]:[EMDN]],2,0)</f>
        <v>M030405</v>
      </c>
      <c r="I2397" s="216" t="s">
        <v>3</v>
      </c>
      <c r="J2397" s="16"/>
      <c r="K2397" s="16"/>
      <c r="L2397" s="16"/>
      <c r="M2397" s="16"/>
      <c r="N2397" s="16"/>
      <c r="O2397" s="16"/>
      <c r="P2397" s="16"/>
      <c r="Q2397" s="16"/>
      <c r="R2397" s="16"/>
      <c r="S2397" s="16"/>
      <c r="T2397" s="16"/>
    </row>
    <row r="2398" spans="1:20" ht="25.5">
      <c r="A2398" s="15" t="s">
        <v>4526</v>
      </c>
      <c r="B2398" s="15" t="s">
        <v>4527</v>
      </c>
      <c r="C2398" s="15" t="s">
        <v>3013</v>
      </c>
      <c r="D2398" s="15" t="s">
        <v>328</v>
      </c>
      <c r="E2398" s="184" t="str">
        <f>VLOOKUP(Table248[[#This Row],[SKU Number]],Table26[[Active SKUs Number List]:[BUDI-DI]], 6, FALSE)</f>
        <v>0888912A000000M030405A0AK</v>
      </c>
      <c r="F2398" s="15" t="s">
        <v>4528</v>
      </c>
      <c r="G2398" s="16">
        <v>30878</v>
      </c>
      <c r="H2398" s="16" t="str">
        <f>VLOOKUP(Table248[[#This Row],[GMDN]], Table26[[GMDN]:[EMDN]],2,0)</f>
        <v>M030405</v>
      </c>
      <c r="I2398" s="216" t="s">
        <v>3</v>
      </c>
      <c r="J2398" s="16"/>
      <c r="K2398" s="16"/>
      <c r="L2398" s="16"/>
      <c r="M2398" s="16"/>
      <c r="N2398" s="16"/>
      <c r="O2398" s="16"/>
      <c r="P2398" s="16"/>
      <c r="Q2398" s="16"/>
      <c r="R2398" s="16"/>
      <c r="S2398" s="16"/>
      <c r="T2398" s="16"/>
    </row>
    <row r="2399" spans="1:20" ht="25.5">
      <c r="A2399" s="15" t="s">
        <v>4529</v>
      </c>
      <c r="B2399" s="15" t="s">
        <v>4530</v>
      </c>
      <c r="C2399" s="15" t="s">
        <v>3013</v>
      </c>
      <c r="D2399" s="15" t="s">
        <v>328</v>
      </c>
      <c r="E2399" s="184" t="str">
        <f>VLOOKUP(Table248[[#This Row],[SKU Number]],Table26[[Active SKUs Number List]:[BUDI-DI]], 6, FALSE)</f>
        <v>0888912A000000M030405A0AK</v>
      </c>
      <c r="F2399" s="15" t="s">
        <v>4531</v>
      </c>
      <c r="G2399" s="16">
        <v>30878</v>
      </c>
      <c r="H2399" s="16" t="str">
        <f>VLOOKUP(Table248[[#This Row],[GMDN]], Table26[[GMDN]:[EMDN]],2,0)</f>
        <v>M030405</v>
      </c>
      <c r="I2399" s="216" t="s">
        <v>3</v>
      </c>
      <c r="J2399" s="16"/>
      <c r="K2399" s="16"/>
      <c r="L2399" s="16"/>
      <c r="M2399" s="16"/>
      <c r="N2399" s="16"/>
      <c r="O2399" s="16"/>
      <c r="P2399" s="16"/>
      <c r="Q2399" s="16"/>
      <c r="R2399" s="16"/>
      <c r="S2399" s="16"/>
      <c r="T2399" s="16"/>
    </row>
    <row r="2400" spans="1:20" ht="25.5">
      <c r="A2400" s="15" t="s">
        <v>3188</v>
      </c>
      <c r="B2400" s="15" t="s">
        <v>3189</v>
      </c>
      <c r="C2400" s="15" t="s">
        <v>3013</v>
      </c>
      <c r="D2400" s="15" t="s">
        <v>328</v>
      </c>
      <c r="E2400" s="184" t="str">
        <f>VLOOKUP(Table248[[#This Row],[SKU Number]],Table26[[Active SKUs Number List]:[BUDI-DI]], 6, FALSE)</f>
        <v>0888912A000000M030405A0AK</v>
      </c>
      <c r="F2400" s="15" t="s">
        <v>3190</v>
      </c>
      <c r="G2400" s="16">
        <v>30878</v>
      </c>
      <c r="H2400" s="16" t="str">
        <f>VLOOKUP(Table248[[#This Row],[GMDN]], Table26[[GMDN]:[EMDN]],2,0)</f>
        <v>M030405</v>
      </c>
      <c r="I2400" s="216" t="s">
        <v>3</v>
      </c>
      <c r="J2400" s="16"/>
      <c r="K2400" s="16"/>
      <c r="L2400" s="16"/>
      <c r="M2400" s="16"/>
      <c r="N2400" s="16"/>
      <c r="O2400" s="16"/>
      <c r="P2400" s="16"/>
      <c r="Q2400" s="16"/>
      <c r="R2400" s="16"/>
      <c r="S2400" s="16"/>
      <c r="T2400" s="16"/>
    </row>
    <row r="2401" spans="1:20" ht="25.5">
      <c r="A2401" s="15" t="s">
        <v>3191</v>
      </c>
      <c r="B2401" s="15" t="s">
        <v>3192</v>
      </c>
      <c r="C2401" s="15" t="s">
        <v>3013</v>
      </c>
      <c r="D2401" s="15" t="s">
        <v>328</v>
      </c>
      <c r="E2401" s="184" t="str">
        <f>VLOOKUP(Table248[[#This Row],[SKU Number]],Table26[[Active SKUs Number List]:[BUDI-DI]], 6, FALSE)</f>
        <v>0888912A000000M030405A0AK</v>
      </c>
      <c r="F2401" s="15" t="s">
        <v>3193</v>
      </c>
      <c r="G2401" s="16">
        <v>30878</v>
      </c>
      <c r="H2401" s="16" t="str">
        <f>VLOOKUP(Table248[[#This Row],[GMDN]], Table26[[GMDN]:[EMDN]],2,0)</f>
        <v>M030405</v>
      </c>
      <c r="I2401" s="216" t="s">
        <v>3</v>
      </c>
      <c r="J2401" s="16"/>
      <c r="K2401" s="16"/>
      <c r="L2401" s="16"/>
      <c r="M2401" s="16"/>
      <c r="N2401" s="16"/>
      <c r="O2401" s="16"/>
      <c r="P2401" s="16"/>
      <c r="Q2401" s="16"/>
      <c r="R2401" s="16"/>
      <c r="S2401" s="16"/>
      <c r="T2401" s="16"/>
    </row>
    <row r="2402" spans="1:20" ht="25.5">
      <c r="A2402" s="15" t="s">
        <v>3194</v>
      </c>
      <c r="B2402" s="15" t="s">
        <v>3195</v>
      </c>
      <c r="C2402" s="15" t="s">
        <v>3013</v>
      </c>
      <c r="D2402" s="15" t="s">
        <v>328</v>
      </c>
      <c r="E2402" s="184" t="str">
        <f>VLOOKUP(Table248[[#This Row],[SKU Number]],Table26[[Active SKUs Number List]:[BUDI-DI]], 6, FALSE)</f>
        <v>0888912A000000M030405A0AK</v>
      </c>
      <c r="F2402" s="15" t="s">
        <v>3196</v>
      </c>
      <c r="G2402" s="16">
        <v>30878</v>
      </c>
      <c r="H2402" s="16" t="str">
        <f>VLOOKUP(Table248[[#This Row],[GMDN]], Table26[[GMDN]:[EMDN]],2,0)</f>
        <v>M030405</v>
      </c>
      <c r="I2402" s="216" t="s">
        <v>3</v>
      </c>
      <c r="J2402" s="16"/>
      <c r="K2402" s="16"/>
      <c r="L2402" s="16"/>
      <c r="M2402" s="16"/>
      <c r="N2402" s="16"/>
      <c r="O2402" s="16"/>
      <c r="P2402" s="16"/>
      <c r="Q2402" s="16"/>
      <c r="R2402" s="16"/>
      <c r="S2402" s="16"/>
      <c r="T2402" s="16"/>
    </row>
    <row r="2403" spans="1:20" ht="25.5">
      <c r="A2403" s="15" t="s">
        <v>3197</v>
      </c>
      <c r="B2403" s="15" t="s">
        <v>3198</v>
      </c>
      <c r="C2403" s="15" t="s">
        <v>3013</v>
      </c>
      <c r="D2403" s="15" t="s">
        <v>328</v>
      </c>
      <c r="E2403" s="184" t="str">
        <f>VLOOKUP(Table248[[#This Row],[SKU Number]],Table26[[Active SKUs Number List]:[BUDI-DI]], 6, FALSE)</f>
        <v>0888912A000000M030405A0AK</v>
      </c>
      <c r="F2403" s="15" t="s">
        <v>3199</v>
      </c>
      <c r="G2403" s="16">
        <v>30878</v>
      </c>
      <c r="H2403" s="16" t="str">
        <f>VLOOKUP(Table248[[#This Row],[GMDN]], Table26[[GMDN]:[EMDN]],2,0)</f>
        <v>M030405</v>
      </c>
      <c r="I2403" s="216" t="s">
        <v>3</v>
      </c>
      <c r="J2403" s="16"/>
      <c r="K2403" s="16"/>
      <c r="L2403" s="16"/>
      <c r="M2403" s="16"/>
      <c r="N2403" s="16"/>
      <c r="O2403" s="16"/>
      <c r="P2403" s="16"/>
      <c r="Q2403" s="16"/>
      <c r="R2403" s="16"/>
      <c r="S2403" s="16"/>
      <c r="T2403" s="16"/>
    </row>
    <row r="2404" spans="1:20" ht="25.5">
      <c r="A2404" s="15" t="s">
        <v>3200</v>
      </c>
      <c r="B2404" s="15" t="s">
        <v>3201</v>
      </c>
      <c r="C2404" s="15" t="s">
        <v>3013</v>
      </c>
      <c r="D2404" s="15" t="s">
        <v>328</v>
      </c>
      <c r="E2404" s="184" t="str">
        <f>VLOOKUP(Table248[[#This Row],[SKU Number]],Table26[[Active SKUs Number List]:[BUDI-DI]], 6, FALSE)</f>
        <v>0888912A000000M030405A0AK</v>
      </c>
      <c r="F2404" s="15" t="s">
        <v>3202</v>
      </c>
      <c r="G2404" s="16">
        <v>30878</v>
      </c>
      <c r="H2404" s="16" t="str">
        <f>VLOOKUP(Table248[[#This Row],[GMDN]], Table26[[GMDN]:[EMDN]],2,0)</f>
        <v>M030405</v>
      </c>
      <c r="I2404" s="216" t="s">
        <v>3</v>
      </c>
      <c r="J2404" s="16"/>
      <c r="K2404" s="16"/>
      <c r="L2404" s="16"/>
      <c r="M2404" s="16"/>
      <c r="N2404" s="16"/>
      <c r="O2404" s="16"/>
      <c r="P2404" s="16"/>
      <c r="Q2404" s="16"/>
      <c r="R2404" s="16"/>
      <c r="S2404" s="16"/>
      <c r="T2404" s="16"/>
    </row>
    <row r="2405" spans="1:20" ht="25.5">
      <c r="A2405" s="15" t="s">
        <v>3203</v>
      </c>
      <c r="B2405" s="15" t="s">
        <v>3204</v>
      </c>
      <c r="C2405" s="15" t="s">
        <v>3013</v>
      </c>
      <c r="D2405" s="15" t="s">
        <v>328</v>
      </c>
      <c r="E2405" s="184" t="str">
        <f>VLOOKUP(Table248[[#This Row],[SKU Number]],Table26[[Active SKUs Number List]:[BUDI-DI]], 6, FALSE)</f>
        <v>0888912A000000M030405A0AK</v>
      </c>
      <c r="F2405" s="15" t="s">
        <v>3205</v>
      </c>
      <c r="G2405" s="16">
        <v>30878</v>
      </c>
      <c r="H2405" s="16" t="str">
        <f>VLOOKUP(Table248[[#This Row],[GMDN]], Table26[[GMDN]:[EMDN]],2,0)</f>
        <v>M030405</v>
      </c>
      <c r="I2405" s="216" t="s">
        <v>3</v>
      </c>
      <c r="J2405" s="16"/>
      <c r="K2405" s="16"/>
      <c r="L2405" s="16"/>
      <c r="M2405" s="16"/>
      <c r="N2405" s="16"/>
      <c r="O2405" s="16"/>
      <c r="P2405" s="16"/>
      <c r="Q2405" s="16"/>
      <c r="R2405" s="16"/>
      <c r="S2405" s="16"/>
      <c r="T2405" s="16"/>
    </row>
    <row r="2406" spans="1:20" ht="25.5">
      <c r="A2406" s="15" t="s">
        <v>3206</v>
      </c>
      <c r="B2406" s="15" t="s">
        <v>3207</v>
      </c>
      <c r="C2406" s="15" t="s">
        <v>3013</v>
      </c>
      <c r="D2406" s="15" t="s">
        <v>328</v>
      </c>
      <c r="E2406" s="184" t="str">
        <f>VLOOKUP(Table248[[#This Row],[SKU Number]],Table26[[Active SKUs Number List]:[BUDI-DI]], 6, FALSE)</f>
        <v>0888912A000000M030405A0AK</v>
      </c>
      <c r="F2406" s="15" t="s">
        <v>3208</v>
      </c>
      <c r="G2406" s="16">
        <v>30878</v>
      </c>
      <c r="H2406" s="16" t="str">
        <f>VLOOKUP(Table248[[#This Row],[GMDN]], Table26[[GMDN]:[EMDN]],2,0)</f>
        <v>M030405</v>
      </c>
      <c r="I2406" s="216" t="s">
        <v>3</v>
      </c>
      <c r="J2406" s="16"/>
      <c r="K2406" s="16"/>
      <c r="L2406" s="16"/>
      <c r="M2406" s="16"/>
      <c r="N2406" s="16"/>
      <c r="O2406" s="16"/>
      <c r="P2406" s="16"/>
      <c r="Q2406" s="16"/>
      <c r="R2406" s="16"/>
      <c r="S2406" s="16"/>
      <c r="T2406" s="16"/>
    </row>
    <row r="2407" spans="1:20" ht="25.5">
      <c r="A2407" s="15" t="s">
        <v>3209</v>
      </c>
      <c r="B2407" s="15" t="s">
        <v>3210</v>
      </c>
      <c r="C2407" s="15" t="s">
        <v>3013</v>
      </c>
      <c r="D2407" s="15" t="s">
        <v>328</v>
      </c>
      <c r="E2407" s="184" t="str">
        <f>VLOOKUP(Table248[[#This Row],[SKU Number]],Table26[[Active SKUs Number List]:[BUDI-DI]], 6, FALSE)</f>
        <v>0888912A000000M030405A0AK</v>
      </c>
      <c r="F2407" s="15" t="s">
        <v>3211</v>
      </c>
      <c r="G2407" s="16">
        <v>30878</v>
      </c>
      <c r="H2407" s="16" t="str">
        <f>VLOOKUP(Table248[[#This Row],[GMDN]], Table26[[GMDN]:[EMDN]],2,0)</f>
        <v>M030405</v>
      </c>
      <c r="I2407" s="216" t="s">
        <v>3</v>
      </c>
      <c r="J2407" s="16"/>
      <c r="K2407" s="16"/>
      <c r="L2407" s="16"/>
      <c r="M2407" s="16"/>
      <c r="N2407" s="16"/>
      <c r="O2407" s="16"/>
      <c r="P2407" s="16"/>
      <c r="Q2407" s="16"/>
      <c r="R2407" s="16"/>
      <c r="S2407" s="16"/>
      <c r="T2407" s="16"/>
    </row>
    <row r="2408" spans="1:20" ht="25.5">
      <c r="A2408" s="15" t="s">
        <v>3212</v>
      </c>
      <c r="B2408" s="15" t="s">
        <v>3213</v>
      </c>
      <c r="C2408" s="15" t="s">
        <v>3013</v>
      </c>
      <c r="D2408" s="15" t="s">
        <v>328</v>
      </c>
      <c r="E2408" s="184" t="str">
        <f>VLOOKUP(Table248[[#This Row],[SKU Number]],Table26[[Active SKUs Number List]:[BUDI-DI]], 6, FALSE)</f>
        <v>0888912A000000M030405A0AK</v>
      </c>
      <c r="F2408" s="15" t="s">
        <v>3214</v>
      </c>
      <c r="G2408" s="16">
        <v>30878</v>
      </c>
      <c r="H2408" s="16" t="str">
        <f>VLOOKUP(Table248[[#This Row],[GMDN]], Table26[[GMDN]:[EMDN]],2,0)</f>
        <v>M030405</v>
      </c>
      <c r="I2408" s="216" t="s">
        <v>3</v>
      </c>
      <c r="J2408" s="16"/>
      <c r="K2408" s="16"/>
      <c r="L2408" s="16"/>
      <c r="M2408" s="16"/>
      <c r="N2408" s="16"/>
      <c r="O2408" s="16"/>
      <c r="P2408" s="16"/>
      <c r="Q2408" s="16"/>
      <c r="R2408" s="16"/>
      <c r="S2408" s="16"/>
      <c r="T2408" s="16"/>
    </row>
    <row r="2409" spans="1:20" ht="25.5">
      <c r="A2409" s="15" t="s">
        <v>3215</v>
      </c>
      <c r="B2409" s="15" t="s">
        <v>3216</v>
      </c>
      <c r="C2409" s="15" t="s">
        <v>3013</v>
      </c>
      <c r="D2409" s="15" t="s">
        <v>328</v>
      </c>
      <c r="E2409" s="184" t="str">
        <f>VLOOKUP(Table248[[#This Row],[SKU Number]],Table26[[Active SKUs Number List]:[BUDI-DI]], 6, FALSE)</f>
        <v>0888912A000000M030405A0AK</v>
      </c>
      <c r="F2409" s="15" t="s">
        <v>3217</v>
      </c>
      <c r="G2409" s="16">
        <v>30878</v>
      </c>
      <c r="H2409" s="16" t="str">
        <f>VLOOKUP(Table248[[#This Row],[GMDN]], Table26[[GMDN]:[EMDN]],2,0)</f>
        <v>M030405</v>
      </c>
      <c r="I2409" s="216" t="s">
        <v>3</v>
      </c>
      <c r="J2409" s="16"/>
      <c r="K2409" s="16"/>
      <c r="L2409" s="16"/>
      <c r="M2409" s="16"/>
      <c r="N2409" s="16"/>
      <c r="O2409" s="16"/>
      <c r="P2409" s="16"/>
      <c r="Q2409" s="16"/>
      <c r="R2409" s="16"/>
      <c r="S2409" s="16"/>
      <c r="T2409" s="16"/>
    </row>
    <row r="2410" spans="1:20" ht="25.5">
      <c r="A2410" s="15" t="s">
        <v>3218</v>
      </c>
      <c r="B2410" s="15" t="s">
        <v>3219</v>
      </c>
      <c r="C2410" s="15" t="s">
        <v>3013</v>
      </c>
      <c r="D2410" s="15" t="s">
        <v>328</v>
      </c>
      <c r="E2410" s="184" t="str">
        <f>VLOOKUP(Table248[[#This Row],[SKU Number]],Table26[[Active SKUs Number List]:[BUDI-DI]], 6, FALSE)</f>
        <v>0888912A000000M030405A0AK</v>
      </c>
      <c r="F2410" s="15" t="s">
        <v>3220</v>
      </c>
      <c r="G2410" s="16">
        <v>30878</v>
      </c>
      <c r="H2410" s="16" t="str">
        <f>VLOOKUP(Table248[[#This Row],[GMDN]], Table26[[GMDN]:[EMDN]],2,0)</f>
        <v>M030405</v>
      </c>
      <c r="I2410" s="216" t="s">
        <v>3</v>
      </c>
      <c r="J2410" s="16"/>
      <c r="K2410" s="16"/>
      <c r="L2410" s="16"/>
      <c r="M2410" s="16"/>
      <c r="N2410" s="16"/>
      <c r="O2410" s="16"/>
      <c r="P2410" s="16"/>
      <c r="Q2410" s="16"/>
      <c r="R2410" s="16"/>
      <c r="S2410" s="16"/>
      <c r="T2410" s="16"/>
    </row>
    <row r="2411" spans="1:20" ht="25.5">
      <c r="A2411" s="15" t="s">
        <v>3221</v>
      </c>
      <c r="B2411" s="15" t="s">
        <v>3222</v>
      </c>
      <c r="C2411" s="15" t="s">
        <v>3013</v>
      </c>
      <c r="D2411" s="15" t="s">
        <v>328</v>
      </c>
      <c r="E2411" s="184" t="str">
        <f>VLOOKUP(Table248[[#This Row],[SKU Number]],Table26[[Active SKUs Number List]:[BUDI-DI]], 6, FALSE)</f>
        <v>0888912A000000M030405A0AK</v>
      </c>
      <c r="F2411" s="15" t="s">
        <v>3223</v>
      </c>
      <c r="G2411" s="16">
        <v>30878</v>
      </c>
      <c r="H2411" s="16" t="str">
        <f>VLOOKUP(Table248[[#This Row],[GMDN]], Table26[[GMDN]:[EMDN]],2,0)</f>
        <v>M030405</v>
      </c>
      <c r="I2411" s="216" t="s">
        <v>3</v>
      </c>
      <c r="J2411" s="16"/>
      <c r="K2411" s="16"/>
      <c r="L2411" s="16"/>
      <c r="M2411" s="16"/>
      <c r="N2411" s="16"/>
      <c r="O2411" s="16"/>
      <c r="P2411" s="16"/>
      <c r="Q2411" s="16"/>
      <c r="R2411" s="16"/>
      <c r="S2411" s="16"/>
      <c r="T2411" s="16"/>
    </row>
    <row r="2412" spans="1:20" ht="25.5">
      <c r="A2412" s="15" t="s">
        <v>3224</v>
      </c>
      <c r="B2412" s="15" t="s">
        <v>3225</v>
      </c>
      <c r="C2412" s="15" t="s">
        <v>3013</v>
      </c>
      <c r="D2412" s="15" t="s">
        <v>328</v>
      </c>
      <c r="E2412" s="184" t="str">
        <f>VLOOKUP(Table248[[#This Row],[SKU Number]],Table26[[Active SKUs Number List]:[BUDI-DI]], 6, FALSE)</f>
        <v>0888912A000000M030405A0AK</v>
      </c>
      <c r="F2412" s="15" t="s">
        <v>3226</v>
      </c>
      <c r="G2412" s="16">
        <v>30878</v>
      </c>
      <c r="H2412" s="16" t="str">
        <f>VLOOKUP(Table248[[#This Row],[GMDN]], Table26[[GMDN]:[EMDN]],2,0)</f>
        <v>M030405</v>
      </c>
      <c r="I2412" s="216" t="s">
        <v>3</v>
      </c>
      <c r="J2412" s="16"/>
      <c r="K2412" s="16"/>
      <c r="L2412" s="16"/>
      <c r="M2412" s="16"/>
      <c r="N2412" s="16"/>
      <c r="O2412" s="16"/>
      <c r="P2412" s="16"/>
      <c r="Q2412" s="16"/>
      <c r="R2412" s="16"/>
      <c r="S2412" s="16"/>
      <c r="T2412" s="16"/>
    </row>
    <row r="2413" spans="1:20" ht="25.5">
      <c r="A2413" s="15" t="s">
        <v>3227</v>
      </c>
      <c r="B2413" s="15" t="s">
        <v>3228</v>
      </c>
      <c r="C2413" s="15" t="s">
        <v>3013</v>
      </c>
      <c r="D2413" s="15" t="s">
        <v>328</v>
      </c>
      <c r="E2413" s="184" t="str">
        <f>VLOOKUP(Table248[[#This Row],[SKU Number]],Table26[[Active SKUs Number List]:[BUDI-DI]], 6, FALSE)</f>
        <v>0888912A000000M030405A0AK</v>
      </c>
      <c r="F2413" s="15" t="s">
        <v>3229</v>
      </c>
      <c r="G2413" s="16">
        <v>30878</v>
      </c>
      <c r="H2413" s="16" t="str">
        <f>VLOOKUP(Table248[[#This Row],[GMDN]], Table26[[GMDN]:[EMDN]],2,0)</f>
        <v>M030405</v>
      </c>
      <c r="I2413" s="216" t="s">
        <v>3</v>
      </c>
      <c r="J2413" s="16"/>
      <c r="K2413" s="16"/>
      <c r="L2413" s="16"/>
      <c r="M2413" s="16"/>
      <c r="N2413" s="16"/>
      <c r="O2413" s="16"/>
      <c r="P2413" s="16"/>
      <c r="Q2413" s="16"/>
      <c r="R2413" s="16"/>
      <c r="S2413" s="16"/>
      <c r="T2413" s="16"/>
    </row>
    <row r="2414" spans="1:20" ht="25.5">
      <c r="A2414" s="15" t="s">
        <v>3230</v>
      </c>
      <c r="B2414" s="15" t="s">
        <v>3231</v>
      </c>
      <c r="C2414" s="15" t="s">
        <v>3013</v>
      </c>
      <c r="D2414" s="15" t="s">
        <v>328</v>
      </c>
      <c r="E2414" s="184" t="str">
        <f>VLOOKUP(Table248[[#This Row],[SKU Number]],Table26[[Active SKUs Number List]:[BUDI-DI]], 6, FALSE)</f>
        <v>0888912A000000M030405A0AK</v>
      </c>
      <c r="F2414" s="15" t="s">
        <v>3232</v>
      </c>
      <c r="G2414" s="16">
        <v>30878</v>
      </c>
      <c r="H2414" s="16" t="str">
        <f>VLOOKUP(Table248[[#This Row],[GMDN]], Table26[[GMDN]:[EMDN]],2,0)</f>
        <v>M030405</v>
      </c>
      <c r="I2414" s="216" t="s">
        <v>3</v>
      </c>
      <c r="J2414" s="16"/>
      <c r="K2414" s="16"/>
      <c r="L2414" s="16"/>
      <c r="M2414" s="16"/>
      <c r="N2414" s="16"/>
      <c r="O2414" s="16"/>
      <c r="P2414" s="16"/>
      <c r="Q2414" s="16"/>
      <c r="R2414" s="16"/>
      <c r="S2414" s="16"/>
      <c r="T2414" s="16"/>
    </row>
    <row r="2415" spans="1:20" ht="25.5">
      <c r="A2415" s="15" t="s">
        <v>3233</v>
      </c>
      <c r="B2415" s="15" t="s">
        <v>3234</v>
      </c>
      <c r="C2415" s="15" t="s">
        <v>3013</v>
      </c>
      <c r="D2415" s="15" t="s">
        <v>328</v>
      </c>
      <c r="E2415" s="184" t="str">
        <f>VLOOKUP(Table248[[#This Row],[SKU Number]],Table26[[Active SKUs Number List]:[BUDI-DI]], 6, FALSE)</f>
        <v>0888912A000000M030405A0AK</v>
      </c>
      <c r="F2415" s="15" t="s">
        <v>3235</v>
      </c>
      <c r="G2415" s="16">
        <v>30878</v>
      </c>
      <c r="H2415" s="16" t="str">
        <f>VLOOKUP(Table248[[#This Row],[GMDN]], Table26[[GMDN]:[EMDN]],2,0)</f>
        <v>M030405</v>
      </c>
      <c r="I2415" s="216" t="s">
        <v>3</v>
      </c>
      <c r="J2415" s="16"/>
      <c r="K2415" s="16"/>
      <c r="L2415" s="16"/>
      <c r="M2415" s="16"/>
      <c r="N2415" s="16"/>
      <c r="O2415" s="16"/>
      <c r="P2415" s="16"/>
      <c r="Q2415" s="16"/>
      <c r="R2415" s="16"/>
      <c r="S2415" s="16"/>
      <c r="T2415" s="16"/>
    </row>
    <row r="2416" spans="1:20" ht="25.5">
      <c r="A2416" s="15" t="s">
        <v>5958</v>
      </c>
      <c r="B2416" s="15" t="s">
        <v>5959</v>
      </c>
      <c r="C2416" s="15" t="s">
        <v>3013</v>
      </c>
      <c r="D2416" s="15" t="s">
        <v>328</v>
      </c>
      <c r="E2416" s="184" t="str">
        <f>VLOOKUP(Table248[[#This Row],[SKU Number]],Table26[[Active SKUs Number List]:[BUDI-DI]], 6, FALSE)</f>
        <v>0888912A000000M030405A0AK</v>
      </c>
      <c r="F2416" s="15" t="s">
        <v>5960</v>
      </c>
      <c r="G2416" s="16">
        <v>30878</v>
      </c>
      <c r="H2416" s="16" t="str">
        <f>VLOOKUP(Table248[[#This Row],[GMDN]], Table26[[GMDN]:[EMDN]],2,0)</f>
        <v>M030405</v>
      </c>
      <c r="I2416" s="216" t="s">
        <v>3</v>
      </c>
      <c r="J2416" s="16"/>
      <c r="K2416" s="16"/>
      <c r="L2416" s="16"/>
      <c r="M2416" s="16"/>
      <c r="N2416" s="16"/>
      <c r="O2416" s="16"/>
      <c r="P2416" s="16"/>
      <c r="Q2416" s="16"/>
      <c r="R2416" s="16"/>
      <c r="S2416" s="16"/>
      <c r="T2416" s="16"/>
    </row>
    <row r="2417" spans="1:20" ht="25.5">
      <c r="A2417" s="15" t="s">
        <v>5961</v>
      </c>
      <c r="B2417" s="15" t="s">
        <v>5962</v>
      </c>
      <c r="C2417" s="15" t="s">
        <v>3013</v>
      </c>
      <c r="D2417" s="15" t="s">
        <v>328</v>
      </c>
      <c r="E2417" s="184" t="str">
        <f>VLOOKUP(Table248[[#This Row],[SKU Number]],Table26[[Active SKUs Number List]:[BUDI-DI]], 6, FALSE)</f>
        <v>0888912A000000M030405A0AK</v>
      </c>
      <c r="F2417" s="15" t="s">
        <v>5963</v>
      </c>
      <c r="G2417" s="16">
        <v>30878</v>
      </c>
      <c r="H2417" s="16" t="str">
        <f>VLOOKUP(Table248[[#This Row],[GMDN]], Table26[[GMDN]:[EMDN]],2,0)</f>
        <v>M030405</v>
      </c>
      <c r="I2417" s="216" t="s">
        <v>3</v>
      </c>
      <c r="J2417" s="16"/>
      <c r="K2417" s="16"/>
      <c r="L2417" s="16"/>
      <c r="M2417" s="16"/>
      <c r="N2417" s="16"/>
      <c r="O2417" s="16"/>
      <c r="P2417" s="16"/>
      <c r="Q2417" s="16"/>
      <c r="R2417" s="16"/>
      <c r="S2417" s="16"/>
      <c r="T2417" s="16"/>
    </row>
    <row r="2418" spans="1:20" ht="25.5">
      <c r="A2418" s="15" t="s">
        <v>5964</v>
      </c>
      <c r="B2418" s="15" t="s">
        <v>5965</v>
      </c>
      <c r="C2418" s="15" t="s">
        <v>3013</v>
      </c>
      <c r="D2418" s="15" t="s">
        <v>328</v>
      </c>
      <c r="E2418" s="184" t="str">
        <f>VLOOKUP(Table248[[#This Row],[SKU Number]],Table26[[Active SKUs Number List]:[BUDI-DI]], 6, FALSE)</f>
        <v>0888912A000000M030405A0AK</v>
      </c>
      <c r="F2418" s="15" t="s">
        <v>5966</v>
      </c>
      <c r="G2418" s="16">
        <v>30878</v>
      </c>
      <c r="H2418" s="16" t="str">
        <f>VLOOKUP(Table248[[#This Row],[GMDN]], Table26[[GMDN]:[EMDN]],2,0)</f>
        <v>M030405</v>
      </c>
      <c r="I2418" s="216" t="s">
        <v>3</v>
      </c>
      <c r="J2418" s="16"/>
      <c r="K2418" s="16"/>
      <c r="L2418" s="16"/>
      <c r="M2418" s="16"/>
      <c r="N2418" s="16"/>
      <c r="O2418" s="16"/>
      <c r="P2418" s="16"/>
      <c r="Q2418" s="16"/>
      <c r="R2418" s="16"/>
      <c r="S2418" s="16"/>
      <c r="T2418" s="16"/>
    </row>
    <row r="2419" spans="1:20" ht="25.5">
      <c r="A2419" s="15" t="s">
        <v>5967</v>
      </c>
      <c r="B2419" s="15" t="s">
        <v>5968</v>
      </c>
      <c r="C2419" s="15" t="s">
        <v>3013</v>
      </c>
      <c r="D2419" s="15" t="s">
        <v>328</v>
      </c>
      <c r="E2419" s="184" t="str">
        <f>VLOOKUP(Table248[[#This Row],[SKU Number]],Table26[[Active SKUs Number List]:[BUDI-DI]], 6, FALSE)</f>
        <v>0888912A000000M030405A0AK</v>
      </c>
      <c r="F2419" s="15" t="s">
        <v>5969</v>
      </c>
      <c r="G2419" s="16">
        <v>30878</v>
      </c>
      <c r="H2419" s="16" t="str">
        <f>VLOOKUP(Table248[[#This Row],[GMDN]], Table26[[GMDN]:[EMDN]],2,0)</f>
        <v>M030405</v>
      </c>
      <c r="I2419" s="216" t="s">
        <v>3</v>
      </c>
      <c r="J2419" s="16"/>
      <c r="K2419" s="16"/>
      <c r="L2419" s="16"/>
      <c r="M2419" s="16"/>
      <c r="N2419" s="16"/>
      <c r="O2419" s="16"/>
      <c r="P2419" s="16"/>
      <c r="Q2419" s="16"/>
      <c r="R2419" s="16"/>
      <c r="S2419" s="16"/>
      <c r="T2419" s="16"/>
    </row>
    <row r="2420" spans="1:20" ht="25.5">
      <c r="A2420" s="15" t="s">
        <v>5970</v>
      </c>
      <c r="B2420" s="15" t="s">
        <v>5971</v>
      </c>
      <c r="C2420" s="15" t="s">
        <v>3013</v>
      </c>
      <c r="D2420" s="15" t="s">
        <v>328</v>
      </c>
      <c r="E2420" s="184" t="str">
        <f>VLOOKUP(Table248[[#This Row],[SKU Number]],Table26[[Active SKUs Number List]:[BUDI-DI]], 6, FALSE)</f>
        <v>0888912A000000M030405A0AK</v>
      </c>
      <c r="F2420" s="15" t="s">
        <v>5972</v>
      </c>
      <c r="G2420" s="16">
        <v>30878</v>
      </c>
      <c r="H2420" s="16" t="str">
        <f>VLOOKUP(Table248[[#This Row],[GMDN]], Table26[[GMDN]:[EMDN]],2,0)</f>
        <v>M030405</v>
      </c>
      <c r="I2420" s="216" t="s">
        <v>3</v>
      </c>
      <c r="J2420" s="16"/>
      <c r="K2420" s="16"/>
      <c r="L2420" s="16"/>
      <c r="M2420" s="16"/>
      <c r="N2420" s="16"/>
      <c r="O2420" s="16"/>
      <c r="P2420" s="16"/>
      <c r="Q2420" s="16"/>
      <c r="R2420" s="16"/>
      <c r="S2420" s="16"/>
      <c r="T2420" s="16"/>
    </row>
    <row r="2421" spans="1:20" ht="25.5">
      <c r="A2421" s="15" t="s">
        <v>5973</v>
      </c>
      <c r="B2421" s="15" t="s">
        <v>5974</v>
      </c>
      <c r="C2421" s="15" t="s">
        <v>3013</v>
      </c>
      <c r="D2421" s="15" t="s">
        <v>328</v>
      </c>
      <c r="E2421" s="184" t="str">
        <f>VLOOKUP(Table248[[#This Row],[SKU Number]],Table26[[Active SKUs Number List]:[BUDI-DI]], 6, FALSE)</f>
        <v>0888912A000000M030405A0AK</v>
      </c>
      <c r="F2421" s="15" t="s">
        <v>5975</v>
      </c>
      <c r="G2421" s="16">
        <v>30878</v>
      </c>
      <c r="H2421" s="16" t="str">
        <f>VLOOKUP(Table248[[#This Row],[GMDN]], Table26[[GMDN]:[EMDN]],2,0)</f>
        <v>M030405</v>
      </c>
      <c r="I2421" s="216" t="s">
        <v>3</v>
      </c>
      <c r="J2421" s="16"/>
      <c r="K2421" s="16"/>
      <c r="L2421" s="16"/>
      <c r="M2421" s="16"/>
      <c r="N2421" s="16"/>
      <c r="O2421" s="16"/>
      <c r="P2421" s="16"/>
      <c r="Q2421" s="16"/>
      <c r="R2421" s="16"/>
      <c r="S2421" s="16"/>
      <c r="T2421" s="16"/>
    </row>
    <row r="2422" spans="1:20" ht="25.5">
      <c r="A2422" s="15" t="s">
        <v>5976</v>
      </c>
      <c r="B2422" s="15" t="s">
        <v>5977</v>
      </c>
      <c r="C2422" s="15" t="s">
        <v>3013</v>
      </c>
      <c r="D2422" s="15" t="s">
        <v>328</v>
      </c>
      <c r="E2422" s="184" t="str">
        <f>VLOOKUP(Table248[[#This Row],[SKU Number]],Table26[[Active SKUs Number List]:[BUDI-DI]], 6, FALSE)</f>
        <v>0888912A000000M030405A0AK</v>
      </c>
      <c r="F2422" s="15" t="s">
        <v>5978</v>
      </c>
      <c r="G2422" s="16">
        <v>30878</v>
      </c>
      <c r="H2422" s="16" t="str">
        <f>VLOOKUP(Table248[[#This Row],[GMDN]], Table26[[GMDN]:[EMDN]],2,0)</f>
        <v>M030405</v>
      </c>
      <c r="I2422" s="216" t="s">
        <v>3</v>
      </c>
      <c r="J2422" s="16"/>
      <c r="K2422" s="16"/>
      <c r="L2422" s="16"/>
      <c r="M2422" s="16"/>
      <c r="N2422" s="16"/>
      <c r="O2422" s="16"/>
      <c r="P2422" s="16"/>
      <c r="Q2422" s="16"/>
      <c r="R2422" s="16"/>
      <c r="S2422" s="16"/>
      <c r="T2422" s="16"/>
    </row>
    <row r="2423" spans="1:20" ht="25.5">
      <c r="A2423" s="15" t="s">
        <v>5979</v>
      </c>
      <c r="B2423" s="15" t="s">
        <v>5980</v>
      </c>
      <c r="C2423" s="15" t="s">
        <v>3013</v>
      </c>
      <c r="D2423" s="15" t="s">
        <v>328</v>
      </c>
      <c r="E2423" s="184" t="str">
        <f>VLOOKUP(Table248[[#This Row],[SKU Number]],Table26[[Active SKUs Number List]:[BUDI-DI]], 6, FALSE)</f>
        <v>0888912A000000M030405A0AK</v>
      </c>
      <c r="F2423" s="15" t="s">
        <v>5981</v>
      </c>
      <c r="G2423" s="16">
        <v>30878</v>
      </c>
      <c r="H2423" s="16" t="str">
        <f>VLOOKUP(Table248[[#This Row],[GMDN]], Table26[[GMDN]:[EMDN]],2,0)</f>
        <v>M030405</v>
      </c>
      <c r="I2423" s="216" t="s">
        <v>3</v>
      </c>
      <c r="J2423" s="16"/>
      <c r="K2423" s="16"/>
      <c r="L2423" s="16"/>
      <c r="M2423" s="16"/>
      <c r="N2423" s="16"/>
      <c r="O2423" s="16"/>
      <c r="P2423" s="16"/>
      <c r="Q2423" s="16"/>
      <c r="R2423" s="16"/>
      <c r="S2423" s="16"/>
      <c r="T2423" s="16"/>
    </row>
    <row r="2424" spans="1:20" ht="25.5">
      <c r="A2424" s="15" t="s">
        <v>5982</v>
      </c>
      <c r="B2424" s="15" t="s">
        <v>5983</v>
      </c>
      <c r="C2424" s="15" t="s">
        <v>3013</v>
      </c>
      <c r="D2424" s="15" t="s">
        <v>328</v>
      </c>
      <c r="E2424" s="184" t="str">
        <f>VLOOKUP(Table248[[#This Row],[SKU Number]],Table26[[Active SKUs Number List]:[BUDI-DI]], 6, FALSE)</f>
        <v>0888912A000000M030405A0AK</v>
      </c>
      <c r="F2424" s="15" t="s">
        <v>5984</v>
      </c>
      <c r="G2424" s="16">
        <v>30878</v>
      </c>
      <c r="H2424" s="16" t="str">
        <f>VLOOKUP(Table248[[#This Row],[GMDN]], Table26[[GMDN]:[EMDN]],2,0)</f>
        <v>M030405</v>
      </c>
      <c r="I2424" s="216" t="s">
        <v>3</v>
      </c>
      <c r="J2424" s="16"/>
      <c r="K2424" s="16"/>
      <c r="L2424" s="16"/>
      <c r="M2424" s="16"/>
      <c r="N2424" s="16"/>
      <c r="O2424" s="16"/>
      <c r="P2424" s="16"/>
      <c r="Q2424" s="16"/>
      <c r="R2424" s="16"/>
      <c r="S2424" s="16"/>
      <c r="T2424" s="16"/>
    </row>
    <row r="2425" spans="1:20" ht="25.5">
      <c r="A2425" s="15" t="s">
        <v>5985</v>
      </c>
      <c r="B2425" s="15" t="s">
        <v>5986</v>
      </c>
      <c r="C2425" s="15" t="s">
        <v>3013</v>
      </c>
      <c r="D2425" s="15" t="s">
        <v>328</v>
      </c>
      <c r="E2425" s="184" t="str">
        <f>VLOOKUP(Table248[[#This Row],[SKU Number]],Table26[[Active SKUs Number List]:[BUDI-DI]], 6, FALSE)</f>
        <v>0888912A000000M030405A0AK</v>
      </c>
      <c r="F2425" s="15" t="s">
        <v>5987</v>
      </c>
      <c r="G2425" s="16">
        <v>30878</v>
      </c>
      <c r="H2425" s="16" t="str">
        <f>VLOOKUP(Table248[[#This Row],[GMDN]], Table26[[GMDN]:[EMDN]],2,0)</f>
        <v>M030405</v>
      </c>
      <c r="I2425" s="216" t="s">
        <v>3</v>
      </c>
      <c r="J2425" s="16"/>
      <c r="K2425" s="16"/>
      <c r="L2425" s="16"/>
      <c r="M2425" s="16"/>
      <c r="N2425" s="16"/>
      <c r="O2425" s="16"/>
      <c r="P2425" s="16"/>
      <c r="Q2425" s="16"/>
      <c r="R2425" s="16"/>
      <c r="S2425" s="16"/>
      <c r="T2425" s="16"/>
    </row>
    <row r="2426" spans="1:20" ht="25.5">
      <c r="A2426" s="15" t="s">
        <v>5988</v>
      </c>
      <c r="B2426" s="15" t="s">
        <v>5989</v>
      </c>
      <c r="C2426" s="15" t="s">
        <v>3013</v>
      </c>
      <c r="D2426" s="15" t="s">
        <v>328</v>
      </c>
      <c r="E2426" s="184" t="str">
        <f>VLOOKUP(Table248[[#This Row],[SKU Number]],Table26[[Active SKUs Number List]:[BUDI-DI]], 6, FALSE)</f>
        <v>0888912A000000M030405A0AK</v>
      </c>
      <c r="F2426" s="15" t="s">
        <v>5990</v>
      </c>
      <c r="G2426" s="16">
        <v>30878</v>
      </c>
      <c r="H2426" s="16" t="str">
        <f>VLOOKUP(Table248[[#This Row],[GMDN]], Table26[[GMDN]:[EMDN]],2,0)</f>
        <v>M030405</v>
      </c>
      <c r="I2426" s="216" t="s">
        <v>3</v>
      </c>
      <c r="J2426" s="16"/>
      <c r="K2426" s="16"/>
      <c r="L2426" s="16"/>
      <c r="M2426" s="16"/>
      <c r="N2426" s="16"/>
      <c r="O2426" s="16"/>
      <c r="P2426" s="16"/>
      <c r="Q2426" s="16"/>
      <c r="R2426" s="16"/>
      <c r="S2426" s="16"/>
      <c r="T2426" s="16"/>
    </row>
    <row r="2427" spans="1:20" ht="25.5">
      <c r="A2427" s="15" t="s">
        <v>5991</v>
      </c>
      <c r="B2427" s="15" t="s">
        <v>5992</v>
      </c>
      <c r="C2427" s="15" t="s">
        <v>3013</v>
      </c>
      <c r="D2427" s="15" t="s">
        <v>328</v>
      </c>
      <c r="E2427" s="184" t="str">
        <f>VLOOKUP(Table248[[#This Row],[SKU Number]],Table26[[Active SKUs Number List]:[BUDI-DI]], 6, FALSE)</f>
        <v>0888912A000000M030405A0AK</v>
      </c>
      <c r="F2427" s="15" t="s">
        <v>5993</v>
      </c>
      <c r="G2427" s="16">
        <v>30878</v>
      </c>
      <c r="H2427" s="16" t="str">
        <f>VLOOKUP(Table248[[#This Row],[GMDN]], Table26[[GMDN]:[EMDN]],2,0)</f>
        <v>M030405</v>
      </c>
      <c r="I2427" s="216" t="s">
        <v>3</v>
      </c>
      <c r="J2427" s="16"/>
      <c r="K2427" s="16"/>
      <c r="L2427" s="16"/>
      <c r="M2427" s="16"/>
      <c r="N2427" s="16"/>
      <c r="O2427" s="16"/>
      <c r="P2427" s="16"/>
      <c r="Q2427" s="16"/>
      <c r="R2427" s="16"/>
      <c r="S2427" s="16"/>
      <c r="T2427" s="16"/>
    </row>
    <row r="2428" spans="1:20" ht="25.5">
      <c r="A2428" s="15" t="s">
        <v>5994</v>
      </c>
      <c r="B2428" s="15" t="s">
        <v>5995</v>
      </c>
      <c r="C2428" s="15" t="s">
        <v>3013</v>
      </c>
      <c r="D2428" s="15" t="s">
        <v>328</v>
      </c>
      <c r="E2428" s="184" t="str">
        <f>VLOOKUP(Table248[[#This Row],[SKU Number]],Table26[[Active SKUs Number List]:[BUDI-DI]], 6, FALSE)</f>
        <v>0888912A000000M030405A0AK</v>
      </c>
      <c r="F2428" s="15" t="s">
        <v>5996</v>
      </c>
      <c r="G2428" s="16">
        <v>30878</v>
      </c>
      <c r="H2428" s="16" t="str">
        <f>VLOOKUP(Table248[[#This Row],[GMDN]], Table26[[GMDN]:[EMDN]],2,0)</f>
        <v>M030405</v>
      </c>
      <c r="I2428" s="216" t="s">
        <v>3</v>
      </c>
      <c r="J2428" s="16"/>
      <c r="K2428" s="16"/>
      <c r="L2428" s="16"/>
      <c r="M2428" s="16"/>
      <c r="N2428" s="16"/>
      <c r="O2428" s="16"/>
      <c r="P2428" s="16"/>
      <c r="Q2428" s="16"/>
      <c r="R2428" s="16"/>
      <c r="S2428" s="16"/>
      <c r="T2428" s="16"/>
    </row>
    <row r="2429" spans="1:20" ht="25.5">
      <c r="A2429" s="15" t="s">
        <v>5997</v>
      </c>
      <c r="B2429" s="15" t="s">
        <v>5998</v>
      </c>
      <c r="C2429" s="15" t="s">
        <v>3013</v>
      </c>
      <c r="D2429" s="15" t="s">
        <v>328</v>
      </c>
      <c r="E2429" s="184" t="str">
        <f>VLOOKUP(Table248[[#This Row],[SKU Number]],Table26[[Active SKUs Number List]:[BUDI-DI]], 6, FALSE)</f>
        <v>0888912A000000M030405A0AK</v>
      </c>
      <c r="F2429" s="15" t="s">
        <v>5999</v>
      </c>
      <c r="G2429" s="16">
        <v>30878</v>
      </c>
      <c r="H2429" s="16" t="str">
        <f>VLOOKUP(Table248[[#This Row],[GMDN]], Table26[[GMDN]:[EMDN]],2,0)</f>
        <v>M030405</v>
      </c>
      <c r="I2429" s="216" t="s">
        <v>3</v>
      </c>
      <c r="J2429" s="16"/>
      <c r="K2429" s="16"/>
      <c r="L2429" s="16"/>
      <c r="M2429" s="16"/>
      <c r="N2429" s="16"/>
      <c r="O2429" s="16"/>
      <c r="P2429" s="16"/>
      <c r="Q2429" s="16"/>
      <c r="R2429" s="16"/>
      <c r="S2429" s="16"/>
      <c r="T2429" s="16"/>
    </row>
    <row r="2430" spans="1:20" ht="25.5">
      <c r="A2430" s="15" t="s">
        <v>6000</v>
      </c>
      <c r="B2430" s="15" t="s">
        <v>6001</v>
      </c>
      <c r="C2430" s="15" t="s">
        <v>3013</v>
      </c>
      <c r="D2430" s="15" t="s">
        <v>328</v>
      </c>
      <c r="E2430" s="184" t="str">
        <f>VLOOKUP(Table248[[#This Row],[SKU Number]],Table26[[Active SKUs Number List]:[BUDI-DI]], 6, FALSE)</f>
        <v>0888912A000000M030405A0AK</v>
      </c>
      <c r="F2430" s="15" t="s">
        <v>6002</v>
      </c>
      <c r="G2430" s="16">
        <v>30878</v>
      </c>
      <c r="H2430" s="16" t="str">
        <f>VLOOKUP(Table248[[#This Row],[GMDN]], Table26[[GMDN]:[EMDN]],2,0)</f>
        <v>M030405</v>
      </c>
      <c r="I2430" s="216" t="s">
        <v>3</v>
      </c>
      <c r="J2430" s="16"/>
      <c r="K2430" s="16"/>
      <c r="L2430" s="16"/>
      <c r="M2430" s="16"/>
      <c r="N2430" s="16"/>
      <c r="O2430" s="16"/>
      <c r="P2430" s="16"/>
      <c r="Q2430" s="16"/>
      <c r="R2430" s="16"/>
      <c r="S2430" s="16"/>
      <c r="T2430" s="16"/>
    </row>
    <row r="2431" spans="1:20" ht="25.5">
      <c r="A2431" s="15" t="s">
        <v>6003</v>
      </c>
      <c r="B2431" s="15" t="s">
        <v>6004</v>
      </c>
      <c r="C2431" s="15" t="s">
        <v>3013</v>
      </c>
      <c r="D2431" s="15" t="s">
        <v>328</v>
      </c>
      <c r="E2431" s="184" t="str">
        <f>VLOOKUP(Table248[[#This Row],[SKU Number]],Table26[[Active SKUs Number List]:[BUDI-DI]], 6, FALSE)</f>
        <v>0888912A000000M030405A0AK</v>
      </c>
      <c r="F2431" s="15" t="s">
        <v>6005</v>
      </c>
      <c r="G2431" s="16">
        <v>30878</v>
      </c>
      <c r="H2431" s="16" t="str">
        <f>VLOOKUP(Table248[[#This Row],[GMDN]], Table26[[GMDN]:[EMDN]],2,0)</f>
        <v>M030405</v>
      </c>
      <c r="I2431" s="216" t="s">
        <v>3</v>
      </c>
      <c r="J2431" s="16"/>
      <c r="K2431" s="16"/>
      <c r="L2431" s="16"/>
      <c r="M2431" s="16"/>
      <c r="N2431" s="16"/>
      <c r="O2431" s="16"/>
      <c r="P2431" s="16"/>
      <c r="Q2431" s="16"/>
      <c r="R2431" s="16"/>
      <c r="S2431" s="16"/>
      <c r="T2431" s="16"/>
    </row>
    <row r="2432" spans="1:20" ht="25.5">
      <c r="A2432" s="15" t="s">
        <v>5064</v>
      </c>
      <c r="B2432" s="15" t="s">
        <v>5065</v>
      </c>
      <c r="C2432" s="15" t="s">
        <v>3013</v>
      </c>
      <c r="D2432" s="15" t="s">
        <v>328</v>
      </c>
      <c r="E2432" s="184" t="str">
        <f>VLOOKUP(Table248[[#This Row],[SKU Number]],Table26[[Active SKUs Number List]:[BUDI-DI]], 6, FALSE)</f>
        <v>0888912A000000M030405A0AK</v>
      </c>
      <c r="F2432" s="15" t="s">
        <v>5066</v>
      </c>
      <c r="G2432" s="16">
        <v>30878</v>
      </c>
      <c r="H2432" s="16" t="str">
        <f>VLOOKUP(Table248[[#This Row],[GMDN]], Table26[[GMDN]:[EMDN]],2,0)</f>
        <v>M030405</v>
      </c>
      <c r="I2432" s="216" t="s">
        <v>3</v>
      </c>
      <c r="J2432" s="16"/>
      <c r="K2432" s="16"/>
      <c r="L2432" s="16"/>
      <c r="M2432" s="16"/>
      <c r="N2432" s="16"/>
      <c r="O2432" s="16"/>
      <c r="P2432" s="16"/>
      <c r="Q2432" s="16"/>
      <c r="R2432" s="16"/>
      <c r="S2432" s="16"/>
      <c r="T2432" s="16"/>
    </row>
    <row r="2433" spans="1:20" ht="25.5">
      <c r="A2433" s="15" t="s">
        <v>5067</v>
      </c>
      <c r="B2433" s="15" t="s">
        <v>5068</v>
      </c>
      <c r="C2433" s="15" t="s">
        <v>3013</v>
      </c>
      <c r="D2433" s="15" t="s">
        <v>328</v>
      </c>
      <c r="E2433" s="184" t="str">
        <f>VLOOKUP(Table248[[#This Row],[SKU Number]],Table26[[Active SKUs Number List]:[BUDI-DI]], 6, FALSE)</f>
        <v>0888912A000000M030405A0AK</v>
      </c>
      <c r="F2433" s="15" t="s">
        <v>5069</v>
      </c>
      <c r="G2433" s="16">
        <v>30878</v>
      </c>
      <c r="H2433" s="16" t="str">
        <f>VLOOKUP(Table248[[#This Row],[GMDN]], Table26[[GMDN]:[EMDN]],2,0)</f>
        <v>M030405</v>
      </c>
      <c r="I2433" s="216" t="s">
        <v>3</v>
      </c>
      <c r="J2433" s="16"/>
      <c r="K2433" s="16"/>
      <c r="L2433" s="16"/>
      <c r="M2433" s="16"/>
      <c r="N2433" s="16"/>
      <c r="O2433" s="16"/>
      <c r="P2433" s="16"/>
      <c r="Q2433" s="16"/>
      <c r="R2433" s="16"/>
      <c r="S2433" s="16"/>
      <c r="T2433" s="16"/>
    </row>
    <row r="2434" spans="1:20" ht="25.5">
      <c r="A2434" s="15" t="s">
        <v>5070</v>
      </c>
      <c r="B2434" s="15" t="s">
        <v>5071</v>
      </c>
      <c r="C2434" s="15" t="s">
        <v>3013</v>
      </c>
      <c r="D2434" s="15" t="s">
        <v>328</v>
      </c>
      <c r="E2434" s="184" t="str">
        <f>VLOOKUP(Table248[[#This Row],[SKU Number]],Table26[[Active SKUs Number List]:[BUDI-DI]], 6, FALSE)</f>
        <v>0888912A000000M030405A0AK</v>
      </c>
      <c r="F2434" s="15" t="s">
        <v>5072</v>
      </c>
      <c r="G2434" s="16">
        <v>30878</v>
      </c>
      <c r="H2434" s="16" t="str">
        <f>VLOOKUP(Table248[[#This Row],[GMDN]], Table26[[GMDN]:[EMDN]],2,0)</f>
        <v>M030405</v>
      </c>
      <c r="I2434" s="216" t="s">
        <v>3</v>
      </c>
      <c r="J2434" s="16"/>
      <c r="K2434" s="16"/>
      <c r="L2434" s="16"/>
      <c r="M2434" s="16"/>
      <c r="N2434" s="16"/>
      <c r="O2434" s="16"/>
      <c r="P2434" s="16"/>
      <c r="Q2434" s="16"/>
      <c r="R2434" s="16"/>
      <c r="S2434" s="16"/>
      <c r="T2434" s="16"/>
    </row>
    <row r="2435" spans="1:20" ht="25.5">
      <c r="A2435" s="15" t="s">
        <v>5073</v>
      </c>
      <c r="B2435" s="15" t="s">
        <v>5074</v>
      </c>
      <c r="C2435" s="15" t="s">
        <v>3013</v>
      </c>
      <c r="D2435" s="15" t="s">
        <v>328</v>
      </c>
      <c r="E2435" s="184" t="str">
        <f>VLOOKUP(Table248[[#This Row],[SKU Number]],Table26[[Active SKUs Number List]:[BUDI-DI]], 6, FALSE)</f>
        <v>0888912A000000M030405A0AK</v>
      </c>
      <c r="F2435" s="15" t="s">
        <v>5075</v>
      </c>
      <c r="G2435" s="16">
        <v>30878</v>
      </c>
      <c r="H2435" s="16" t="str">
        <f>VLOOKUP(Table248[[#This Row],[GMDN]], Table26[[GMDN]:[EMDN]],2,0)</f>
        <v>M030405</v>
      </c>
      <c r="I2435" s="216" t="s">
        <v>3</v>
      </c>
      <c r="J2435" s="16"/>
      <c r="K2435" s="16"/>
      <c r="L2435" s="16"/>
      <c r="M2435" s="16"/>
      <c r="N2435" s="16"/>
      <c r="O2435" s="16"/>
      <c r="P2435" s="16"/>
      <c r="Q2435" s="16"/>
      <c r="R2435" s="16"/>
      <c r="S2435" s="16"/>
      <c r="T2435" s="16"/>
    </row>
    <row r="2436" spans="1:20" ht="25.5">
      <c r="A2436" s="15" t="s">
        <v>5076</v>
      </c>
      <c r="B2436" s="15" t="s">
        <v>5077</v>
      </c>
      <c r="C2436" s="15" t="s">
        <v>3013</v>
      </c>
      <c r="D2436" s="15" t="s">
        <v>328</v>
      </c>
      <c r="E2436" s="184" t="str">
        <f>VLOOKUP(Table248[[#This Row],[SKU Number]],Table26[[Active SKUs Number List]:[BUDI-DI]], 6, FALSE)</f>
        <v>0888912A000000M030405A0AK</v>
      </c>
      <c r="F2436" s="15" t="s">
        <v>5078</v>
      </c>
      <c r="G2436" s="16">
        <v>30878</v>
      </c>
      <c r="H2436" s="16" t="str">
        <f>VLOOKUP(Table248[[#This Row],[GMDN]], Table26[[GMDN]:[EMDN]],2,0)</f>
        <v>M030405</v>
      </c>
      <c r="I2436" s="216" t="s">
        <v>3</v>
      </c>
      <c r="J2436" s="16"/>
      <c r="K2436" s="16"/>
      <c r="L2436" s="16"/>
      <c r="M2436" s="16"/>
      <c r="N2436" s="16"/>
      <c r="O2436" s="16"/>
      <c r="P2436" s="16"/>
      <c r="Q2436" s="16"/>
      <c r="R2436" s="16"/>
      <c r="S2436" s="16"/>
      <c r="T2436" s="16"/>
    </row>
    <row r="2437" spans="1:20" ht="25.5">
      <c r="A2437" s="15" t="s">
        <v>5079</v>
      </c>
      <c r="B2437" s="15" t="s">
        <v>5080</v>
      </c>
      <c r="C2437" s="15" t="s">
        <v>3013</v>
      </c>
      <c r="D2437" s="15" t="s">
        <v>328</v>
      </c>
      <c r="E2437" s="184" t="str">
        <f>VLOOKUP(Table248[[#This Row],[SKU Number]],Table26[[Active SKUs Number List]:[BUDI-DI]], 6, FALSE)</f>
        <v>0888912A000000M030405A0AK</v>
      </c>
      <c r="F2437" s="15" t="s">
        <v>5081</v>
      </c>
      <c r="G2437" s="16">
        <v>30878</v>
      </c>
      <c r="H2437" s="16" t="str">
        <f>VLOOKUP(Table248[[#This Row],[GMDN]], Table26[[GMDN]:[EMDN]],2,0)</f>
        <v>M030405</v>
      </c>
      <c r="I2437" s="216" t="s">
        <v>3</v>
      </c>
      <c r="J2437" s="16"/>
      <c r="K2437" s="16"/>
      <c r="L2437" s="16"/>
      <c r="M2437" s="16"/>
      <c r="N2437" s="16"/>
      <c r="O2437" s="16"/>
      <c r="P2437" s="16"/>
      <c r="Q2437" s="16"/>
      <c r="R2437" s="16"/>
      <c r="S2437" s="16"/>
      <c r="T2437" s="16"/>
    </row>
    <row r="2438" spans="1:20" ht="25.5">
      <c r="A2438" s="15" t="s">
        <v>5082</v>
      </c>
      <c r="B2438" s="15" t="s">
        <v>5083</v>
      </c>
      <c r="C2438" s="15" t="s">
        <v>3013</v>
      </c>
      <c r="D2438" s="15" t="s">
        <v>328</v>
      </c>
      <c r="E2438" s="184" t="str">
        <f>VLOOKUP(Table248[[#This Row],[SKU Number]],Table26[[Active SKUs Number List]:[BUDI-DI]], 6, FALSE)</f>
        <v>0888912A000000M030405A0AK</v>
      </c>
      <c r="F2438" s="15" t="s">
        <v>5084</v>
      </c>
      <c r="G2438" s="16">
        <v>30878</v>
      </c>
      <c r="H2438" s="16" t="str">
        <f>VLOOKUP(Table248[[#This Row],[GMDN]], Table26[[GMDN]:[EMDN]],2,0)</f>
        <v>M030405</v>
      </c>
      <c r="I2438" s="216" t="s">
        <v>3</v>
      </c>
      <c r="J2438" s="16"/>
      <c r="K2438" s="16"/>
      <c r="L2438" s="16"/>
      <c r="M2438" s="16"/>
      <c r="N2438" s="16"/>
      <c r="O2438" s="16"/>
      <c r="P2438" s="16"/>
      <c r="Q2438" s="16"/>
      <c r="R2438" s="16"/>
      <c r="S2438" s="16"/>
      <c r="T2438" s="16"/>
    </row>
    <row r="2439" spans="1:20" ht="25.5">
      <c r="A2439" s="15" t="s">
        <v>5085</v>
      </c>
      <c r="B2439" s="15" t="s">
        <v>5086</v>
      </c>
      <c r="C2439" s="15" t="s">
        <v>3013</v>
      </c>
      <c r="D2439" s="15" t="s">
        <v>328</v>
      </c>
      <c r="E2439" s="184" t="str">
        <f>VLOOKUP(Table248[[#This Row],[SKU Number]],Table26[[Active SKUs Number List]:[BUDI-DI]], 6, FALSE)</f>
        <v>0888912A000000M030405A0AK</v>
      </c>
      <c r="F2439" s="15" t="s">
        <v>5087</v>
      </c>
      <c r="G2439" s="16">
        <v>30878</v>
      </c>
      <c r="H2439" s="16" t="str">
        <f>VLOOKUP(Table248[[#This Row],[GMDN]], Table26[[GMDN]:[EMDN]],2,0)</f>
        <v>M030405</v>
      </c>
      <c r="I2439" s="216" t="s">
        <v>3</v>
      </c>
      <c r="J2439" s="16"/>
      <c r="K2439" s="16"/>
      <c r="L2439" s="16"/>
      <c r="M2439" s="16"/>
      <c r="N2439" s="16"/>
      <c r="O2439" s="16"/>
      <c r="P2439" s="16"/>
      <c r="Q2439" s="16"/>
      <c r="R2439" s="16"/>
      <c r="S2439" s="16"/>
      <c r="T2439" s="16"/>
    </row>
    <row r="2440" spans="1:20" ht="25.5">
      <c r="A2440" s="15" t="s">
        <v>5088</v>
      </c>
      <c r="B2440" s="15" t="s">
        <v>5089</v>
      </c>
      <c r="C2440" s="15" t="s">
        <v>3013</v>
      </c>
      <c r="D2440" s="15" t="s">
        <v>328</v>
      </c>
      <c r="E2440" s="184" t="str">
        <f>VLOOKUP(Table248[[#This Row],[SKU Number]],Table26[[Active SKUs Number List]:[BUDI-DI]], 6, FALSE)</f>
        <v>0888912A000000M030405A0AK</v>
      </c>
      <c r="F2440" s="15" t="s">
        <v>5090</v>
      </c>
      <c r="G2440" s="16">
        <v>30878</v>
      </c>
      <c r="H2440" s="16" t="str">
        <f>VLOOKUP(Table248[[#This Row],[GMDN]], Table26[[GMDN]:[EMDN]],2,0)</f>
        <v>M030405</v>
      </c>
      <c r="I2440" s="216" t="s">
        <v>3</v>
      </c>
      <c r="J2440" s="16"/>
      <c r="K2440" s="16"/>
      <c r="L2440" s="16"/>
      <c r="M2440" s="16"/>
      <c r="N2440" s="16"/>
      <c r="O2440" s="16"/>
      <c r="P2440" s="16"/>
      <c r="Q2440" s="16"/>
      <c r="R2440" s="16"/>
      <c r="S2440" s="16"/>
      <c r="T2440" s="16"/>
    </row>
    <row r="2441" spans="1:20" ht="25.5">
      <c r="A2441" s="15" t="s">
        <v>5091</v>
      </c>
      <c r="B2441" s="15" t="s">
        <v>5092</v>
      </c>
      <c r="C2441" s="15" t="s">
        <v>3013</v>
      </c>
      <c r="D2441" s="15" t="s">
        <v>328</v>
      </c>
      <c r="E2441" s="184" t="str">
        <f>VLOOKUP(Table248[[#This Row],[SKU Number]],Table26[[Active SKUs Number List]:[BUDI-DI]], 6, FALSE)</f>
        <v>0888912A000000M030405A0AK</v>
      </c>
      <c r="F2441" s="15" t="s">
        <v>5093</v>
      </c>
      <c r="G2441" s="16">
        <v>30878</v>
      </c>
      <c r="H2441" s="16" t="str">
        <f>VLOOKUP(Table248[[#This Row],[GMDN]], Table26[[GMDN]:[EMDN]],2,0)</f>
        <v>M030405</v>
      </c>
      <c r="I2441" s="216" t="s">
        <v>3</v>
      </c>
      <c r="J2441" s="16"/>
      <c r="K2441" s="16"/>
      <c r="L2441" s="16"/>
      <c r="M2441" s="16"/>
      <c r="N2441" s="16"/>
      <c r="O2441" s="16"/>
      <c r="P2441" s="16"/>
      <c r="Q2441" s="16"/>
      <c r="R2441" s="16"/>
      <c r="S2441" s="16"/>
      <c r="T2441" s="16"/>
    </row>
    <row r="2442" spans="1:20" ht="25.5">
      <c r="A2442" s="15" t="s">
        <v>5094</v>
      </c>
      <c r="B2442" s="15" t="s">
        <v>5095</v>
      </c>
      <c r="C2442" s="15" t="s">
        <v>3013</v>
      </c>
      <c r="D2442" s="15" t="s">
        <v>328</v>
      </c>
      <c r="E2442" s="184" t="str">
        <f>VLOOKUP(Table248[[#This Row],[SKU Number]],Table26[[Active SKUs Number List]:[BUDI-DI]], 6, FALSE)</f>
        <v>0888912A000000M030405A0AK</v>
      </c>
      <c r="F2442" s="15" t="s">
        <v>5096</v>
      </c>
      <c r="G2442" s="16">
        <v>30878</v>
      </c>
      <c r="H2442" s="16" t="str">
        <f>VLOOKUP(Table248[[#This Row],[GMDN]], Table26[[GMDN]:[EMDN]],2,0)</f>
        <v>M030405</v>
      </c>
      <c r="I2442" s="216" t="s">
        <v>3</v>
      </c>
      <c r="J2442" s="16"/>
      <c r="K2442" s="16"/>
      <c r="L2442" s="16"/>
      <c r="M2442" s="16"/>
      <c r="N2442" s="16"/>
      <c r="O2442" s="16"/>
      <c r="P2442" s="16"/>
      <c r="Q2442" s="16"/>
      <c r="R2442" s="16"/>
      <c r="S2442" s="16"/>
      <c r="T2442" s="16"/>
    </row>
    <row r="2443" spans="1:20" ht="25.5">
      <c r="A2443" s="15" t="s">
        <v>5097</v>
      </c>
      <c r="B2443" s="15" t="s">
        <v>5098</v>
      </c>
      <c r="C2443" s="15" t="s">
        <v>3013</v>
      </c>
      <c r="D2443" s="15" t="s">
        <v>328</v>
      </c>
      <c r="E2443" s="184" t="str">
        <f>VLOOKUP(Table248[[#This Row],[SKU Number]],Table26[[Active SKUs Number List]:[BUDI-DI]], 6, FALSE)</f>
        <v>0888912A000000M030405A0AK</v>
      </c>
      <c r="F2443" s="15" t="s">
        <v>5099</v>
      </c>
      <c r="G2443" s="16">
        <v>30878</v>
      </c>
      <c r="H2443" s="16" t="str">
        <f>VLOOKUP(Table248[[#This Row],[GMDN]], Table26[[GMDN]:[EMDN]],2,0)</f>
        <v>M030405</v>
      </c>
      <c r="I2443" s="216" t="s">
        <v>3</v>
      </c>
      <c r="J2443" s="16"/>
      <c r="K2443" s="16"/>
      <c r="L2443" s="16"/>
      <c r="M2443" s="16"/>
      <c r="N2443" s="16"/>
      <c r="O2443" s="16"/>
      <c r="P2443" s="16"/>
      <c r="Q2443" s="16"/>
      <c r="R2443" s="16"/>
      <c r="S2443" s="16"/>
      <c r="T2443" s="16"/>
    </row>
    <row r="2444" spans="1:20" ht="25.5">
      <c r="A2444" s="15" t="s">
        <v>5100</v>
      </c>
      <c r="B2444" s="15" t="s">
        <v>5101</v>
      </c>
      <c r="C2444" s="15" t="s">
        <v>3013</v>
      </c>
      <c r="D2444" s="15" t="s">
        <v>328</v>
      </c>
      <c r="E2444" s="184" t="str">
        <f>VLOOKUP(Table248[[#This Row],[SKU Number]],Table26[[Active SKUs Number List]:[BUDI-DI]], 6, FALSE)</f>
        <v>0888912A000000M030405A0AK</v>
      </c>
      <c r="F2444" s="15" t="s">
        <v>5102</v>
      </c>
      <c r="G2444" s="16">
        <v>30878</v>
      </c>
      <c r="H2444" s="16" t="str">
        <f>VLOOKUP(Table248[[#This Row],[GMDN]], Table26[[GMDN]:[EMDN]],2,0)</f>
        <v>M030405</v>
      </c>
      <c r="I2444" s="216" t="s">
        <v>3</v>
      </c>
      <c r="J2444" s="16"/>
      <c r="K2444" s="16"/>
      <c r="L2444" s="16"/>
      <c r="M2444" s="16"/>
      <c r="N2444" s="16"/>
      <c r="O2444" s="16"/>
      <c r="P2444" s="16"/>
      <c r="Q2444" s="16"/>
      <c r="R2444" s="16"/>
      <c r="S2444" s="16"/>
      <c r="T2444" s="16"/>
    </row>
    <row r="2445" spans="1:20" ht="25.5">
      <c r="A2445" s="15" t="s">
        <v>5103</v>
      </c>
      <c r="B2445" s="15" t="s">
        <v>5104</v>
      </c>
      <c r="C2445" s="15" t="s">
        <v>3013</v>
      </c>
      <c r="D2445" s="15" t="s">
        <v>328</v>
      </c>
      <c r="E2445" s="184" t="str">
        <f>VLOOKUP(Table248[[#This Row],[SKU Number]],Table26[[Active SKUs Number List]:[BUDI-DI]], 6, FALSE)</f>
        <v>0888912A000000M030405A0AK</v>
      </c>
      <c r="F2445" s="15" t="s">
        <v>5105</v>
      </c>
      <c r="G2445" s="16">
        <v>30878</v>
      </c>
      <c r="H2445" s="16" t="str">
        <f>VLOOKUP(Table248[[#This Row],[GMDN]], Table26[[GMDN]:[EMDN]],2,0)</f>
        <v>M030405</v>
      </c>
      <c r="I2445" s="216" t="s">
        <v>3</v>
      </c>
      <c r="J2445" s="16"/>
      <c r="K2445" s="16"/>
      <c r="L2445" s="16"/>
      <c r="M2445" s="16"/>
      <c r="N2445" s="16"/>
      <c r="O2445" s="16"/>
      <c r="P2445" s="16"/>
      <c r="Q2445" s="16"/>
      <c r="R2445" s="16"/>
      <c r="S2445" s="16"/>
      <c r="T2445" s="16"/>
    </row>
    <row r="2446" spans="1:20" ht="25.5">
      <c r="A2446" s="15" t="s">
        <v>5106</v>
      </c>
      <c r="B2446" s="15" t="s">
        <v>5107</v>
      </c>
      <c r="C2446" s="15" t="s">
        <v>3013</v>
      </c>
      <c r="D2446" s="15" t="s">
        <v>328</v>
      </c>
      <c r="E2446" s="184" t="str">
        <f>VLOOKUP(Table248[[#This Row],[SKU Number]],Table26[[Active SKUs Number List]:[BUDI-DI]], 6, FALSE)</f>
        <v>0888912A000000M030405A0AK</v>
      </c>
      <c r="F2446" s="15" t="s">
        <v>5108</v>
      </c>
      <c r="G2446" s="16">
        <v>30878</v>
      </c>
      <c r="H2446" s="16" t="str">
        <f>VLOOKUP(Table248[[#This Row],[GMDN]], Table26[[GMDN]:[EMDN]],2,0)</f>
        <v>M030405</v>
      </c>
      <c r="I2446" s="216" t="s">
        <v>3</v>
      </c>
      <c r="J2446" s="16"/>
      <c r="K2446" s="16"/>
      <c r="L2446" s="16"/>
      <c r="M2446" s="16"/>
      <c r="N2446" s="16"/>
      <c r="O2446" s="16"/>
      <c r="P2446" s="16"/>
      <c r="Q2446" s="16"/>
      <c r="R2446" s="16"/>
      <c r="S2446" s="16"/>
      <c r="T2446" s="16"/>
    </row>
    <row r="2447" spans="1:20" ht="25.5">
      <c r="A2447" s="15" t="s">
        <v>5109</v>
      </c>
      <c r="B2447" s="15" t="s">
        <v>5110</v>
      </c>
      <c r="C2447" s="15" t="s">
        <v>3013</v>
      </c>
      <c r="D2447" s="15" t="s">
        <v>328</v>
      </c>
      <c r="E2447" s="184" t="str">
        <f>VLOOKUP(Table248[[#This Row],[SKU Number]],Table26[[Active SKUs Number List]:[BUDI-DI]], 6, FALSE)</f>
        <v>0888912A000000M030405A0AK</v>
      </c>
      <c r="F2447" s="15" t="s">
        <v>5111</v>
      </c>
      <c r="G2447" s="16">
        <v>30878</v>
      </c>
      <c r="H2447" s="16" t="str">
        <f>VLOOKUP(Table248[[#This Row],[GMDN]], Table26[[GMDN]:[EMDN]],2,0)</f>
        <v>M030405</v>
      </c>
      <c r="I2447" s="216" t="s">
        <v>3</v>
      </c>
      <c r="J2447" s="16"/>
      <c r="K2447" s="16"/>
      <c r="L2447" s="16"/>
      <c r="M2447" s="16"/>
      <c r="N2447" s="16"/>
      <c r="O2447" s="16"/>
      <c r="P2447" s="16"/>
      <c r="Q2447" s="16"/>
      <c r="R2447" s="16"/>
      <c r="S2447" s="16"/>
      <c r="T2447" s="16"/>
    </row>
    <row r="2448" spans="1:20" ht="25.5">
      <c r="A2448" s="15" t="s">
        <v>3764</v>
      </c>
      <c r="B2448" s="15" t="s">
        <v>3765</v>
      </c>
      <c r="C2448" s="15" t="s">
        <v>3013</v>
      </c>
      <c r="D2448" s="15" t="s">
        <v>328</v>
      </c>
      <c r="E2448" s="184" t="str">
        <f>VLOOKUP(Table248[[#This Row],[SKU Number]],Table26[[Active SKUs Number List]:[BUDI-DI]], 6, FALSE)</f>
        <v>0888912A000000M030405A0AK</v>
      </c>
      <c r="F2448" s="15" t="s">
        <v>3766</v>
      </c>
      <c r="G2448" s="16">
        <v>30878</v>
      </c>
      <c r="H2448" s="16" t="str">
        <f>VLOOKUP(Table248[[#This Row],[GMDN]], Table26[[GMDN]:[EMDN]],2,0)</f>
        <v>M030405</v>
      </c>
      <c r="I2448" s="216" t="s">
        <v>3</v>
      </c>
      <c r="J2448" s="16"/>
      <c r="K2448" s="16"/>
      <c r="L2448" s="16"/>
      <c r="M2448" s="16"/>
      <c r="N2448" s="16"/>
      <c r="O2448" s="16"/>
      <c r="P2448" s="16"/>
      <c r="Q2448" s="16"/>
      <c r="R2448" s="16"/>
      <c r="S2448" s="16"/>
      <c r="T2448" s="16"/>
    </row>
    <row r="2449" spans="1:20" ht="25.5">
      <c r="A2449" s="15" t="s">
        <v>3767</v>
      </c>
      <c r="B2449" s="15" t="s">
        <v>3768</v>
      </c>
      <c r="C2449" s="15" t="s">
        <v>3013</v>
      </c>
      <c r="D2449" s="15" t="s">
        <v>328</v>
      </c>
      <c r="E2449" s="184" t="str">
        <f>VLOOKUP(Table248[[#This Row],[SKU Number]],Table26[[Active SKUs Number List]:[BUDI-DI]], 6, FALSE)</f>
        <v>0888912A000000M030405A0AK</v>
      </c>
      <c r="F2449" s="15" t="s">
        <v>3769</v>
      </c>
      <c r="G2449" s="16">
        <v>30878</v>
      </c>
      <c r="H2449" s="16" t="str">
        <f>VLOOKUP(Table248[[#This Row],[GMDN]], Table26[[GMDN]:[EMDN]],2,0)</f>
        <v>M030405</v>
      </c>
      <c r="I2449" s="216" t="s">
        <v>3</v>
      </c>
      <c r="J2449" s="16"/>
      <c r="K2449" s="16"/>
      <c r="L2449" s="16"/>
      <c r="M2449" s="16"/>
      <c r="N2449" s="16"/>
      <c r="O2449" s="16"/>
      <c r="P2449" s="16"/>
      <c r="Q2449" s="16"/>
      <c r="R2449" s="16"/>
      <c r="S2449" s="16"/>
      <c r="T2449" s="16"/>
    </row>
    <row r="2450" spans="1:20" ht="25.5">
      <c r="A2450" s="15" t="s">
        <v>3770</v>
      </c>
      <c r="B2450" s="15" t="s">
        <v>3771</v>
      </c>
      <c r="C2450" s="15" t="s">
        <v>3013</v>
      </c>
      <c r="D2450" s="15" t="s">
        <v>328</v>
      </c>
      <c r="E2450" s="184" t="str">
        <f>VLOOKUP(Table248[[#This Row],[SKU Number]],Table26[[Active SKUs Number List]:[BUDI-DI]], 6, FALSE)</f>
        <v>0888912A000000M030405A0AK</v>
      </c>
      <c r="F2450" s="15" t="s">
        <v>3772</v>
      </c>
      <c r="G2450" s="16">
        <v>30878</v>
      </c>
      <c r="H2450" s="16" t="str">
        <f>VLOOKUP(Table248[[#This Row],[GMDN]], Table26[[GMDN]:[EMDN]],2,0)</f>
        <v>M030405</v>
      </c>
      <c r="I2450" s="216" t="s">
        <v>3</v>
      </c>
      <c r="J2450" s="16"/>
      <c r="K2450" s="16"/>
      <c r="L2450" s="16"/>
      <c r="M2450" s="16"/>
      <c r="N2450" s="16"/>
      <c r="O2450" s="16"/>
      <c r="P2450" s="16"/>
      <c r="Q2450" s="16"/>
      <c r="R2450" s="16"/>
      <c r="S2450" s="16"/>
      <c r="T2450" s="16"/>
    </row>
    <row r="2451" spans="1:20" ht="25.5">
      <c r="A2451" s="15" t="s">
        <v>3773</v>
      </c>
      <c r="B2451" s="15" t="s">
        <v>3774</v>
      </c>
      <c r="C2451" s="15" t="s">
        <v>3013</v>
      </c>
      <c r="D2451" s="15" t="s">
        <v>328</v>
      </c>
      <c r="E2451" s="184" t="str">
        <f>VLOOKUP(Table248[[#This Row],[SKU Number]],Table26[[Active SKUs Number List]:[BUDI-DI]], 6, FALSE)</f>
        <v>0888912A000000M030405A0AK</v>
      </c>
      <c r="F2451" s="15" t="s">
        <v>3775</v>
      </c>
      <c r="G2451" s="16">
        <v>30878</v>
      </c>
      <c r="H2451" s="16" t="str">
        <f>VLOOKUP(Table248[[#This Row],[GMDN]], Table26[[GMDN]:[EMDN]],2,0)</f>
        <v>M030405</v>
      </c>
      <c r="I2451" s="216" t="s">
        <v>3</v>
      </c>
      <c r="J2451" s="16"/>
      <c r="K2451" s="16"/>
      <c r="L2451" s="16"/>
      <c r="M2451" s="16"/>
      <c r="N2451" s="16"/>
      <c r="O2451" s="16"/>
      <c r="P2451" s="16"/>
      <c r="Q2451" s="16"/>
      <c r="R2451" s="16"/>
      <c r="S2451" s="16"/>
      <c r="T2451" s="16"/>
    </row>
    <row r="2452" spans="1:20" ht="25.5">
      <c r="A2452" s="15" t="s">
        <v>3776</v>
      </c>
      <c r="B2452" s="15" t="s">
        <v>3777</v>
      </c>
      <c r="C2452" s="15" t="s">
        <v>3013</v>
      </c>
      <c r="D2452" s="15" t="s">
        <v>328</v>
      </c>
      <c r="E2452" s="184" t="str">
        <f>VLOOKUP(Table248[[#This Row],[SKU Number]],Table26[[Active SKUs Number List]:[BUDI-DI]], 6, FALSE)</f>
        <v>0888912A000000M030405A0AK</v>
      </c>
      <c r="F2452" s="15" t="s">
        <v>3778</v>
      </c>
      <c r="G2452" s="16">
        <v>30878</v>
      </c>
      <c r="H2452" s="16" t="str">
        <f>VLOOKUP(Table248[[#This Row],[GMDN]], Table26[[GMDN]:[EMDN]],2,0)</f>
        <v>M030405</v>
      </c>
      <c r="I2452" s="216" t="s">
        <v>3</v>
      </c>
      <c r="J2452" s="16"/>
      <c r="K2452" s="16"/>
      <c r="L2452" s="16"/>
      <c r="M2452" s="16"/>
      <c r="N2452" s="16"/>
      <c r="O2452" s="16"/>
      <c r="P2452" s="16"/>
      <c r="Q2452" s="16"/>
      <c r="R2452" s="16"/>
      <c r="S2452" s="16"/>
      <c r="T2452" s="16"/>
    </row>
    <row r="2453" spans="1:20" ht="25.5">
      <c r="A2453" s="15" t="s">
        <v>3779</v>
      </c>
      <c r="B2453" s="15" t="s">
        <v>3780</v>
      </c>
      <c r="C2453" s="15" t="s">
        <v>3013</v>
      </c>
      <c r="D2453" s="15" t="s">
        <v>328</v>
      </c>
      <c r="E2453" s="184" t="str">
        <f>VLOOKUP(Table248[[#This Row],[SKU Number]],Table26[[Active SKUs Number List]:[BUDI-DI]], 6, FALSE)</f>
        <v>0888912A000000M030405A0AK</v>
      </c>
      <c r="F2453" s="15" t="s">
        <v>3781</v>
      </c>
      <c r="G2453" s="16">
        <v>30878</v>
      </c>
      <c r="H2453" s="16" t="str">
        <f>VLOOKUP(Table248[[#This Row],[GMDN]], Table26[[GMDN]:[EMDN]],2,0)</f>
        <v>M030405</v>
      </c>
      <c r="I2453" s="216" t="s">
        <v>3</v>
      </c>
      <c r="J2453" s="16"/>
      <c r="K2453" s="16"/>
      <c r="L2453" s="16"/>
      <c r="M2453" s="16"/>
      <c r="N2453" s="16"/>
      <c r="O2453" s="16"/>
      <c r="P2453" s="16"/>
      <c r="Q2453" s="16"/>
      <c r="R2453" s="16"/>
      <c r="S2453" s="16"/>
      <c r="T2453" s="16"/>
    </row>
    <row r="2454" spans="1:20" ht="25.5">
      <c r="A2454" s="15" t="s">
        <v>3782</v>
      </c>
      <c r="B2454" s="15" t="s">
        <v>3783</v>
      </c>
      <c r="C2454" s="15" t="s">
        <v>3013</v>
      </c>
      <c r="D2454" s="15" t="s">
        <v>328</v>
      </c>
      <c r="E2454" s="184" t="str">
        <f>VLOOKUP(Table248[[#This Row],[SKU Number]],Table26[[Active SKUs Number List]:[BUDI-DI]], 6, FALSE)</f>
        <v>0888912A000000M030405A0AK</v>
      </c>
      <c r="F2454" s="15" t="s">
        <v>3784</v>
      </c>
      <c r="G2454" s="16">
        <v>30878</v>
      </c>
      <c r="H2454" s="16" t="str">
        <f>VLOOKUP(Table248[[#This Row],[GMDN]], Table26[[GMDN]:[EMDN]],2,0)</f>
        <v>M030405</v>
      </c>
      <c r="I2454" s="216" t="s">
        <v>3</v>
      </c>
      <c r="J2454" s="16"/>
      <c r="K2454" s="16"/>
      <c r="L2454" s="16"/>
      <c r="M2454" s="16"/>
      <c r="N2454" s="16"/>
      <c r="O2454" s="16"/>
      <c r="P2454" s="16"/>
      <c r="Q2454" s="16"/>
      <c r="R2454" s="16"/>
      <c r="S2454" s="16"/>
      <c r="T2454" s="16"/>
    </row>
    <row r="2455" spans="1:20" ht="25.5">
      <c r="A2455" s="15" t="s">
        <v>3785</v>
      </c>
      <c r="B2455" s="15" t="s">
        <v>3786</v>
      </c>
      <c r="C2455" s="15" t="s">
        <v>3013</v>
      </c>
      <c r="D2455" s="15" t="s">
        <v>328</v>
      </c>
      <c r="E2455" s="184" t="str">
        <f>VLOOKUP(Table248[[#This Row],[SKU Number]],Table26[[Active SKUs Number List]:[BUDI-DI]], 6, FALSE)</f>
        <v>0888912A000000M030405A0AK</v>
      </c>
      <c r="F2455" s="15" t="s">
        <v>3787</v>
      </c>
      <c r="G2455" s="16">
        <v>30878</v>
      </c>
      <c r="H2455" s="16" t="str">
        <f>VLOOKUP(Table248[[#This Row],[GMDN]], Table26[[GMDN]:[EMDN]],2,0)</f>
        <v>M030405</v>
      </c>
      <c r="I2455" s="216" t="s">
        <v>3</v>
      </c>
      <c r="J2455" s="16"/>
      <c r="K2455" s="16"/>
      <c r="L2455" s="16"/>
      <c r="M2455" s="16"/>
      <c r="N2455" s="16"/>
      <c r="O2455" s="16"/>
      <c r="P2455" s="16"/>
      <c r="Q2455" s="16"/>
      <c r="R2455" s="16"/>
      <c r="S2455" s="16"/>
      <c r="T2455" s="16"/>
    </row>
    <row r="2456" spans="1:20" ht="25.5">
      <c r="A2456" s="15" t="s">
        <v>3788</v>
      </c>
      <c r="B2456" s="15" t="s">
        <v>3789</v>
      </c>
      <c r="C2456" s="15" t="s">
        <v>3013</v>
      </c>
      <c r="D2456" s="15" t="s">
        <v>328</v>
      </c>
      <c r="E2456" s="184" t="str">
        <f>VLOOKUP(Table248[[#This Row],[SKU Number]],Table26[[Active SKUs Number List]:[BUDI-DI]], 6, FALSE)</f>
        <v>0888912A000000M030405A0AK</v>
      </c>
      <c r="F2456" s="15" t="s">
        <v>3790</v>
      </c>
      <c r="G2456" s="16">
        <v>30878</v>
      </c>
      <c r="H2456" s="16" t="str">
        <f>VLOOKUP(Table248[[#This Row],[GMDN]], Table26[[GMDN]:[EMDN]],2,0)</f>
        <v>M030405</v>
      </c>
      <c r="I2456" s="216" t="s">
        <v>3</v>
      </c>
      <c r="J2456" s="16"/>
      <c r="K2456" s="16"/>
      <c r="L2456" s="16"/>
      <c r="M2456" s="16"/>
      <c r="N2456" s="16"/>
      <c r="O2456" s="16"/>
      <c r="P2456" s="16"/>
      <c r="Q2456" s="16"/>
      <c r="R2456" s="16"/>
      <c r="S2456" s="16"/>
      <c r="T2456" s="16"/>
    </row>
    <row r="2457" spans="1:20" ht="25.5">
      <c r="A2457" s="15" t="s">
        <v>3791</v>
      </c>
      <c r="B2457" s="15" t="s">
        <v>3792</v>
      </c>
      <c r="C2457" s="15" t="s">
        <v>3013</v>
      </c>
      <c r="D2457" s="15" t="s">
        <v>328</v>
      </c>
      <c r="E2457" s="184" t="str">
        <f>VLOOKUP(Table248[[#This Row],[SKU Number]],Table26[[Active SKUs Number List]:[BUDI-DI]], 6, FALSE)</f>
        <v>0888912A000000M030405A0AK</v>
      </c>
      <c r="F2457" s="15" t="s">
        <v>3793</v>
      </c>
      <c r="G2457" s="16">
        <v>30878</v>
      </c>
      <c r="H2457" s="16" t="str">
        <f>VLOOKUP(Table248[[#This Row],[GMDN]], Table26[[GMDN]:[EMDN]],2,0)</f>
        <v>M030405</v>
      </c>
      <c r="I2457" s="216" t="s">
        <v>3</v>
      </c>
      <c r="J2457" s="16"/>
      <c r="K2457" s="16"/>
      <c r="L2457" s="16"/>
      <c r="M2457" s="16"/>
      <c r="N2457" s="16"/>
      <c r="O2457" s="16"/>
      <c r="P2457" s="16"/>
      <c r="Q2457" s="16"/>
      <c r="R2457" s="16"/>
      <c r="S2457" s="16"/>
      <c r="T2457" s="16"/>
    </row>
    <row r="2458" spans="1:20" ht="25.5">
      <c r="A2458" s="15" t="s">
        <v>3794</v>
      </c>
      <c r="B2458" s="15" t="s">
        <v>3795</v>
      </c>
      <c r="C2458" s="15" t="s">
        <v>3013</v>
      </c>
      <c r="D2458" s="15" t="s">
        <v>328</v>
      </c>
      <c r="E2458" s="184" t="str">
        <f>VLOOKUP(Table248[[#This Row],[SKU Number]],Table26[[Active SKUs Number List]:[BUDI-DI]], 6, FALSE)</f>
        <v>0888912A000000M030405A0AK</v>
      </c>
      <c r="F2458" s="15" t="s">
        <v>3796</v>
      </c>
      <c r="G2458" s="16">
        <v>30878</v>
      </c>
      <c r="H2458" s="16" t="str">
        <f>VLOOKUP(Table248[[#This Row],[GMDN]], Table26[[GMDN]:[EMDN]],2,0)</f>
        <v>M030405</v>
      </c>
      <c r="I2458" s="216" t="s">
        <v>3</v>
      </c>
      <c r="J2458" s="16"/>
      <c r="K2458" s="16"/>
      <c r="L2458" s="16"/>
      <c r="M2458" s="16"/>
      <c r="N2458" s="16"/>
      <c r="O2458" s="16"/>
      <c r="P2458" s="16"/>
      <c r="Q2458" s="16"/>
      <c r="R2458" s="16"/>
      <c r="S2458" s="16"/>
      <c r="T2458" s="16"/>
    </row>
    <row r="2459" spans="1:20" ht="25.5">
      <c r="A2459" s="15" t="s">
        <v>3797</v>
      </c>
      <c r="B2459" s="15" t="s">
        <v>3798</v>
      </c>
      <c r="C2459" s="15" t="s">
        <v>3013</v>
      </c>
      <c r="D2459" s="15" t="s">
        <v>328</v>
      </c>
      <c r="E2459" s="184" t="str">
        <f>VLOOKUP(Table248[[#This Row],[SKU Number]],Table26[[Active SKUs Number List]:[BUDI-DI]], 6, FALSE)</f>
        <v>0888912A000000M030405A0AK</v>
      </c>
      <c r="F2459" s="15" t="s">
        <v>3799</v>
      </c>
      <c r="G2459" s="16">
        <v>30878</v>
      </c>
      <c r="H2459" s="16" t="str">
        <f>VLOOKUP(Table248[[#This Row],[GMDN]], Table26[[GMDN]:[EMDN]],2,0)</f>
        <v>M030405</v>
      </c>
      <c r="I2459" s="216" t="s">
        <v>3</v>
      </c>
      <c r="J2459" s="16"/>
      <c r="K2459" s="16"/>
      <c r="L2459" s="16"/>
      <c r="M2459" s="16"/>
      <c r="N2459" s="16"/>
      <c r="O2459" s="16"/>
      <c r="P2459" s="16"/>
      <c r="Q2459" s="16"/>
      <c r="R2459" s="16"/>
      <c r="S2459" s="16"/>
      <c r="T2459" s="16"/>
    </row>
    <row r="2460" spans="1:20" ht="25.5">
      <c r="A2460" s="15" t="s">
        <v>3800</v>
      </c>
      <c r="B2460" s="15" t="s">
        <v>3801</v>
      </c>
      <c r="C2460" s="15" t="s">
        <v>3013</v>
      </c>
      <c r="D2460" s="15" t="s">
        <v>328</v>
      </c>
      <c r="E2460" s="184" t="str">
        <f>VLOOKUP(Table248[[#This Row],[SKU Number]],Table26[[Active SKUs Number List]:[BUDI-DI]], 6, FALSE)</f>
        <v>0888912A000000M030405A0AK</v>
      </c>
      <c r="F2460" s="15" t="s">
        <v>3802</v>
      </c>
      <c r="G2460" s="16">
        <v>30878</v>
      </c>
      <c r="H2460" s="16" t="str">
        <f>VLOOKUP(Table248[[#This Row],[GMDN]], Table26[[GMDN]:[EMDN]],2,0)</f>
        <v>M030405</v>
      </c>
      <c r="I2460" s="216" t="s">
        <v>3</v>
      </c>
      <c r="J2460" s="16"/>
      <c r="K2460" s="16"/>
      <c r="L2460" s="16"/>
      <c r="M2460" s="16"/>
      <c r="N2460" s="16"/>
      <c r="O2460" s="16"/>
      <c r="P2460" s="16"/>
      <c r="Q2460" s="16"/>
      <c r="R2460" s="16"/>
      <c r="S2460" s="16"/>
      <c r="T2460" s="16"/>
    </row>
    <row r="2461" spans="1:20" ht="25.5">
      <c r="A2461" s="15" t="s">
        <v>3803</v>
      </c>
      <c r="B2461" s="15" t="s">
        <v>3804</v>
      </c>
      <c r="C2461" s="15" t="s">
        <v>3013</v>
      </c>
      <c r="D2461" s="15" t="s">
        <v>328</v>
      </c>
      <c r="E2461" s="184" t="str">
        <f>VLOOKUP(Table248[[#This Row],[SKU Number]],Table26[[Active SKUs Number List]:[BUDI-DI]], 6, FALSE)</f>
        <v>0888912A000000M030405A0AK</v>
      </c>
      <c r="F2461" s="15" t="s">
        <v>3805</v>
      </c>
      <c r="G2461" s="16">
        <v>30878</v>
      </c>
      <c r="H2461" s="16" t="str">
        <f>VLOOKUP(Table248[[#This Row],[GMDN]], Table26[[GMDN]:[EMDN]],2,0)</f>
        <v>M030405</v>
      </c>
      <c r="I2461" s="216" t="s">
        <v>3</v>
      </c>
      <c r="J2461" s="16"/>
      <c r="K2461" s="16"/>
      <c r="L2461" s="16"/>
      <c r="M2461" s="16"/>
      <c r="N2461" s="16"/>
      <c r="O2461" s="16"/>
      <c r="P2461" s="16"/>
      <c r="Q2461" s="16"/>
      <c r="R2461" s="16"/>
      <c r="S2461" s="16"/>
      <c r="T2461" s="16"/>
    </row>
    <row r="2462" spans="1:20" ht="25.5">
      <c r="A2462" s="15" t="s">
        <v>6246</v>
      </c>
      <c r="B2462" s="15" t="s">
        <v>6247</v>
      </c>
      <c r="C2462" s="15" t="s">
        <v>3013</v>
      </c>
      <c r="D2462" s="15" t="s">
        <v>328</v>
      </c>
      <c r="E2462" s="184" t="str">
        <f>VLOOKUP(Table248[[#This Row],[SKU Number]],Table26[[Active SKUs Number List]:[BUDI-DI]], 6, FALSE)</f>
        <v>0888912A000000M030405A0AK</v>
      </c>
      <c r="F2462" s="15" t="s">
        <v>6248</v>
      </c>
      <c r="G2462" s="16">
        <v>30878</v>
      </c>
      <c r="H2462" s="16" t="str">
        <f>VLOOKUP(Table248[[#This Row],[GMDN]], Table26[[GMDN]:[EMDN]],2,0)</f>
        <v>M030405</v>
      </c>
      <c r="I2462" s="216" t="s">
        <v>3</v>
      </c>
      <c r="J2462" s="16"/>
      <c r="K2462" s="16"/>
      <c r="L2462" s="16"/>
      <c r="M2462" s="16"/>
      <c r="N2462" s="16"/>
      <c r="O2462" s="16"/>
      <c r="P2462" s="16"/>
      <c r="Q2462" s="16"/>
      <c r="R2462" s="16"/>
      <c r="S2462" s="16"/>
      <c r="T2462" s="16"/>
    </row>
    <row r="2463" spans="1:20" ht="25.5">
      <c r="A2463" s="15" t="s">
        <v>6249</v>
      </c>
      <c r="B2463" s="15" t="s">
        <v>6250</v>
      </c>
      <c r="C2463" s="15" t="s">
        <v>3013</v>
      </c>
      <c r="D2463" s="15" t="s">
        <v>328</v>
      </c>
      <c r="E2463" s="184" t="str">
        <f>VLOOKUP(Table248[[#This Row],[SKU Number]],Table26[[Active SKUs Number List]:[BUDI-DI]], 6, FALSE)</f>
        <v>0888912A000000M030405A0AK</v>
      </c>
      <c r="F2463" s="15" t="s">
        <v>6251</v>
      </c>
      <c r="G2463" s="16">
        <v>30878</v>
      </c>
      <c r="H2463" s="16" t="str">
        <f>VLOOKUP(Table248[[#This Row],[GMDN]], Table26[[GMDN]:[EMDN]],2,0)</f>
        <v>M030405</v>
      </c>
      <c r="I2463" s="216" t="s">
        <v>3</v>
      </c>
      <c r="J2463" s="16"/>
      <c r="K2463" s="16"/>
      <c r="L2463" s="16"/>
      <c r="M2463" s="16"/>
      <c r="N2463" s="16"/>
      <c r="O2463" s="16"/>
      <c r="P2463" s="16"/>
      <c r="Q2463" s="16"/>
      <c r="R2463" s="16"/>
      <c r="S2463" s="16"/>
      <c r="T2463" s="16"/>
    </row>
    <row r="2464" spans="1:20" ht="25.5">
      <c r="A2464" s="15" t="s">
        <v>6252</v>
      </c>
      <c r="B2464" s="15" t="s">
        <v>6253</v>
      </c>
      <c r="C2464" s="15" t="s">
        <v>3013</v>
      </c>
      <c r="D2464" s="15" t="s">
        <v>328</v>
      </c>
      <c r="E2464" s="184" t="str">
        <f>VLOOKUP(Table248[[#This Row],[SKU Number]],Table26[[Active SKUs Number List]:[BUDI-DI]], 6, FALSE)</f>
        <v>0888912A000000M030405A0AK</v>
      </c>
      <c r="F2464" s="15" t="s">
        <v>6254</v>
      </c>
      <c r="G2464" s="16">
        <v>30878</v>
      </c>
      <c r="H2464" s="16" t="str">
        <f>VLOOKUP(Table248[[#This Row],[GMDN]], Table26[[GMDN]:[EMDN]],2,0)</f>
        <v>M030405</v>
      </c>
      <c r="I2464" s="216" t="s">
        <v>3</v>
      </c>
      <c r="J2464" s="16"/>
      <c r="K2464" s="16"/>
      <c r="L2464" s="16"/>
      <c r="M2464" s="16"/>
      <c r="N2464" s="16"/>
      <c r="O2464" s="16"/>
      <c r="P2464" s="16"/>
      <c r="Q2464" s="16"/>
      <c r="R2464" s="16"/>
      <c r="S2464" s="16"/>
      <c r="T2464" s="16"/>
    </row>
    <row r="2465" spans="1:20" ht="25.5">
      <c r="A2465" s="15" t="s">
        <v>6255</v>
      </c>
      <c r="B2465" s="15" t="s">
        <v>6256</v>
      </c>
      <c r="C2465" s="15" t="s">
        <v>3013</v>
      </c>
      <c r="D2465" s="15" t="s">
        <v>328</v>
      </c>
      <c r="E2465" s="184" t="str">
        <f>VLOOKUP(Table248[[#This Row],[SKU Number]],Table26[[Active SKUs Number List]:[BUDI-DI]], 6, FALSE)</f>
        <v>0888912A000000M030405A0AK</v>
      </c>
      <c r="F2465" s="15" t="s">
        <v>6257</v>
      </c>
      <c r="G2465" s="16">
        <v>30878</v>
      </c>
      <c r="H2465" s="16" t="str">
        <f>VLOOKUP(Table248[[#This Row],[GMDN]], Table26[[GMDN]:[EMDN]],2,0)</f>
        <v>M030405</v>
      </c>
      <c r="I2465" s="216" t="s">
        <v>3</v>
      </c>
      <c r="J2465" s="16"/>
      <c r="K2465" s="16"/>
      <c r="L2465" s="16"/>
      <c r="M2465" s="16"/>
      <c r="N2465" s="16"/>
      <c r="O2465" s="16"/>
      <c r="P2465" s="16"/>
      <c r="Q2465" s="16"/>
      <c r="R2465" s="16"/>
      <c r="S2465" s="16"/>
      <c r="T2465" s="16"/>
    </row>
    <row r="2466" spans="1:20" ht="25.5">
      <c r="A2466" s="15" t="s">
        <v>6258</v>
      </c>
      <c r="B2466" s="15" t="s">
        <v>6259</v>
      </c>
      <c r="C2466" s="15" t="s">
        <v>3013</v>
      </c>
      <c r="D2466" s="15" t="s">
        <v>328</v>
      </c>
      <c r="E2466" s="184" t="str">
        <f>VLOOKUP(Table248[[#This Row],[SKU Number]],Table26[[Active SKUs Number List]:[BUDI-DI]], 6, FALSE)</f>
        <v>0888912A000000M030405A0AK</v>
      </c>
      <c r="F2466" s="15" t="s">
        <v>6260</v>
      </c>
      <c r="G2466" s="16">
        <v>30878</v>
      </c>
      <c r="H2466" s="16" t="str">
        <f>VLOOKUP(Table248[[#This Row],[GMDN]], Table26[[GMDN]:[EMDN]],2,0)</f>
        <v>M030405</v>
      </c>
      <c r="I2466" s="216" t="s">
        <v>3</v>
      </c>
      <c r="J2466" s="16"/>
      <c r="K2466" s="16"/>
      <c r="L2466" s="16"/>
      <c r="M2466" s="16"/>
      <c r="N2466" s="16"/>
      <c r="O2466" s="16"/>
      <c r="P2466" s="16"/>
      <c r="Q2466" s="16"/>
      <c r="R2466" s="16"/>
      <c r="S2466" s="16"/>
      <c r="T2466" s="16"/>
    </row>
    <row r="2467" spans="1:20" ht="25.5">
      <c r="A2467" s="15" t="s">
        <v>6261</v>
      </c>
      <c r="B2467" s="15" t="s">
        <v>6262</v>
      </c>
      <c r="C2467" s="15" t="s">
        <v>3013</v>
      </c>
      <c r="D2467" s="15" t="s">
        <v>328</v>
      </c>
      <c r="E2467" s="184" t="str">
        <f>VLOOKUP(Table248[[#This Row],[SKU Number]],Table26[[Active SKUs Number List]:[BUDI-DI]], 6, FALSE)</f>
        <v>0888912A000000M030405A0AK</v>
      </c>
      <c r="F2467" s="15" t="s">
        <v>6263</v>
      </c>
      <c r="G2467" s="16">
        <v>30878</v>
      </c>
      <c r="H2467" s="16" t="str">
        <f>VLOOKUP(Table248[[#This Row],[GMDN]], Table26[[GMDN]:[EMDN]],2,0)</f>
        <v>M030405</v>
      </c>
      <c r="I2467" s="216" t="s">
        <v>3</v>
      </c>
      <c r="J2467" s="16"/>
      <c r="K2467" s="16"/>
      <c r="L2467" s="16"/>
      <c r="M2467" s="16"/>
      <c r="N2467" s="16"/>
      <c r="O2467" s="16"/>
      <c r="P2467" s="16"/>
      <c r="Q2467" s="16"/>
      <c r="R2467" s="16"/>
      <c r="S2467" s="16"/>
      <c r="T2467" s="16"/>
    </row>
    <row r="2468" spans="1:20" ht="25.5">
      <c r="A2468" s="15" t="s">
        <v>6264</v>
      </c>
      <c r="B2468" s="15" t="s">
        <v>6265</v>
      </c>
      <c r="C2468" s="15" t="s">
        <v>3013</v>
      </c>
      <c r="D2468" s="15" t="s">
        <v>328</v>
      </c>
      <c r="E2468" s="184" t="str">
        <f>VLOOKUP(Table248[[#This Row],[SKU Number]],Table26[[Active SKUs Number List]:[BUDI-DI]], 6, FALSE)</f>
        <v>0888912A000000M030405A0AK</v>
      </c>
      <c r="F2468" s="15" t="s">
        <v>6266</v>
      </c>
      <c r="G2468" s="16">
        <v>30878</v>
      </c>
      <c r="H2468" s="16" t="str">
        <f>VLOOKUP(Table248[[#This Row],[GMDN]], Table26[[GMDN]:[EMDN]],2,0)</f>
        <v>M030405</v>
      </c>
      <c r="I2468" s="216" t="s">
        <v>3</v>
      </c>
      <c r="J2468" s="16"/>
      <c r="K2468" s="16"/>
      <c r="L2468" s="16"/>
      <c r="M2468" s="16"/>
      <c r="N2468" s="16"/>
      <c r="O2468" s="16"/>
      <c r="P2468" s="16"/>
      <c r="Q2468" s="16"/>
      <c r="R2468" s="16"/>
      <c r="S2468" s="16"/>
      <c r="T2468" s="16"/>
    </row>
    <row r="2469" spans="1:20" ht="25.5">
      <c r="A2469" s="15" t="s">
        <v>6267</v>
      </c>
      <c r="B2469" s="15" t="s">
        <v>6268</v>
      </c>
      <c r="C2469" s="15" t="s">
        <v>3013</v>
      </c>
      <c r="D2469" s="15" t="s">
        <v>328</v>
      </c>
      <c r="E2469" s="184" t="str">
        <f>VLOOKUP(Table248[[#This Row],[SKU Number]],Table26[[Active SKUs Number List]:[BUDI-DI]], 6, FALSE)</f>
        <v>0888912A000000M030405A0AK</v>
      </c>
      <c r="F2469" s="15" t="s">
        <v>6269</v>
      </c>
      <c r="G2469" s="16">
        <v>30878</v>
      </c>
      <c r="H2469" s="16" t="str">
        <f>VLOOKUP(Table248[[#This Row],[GMDN]], Table26[[GMDN]:[EMDN]],2,0)</f>
        <v>M030405</v>
      </c>
      <c r="I2469" s="216" t="s">
        <v>3</v>
      </c>
      <c r="J2469" s="16"/>
      <c r="K2469" s="16"/>
      <c r="L2469" s="16"/>
      <c r="M2469" s="16"/>
      <c r="N2469" s="16"/>
      <c r="O2469" s="16"/>
      <c r="P2469" s="16"/>
      <c r="Q2469" s="16"/>
      <c r="R2469" s="16"/>
      <c r="S2469" s="16"/>
      <c r="T2469" s="16"/>
    </row>
    <row r="2470" spans="1:20" ht="25.5">
      <c r="A2470" s="15" t="s">
        <v>6270</v>
      </c>
      <c r="B2470" s="15" t="s">
        <v>6271</v>
      </c>
      <c r="C2470" s="15" t="s">
        <v>3013</v>
      </c>
      <c r="D2470" s="15" t="s">
        <v>328</v>
      </c>
      <c r="E2470" s="184" t="str">
        <f>VLOOKUP(Table248[[#This Row],[SKU Number]],Table26[[Active SKUs Number List]:[BUDI-DI]], 6, FALSE)</f>
        <v>0888912A000000M030405A0AK</v>
      </c>
      <c r="F2470" s="15" t="s">
        <v>6272</v>
      </c>
      <c r="G2470" s="16">
        <v>30878</v>
      </c>
      <c r="H2470" s="16" t="str">
        <f>VLOOKUP(Table248[[#This Row],[GMDN]], Table26[[GMDN]:[EMDN]],2,0)</f>
        <v>M030405</v>
      </c>
      <c r="I2470" s="216" t="s">
        <v>3</v>
      </c>
      <c r="J2470" s="16"/>
      <c r="K2470" s="16"/>
      <c r="L2470" s="16"/>
      <c r="M2470" s="16"/>
      <c r="N2470" s="16"/>
      <c r="O2470" s="16"/>
      <c r="P2470" s="16"/>
      <c r="Q2470" s="16"/>
      <c r="R2470" s="16"/>
      <c r="S2470" s="16"/>
      <c r="T2470" s="16"/>
    </row>
    <row r="2471" spans="1:20" ht="25.5">
      <c r="A2471" s="15" t="s">
        <v>6273</v>
      </c>
      <c r="B2471" s="15" t="s">
        <v>6274</v>
      </c>
      <c r="C2471" s="15" t="s">
        <v>3013</v>
      </c>
      <c r="D2471" s="15" t="s">
        <v>328</v>
      </c>
      <c r="E2471" s="184" t="str">
        <f>VLOOKUP(Table248[[#This Row],[SKU Number]],Table26[[Active SKUs Number List]:[BUDI-DI]], 6, FALSE)</f>
        <v>0888912A000000M030405A0AK</v>
      </c>
      <c r="F2471" s="15" t="s">
        <v>6275</v>
      </c>
      <c r="G2471" s="16">
        <v>30878</v>
      </c>
      <c r="H2471" s="16" t="str">
        <f>VLOOKUP(Table248[[#This Row],[GMDN]], Table26[[GMDN]:[EMDN]],2,0)</f>
        <v>M030405</v>
      </c>
      <c r="I2471" s="216" t="s">
        <v>3</v>
      </c>
      <c r="J2471" s="16"/>
      <c r="K2471" s="16"/>
      <c r="L2471" s="16"/>
      <c r="M2471" s="16"/>
      <c r="N2471" s="16"/>
      <c r="O2471" s="16"/>
      <c r="P2471" s="16"/>
      <c r="Q2471" s="16"/>
      <c r="R2471" s="16"/>
      <c r="S2471" s="16"/>
      <c r="T2471" s="16"/>
    </row>
    <row r="2472" spans="1:20" ht="25.5">
      <c r="A2472" s="15" t="s">
        <v>6276</v>
      </c>
      <c r="B2472" s="15" t="s">
        <v>6277</v>
      </c>
      <c r="C2472" s="15" t="s">
        <v>3013</v>
      </c>
      <c r="D2472" s="15" t="s">
        <v>328</v>
      </c>
      <c r="E2472" s="184" t="str">
        <f>VLOOKUP(Table248[[#This Row],[SKU Number]],Table26[[Active SKUs Number List]:[BUDI-DI]], 6, FALSE)</f>
        <v>0888912A000000M030405A0AK</v>
      </c>
      <c r="F2472" s="15" t="s">
        <v>6278</v>
      </c>
      <c r="G2472" s="16">
        <v>30878</v>
      </c>
      <c r="H2472" s="16" t="str">
        <f>VLOOKUP(Table248[[#This Row],[GMDN]], Table26[[GMDN]:[EMDN]],2,0)</f>
        <v>M030405</v>
      </c>
      <c r="I2472" s="216" t="s">
        <v>3</v>
      </c>
      <c r="J2472" s="16"/>
      <c r="K2472" s="16"/>
      <c r="L2472" s="16"/>
      <c r="M2472" s="16"/>
      <c r="N2472" s="16"/>
      <c r="O2472" s="16"/>
      <c r="P2472" s="16"/>
      <c r="Q2472" s="16"/>
      <c r="R2472" s="16"/>
      <c r="S2472" s="16"/>
      <c r="T2472" s="16"/>
    </row>
    <row r="2473" spans="1:20" ht="25.5">
      <c r="A2473" s="15" t="s">
        <v>6279</v>
      </c>
      <c r="B2473" s="15" t="s">
        <v>6280</v>
      </c>
      <c r="C2473" s="15" t="s">
        <v>3013</v>
      </c>
      <c r="D2473" s="15" t="s">
        <v>328</v>
      </c>
      <c r="E2473" s="184" t="str">
        <f>VLOOKUP(Table248[[#This Row],[SKU Number]],Table26[[Active SKUs Number List]:[BUDI-DI]], 6, FALSE)</f>
        <v>0888912A000000M030405A0AK</v>
      </c>
      <c r="F2473" s="15" t="s">
        <v>6281</v>
      </c>
      <c r="G2473" s="16">
        <v>30878</v>
      </c>
      <c r="H2473" s="16" t="str">
        <f>VLOOKUP(Table248[[#This Row],[GMDN]], Table26[[GMDN]:[EMDN]],2,0)</f>
        <v>M030405</v>
      </c>
      <c r="I2473" s="216" t="s">
        <v>3</v>
      </c>
      <c r="J2473" s="16"/>
      <c r="K2473" s="16"/>
      <c r="L2473" s="16"/>
      <c r="M2473" s="16"/>
      <c r="N2473" s="16"/>
      <c r="O2473" s="16"/>
      <c r="P2473" s="16"/>
      <c r="Q2473" s="16"/>
      <c r="R2473" s="16"/>
      <c r="S2473" s="16"/>
      <c r="T2473" s="16"/>
    </row>
    <row r="2474" spans="1:20" ht="25.5">
      <c r="A2474" s="15" t="s">
        <v>6282</v>
      </c>
      <c r="B2474" s="15" t="s">
        <v>6283</v>
      </c>
      <c r="C2474" s="15" t="s">
        <v>3013</v>
      </c>
      <c r="D2474" s="15" t="s">
        <v>328</v>
      </c>
      <c r="E2474" s="184" t="str">
        <f>VLOOKUP(Table248[[#This Row],[SKU Number]],Table26[[Active SKUs Number List]:[BUDI-DI]], 6, FALSE)</f>
        <v>0888912A000000M030405A0AK</v>
      </c>
      <c r="F2474" s="15" t="s">
        <v>6284</v>
      </c>
      <c r="G2474" s="16">
        <v>30878</v>
      </c>
      <c r="H2474" s="16" t="str">
        <f>VLOOKUP(Table248[[#This Row],[GMDN]], Table26[[GMDN]:[EMDN]],2,0)</f>
        <v>M030405</v>
      </c>
      <c r="I2474" s="216" t="s">
        <v>3</v>
      </c>
      <c r="J2474" s="16"/>
      <c r="K2474" s="16"/>
      <c r="L2474" s="16"/>
      <c r="M2474" s="16"/>
      <c r="N2474" s="16"/>
      <c r="O2474" s="16"/>
      <c r="P2474" s="16"/>
      <c r="Q2474" s="16"/>
      <c r="R2474" s="16"/>
      <c r="S2474" s="16"/>
      <c r="T2474" s="16"/>
    </row>
    <row r="2475" spans="1:20" ht="25.5">
      <c r="A2475" s="15" t="s">
        <v>6285</v>
      </c>
      <c r="B2475" s="15" t="s">
        <v>6286</v>
      </c>
      <c r="C2475" s="15" t="s">
        <v>3013</v>
      </c>
      <c r="D2475" s="15" t="s">
        <v>328</v>
      </c>
      <c r="E2475" s="184" t="str">
        <f>VLOOKUP(Table248[[#This Row],[SKU Number]],Table26[[Active SKUs Number List]:[BUDI-DI]], 6, FALSE)</f>
        <v>0888912A000000M030405A0AK</v>
      </c>
      <c r="F2475" s="15" t="s">
        <v>6287</v>
      </c>
      <c r="G2475" s="16">
        <v>30878</v>
      </c>
      <c r="H2475" s="16" t="str">
        <f>VLOOKUP(Table248[[#This Row],[GMDN]], Table26[[GMDN]:[EMDN]],2,0)</f>
        <v>M030405</v>
      </c>
      <c r="I2475" s="216" t="s">
        <v>3</v>
      </c>
      <c r="J2475" s="16"/>
      <c r="K2475" s="16"/>
      <c r="L2475" s="16"/>
      <c r="M2475" s="16"/>
      <c r="N2475" s="16"/>
      <c r="O2475" s="16"/>
      <c r="P2475" s="16"/>
      <c r="Q2475" s="16"/>
      <c r="R2475" s="16"/>
      <c r="S2475" s="16"/>
      <c r="T2475" s="16"/>
    </row>
    <row r="2476" spans="1:20" ht="25.5">
      <c r="A2476" s="15" t="s">
        <v>6288</v>
      </c>
      <c r="B2476" s="15" t="s">
        <v>6289</v>
      </c>
      <c r="C2476" s="15" t="s">
        <v>3013</v>
      </c>
      <c r="D2476" s="15" t="s">
        <v>328</v>
      </c>
      <c r="E2476" s="184" t="str">
        <f>VLOOKUP(Table248[[#This Row],[SKU Number]],Table26[[Active SKUs Number List]:[BUDI-DI]], 6, FALSE)</f>
        <v>0888912A000000M030405A0AK</v>
      </c>
      <c r="F2476" s="15" t="s">
        <v>6290</v>
      </c>
      <c r="G2476" s="16">
        <v>30878</v>
      </c>
      <c r="H2476" s="16" t="str">
        <f>VLOOKUP(Table248[[#This Row],[GMDN]], Table26[[GMDN]:[EMDN]],2,0)</f>
        <v>M030405</v>
      </c>
      <c r="I2476" s="216" t="s">
        <v>3</v>
      </c>
      <c r="J2476" s="16"/>
      <c r="K2476" s="16"/>
      <c r="L2476" s="16"/>
      <c r="M2476" s="16"/>
      <c r="N2476" s="16"/>
      <c r="O2476" s="16"/>
      <c r="P2476" s="16"/>
      <c r="Q2476" s="16"/>
      <c r="R2476" s="16"/>
      <c r="S2476" s="16"/>
      <c r="T2476" s="16"/>
    </row>
    <row r="2477" spans="1:20" ht="25.5">
      <c r="A2477" s="15" t="s">
        <v>6291</v>
      </c>
      <c r="B2477" s="15" t="s">
        <v>6292</v>
      </c>
      <c r="C2477" s="15" t="s">
        <v>3013</v>
      </c>
      <c r="D2477" s="15" t="s">
        <v>328</v>
      </c>
      <c r="E2477" s="184" t="str">
        <f>VLOOKUP(Table248[[#This Row],[SKU Number]],Table26[[Active SKUs Number List]:[BUDI-DI]], 6, FALSE)</f>
        <v>0888912A000000M030405A0AK</v>
      </c>
      <c r="F2477" s="15" t="s">
        <v>6293</v>
      </c>
      <c r="G2477" s="16">
        <v>30878</v>
      </c>
      <c r="H2477" s="16" t="str">
        <f>VLOOKUP(Table248[[#This Row],[GMDN]], Table26[[GMDN]:[EMDN]],2,0)</f>
        <v>M030405</v>
      </c>
      <c r="I2477" s="216" t="s">
        <v>3</v>
      </c>
      <c r="J2477" s="16"/>
      <c r="K2477" s="16"/>
      <c r="L2477" s="16"/>
      <c r="M2477" s="16"/>
      <c r="N2477" s="16"/>
      <c r="O2477" s="16"/>
      <c r="P2477" s="16"/>
      <c r="Q2477" s="16"/>
      <c r="R2477" s="16"/>
      <c r="S2477" s="16"/>
      <c r="T2477" s="16"/>
    </row>
    <row r="2478" spans="1:20" ht="25.5">
      <c r="A2478" s="15" t="s">
        <v>5172</v>
      </c>
      <c r="B2478" s="15" t="s">
        <v>5173</v>
      </c>
      <c r="C2478" s="15" t="s">
        <v>3013</v>
      </c>
      <c r="D2478" s="15" t="s">
        <v>328</v>
      </c>
      <c r="E2478" s="184" t="str">
        <f>VLOOKUP(Table248[[#This Row],[SKU Number]],Table26[[Active SKUs Number List]:[BUDI-DI]], 6, FALSE)</f>
        <v>0888912A000000M030405A0AK</v>
      </c>
      <c r="F2478" s="15" t="s">
        <v>5174</v>
      </c>
      <c r="G2478" s="16">
        <v>30878</v>
      </c>
      <c r="H2478" s="16" t="str">
        <f>VLOOKUP(Table248[[#This Row],[GMDN]], Table26[[GMDN]:[EMDN]],2,0)</f>
        <v>M030405</v>
      </c>
      <c r="I2478" s="216" t="s">
        <v>3</v>
      </c>
      <c r="J2478" s="16"/>
      <c r="K2478" s="16"/>
      <c r="L2478" s="16"/>
      <c r="M2478" s="16"/>
      <c r="N2478" s="16"/>
      <c r="O2478" s="16"/>
      <c r="P2478" s="16"/>
      <c r="Q2478" s="16"/>
      <c r="R2478" s="16"/>
      <c r="S2478" s="16"/>
      <c r="T2478" s="16"/>
    </row>
    <row r="2479" spans="1:20" ht="25.5">
      <c r="A2479" s="15" t="s">
        <v>5175</v>
      </c>
      <c r="B2479" s="15" t="s">
        <v>5176</v>
      </c>
      <c r="C2479" s="15" t="s">
        <v>3013</v>
      </c>
      <c r="D2479" s="15" t="s">
        <v>328</v>
      </c>
      <c r="E2479" s="184" t="str">
        <f>VLOOKUP(Table248[[#This Row],[SKU Number]],Table26[[Active SKUs Number List]:[BUDI-DI]], 6, FALSE)</f>
        <v>0888912A000000M030405A0AK</v>
      </c>
      <c r="F2479" s="15" t="s">
        <v>5177</v>
      </c>
      <c r="G2479" s="16">
        <v>30878</v>
      </c>
      <c r="H2479" s="16" t="str">
        <f>VLOOKUP(Table248[[#This Row],[GMDN]], Table26[[GMDN]:[EMDN]],2,0)</f>
        <v>M030405</v>
      </c>
      <c r="I2479" s="216" t="s">
        <v>3</v>
      </c>
      <c r="J2479" s="16"/>
      <c r="K2479" s="16"/>
      <c r="L2479" s="16"/>
      <c r="M2479" s="16"/>
      <c r="N2479" s="16"/>
      <c r="O2479" s="16"/>
      <c r="P2479" s="16"/>
      <c r="Q2479" s="16"/>
      <c r="R2479" s="16"/>
      <c r="S2479" s="16"/>
      <c r="T2479" s="16"/>
    </row>
    <row r="2480" spans="1:20" ht="25.5">
      <c r="A2480" s="15" t="s">
        <v>5178</v>
      </c>
      <c r="B2480" s="15" t="s">
        <v>5179</v>
      </c>
      <c r="C2480" s="15" t="s">
        <v>3013</v>
      </c>
      <c r="D2480" s="15" t="s">
        <v>328</v>
      </c>
      <c r="E2480" s="184" t="str">
        <f>VLOOKUP(Table248[[#This Row],[SKU Number]],Table26[[Active SKUs Number List]:[BUDI-DI]], 6, FALSE)</f>
        <v>0888912A000000M030405A0AK</v>
      </c>
      <c r="F2480" s="15" t="s">
        <v>5180</v>
      </c>
      <c r="G2480" s="16">
        <v>30878</v>
      </c>
      <c r="H2480" s="16" t="str">
        <f>VLOOKUP(Table248[[#This Row],[GMDN]], Table26[[GMDN]:[EMDN]],2,0)</f>
        <v>M030405</v>
      </c>
      <c r="I2480" s="216" t="s">
        <v>3</v>
      </c>
      <c r="J2480" s="16"/>
      <c r="K2480" s="16"/>
      <c r="L2480" s="16"/>
      <c r="M2480" s="16"/>
      <c r="N2480" s="16"/>
      <c r="O2480" s="16"/>
      <c r="P2480" s="16"/>
      <c r="Q2480" s="16"/>
      <c r="R2480" s="16"/>
      <c r="S2480" s="16"/>
      <c r="T2480" s="16"/>
    </row>
    <row r="2481" spans="1:20" ht="25.5">
      <c r="A2481" s="15" t="s">
        <v>5181</v>
      </c>
      <c r="B2481" s="15" t="s">
        <v>5182</v>
      </c>
      <c r="C2481" s="15" t="s">
        <v>3013</v>
      </c>
      <c r="D2481" s="15" t="s">
        <v>328</v>
      </c>
      <c r="E2481" s="184" t="str">
        <f>VLOOKUP(Table248[[#This Row],[SKU Number]],Table26[[Active SKUs Number List]:[BUDI-DI]], 6, FALSE)</f>
        <v>0888912A000000M030405A0AK</v>
      </c>
      <c r="F2481" s="15" t="s">
        <v>5183</v>
      </c>
      <c r="G2481" s="16">
        <v>30878</v>
      </c>
      <c r="H2481" s="16" t="str">
        <f>VLOOKUP(Table248[[#This Row],[GMDN]], Table26[[GMDN]:[EMDN]],2,0)</f>
        <v>M030405</v>
      </c>
      <c r="I2481" s="216" t="s">
        <v>3</v>
      </c>
      <c r="J2481" s="16"/>
      <c r="K2481" s="16"/>
      <c r="L2481" s="16"/>
      <c r="M2481" s="16"/>
      <c r="N2481" s="16"/>
      <c r="O2481" s="16"/>
      <c r="P2481" s="16"/>
      <c r="Q2481" s="16"/>
      <c r="R2481" s="16"/>
      <c r="S2481" s="16"/>
      <c r="T2481" s="16"/>
    </row>
    <row r="2482" spans="1:20" ht="25.5">
      <c r="A2482" s="15" t="s">
        <v>5184</v>
      </c>
      <c r="B2482" s="15" t="s">
        <v>5185</v>
      </c>
      <c r="C2482" s="15" t="s">
        <v>3013</v>
      </c>
      <c r="D2482" s="15" t="s">
        <v>328</v>
      </c>
      <c r="E2482" s="184" t="str">
        <f>VLOOKUP(Table248[[#This Row],[SKU Number]],Table26[[Active SKUs Number List]:[BUDI-DI]], 6, FALSE)</f>
        <v>0888912A000000M030405A0AK</v>
      </c>
      <c r="F2482" s="15" t="s">
        <v>5186</v>
      </c>
      <c r="G2482" s="16">
        <v>30878</v>
      </c>
      <c r="H2482" s="16" t="str">
        <f>VLOOKUP(Table248[[#This Row],[GMDN]], Table26[[GMDN]:[EMDN]],2,0)</f>
        <v>M030405</v>
      </c>
      <c r="I2482" s="216" t="s">
        <v>3</v>
      </c>
      <c r="J2482" s="16"/>
      <c r="K2482" s="16"/>
      <c r="L2482" s="16"/>
      <c r="M2482" s="16"/>
      <c r="N2482" s="16"/>
      <c r="O2482" s="16"/>
      <c r="P2482" s="16"/>
      <c r="Q2482" s="16"/>
      <c r="R2482" s="16"/>
      <c r="S2482" s="16"/>
      <c r="T2482" s="16"/>
    </row>
    <row r="2483" spans="1:20" ht="25.5">
      <c r="A2483" s="15" t="s">
        <v>5187</v>
      </c>
      <c r="B2483" s="15" t="s">
        <v>5188</v>
      </c>
      <c r="C2483" s="15" t="s">
        <v>3013</v>
      </c>
      <c r="D2483" s="15" t="s">
        <v>328</v>
      </c>
      <c r="E2483" s="184" t="str">
        <f>VLOOKUP(Table248[[#This Row],[SKU Number]],Table26[[Active SKUs Number List]:[BUDI-DI]], 6, FALSE)</f>
        <v>0888912A000000M030405A0AK</v>
      </c>
      <c r="F2483" s="15" t="s">
        <v>5189</v>
      </c>
      <c r="G2483" s="16">
        <v>30878</v>
      </c>
      <c r="H2483" s="16" t="str">
        <f>VLOOKUP(Table248[[#This Row],[GMDN]], Table26[[GMDN]:[EMDN]],2,0)</f>
        <v>M030405</v>
      </c>
      <c r="I2483" s="216" t="s">
        <v>3</v>
      </c>
      <c r="J2483" s="16"/>
      <c r="K2483" s="16"/>
      <c r="L2483" s="16"/>
      <c r="M2483" s="16"/>
      <c r="N2483" s="16"/>
      <c r="O2483" s="16"/>
      <c r="P2483" s="16"/>
      <c r="Q2483" s="16"/>
      <c r="R2483" s="16"/>
      <c r="S2483" s="16"/>
      <c r="T2483" s="16"/>
    </row>
    <row r="2484" spans="1:20" ht="25.5">
      <c r="A2484" s="15" t="s">
        <v>5190</v>
      </c>
      <c r="B2484" s="15" t="s">
        <v>5191</v>
      </c>
      <c r="C2484" s="15" t="s">
        <v>3013</v>
      </c>
      <c r="D2484" s="15" t="s">
        <v>328</v>
      </c>
      <c r="E2484" s="184" t="str">
        <f>VLOOKUP(Table248[[#This Row],[SKU Number]],Table26[[Active SKUs Number List]:[BUDI-DI]], 6, FALSE)</f>
        <v>0888912A000000M030405A0AK</v>
      </c>
      <c r="F2484" s="15" t="s">
        <v>5192</v>
      </c>
      <c r="G2484" s="16">
        <v>30878</v>
      </c>
      <c r="H2484" s="16" t="str">
        <f>VLOOKUP(Table248[[#This Row],[GMDN]], Table26[[GMDN]:[EMDN]],2,0)</f>
        <v>M030405</v>
      </c>
      <c r="I2484" s="216" t="s">
        <v>3</v>
      </c>
      <c r="J2484" s="16"/>
      <c r="K2484" s="16"/>
      <c r="L2484" s="16"/>
      <c r="M2484" s="16"/>
      <c r="N2484" s="16"/>
      <c r="O2484" s="16"/>
      <c r="P2484" s="16"/>
      <c r="Q2484" s="16"/>
      <c r="R2484" s="16"/>
      <c r="S2484" s="16"/>
      <c r="T2484" s="16"/>
    </row>
    <row r="2485" spans="1:20" ht="25.5">
      <c r="A2485" s="15" t="s">
        <v>5193</v>
      </c>
      <c r="B2485" s="15" t="s">
        <v>5194</v>
      </c>
      <c r="C2485" s="15" t="s">
        <v>3013</v>
      </c>
      <c r="D2485" s="15" t="s">
        <v>328</v>
      </c>
      <c r="E2485" s="184" t="str">
        <f>VLOOKUP(Table248[[#This Row],[SKU Number]],Table26[[Active SKUs Number List]:[BUDI-DI]], 6, FALSE)</f>
        <v>0888912A000000M030405A0AK</v>
      </c>
      <c r="F2485" s="15" t="s">
        <v>5195</v>
      </c>
      <c r="G2485" s="16">
        <v>30878</v>
      </c>
      <c r="H2485" s="16" t="str">
        <f>VLOOKUP(Table248[[#This Row],[GMDN]], Table26[[GMDN]:[EMDN]],2,0)</f>
        <v>M030405</v>
      </c>
      <c r="I2485" s="216" t="s">
        <v>3</v>
      </c>
      <c r="J2485" s="16"/>
      <c r="K2485" s="16"/>
      <c r="L2485" s="16"/>
      <c r="M2485" s="16"/>
      <c r="N2485" s="16"/>
      <c r="O2485" s="16"/>
      <c r="P2485" s="16"/>
      <c r="Q2485" s="16"/>
      <c r="R2485" s="16"/>
      <c r="S2485" s="16"/>
      <c r="T2485" s="16"/>
    </row>
    <row r="2486" spans="1:20" ht="38.25">
      <c r="A2486" s="15" t="s">
        <v>5196</v>
      </c>
      <c r="B2486" s="15" t="s">
        <v>5197</v>
      </c>
      <c r="C2486" s="15" t="s">
        <v>3013</v>
      </c>
      <c r="D2486" s="15" t="s">
        <v>328</v>
      </c>
      <c r="E2486" s="184" t="str">
        <f>VLOOKUP(Table248[[#This Row],[SKU Number]],Table26[[Active SKUs Number List]:[BUDI-DI]], 6, FALSE)</f>
        <v>0888912A000000M030405A0AK</v>
      </c>
      <c r="F2486" s="15" t="s">
        <v>5198</v>
      </c>
      <c r="G2486" s="16">
        <v>30878</v>
      </c>
      <c r="H2486" s="16" t="str">
        <f>VLOOKUP(Table248[[#This Row],[GMDN]], Table26[[GMDN]:[EMDN]],2,0)</f>
        <v>M030405</v>
      </c>
      <c r="I2486" s="216" t="s">
        <v>3</v>
      </c>
      <c r="J2486" s="16"/>
      <c r="K2486" s="16"/>
      <c r="L2486" s="16"/>
      <c r="M2486" s="16"/>
      <c r="N2486" s="16"/>
      <c r="O2486" s="16"/>
      <c r="P2486" s="16"/>
      <c r="Q2486" s="16"/>
      <c r="R2486" s="16"/>
      <c r="S2486" s="16"/>
      <c r="T2486" s="16"/>
    </row>
    <row r="2487" spans="1:20" ht="38.25">
      <c r="A2487" s="15" t="s">
        <v>5199</v>
      </c>
      <c r="B2487" s="15" t="s">
        <v>5200</v>
      </c>
      <c r="C2487" s="15" t="s">
        <v>3013</v>
      </c>
      <c r="D2487" s="15" t="s">
        <v>328</v>
      </c>
      <c r="E2487" s="184" t="str">
        <f>VLOOKUP(Table248[[#This Row],[SKU Number]],Table26[[Active SKUs Number List]:[BUDI-DI]], 6, FALSE)</f>
        <v>0888912A000000M030405A0AK</v>
      </c>
      <c r="F2487" s="15" t="s">
        <v>5201</v>
      </c>
      <c r="G2487" s="16">
        <v>30878</v>
      </c>
      <c r="H2487" s="16" t="str">
        <f>VLOOKUP(Table248[[#This Row],[GMDN]], Table26[[GMDN]:[EMDN]],2,0)</f>
        <v>M030405</v>
      </c>
      <c r="I2487" s="216" t="s">
        <v>3</v>
      </c>
      <c r="J2487" s="16"/>
      <c r="K2487" s="16"/>
      <c r="L2487" s="16"/>
      <c r="M2487" s="16"/>
      <c r="N2487" s="16"/>
      <c r="O2487" s="16"/>
      <c r="P2487" s="16"/>
      <c r="Q2487" s="16"/>
      <c r="R2487" s="16"/>
      <c r="S2487" s="16"/>
      <c r="T2487" s="16"/>
    </row>
    <row r="2488" spans="1:20" ht="38.25">
      <c r="A2488" s="15" t="s">
        <v>5202</v>
      </c>
      <c r="B2488" s="15" t="s">
        <v>5203</v>
      </c>
      <c r="C2488" s="15" t="s">
        <v>3013</v>
      </c>
      <c r="D2488" s="15" t="s">
        <v>328</v>
      </c>
      <c r="E2488" s="184" t="str">
        <f>VLOOKUP(Table248[[#This Row],[SKU Number]],Table26[[Active SKUs Number List]:[BUDI-DI]], 6, FALSE)</f>
        <v>0888912A000000M030405A0AK</v>
      </c>
      <c r="F2488" s="15" t="s">
        <v>5204</v>
      </c>
      <c r="G2488" s="16">
        <v>30878</v>
      </c>
      <c r="H2488" s="16" t="str">
        <f>VLOOKUP(Table248[[#This Row],[GMDN]], Table26[[GMDN]:[EMDN]],2,0)</f>
        <v>M030405</v>
      </c>
      <c r="I2488" s="216" t="s">
        <v>3</v>
      </c>
      <c r="J2488" s="16"/>
      <c r="K2488" s="16"/>
      <c r="L2488" s="16"/>
      <c r="M2488" s="16"/>
      <c r="N2488" s="16"/>
      <c r="O2488" s="16"/>
      <c r="P2488" s="16"/>
      <c r="Q2488" s="16"/>
      <c r="R2488" s="16"/>
      <c r="S2488" s="16"/>
      <c r="T2488" s="16"/>
    </row>
    <row r="2489" spans="1:20" ht="38.25">
      <c r="A2489" s="15" t="s">
        <v>5205</v>
      </c>
      <c r="B2489" s="15" t="s">
        <v>5206</v>
      </c>
      <c r="C2489" s="15" t="s">
        <v>3013</v>
      </c>
      <c r="D2489" s="15" t="s">
        <v>328</v>
      </c>
      <c r="E2489" s="184" t="str">
        <f>VLOOKUP(Table248[[#This Row],[SKU Number]],Table26[[Active SKUs Number List]:[BUDI-DI]], 6, FALSE)</f>
        <v>0888912A000000M030405A0AK</v>
      </c>
      <c r="F2489" s="15" t="s">
        <v>5207</v>
      </c>
      <c r="G2489" s="16">
        <v>30878</v>
      </c>
      <c r="H2489" s="16" t="str">
        <f>VLOOKUP(Table248[[#This Row],[GMDN]], Table26[[GMDN]:[EMDN]],2,0)</f>
        <v>M030405</v>
      </c>
      <c r="I2489" s="216" t="s">
        <v>3</v>
      </c>
      <c r="J2489" s="16"/>
      <c r="K2489" s="16"/>
      <c r="L2489" s="16"/>
      <c r="M2489" s="16"/>
      <c r="N2489" s="16"/>
      <c r="O2489" s="16"/>
      <c r="P2489" s="16"/>
      <c r="Q2489" s="16"/>
      <c r="R2489" s="16"/>
      <c r="S2489" s="16"/>
      <c r="T2489" s="16"/>
    </row>
    <row r="2490" spans="1:20" ht="25.5">
      <c r="A2490" s="15" t="s">
        <v>5208</v>
      </c>
      <c r="B2490" s="15" t="s">
        <v>5209</v>
      </c>
      <c r="C2490" s="15" t="s">
        <v>3013</v>
      </c>
      <c r="D2490" s="15" t="s">
        <v>328</v>
      </c>
      <c r="E2490" s="184" t="str">
        <f>VLOOKUP(Table248[[#This Row],[SKU Number]],Table26[[Active SKUs Number List]:[BUDI-DI]], 6, FALSE)</f>
        <v>0888912A000000M030405A0AK</v>
      </c>
      <c r="F2490" s="15" t="s">
        <v>5210</v>
      </c>
      <c r="G2490" s="16">
        <v>30878</v>
      </c>
      <c r="H2490" s="16" t="str">
        <f>VLOOKUP(Table248[[#This Row],[GMDN]], Table26[[GMDN]:[EMDN]],2,0)</f>
        <v>M030405</v>
      </c>
      <c r="I2490" s="216" t="s">
        <v>3</v>
      </c>
      <c r="J2490" s="16"/>
      <c r="K2490" s="16"/>
      <c r="L2490" s="16"/>
      <c r="M2490" s="16"/>
      <c r="N2490" s="16"/>
      <c r="O2490" s="16"/>
      <c r="P2490" s="16"/>
      <c r="Q2490" s="16"/>
      <c r="R2490" s="16"/>
      <c r="S2490" s="16"/>
      <c r="T2490" s="16"/>
    </row>
    <row r="2491" spans="1:20" ht="25.5">
      <c r="A2491" s="15" t="s">
        <v>5211</v>
      </c>
      <c r="B2491" s="15" t="s">
        <v>5212</v>
      </c>
      <c r="C2491" s="15" t="s">
        <v>3013</v>
      </c>
      <c r="D2491" s="15" t="s">
        <v>328</v>
      </c>
      <c r="E2491" s="184" t="str">
        <f>VLOOKUP(Table248[[#This Row],[SKU Number]],Table26[[Active SKUs Number List]:[BUDI-DI]], 6, FALSE)</f>
        <v>0888912A000000M030405A0AK</v>
      </c>
      <c r="F2491" s="15" t="s">
        <v>5213</v>
      </c>
      <c r="G2491" s="16">
        <v>30878</v>
      </c>
      <c r="H2491" s="16" t="str">
        <f>VLOOKUP(Table248[[#This Row],[GMDN]], Table26[[GMDN]:[EMDN]],2,0)</f>
        <v>M030405</v>
      </c>
      <c r="I2491" s="216" t="s">
        <v>3</v>
      </c>
      <c r="J2491" s="16"/>
      <c r="K2491" s="16"/>
      <c r="L2491" s="16"/>
      <c r="M2491" s="16"/>
      <c r="N2491" s="16"/>
      <c r="O2491" s="16"/>
      <c r="P2491" s="16"/>
      <c r="Q2491" s="16"/>
      <c r="R2491" s="16"/>
      <c r="S2491" s="16"/>
      <c r="T2491" s="16"/>
    </row>
    <row r="2492" spans="1:20" ht="25.5">
      <c r="A2492" s="15" t="s">
        <v>5214</v>
      </c>
      <c r="B2492" s="15" t="s">
        <v>5215</v>
      </c>
      <c r="C2492" s="15" t="s">
        <v>3013</v>
      </c>
      <c r="D2492" s="15" t="s">
        <v>328</v>
      </c>
      <c r="E2492" s="184" t="str">
        <f>VLOOKUP(Table248[[#This Row],[SKU Number]],Table26[[Active SKUs Number List]:[BUDI-DI]], 6, FALSE)</f>
        <v>0888912A000000M030405A0AK</v>
      </c>
      <c r="F2492" s="15" t="s">
        <v>5216</v>
      </c>
      <c r="G2492" s="16">
        <v>30878</v>
      </c>
      <c r="H2492" s="16" t="str">
        <f>VLOOKUP(Table248[[#This Row],[GMDN]], Table26[[GMDN]:[EMDN]],2,0)</f>
        <v>M030405</v>
      </c>
      <c r="I2492" s="216" t="s">
        <v>3</v>
      </c>
      <c r="J2492" s="16"/>
      <c r="K2492" s="16"/>
      <c r="L2492" s="16"/>
      <c r="M2492" s="16"/>
      <c r="N2492" s="16"/>
      <c r="O2492" s="16"/>
      <c r="P2492" s="16"/>
      <c r="Q2492" s="16"/>
      <c r="R2492" s="16"/>
      <c r="S2492" s="16"/>
      <c r="T2492" s="16"/>
    </row>
    <row r="2493" spans="1:20" ht="25.5">
      <c r="A2493" s="15" t="s">
        <v>5217</v>
      </c>
      <c r="B2493" s="15" t="s">
        <v>5218</v>
      </c>
      <c r="C2493" s="15" t="s">
        <v>3013</v>
      </c>
      <c r="D2493" s="15" t="s">
        <v>328</v>
      </c>
      <c r="E2493" s="184" t="str">
        <f>VLOOKUP(Table248[[#This Row],[SKU Number]],Table26[[Active SKUs Number List]:[BUDI-DI]], 6, FALSE)</f>
        <v>0888912A000000M030405A0AK</v>
      </c>
      <c r="F2493" s="15" t="s">
        <v>5219</v>
      </c>
      <c r="G2493" s="16">
        <v>30878</v>
      </c>
      <c r="H2493" s="16" t="str">
        <f>VLOOKUP(Table248[[#This Row],[GMDN]], Table26[[GMDN]:[EMDN]],2,0)</f>
        <v>M030405</v>
      </c>
      <c r="I2493" s="216" t="s">
        <v>3</v>
      </c>
      <c r="J2493" s="16"/>
      <c r="K2493" s="16"/>
      <c r="L2493" s="16"/>
      <c r="M2493" s="16"/>
      <c r="N2493" s="16"/>
      <c r="O2493" s="16"/>
      <c r="P2493" s="16"/>
      <c r="Q2493" s="16"/>
      <c r="R2493" s="16"/>
      <c r="S2493" s="16"/>
      <c r="T2493" s="16"/>
    </row>
    <row r="2494" spans="1:20" ht="25.5">
      <c r="A2494" s="15" t="s">
        <v>5220</v>
      </c>
      <c r="B2494" s="15" t="s">
        <v>5221</v>
      </c>
      <c r="C2494" s="15" t="s">
        <v>3013</v>
      </c>
      <c r="D2494" s="15" t="s">
        <v>328</v>
      </c>
      <c r="E2494" s="184" t="str">
        <f>VLOOKUP(Table248[[#This Row],[SKU Number]],Table26[[Active SKUs Number List]:[BUDI-DI]], 6, FALSE)</f>
        <v>0888912A000000M030405A0AK</v>
      </c>
      <c r="F2494" s="15" t="s">
        <v>5222</v>
      </c>
      <c r="G2494" s="16">
        <v>30878</v>
      </c>
      <c r="H2494" s="16" t="str">
        <f>VLOOKUP(Table248[[#This Row],[GMDN]], Table26[[GMDN]:[EMDN]],2,0)</f>
        <v>M030405</v>
      </c>
      <c r="I2494" s="216" t="s">
        <v>3</v>
      </c>
      <c r="J2494" s="16"/>
      <c r="K2494" s="16"/>
      <c r="L2494" s="16"/>
      <c r="M2494" s="16"/>
      <c r="N2494" s="16"/>
      <c r="O2494" s="16"/>
      <c r="P2494" s="16"/>
      <c r="Q2494" s="16"/>
      <c r="R2494" s="16"/>
      <c r="S2494" s="16"/>
      <c r="T2494" s="16"/>
    </row>
    <row r="2495" spans="1:20" ht="25.5">
      <c r="A2495" s="15" t="s">
        <v>5223</v>
      </c>
      <c r="B2495" s="15" t="s">
        <v>5224</v>
      </c>
      <c r="C2495" s="15" t="s">
        <v>3013</v>
      </c>
      <c r="D2495" s="15" t="s">
        <v>328</v>
      </c>
      <c r="E2495" s="184" t="str">
        <f>VLOOKUP(Table248[[#This Row],[SKU Number]],Table26[[Active SKUs Number List]:[BUDI-DI]], 6, FALSE)</f>
        <v>0888912A000000M030405A0AK</v>
      </c>
      <c r="F2495" s="15" t="s">
        <v>5225</v>
      </c>
      <c r="G2495" s="16">
        <v>30878</v>
      </c>
      <c r="H2495" s="16" t="str">
        <f>VLOOKUP(Table248[[#This Row],[GMDN]], Table26[[GMDN]:[EMDN]],2,0)</f>
        <v>M030405</v>
      </c>
      <c r="I2495" s="216" t="s">
        <v>3</v>
      </c>
      <c r="J2495" s="16"/>
      <c r="K2495" s="16"/>
      <c r="L2495" s="16"/>
      <c r="M2495" s="16"/>
      <c r="N2495" s="16"/>
      <c r="O2495" s="16"/>
      <c r="P2495" s="16"/>
      <c r="Q2495" s="16"/>
      <c r="R2495" s="16"/>
      <c r="S2495" s="16"/>
      <c r="T2495" s="16"/>
    </row>
    <row r="2496" spans="1:20" ht="25.5">
      <c r="A2496" s="15" t="s">
        <v>5226</v>
      </c>
      <c r="B2496" s="15" t="s">
        <v>5227</v>
      </c>
      <c r="C2496" s="15" t="s">
        <v>3013</v>
      </c>
      <c r="D2496" s="15" t="s">
        <v>328</v>
      </c>
      <c r="E2496" s="184" t="str">
        <f>VLOOKUP(Table248[[#This Row],[SKU Number]],Table26[[Active SKUs Number List]:[BUDI-DI]], 6, FALSE)</f>
        <v>0888912A000000M030405A0AK</v>
      </c>
      <c r="F2496" s="15" t="s">
        <v>5228</v>
      </c>
      <c r="G2496" s="16">
        <v>30878</v>
      </c>
      <c r="H2496" s="16" t="str">
        <f>VLOOKUP(Table248[[#This Row],[GMDN]], Table26[[GMDN]:[EMDN]],2,0)</f>
        <v>M030405</v>
      </c>
      <c r="I2496" s="216" t="s">
        <v>3</v>
      </c>
      <c r="J2496" s="16"/>
      <c r="K2496" s="16"/>
      <c r="L2496" s="16"/>
      <c r="M2496" s="16"/>
      <c r="N2496" s="16"/>
      <c r="O2496" s="16"/>
      <c r="P2496" s="16"/>
      <c r="Q2496" s="16"/>
      <c r="R2496" s="16"/>
      <c r="S2496" s="16"/>
      <c r="T2496" s="16"/>
    </row>
    <row r="2497" spans="1:20" ht="25.5">
      <c r="A2497" s="15" t="s">
        <v>5229</v>
      </c>
      <c r="B2497" s="15" t="s">
        <v>5230</v>
      </c>
      <c r="C2497" s="15" t="s">
        <v>3013</v>
      </c>
      <c r="D2497" s="15" t="s">
        <v>328</v>
      </c>
      <c r="E2497" s="184" t="str">
        <f>VLOOKUP(Table248[[#This Row],[SKU Number]],Table26[[Active SKUs Number List]:[BUDI-DI]], 6, FALSE)</f>
        <v>0888912A000000M030405A0AK</v>
      </c>
      <c r="F2497" s="15" t="s">
        <v>5231</v>
      </c>
      <c r="G2497" s="16">
        <v>30878</v>
      </c>
      <c r="H2497" s="16" t="str">
        <f>VLOOKUP(Table248[[#This Row],[GMDN]], Table26[[GMDN]:[EMDN]],2,0)</f>
        <v>M030405</v>
      </c>
      <c r="I2497" s="216" t="s">
        <v>3</v>
      </c>
      <c r="J2497" s="16"/>
      <c r="K2497" s="16"/>
      <c r="L2497" s="16"/>
      <c r="M2497" s="16"/>
      <c r="N2497" s="16"/>
      <c r="O2497" s="16"/>
      <c r="P2497" s="16"/>
      <c r="Q2497" s="16"/>
      <c r="R2497" s="16"/>
      <c r="S2497" s="16"/>
      <c r="T2497" s="16"/>
    </row>
    <row r="2498" spans="1:20" ht="38.25">
      <c r="A2498" s="15" t="s">
        <v>5232</v>
      </c>
      <c r="B2498" s="15" t="s">
        <v>5233</v>
      </c>
      <c r="C2498" s="15" t="s">
        <v>3013</v>
      </c>
      <c r="D2498" s="15" t="s">
        <v>328</v>
      </c>
      <c r="E2498" s="184" t="str">
        <f>VLOOKUP(Table248[[#This Row],[SKU Number]],Table26[[Active SKUs Number List]:[BUDI-DI]], 6, FALSE)</f>
        <v>0888912A000000M030405A0AK</v>
      </c>
      <c r="F2498" s="15" t="s">
        <v>5234</v>
      </c>
      <c r="G2498" s="16">
        <v>30878</v>
      </c>
      <c r="H2498" s="16" t="str">
        <f>VLOOKUP(Table248[[#This Row],[GMDN]], Table26[[GMDN]:[EMDN]],2,0)</f>
        <v>M030405</v>
      </c>
      <c r="I2498" s="216" t="s">
        <v>3</v>
      </c>
      <c r="J2498" s="16"/>
      <c r="K2498" s="16"/>
      <c r="L2498" s="16"/>
      <c r="M2498" s="16"/>
      <c r="N2498" s="16"/>
      <c r="O2498" s="16"/>
      <c r="P2498" s="16"/>
      <c r="Q2498" s="16"/>
      <c r="R2498" s="16"/>
      <c r="S2498" s="16"/>
      <c r="T2498" s="16"/>
    </row>
    <row r="2499" spans="1:20" ht="38.25">
      <c r="A2499" s="15" t="s">
        <v>5235</v>
      </c>
      <c r="B2499" s="15" t="s">
        <v>5236</v>
      </c>
      <c r="C2499" s="15" t="s">
        <v>3013</v>
      </c>
      <c r="D2499" s="15" t="s">
        <v>328</v>
      </c>
      <c r="E2499" s="184" t="str">
        <f>VLOOKUP(Table248[[#This Row],[SKU Number]],Table26[[Active SKUs Number List]:[BUDI-DI]], 6, FALSE)</f>
        <v>0888912A000000M030405A0AK</v>
      </c>
      <c r="F2499" s="15" t="s">
        <v>5237</v>
      </c>
      <c r="G2499" s="16">
        <v>30878</v>
      </c>
      <c r="H2499" s="16" t="str">
        <f>VLOOKUP(Table248[[#This Row],[GMDN]], Table26[[GMDN]:[EMDN]],2,0)</f>
        <v>M030405</v>
      </c>
      <c r="I2499" s="216" t="s">
        <v>3</v>
      </c>
      <c r="J2499" s="16"/>
      <c r="K2499" s="16"/>
      <c r="L2499" s="16"/>
      <c r="M2499" s="16"/>
      <c r="N2499" s="16"/>
      <c r="O2499" s="16"/>
      <c r="P2499" s="16"/>
      <c r="Q2499" s="16"/>
      <c r="R2499" s="16"/>
      <c r="S2499" s="16"/>
      <c r="T2499" s="16"/>
    </row>
    <row r="2500" spans="1:20" ht="38.25">
      <c r="A2500" s="15" t="s">
        <v>5238</v>
      </c>
      <c r="B2500" s="15" t="s">
        <v>5239</v>
      </c>
      <c r="C2500" s="15" t="s">
        <v>3013</v>
      </c>
      <c r="D2500" s="15" t="s">
        <v>328</v>
      </c>
      <c r="E2500" s="184" t="str">
        <f>VLOOKUP(Table248[[#This Row],[SKU Number]],Table26[[Active SKUs Number List]:[BUDI-DI]], 6, FALSE)</f>
        <v>0888912A000000M030405A0AK</v>
      </c>
      <c r="F2500" s="15" t="s">
        <v>5240</v>
      </c>
      <c r="G2500" s="16">
        <v>30878</v>
      </c>
      <c r="H2500" s="16" t="str">
        <f>VLOOKUP(Table248[[#This Row],[GMDN]], Table26[[GMDN]:[EMDN]],2,0)</f>
        <v>M030405</v>
      </c>
      <c r="I2500" s="216" t="s">
        <v>3</v>
      </c>
      <c r="J2500" s="16"/>
      <c r="K2500" s="16"/>
      <c r="L2500" s="16"/>
      <c r="M2500" s="16"/>
      <c r="N2500" s="16"/>
      <c r="O2500" s="16"/>
      <c r="P2500" s="16"/>
      <c r="Q2500" s="16"/>
      <c r="R2500" s="16"/>
      <c r="S2500" s="16"/>
      <c r="T2500" s="16"/>
    </row>
    <row r="2501" spans="1:20" ht="38.25">
      <c r="A2501" s="15" t="s">
        <v>5241</v>
      </c>
      <c r="B2501" s="15" t="s">
        <v>5242</v>
      </c>
      <c r="C2501" s="15" t="s">
        <v>3013</v>
      </c>
      <c r="D2501" s="15" t="s">
        <v>328</v>
      </c>
      <c r="E2501" s="184" t="str">
        <f>VLOOKUP(Table248[[#This Row],[SKU Number]],Table26[[Active SKUs Number List]:[BUDI-DI]], 6, FALSE)</f>
        <v>0888912A000000M030405A0AK</v>
      </c>
      <c r="F2501" s="15" t="s">
        <v>5243</v>
      </c>
      <c r="G2501" s="16">
        <v>30878</v>
      </c>
      <c r="H2501" s="16" t="str">
        <f>VLOOKUP(Table248[[#This Row],[GMDN]], Table26[[GMDN]:[EMDN]],2,0)</f>
        <v>M030405</v>
      </c>
      <c r="I2501" s="216" t="s">
        <v>3</v>
      </c>
      <c r="J2501" s="16"/>
      <c r="K2501" s="16"/>
      <c r="L2501" s="16"/>
      <c r="M2501" s="16"/>
      <c r="N2501" s="16"/>
      <c r="O2501" s="16"/>
      <c r="P2501" s="16"/>
      <c r="Q2501" s="16"/>
      <c r="R2501" s="16"/>
      <c r="S2501" s="16"/>
      <c r="T2501" s="16"/>
    </row>
    <row r="2502" spans="1:20" ht="25.5">
      <c r="A2502" s="15" t="s">
        <v>2423</v>
      </c>
      <c r="B2502" s="15" t="s">
        <v>2424</v>
      </c>
      <c r="C2502" s="15" t="s">
        <v>2427</v>
      </c>
      <c r="D2502" s="15" t="s">
        <v>328</v>
      </c>
      <c r="E2502" s="184" t="str">
        <f>VLOOKUP(Table248[[#This Row],[SKU Number]],Table26[[Active SKUs Number List]:[BUDI-DI]], 6, FALSE)</f>
        <v>0888912A000000Y0612800UN8</v>
      </c>
      <c r="F2502" s="15" t="s">
        <v>2426</v>
      </c>
      <c r="G2502" s="16">
        <v>31050</v>
      </c>
      <c r="H2502" s="16" t="str">
        <f>VLOOKUP(Table248[[#This Row],[GMDN]], Table26[[GMDN]:[EMDN]],2,0)</f>
        <v>Y061280</v>
      </c>
      <c r="I2502" s="216" t="s">
        <v>11783</v>
      </c>
      <c r="J2502" s="16"/>
      <c r="K2502" s="16"/>
      <c r="L2502" s="16"/>
      <c r="M2502" s="16"/>
      <c r="N2502" s="16"/>
      <c r="O2502" s="16"/>
      <c r="P2502" s="16"/>
      <c r="Q2502" s="16"/>
      <c r="R2502" s="16"/>
      <c r="S2502" s="16"/>
      <c r="T2502" s="16"/>
    </row>
    <row r="2503" spans="1:20" ht="25.5">
      <c r="A2503" s="15" t="s">
        <v>7816</v>
      </c>
      <c r="B2503" s="15" t="s">
        <v>7817</v>
      </c>
      <c r="C2503" s="15" t="s">
        <v>2427</v>
      </c>
      <c r="D2503" s="15" t="s">
        <v>328</v>
      </c>
      <c r="E2503" s="184" t="str">
        <f>VLOOKUP(Table248[[#This Row],[SKU Number]],Table26[[Active SKUs Number List]:[BUDI-DI]], 6, FALSE)</f>
        <v>0888912A000000Y0612800VNA</v>
      </c>
      <c r="F2503" s="15" t="s">
        <v>7818</v>
      </c>
      <c r="G2503" s="16">
        <v>31050</v>
      </c>
      <c r="H2503" s="16" t="str">
        <f>VLOOKUP(Table248[[#This Row],[GMDN]], Table26[[GMDN]:[EMDN]],2,0)</f>
        <v>Y061280</v>
      </c>
      <c r="I2503" s="216" t="s">
        <v>11783</v>
      </c>
      <c r="J2503" s="16"/>
      <c r="K2503" s="16"/>
      <c r="L2503" s="16"/>
      <c r="M2503" s="16"/>
      <c r="N2503" s="16"/>
      <c r="O2503" s="16"/>
      <c r="P2503" s="16"/>
      <c r="Q2503" s="16"/>
      <c r="R2503" s="16"/>
      <c r="S2503" s="16"/>
      <c r="T2503" s="16"/>
    </row>
    <row r="2504" spans="1:20" ht="25.5">
      <c r="A2504" s="15" t="s">
        <v>1118</v>
      </c>
      <c r="B2504" s="15" t="s">
        <v>1119</v>
      </c>
      <c r="C2504" s="15" t="s">
        <v>1108</v>
      </c>
      <c r="D2504" s="15" t="s">
        <v>394</v>
      </c>
      <c r="E2504" s="184" t="str">
        <f>VLOOKUP(Table248[[#This Row],[SKU Number]],Table26[[Active SKUs Number List]:[BUDI-DI]], 6, FALSE)</f>
        <v>0888912A000000Y061209G0MP</v>
      </c>
      <c r="F2504" s="15" t="s">
        <v>1120</v>
      </c>
      <c r="G2504" s="16">
        <v>12099</v>
      </c>
      <c r="H2504" s="16" t="str">
        <f>VLOOKUP(Table248[[#This Row],[GMDN]], Table26[[GMDN]:[EMDN]],2,0)</f>
        <v>Y061209</v>
      </c>
      <c r="I2504" s="216" t="s">
        <v>3</v>
      </c>
      <c r="J2504" s="16"/>
      <c r="K2504" s="16"/>
      <c r="L2504" s="16"/>
      <c r="M2504" s="16"/>
      <c r="N2504" s="16"/>
      <c r="O2504" s="16"/>
      <c r="P2504" s="16"/>
      <c r="Q2504" s="16"/>
      <c r="R2504" s="16"/>
      <c r="S2504" s="16"/>
      <c r="T2504" s="16"/>
    </row>
    <row r="2505" spans="1:20" ht="25.5">
      <c r="A2505" s="15" t="s">
        <v>1115</v>
      </c>
      <c r="B2505" s="15" t="s">
        <v>1116</v>
      </c>
      <c r="C2505" s="15" t="s">
        <v>1108</v>
      </c>
      <c r="D2505" s="15" t="s">
        <v>394</v>
      </c>
      <c r="E2505" s="184" t="str">
        <f>VLOOKUP(Table248[[#This Row],[SKU Number]],Table26[[Active SKUs Number List]:[BUDI-DI]], 6, FALSE)</f>
        <v>0888912A000000Y061209G0MP</v>
      </c>
      <c r="F2505" s="15" t="s">
        <v>1117</v>
      </c>
      <c r="G2505" s="16">
        <v>12099</v>
      </c>
      <c r="H2505" s="16" t="str">
        <f>VLOOKUP(Table248[[#This Row],[GMDN]], Table26[[GMDN]:[EMDN]],2,0)</f>
        <v>Y061209</v>
      </c>
      <c r="I2505" s="216" t="s">
        <v>3</v>
      </c>
      <c r="J2505" s="16"/>
      <c r="K2505" s="16"/>
      <c r="L2505" s="16"/>
      <c r="M2505" s="16"/>
      <c r="N2505" s="16"/>
      <c r="O2505" s="16"/>
      <c r="P2505" s="16"/>
      <c r="Q2505" s="16"/>
      <c r="R2505" s="16"/>
      <c r="S2505" s="16"/>
      <c r="T2505" s="16"/>
    </row>
    <row r="2506" spans="1:20" ht="25.5">
      <c r="A2506" s="15" t="s">
        <v>1121</v>
      </c>
      <c r="B2506" s="15" t="s">
        <v>1122</v>
      </c>
      <c r="C2506" s="15" t="s">
        <v>1108</v>
      </c>
      <c r="D2506" s="15" t="s">
        <v>394</v>
      </c>
      <c r="E2506" s="184" t="str">
        <f>VLOOKUP(Table248[[#This Row],[SKU Number]],Table26[[Active SKUs Number List]:[BUDI-DI]], 6, FALSE)</f>
        <v>0888912A000000Y061209G0MP</v>
      </c>
      <c r="F2506" s="15" t="s">
        <v>1123</v>
      </c>
      <c r="G2506" s="16">
        <v>12099</v>
      </c>
      <c r="H2506" s="16" t="str">
        <f>VLOOKUP(Table248[[#This Row],[GMDN]], Table26[[GMDN]:[EMDN]],2,0)</f>
        <v>Y061209</v>
      </c>
      <c r="I2506" s="216" t="s">
        <v>3</v>
      </c>
      <c r="J2506" s="16"/>
      <c r="K2506" s="16"/>
      <c r="L2506" s="16"/>
      <c r="M2506" s="16"/>
      <c r="N2506" s="16"/>
      <c r="O2506" s="16"/>
      <c r="P2506" s="16"/>
      <c r="Q2506" s="16"/>
      <c r="R2506" s="16"/>
      <c r="S2506" s="16"/>
      <c r="T2506" s="16"/>
    </row>
    <row r="2507" spans="1:20" ht="25.5">
      <c r="A2507" s="15" t="s">
        <v>1112</v>
      </c>
      <c r="B2507" s="15" t="s">
        <v>1113</v>
      </c>
      <c r="C2507" s="15" t="s">
        <v>1108</v>
      </c>
      <c r="D2507" s="15" t="s">
        <v>394</v>
      </c>
      <c r="E2507" s="184" t="str">
        <f>VLOOKUP(Table248[[#This Row],[SKU Number]],Table26[[Active SKUs Number List]:[BUDI-DI]], 6, FALSE)</f>
        <v>0888912A000000Y061209G0MP</v>
      </c>
      <c r="F2507" s="15" t="s">
        <v>1114</v>
      </c>
      <c r="G2507" s="16">
        <v>12099</v>
      </c>
      <c r="H2507" s="16" t="str">
        <f>VLOOKUP(Table248[[#This Row],[GMDN]], Table26[[GMDN]:[EMDN]],2,0)</f>
        <v>Y061209</v>
      </c>
      <c r="I2507" s="216" t="s">
        <v>3</v>
      </c>
      <c r="J2507" s="16"/>
      <c r="K2507" s="16"/>
      <c r="L2507" s="16"/>
      <c r="M2507" s="16"/>
      <c r="N2507" s="16"/>
      <c r="O2507" s="16"/>
      <c r="P2507" s="16"/>
      <c r="Q2507" s="16"/>
      <c r="R2507" s="16"/>
      <c r="S2507" s="16"/>
      <c r="T2507" s="16"/>
    </row>
    <row r="2508" spans="1:20" ht="25.5">
      <c r="A2508" s="15" t="s">
        <v>1105</v>
      </c>
      <c r="B2508" s="15" t="s">
        <v>1106</v>
      </c>
      <c r="C2508" s="15" t="s">
        <v>1108</v>
      </c>
      <c r="D2508" s="15" t="s">
        <v>394</v>
      </c>
      <c r="E2508" s="184" t="str">
        <f>VLOOKUP(Table248[[#This Row],[SKU Number]],Table26[[Active SKUs Number List]:[BUDI-DI]], 6, FALSE)</f>
        <v>0888912A000000Y061209G0MP</v>
      </c>
      <c r="F2508" s="15" t="s">
        <v>1107</v>
      </c>
      <c r="G2508" s="16">
        <v>12099</v>
      </c>
      <c r="H2508" s="16" t="str">
        <f>VLOOKUP(Table248[[#This Row],[GMDN]], Table26[[GMDN]:[EMDN]],2,0)</f>
        <v>Y061209</v>
      </c>
      <c r="I2508" s="216" t="s">
        <v>3</v>
      </c>
      <c r="J2508" s="16"/>
      <c r="K2508" s="16"/>
      <c r="L2508" s="16"/>
      <c r="M2508" s="16"/>
      <c r="N2508" s="16"/>
      <c r="O2508" s="16"/>
      <c r="P2508" s="16"/>
      <c r="Q2508" s="16"/>
      <c r="R2508" s="16"/>
      <c r="S2508" s="16"/>
      <c r="T2508" s="16"/>
    </row>
    <row r="2509" spans="1:20" ht="25.5">
      <c r="A2509" s="15" t="s">
        <v>1143</v>
      </c>
      <c r="B2509" s="15" t="s">
        <v>1144</v>
      </c>
      <c r="C2509" s="15" t="s">
        <v>1127</v>
      </c>
      <c r="D2509" s="15" t="s">
        <v>394</v>
      </c>
      <c r="E2509" s="184" t="str">
        <f>VLOOKUP(Table248[[#This Row],[SKU Number]],Table26[[Active SKUs Number List]:[BUDI-DI]], 6, FALSE)</f>
        <v>0888912A000000Y061209G1MR</v>
      </c>
      <c r="F2509" s="15" t="s">
        <v>1145</v>
      </c>
      <c r="G2509" s="16">
        <v>12099</v>
      </c>
      <c r="H2509" s="16" t="str">
        <f>VLOOKUP(Table248[[#This Row],[GMDN]], Table26[[GMDN]:[EMDN]],2,0)</f>
        <v>Y061209</v>
      </c>
      <c r="I2509" s="216" t="s">
        <v>3</v>
      </c>
      <c r="J2509" s="16"/>
      <c r="K2509" s="16"/>
      <c r="L2509" s="16"/>
      <c r="M2509" s="16"/>
      <c r="N2509" s="16"/>
      <c r="O2509" s="16"/>
      <c r="P2509" s="16"/>
      <c r="Q2509" s="16"/>
      <c r="R2509" s="16"/>
      <c r="S2509" s="16"/>
      <c r="T2509" s="16"/>
    </row>
    <row r="2510" spans="1:20" ht="25.5">
      <c r="A2510" s="15" t="s">
        <v>1134</v>
      </c>
      <c r="B2510" s="15" t="s">
        <v>1135</v>
      </c>
      <c r="C2510" s="15" t="s">
        <v>1127</v>
      </c>
      <c r="D2510" s="15" t="s">
        <v>394</v>
      </c>
      <c r="E2510" s="184" t="str">
        <f>VLOOKUP(Table248[[#This Row],[SKU Number]],Table26[[Active SKUs Number List]:[BUDI-DI]], 6, FALSE)</f>
        <v>0888912A000000Y061209G1MR</v>
      </c>
      <c r="F2510" s="15" t="s">
        <v>1136</v>
      </c>
      <c r="G2510" s="16">
        <v>12099</v>
      </c>
      <c r="H2510" s="16" t="str">
        <f>VLOOKUP(Table248[[#This Row],[GMDN]], Table26[[GMDN]:[EMDN]],2,0)</f>
        <v>Y061209</v>
      </c>
      <c r="I2510" s="216" t="s">
        <v>3</v>
      </c>
      <c r="J2510" s="16"/>
      <c r="K2510" s="16"/>
      <c r="L2510" s="16"/>
      <c r="M2510" s="16"/>
      <c r="N2510" s="16"/>
      <c r="O2510" s="16"/>
      <c r="P2510" s="16"/>
      <c r="Q2510" s="16"/>
      <c r="R2510" s="16"/>
      <c r="S2510" s="16"/>
      <c r="T2510" s="16"/>
    </row>
    <row r="2511" spans="1:20" ht="25.5">
      <c r="A2511" s="15" t="s">
        <v>1124</v>
      </c>
      <c r="B2511" s="15" t="s">
        <v>1125</v>
      </c>
      <c r="C2511" s="15" t="s">
        <v>1127</v>
      </c>
      <c r="D2511" s="15" t="s">
        <v>394</v>
      </c>
      <c r="E2511" s="184" t="str">
        <f>VLOOKUP(Table248[[#This Row],[SKU Number]],Table26[[Active SKUs Number List]:[BUDI-DI]], 6, FALSE)</f>
        <v>0888912A000000Y061209G1MR</v>
      </c>
      <c r="F2511" s="15" t="s">
        <v>1126</v>
      </c>
      <c r="G2511" s="16">
        <v>12099</v>
      </c>
      <c r="H2511" s="16" t="str">
        <f>VLOOKUP(Table248[[#This Row],[GMDN]], Table26[[GMDN]:[EMDN]],2,0)</f>
        <v>Y061209</v>
      </c>
      <c r="I2511" s="216" t="s">
        <v>3</v>
      </c>
      <c r="J2511" s="16"/>
      <c r="K2511" s="16"/>
      <c r="L2511" s="16"/>
      <c r="M2511" s="16"/>
      <c r="N2511" s="16"/>
      <c r="O2511" s="16"/>
      <c r="P2511" s="16"/>
      <c r="Q2511" s="16"/>
      <c r="R2511" s="16"/>
      <c r="S2511" s="16"/>
      <c r="T2511" s="16"/>
    </row>
    <row r="2512" spans="1:20" ht="25.5">
      <c r="A2512" s="15" t="s">
        <v>1146</v>
      </c>
      <c r="B2512" s="15" t="s">
        <v>1147</v>
      </c>
      <c r="C2512" s="15" t="s">
        <v>1127</v>
      </c>
      <c r="D2512" s="15" t="s">
        <v>394</v>
      </c>
      <c r="E2512" s="184" t="str">
        <f>VLOOKUP(Table248[[#This Row],[SKU Number]],Table26[[Active SKUs Number List]:[BUDI-DI]], 6, FALSE)</f>
        <v>0888912A000000Y061209G1MR</v>
      </c>
      <c r="F2512" s="15" t="s">
        <v>1148</v>
      </c>
      <c r="G2512" s="16">
        <v>12099</v>
      </c>
      <c r="H2512" s="16" t="str">
        <f>VLOOKUP(Table248[[#This Row],[GMDN]], Table26[[GMDN]:[EMDN]],2,0)</f>
        <v>Y061209</v>
      </c>
      <c r="I2512" s="216" t="s">
        <v>3</v>
      </c>
      <c r="J2512" s="16"/>
      <c r="K2512" s="16"/>
      <c r="L2512" s="16"/>
      <c r="M2512" s="16"/>
      <c r="N2512" s="16"/>
      <c r="O2512" s="16"/>
      <c r="P2512" s="16"/>
      <c r="Q2512" s="16"/>
      <c r="R2512" s="16"/>
      <c r="S2512" s="16"/>
      <c r="T2512" s="16"/>
    </row>
    <row r="2513" spans="1:20" ht="25.5">
      <c r="A2513" s="15" t="s">
        <v>1131</v>
      </c>
      <c r="B2513" s="15" t="s">
        <v>1132</v>
      </c>
      <c r="C2513" s="15" t="s">
        <v>1127</v>
      </c>
      <c r="D2513" s="15" t="s">
        <v>394</v>
      </c>
      <c r="E2513" s="184" t="str">
        <f>VLOOKUP(Table248[[#This Row],[SKU Number]],Table26[[Active SKUs Number List]:[BUDI-DI]], 6, FALSE)</f>
        <v>0888912A000000Y061209G1MR</v>
      </c>
      <c r="F2513" s="15" t="s">
        <v>1133</v>
      </c>
      <c r="G2513" s="16">
        <v>12099</v>
      </c>
      <c r="H2513" s="16" t="str">
        <f>VLOOKUP(Table248[[#This Row],[GMDN]], Table26[[GMDN]:[EMDN]],2,0)</f>
        <v>Y061209</v>
      </c>
      <c r="I2513" s="216" t="s">
        <v>3</v>
      </c>
      <c r="J2513" s="16"/>
      <c r="K2513" s="16"/>
      <c r="L2513" s="16"/>
      <c r="M2513" s="16"/>
      <c r="N2513" s="16"/>
      <c r="O2513" s="16"/>
      <c r="P2513" s="16"/>
      <c r="Q2513" s="16"/>
      <c r="R2513" s="16"/>
      <c r="S2513" s="16"/>
      <c r="T2513" s="16"/>
    </row>
    <row r="2514" spans="1:20" ht="25.5">
      <c r="A2514" s="15" t="s">
        <v>1152</v>
      </c>
      <c r="B2514" s="15" t="s">
        <v>1153</v>
      </c>
      <c r="C2514" s="15" t="s">
        <v>1127</v>
      </c>
      <c r="D2514" s="15" t="s">
        <v>394</v>
      </c>
      <c r="E2514" s="184" t="str">
        <f>VLOOKUP(Table248[[#This Row],[SKU Number]],Table26[[Active SKUs Number List]:[BUDI-DI]], 6, FALSE)</f>
        <v>0888912A000000Y061209G1MR</v>
      </c>
      <c r="F2514" s="15" t="s">
        <v>1154</v>
      </c>
      <c r="G2514" s="16">
        <v>12099</v>
      </c>
      <c r="H2514" s="16" t="str">
        <f>VLOOKUP(Table248[[#This Row],[GMDN]], Table26[[GMDN]:[EMDN]],2,0)</f>
        <v>Y061209</v>
      </c>
      <c r="I2514" s="216" t="s">
        <v>3</v>
      </c>
      <c r="J2514" s="16"/>
      <c r="K2514" s="16"/>
      <c r="L2514" s="16"/>
      <c r="M2514" s="16"/>
      <c r="N2514" s="16"/>
      <c r="O2514" s="16"/>
      <c r="P2514" s="16"/>
      <c r="Q2514" s="16"/>
      <c r="R2514" s="16"/>
      <c r="S2514" s="16"/>
      <c r="T2514" s="16"/>
    </row>
    <row r="2515" spans="1:20" ht="25.5">
      <c r="A2515" s="15" t="s">
        <v>1149</v>
      </c>
      <c r="B2515" s="15" t="s">
        <v>1150</v>
      </c>
      <c r="C2515" s="15" t="s">
        <v>1127</v>
      </c>
      <c r="D2515" s="15" t="s">
        <v>394</v>
      </c>
      <c r="E2515" s="184" t="str">
        <f>VLOOKUP(Table248[[#This Row],[SKU Number]],Table26[[Active SKUs Number List]:[BUDI-DI]], 6, FALSE)</f>
        <v>0888912A000000Y061209G1MR</v>
      </c>
      <c r="F2515" s="15" t="s">
        <v>1151</v>
      </c>
      <c r="G2515" s="16">
        <v>12099</v>
      </c>
      <c r="H2515" s="16" t="str">
        <f>VLOOKUP(Table248[[#This Row],[GMDN]], Table26[[GMDN]:[EMDN]],2,0)</f>
        <v>Y061209</v>
      </c>
      <c r="I2515" s="216" t="s">
        <v>3</v>
      </c>
      <c r="J2515" s="16"/>
      <c r="K2515" s="16"/>
      <c r="L2515" s="16"/>
      <c r="M2515" s="16"/>
      <c r="N2515" s="16"/>
      <c r="O2515" s="16"/>
      <c r="P2515" s="16"/>
      <c r="Q2515" s="16"/>
      <c r="R2515" s="16"/>
      <c r="S2515" s="16"/>
      <c r="T2515" s="16"/>
    </row>
    <row r="2516" spans="1:20" ht="25.5">
      <c r="A2516" s="15" t="s">
        <v>1137</v>
      </c>
      <c r="B2516" s="15" t="s">
        <v>1138</v>
      </c>
      <c r="C2516" s="15" t="s">
        <v>1127</v>
      </c>
      <c r="D2516" s="15" t="s">
        <v>394</v>
      </c>
      <c r="E2516" s="184" t="str">
        <f>VLOOKUP(Table248[[#This Row],[SKU Number]],Table26[[Active SKUs Number List]:[BUDI-DI]], 6, FALSE)</f>
        <v>0888912A000000Y061209G1MR</v>
      </c>
      <c r="F2516" s="15" t="s">
        <v>1139</v>
      </c>
      <c r="G2516" s="16">
        <v>12099</v>
      </c>
      <c r="H2516" s="16" t="str">
        <f>VLOOKUP(Table248[[#This Row],[GMDN]], Table26[[GMDN]:[EMDN]],2,0)</f>
        <v>Y061209</v>
      </c>
      <c r="I2516" s="216" t="s">
        <v>3</v>
      </c>
      <c r="J2516" s="16"/>
      <c r="K2516" s="16"/>
      <c r="L2516" s="16"/>
      <c r="M2516" s="16"/>
      <c r="N2516" s="16"/>
      <c r="O2516" s="16"/>
      <c r="P2516" s="16"/>
      <c r="Q2516" s="16"/>
      <c r="R2516" s="16"/>
      <c r="S2516" s="16"/>
      <c r="T2516" s="16"/>
    </row>
    <row r="2517" spans="1:20" ht="25.5">
      <c r="A2517" s="15" t="s">
        <v>1140</v>
      </c>
      <c r="B2517" s="15" t="s">
        <v>1141</v>
      </c>
      <c r="C2517" s="15" t="s">
        <v>1127</v>
      </c>
      <c r="D2517" s="15" t="s">
        <v>394</v>
      </c>
      <c r="E2517" s="184" t="str">
        <f>VLOOKUP(Table248[[#This Row],[SKU Number]],Table26[[Active SKUs Number List]:[BUDI-DI]], 6, FALSE)</f>
        <v>0888912A000000Y061209G1MR</v>
      </c>
      <c r="F2517" s="15" t="s">
        <v>1142</v>
      </c>
      <c r="G2517" s="16">
        <v>12099</v>
      </c>
      <c r="H2517" s="16" t="str">
        <f>VLOOKUP(Table248[[#This Row],[GMDN]], Table26[[GMDN]:[EMDN]],2,0)</f>
        <v>Y061209</v>
      </c>
      <c r="I2517" s="216" t="s">
        <v>3</v>
      </c>
      <c r="J2517" s="16"/>
      <c r="K2517" s="16"/>
      <c r="L2517" s="16"/>
      <c r="M2517" s="16"/>
      <c r="N2517" s="16"/>
      <c r="O2517" s="16"/>
      <c r="P2517" s="16"/>
      <c r="Q2517" s="16"/>
      <c r="R2517" s="16"/>
      <c r="S2517" s="16"/>
      <c r="T2517" s="16"/>
    </row>
    <row r="2518" spans="1:20" ht="25.5">
      <c r="A2518" s="15" t="s">
        <v>960</v>
      </c>
      <c r="B2518" s="15" t="s">
        <v>961</v>
      </c>
      <c r="C2518" s="15" t="s">
        <v>963</v>
      </c>
      <c r="D2518" s="15" t="s">
        <v>394</v>
      </c>
      <c r="E2518" s="184" t="str">
        <f>VLOOKUP(Table248[[#This Row],[SKU Number]],Table26[[Active SKUs Number List]:[BUDI-DI]], 6, FALSE)</f>
        <v>0888912A0000Y06120601J42T</v>
      </c>
      <c r="F2518" s="15" t="s">
        <v>962</v>
      </c>
      <c r="G2518" s="16">
        <v>36206</v>
      </c>
      <c r="H2518" s="16" t="str">
        <f>VLOOKUP(Table248[[#This Row],[GMDN]], Table26[[GMDN]:[EMDN]],2,0)</f>
        <v>Y06120601</v>
      </c>
      <c r="I2518" s="216" t="s">
        <v>11783</v>
      </c>
      <c r="J2518" s="16"/>
      <c r="K2518" s="16"/>
      <c r="L2518" s="16"/>
      <c r="M2518" s="16"/>
      <c r="N2518" s="16"/>
      <c r="O2518" s="16"/>
      <c r="P2518" s="16"/>
      <c r="Q2518" s="16"/>
      <c r="R2518" s="16"/>
      <c r="S2518" s="16"/>
      <c r="T2518" s="16"/>
    </row>
    <row r="2519" spans="1:20" ht="25.5">
      <c r="A2519" s="15" t="s">
        <v>966</v>
      </c>
      <c r="B2519" s="15" t="s">
        <v>967</v>
      </c>
      <c r="C2519" s="15" t="s">
        <v>963</v>
      </c>
      <c r="D2519" s="15" t="s">
        <v>394</v>
      </c>
      <c r="E2519" s="184" t="str">
        <f>VLOOKUP(Table248[[#This Row],[SKU Number]],Table26[[Active SKUs Number List]:[BUDI-DI]], 6, FALSE)</f>
        <v>0888912A0000Y06120601J42T</v>
      </c>
      <c r="F2519" s="15" t="s">
        <v>968</v>
      </c>
      <c r="G2519" s="16">
        <v>36206</v>
      </c>
      <c r="H2519" s="16" t="str">
        <f>VLOOKUP(Table248[[#This Row],[GMDN]], Table26[[GMDN]:[EMDN]],2,0)</f>
        <v>Y06120601</v>
      </c>
      <c r="I2519" s="216" t="s">
        <v>11783</v>
      </c>
      <c r="J2519" s="16"/>
      <c r="K2519" s="16"/>
      <c r="L2519" s="16"/>
      <c r="M2519" s="16"/>
      <c r="N2519" s="16"/>
      <c r="O2519" s="16"/>
      <c r="P2519" s="16"/>
      <c r="Q2519" s="16"/>
      <c r="R2519" s="16"/>
      <c r="S2519" s="16"/>
      <c r="T2519" s="16"/>
    </row>
    <row r="2520" spans="1:20" ht="25.5">
      <c r="A2520" s="15" t="s">
        <v>969</v>
      </c>
      <c r="B2520" s="15" t="s">
        <v>970</v>
      </c>
      <c r="C2520" s="15" t="s">
        <v>963</v>
      </c>
      <c r="D2520" s="15" t="s">
        <v>394</v>
      </c>
      <c r="E2520" s="184" t="str">
        <f>VLOOKUP(Table248[[#This Row],[SKU Number]],Table26[[Active SKUs Number List]:[BUDI-DI]], 6, FALSE)</f>
        <v>0888912A0000Y06120601J42T</v>
      </c>
      <c r="F2520" s="15" t="s">
        <v>971</v>
      </c>
      <c r="G2520" s="16">
        <v>36206</v>
      </c>
      <c r="H2520" s="16" t="str">
        <f>VLOOKUP(Table248[[#This Row],[GMDN]], Table26[[GMDN]:[EMDN]],2,0)</f>
        <v>Y06120601</v>
      </c>
      <c r="I2520" s="216" t="s">
        <v>11783</v>
      </c>
      <c r="J2520" s="16"/>
      <c r="K2520" s="16"/>
      <c r="L2520" s="16"/>
      <c r="M2520" s="16"/>
      <c r="N2520" s="16"/>
      <c r="O2520" s="16"/>
      <c r="P2520" s="16"/>
      <c r="Q2520" s="16"/>
      <c r="R2520" s="16"/>
      <c r="S2520" s="16"/>
      <c r="T2520" s="16"/>
    </row>
    <row r="2521" spans="1:20" ht="25.5">
      <c r="A2521" s="15" t="s">
        <v>972</v>
      </c>
      <c r="B2521" s="15" t="s">
        <v>973</v>
      </c>
      <c r="C2521" s="15" t="s">
        <v>963</v>
      </c>
      <c r="D2521" s="15" t="s">
        <v>394</v>
      </c>
      <c r="E2521" s="184" t="str">
        <f>VLOOKUP(Table248[[#This Row],[SKU Number]],Table26[[Active SKUs Number List]:[BUDI-DI]], 6, FALSE)</f>
        <v>0888912A0000Y06120601J42T</v>
      </c>
      <c r="F2521" s="15" t="s">
        <v>974</v>
      </c>
      <c r="G2521" s="16">
        <v>36206</v>
      </c>
      <c r="H2521" s="16" t="str">
        <f>VLOOKUP(Table248[[#This Row],[GMDN]], Table26[[GMDN]:[EMDN]],2,0)</f>
        <v>Y06120601</v>
      </c>
      <c r="I2521" s="216" t="s">
        <v>11783</v>
      </c>
      <c r="J2521" s="16"/>
      <c r="K2521" s="16"/>
      <c r="L2521" s="16"/>
      <c r="M2521" s="16"/>
      <c r="N2521" s="16"/>
      <c r="O2521" s="16"/>
      <c r="P2521" s="16"/>
      <c r="Q2521" s="16"/>
      <c r="R2521" s="16"/>
      <c r="S2521" s="16"/>
      <c r="T2521" s="16"/>
    </row>
    <row r="2522" spans="1:20" ht="25.5">
      <c r="A2522" s="15" t="s">
        <v>975</v>
      </c>
      <c r="B2522" s="15" t="s">
        <v>976</v>
      </c>
      <c r="C2522" s="15" t="s">
        <v>963</v>
      </c>
      <c r="D2522" s="15" t="s">
        <v>394</v>
      </c>
      <c r="E2522" s="184" t="str">
        <f>VLOOKUP(Table248[[#This Row],[SKU Number]],Table26[[Active SKUs Number List]:[BUDI-DI]], 6, FALSE)</f>
        <v>0888912A0000Y06120601J42T</v>
      </c>
      <c r="F2522" s="15" t="s">
        <v>977</v>
      </c>
      <c r="G2522" s="16">
        <v>36206</v>
      </c>
      <c r="H2522" s="16" t="str">
        <f>VLOOKUP(Table248[[#This Row],[GMDN]], Table26[[GMDN]:[EMDN]],2,0)</f>
        <v>Y06120601</v>
      </c>
      <c r="I2522" s="216" t="s">
        <v>11783</v>
      </c>
      <c r="J2522" s="16"/>
      <c r="K2522" s="16"/>
      <c r="L2522" s="16"/>
      <c r="M2522" s="16"/>
      <c r="N2522" s="16"/>
      <c r="O2522" s="16"/>
      <c r="P2522" s="16"/>
      <c r="Q2522" s="16"/>
      <c r="R2522" s="16"/>
      <c r="S2522" s="16"/>
      <c r="T2522" s="16"/>
    </row>
    <row r="2523" spans="1:20" ht="51">
      <c r="A2523" s="15" t="s">
        <v>6604</v>
      </c>
      <c r="B2523" s="15" t="s">
        <v>6605</v>
      </c>
      <c r="C2523" s="15" t="s">
        <v>6586</v>
      </c>
      <c r="D2523" s="15" t="s">
        <v>394</v>
      </c>
      <c r="E2523" s="184" t="str">
        <f>VLOOKUP(Table248[[#This Row],[SKU Number]],Table26[[Active SKUs Number List]:[BUDI-DI]], 6, FALSE)</f>
        <v>0888912A000000Y0612030PLM</v>
      </c>
      <c r="F2523" s="15" t="s">
        <v>6606</v>
      </c>
      <c r="G2523" s="16">
        <v>41435</v>
      </c>
      <c r="H2523" s="16" t="str">
        <f>VLOOKUP(Table248[[#This Row],[GMDN]], Table26[[GMDN]:[EMDN]],2,0)</f>
        <v>Y06120601</v>
      </c>
      <c r="I2523" s="216" t="s">
        <v>3</v>
      </c>
      <c r="J2523" s="16"/>
      <c r="K2523" s="16"/>
      <c r="L2523" s="16"/>
      <c r="M2523" s="16"/>
      <c r="N2523" s="16"/>
      <c r="O2523" s="16"/>
      <c r="P2523" s="16"/>
      <c r="Q2523" s="16"/>
      <c r="R2523" s="16"/>
      <c r="S2523" s="16"/>
      <c r="T2523" s="16"/>
    </row>
    <row r="2524" spans="1:20" ht="51">
      <c r="A2524" s="15" t="s">
        <v>6607</v>
      </c>
      <c r="B2524" s="15" t="s">
        <v>6608</v>
      </c>
      <c r="C2524" s="15" t="s">
        <v>6586</v>
      </c>
      <c r="D2524" s="15" t="s">
        <v>394</v>
      </c>
      <c r="E2524" s="184" t="str">
        <f>VLOOKUP(Table248[[#This Row],[SKU Number]],Table26[[Active SKUs Number List]:[BUDI-DI]], 6, FALSE)</f>
        <v>0888912A000000Y0612030PLM</v>
      </c>
      <c r="F2524" s="15" t="s">
        <v>6609</v>
      </c>
      <c r="G2524" s="16">
        <v>41435</v>
      </c>
      <c r="H2524" s="16" t="str">
        <f>VLOOKUP(Table248[[#This Row],[GMDN]], Table26[[GMDN]:[EMDN]],2,0)</f>
        <v>Y06120601</v>
      </c>
      <c r="I2524" s="216" t="s">
        <v>3</v>
      </c>
      <c r="J2524" s="16"/>
      <c r="K2524" s="16"/>
      <c r="L2524" s="16"/>
      <c r="M2524" s="16"/>
      <c r="N2524" s="16"/>
      <c r="O2524" s="16"/>
      <c r="P2524" s="16"/>
      <c r="Q2524" s="16"/>
      <c r="R2524" s="16"/>
      <c r="S2524" s="16"/>
      <c r="T2524" s="16"/>
    </row>
    <row r="2525" spans="1:20" ht="51">
      <c r="A2525" s="15" t="s">
        <v>6610</v>
      </c>
      <c r="B2525" s="15" t="s">
        <v>6611</v>
      </c>
      <c r="C2525" s="15" t="s">
        <v>6586</v>
      </c>
      <c r="D2525" s="15" t="s">
        <v>394</v>
      </c>
      <c r="E2525" s="184" t="str">
        <f>VLOOKUP(Table248[[#This Row],[SKU Number]],Table26[[Active SKUs Number List]:[BUDI-DI]], 6, FALSE)</f>
        <v>0888912A000000Y0612030PLM</v>
      </c>
      <c r="F2525" s="15" t="s">
        <v>6612</v>
      </c>
      <c r="G2525" s="16">
        <v>41435</v>
      </c>
      <c r="H2525" s="16" t="str">
        <f>VLOOKUP(Table248[[#This Row],[GMDN]], Table26[[GMDN]:[EMDN]],2,0)</f>
        <v>Y06120601</v>
      </c>
      <c r="I2525" s="216" t="s">
        <v>3</v>
      </c>
      <c r="J2525" s="16"/>
      <c r="K2525" s="16"/>
      <c r="L2525" s="16"/>
      <c r="M2525" s="16"/>
      <c r="N2525" s="16"/>
      <c r="O2525" s="16"/>
      <c r="P2525" s="16"/>
      <c r="Q2525" s="16"/>
      <c r="R2525" s="16"/>
      <c r="S2525" s="16"/>
      <c r="T2525" s="16"/>
    </row>
    <row r="2526" spans="1:20" ht="25.5">
      <c r="A2526" s="15" t="s">
        <v>1514</v>
      </c>
      <c r="B2526" s="15" t="s">
        <v>1515</v>
      </c>
      <c r="C2526" s="15" t="s">
        <v>1511</v>
      </c>
      <c r="D2526" s="15" t="s">
        <v>1158</v>
      </c>
      <c r="E2526" s="184" t="str">
        <f>VLOOKUP(Table248[[#This Row],[SKU Number]],Table26[[Active SKUs Number List]:[BUDI-DI]], 6, FALSE)</f>
        <v>0888912A0000Y06120601J833</v>
      </c>
      <c r="F2526" s="15" t="s">
        <v>1516</v>
      </c>
      <c r="G2526" s="16">
        <v>36206</v>
      </c>
      <c r="H2526" s="16" t="str">
        <f>VLOOKUP(Table248[[#This Row],[GMDN]], Table26[[GMDN]:[EMDN]],2,0)</f>
        <v>Y06120601</v>
      </c>
      <c r="I2526" s="216" t="s">
        <v>11783</v>
      </c>
      <c r="J2526" s="16"/>
      <c r="K2526" s="16"/>
      <c r="L2526" s="16"/>
      <c r="M2526" s="16"/>
      <c r="N2526" s="16"/>
      <c r="O2526" s="16"/>
      <c r="P2526" s="16"/>
      <c r="Q2526" s="16"/>
      <c r="R2526" s="16"/>
      <c r="S2526" s="16"/>
      <c r="T2526" s="16"/>
    </row>
    <row r="2527" spans="1:20" ht="25.5">
      <c r="A2527" s="15" t="s">
        <v>1508</v>
      </c>
      <c r="B2527" s="15" t="s">
        <v>1509</v>
      </c>
      <c r="C2527" s="15" t="s">
        <v>1511</v>
      </c>
      <c r="D2527" s="15" t="s">
        <v>1158</v>
      </c>
      <c r="E2527" s="184" t="str">
        <f>VLOOKUP(Table248[[#This Row],[SKU Number]],Table26[[Active SKUs Number List]:[BUDI-DI]], 6, FALSE)</f>
        <v>0888912A0000Y06120601J833</v>
      </c>
      <c r="F2527" s="15" t="s">
        <v>1510</v>
      </c>
      <c r="G2527" s="16">
        <v>36206</v>
      </c>
      <c r="H2527" s="16" t="str">
        <f>VLOOKUP(Table248[[#This Row],[GMDN]], Table26[[GMDN]:[EMDN]],2,0)</f>
        <v>Y06120601</v>
      </c>
      <c r="I2527" s="216" t="s">
        <v>11783</v>
      </c>
      <c r="J2527" s="16"/>
      <c r="K2527" s="16"/>
      <c r="L2527" s="16"/>
      <c r="M2527" s="16"/>
      <c r="N2527" s="16"/>
      <c r="O2527" s="16"/>
      <c r="P2527" s="16"/>
      <c r="Q2527" s="16"/>
      <c r="R2527" s="16"/>
      <c r="S2527" s="16"/>
      <c r="T2527" s="16"/>
    </row>
    <row r="2528" spans="1:20" ht="25.5">
      <c r="A2528" s="15" t="s">
        <v>1517</v>
      </c>
      <c r="B2528" s="15" t="s">
        <v>1518</v>
      </c>
      <c r="C2528" s="15" t="s">
        <v>1511</v>
      </c>
      <c r="D2528" s="15" t="s">
        <v>1158</v>
      </c>
      <c r="E2528" s="184" t="str">
        <f>VLOOKUP(Table248[[#This Row],[SKU Number]],Table26[[Active SKUs Number List]:[BUDI-DI]], 6, FALSE)</f>
        <v>0888912A0000Y06120601J833</v>
      </c>
      <c r="F2528" s="15" t="s">
        <v>1519</v>
      </c>
      <c r="G2528" s="16">
        <v>36206</v>
      </c>
      <c r="H2528" s="16" t="str">
        <f>VLOOKUP(Table248[[#This Row],[GMDN]], Table26[[GMDN]:[EMDN]],2,0)</f>
        <v>Y06120601</v>
      </c>
      <c r="I2528" s="216" t="s">
        <v>11783</v>
      </c>
      <c r="J2528" s="16"/>
      <c r="K2528" s="16"/>
      <c r="L2528" s="16"/>
      <c r="M2528" s="16"/>
      <c r="N2528" s="16"/>
      <c r="O2528" s="16"/>
      <c r="P2528" s="16"/>
      <c r="Q2528" s="16"/>
      <c r="R2528" s="16"/>
      <c r="S2528" s="16"/>
      <c r="T2528" s="16"/>
    </row>
    <row r="2529" spans="1:20" ht="25.5">
      <c r="A2529" s="15" t="s">
        <v>1520</v>
      </c>
      <c r="B2529" s="15" t="s">
        <v>1521</v>
      </c>
      <c r="C2529" s="15" t="s">
        <v>1511</v>
      </c>
      <c r="D2529" s="15" t="s">
        <v>1158</v>
      </c>
      <c r="E2529" s="184" t="str">
        <f>VLOOKUP(Table248[[#This Row],[SKU Number]],Table26[[Active SKUs Number List]:[BUDI-DI]], 6, FALSE)</f>
        <v>0888912A0000Y06120601J833</v>
      </c>
      <c r="F2529" s="15" t="s">
        <v>1522</v>
      </c>
      <c r="G2529" s="16">
        <v>36206</v>
      </c>
      <c r="H2529" s="16" t="str">
        <f>VLOOKUP(Table248[[#This Row],[GMDN]], Table26[[GMDN]:[EMDN]],2,0)</f>
        <v>Y06120601</v>
      </c>
      <c r="I2529" s="216" t="s">
        <v>11783</v>
      </c>
      <c r="J2529" s="16"/>
      <c r="K2529" s="16"/>
      <c r="L2529" s="16"/>
      <c r="M2529" s="16"/>
      <c r="N2529" s="16"/>
      <c r="O2529" s="16"/>
      <c r="P2529" s="16"/>
      <c r="Q2529" s="16"/>
      <c r="R2529" s="16"/>
      <c r="S2529" s="16"/>
      <c r="T2529" s="16"/>
    </row>
    <row r="2530" spans="1:20" ht="25.5">
      <c r="A2530" s="15" t="s">
        <v>1523</v>
      </c>
      <c r="B2530" s="15" t="s">
        <v>1524</v>
      </c>
      <c r="C2530" s="15" t="s">
        <v>1511</v>
      </c>
      <c r="D2530" s="15" t="s">
        <v>1158</v>
      </c>
      <c r="E2530" s="184" t="str">
        <f>VLOOKUP(Table248[[#This Row],[SKU Number]],Table26[[Active SKUs Number List]:[BUDI-DI]], 6, FALSE)</f>
        <v>0888912A0000Y06120601J833</v>
      </c>
      <c r="F2530" s="15" t="s">
        <v>1525</v>
      </c>
      <c r="G2530" s="16">
        <v>36206</v>
      </c>
      <c r="H2530" s="16" t="str">
        <f>VLOOKUP(Table248[[#This Row],[GMDN]], Table26[[GMDN]:[EMDN]],2,0)</f>
        <v>Y06120601</v>
      </c>
      <c r="I2530" s="216" t="s">
        <v>11783</v>
      </c>
      <c r="J2530" s="16"/>
      <c r="K2530" s="16"/>
      <c r="L2530" s="16"/>
      <c r="M2530" s="16"/>
      <c r="N2530" s="16"/>
      <c r="O2530" s="16"/>
      <c r="P2530" s="16"/>
      <c r="Q2530" s="16"/>
      <c r="R2530" s="16"/>
      <c r="S2530" s="16"/>
      <c r="T2530" s="16"/>
    </row>
    <row r="2531" spans="1:20" ht="25.5">
      <c r="A2531" s="15" t="s">
        <v>1526</v>
      </c>
      <c r="B2531" s="15" t="s">
        <v>1527</v>
      </c>
      <c r="C2531" s="15" t="s">
        <v>1511</v>
      </c>
      <c r="D2531" s="15" t="s">
        <v>1158</v>
      </c>
      <c r="E2531" s="184" t="str">
        <f>VLOOKUP(Table248[[#This Row],[SKU Number]],Table26[[Active SKUs Number List]:[BUDI-DI]], 6, FALSE)</f>
        <v>0888912A0000Y06120601J833</v>
      </c>
      <c r="F2531" s="15" t="s">
        <v>1528</v>
      </c>
      <c r="G2531" s="16">
        <v>36206</v>
      </c>
      <c r="H2531" s="16" t="str">
        <f>VLOOKUP(Table248[[#This Row],[GMDN]], Table26[[GMDN]:[EMDN]],2,0)</f>
        <v>Y06120601</v>
      </c>
      <c r="I2531" s="216" t="s">
        <v>11783</v>
      </c>
      <c r="J2531" s="16"/>
      <c r="K2531" s="16"/>
      <c r="L2531" s="16"/>
      <c r="M2531" s="16"/>
      <c r="N2531" s="16"/>
      <c r="O2531" s="16"/>
      <c r="P2531" s="16"/>
      <c r="Q2531" s="16"/>
      <c r="R2531" s="16"/>
      <c r="S2531" s="16"/>
      <c r="T2531" s="16"/>
    </row>
    <row r="2532" spans="1:20" ht="25.5">
      <c r="A2532" s="15" t="s">
        <v>1529</v>
      </c>
      <c r="B2532" s="15" t="s">
        <v>1530</v>
      </c>
      <c r="C2532" s="15" t="s">
        <v>1511</v>
      </c>
      <c r="D2532" s="15" t="s">
        <v>1158</v>
      </c>
      <c r="E2532" s="184" t="str">
        <f>VLOOKUP(Table248[[#This Row],[SKU Number]],Table26[[Active SKUs Number List]:[BUDI-DI]], 6, FALSE)</f>
        <v>0888912A0000Y06120601J833</v>
      </c>
      <c r="F2532" s="15" t="s">
        <v>1531</v>
      </c>
      <c r="G2532" s="16">
        <v>36206</v>
      </c>
      <c r="H2532" s="16" t="str">
        <f>VLOOKUP(Table248[[#This Row],[GMDN]], Table26[[GMDN]:[EMDN]],2,0)</f>
        <v>Y06120601</v>
      </c>
      <c r="I2532" s="216" t="s">
        <v>11783</v>
      </c>
      <c r="J2532" s="16"/>
      <c r="K2532" s="16"/>
      <c r="L2532" s="16"/>
      <c r="M2532" s="16"/>
      <c r="N2532" s="16"/>
      <c r="O2532" s="16"/>
      <c r="P2532" s="16"/>
      <c r="Q2532" s="16"/>
      <c r="R2532" s="16"/>
      <c r="S2532" s="16"/>
      <c r="T2532" s="16"/>
    </row>
    <row r="2533" spans="1:20" ht="25.5">
      <c r="A2533" s="15" t="s">
        <v>1532</v>
      </c>
      <c r="B2533" s="15" t="s">
        <v>1533</v>
      </c>
      <c r="C2533" s="15" t="s">
        <v>1511</v>
      </c>
      <c r="D2533" s="15" t="s">
        <v>1158</v>
      </c>
      <c r="E2533" s="184" t="str">
        <f>VLOOKUP(Table248[[#This Row],[SKU Number]],Table26[[Active SKUs Number List]:[BUDI-DI]], 6, FALSE)</f>
        <v>0888912A0000Y06120601J833</v>
      </c>
      <c r="F2533" s="15" t="s">
        <v>1534</v>
      </c>
      <c r="G2533" s="16">
        <v>36206</v>
      </c>
      <c r="H2533" s="16" t="str">
        <f>VLOOKUP(Table248[[#This Row],[GMDN]], Table26[[GMDN]:[EMDN]],2,0)</f>
        <v>Y06120601</v>
      </c>
      <c r="I2533" s="216" t="s">
        <v>11783</v>
      </c>
      <c r="J2533" s="16"/>
      <c r="K2533" s="16"/>
      <c r="L2533" s="16"/>
      <c r="M2533" s="16"/>
      <c r="N2533" s="16"/>
      <c r="O2533" s="16"/>
      <c r="P2533" s="16"/>
      <c r="Q2533" s="16"/>
      <c r="R2533" s="16"/>
      <c r="S2533" s="16"/>
      <c r="T2533" s="16"/>
    </row>
    <row r="2534" spans="1:20" ht="25.5">
      <c r="A2534" s="15" t="s">
        <v>1605</v>
      </c>
      <c r="B2534" s="15" t="s">
        <v>1606</v>
      </c>
      <c r="C2534" s="15" t="s">
        <v>1608</v>
      </c>
      <c r="D2534" s="15" t="s">
        <v>1158</v>
      </c>
      <c r="E2534" s="184" t="str">
        <f>VLOOKUP(Table248[[#This Row],[SKU Number]],Table26[[Active SKUs Number List]:[BUDI-DI]], 6, FALSE)</f>
        <v>0888912A0000Y06120601J935</v>
      </c>
      <c r="F2534" s="15" t="s">
        <v>1607</v>
      </c>
      <c r="G2534" s="16">
        <v>36206</v>
      </c>
      <c r="H2534" s="16" t="str">
        <f>VLOOKUP(Table248[[#This Row],[GMDN]], Table26[[GMDN]:[EMDN]],2,0)</f>
        <v>Y06120601</v>
      </c>
      <c r="I2534" s="216" t="s">
        <v>11783</v>
      </c>
      <c r="J2534" s="16"/>
      <c r="K2534" s="16"/>
      <c r="L2534" s="16"/>
      <c r="M2534" s="16"/>
      <c r="N2534" s="16"/>
      <c r="O2534" s="16"/>
      <c r="P2534" s="16"/>
      <c r="Q2534" s="16"/>
      <c r="R2534" s="16"/>
      <c r="S2534" s="16"/>
      <c r="T2534" s="16"/>
    </row>
    <row r="2535" spans="1:20" ht="25.5">
      <c r="A2535" s="15" t="s">
        <v>1611</v>
      </c>
      <c r="B2535" s="15" t="s">
        <v>1612</v>
      </c>
      <c r="C2535" s="15" t="s">
        <v>1608</v>
      </c>
      <c r="D2535" s="15" t="s">
        <v>1158</v>
      </c>
      <c r="E2535" s="184" t="str">
        <f>VLOOKUP(Table248[[#This Row],[SKU Number]],Table26[[Active SKUs Number List]:[BUDI-DI]], 6, FALSE)</f>
        <v>0888912A0000Y06120601J935</v>
      </c>
      <c r="F2535" s="15" t="s">
        <v>1613</v>
      </c>
      <c r="G2535" s="16">
        <v>36206</v>
      </c>
      <c r="H2535" s="16" t="str">
        <f>VLOOKUP(Table248[[#This Row],[GMDN]], Table26[[GMDN]:[EMDN]],2,0)</f>
        <v>Y06120601</v>
      </c>
      <c r="I2535" s="216" t="s">
        <v>11783</v>
      </c>
      <c r="J2535" s="16"/>
      <c r="K2535" s="16"/>
      <c r="L2535" s="16"/>
      <c r="M2535" s="16"/>
      <c r="N2535" s="16"/>
      <c r="O2535" s="16"/>
      <c r="P2535" s="16"/>
      <c r="Q2535" s="16"/>
      <c r="R2535" s="16"/>
      <c r="S2535" s="16"/>
      <c r="T2535" s="16"/>
    </row>
    <row r="2536" spans="1:20" ht="25.5">
      <c r="A2536" s="15" t="s">
        <v>1614</v>
      </c>
      <c r="B2536" s="15" t="s">
        <v>1615</v>
      </c>
      <c r="C2536" s="15" t="s">
        <v>1608</v>
      </c>
      <c r="D2536" s="15" t="s">
        <v>1158</v>
      </c>
      <c r="E2536" s="184" t="str">
        <f>VLOOKUP(Table248[[#This Row],[SKU Number]],Table26[[Active SKUs Number List]:[BUDI-DI]], 6, FALSE)</f>
        <v>0888912A0000Y06120601J935</v>
      </c>
      <c r="F2536" s="15" t="s">
        <v>1616</v>
      </c>
      <c r="G2536" s="16">
        <v>36206</v>
      </c>
      <c r="H2536" s="16" t="str">
        <f>VLOOKUP(Table248[[#This Row],[GMDN]], Table26[[GMDN]:[EMDN]],2,0)</f>
        <v>Y06120601</v>
      </c>
      <c r="I2536" s="216" t="s">
        <v>11783</v>
      </c>
      <c r="J2536" s="16"/>
      <c r="K2536" s="16"/>
      <c r="L2536" s="16"/>
      <c r="M2536" s="16"/>
      <c r="N2536" s="16"/>
      <c r="O2536" s="16"/>
      <c r="P2536" s="16"/>
      <c r="Q2536" s="16"/>
      <c r="R2536" s="16"/>
      <c r="S2536" s="16"/>
      <c r="T2536" s="16"/>
    </row>
    <row r="2537" spans="1:20" ht="25.5">
      <c r="A2537" s="15" t="s">
        <v>1617</v>
      </c>
      <c r="B2537" s="15" t="s">
        <v>1618</v>
      </c>
      <c r="C2537" s="15" t="s">
        <v>1608</v>
      </c>
      <c r="D2537" s="15" t="s">
        <v>1158</v>
      </c>
      <c r="E2537" s="184" t="str">
        <f>VLOOKUP(Table248[[#This Row],[SKU Number]],Table26[[Active SKUs Number List]:[BUDI-DI]], 6, FALSE)</f>
        <v>0888912A0000Y06120601J935</v>
      </c>
      <c r="F2537" s="15" t="s">
        <v>1619</v>
      </c>
      <c r="G2537" s="16">
        <v>36206</v>
      </c>
      <c r="H2537" s="16" t="str">
        <f>VLOOKUP(Table248[[#This Row],[GMDN]], Table26[[GMDN]:[EMDN]],2,0)</f>
        <v>Y06120601</v>
      </c>
      <c r="I2537" s="216" t="s">
        <v>11783</v>
      </c>
      <c r="J2537" s="16"/>
      <c r="K2537" s="16"/>
      <c r="L2537" s="16"/>
      <c r="M2537" s="16"/>
      <c r="N2537" s="16"/>
      <c r="O2537" s="16"/>
      <c r="P2537" s="16"/>
      <c r="Q2537" s="16"/>
      <c r="R2537" s="16"/>
      <c r="S2537" s="16"/>
      <c r="T2537" s="16"/>
    </row>
    <row r="2538" spans="1:20" ht="25.5">
      <c r="A2538" s="15" t="s">
        <v>1620</v>
      </c>
      <c r="B2538" s="15" t="s">
        <v>1621</v>
      </c>
      <c r="C2538" s="15" t="s">
        <v>1608</v>
      </c>
      <c r="D2538" s="15" t="s">
        <v>1158</v>
      </c>
      <c r="E2538" s="184" t="str">
        <f>VLOOKUP(Table248[[#This Row],[SKU Number]],Table26[[Active SKUs Number List]:[BUDI-DI]], 6, FALSE)</f>
        <v>0888912A0000Y06120601J935</v>
      </c>
      <c r="F2538" s="15" t="s">
        <v>1622</v>
      </c>
      <c r="G2538" s="16">
        <v>36206</v>
      </c>
      <c r="H2538" s="16" t="str">
        <f>VLOOKUP(Table248[[#This Row],[GMDN]], Table26[[GMDN]:[EMDN]],2,0)</f>
        <v>Y06120601</v>
      </c>
      <c r="I2538" s="216" t="s">
        <v>3</v>
      </c>
      <c r="J2538" s="16"/>
      <c r="K2538" s="16"/>
      <c r="L2538" s="16"/>
      <c r="M2538" s="16"/>
      <c r="N2538" s="16"/>
      <c r="O2538" s="16"/>
      <c r="P2538" s="16"/>
      <c r="Q2538" s="16"/>
      <c r="R2538" s="16"/>
      <c r="S2538" s="16"/>
      <c r="T2538" s="16"/>
    </row>
    <row r="2539" spans="1:20" ht="25.5">
      <c r="A2539" s="15" t="s">
        <v>1623</v>
      </c>
      <c r="B2539" s="15" t="s">
        <v>1624</v>
      </c>
      <c r="C2539" s="15" t="s">
        <v>1608</v>
      </c>
      <c r="D2539" s="15" t="s">
        <v>1158</v>
      </c>
      <c r="E2539" s="184" t="str">
        <f>VLOOKUP(Table248[[#This Row],[SKU Number]],Table26[[Active SKUs Number List]:[BUDI-DI]], 6, FALSE)</f>
        <v>0888912A0000Y06120601J935</v>
      </c>
      <c r="F2539" s="15" t="s">
        <v>1625</v>
      </c>
      <c r="G2539" s="16">
        <v>36206</v>
      </c>
      <c r="H2539" s="16" t="str">
        <f>VLOOKUP(Table248[[#This Row],[GMDN]], Table26[[GMDN]:[EMDN]],2,0)</f>
        <v>Y06120601</v>
      </c>
      <c r="I2539" s="216" t="s">
        <v>3</v>
      </c>
      <c r="J2539" s="16"/>
      <c r="K2539" s="16"/>
      <c r="L2539" s="16"/>
      <c r="M2539" s="16"/>
      <c r="N2539" s="16"/>
      <c r="O2539" s="16"/>
      <c r="P2539" s="16"/>
      <c r="Q2539" s="16"/>
      <c r="R2539" s="16"/>
      <c r="S2539" s="16"/>
      <c r="T2539" s="16"/>
    </row>
    <row r="2540" spans="1:20" ht="25.5">
      <c r="A2540" s="15" t="s">
        <v>1626</v>
      </c>
      <c r="B2540" s="15" t="s">
        <v>1627</v>
      </c>
      <c r="C2540" s="15" t="s">
        <v>1608</v>
      </c>
      <c r="D2540" s="15" t="s">
        <v>1158</v>
      </c>
      <c r="E2540" s="184" t="str">
        <f>VLOOKUP(Table248[[#This Row],[SKU Number]],Table26[[Active SKUs Number List]:[BUDI-DI]], 6, FALSE)</f>
        <v>0888912A0000Y06120601J935</v>
      </c>
      <c r="F2540" s="15" t="s">
        <v>1628</v>
      </c>
      <c r="G2540" s="16">
        <v>36206</v>
      </c>
      <c r="H2540" s="16" t="str">
        <f>VLOOKUP(Table248[[#This Row],[GMDN]], Table26[[GMDN]:[EMDN]],2,0)</f>
        <v>Y06120601</v>
      </c>
      <c r="I2540" s="216" t="s">
        <v>3</v>
      </c>
      <c r="J2540" s="16"/>
      <c r="K2540" s="16"/>
      <c r="L2540" s="16"/>
      <c r="M2540" s="16"/>
      <c r="N2540" s="16"/>
      <c r="O2540" s="16"/>
      <c r="P2540" s="16"/>
      <c r="Q2540" s="16"/>
      <c r="R2540" s="16"/>
      <c r="S2540" s="16"/>
      <c r="T2540" s="16"/>
    </row>
    <row r="2541" spans="1:20" ht="25.5">
      <c r="A2541" s="15" t="s">
        <v>1629</v>
      </c>
      <c r="B2541" s="15" t="s">
        <v>1630</v>
      </c>
      <c r="C2541" s="15" t="s">
        <v>1608</v>
      </c>
      <c r="D2541" s="15" t="s">
        <v>1158</v>
      </c>
      <c r="E2541" s="184" t="str">
        <f>VLOOKUP(Table248[[#This Row],[SKU Number]],Table26[[Active SKUs Number List]:[BUDI-DI]], 6, FALSE)</f>
        <v>0888912A0000Y06120601J935</v>
      </c>
      <c r="F2541" s="15" t="s">
        <v>1631</v>
      </c>
      <c r="G2541" s="16">
        <v>36206</v>
      </c>
      <c r="H2541" s="16" t="str">
        <f>VLOOKUP(Table248[[#This Row],[GMDN]], Table26[[GMDN]:[EMDN]],2,0)</f>
        <v>Y06120601</v>
      </c>
      <c r="I2541" s="216" t="s">
        <v>3</v>
      </c>
      <c r="J2541" s="16"/>
      <c r="K2541" s="16"/>
      <c r="L2541" s="16"/>
      <c r="M2541" s="16"/>
      <c r="N2541" s="16"/>
      <c r="O2541" s="16"/>
      <c r="P2541" s="16"/>
      <c r="Q2541" s="16"/>
      <c r="R2541" s="16"/>
      <c r="S2541" s="16"/>
      <c r="T2541" s="16"/>
    </row>
    <row r="2542" spans="1:20" ht="25.5">
      <c r="A2542" s="15" t="s">
        <v>1722</v>
      </c>
      <c r="B2542" s="15" t="s">
        <v>1723</v>
      </c>
      <c r="C2542" s="15" t="s">
        <v>1725</v>
      </c>
      <c r="D2542" s="15" t="s">
        <v>1158</v>
      </c>
      <c r="E2542" s="184" t="str">
        <f>VLOOKUP(Table248[[#This Row],[SKU Number]],Table26[[Active SKUs Number List]:[BUDI-DI]], 6, FALSE)</f>
        <v>0888912A000000Y061209I6N9</v>
      </c>
      <c r="F2542" s="15" t="s">
        <v>1724</v>
      </c>
      <c r="G2542" s="16">
        <v>41065</v>
      </c>
      <c r="H2542" s="16" t="str">
        <f>VLOOKUP(Table248[[#This Row],[GMDN]], Table26[[GMDN]:[EMDN]],2,0)</f>
        <v>Y061209</v>
      </c>
      <c r="I2542" s="216" t="s">
        <v>11783</v>
      </c>
      <c r="J2542" s="16"/>
      <c r="K2542" s="16"/>
      <c r="L2542" s="16"/>
      <c r="M2542" s="16"/>
      <c r="N2542" s="16"/>
      <c r="O2542" s="16"/>
      <c r="P2542" s="16"/>
      <c r="Q2542" s="16"/>
      <c r="R2542" s="16"/>
      <c r="S2542" s="16"/>
      <c r="T2542" s="16"/>
    </row>
    <row r="2543" spans="1:20" ht="25.5">
      <c r="A2543" s="15" t="s">
        <v>1728</v>
      </c>
      <c r="B2543" s="15" t="s">
        <v>1729</v>
      </c>
      <c r="C2543" s="15" t="s">
        <v>1725</v>
      </c>
      <c r="D2543" s="15" t="s">
        <v>1158</v>
      </c>
      <c r="E2543" s="184" t="str">
        <f>VLOOKUP(Table248[[#This Row],[SKU Number]],Table26[[Active SKUs Number List]:[BUDI-DI]], 6, FALSE)</f>
        <v>0888912A000000Y061209I6N9</v>
      </c>
      <c r="F2543" s="15" t="s">
        <v>1730</v>
      </c>
      <c r="G2543" s="16">
        <v>41065</v>
      </c>
      <c r="H2543" s="16" t="str">
        <f>VLOOKUP(Table248[[#This Row],[GMDN]], Table26[[GMDN]:[EMDN]],2,0)</f>
        <v>Y061209</v>
      </c>
      <c r="I2543" s="216" t="s">
        <v>11783</v>
      </c>
      <c r="J2543" s="16"/>
      <c r="K2543" s="16"/>
      <c r="L2543" s="16"/>
      <c r="M2543" s="16"/>
      <c r="N2543" s="16"/>
      <c r="O2543" s="16"/>
      <c r="P2543" s="16"/>
      <c r="Q2543" s="16"/>
      <c r="R2543" s="16"/>
      <c r="S2543" s="16"/>
      <c r="T2543" s="16"/>
    </row>
    <row r="2544" spans="1:20" ht="25.5">
      <c r="A2544" s="15" t="s">
        <v>1731</v>
      </c>
      <c r="B2544" s="15" t="s">
        <v>1732</v>
      </c>
      <c r="C2544" s="15" t="s">
        <v>1725</v>
      </c>
      <c r="D2544" s="15" t="s">
        <v>1158</v>
      </c>
      <c r="E2544" s="184" t="str">
        <f>VLOOKUP(Table248[[#This Row],[SKU Number]],Table26[[Active SKUs Number List]:[BUDI-DI]], 6, FALSE)</f>
        <v>0888912A000000Y061209I6N9</v>
      </c>
      <c r="F2544" s="15" t="s">
        <v>1733</v>
      </c>
      <c r="G2544" s="16">
        <v>41065</v>
      </c>
      <c r="H2544" s="16" t="str">
        <f>VLOOKUP(Table248[[#This Row],[GMDN]], Table26[[GMDN]:[EMDN]],2,0)</f>
        <v>Y061209</v>
      </c>
      <c r="I2544" s="216" t="s">
        <v>11783</v>
      </c>
      <c r="J2544" s="16"/>
      <c r="K2544" s="16"/>
      <c r="L2544" s="16"/>
      <c r="M2544" s="16"/>
      <c r="N2544" s="16"/>
      <c r="O2544" s="16"/>
      <c r="P2544" s="16"/>
      <c r="Q2544" s="16"/>
      <c r="R2544" s="16"/>
      <c r="S2544" s="16"/>
      <c r="T2544" s="16"/>
    </row>
    <row r="2545" spans="1:20" ht="25.5">
      <c r="A2545" s="15" t="s">
        <v>1734</v>
      </c>
      <c r="B2545" s="15" t="s">
        <v>1735</v>
      </c>
      <c r="C2545" s="15" t="s">
        <v>1725</v>
      </c>
      <c r="D2545" s="15" t="s">
        <v>1158</v>
      </c>
      <c r="E2545" s="184" t="str">
        <f>VLOOKUP(Table248[[#This Row],[SKU Number]],Table26[[Active SKUs Number List]:[BUDI-DI]], 6, FALSE)</f>
        <v>0888912A000000Y061209I6N9</v>
      </c>
      <c r="F2545" s="15" t="s">
        <v>1736</v>
      </c>
      <c r="G2545" s="16">
        <v>41065</v>
      </c>
      <c r="H2545" s="16" t="str">
        <f>VLOOKUP(Table248[[#This Row],[GMDN]], Table26[[GMDN]:[EMDN]],2,0)</f>
        <v>Y061209</v>
      </c>
      <c r="I2545" s="216" t="s">
        <v>11783</v>
      </c>
      <c r="J2545" s="16"/>
      <c r="K2545" s="16"/>
      <c r="L2545" s="16"/>
      <c r="M2545" s="16"/>
      <c r="N2545" s="16"/>
      <c r="O2545" s="16"/>
      <c r="P2545" s="16"/>
      <c r="Q2545" s="16"/>
      <c r="R2545" s="16"/>
      <c r="S2545" s="16"/>
      <c r="T2545" s="16"/>
    </row>
    <row r="2546" spans="1:20" ht="25.5">
      <c r="A2546" s="15" t="s">
        <v>1737</v>
      </c>
      <c r="B2546" s="15" t="s">
        <v>1738</v>
      </c>
      <c r="C2546" s="15" t="s">
        <v>1725</v>
      </c>
      <c r="D2546" s="15" t="s">
        <v>1158</v>
      </c>
      <c r="E2546" s="184" t="str">
        <f>VLOOKUP(Table248[[#This Row],[SKU Number]],Table26[[Active SKUs Number List]:[BUDI-DI]], 6, FALSE)</f>
        <v>0888912A000000Y061209I6N9</v>
      </c>
      <c r="F2546" s="15" t="s">
        <v>1739</v>
      </c>
      <c r="G2546" s="16">
        <v>41065</v>
      </c>
      <c r="H2546" s="16" t="str">
        <f>VLOOKUP(Table248[[#This Row],[GMDN]], Table26[[GMDN]:[EMDN]],2,0)</f>
        <v>Y061209</v>
      </c>
      <c r="I2546" s="216" t="s">
        <v>11783</v>
      </c>
      <c r="J2546" s="16"/>
      <c r="K2546" s="16"/>
      <c r="L2546" s="16"/>
      <c r="M2546" s="16"/>
      <c r="N2546" s="16"/>
      <c r="O2546" s="16"/>
      <c r="P2546" s="16"/>
      <c r="Q2546" s="16"/>
      <c r="R2546" s="16"/>
      <c r="S2546" s="16"/>
      <c r="T2546" s="16"/>
    </row>
    <row r="2547" spans="1:20" ht="25.5">
      <c r="A2547" s="15" t="s">
        <v>1740</v>
      </c>
      <c r="B2547" s="15" t="s">
        <v>1741</v>
      </c>
      <c r="C2547" s="15" t="s">
        <v>1725</v>
      </c>
      <c r="D2547" s="15" t="s">
        <v>1158</v>
      </c>
      <c r="E2547" s="184" t="str">
        <f>VLOOKUP(Table248[[#This Row],[SKU Number]],Table26[[Active SKUs Number List]:[BUDI-DI]], 6, FALSE)</f>
        <v>0888912A000000Y061209I6N9</v>
      </c>
      <c r="F2547" s="15" t="s">
        <v>1742</v>
      </c>
      <c r="G2547" s="16">
        <v>41065</v>
      </c>
      <c r="H2547" s="16" t="str">
        <f>VLOOKUP(Table248[[#This Row],[GMDN]], Table26[[GMDN]:[EMDN]],2,0)</f>
        <v>Y061209</v>
      </c>
      <c r="I2547" s="216" t="s">
        <v>11783</v>
      </c>
      <c r="J2547" s="16"/>
      <c r="K2547" s="16"/>
      <c r="L2547" s="16"/>
      <c r="M2547" s="16"/>
      <c r="N2547" s="16"/>
      <c r="O2547" s="16"/>
      <c r="P2547" s="16"/>
      <c r="Q2547" s="16"/>
      <c r="R2547" s="16"/>
      <c r="S2547" s="16"/>
      <c r="T2547" s="16"/>
    </row>
    <row r="2548" spans="1:20" ht="25.5">
      <c r="A2548" s="15" t="s">
        <v>1743</v>
      </c>
      <c r="B2548" s="15" t="s">
        <v>1744</v>
      </c>
      <c r="C2548" s="15" t="s">
        <v>1725</v>
      </c>
      <c r="D2548" s="15" t="s">
        <v>1158</v>
      </c>
      <c r="E2548" s="184" t="str">
        <f>VLOOKUP(Table248[[#This Row],[SKU Number]],Table26[[Active SKUs Number List]:[BUDI-DI]], 6, FALSE)</f>
        <v>0888912A000000Y061209I6N9</v>
      </c>
      <c r="F2548" s="15" t="s">
        <v>1745</v>
      </c>
      <c r="G2548" s="16">
        <v>41065</v>
      </c>
      <c r="H2548" s="16" t="str">
        <f>VLOOKUP(Table248[[#This Row],[GMDN]], Table26[[GMDN]:[EMDN]],2,0)</f>
        <v>Y061209</v>
      </c>
      <c r="I2548" s="216" t="s">
        <v>11783</v>
      </c>
      <c r="J2548" s="16"/>
      <c r="K2548" s="16"/>
      <c r="L2548" s="16"/>
      <c r="M2548" s="16"/>
      <c r="N2548" s="16"/>
      <c r="O2548" s="16"/>
      <c r="P2548" s="16"/>
      <c r="Q2548" s="16"/>
      <c r="R2548" s="16"/>
      <c r="S2548" s="16"/>
      <c r="T2548" s="16"/>
    </row>
    <row r="2549" spans="1:20" ht="25.5">
      <c r="A2549" s="15" t="s">
        <v>1746</v>
      </c>
      <c r="B2549" s="15" t="s">
        <v>1747</v>
      </c>
      <c r="C2549" s="15" t="s">
        <v>1725</v>
      </c>
      <c r="D2549" s="15" t="s">
        <v>1158</v>
      </c>
      <c r="E2549" s="184" t="str">
        <f>VLOOKUP(Table248[[#This Row],[SKU Number]],Table26[[Active SKUs Number List]:[BUDI-DI]], 6, FALSE)</f>
        <v>0888912A000000Y061209I6N9</v>
      </c>
      <c r="F2549" s="15" t="s">
        <v>1748</v>
      </c>
      <c r="G2549" s="16">
        <v>41065</v>
      </c>
      <c r="H2549" s="16" t="str">
        <f>VLOOKUP(Table248[[#This Row],[GMDN]], Table26[[GMDN]:[EMDN]],2,0)</f>
        <v>Y061209</v>
      </c>
      <c r="I2549" s="216" t="s">
        <v>11783</v>
      </c>
      <c r="J2549" s="16"/>
      <c r="K2549" s="16"/>
      <c r="L2549" s="16"/>
      <c r="M2549" s="16"/>
      <c r="N2549" s="16"/>
      <c r="O2549" s="16"/>
      <c r="P2549" s="16"/>
      <c r="Q2549" s="16"/>
      <c r="R2549" s="16"/>
      <c r="S2549" s="16"/>
      <c r="T2549" s="16"/>
    </row>
    <row r="2550" spans="1:20" ht="25.5">
      <c r="A2550" s="15" t="s">
        <v>1749</v>
      </c>
      <c r="B2550" s="15" t="s">
        <v>1750</v>
      </c>
      <c r="C2550" s="15" t="s">
        <v>1752</v>
      </c>
      <c r="D2550" s="15" t="s">
        <v>1158</v>
      </c>
      <c r="E2550" s="184" t="str">
        <f>VLOOKUP(Table248[[#This Row],[SKU Number]],Table26[[Active SKUs Number List]:[BUDI-DI]], 6, FALSE)</f>
        <v>0888912A000000Y061209I6N9</v>
      </c>
      <c r="F2550" s="15" t="s">
        <v>1751</v>
      </c>
      <c r="G2550" s="16">
        <v>41065</v>
      </c>
      <c r="H2550" s="16" t="str">
        <f>VLOOKUP(Table248[[#This Row],[GMDN]], Table26[[GMDN]:[EMDN]],2,0)</f>
        <v>Y061209</v>
      </c>
      <c r="I2550" s="216" t="s">
        <v>11783</v>
      </c>
      <c r="J2550" s="16"/>
      <c r="K2550" s="16"/>
      <c r="L2550" s="16"/>
      <c r="M2550" s="16"/>
      <c r="N2550" s="16"/>
      <c r="O2550" s="16"/>
      <c r="P2550" s="16"/>
      <c r="Q2550" s="16"/>
      <c r="R2550" s="16"/>
      <c r="S2550" s="16"/>
      <c r="T2550" s="16"/>
    </row>
    <row r="2551" spans="1:20" ht="25.5">
      <c r="A2551" s="15" t="s">
        <v>1756</v>
      </c>
      <c r="B2551" s="15" t="s">
        <v>1757</v>
      </c>
      <c r="C2551" s="15" t="s">
        <v>1752</v>
      </c>
      <c r="D2551" s="15" t="s">
        <v>1158</v>
      </c>
      <c r="E2551" s="184" t="str">
        <f>VLOOKUP(Table248[[#This Row],[SKU Number]],Table26[[Active SKUs Number List]:[BUDI-DI]], 6, FALSE)</f>
        <v>0888912A000000Y061209I6N9</v>
      </c>
      <c r="F2551" s="15" t="s">
        <v>1758</v>
      </c>
      <c r="G2551" s="16">
        <v>41065</v>
      </c>
      <c r="H2551" s="16" t="str">
        <f>VLOOKUP(Table248[[#This Row],[GMDN]], Table26[[GMDN]:[EMDN]],2,0)</f>
        <v>Y061209</v>
      </c>
      <c r="I2551" s="216" t="s">
        <v>11783</v>
      </c>
      <c r="J2551" s="16"/>
      <c r="K2551" s="16"/>
      <c r="L2551" s="16"/>
      <c r="M2551" s="16"/>
      <c r="N2551" s="16"/>
      <c r="O2551" s="16"/>
      <c r="P2551" s="16"/>
      <c r="Q2551" s="16"/>
      <c r="R2551" s="16"/>
      <c r="S2551" s="16"/>
      <c r="T2551" s="16"/>
    </row>
    <row r="2552" spans="1:20" ht="25.5">
      <c r="A2552" s="15" t="s">
        <v>1759</v>
      </c>
      <c r="B2552" s="15" t="s">
        <v>1760</v>
      </c>
      <c r="C2552" s="15" t="s">
        <v>1752</v>
      </c>
      <c r="D2552" s="15" t="s">
        <v>1158</v>
      </c>
      <c r="E2552" s="184" t="str">
        <f>VLOOKUP(Table248[[#This Row],[SKU Number]],Table26[[Active SKUs Number List]:[BUDI-DI]], 6, FALSE)</f>
        <v>0888912A000000Y061209I6N9</v>
      </c>
      <c r="F2552" s="15" t="s">
        <v>1761</v>
      </c>
      <c r="G2552" s="16">
        <v>41065</v>
      </c>
      <c r="H2552" s="16" t="str">
        <f>VLOOKUP(Table248[[#This Row],[GMDN]], Table26[[GMDN]:[EMDN]],2,0)</f>
        <v>Y061209</v>
      </c>
      <c r="I2552" s="216" t="s">
        <v>11783</v>
      </c>
      <c r="J2552" s="16"/>
      <c r="K2552" s="16"/>
      <c r="L2552" s="16"/>
      <c r="M2552" s="16"/>
      <c r="N2552" s="16"/>
      <c r="O2552" s="16"/>
      <c r="P2552" s="16"/>
      <c r="Q2552" s="16"/>
      <c r="R2552" s="16"/>
      <c r="S2552" s="16"/>
      <c r="T2552" s="16"/>
    </row>
    <row r="2553" spans="1:20" ht="25.5">
      <c r="A2553" s="15" t="s">
        <v>1762</v>
      </c>
      <c r="B2553" s="15" t="s">
        <v>1763</v>
      </c>
      <c r="C2553" s="15" t="s">
        <v>1752</v>
      </c>
      <c r="D2553" s="15" t="s">
        <v>1158</v>
      </c>
      <c r="E2553" s="184" t="str">
        <f>VLOOKUP(Table248[[#This Row],[SKU Number]],Table26[[Active SKUs Number List]:[BUDI-DI]], 6, FALSE)</f>
        <v>0888912A000000Y061209I6N9</v>
      </c>
      <c r="F2553" s="15" t="s">
        <v>1764</v>
      </c>
      <c r="G2553" s="16">
        <v>41065</v>
      </c>
      <c r="H2553" s="16" t="str">
        <f>VLOOKUP(Table248[[#This Row],[GMDN]], Table26[[GMDN]:[EMDN]],2,0)</f>
        <v>Y061209</v>
      </c>
      <c r="I2553" s="216" t="s">
        <v>11783</v>
      </c>
      <c r="J2553" s="16"/>
      <c r="K2553" s="16"/>
      <c r="L2553" s="16"/>
      <c r="M2553" s="16"/>
      <c r="N2553" s="16"/>
      <c r="O2553" s="16"/>
      <c r="P2553" s="16"/>
      <c r="Q2553" s="16"/>
      <c r="R2553" s="16"/>
      <c r="S2553" s="16"/>
      <c r="T2553" s="16"/>
    </row>
    <row r="2554" spans="1:20" ht="25.5">
      <c r="A2554" s="15" t="s">
        <v>1765</v>
      </c>
      <c r="B2554" s="15" t="s">
        <v>1766</v>
      </c>
      <c r="C2554" s="15" t="s">
        <v>1752</v>
      </c>
      <c r="D2554" s="15" t="s">
        <v>1158</v>
      </c>
      <c r="E2554" s="184" t="str">
        <f>VLOOKUP(Table248[[#This Row],[SKU Number]],Table26[[Active SKUs Number List]:[BUDI-DI]], 6, FALSE)</f>
        <v>0888912A000000Y061209I6N9</v>
      </c>
      <c r="F2554" s="15" t="s">
        <v>1767</v>
      </c>
      <c r="G2554" s="16">
        <v>41065</v>
      </c>
      <c r="H2554" s="16" t="str">
        <f>VLOOKUP(Table248[[#This Row],[GMDN]], Table26[[GMDN]:[EMDN]],2,0)</f>
        <v>Y061209</v>
      </c>
      <c r="I2554" s="216" t="s">
        <v>3</v>
      </c>
      <c r="J2554" s="16"/>
      <c r="K2554" s="16"/>
      <c r="L2554" s="16"/>
      <c r="M2554" s="16"/>
      <c r="N2554" s="16"/>
      <c r="O2554" s="16"/>
      <c r="P2554" s="16"/>
      <c r="Q2554" s="16"/>
      <c r="R2554" s="16"/>
      <c r="S2554" s="16"/>
      <c r="T2554" s="16"/>
    </row>
    <row r="2555" spans="1:20" ht="25.5">
      <c r="A2555" s="15" t="s">
        <v>1768</v>
      </c>
      <c r="B2555" s="15" t="s">
        <v>1769</v>
      </c>
      <c r="C2555" s="15" t="s">
        <v>1752</v>
      </c>
      <c r="D2555" s="15" t="s">
        <v>1158</v>
      </c>
      <c r="E2555" s="184" t="str">
        <f>VLOOKUP(Table248[[#This Row],[SKU Number]],Table26[[Active SKUs Number List]:[BUDI-DI]], 6, FALSE)</f>
        <v>0888912A000000Y061209I6N9</v>
      </c>
      <c r="F2555" s="15" t="s">
        <v>1770</v>
      </c>
      <c r="G2555" s="16">
        <v>41065</v>
      </c>
      <c r="H2555" s="16" t="str">
        <f>VLOOKUP(Table248[[#This Row],[GMDN]], Table26[[GMDN]:[EMDN]],2,0)</f>
        <v>Y061209</v>
      </c>
      <c r="I2555" s="216" t="s">
        <v>3</v>
      </c>
      <c r="J2555" s="16"/>
      <c r="K2555" s="16"/>
      <c r="L2555" s="16"/>
      <c r="M2555" s="16"/>
      <c r="N2555" s="16"/>
      <c r="O2555" s="16"/>
      <c r="P2555" s="16"/>
      <c r="Q2555" s="16"/>
      <c r="R2555" s="16"/>
      <c r="S2555" s="16"/>
      <c r="T2555" s="16"/>
    </row>
    <row r="2556" spans="1:20" ht="25.5">
      <c r="A2556" s="15" t="s">
        <v>1771</v>
      </c>
      <c r="B2556" s="15" t="s">
        <v>1772</v>
      </c>
      <c r="C2556" s="15" t="s">
        <v>1752</v>
      </c>
      <c r="D2556" s="15" t="s">
        <v>1158</v>
      </c>
      <c r="E2556" s="184" t="str">
        <f>VLOOKUP(Table248[[#This Row],[SKU Number]],Table26[[Active SKUs Number List]:[BUDI-DI]], 6, FALSE)</f>
        <v>0888912A000000Y061209I6N9</v>
      </c>
      <c r="F2556" s="15" t="s">
        <v>1773</v>
      </c>
      <c r="G2556" s="16">
        <v>41065</v>
      </c>
      <c r="H2556" s="16" t="str">
        <f>VLOOKUP(Table248[[#This Row],[GMDN]], Table26[[GMDN]:[EMDN]],2,0)</f>
        <v>Y061209</v>
      </c>
      <c r="I2556" s="216" t="s">
        <v>3</v>
      </c>
      <c r="J2556" s="16"/>
      <c r="K2556" s="16"/>
      <c r="L2556" s="16"/>
      <c r="M2556" s="16"/>
      <c r="N2556" s="16"/>
      <c r="O2556" s="16"/>
      <c r="P2556" s="16"/>
      <c r="Q2556" s="16"/>
      <c r="R2556" s="16"/>
      <c r="S2556" s="16"/>
      <c r="T2556" s="16"/>
    </row>
    <row r="2557" spans="1:20" ht="25.5">
      <c r="A2557" s="15" t="s">
        <v>1774</v>
      </c>
      <c r="B2557" s="15" t="s">
        <v>1775</v>
      </c>
      <c r="C2557" s="15" t="s">
        <v>1752</v>
      </c>
      <c r="D2557" s="15" t="s">
        <v>1158</v>
      </c>
      <c r="E2557" s="184" t="str">
        <f>VLOOKUP(Table248[[#This Row],[SKU Number]],Table26[[Active SKUs Number List]:[BUDI-DI]], 6, FALSE)</f>
        <v>0888912A000000Y061209I6N9</v>
      </c>
      <c r="F2557" s="15" t="s">
        <v>1776</v>
      </c>
      <c r="G2557" s="16">
        <v>41065</v>
      </c>
      <c r="H2557" s="16" t="str">
        <f>VLOOKUP(Table248[[#This Row],[GMDN]], Table26[[GMDN]:[EMDN]],2,0)</f>
        <v>Y061209</v>
      </c>
      <c r="I2557" s="216" t="s">
        <v>3</v>
      </c>
      <c r="J2557" s="16"/>
      <c r="K2557" s="16"/>
      <c r="L2557" s="16"/>
      <c r="M2557" s="16"/>
      <c r="N2557" s="16"/>
      <c r="O2557" s="16"/>
      <c r="P2557" s="16"/>
      <c r="Q2557" s="16"/>
      <c r="R2557" s="16"/>
      <c r="S2557" s="16"/>
      <c r="T2557" s="16"/>
    </row>
    <row r="2558" spans="1:20" ht="25.5">
      <c r="A2558" s="15" t="s">
        <v>1710</v>
      </c>
      <c r="B2558" s="15" t="s">
        <v>1711</v>
      </c>
      <c r="C2558" s="15" t="s">
        <v>1565</v>
      </c>
      <c r="D2558" s="15" t="s">
        <v>1158</v>
      </c>
      <c r="E2558" s="184" t="str">
        <f>VLOOKUP(Table248[[#This Row],[SKU Number]],Table26[[Active SKUs Number List]:[BUDI-DI]], 6, FALSE)</f>
        <v>0888912A000000Y061209P6NW</v>
      </c>
      <c r="F2558" s="15" t="s">
        <v>1712</v>
      </c>
      <c r="G2558" s="16">
        <v>41065</v>
      </c>
      <c r="H2558" s="16" t="str">
        <f>VLOOKUP(Table248[[#This Row],[GMDN]], Table26[[GMDN]:[EMDN]],2,0)</f>
        <v>Y061209</v>
      </c>
      <c r="I2558" s="216" t="s">
        <v>11783</v>
      </c>
      <c r="J2558" s="16"/>
      <c r="K2558" s="16"/>
      <c r="L2558" s="16"/>
      <c r="M2558" s="16"/>
      <c r="N2558" s="16"/>
      <c r="O2558" s="16"/>
      <c r="P2558" s="16"/>
      <c r="Q2558" s="16"/>
      <c r="R2558" s="16"/>
      <c r="S2558" s="16"/>
      <c r="T2558" s="16"/>
    </row>
    <row r="2559" spans="1:20" ht="25.5">
      <c r="A2559" s="15" t="s">
        <v>1713</v>
      </c>
      <c r="B2559" s="15" t="s">
        <v>1714</v>
      </c>
      <c r="C2559" s="15" t="s">
        <v>1565</v>
      </c>
      <c r="D2559" s="15" t="s">
        <v>1158</v>
      </c>
      <c r="E2559" s="184" t="str">
        <f>VLOOKUP(Table248[[#This Row],[SKU Number]],Table26[[Active SKUs Number List]:[BUDI-DI]], 6, FALSE)</f>
        <v>0888912A000000Y061209P6NW</v>
      </c>
      <c r="F2559" s="15" t="s">
        <v>1715</v>
      </c>
      <c r="G2559" s="16">
        <v>41065</v>
      </c>
      <c r="H2559" s="16" t="str">
        <f>VLOOKUP(Table248[[#This Row],[GMDN]], Table26[[GMDN]:[EMDN]],2,0)</f>
        <v>Y061209</v>
      </c>
      <c r="I2559" s="216" t="s">
        <v>11783</v>
      </c>
      <c r="J2559" s="16"/>
      <c r="K2559" s="16"/>
      <c r="L2559" s="16"/>
      <c r="M2559" s="16"/>
      <c r="N2559" s="16"/>
      <c r="O2559" s="16"/>
      <c r="P2559" s="16"/>
      <c r="Q2559" s="16"/>
      <c r="R2559" s="16"/>
      <c r="S2559" s="16"/>
      <c r="T2559" s="16"/>
    </row>
    <row r="2560" spans="1:20" ht="25.5">
      <c r="A2560" s="15" t="s">
        <v>1716</v>
      </c>
      <c r="B2560" s="15" t="s">
        <v>1717</v>
      </c>
      <c r="C2560" s="15" t="s">
        <v>1565</v>
      </c>
      <c r="D2560" s="15" t="s">
        <v>1158</v>
      </c>
      <c r="E2560" s="184" t="str">
        <f>VLOOKUP(Table248[[#This Row],[SKU Number]],Table26[[Active SKUs Number List]:[BUDI-DI]], 6, FALSE)</f>
        <v>0888912A000000Y061209P6NW</v>
      </c>
      <c r="F2560" s="15" t="s">
        <v>1718</v>
      </c>
      <c r="G2560" s="16">
        <v>41065</v>
      </c>
      <c r="H2560" s="16" t="str">
        <f>VLOOKUP(Table248[[#This Row],[GMDN]], Table26[[GMDN]:[EMDN]],2,0)</f>
        <v>Y061209</v>
      </c>
      <c r="I2560" s="216" t="s">
        <v>11783</v>
      </c>
      <c r="J2560" s="16"/>
      <c r="K2560" s="16"/>
      <c r="L2560" s="16"/>
      <c r="M2560" s="16"/>
      <c r="N2560" s="16"/>
      <c r="O2560" s="16"/>
      <c r="P2560" s="16"/>
      <c r="Q2560" s="16"/>
      <c r="R2560" s="16"/>
      <c r="S2560" s="16"/>
      <c r="T2560" s="16"/>
    </row>
    <row r="2561" spans="1:20" ht="25.5">
      <c r="A2561" s="15" t="s">
        <v>1719</v>
      </c>
      <c r="B2561" s="15" t="s">
        <v>1720</v>
      </c>
      <c r="C2561" s="15" t="s">
        <v>1565</v>
      </c>
      <c r="D2561" s="15" t="s">
        <v>1158</v>
      </c>
      <c r="E2561" s="184" t="str">
        <f>VLOOKUP(Table248[[#This Row],[SKU Number]],Table26[[Active SKUs Number List]:[BUDI-DI]], 6, FALSE)</f>
        <v>0888912A000000Y061209P6NW</v>
      </c>
      <c r="F2561" s="15" t="s">
        <v>1721</v>
      </c>
      <c r="G2561" s="16">
        <v>41065</v>
      </c>
      <c r="H2561" s="16" t="str">
        <f>VLOOKUP(Table248[[#This Row],[GMDN]], Table26[[GMDN]:[EMDN]],2,0)</f>
        <v>Y061209</v>
      </c>
      <c r="I2561" s="216" t="s">
        <v>11783</v>
      </c>
      <c r="J2561" s="16"/>
      <c r="K2561" s="16"/>
      <c r="L2561" s="16"/>
      <c r="M2561" s="16"/>
      <c r="N2561" s="16"/>
      <c r="O2561" s="16"/>
      <c r="P2561" s="16"/>
      <c r="Q2561" s="16"/>
      <c r="R2561" s="16"/>
      <c r="S2561" s="16"/>
      <c r="T2561" s="16"/>
    </row>
    <row r="2562" spans="1:20" ht="25.5">
      <c r="A2562" s="15" t="s">
        <v>1535</v>
      </c>
      <c r="B2562" s="15" t="s">
        <v>1536</v>
      </c>
      <c r="C2562" s="15" t="s">
        <v>1538</v>
      </c>
      <c r="D2562" s="15" t="s">
        <v>1158</v>
      </c>
      <c r="E2562" s="184" t="str">
        <f>VLOOKUP(Table248[[#This Row],[SKU Number]],Table26[[Active SKUs Number List]:[BUDI-DI]], 6, FALSE)</f>
        <v>0888912A000000Y061209P4NS</v>
      </c>
      <c r="F2562" s="15" t="s">
        <v>1537</v>
      </c>
      <c r="G2562" s="16">
        <v>41065</v>
      </c>
      <c r="H2562" s="16" t="str">
        <f>VLOOKUP(Table248[[#This Row],[GMDN]], Table26[[GMDN]:[EMDN]],2,0)</f>
        <v>Y061209</v>
      </c>
      <c r="I2562" s="216" t="s">
        <v>11783</v>
      </c>
      <c r="J2562" s="16"/>
      <c r="K2562" s="16"/>
      <c r="L2562" s="16"/>
      <c r="M2562" s="16"/>
      <c r="N2562" s="16"/>
      <c r="O2562" s="16"/>
      <c r="P2562" s="16"/>
      <c r="Q2562" s="16"/>
      <c r="R2562" s="16"/>
      <c r="S2562" s="16"/>
      <c r="T2562" s="16"/>
    </row>
    <row r="2563" spans="1:20" ht="25.5">
      <c r="A2563" s="15" t="s">
        <v>1541</v>
      </c>
      <c r="B2563" s="15" t="s">
        <v>1542</v>
      </c>
      <c r="C2563" s="15" t="s">
        <v>1538</v>
      </c>
      <c r="D2563" s="15" t="s">
        <v>1158</v>
      </c>
      <c r="E2563" s="184" t="str">
        <f>VLOOKUP(Table248[[#This Row],[SKU Number]],Table26[[Active SKUs Number List]:[BUDI-DI]], 6, FALSE)</f>
        <v>0888912A000000Y061209P4NS</v>
      </c>
      <c r="F2563" s="15" t="s">
        <v>1543</v>
      </c>
      <c r="G2563" s="16">
        <v>41065</v>
      </c>
      <c r="H2563" s="16" t="str">
        <f>VLOOKUP(Table248[[#This Row],[GMDN]], Table26[[GMDN]:[EMDN]],2,0)</f>
        <v>Y061209</v>
      </c>
      <c r="I2563" s="216" t="s">
        <v>11783</v>
      </c>
      <c r="J2563" s="16"/>
      <c r="K2563" s="16"/>
      <c r="L2563" s="16"/>
      <c r="M2563" s="16"/>
      <c r="N2563" s="16"/>
      <c r="O2563" s="16"/>
      <c r="P2563" s="16"/>
      <c r="Q2563" s="16"/>
      <c r="R2563" s="16"/>
      <c r="S2563" s="16"/>
      <c r="T2563" s="16"/>
    </row>
    <row r="2564" spans="1:20" ht="25.5">
      <c r="A2564" s="15" t="s">
        <v>1544</v>
      </c>
      <c r="B2564" s="15" t="s">
        <v>1545</v>
      </c>
      <c r="C2564" s="15" t="s">
        <v>1538</v>
      </c>
      <c r="D2564" s="15" t="s">
        <v>1158</v>
      </c>
      <c r="E2564" s="184" t="str">
        <f>VLOOKUP(Table248[[#This Row],[SKU Number]],Table26[[Active SKUs Number List]:[BUDI-DI]], 6, FALSE)</f>
        <v>0888912A000000Y061209P4NS</v>
      </c>
      <c r="F2564" s="15" t="s">
        <v>1546</v>
      </c>
      <c r="G2564" s="16">
        <v>41065</v>
      </c>
      <c r="H2564" s="16" t="str">
        <f>VLOOKUP(Table248[[#This Row],[GMDN]], Table26[[GMDN]:[EMDN]],2,0)</f>
        <v>Y061209</v>
      </c>
      <c r="I2564" s="216" t="s">
        <v>11783</v>
      </c>
      <c r="J2564" s="16"/>
      <c r="K2564" s="16"/>
      <c r="L2564" s="16"/>
      <c r="M2564" s="16"/>
      <c r="N2564" s="16"/>
      <c r="O2564" s="16"/>
      <c r="P2564" s="16"/>
      <c r="Q2564" s="16"/>
      <c r="R2564" s="16"/>
      <c r="S2564" s="16"/>
      <c r="T2564" s="16"/>
    </row>
    <row r="2565" spans="1:20" ht="25.5">
      <c r="A2565" s="15" t="s">
        <v>1547</v>
      </c>
      <c r="B2565" s="15" t="s">
        <v>1548</v>
      </c>
      <c r="C2565" s="15" t="s">
        <v>1538</v>
      </c>
      <c r="D2565" s="15" t="s">
        <v>1158</v>
      </c>
      <c r="E2565" s="184" t="str">
        <f>VLOOKUP(Table248[[#This Row],[SKU Number]],Table26[[Active SKUs Number List]:[BUDI-DI]], 6, FALSE)</f>
        <v>0888912A000000Y061209P4NS</v>
      </c>
      <c r="F2565" s="15" t="s">
        <v>1549</v>
      </c>
      <c r="G2565" s="16">
        <v>41065</v>
      </c>
      <c r="H2565" s="16" t="str">
        <f>VLOOKUP(Table248[[#This Row],[GMDN]], Table26[[GMDN]:[EMDN]],2,0)</f>
        <v>Y061209</v>
      </c>
      <c r="I2565" s="216" t="s">
        <v>11783</v>
      </c>
      <c r="J2565" s="16"/>
      <c r="K2565" s="16"/>
      <c r="L2565" s="16"/>
      <c r="M2565" s="16"/>
      <c r="N2565" s="16"/>
      <c r="O2565" s="16"/>
      <c r="P2565" s="16"/>
      <c r="Q2565" s="16"/>
      <c r="R2565" s="16"/>
      <c r="S2565" s="16"/>
      <c r="T2565" s="16"/>
    </row>
    <row r="2566" spans="1:20" ht="25.5">
      <c r="A2566" s="15" t="s">
        <v>1550</v>
      </c>
      <c r="B2566" s="15" t="s">
        <v>1551</v>
      </c>
      <c r="C2566" s="15" t="s">
        <v>1538</v>
      </c>
      <c r="D2566" s="15" t="s">
        <v>1158</v>
      </c>
      <c r="E2566" s="184" t="str">
        <f>VLOOKUP(Table248[[#This Row],[SKU Number]],Table26[[Active SKUs Number List]:[BUDI-DI]], 6, FALSE)</f>
        <v>0888912A000000Y061209P4NS</v>
      </c>
      <c r="F2566" s="15" t="s">
        <v>1552</v>
      </c>
      <c r="G2566" s="16">
        <v>41065</v>
      </c>
      <c r="H2566" s="16" t="str">
        <f>VLOOKUP(Table248[[#This Row],[GMDN]], Table26[[GMDN]:[EMDN]],2,0)</f>
        <v>Y061209</v>
      </c>
      <c r="I2566" s="216" t="s">
        <v>11783</v>
      </c>
      <c r="J2566" s="16"/>
      <c r="K2566" s="16"/>
      <c r="L2566" s="16"/>
      <c r="M2566" s="16"/>
      <c r="N2566" s="16"/>
      <c r="O2566" s="16"/>
      <c r="P2566" s="16"/>
      <c r="Q2566" s="16"/>
      <c r="R2566" s="16"/>
      <c r="S2566" s="16"/>
      <c r="T2566" s="16"/>
    </row>
    <row r="2567" spans="1:20" ht="25.5">
      <c r="A2567" s="15" t="s">
        <v>1553</v>
      </c>
      <c r="B2567" s="15" t="s">
        <v>1554</v>
      </c>
      <c r="C2567" s="15" t="s">
        <v>1538</v>
      </c>
      <c r="D2567" s="15" t="s">
        <v>1158</v>
      </c>
      <c r="E2567" s="184" t="str">
        <f>VLOOKUP(Table248[[#This Row],[SKU Number]],Table26[[Active SKUs Number List]:[BUDI-DI]], 6, FALSE)</f>
        <v>0888912A000000Y061209P4NS</v>
      </c>
      <c r="F2567" s="15" t="s">
        <v>1555</v>
      </c>
      <c r="G2567" s="16">
        <v>41065</v>
      </c>
      <c r="H2567" s="16" t="str">
        <f>VLOOKUP(Table248[[#This Row],[GMDN]], Table26[[GMDN]:[EMDN]],2,0)</f>
        <v>Y061209</v>
      </c>
      <c r="I2567" s="216" t="s">
        <v>11783</v>
      </c>
      <c r="J2567" s="16"/>
      <c r="K2567" s="16"/>
      <c r="L2567" s="16"/>
      <c r="M2567" s="16"/>
      <c r="N2567" s="16"/>
      <c r="O2567" s="16"/>
      <c r="P2567" s="16"/>
      <c r="Q2567" s="16"/>
      <c r="R2567" s="16"/>
      <c r="S2567" s="16"/>
      <c r="T2567" s="16"/>
    </row>
    <row r="2568" spans="1:20" ht="25.5">
      <c r="A2568" s="15" t="s">
        <v>1556</v>
      </c>
      <c r="B2568" s="15" t="s">
        <v>1557</v>
      </c>
      <c r="C2568" s="15" t="s">
        <v>1538</v>
      </c>
      <c r="D2568" s="15" t="s">
        <v>1158</v>
      </c>
      <c r="E2568" s="184" t="str">
        <f>VLOOKUP(Table248[[#This Row],[SKU Number]],Table26[[Active SKUs Number List]:[BUDI-DI]], 6, FALSE)</f>
        <v>0888912A000000Y061209P4NS</v>
      </c>
      <c r="F2568" s="15" t="s">
        <v>1558</v>
      </c>
      <c r="G2568" s="16">
        <v>41065</v>
      </c>
      <c r="H2568" s="16" t="str">
        <f>VLOOKUP(Table248[[#This Row],[GMDN]], Table26[[GMDN]:[EMDN]],2,0)</f>
        <v>Y061209</v>
      </c>
      <c r="I2568" s="216" t="s">
        <v>11783</v>
      </c>
      <c r="J2568" s="16"/>
      <c r="K2568" s="16"/>
      <c r="L2568" s="16"/>
      <c r="M2568" s="16"/>
      <c r="N2568" s="16"/>
      <c r="O2568" s="16"/>
      <c r="P2568" s="16"/>
      <c r="Q2568" s="16"/>
      <c r="R2568" s="16"/>
      <c r="S2568" s="16"/>
      <c r="T2568" s="16"/>
    </row>
    <row r="2569" spans="1:20" ht="25.5">
      <c r="A2569" s="15" t="s">
        <v>1559</v>
      </c>
      <c r="B2569" s="15" t="s">
        <v>1560</v>
      </c>
      <c r="C2569" s="15" t="s">
        <v>1538</v>
      </c>
      <c r="D2569" s="15" t="s">
        <v>1158</v>
      </c>
      <c r="E2569" s="184" t="str">
        <f>VLOOKUP(Table248[[#This Row],[SKU Number]],Table26[[Active SKUs Number List]:[BUDI-DI]], 6, FALSE)</f>
        <v>0888912A000000Y061209P4NS</v>
      </c>
      <c r="F2569" s="15" t="s">
        <v>1561</v>
      </c>
      <c r="G2569" s="16">
        <v>41065</v>
      </c>
      <c r="H2569" s="16" t="str">
        <f>VLOOKUP(Table248[[#This Row],[GMDN]], Table26[[GMDN]:[EMDN]],2,0)</f>
        <v>Y061209</v>
      </c>
      <c r="I2569" s="216" t="s">
        <v>11783</v>
      </c>
      <c r="J2569" s="16"/>
      <c r="K2569" s="16"/>
      <c r="L2569" s="16"/>
      <c r="M2569" s="16"/>
      <c r="N2569" s="16"/>
      <c r="O2569" s="16"/>
      <c r="P2569" s="16"/>
      <c r="Q2569" s="16"/>
      <c r="R2569" s="16"/>
      <c r="S2569" s="16"/>
      <c r="T2569" s="16"/>
    </row>
    <row r="2570" spans="1:20" ht="25.5">
      <c r="A2570" s="15" t="s">
        <v>1659</v>
      </c>
      <c r="B2570" s="15" t="s">
        <v>1660</v>
      </c>
      <c r="C2570" s="15" t="s">
        <v>1662</v>
      </c>
      <c r="D2570" s="15" t="s">
        <v>1158</v>
      </c>
      <c r="E2570" s="184" t="str">
        <f>VLOOKUP(Table248[[#This Row],[SKU Number]],Table26[[Active SKUs Number List]:[BUDI-DI]], 6, FALSE)</f>
        <v>0888912A000000Y061209I5N7</v>
      </c>
      <c r="F2570" s="15" t="s">
        <v>1661</v>
      </c>
      <c r="G2570" s="16">
        <v>41065</v>
      </c>
      <c r="H2570" s="16" t="str">
        <f>VLOOKUP(Table248[[#This Row],[GMDN]], Table26[[GMDN]:[EMDN]],2,0)</f>
        <v>Y061209</v>
      </c>
      <c r="I2570" s="216" t="s">
        <v>11783</v>
      </c>
      <c r="J2570" s="16"/>
      <c r="K2570" s="16"/>
      <c r="L2570" s="16"/>
      <c r="M2570" s="16"/>
      <c r="N2570" s="16"/>
      <c r="O2570" s="16"/>
      <c r="P2570" s="16"/>
      <c r="Q2570" s="16"/>
      <c r="R2570" s="16"/>
      <c r="S2570" s="16"/>
      <c r="T2570" s="16"/>
    </row>
    <row r="2571" spans="1:20" ht="25.5">
      <c r="A2571" s="15" t="s">
        <v>1665</v>
      </c>
      <c r="B2571" s="15" t="s">
        <v>1666</v>
      </c>
      <c r="C2571" s="15" t="s">
        <v>1662</v>
      </c>
      <c r="D2571" s="15" t="s">
        <v>1158</v>
      </c>
      <c r="E2571" s="184" t="str">
        <f>VLOOKUP(Table248[[#This Row],[SKU Number]],Table26[[Active SKUs Number List]:[BUDI-DI]], 6, FALSE)</f>
        <v>0888912A000000Y061209I5N7</v>
      </c>
      <c r="F2571" s="15" t="s">
        <v>1667</v>
      </c>
      <c r="G2571" s="16">
        <v>41065</v>
      </c>
      <c r="H2571" s="16" t="str">
        <f>VLOOKUP(Table248[[#This Row],[GMDN]], Table26[[GMDN]:[EMDN]],2,0)</f>
        <v>Y061209</v>
      </c>
      <c r="I2571" s="216" t="s">
        <v>11783</v>
      </c>
      <c r="J2571" s="16"/>
      <c r="K2571" s="16"/>
      <c r="L2571" s="16"/>
      <c r="M2571" s="16"/>
      <c r="N2571" s="16"/>
      <c r="O2571" s="16"/>
      <c r="P2571" s="16"/>
      <c r="Q2571" s="16"/>
      <c r="R2571" s="16"/>
      <c r="S2571" s="16"/>
      <c r="T2571" s="16"/>
    </row>
    <row r="2572" spans="1:20" ht="25.5">
      <c r="A2572" s="15" t="s">
        <v>1668</v>
      </c>
      <c r="B2572" s="15" t="s">
        <v>1669</v>
      </c>
      <c r="C2572" s="15" t="s">
        <v>1662</v>
      </c>
      <c r="D2572" s="15" t="s">
        <v>1158</v>
      </c>
      <c r="E2572" s="184" t="str">
        <f>VLOOKUP(Table248[[#This Row],[SKU Number]],Table26[[Active SKUs Number List]:[BUDI-DI]], 6, FALSE)</f>
        <v>0888912A000000Y061209I5N7</v>
      </c>
      <c r="F2572" s="15" t="s">
        <v>1670</v>
      </c>
      <c r="G2572" s="16">
        <v>41065</v>
      </c>
      <c r="H2572" s="16" t="str">
        <f>VLOOKUP(Table248[[#This Row],[GMDN]], Table26[[GMDN]:[EMDN]],2,0)</f>
        <v>Y061209</v>
      </c>
      <c r="I2572" s="216" t="s">
        <v>11783</v>
      </c>
      <c r="J2572" s="16"/>
      <c r="K2572" s="16"/>
      <c r="L2572" s="16"/>
      <c r="M2572" s="16"/>
      <c r="N2572" s="16"/>
      <c r="O2572" s="16"/>
      <c r="P2572" s="16"/>
      <c r="Q2572" s="16"/>
      <c r="R2572" s="16"/>
      <c r="S2572" s="16"/>
      <c r="T2572" s="16"/>
    </row>
    <row r="2573" spans="1:20" ht="25.5">
      <c r="A2573" s="15" t="s">
        <v>1671</v>
      </c>
      <c r="B2573" s="15" t="s">
        <v>1672</v>
      </c>
      <c r="C2573" s="15" t="s">
        <v>1662</v>
      </c>
      <c r="D2573" s="15" t="s">
        <v>1158</v>
      </c>
      <c r="E2573" s="184" t="str">
        <f>VLOOKUP(Table248[[#This Row],[SKU Number]],Table26[[Active SKUs Number List]:[BUDI-DI]], 6, FALSE)</f>
        <v>0888912A000000Y061209I5N7</v>
      </c>
      <c r="F2573" s="15" t="s">
        <v>1673</v>
      </c>
      <c r="G2573" s="16">
        <v>41065</v>
      </c>
      <c r="H2573" s="16" t="str">
        <f>VLOOKUP(Table248[[#This Row],[GMDN]], Table26[[GMDN]:[EMDN]],2,0)</f>
        <v>Y061209</v>
      </c>
      <c r="I2573" s="216" t="s">
        <v>11783</v>
      </c>
      <c r="J2573" s="16"/>
      <c r="K2573" s="16"/>
      <c r="L2573" s="16"/>
      <c r="M2573" s="16"/>
      <c r="N2573" s="16"/>
      <c r="O2573" s="16"/>
      <c r="P2573" s="16"/>
      <c r="Q2573" s="16"/>
      <c r="R2573" s="16"/>
      <c r="S2573" s="16"/>
      <c r="T2573" s="16"/>
    </row>
    <row r="2574" spans="1:20" ht="25.5">
      <c r="A2574" s="15" t="s">
        <v>1674</v>
      </c>
      <c r="B2574" s="15" t="s">
        <v>1675</v>
      </c>
      <c r="C2574" s="15" t="s">
        <v>1662</v>
      </c>
      <c r="D2574" s="15" t="s">
        <v>1158</v>
      </c>
      <c r="E2574" s="184" t="str">
        <f>VLOOKUP(Table248[[#This Row],[SKU Number]],Table26[[Active SKUs Number List]:[BUDI-DI]], 6, FALSE)</f>
        <v>0888912A000000Y061209I5N7</v>
      </c>
      <c r="F2574" s="15" t="s">
        <v>1676</v>
      </c>
      <c r="G2574" s="16">
        <v>41065</v>
      </c>
      <c r="H2574" s="16" t="str">
        <f>VLOOKUP(Table248[[#This Row],[GMDN]], Table26[[GMDN]:[EMDN]],2,0)</f>
        <v>Y061209</v>
      </c>
      <c r="I2574" s="216" t="s">
        <v>11783</v>
      </c>
      <c r="J2574" s="16"/>
      <c r="K2574" s="16"/>
      <c r="L2574" s="16"/>
      <c r="M2574" s="16"/>
      <c r="N2574" s="16"/>
      <c r="O2574" s="16"/>
      <c r="P2574" s="16"/>
      <c r="Q2574" s="16"/>
      <c r="R2574" s="16"/>
      <c r="S2574" s="16"/>
      <c r="T2574" s="16"/>
    </row>
    <row r="2575" spans="1:20" ht="25.5">
      <c r="A2575" s="15" t="s">
        <v>1677</v>
      </c>
      <c r="B2575" s="15" t="s">
        <v>1678</v>
      </c>
      <c r="C2575" s="15" t="s">
        <v>1662</v>
      </c>
      <c r="D2575" s="15" t="s">
        <v>1158</v>
      </c>
      <c r="E2575" s="184" t="str">
        <f>VLOOKUP(Table248[[#This Row],[SKU Number]],Table26[[Active SKUs Number List]:[BUDI-DI]], 6, FALSE)</f>
        <v>0888912A000000Y061209I5N7</v>
      </c>
      <c r="F2575" s="15" t="s">
        <v>1679</v>
      </c>
      <c r="G2575" s="16">
        <v>41065</v>
      </c>
      <c r="H2575" s="16" t="str">
        <f>VLOOKUP(Table248[[#This Row],[GMDN]], Table26[[GMDN]:[EMDN]],2,0)</f>
        <v>Y061209</v>
      </c>
      <c r="I2575" s="216" t="s">
        <v>11783</v>
      </c>
      <c r="J2575" s="16"/>
      <c r="K2575" s="16"/>
      <c r="L2575" s="16"/>
      <c r="M2575" s="16"/>
      <c r="N2575" s="16"/>
      <c r="O2575" s="16"/>
      <c r="P2575" s="16"/>
      <c r="Q2575" s="16"/>
      <c r="R2575" s="16"/>
      <c r="S2575" s="16"/>
      <c r="T2575" s="16"/>
    </row>
    <row r="2576" spans="1:20" ht="25.5">
      <c r="A2576" s="15" t="s">
        <v>1680</v>
      </c>
      <c r="B2576" s="15" t="s">
        <v>1681</v>
      </c>
      <c r="C2576" s="15" t="s">
        <v>1662</v>
      </c>
      <c r="D2576" s="15" t="s">
        <v>1158</v>
      </c>
      <c r="E2576" s="184" t="str">
        <f>VLOOKUP(Table248[[#This Row],[SKU Number]],Table26[[Active SKUs Number List]:[BUDI-DI]], 6, FALSE)</f>
        <v>0888912A000000Y061209I5N7</v>
      </c>
      <c r="F2576" s="15" t="s">
        <v>1682</v>
      </c>
      <c r="G2576" s="16">
        <v>41065</v>
      </c>
      <c r="H2576" s="16" t="str">
        <f>VLOOKUP(Table248[[#This Row],[GMDN]], Table26[[GMDN]:[EMDN]],2,0)</f>
        <v>Y061209</v>
      </c>
      <c r="I2576" s="216" t="s">
        <v>11783</v>
      </c>
      <c r="J2576" s="16"/>
      <c r="K2576" s="16"/>
      <c r="L2576" s="16"/>
      <c r="M2576" s="16"/>
      <c r="N2576" s="16"/>
      <c r="O2576" s="16"/>
      <c r="P2576" s="16"/>
      <c r="Q2576" s="16"/>
      <c r="R2576" s="16"/>
      <c r="S2576" s="16"/>
      <c r="T2576" s="16"/>
    </row>
    <row r="2577" spans="1:20" ht="25.5">
      <c r="A2577" s="15" t="s">
        <v>1683</v>
      </c>
      <c r="B2577" s="15" t="s">
        <v>1684</v>
      </c>
      <c r="C2577" s="15" t="s">
        <v>1662</v>
      </c>
      <c r="D2577" s="15" t="s">
        <v>1158</v>
      </c>
      <c r="E2577" s="184" t="str">
        <f>VLOOKUP(Table248[[#This Row],[SKU Number]],Table26[[Active SKUs Number List]:[BUDI-DI]], 6, FALSE)</f>
        <v>0888912A000000Y061209I5N7</v>
      </c>
      <c r="F2577" s="15" t="s">
        <v>1685</v>
      </c>
      <c r="G2577" s="16">
        <v>41065</v>
      </c>
      <c r="H2577" s="16" t="str">
        <f>VLOOKUP(Table248[[#This Row],[GMDN]], Table26[[GMDN]:[EMDN]],2,0)</f>
        <v>Y061209</v>
      </c>
      <c r="I2577" s="216" t="s">
        <v>11783</v>
      </c>
      <c r="J2577" s="16"/>
      <c r="K2577" s="16"/>
      <c r="L2577" s="16"/>
      <c r="M2577" s="16"/>
      <c r="N2577" s="16"/>
      <c r="O2577" s="16"/>
      <c r="P2577" s="16"/>
      <c r="Q2577" s="16"/>
      <c r="R2577" s="16"/>
      <c r="S2577" s="16"/>
      <c r="T2577" s="16"/>
    </row>
    <row r="2578" spans="1:20" ht="25.5">
      <c r="A2578" s="15" t="s">
        <v>1686</v>
      </c>
      <c r="B2578" s="15" t="s">
        <v>1687</v>
      </c>
      <c r="C2578" s="15" t="s">
        <v>1662</v>
      </c>
      <c r="D2578" s="15" t="s">
        <v>1158</v>
      </c>
      <c r="E2578" s="184" t="str">
        <f>VLOOKUP(Table248[[#This Row],[SKU Number]],Table26[[Active SKUs Number List]:[BUDI-DI]], 6, FALSE)</f>
        <v>0888912A000000Y061209I5N7</v>
      </c>
      <c r="F2578" s="15" t="s">
        <v>1688</v>
      </c>
      <c r="G2578" s="16">
        <v>41065</v>
      </c>
      <c r="H2578" s="16" t="str">
        <f>VLOOKUP(Table248[[#This Row],[GMDN]], Table26[[GMDN]:[EMDN]],2,0)</f>
        <v>Y061209</v>
      </c>
      <c r="I2578" s="216" t="s">
        <v>11783</v>
      </c>
      <c r="J2578" s="16"/>
      <c r="K2578" s="16"/>
      <c r="L2578" s="16"/>
      <c r="M2578" s="16"/>
      <c r="N2578" s="16"/>
      <c r="O2578" s="16"/>
      <c r="P2578" s="16"/>
      <c r="Q2578" s="16"/>
      <c r="R2578" s="16"/>
      <c r="S2578" s="16"/>
      <c r="T2578" s="16"/>
    </row>
    <row r="2579" spans="1:20" ht="25.5">
      <c r="A2579" s="15" t="s">
        <v>1689</v>
      </c>
      <c r="B2579" s="15" t="s">
        <v>1690</v>
      </c>
      <c r="C2579" s="15" t="s">
        <v>1662</v>
      </c>
      <c r="D2579" s="15" t="s">
        <v>1158</v>
      </c>
      <c r="E2579" s="184" t="str">
        <f>VLOOKUP(Table248[[#This Row],[SKU Number]],Table26[[Active SKUs Number List]:[BUDI-DI]], 6, FALSE)</f>
        <v>0888912A000000Y061209I5N7</v>
      </c>
      <c r="F2579" s="15" t="s">
        <v>1691</v>
      </c>
      <c r="G2579" s="16">
        <v>41065</v>
      </c>
      <c r="H2579" s="16" t="str">
        <f>VLOOKUP(Table248[[#This Row],[GMDN]], Table26[[GMDN]:[EMDN]],2,0)</f>
        <v>Y061209</v>
      </c>
      <c r="I2579" s="216" t="s">
        <v>11783</v>
      </c>
      <c r="J2579" s="16"/>
      <c r="K2579" s="16"/>
      <c r="L2579" s="16"/>
      <c r="M2579" s="16"/>
      <c r="N2579" s="16"/>
      <c r="O2579" s="16"/>
      <c r="P2579" s="16"/>
      <c r="Q2579" s="16"/>
      <c r="R2579" s="16"/>
      <c r="S2579" s="16"/>
      <c r="T2579" s="16"/>
    </row>
    <row r="2580" spans="1:20" ht="25.5">
      <c r="A2580" s="15" t="s">
        <v>1692</v>
      </c>
      <c r="B2580" s="15" t="s">
        <v>1693</v>
      </c>
      <c r="C2580" s="15" t="s">
        <v>1662</v>
      </c>
      <c r="D2580" s="15" t="s">
        <v>1158</v>
      </c>
      <c r="E2580" s="184" t="str">
        <f>VLOOKUP(Table248[[#This Row],[SKU Number]],Table26[[Active SKUs Number List]:[BUDI-DI]], 6, FALSE)</f>
        <v>0888912A000000Y061209I5N7</v>
      </c>
      <c r="F2580" s="15" t="s">
        <v>1694</v>
      </c>
      <c r="G2580" s="16">
        <v>41065</v>
      </c>
      <c r="H2580" s="16" t="str">
        <f>VLOOKUP(Table248[[#This Row],[GMDN]], Table26[[GMDN]:[EMDN]],2,0)</f>
        <v>Y061209</v>
      </c>
      <c r="I2580" s="216" t="s">
        <v>11783</v>
      </c>
      <c r="J2580" s="16"/>
      <c r="K2580" s="16"/>
      <c r="L2580" s="16"/>
      <c r="M2580" s="16"/>
      <c r="N2580" s="16"/>
      <c r="O2580" s="16"/>
      <c r="P2580" s="16"/>
      <c r="Q2580" s="16"/>
      <c r="R2580" s="16"/>
      <c r="S2580" s="16"/>
      <c r="T2580" s="16"/>
    </row>
    <row r="2581" spans="1:20" ht="25.5">
      <c r="A2581" s="15" t="s">
        <v>1695</v>
      </c>
      <c r="B2581" s="15" t="s">
        <v>1696</v>
      </c>
      <c r="C2581" s="15" t="s">
        <v>1662</v>
      </c>
      <c r="D2581" s="15" t="s">
        <v>1158</v>
      </c>
      <c r="E2581" s="184" t="str">
        <f>VLOOKUP(Table248[[#This Row],[SKU Number]],Table26[[Active SKUs Number List]:[BUDI-DI]], 6, FALSE)</f>
        <v>0888912A000000Y061209I5N7</v>
      </c>
      <c r="F2581" s="15" t="s">
        <v>1697</v>
      </c>
      <c r="G2581" s="16">
        <v>41065</v>
      </c>
      <c r="H2581" s="16" t="str">
        <f>VLOOKUP(Table248[[#This Row],[GMDN]], Table26[[GMDN]:[EMDN]],2,0)</f>
        <v>Y061209</v>
      </c>
      <c r="I2581" s="216" t="s">
        <v>11783</v>
      </c>
      <c r="J2581" s="16"/>
      <c r="K2581" s="16"/>
      <c r="L2581" s="16"/>
      <c r="M2581" s="16"/>
      <c r="N2581" s="16"/>
      <c r="O2581" s="16"/>
      <c r="P2581" s="16"/>
      <c r="Q2581" s="16"/>
      <c r="R2581" s="16"/>
      <c r="S2581" s="16"/>
      <c r="T2581" s="16"/>
    </row>
    <row r="2582" spans="1:20" ht="25.5">
      <c r="A2582" s="15" t="s">
        <v>1698</v>
      </c>
      <c r="B2582" s="15" t="s">
        <v>1699</v>
      </c>
      <c r="C2582" s="15" t="s">
        <v>1662</v>
      </c>
      <c r="D2582" s="15" t="s">
        <v>1158</v>
      </c>
      <c r="E2582" s="184" t="str">
        <f>VLOOKUP(Table248[[#This Row],[SKU Number]],Table26[[Active SKUs Number List]:[BUDI-DI]], 6, FALSE)</f>
        <v>0888912A000000Y061209I5N7</v>
      </c>
      <c r="F2582" s="15" t="s">
        <v>1700</v>
      </c>
      <c r="G2582" s="16">
        <v>41065</v>
      </c>
      <c r="H2582" s="16" t="str">
        <f>VLOOKUP(Table248[[#This Row],[GMDN]], Table26[[GMDN]:[EMDN]],2,0)</f>
        <v>Y061209</v>
      </c>
      <c r="I2582" s="216" t="s">
        <v>11783</v>
      </c>
      <c r="J2582" s="16"/>
      <c r="K2582" s="16"/>
      <c r="L2582" s="16"/>
      <c r="M2582" s="16"/>
      <c r="N2582" s="16"/>
      <c r="O2582" s="16"/>
      <c r="P2582" s="16"/>
      <c r="Q2582" s="16"/>
      <c r="R2582" s="16"/>
      <c r="S2582" s="16"/>
      <c r="T2582" s="16"/>
    </row>
    <row r="2583" spans="1:20" ht="25.5">
      <c r="A2583" s="15" t="s">
        <v>1701</v>
      </c>
      <c r="B2583" s="15" t="s">
        <v>1702</v>
      </c>
      <c r="C2583" s="15" t="s">
        <v>1662</v>
      </c>
      <c r="D2583" s="15" t="s">
        <v>1158</v>
      </c>
      <c r="E2583" s="184" t="str">
        <f>VLOOKUP(Table248[[#This Row],[SKU Number]],Table26[[Active SKUs Number List]:[BUDI-DI]], 6, FALSE)</f>
        <v>0888912A000000Y061209I5N7</v>
      </c>
      <c r="F2583" s="15" t="s">
        <v>1703</v>
      </c>
      <c r="G2583" s="16">
        <v>41065</v>
      </c>
      <c r="H2583" s="16" t="str">
        <f>VLOOKUP(Table248[[#This Row],[GMDN]], Table26[[GMDN]:[EMDN]],2,0)</f>
        <v>Y061209</v>
      </c>
      <c r="I2583" s="216" t="s">
        <v>11783</v>
      </c>
      <c r="J2583" s="16"/>
      <c r="K2583" s="16"/>
      <c r="L2583" s="16"/>
      <c r="M2583" s="16"/>
      <c r="N2583" s="16"/>
      <c r="O2583" s="16"/>
      <c r="P2583" s="16"/>
      <c r="Q2583" s="16"/>
      <c r="R2583" s="16"/>
      <c r="S2583" s="16"/>
      <c r="T2583" s="16"/>
    </row>
    <row r="2584" spans="1:20" ht="25.5">
      <c r="A2584" s="15" t="s">
        <v>1704</v>
      </c>
      <c r="B2584" s="15" t="s">
        <v>1705</v>
      </c>
      <c r="C2584" s="15" t="s">
        <v>1662</v>
      </c>
      <c r="D2584" s="15" t="s">
        <v>1158</v>
      </c>
      <c r="E2584" s="184" t="str">
        <f>VLOOKUP(Table248[[#This Row],[SKU Number]],Table26[[Active SKUs Number List]:[BUDI-DI]], 6, FALSE)</f>
        <v>0888912A000000Y061209I5N7</v>
      </c>
      <c r="F2584" s="15" t="s">
        <v>1706</v>
      </c>
      <c r="G2584" s="16">
        <v>41065</v>
      </c>
      <c r="H2584" s="16" t="str">
        <f>VLOOKUP(Table248[[#This Row],[GMDN]], Table26[[GMDN]:[EMDN]],2,0)</f>
        <v>Y061209</v>
      </c>
      <c r="I2584" s="216" t="s">
        <v>11783</v>
      </c>
      <c r="J2584" s="16"/>
      <c r="K2584" s="16"/>
      <c r="L2584" s="16"/>
      <c r="M2584" s="16"/>
      <c r="N2584" s="16"/>
      <c r="O2584" s="16"/>
      <c r="P2584" s="16"/>
      <c r="Q2584" s="16"/>
      <c r="R2584" s="16"/>
      <c r="S2584" s="16"/>
      <c r="T2584" s="16"/>
    </row>
    <row r="2585" spans="1:20" ht="25.5">
      <c r="A2585" s="15" t="s">
        <v>1707</v>
      </c>
      <c r="B2585" s="15" t="s">
        <v>1708</v>
      </c>
      <c r="C2585" s="15" t="s">
        <v>1662</v>
      </c>
      <c r="D2585" s="15" t="s">
        <v>1158</v>
      </c>
      <c r="E2585" s="184" t="str">
        <f>VLOOKUP(Table248[[#This Row],[SKU Number]],Table26[[Active SKUs Number List]:[BUDI-DI]], 6, FALSE)</f>
        <v>0888912A000000Y061209I5N7</v>
      </c>
      <c r="F2585" s="15" t="s">
        <v>1709</v>
      </c>
      <c r="G2585" s="16">
        <v>41065</v>
      </c>
      <c r="H2585" s="16" t="str">
        <f>VLOOKUP(Table248[[#This Row],[GMDN]], Table26[[GMDN]:[EMDN]],2,0)</f>
        <v>Y061209</v>
      </c>
      <c r="I2585" s="216" t="s">
        <v>11783</v>
      </c>
      <c r="J2585" s="16"/>
      <c r="K2585" s="16"/>
      <c r="L2585" s="16"/>
      <c r="M2585" s="16"/>
      <c r="N2585" s="16"/>
      <c r="O2585" s="16"/>
      <c r="P2585" s="16"/>
      <c r="Q2585" s="16"/>
      <c r="R2585" s="16"/>
      <c r="S2585" s="16"/>
      <c r="T2585" s="16"/>
    </row>
    <row r="2586" spans="1:20" ht="25.5">
      <c r="A2586" s="15" t="s">
        <v>1562</v>
      </c>
      <c r="B2586" s="15" t="s">
        <v>1563</v>
      </c>
      <c r="C2586" s="15" t="s">
        <v>1565</v>
      </c>
      <c r="D2586" s="15" t="s">
        <v>1158</v>
      </c>
      <c r="E2586" s="184" t="str">
        <f>VLOOKUP(Table248[[#This Row],[SKU Number]],Table26[[Active SKUs Number List]:[BUDI-DI]], 6, FALSE)</f>
        <v>0888912A000000Y061209P6NW</v>
      </c>
      <c r="F2586" s="15" t="s">
        <v>1564</v>
      </c>
      <c r="G2586" s="16">
        <v>41065</v>
      </c>
      <c r="H2586" s="16" t="str">
        <f>VLOOKUP(Table248[[#This Row],[GMDN]], Table26[[GMDN]:[EMDN]],2,0)</f>
        <v>Y061209</v>
      </c>
      <c r="I2586" s="216" t="s">
        <v>11783</v>
      </c>
      <c r="J2586" s="16"/>
      <c r="K2586" s="16"/>
      <c r="L2586" s="16"/>
      <c r="M2586" s="16"/>
      <c r="N2586" s="16"/>
      <c r="O2586" s="16"/>
      <c r="P2586" s="16"/>
      <c r="Q2586" s="16"/>
      <c r="R2586" s="16"/>
      <c r="S2586" s="16"/>
      <c r="T2586" s="16"/>
    </row>
    <row r="2587" spans="1:20" ht="25.5">
      <c r="A2587" s="15" t="s">
        <v>1568</v>
      </c>
      <c r="B2587" s="15" t="s">
        <v>1569</v>
      </c>
      <c r="C2587" s="15" t="s">
        <v>1571</v>
      </c>
      <c r="D2587" s="15" t="s">
        <v>1158</v>
      </c>
      <c r="E2587" s="184" t="str">
        <f>VLOOKUP(Table248[[#This Row],[SKU Number]],Table26[[Active SKUs Number List]:[BUDI-DI]], 6, FALSE)</f>
        <v>0888912A000000Y061209P6NW</v>
      </c>
      <c r="F2587" s="15" t="s">
        <v>1570</v>
      </c>
      <c r="G2587" s="16">
        <v>41065</v>
      </c>
      <c r="H2587" s="16" t="str">
        <f>VLOOKUP(Table248[[#This Row],[GMDN]], Table26[[GMDN]:[EMDN]],2,0)</f>
        <v>Y061209</v>
      </c>
      <c r="I2587" s="216" t="s">
        <v>11783</v>
      </c>
      <c r="J2587" s="16"/>
      <c r="K2587" s="16"/>
      <c r="L2587" s="16"/>
      <c r="M2587" s="16"/>
      <c r="N2587" s="16"/>
      <c r="O2587" s="16"/>
      <c r="P2587" s="16"/>
      <c r="Q2587" s="16"/>
      <c r="R2587" s="16"/>
      <c r="S2587" s="16"/>
      <c r="T2587" s="16"/>
    </row>
    <row r="2588" spans="1:20" ht="25.5">
      <c r="A2588" s="15" t="s">
        <v>1574</v>
      </c>
      <c r="B2588" s="15" t="s">
        <v>1575</v>
      </c>
      <c r="C2588" s="15" t="s">
        <v>1571</v>
      </c>
      <c r="D2588" s="15" t="s">
        <v>1158</v>
      </c>
      <c r="E2588" s="184" t="str">
        <f>VLOOKUP(Table248[[#This Row],[SKU Number]],Table26[[Active SKUs Number List]:[BUDI-DI]], 6, FALSE)</f>
        <v>0888912A000000Y061209P6NW</v>
      </c>
      <c r="F2588" s="15" t="s">
        <v>1576</v>
      </c>
      <c r="G2588" s="16">
        <v>41065</v>
      </c>
      <c r="H2588" s="16" t="str">
        <f>VLOOKUP(Table248[[#This Row],[GMDN]], Table26[[GMDN]:[EMDN]],2,0)</f>
        <v>Y061209</v>
      </c>
      <c r="I2588" s="216" t="s">
        <v>11783</v>
      </c>
      <c r="J2588" s="16"/>
      <c r="K2588" s="16"/>
      <c r="L2588" s="16"/>
      <c r="M2588" s="16"/>
      <c r="N2588" s="16"/>
      <c r="O2588" s="16"/>
      <c r="P2588" s="16"/>
      <c r="Q2588" s="16"/>
      <c r="R2588" s="16"/>
      <c r="S2588" s="16"/>
      <c r="T2588" s="16"/>
    </row>
    <row r="2589" spans="1:20" ht="25.5">
      <c r="A2589" s="15" t="s">
        <v>1481</v>
      </c>
      <c r="B2589" s="15" t="s">
        <v>1482</v>
      </c>
      <c r="C2589" s="15" t="s">
        <v>1484</v>
      </c>
      <c r="D2589" s="15" t="s">
        <v>1158</v>
      </c>
      <c r="E2589" s="184" t="str">
        <f>VLOOKUP(Table248[[#This Row],[SKU Number]],Table26[[Active SKUs Number List]:[BUDI-DI]], 6, FALSE)</f>
        <v>0888912A000000Y061209I4N5</v>
      </c>
      <c r="F2589" s="15" t="s">
        <v>1483</v>
      </c>
      <c r="G2589" s="16">
        <v>41065</v>
      </c>
      <c r="H2589" s="16" t="str">
        <f>VLOOKUP(Table248[[#This Row],[GMDN]], Table26[[GMDN]:[EMDN]],2,0)</f>
        <v>Y061209</v>
      </c>
      <c r="I2589" s="216" t="s">
        <v>11783</v>
      </c>
      <c r="J2589" s="16"/>
      <c r="K2589" s="16"/>
      <c r="L2589" s="16"/>
      <c r="M2589" s="16"/>
      <c r="N2589" s="16"/>
      <c r="O2589" s="16"/>
      <c r="P2589" s="16"/>
      <c r="Q2589" s="16"/>
      <c r="R2589" s="16"/>
      <c r="S2589" s="16"/>
      <c r="T2589" s="16"/>
    </row>
    <row r="2590" spans="1:20" ht="25.5">
      <c r="A2590" s="15" t="s">
        <v>1487</v>
      </c>
      <c r="B2590" s="15" t="s">
        <v>1488</v>
      </c>
      <c r="C2590" s="15" t="s">
        <v>1484</v>
      </c>
      <c r="D2590" s="15" t="s">
        <v>1158</v>
      </c>
      <c r="E2590" s="184" t="str">
        <f>VLOOKUP(Table248[[#This Row],[SKU Number]],Table26[[Active SKUs Number List]:[BUDI-DI]], 6, FALSE)</f>
        <v>0888912A000000Y061209I4N5</v>
      </c>
      <c r="F2590" s="15" t="s">
        <v>1489</v>
      </c>
      <c r="G2590" s="16">
        <v>41065</v>
      </c>
      <c r="H2590" s="16" t="str">
        <f>VLOOKUP(Table248[[#This Row],[GMDN]], Table26[[GMDN]:[EMDN]],2,0)</f>
        <v>Y061209</v>
      </c>
      <c r="I2590" s="216" t="s">
        <v>11783</v>
      </c>
      <c r="J2590" s="16"/>
      <c r="K2590" s="16"/>
      <c r="L2590" s="16"/>
      <c r="M2590" s="16"/>
      <c r="N2590" s="16"/>
      <c r="O2590" s="16"/>
      <c r="P2590" s="16"/>
      <c r="Q2590" s="16"/>
      <c r="R2590" s="16"/>
      <c r="S2590" s="16"/>
      <c r="T2590" s="16"/>
    </row>
    <row r="2591" spans="1:20" ht="25.5">
      <c r="A2591" s="15" t="s">
        <v>1490</v>
      </c>
      <c r="B2591" s="15" t="s">
        <v>1491</v>
      </c>
      <c r="C2591" s="15" t="s">
        <v>1484</v>
      </c>
      <c r="D2591" s="15" t="s">
        <v>1158</v>
      </c>
      <c r="E2591" s="184" t="str">
        <f>VLOOKUP(Table248[[#This Row],[SKU Number]],Table26[[Active SKUs Number List]:[BUDI-DI]], 6, FALSE)</f>
        <v>0888912A000000Y061209I4N5</v>
      </c>
      <c r="F2591" s="15" t="s">
        <v>1492</v>
      </c>
      <c r="G2591" s="16">
        <v>41065</v>
      </c>
      <c r="H2591" s="16" t="str">
        <f>VLOOKUP(Table248[[#This Row],[GMDN]], Table26[[GMDN]:[EMDN]],2,0)</f>
        <v>Y061209</v>
      </c>
      <c r="I2591" s="216" t="s">
        <v>11783</v>
      </c>
      <c r="J2591" s="16"/>
      <c r="K2591" s="16"/>
      <c r="L2591" s="16"/>
      <c r="M2591" s="16"/>
      <c r="N2591" s="16"/>
      <c r="O2591" s="16"/>
      <c r="P2591" s="16"/>
      <c r="Q2591" s="16"/>
      <c r="R2591" s="16"/>
      <c r="S2591" s="16"/>
      <c r="T2591" s="16"/>
    </row>
    <row r="2592" spans="1:20" ht="25.5">
      <c r="A2592" s="15" t="s">
        <v>1493</v>
      </c>
      <c r="B2592" s="15" t="s">
        <v>1494</v>
      </c>
      <c r="C2592" s="15" t="s">
        <v>1484</v>
      </c>
      <c r="D2592" s="15" t="s">
        <v>1158</v>
      </c>
      <c r="E2592" s="184" t="str">
        <f>VLOOKUP(Table248[[#This Row],[SKU Number]],Table26[[Active SKUs Number List]:[BUDI-DI]], 6, FALSE)</f>
        <v>0888912A000000Y061209I4N5</v>
      </c>
      <c r="F2592" s="15" t="s">
        <v>1495</v>
      </c>
      <c r="G2592" s="16">
        <v>41065</v>
      </c>
      <c r="H2592" s="16" t="str">
        <f>VLOOKUP(Table248[[#This Row],[GMDN]], Table26[[GMDN]:[EMDN]],2,0)</f>
        <v>Y061209</v>
      </c>
      <c r="I2592" s="216" t="s">
        <v>11783</v>
      </c>
      <c r="J2592" s="16"/>
      <c r="K2592" s="16"/>
      <c r="L2592" s="16"/>
      <c r="M2592" s="16"/>
      <c r="N2592" s="16"/>
      <c r="O2592" s="16"/>
      <c r="P2592" s="16"/>
      <c r="Q2592" s="16"/>
      <c r="R2592" s="16"/>
      <c r="S2592" s="16"/>
      <c r="T2592" s="16"/>
    </row>
    <row r="2593" spans="1:20" ht="25.5">
      <c r="A2593" s="15" t="s">
        <v>1496</v>
      </c>
      <c r="B2593" s="15" t="s">
        <v>1497</v>
      </c>
      <c r="C2593" s="15" t="s">
        <v>1484</v>
      </c>
      <c r="D2593" s="15" t="s">
        <v>1158</v>
      </c>
      <c r="E2593" s="184" t="str">
        <f>VLOOKUP(Table248[[#This Row],[SKU Number]],Table26[[Active SKUs Number List]:[BUDI-DI]], 6, FALSE)</f>
        <v>0888912A000000Y061209I4N5</v>
      </c>
      <c r="F2593" s="15" t="s">
        <v>1498</v>
      </c>
      <c r="G2593" s="16">
        <v>41065</v>
      </c>
      <c r="H2593" s="16" t="str">
        <f>VLOOKUP(Table248[[#This Row],[GMDN]], Table26[[GMDN]:[EMDN]],2,0)</f>
        <v>Y061209</v>
      </c>
      <c r="I2593" s="216" t="s">
        <v>11783</v>
      </c>
      <c r="J2593" s="16"/>
      <c r="K2593" s="16"/>
      <c r="L2593" s="16"/>
      <c r="M2593" s="16"/>
      <c r="N2593" s="16"/>
      <c r="O2593" s="16"/>
      <c r="P2593" s="16"/>
      <c r="Q2593" s="16"/>
      <c r="R2593" s="16"/>
      <c r="S2593" s="16"/>
      <c r="T2593" s="16"/>
    </row>
    <row r="2594" spans="1:20" ht="25.5">
      <c r="A2594" s="15" t="s">
        <v>1499</v>
      </c>
      <c r="B2594" s="15" t="s">
        <v>1500</v>
      </c>
      <c r="C2594" s="15" t="s">
        <v>1484</v>
      </c>
      <c r="D2594" s="15" t="s">
        <v>1158</v>
      </c>
      <c r="E2594" s="184" t="str">
        <f>VLOOKUP(Table248[[#This Row],[SKU Number]],Table26[[Active SKUs Number List]:[BUDI-DI]], 6, FALSE)</f>
        <v>0888912A000000Y061209I4N5</v>
      </c>
      <c r="F2594" s="15" t="s">
        <v>1501</v>
      </c>
      <c r="G2594" s="16">
        <v>41065</v>
      </c>
      <c r="H2594" s="16" t="str">
        <f>VLOOKUP(Table248[[#This Row],[GMDN]], Table26[[GMDN]:[EMDN]],2,0)</f>
        <v>Y061209</v>
      </c>
      <c r="I2594" s="216" t="s">
        <v>11783</v>
      </c>
      <c r="J2594" s="16"/>
      <c r="K2594" s="16"/>
      <c r="L2594" s="16"/>
      <c r="M2594" s="16"/>
      <c r="N2594" s="16"/>
      <c r="O2594" s="16"/>
      <c r="P2594" s="16"/>
      <c r="Q2594" s="16"/>
      <c r="R2594" s="16"/>
      <c r="S2594" s="16"/>
      <c r="T2594" s="16"/>
    </row>
    <row r="2595" spans="1:20" ht="25.5">
      <c r="A2595" s="15" t="s">
        <v>1502</v>
      </c>
      <c r="B2595" s="15" t="s">
        <v>1503</v>
      </c>
      <c r="C2595" s="15" t="s">
        <v>1484</v>
      </c>
      <c r="D2595" s="15" t="s">
        <v>1158</v>
      </c>
      <c r="E2595" s="184" t="str">
        <f>VLOOKUP(Table248[[#This Row],[SKU Number]],Table26[[Active SKUs Number List]:[BUDI-DI]], 6, FALSE)</f>
        <v>0888912A000000Y061209I4N5</v>
      </c>
      <c r="F2595" s="15" t="s">
        <v>1504</v>
      </c>
      <c r="G2595" s="16">
        <v>41065</v>
      </c>
      <c r="H2595" s="16" t="str">
        <f>VLOOKUP(Table248[[#This Row],[GMDN]], Table26[[GMDN]:[EMDN]],2,0)</f>
        <v>Y061209</v>
      </c>
      <c r="I2595" s="216" t="s">
        <v>11783</v>
      </c>
      <c r="J2595" s="16"/>
      <c r="K2595" s="16"/>
      <c r="L2595" s="16"/>
      <c r="M2595" s="16"/>
      <c r="N2595" s="16"/>
      <c r="O2595" s="16"/>
      <c r="P2595" s="16"/>
      <c r="Q2595" s="16"/>
      <c r="R2595" s="16"/>
      <c r="S2595" s="16"/>
      <c r="T2595" s="16"/>
    </row>
    <row r="2596" spans="1:20" ht="25.5">
      <c r="A2596" s="15" t="s">
        <v>1505</v>
      </c>
      <c r="B2596" s="15" t="s">
        <v>1506</v>
      </c>
      <c r="C2596" s="15" t="s">
        <v>1484</v>
      </c>
      <c r="D2596" s="15" t="s">
        <v>1158</v>
      </c>
      <c r="E2596" s="184" t="str">
        <f>VLOOKUP(Table248[[#This Row],[SKU Number]],Table26[[Active SKUs Number List]:[BUDI-DI]], 6, FALSE)</f>
        <v>0888912A000000Y061209I4N5</v>
      </c>
      <c r="F2596" s="15" t="s">
        <v>1507</v>
      </c>
      <c r="G2596" s="16">
        <v>41065</v>
      </c>
      <c r="H2596" s="16" t="str">
        <f>VLOOKUP(Table248[[#This Row],[GMDN]], Table26[[GMDN]:[EMDN]],2,0)</f>
        <v>Y061209</v>
      </c>
      <c r="I2596" s="216" t="s">
        <v>11783</v>
      </c>
      <c r="J2596" s="16"/>
      <c r="K2596" s="16"/>
      <c r="L2596" s="16"/>
      <c r="M2596" s="16"/>
      <c r="N2596" s="16"/>
      <c r="O2596" s="16"/>
      <c r="P2596" s="16"/>
      <c r="Q2596" s="16"/>
      <c r="R2596" s="16"/>
      <c r="S2596" s="16"/>
      <c r="T2596" s="16"/>
    </row>
    <row r="2597" spans="1:20" ht="25.5">
      <c r="A2597" s="15" t="s">
        <v>1454</v>
      </c>
      <c r="B2597" s="15" t="s">
        <v>1455</v>
      </c>
      <c r="C2597" s="15" t="s">
        <v>1457</v>
      </c>
      <c r="D2597" s="15" t="s">
        <v>1158</v>
      </c>
      <c r="E2597" s="184" t="str">
        <f>VLOOKUP(Table248[[#This Row],[SKU Number]],Table26[[Active SKUs Number List]:[BUDI-DI]], 6, FALSE)</f>
        <v>0888912A000000Y061209I4N5</v>
      </c>
      <c r="F2597" s="15" t="s">
        <v>1456</v>
      </c>
      <c r="G2597" s="16">
        <v>41065</v>
      </c>
      <c r="H2597" s="16" t="str">
        <f>VLOOKUP(Table248[[#This Row],[GMDN]], Table26[[GMDN]:[EMDN]],2,0)</f>
        <v>Y061209</v>
      </c>
      <c r="I2597" s="216" t="s">
        <v>11783</v>
      </c>
      <c r="J2597" s="16"/>
      <c r="K2597" s="16"/>
      <c r="L2597" s="16"/>
      <c r="M2597" s="16"/>
      <c r="N2597" s="16"/>
      <c r="O2597" s="16"/>
      <c r="P2597" s="16"/>
      <c r="Q2597" s="16"/>
      <c r="R2597" s="16"/>
      <c r="S2597" s="16"/>
      <c r="T2597" s="16"/>
    </row>
    <row r="2598" spans="1:20" ht="25.5">
      <c r="A2598" s="15" t="s">
        <v>1460</v>
      </c>
      <c r="B2598" s="15" t="s">
        <v>1461</v>
      </c>
      <c r="C2598" s="15" t="s">
        <v>1457</v>
      </c>
      <c r="D2598" s="15" t="s">
        <v>1158</v>
      </c>
      <c r="E2598" s="184" t="str">
        <f>VLOOKUP(Table248[[#This Row],[SKU Number]],Table26[[Active SKUs Number List]:[BUDI-DI]], 6, FALSE)</f>
        <v>0888912A000000Y061209I4N5</v>
      </c>
      <c r="F2598" s="15" t="s">
        <v>1462</v>
      </c>
      <c r="G2598" s="16">
        <v>41065</v>
      </c>
      <c r="H2598" s="16" t="str">
        <f>VLOOKUP(Table248[[#This Row],[GMDN]], Table26[[GMDN]:[EMDN]],2,0)</f>
        <v>Y061209</v>
      </c>
      <c r="I2598" s="216" t="s">
        <v>11783</v>
      </c>
      <c r="J2598" s="16"/>
      <c r="K2598" s="16"/>
      <c r="L2598" s="16"/>
      <c r="M2598" s="16"/>
      <c r="N2598" s="16"/>
      <c r="O2598" s="16"/>
      <c r="P2598" s="16"/>
      <c r="Q2598" s="16"/>
      <c r="R2598" s="16"/>
      <c r="S2598" s="16"/>
      <c r="T2598" s="16"/>
    </row>
    <row r="2599" spans="1:20" ht="25.5">
      <c r="A2599" s="15" t="s">
        <v>1463</v>
      </c>
      <c r="B2599" s="15" t="s">
        <v>1464</v>
      </c>
      <c r="C2599" s="15" t="s">
        <v>1457</v>
      </c>
      <c r="D2599" s="15" t="s">
        <v>1158</v>
      </c>
      <c r="E2599" s="184" t="str">
        <f>VLOOKUP(Table248[[#This Row],[SKU Number]],Table26[[Active SKUs Number List]:[BUDI-DI]], 6, FALSE)</f>
        <v>0888912A000000Y061209I4N5</v>
      </c>
      <c r="F2599" s="15" t="s">
        <v>1465</v>
      </c>
      <c r="G2599" s="16">
        <v>41065</v>
      </c>
      <c r="H2599" s="16" t="str">
        <f>VLOOKUP(Table248[[#This Row],[GMDN]], Table26[[GMDN]:[EMDN]],2,0)</f>
        <v>Y061209</v>
      </c>
      <c r="I2599" s="216" t="s">
        <v>11783</v>
      </c>
      <c r="J2599" s="16"/>
      <c r="K2599" s="16"/>
      <c r="L2599" s="16"/>
      <c r="M2599" s="16"/>
      <c r="N2599" s="16"/>
      <c r="O2599" s="16"/>
      <c r="P2599" s="16"/>
      <c r="Q2599" s="16"/>
      <c r="R2599" s="16"/>
      <c r="S2599" s="16"/>
      <c r="T2599" s="16"/>
    </row>
    <row r="2600" spans="1:20" ht="25.5">
      <c r="A2600" s="15" t="s">
        <v>1466</v>
      </c>
      <c r="B2600" s="15" t="s">
        <v>1467</v>
      </c>
      <c r="C2600" s="15" t="s">
        <v>1457</v>
      </c>
      <c r="D2600" s="15" t="s">
        <v>1158</v>
      </c>
      <c r="E2600" s="184" t="str">
        <f>VLOOKUP(Table248[[#This Row],[SKU Number]],Table26[[Active SKUs Number List]:[BUDI-DI]], 6, FALSE)</f>
        <v>0888912A000000Y061209I4N5</v>
      </c>
      <c r="F2600" s="15" t="s">
        <v>1468</v>
      </c>
      <c r="G2600" s="16">
        <v>41065</v>
      </c>
      <c r="H2600" s="16" t="str">
        <f>VLOOKUP(Table248[[#This Row],[GMDN]], Table26[[GMDN]:[EMDN]],2,0)</f>
        <v>Y061209</v>
      </c>
      <c r="I2600" s="216" t="s">
        <v>11783</v>
      </c>
      <c r="J2600" s="16"/>
      <c r="K2600" s="16"/>
      <c r="L2600" s="16"/>
      <c r="M2600" s="16"/>
      <c r="N2600" s="16"/>
      <c r="O2600" s="16"/>
      <c r="P2600" s="16"/>
      <c r="Q2600" s="16"/>
      <c r="R2600" s="16"/>
      <c r="S2600" s="16"/>
      <c r="T2600" s="16"/>
    </row>
    <row r="2601" spans="1:20" ht="25.5">
      <c r="A2601" s="15" t="s">
        <v>1469</v>
      </c>
      <c r="B2601" s="15" t="s">
        <v>1470</v>
      </c>
      <c r="C2601" s="15" t="s">
        <v>1457</v>
      </c>
      <c r="D2601" s="15" t="s">
        <v>1158</v>
      </c>
      <c r="E2601" s="184" t="str">
        <f>VLOOKUP(Table248[[#This Row],[SKU Number]],Table26[[Active SKUs Number List]:[BUDI-DI]], 6, FALSE)</f>
        <v>0888912A000000Y061209I4N5</v>
      </c>
      <c r="F2601" s="15" t="s">
        <v>1471</v>
      </c>
      <c r="G2601" s="16">
        <v>41065</v>
      </c>
      <c r="H2601" s="16" t="str">
        <f>VLOOKUP(Table248[[#This Row],[GMDN]], Table26[[GMDN]:[EMDN]],2,0)</f>
        <v>Y061209</v>
      </c>
      <c r="I2601" s="216" t="s">
        <v>11783</v>
      </c>
      <c r="J2601" s="16"/>
      <c r="K2601" s="16"/>
      <c r="L2601" s="16"/>
      <c r="M2601" s="16"/>
      <c r="N2601" s="16"/>
      <c r="O2601" s="16"/>
      <c r="P2601" s="16"/>
      <c r="Q2601" s="16"/>
      <c r="R2601" s="16"/>
      <c r="S2601" s="16"/>
      <c r="T2601" s="16"/>
    </row>
    <row r="2602" spans="1:20" ht="25.5">
      <c r="A2602" s="15" t="s">
        <v>1472</v>
      </c>
      <c r="B2602" s="15" t="s">
        <v>1473</v>
      </c>
      <c r="C2602" s="15" t="s">
        <v>1457</v>
      </c>
      <c r="D2602" s="15" t="s">
        <v>1158</v>
      </c>
      <c r="E2602" s="184" t="str">
        <f>VLOOKUP(Table248[[#This Row],[SKU Number]],Table26[[Active SKUs Number List]:[BUDI-DI]], 6, FALSE)</f>
        <v>0888912A000000Y061209I4N5</v>
      </c>
      <c r="F2602" s="15" t="s">
        <v>1474</v>
      </c>
      <c r="G2602" s="16">
        <v>41065</v>
      </c>
      <c r="H2602" s="16" t="str">
        <f>VLOOKUP(Table248[[#This Row],[GMDN]], Table26[[GMDN]:[EMDN]],2,0)</f>
        <v>Y061209</v>
      </c>
      <c r="I2602" s="216" t="s">
        <v>11783</v>
      </c>
      <c r="J2602" s="16"/>
      <c r="K2602" s="16"/>
      <c r="L2602" s="16"/>
      <c r="M2602" s="16"/>
      <c r="N2602" s="16"/>
      <c r="O2602" s="16"/>
      <c r="P2602" s="16"/>
      <c r="Q2602" s="16"/>
      <c r="R2602" s="16"/>
      <c r="S2602" s="16"/>
      <c r="T2602" s="16"/>
    </row>
    <row r="2603" spans="1:20" ht="25.5">
      <c r="A2603" s="15" t="s">
        <v>1475</v>
      </c>
      <c r="B2603" s="15" t="s">
        <v>1476</v>
      </c>
      <c r="C2603" s="15" t="s">
        <v>1457</v>
      </c>
      <c r="D2603" s="15" t="s">
        <v>1158</v>
      </c>
      <c r="E2603" s="184" t="str">
        <f>VLOOKUP(Table248[[#This Row],[SKU Number]],Table26[[Active SKUs Number List]:[BUDI-DI]], 6, FALSE)</f>
        <v>0888912A000000Y061209I4N5</v>
      </c>
      <c r="F2603" s="15" t="s">
        <v>1477</v>
      </c>
      <c r="G2603" s="16">
        <v>41065</v>
      </c>
      <c r="H2603" s="16" t="str">
        <f>VLOOKUP(Table248[[#This Row],[GMDN]], Table26[[GMDN]:[EMDN]],2,0)</f>
        <v>Y061209</v>
      </c>
      <c r="I2603" s="216" t="s">
        <v>11783</v>
      </c>
      <c r="J2603" s="16"/>
      <c r="K2603" s="16"/>
      <c r="L2603" s="16"/>
      <c r="M2603" s="16"/>
      <c r="N2603" s="16"/>
      <c r="O2603" s="16"/>
      <c r="P2603" s="16"/>
      <c r="Q2603" s="16"/>
      <c r="R2603" s="16"/>
      <c r="S2603" s="16"/>
      <c r="T2603" s="16"/>
    </row>
    <row r="2604" spans="1:20" ht="25.5">
      <c r="A2604" s="15" t="s">
        <v>1478</v>
      </c>
      <c r="B2604" s="15" t="s">
        <v>1479</v>
      </c>
      <c r="C2604" s="15" t="s">
        <v>1457</v>
      </c>
      <c r="D2604" s="15" t="s">
        <v>1158</v>
      </c>
      <c r="E2604" s="184" t="str">
        <f>VLOOKUP(Table248[[#This Row],[SKU Number]],Table26[[Active SKUs Number List]:[BUDI-DI]], 6, FALSE)</f>
        <v>0888912A000000Y061209I4N5</v>
      </c>
      <c r="F2604" s="15" t="s">
        <v>1480</v>
      </c>
      <c r="G2604" s="16">
        <v>41065</v>
      </c>
      <c r="H2604" s="16" t="str">
        <f>VLOOKUP(Table248[[#This Row],[GMDN]], Table26[[GMDN]:[EMDN]],2,0)</f>
        <v>Y061209</v>
      </c>
      <c r="I2604" s="216" t="s">
        <v>11783</v>
      </c>
      <c r="J2604" s="16"/>
      <c r="K2604" s="16"/>
      <c r="L2604" s="16"/>
      <c r="M2604" s="16"/>
      <c r="N2604" s="16"/>
      <c r="O2604" s="16"/>
      <c r="P2604" s="16"/>
      <c r="Q2604" s="16"/>
      <c r="R2604" s="16"/>
      <c r="S2604" s="16"/>
      <c r="T2604" s="16"/>
    </row>
    <row r="2605" spans="1:20" ht="25.5">
      <c r="A2605" s="15" t="s">
        <v>1632</v>
      </c>
      <c r="B2605" s="15" t="s">
        <v>1633</v>
      </c>
      <c r="C2605" s="15" t="s">
        <v>1635</v>
      </c>
      <c r="D2605" s="15" t="s">
        <v>1158</v>
      </c>
      <c r="E2605" s="184" t="str">
        <f>VLOOKUP(Table248[[#This Row],[SKU Number]],Table26[[Active SKUs Number List]:[BUDI-DI]], 6, FALSE)</f>
        <v>0888912A000000Y061299A2P8</v>
      </c>
      <c r="F2605" s="15" t="s">
        <v>1634</v>
      </c>
      <c r="G2605" s="16">
        <v>31724</v>
      </c>
      <c r="H2605" s="16" t="str">
        <f>VLOOKUP(Table248[[#This Row],[GMDN]], Table26[[GMDN]:[EMDN]],2,0)</f>
        <v>Y061280</v>
      </c>
      <c r="I2605" s="216" t="s">
        <v>11783</v>
      </c>
      <c r="J2605" s="16"/>
      <c r="K2605" s="16"/>
      <c r="L2605" s="16"/>
      <c r="M2605" s="16"/>
      <c r="N2605" s="16"/>
      <c r="O2605" s="16"/>
      <c r="P2605" s="16"/>
      <c r="Q2605" s="16"/>
      <c r="R2605" s="16"/>
      <c r="S2605" s="16"/>
      <c r="T2605" s="16"/>
    </row>
    <row r="2606" spans="1:20" ht="25.5">
      <c r="A2606" s="15" t="s">
        <v>1638</v>
      </c>
      <c r="B2606" s="15" t="s">
        <v>1639</v>
      </c>
      <c r="C2606" s="15" t="s">
        <v>1635</v>
      </c>
      <c r="D2606" s="15" t="s">
        <v>1158</v>
      </c>
      <c r="E2606" s="184" t="str">
        <f>VLOOKUP(Table248[[#This Row],[SKU Number]],Table26[[Active SKUs Number List]:[BUDI-DI]], 6, FALSE)</f>
        <v>0888912A000000Y061299A2P8</v>
      </c>
      <c r="F2606" s="15" t="s">
        <v>1640</v>
      </c>
      <c r="G2606" s="16">
        <v>31724</v>
      </c>
      <c r="H2606" s="16" t="str">
        <f>VLOOKUP(Table248[[#This Row],[GMDN]], Table26[[GMDN]:[EMDN]],2,0)</f>
        <v>Y061280</v>
      </c>
      <c r="I2606" s="216" t="s">
        <v>11783</v>
      </c>
      <c r="J2606" s="16"/>
      <c r="K2606" s="16"/>
      <c r="L2606" s="16"/>
      <c r="M2606" s="16"/>
      <c r="N2606" s="16"/>
      <c r="O2606" s="16"/>
      <c r="P2606" s="16"/>
      <c r="Q2606" s="16"/>
      <c r="R2606" s="16"/>
      <c r="S2606" s="16"/>
      <c r="T2606" s="16"/>
    </row>
    <row r="2607" spans="1:20" ht="25.5">
      <c r="A2607" s="15" t="s">
        <v>1641</v>
      </c>
      <c r="B2607" s="15" t="s">
        <v>1642</v>
      </c>
      <c r="C2607" s="15" t="s">
        <v>1635</v>
      </c>
      <c r="D2607" s="15" t="s">
        <v>1158</v>
      </c>
      <c r="E2607" s="184" t="str">
        <f>VLOOKUP(Table248[[#This Row],[SKU Number]],Table26[[Active SKUs Number List]:[BUDI-DI]], 6, FALSE)</f>
        <v>0888912A000000Y061299A2P8</v>
      </c>
      <c r="F2607" s="15" t="s">
        <v>1643</v>
      </c>
      <c r="G2607" s="16">
        <v>31724</v>
      </c>
      <c r="H2607" s="16" t="str">
        <f>VLOOKUP(Table248[[#This Row],[GMDN]], Table26[[GMDN]:[EMDN]],2,0)</f>
        <v>Y061280</v>
      </c>
      <c r="I2607" s="216" t="s">
        <v>11783</v>
      </c>
      <c r="J2607" s="16"/>
      <c r="K2607" s="16"/>
      <c r="L2607" s="16"/>
      <c r="M2607" s="16"/>
      <c r="N2607" s="16"/>
      <c r="O2607" s="16"/>
      <c r="P2607" s="16"/>
      <c r="Q2607" s="16"/>
      <c r="R2607" s="16"/>
      <c r="S2607" s="16"/>
      <c r="T2607" s="16"/>
    </row>
    <row r="2608" spans="1:20" ht="25.5">
      <c r="A2608" s="15" t="s">
        <v>1644</v>
      </c>
      <c r="B2608" s="15" t="s">
        <v>1645</v>
      </c>
      <c r="C2608" s="15" t="s">
        <v>1635</v>
      </c>
      <c r="D2608" s="15" t="s">
        <v>1158</v>
      </c>
      <c r="E2608" s="184" t="str">
        <f>VLOOKUP(Table248[[#This Row],[SKU Number]],Table26[[Active SKUs Number List]:[BUDI-DI]], 6, FALSE)</f>
        <v>0888912A000000Y061299A2P8</v>
      </c>
      <c r="F2608" s="15" t="s">
        <v>1646</v>
      </c>
      <c r="G2608" s="16">
        <v>31724</v>
      </c>
      <c r="H2608" s="16" t="str">
        <f>VLOOKUP(Table248[[#This Row],[GMDN]], Table26[[GMDN]:[EMDN]],2,0)</f>
        <v>Y061280</v>
      </c>
      <c r="I2608" s="216" t="s">
        <v>11783</v>
      </c>
      <c r="J2608" s="16"/>
      <c r="K2608" s="16"/>
      <c r="L2608" s="16"/>
      <c r="M2608" s="16"/>
      <c r="N2608" s="16"/>
      <c r="O2608" s="16"/>
      <c r="P2608" s="16"/>
      <c r="Q2608" s="16"/>
      <c r="R2608" s="16"/>
      <c r="S2608" s="16"/>
      <c r="T2608" s="16"/>
    </row>
    <row r="2609" spans="1:20" ht="25.5">
      <c r="A2609" s="15" t="s">
        <v>1647</v>
      </c>
      <c r="B2609" s="15" t="s">
        <v>1648</v>
      </c>
      <c r="C2609" s="15" t="s">
        <v>1635</v>
      </c>
      <c r="D2609" s="15" t="s">
        <v>1158</v>
      </c>
      <c r="E2609" s="184" t="str">
        <f>VLOOKUP(Table248[[#This Row],[SKU Number]],Table26[[Active SKUs Number List]:[BUDI-DI]], 6, FALSE)</f>
        <v>0888912A000000Y061299A2P8</v>
      </c>
      <c r="F2609" s="15" t="s">
        <v>1649</v>
      </c>
      <c r="G2609" s="16">
        <v>31724</v>
      </c>
      <c r="H2609" s="16" t="str">
        <f>VLOOKUP(Table248[[#This Row],[GMDN]], Table26[[GMDN]:[EMDN]],2,0)</f>
        <v>Y061280</v>
      </c>
      <c r="I2609" s="216" t="s">
        <v>3</v>
      </c>
      <c r="J2609" s="16"/>
      <c r="K2609" s="16"/>
      <c r="L2609" s="16"/>
      <c r="M2609" s="16"/>
      <c r="N2609" s="16"/>
      <c r="O2609" s="16"/>
      <c r="P2609" s="16"/>
      <c r="Q2609" s="16"/>
      <c r="R2609" s="16"/>
      <c r="S2609" s="16"/>
      <c r="T2609" s="16"/>
    </row>
    <row r="2610" spans="1:20" ht="25.5">
      <c r="A2610" s="15" t="s">
        <v>1650</v>
      </c>
      <c r="B2610" s="15" t="s">
        <v>1651</v>
      </c>
      <c r="C2610" s="15" t="s">
        <v>1635</v>
      </c>
      <c r="D2610" s="15" t="s">
        <v>1158</v>
      </c>
      <c r="E2610" s="184" t="str">
        <f>VLOOKUP(Table248[[#This Row],[SKU Number]],Table26[[Active SKUs Number List]:[BUDI-DI]], 6, FALSE)</f>
        <v>0888912A000000Y061299A2P8</v>
      </c>
      <c r="F2610" s="15" t="s">
        <v>1652</v>
      </c>
      <c r="G2610" s="16">
        <v>31724</v>
      </c>
      <c r="H2610" s="16" t="str">
        <f>VLOOKUP(Table248[[#This Row],[GMDN]], Table26[[GMDN]:[EMDN]],2,0)</f>
        <v>Y061280</v>
      </c>
      <c r="I2610" s="216" t="s">
        <v>3</v>
      </c>
      <c r="J2610" s="16"/>
      <c r="K2610" s="16"/>
      <c r="L2610" s="16"/>
      <c r="M2610" s="16"/>
      <c r="N2610" s="16"/>
      <c r="O2610" s="16"/>
      <c r="P2610" s="16"/>
      <c r="Q2610" s="16"/>
      <c r="R2610" s="16"/>
      <c r="S2610" s="16"/>
      <c r="T2610" s="16"/>
    </row>
    <row r="2611" spans="1:20" ht="25.5">
      <c r="A2611" s="15" t="s">
        <v>1653</v>
      </c>
      <c r="B2611" s="15" t="s">
        <v>1654</v>
      </c>
      <c r="C2611" s="15" t="s">
        <v>1635</v>
      </c>
      <c r="D2611" s="15" t="s">
        <v>1158</v>
      </c>
      <c r="E2611" s="184" t="str">
        <f>VLOOKUP(Table248[[#This Row],[SKU Number]],Table26[[Active SKUs Number List]:[BUDI-DI]], 6, FALSE)</f>
        <v>0888912A000000Y061299A2P8</v>
      </c>
      <c r="F2611" s="15" t="s">
        <v>1655</v>
      </c>
      <c r="G2611" s="16">
        <v>31724</v>
      </c>
      <c r="H2611" s="16" t="str">
        <f>VLOOKUP(Table248[[#This Row],[GMDN]], Table26[[GMDN]:[EMDN]],2,0)</f>
        <v>Y061280</v>
      </c>
      <c r="I2611" s="216" t="s">
        <v>3</v>
      </c>
      <c r="J2611" s="16"/>
      <c r="K2611" s="16"/>
      <c r="L2611" s="16"/>
      <c r="M2611" s="16"/>
      <c r="N2611" s="16"/>
      <c r="O2611" s="16"/>
      <c r="P2611" s="16"/>
      <c r="Q2611" s="16"/>
      <c r="R2611" s="16"/>
      <c r="S2611" s="16"/>
      <c r="T2611" s="16"/>
    </row>
    <row r="2612" spans="1:20" ht="25.5">
      <c r="A2612" s="15" t="s">
        <v>1656</v>
      </c>
      <c r="B2612" s="15" t="s">
        <v>1657</v>
      </c>
      <c r="C2612" s="15" t="s">
        <v>1635</v>
      </c>
      <c r="D2612" s="15" t="s">
        <v>1158</v>
      </c>
      <c r="E2612" s="184" t="str">
        <f>VLOOKUP(Table248[[#This Row],[SKU Number]],Table26[[Active SKUs Number List]:[BUDI-DI]], 6, FALSE)</f>
        <v>0888912A000000Y061299A2P8</v>
      </c>
      <c r="F2612" s="15" t="s">
        <v>1658</v>
      </c>
      <c r="G2612" s="16">
        <v>31724</v>
      </c>
      <c r="H2612" s="16" t="str">
        <f>VLOOKUP(Table248[[#This Row],[GMDN]], Table26[[GMDN]:[EMDN]],2,0)</f>
        <v>Y061280</v>
      </c>
      <c r="I2612" s="216" t="s">
        <v>3</v>
      </c>
      <c r="J2612" s="16"/>
      <c r="K2612" s="16"/>
      <c r="L2612" s="16"/>
      <c r="M2612" s="16"/>
      <c r="N2612" s="16"/>
      <c r="O2612" s="16"/>
      <c r="P2612" s="16"/>
      <c r="Q2612" s="16"/>
      <c r="R2612" s="16"/>
      <c r="S2612" s="16"/>
      <c r="T2612" s="16"/>
    </row>
    <row r="2613" spans="1:20" ht="25.5">
      <c r="A2613" s="15" t="s">
        <v>1577</v>
      </c>
      <c r="B2613" s="15" t="s">
        <v>1578</v>
      </c>
      <c r="C2613" s="15" t="s">
        <v>1580</v>
      </c>
      <c r="D2613" s="15" t="s">
        <v>1158</v>
      </c>
      <c r="E2613" s="184" t="str">
        <f>VLOOKUP(Table248[[#This Row],[SKU Number]],Table26[[Active SKUs Number List]:[BUDI-DI]], 6, FALSE)</f>
        <v>0888912A000000Y061299A3PA</v>
      </c>
      <c r="F2613" s="15" t="s">
        <v>1579</v>
      </c>
      <c r="G2613" s="16">
        <v>31724</v>
      </c>
      <c r="H2613" s="16" t="str">
        <f>VLOOKUP(Table248[[#This Row],[GMDN]], Table26[[GMDN]:[EMDN]],2,0)</f>
        <v>Y061280</v>
      </c>
      <c r="I2613" s="216" t="s">
        <v>11783</v>
      </c>
      <c r="J2613" s="16"/>
      <c r="K2613" s="16"/>
      <c r="L2613" s="16"/>
      <c r="M2613" s="16"/>
      <c r="N2613" s="16"/>
      <c r="O2613" s="16"/>
      <c r="P2613" s="16"/>
      <c r="Q2613" s="16"/>
      <c r="R2613" s="16"/>
      <c r="S2613" s="16"/>
      <c r="T2613" s="16"/>
    </row>
    <row r="2614" spans="1:20" ht="25.5">
      <c r="A2614" s="15" t="s">
        <v>1584</v>
      </c>
      <c r="B2614" s="15" t="s">
        <v>1585</v>
      </c>
      <c r="C2614" s="15" t="s">
        <v>1580</v>
      </c>
      <c r="D2614" s="15" t="s">
        <v>1158</v>
      </c>
      <c r="E2614" s="184" t="str">
        <f>VLOOKUP(Table248[[#This Row],[SKU Number]],Table26[[Active SKUs Number List]:[BUDI-DI]], 6, FALSE)</f>
        <v>0888912A000000Y061299A3PA</v>
      </c>
      <c r="F2614" s="15" t="s">
        <v>1586</v>
      </c>
      <c r="G2614" s="16">
        <v>31724</v>
      </c>
      <c r="H2614" s="16" t="str">
        <f>VLOOKUP(Table248[[#This Row],[GMDN]], Table26[[GMDN]:[EMDN]],2,0)</f>
        <v>Y061280</v>
      </c>
      <c r="I2614" s="216" t="s">
        <v>11783</v>
      </c>
      <c r="J2614" s="16"/>
      <c r="K2614" s="16"/>
      <c r="L2614" s="16"/>
      <c r="M2614" s="16"/>
      <c r="N2614" s="16"/>
      <c r="O2614" s="16"/>
      <c r="P2614" s="16"/>
      <c r="Q2614" s="16"/>
      <c r="R2614" s="16"/>
      <c r="S2614" s="16"/>
      <c r="T2614" s="16"/>
    </row>
    <row r="2615" spans="1:20" ht="25.5">
      <c r="A2615" s="15" t="s">
        <v>1587</v>
      </c>
      <c r="B2615" s="15" t="s">
        <v>1588</v>
      </c>
      <c r="C2615" s="15" t="s">
        <v>1580</v>
      </c>
      <c r="D2615" s="15" t="s">
        <v>1158</v>
      </c>
      <c r="E2615" s="184" t="str">
        <f>VLOOKUP(Table248[[#This Row],[SKU Number]],Table26[[Active SKUs Number List]:[BUDI-DI]], 6, FALSE)</f>
        <v>0888912A000000Y061299A3PA</v>
      </c>
      <c r="F2615" s="15" t="s">
        <v>1589</v>
      </c>
      <c r="G2615" s="16">
        <v>31724</v>
      </c>
      <c r="H2615" s="16" t="str">
        <f>VLOOKUP(Table248[[#This Row],[GMDN]], Table26[[GMDN]:[EMDN]],2,0)</f>
        <v>Y061280</v>
      </c>
      <c r="I2615" s="216" t="s">
        <v>11783</v>
      </c>
      <c r="J2615" s="16"/>
      <c r="K2615" s="16"/>
      <c r="L2615" s="16"/>
      <c r="M2615" s="16"/>
      <c r="N2615" s="16"/>
      <c r="O2615" s="16"/>
      <c r="P2615" s="16"/>
      <c r="Q2615" s="16"/>
      <c r="R2615" s="16"/>
      <c r="S2615" s="16"/>
      <c r="T2615" s="16"/>
    </row>
    <row r="2616" spans="1:20" ht="25.5">
      <c r="A2616" s="15" t="s">
        <v>1590</v>
      </c>
      <c r="B2616" s="15" t="s">
        <v>1591</v>
      </c>
      <c r="C2616" s="15" t="s">
        <v>1580</v>
      </c>
      <c r="D2616" s="15" t="s">
        <v>1158</v>
      </c>
      <c r="E2616" s="184" t="str">
        <f>VLOOKUP(Table248[[#This Row],[SKU Number]],Table26[[Active SKUs Number List]:[BUDI-DI]], 6, FALSE)</f>
        <v>0888912A000000Y061299A3PA</v>
      </c>
      <c r="F2616" s="15" t="s">
        <v>1592</v>
      </c>
      <c r="G2616" s="16">
        <v>31724</v>
      </c>
      <c r="H2616" s="16" t="str">
        <f>VLOOKUP(Table248[[#This Row],[GMDN]], Table26[[GMDN]:[EMDN]],2,0)</f>
        <v>Y061280</v>
      </c>
      <c r="I2616" s="216" t="s">
        <v>11783</v>
      </c>
      <c r="J2616" s="16"/>
      <c r="K2616" s="16"/>
      <c r="L2616" s="16"/>
      <c r="M2616" s="16"/>
      <c r="N2616" s="16"/>
      <c r="O2616" s="16"/>
      <c r="P2616" s="16"/>
      <c r="Q2616" s="16"/>
      <c r="R2616" s="16"/>
      <c r="S2616" s="16"/>
      <c r="T2616" s="16"/>
    </row>
    <row r="2617" spans="1:20" ht="25.5">
      <c r="A2617" s="15" t="s">
        <v>1593</v>
      </c>
      <c r="B2617" s="15" t="s">
        <v>1594</v>
      </c>
      <c r="C2617" s="15" t="s">
        <v>1580</v>
      </c>
      <c r="D2617" s="15" t="s">
        <v>1158</v>
      </c>
      <c r="E2617" s="184" t="str">
        <f>VLOOKUP(Table248[[#This Row],[SKU Number]],Table26[[Active SKUs Number List]:[BUDI-DI]], 6, FALSE)</f>
        <v>0888912A000000Y061299A3PA</v>
      </c>
      <c r="F2617" s="15" t="s">
        <v>1595</v>
      </c>
      <c r="G2617" s="16">
        <v>31724</v>
      </c>
      <c r="H2617" s="16" t="str">
        <f>VLOOKUP(Table248[[#This Row],[GMDN]], Table26[[GMDN]:[EMDN]],2,0)</f>
        <v>Y061280</v>
      </c>
      <c r="I2617" s="216" t="s">
        <v>3</v>
      </c>
      <c r="J2617" s="16"/>
      <c r="K2617" s="16"/>
      <c r="L2617" s="16"/>
      <c r="M2617" s="16"/>
      <c r="N2617" s="16"/>
      <c r="O2617" s="16"/>
      <c r="P2617" s="16"/>
      <c r="Q2617" s="16"/>
      <c r="R2617" s="16"/>
      <c r="S2617" s="16"/>
      <c r="T2617" s="16"/>
    </row>
    <row r="2618" spans="1:20" ht="25.5">
      <c r="A2618" s="15" t="s">
        <v>1596</v>
      </c>
      <c r="B2618" s="15" t="s">
        <v>1597</v>
      </c>
      <c r="C2618" s="15" t="s">
        <v>1580</v>
      </c>
      <c r="D2618" s="15" t="s">
        <v>1158</v>
      </c>
      <c r="E2618" s="184" t="str">
        <f>VLOOKUP(Table248[[#This Row],[SKU Number]],Table26[[Active SKUs Number List]:[BUDI-DI]], 6, FALSE)</f>
        <v>0888912A000000Y061299A3PA</v>
      </c>
      <c r="F2618" s="15" t="s">
        <v>1598</v>
      </c>
      <c r="G2618" s="16">
        <v>31724</v>
      </c>
      <c r="H2618" s="16" t="str">
        <f>VLOOKUP(Table248[[#This Row],[GMDN]], Table26[[GMDN]:[EMDN]],2,0)</f>
        <v>Y061280</v>
      </c>
      <c r="I2618" s="216" t="s">
        <v>3</v>
      </c>
      <c r="J2618" s="16"/>
      <c r="K2618" s="16"/>
      <c r="L2618" s="16"/>
      <c r="M2618" s="16"/>
      <c r="N2618" s="16"/>
      <c r="O2618" s="16"/>
      <c r="P2618" s="16"/>
      <c r="Q2618" s="16"/>
      <c r="R2618" s="16"/>
      <c r="S2618" s="16"/>
      <c r="T2618" s="16"/>
    </row>
    <row r="2619" spans="1:20" ht="25.5">
      <c r="A2619" s="15" t="s">
        <v>1599</v>
      </c>
      <c r="B2619" s="15" t="s">
        <v>1600</v>
      </c>
      <c r="C2619" s="15" t="s">
        <v>1580</v>
      </c>
      <c r="D2619" s="15" t="s">
        <v>1158</v>
      </c>
      <c r="E2619" s="184" t="str">
        <f>VLOOKUP(Table248[[#This Row],[SKU Number]],Table26[[Active SKUs Number List]:[BUDI-DI]], 6, FALSE)</f>
        <v>0888912A000000Y061299A3PA</v>
      </c>
      <c r="F2619" s="15" t="s">
        <v>1601</v>
      </c>
      <c r="G2619" s="16">
        <v>31724</v>
      </c>
      <c r="H2619" s="16" t="str">
        <f>VLOOKUP(Table248[[#This Row],[GMDN]], Table26[[GMDN]:[EMDN]],2,0)</f>
        <v>Y061280</v>
      </c>
      <c r="I2619" s="216" t="s">
        <v>3</v>
      </c>
      <c r="J2619" s="16"/>
      <c r="K2619" s="16"/>
      <c r="L2619" s="16"/>
      <c r="M2619" s="16"/>
      <c r="N2619" s="16"/>
      <c r="O2619" s="16"/>
      <c r="P2619" s="16"/>
      <c r="Q2619" s="16"/>
      <c r="R2619" s="16"/>
      <c r="S2619" s="16"/>
      <c r="T2619" s="16"/>
    </row>
    <row r="2620" spans="1:20" ht="25.5">
      <c r="A2620" s="15" t="s">
        <v>1602</v>
      </c>
      <c r="B2620" s="15" t="s">
        <v>1603</v>
      </c>
      <c r="C2620" s="15" t="s">
        <v>1580</v>
      </c>
      <c r="D2620" s="15" t="s">
        <v>1158</v>
      </c>
      <c r="E2620" s="184" t="str">
        <f>VLOOKUP(Table248[[#This Row],[SKU Number]],Table26[[Active SKUs Number List]:[BUDI-DI]], 6, FALSE)</f>
        <v>0888912A000000Y061299A3PA</v>
      </c>
      <c r="F2620" s="15" t="s">
        <v>1604</v>
      </c>
      <c r="G2620" s="16">
        <v>31724</v>
      </c>
      <c r="H2620" s="16" t="str">
        <f>VLOOKUP(Table248[[#This Row],[GMDN]], Table26[[GMDN]:[EMDN]],2,0)</f>
        <v>Y061280</v>
      </c>
      <c r="I2620" s="216" t="s">
        <v>3</v>
      </c>
      <c r="J2620" s="16"/>
      <c r="K2620" s="16"/>
      <c r="L2620" s="16"/>
      <c r="M2620" s="16"/>
      <c r="N2620" s="16"/>
      <c r="O2620" s="16"/>
      <c r="P2620" s="16"/>
      <c r="Q2620" s="16"/>
      <c r="R2620" s="16"/>
      <c r="S2620" s="16"/>
      <c r="T2620" s="16"/>
    </row>
    <row r="2621" spans="1:20" ht="25.5">
      <c r="A2621" s="15" t="s">
        <v>1155</v>
      </c>
      <c r="B2621" s="15" t="s">
        <v>1156</v>
      </c>
      <c r="C2621" s="15" t="s">
        <v>1160</v>
      </c>
      <c r="D2621" s="15" t="s">
        <v>1158</v>
      </c>
      <c r="E2621" s="184" t="str">
        <f>VLOOKUP(Table248[[#This Row],[SKU Number]],Table26[[Active SKUs Number List]:[BUDI-DI]], 6, FALSE)</f>
        <v>0888912A000000Y061209M8NR</v>
      </c>
      <c r="F2621" s="15" t="s">
        <v>1159</v>
      </c>
      <c r="G2621" s="16">
        <v>41065</v>
      </c>
      <c r="H2621" s="16" t="str">
        <f>VLOOKUP(Table248[[#This Row],[GMDN]], Table26[[GMDN]:[EMDN]],2,0)</f>
        <v>Y061209</v>
      </c>
      <c r="I2621" s="216" t="s">
        <v>3</v>
      </c>
      <c r="J2621" s="16"/>
      <c r="K2621" s="16"/>
      <c r="L2621" s="16"/>
      <c r="M2621" s="16"/>
      <c r="N2621" s="16"/>
      <c r="O2621" s="16"/>
      <c r="P2621" s="16"/>
      <c r="Q2621" s="16"/>
      <c r="R2621" s="16"/>
      <c r="S2621" s="16"/>
      <c r="T2621" s="16"/>
    </row>
    <row r="2622" spans="1:20" ht="25.5">
      <c r="A2622" s="15" t="s">
        <v>1163</v>
      </c>
      <c r="B2622" s="15" t="s">
        <v>1164</v>
      </c>
      <c r="C2622" s="15" t="s">
        <v>1160</v>
      </c>
      <c r="D2622" s="15" t="s">
        <v>1158</v>
      </c>
      <c r="E2622" s="184" t="str">
        <f>VLOOKUP(Table248[[#This Row],[SKU Number]],Table26[[Active SKUs Number List]:[BUDI-DI]], 6, FALSE)</f>
        <v>0888912A000000Y061209M8NR</v>
      </c>
      <c r="F2622" s="15" t="s">
        <v>1165</v>
      </c>
      <c r="G2622" s="16">
        <v>41065</v>
      </c>
      <c r="H2622" s="16" t="str">
        <f>VLOOKUP(Table248[[#This Row],[GMDN]], Table26[[GMDN]:[EMDN]],2,0)</f>
        <v>Y061209</v>
      </c>
      <c r="I2622" s="216" t="s">
        <v>3</v>
      </c>
      <c r="J2622" s="16"/>
      <c r="K2622" s="16"/>
      <c r="L2622" s="16"/>
      <c r="M2622" s="16"/>
      <c r="N2622" s="16"/>
      <c r="O2622" s="16"/>
      <c r="P2622" s="16"/>
      <c r="Q2622" s="16"/>
      <c r="R2622" s="16"/>
      <c r="S2622" s="16"/>
      <c r="T2622" s="16"/>
    </row>
    <row r="2623" spans="1:20" ht="25.5">
      <c r="A2623" s="15" t="s">
        <v>1166</v>
      </c>
      <c r="B2623" s="15" t="s">
        <v>1167</v>
      </c>
      <c r="C2623" s="15" t="s">
        <v>1160</v>
      </c>
      <c r="D2623" s="15" t="s">
        <v>1158</v>
      </c>
      <c r="E2623" s="184" t="str">
        <f>VLOOKUP(Table248[[#This Row],[SKU Number]],Table26[[Active SKUs Number List]:[BUDI-DI]], 6, FALSE)</f>
        <v>0888912A000000Y061209M8NR</v>
      </c>
      <c r="F2623" s="15" t="s">
        <v>1168</v>
      </c>
      <c r="G2623" s="16">
        <v>41065</v>
      </c>
      <c r="H2623" s="16" t="str">
        <f>VLOOKUP(Table248[[#This Row],[GMDN]], Table26[[GMDN]:[EMDN]],2,0)</f>
        <v>Y061209</v>
      </c>
      <c r="I2623" s="216" t="s">
        <v>3</v>
      </c>
      <c r="J2623" s="16"/>
      <c r="K2623" s="16"/>
      <c r="L2623" s="16"/>
      <c r="M2623" s="16"/>
      <c r="N2623" s="16"/>
      <c r="O2623" s="16"/>
      <c r="P2623" s="16"/>
      <c r="Q2623" s="16"/>
      <c r="R2623" s="16"/>
      <c r="S2623" s="16"/>
      <c r="T2623" s="16"/>
    </row>
    <row r="2624" spans="1:20" ht="25.5">
      <c r="A2624" s="15" t="s">
        <v>1169</v>
      </c>
      <c r="B2624" s="15" t="s">
        <v>1170</v>
      </c>
      <c r="C2624" s="15" t="s">
        <v>1160</v>
      </c>
      <c r="D2624" s="15" t="s">
        <v>1158</v>
      </c>
      <c r="E2624" s="184" t="str">
        <f>VLOOKUP(Table248[[#This Row],[SKU Number]],Table26[[Active SKUs Number List]:[BUDI-DI]], 6, FALSE)</f>
        <v>0888912A000000Y061209M8NR</v>
      </c>
      <c r="F2624" s="15" t="s">
        <v>1171</v>
      </c>
      <c r="G2624" s="16">
        <v>41065</v>
      </c>
      <c r="H2624" s="16" t="str">
        <f>VLOOKUP(Table248[[#This Row],[GMDN]], Table26[[GMDN]:[EMDN]],2,0)</f>
        <v>Y061209</v>
      </c>
      <c r="I2624" s="216" t="s">
        <v>3</v>
      </c>
      <c r="J2624" s="16"/>
      <c r="K2624" s="16"/>
      <c r="L2624" s="16"/>
      <c r="M2624" s="16"/>
      <c r="N2624" s="16"/>
      <c r="O2624" s="16"/>
      <c r="P2624" s="16"/>
      <c r="Q2624" s="16"/>
      <c r="R2624" s="16"/>
      <c r="S2624" s="16"/>
      <c r="T2624" s="16"/>
    </row>
    <row r="2625" spans="1:20" ht="38.25">
      <c r="A2625" s="15" t="s">
        <v>2290</v>
      </c>
      <c r="B2625" s="15" t="s">
        <v>2291</v>
      </c>
      <c r="C2625" s="15" t="s">
        <v>2293</v>
      </c>
      <c r="D2625" s="15" t="s">
        <v>1158</v>
      </c>
      <c r="E2625" s="184" t="str">
        <f>VLOOKUP(Table248[[#This Row],[SKU Number]],Table26[[Active SKUs Number List]:[BUDI-DI]], 6, FALSE)</f>
        <v>0888912A000000Y061209M9NT</v>
      </c>
      <c r="F2625" s="15" t="s">
        <v>2292</v>
      </c>
      <c r="G2625" s="16">
        <v>41065</v>
      </c>
      <c r="H2625" s="16" t="str">
        <f>VLOOKUP(Table248[[#This Row],[GMDN]], Table26[[GMDN]:[EMDN]],2,0)</f>
        <v>Y061209</v>
      </c>
      <c r="I2625" s="216" t="s">
        <v>3</v>
      </c>
      <c r="J2625" s="16"/>
      <c r="K2625" s="16"/>
      <c r="L2625" s="16"/>
      <c r="M2625" s="16"/>
      <c r="N2625" s="16"/>
      <c r="O2625" s="16"/>
      <c r="P2625" s="16"/>
      <c r="Q2625" s="16"/>
      <c r="R2625" s="16"/>
      <c r="S2625" s="16"/>
      <c r="T2625" s="16"/>
    </row>
    <row r="2626" spans="1:20" ht="38.25">
      <c r="A2626" s="15" t="s">
        <v>2296</v>
      </c>
      <c r="B2626" s="15" t="s">
        <v>2297</v>
      </c>
      <c r="C2626" s="15" t="s">
        <v>2293</v>
      </c>
      <c r="D2626" s="15" t="s">
        <v>1158</v>
      </c>
      <c r="E2626" s="184" t="str">
        <f>VLOOKUP(Table248[[#This Row],[SKU Number]],Table26[[Active SKUs Number List]:[BUDI-DI]], 6, FALSE)</f>
        <v>0888912A000000Y061209M9NT</v>
      </c>
      <c r="F2626" s="15" t="s">
        <v>2298</v>
      </c>
      <c r="G2626" s="16">
        <v>41065</v>
      </c>
      <c r="H2626" s="16" t="str">
        <f>VLOOKUP(Table248[[#This Row],[GMDN]], Table26[[GMDN]:[EMDN]],2,0)</f>
        <v>Y061209</v>
      </c>
      <c r="I2626" s="216" t="s">
        <v>3</v>
      </c>
      <c r="J2626" s="16"/>
      <c r="K2626" s="16"/>
      <c r="L2626" s="16"/>
      <c r="M2626" s="16"/>
      <c r="N2626" s="16"/>
      <c r="O2626" s="16"/>
      <c r="P2626" s="16"/>
      <c r="Q2626" s="16"/>
      <c r="R2626" s="16"/>
      <c r="S2626" s="16"/>
      <c r="T2626" s="16"/>
    </row>
    <row r="2627" spans="1:20" ht="38.25">
      <c r="A2627" s="15" t="s">
        <v>2299</v>
      </c>
      <c r="B2627" s="15" t="s">
        <v>2300</v>
      </c>
      <c r="C2627" s="15" t="s">
        <v>2293</v>
      </c>
      <c r="D2627" s="15" t="s">
        <v>1158</v>
      </c>
      <c r="E2627" s="184" t="str">
        <f>VLOOKUP(Table248[[#This Row],[SKU Number]],Table26[[Active SKUs Number List]:[BUDI-DI]], 6, FALSE)</f>
        <v>0888912A000000Y061209M9NT</v>
      </c>
      <c r="F2627" s="15" t="s">
        <v>2301</v>
      </c>
      <c r="G2627" s="16">
        <v>41065</v>
      </c>
      <c r="H2627" s="16" t="str">
        <f>VLOOKUP(Table248[[#This Row],[GMDN]], Table26[[GMDN]:[EMDN]],2,0)</f>
        <v>Y061209</v>
      </c>
      <c r="I2627" s="216" t="s">
        <v>3</v>
      </c>
      <c r="J2627" s="16"/>
      <c r="K2627" s="16"/>
      <c r="L2627" s="16"/>
      <c r="M2627" s="16"/>
      <c r="N2627" s="16"/>
      <c r="O2627" s="16"/>
      <c r="P2627" s="16"/>
      <c r="Q2627" s="16"/>
      <c r="R2627" s="16"/>
      <c r="S2627" s="16"/>
      <c r="T2627" s="16"/>
    </row>
    <row r="2628" spans="1:20" ht="38.25">
      <c r="A2628" s="15" t="s">
        <v>2302</v>
      </c>
      <c r="B2628" s="15" t="s">
        <v>2303</v>
      </c>
      <c r="C2628" s="15" t="s">
        <v>2293</v>
      </c>
      <c r="D2628" s="15" t="s">
        <v>1158</v>
      </c>
      <c r="E2628" s="184" t="str">
        <f>VLOOKUP(Table248[[#This Row],[SKU Number]],Table26[[Active SKUs Number List]:[BUDI-DI]], 6, FALSE)</f>
        <v>0888912A000000Y061209M9NT</v>
      </c>
      <c r="F2628" s="15" t="s">
        <v>2304</v>
      </c>
      <c r="G2628" s="16">
        <v>41065</v>
      </c>
      <c r="H2628" s="16" t="str">
        <f>VLOOKUP(Table248[[#This Row],[GMDN]], Table26[[GMDN]:[EMDN]],2,0)</f>
        <v>Y061209</v>
      </c>
      <c r="I2628" s="216" t="s">
        <v>3</v>
      </c>
      <c r="J2628" s="16"/>
      <c r="K2628" s="16"/>
      <c r="L2628" s="16"/>
      <c r="M2628" s="16"/>
      <c r="N2628" s="16"/>
      <c r="O2628" s="16"/>
      <c r="P2628" s="16"/>
      <c r="Q2628" s="16"/>
      <c r="R2628" s="16"/>
      <c r="S2628" s="16"/>
      <c r="T2628" s="16"/>
    </row>
    <row r="2629" spans="1:20" ht="25.5">
      <c r="A2629" s="125" t="s">
        <v>3878</v>
      </c>
      <c r="B2629" s="125" t="s">
        <v>3879</v>
      </c>
      <c r="C2629" s="125" t="s">
        <v>3869</v>
      </c>
      <c r="D2629" s="125" t="s">
        <v>394</v>
      </c>
      <c r="E2629" s="184" t="str">
        <f>VLOOKUP(Table248[[#This Row],[SKU Number]],Table26[[Active SKUs Number List]:[BUDI-DI]], 6, FALSE)</f>
        <v>0888912A00000000Y0699NAFL</v>
      </c>
      <c r="F2629" s="125" t="s">
        <v>3880</v>
      </c>
      <c r="G2629" s="126">
        <v>43222</v>
      </c>
      <c r="H2629" s="126" t="str">
        <f>VLOOKUP(Table248[[#This Row],[GMDN]], Table26[[GMDN]:[EMDN]],2,0)</f>
        <v>Y061209</v>
      </c>
      <c r="I2629" s="216" t="s">
        <v>11783</v>
      </c>
      <c r="J2629" s="16"/>
      <c r="K2629" s="16"/>
      <c r="L2629" s="16"/>
      <c r="M2629" s="16"/>
      <c r="N2629" s="16"/>
      <c r="O2629" s="16"/>
      <c r="P2629" s="16"/>
      <c r="Q2629" s="16"/>
      <c r="R2629" s="16"/>
      <c r="S2629" s="16"/>
      <c r="T2629" s="16"/>
    </row>
    <row r="2630" spans="1:20" ht="38.25">
      <c r="A2630" s="125" t="s">
        <v>3881</v>
      </c>
      <c r="B2630" s="125" t="s">
        <v>3882</v>
      </c>
      <c r="C2630" s="125" t="s">
        <v>3869</v>
      </c>
      <c r="D2630" s="125" t="s">
        <v>394</v>
      </c>
      <c r="E2630" s="184" t="str">
        <f>VLOOKUP(Table248[[#This Row],[SKU Number]],Table26[[Active SKUs Number List]:[BUDI-DI]], 6, FALSE)</f>
        <v>0888912A00000000Y0699NAFL</v>
      </c>
      <c r="F2630" s="125" t="s">
        <v>3883</v>
      </c>
      <c r="G2630" s="126">
        <v>43222</v>
      </c>
      <c r="H2630" s="126" t="str">
        <f>VLOOKUP(Table248[[#This Row],[GMDN]], Table26[[GMDN]:[EMDN]],2,0)</f>
        <v>Y061209</v>
      </c>
      <c r="I2630" s="216" t="s">
        <v>11783</v>
      </c>
      <c r="J2630" s="16"/>
      <c r="K2630" s="16"/>
      <c r="L2630" s="16"/>
      <c r="M2630" s="16"/>
      <c r="N2630" s="16"/>
      <c r="O2630" s="16"/>
      <c r="P2630" s="16"/>
      <c r="Q2630" s="16"/>
      <c r="R2630" s="16"/>
      <c r="S2630" s="16"/>
      <c r="T2630" s="16"/>
    </row>
    <row r="2631" spans="1:20" ht="25.5">
      <c r="A2631" s="125" t="s">
        <v>3872</v>
      </c>
      <c r="B2631" s="125" t="s">
        <v>3873</v>
      </c>
      <c r="C2631" s="125" t="s">
        <v>3869</v>
      </c>
      <c r="D2631" s="125" t="s">
        <v>394</v>
      </c>
      <c r="E2631" s="184" t="str">
        <f>VLOOKUP(Table248[[#This Row],[SKU Number]],Table26[[Active SKUs Number List]:[BUDI-DI]], 6, FALSE)</f>
        <v>0888912A00000000Y0699NAFL</v>
      </c>
      <c r="F2631" s="125" t="s">
        <v>3874</v>
      </c>
      <c r="G2631" s="126">
        <v>43222</v>
      </c>
      <c r="H2631" s="126" t="str">
        <f>VLOOKUP(Table248[[#This Row],[GMDN]], Table26[[GMDN]:[EMDN]],2,0)</f>
        <v>Y061209</v>
      </c>
      <c r="I2631" s="216" t="s">
        <v>11783</v>
      </c>
      <c r="J2631" s="16"/>
      <c r="K2631" s="16"/>
      <c r="L2631" s="16"/>
      <c r="M2631" s="16"/>
      <c r="N2631" s="16"/>
      <c r="O2631" s="16"/>
      <c r="P2631" s="16"/>
      <c r="Q2631" s="16"/>
      <c r="R2631" s="16"/>
      <c r="S2631" s="16"/>
      <c r="T2631" s="16"/>
    </row>
    <row r="2632" spans="1:20" ht="38.25">
      <c r="A2632" s="125" t="s">
        <v>3875</v>
      </c>
      <c r="B2632" s="125" t="s">
        <v>3876</v>
      </c>
      <c r="C2632" s="125" t="s">
        <v>3869</v>
      </c>
      <c r="D2632" s="125" t="s">
        <v>394</v>
      </c>
      <c r="E2632" s="184" t="str">
        <f>VLOOKUP(Table248[[#This Row],[SKU Number]],Table26[[Active SKUs Number List]:[BUDI-DI]], 6, FALSE)</f>
        <v>0888912A00000000Y0699NAFL</v>
      </c>
      <c r="F2632" s="125" t="s">
        <v>3877</v>
      </c>
      <c r="G2632" s="126">
        <v>43222</v>
      </c>
      <c r="H2632" s="126" t="str">
        <f>VLOOKUP(Table248[[#This Row],[GMDN]], Table26[[GMDN]:[EMDN]],2,0)</f>
        <v>Y061209</v>
      </c>
      <c r="I2632" s="216" t="s">
        <v>11783</v>
      </c>
      <c r="J2632" s="16"/>
      <c r="K2632" s="16"/>
      <c r="L2632" s="16"/>
      <c r="M2632" s="16"/>
      <c r="N2632" s="16"/>
      <c r="O2632" s="16"/>
      <c r="P2632" s="16"/>
      <c r="Q2632" s="16"/>
      <c r="R2632" s="16"/>
      <c r="S2632" s="16"/>
      <c r="T2632" s="16"/>
    </row>
    <row r="2633" spans="1:20" ht="25.5">
      <c r="A2633" s="125" t="s">
        <v>3865</v>
      </c>
      <c r="B2633" s="125" t="s">
        <v>3866</v>
      </c>
      <c r="C2633" s="125" t="s">
        <v>3869</v>
      </c>
      <c r="D2633" s="125" t="s">
        <v>394</v>
      </c>
      <c r="E2633" s="184" t="str">
        <f>VLOOKUP(Table248[[#This Row],[SKU Number]],Table26[[Active SKUs Number List]:[BUDI-DI]], 6, FALSE)</f>
        <v>0888912A00000000Y0699NAFL</v>
      </c>
      <c r="F2633" s="125" t="s">
        <v>3867</v>
      </c>
      <c r="G2633" s="126">
        <v>43222</v>
      </c>
      <c r="H2633" s="126" t="str">
        <f>VLOOKUP(Table248[[#This Row],[GMDN]], Table26[[GMDN]:[EMDN]],2,0)</f>
        <v>Y061209</v>
      </c>
      <c r="I2633" s="216" t="s">
        <v>11783</v>
      </c>
      <c r="J2633" s="16"/>
      <c r="K2633" s="16"/>
      <c r="L2633" s="16"/>
      <c r="M2633" s="16"/>
      <c r="N2633" s="16"/>
      <c r="O2633" s="16"/>
      <c r="P2633" s="16"/>
      <c r="Q2633" s="16"/>
      <c r="R2633" s="16"/>
      <c r="S2633" s="16"/>
      <c r="T2633" s="16"/>
    </row>
    <row r="2634" spans="1:20" ht="25.5">
      <c r="A2634" s="15" t="s">
        <v>2535</v>
      </c>
      <c r="B2634" s="15" t="s">
        <v>2536</v>
      </c>
      <c r="C2634" s="15" t="s">
        <v>2538</v>
      </c>
      <c r="D2634" s="15" t="s">
        <v>394</v>
      </c>
      <c r="E2634" s="184" t="str">
        <f>VLOOKUP(Table248[[#This Row],[SKU Number]],Table26[[Active SKUs Number List]:[BUDI-DI]], 6, FALSE)</f>
        <v>0888912A000000Y061209L8NN</v>
      </c>
      <c r="F2634" s="15" t="s">
        <v>2537</v>
      </c>
      <c r="G2634" s="16">
        <v>41065</v>
      </c>
      <c r="H2634" s="16" t="str">
        <f>VLOOKUP(Table248[[#This Row],[GMDN]], Table26[[GMDN]:[EMDN]],2,0)</f>
        <v>Y061209</v>
      </c>
      <c r="I2634" s="216" t="s">
        <v>11783</v>
      </c>
      <c r="J2634" s="16"/>
      <c r="K2634" s="16"/>
      <c r="L2634" s="16"/>
      <c r="M2634" s="16"/>
      <c r="N2634" s="16"/>
      <c r="O2634" s="16"/>
      <c r="P2634" s="16"/>
      <c r="Q2634" s="16"/>
      <c r="R2634" s="16"/>
      <c r="S2634" s="16"/>
      <c r="T2634" s="16"/>
    </row>
    <row r="2635" spans="1:20" ht="25.5">
      <c r="A2635" s="15" t="s">
        <v>2541</v>
      </c>
      <c r="B2635" s="15" t="s">
        <v>2542</v>
      </c>
      <c r="C2635" s="15" t="s">
        <v>2538</v>
      </c>
      <c r="D2635" s="15" t="s">
        <v>394</v>
      </c>
      <c r="E2635" s="184" t="str">
        <f>VLOOKUP(Table248[[#This Row],[SKU Number]],Table26[[Active SKUs Number List]:[BUDI-DI]], 6, FALSE)</f>
        <v>0888912A000000Y061209L8NN</v>
      </c>
      <c r="F2635" s="15" t="s">
        <v>2543</v>
      </c>
      <c r="G2635" s="16">
        <v>41065</v>
      </c>
      <c r="H2635" s="16" t="str">
        <f>VLOOKUP(Table248[[#This Row],[GMDN]], Table26[[GMDN]:[EMDN]],2,0)</f>
        <v>Y061209</v>
      </c>
      <c r="I2635" s="216" t="s">
        <v>3</v>
      </c>
      <c r="J2635" s="16"/>
      <c r="K2635" s="16"/>
      <c r="L2635" s="16"/>
      <c r="M2635" s="16"/>
      <c r="N2635" s="16"/>
      <c r="O2635" s="16"/>
      <c r="P2635" s="16"/>
      <c r="Q2635" s="16"/>
      <c r="R2635" s="16"/>
      <c r="S2635" s="16"/>
      <c r="T2635" s="16"/>
    </row>
    <row r="2636" spans="1:20" ht="25.5">
      <c r="A2636" s="15" t="s">
        <v>2544</v>
      </c>
      <c r="B2636" s="15" t="s">
        <v>2545</v>
      </c>
      <c r="C2636" s="15" t="s">
        <v>2538</v>
      </c>
      <c r="D2636" s="15" t="s">
        <v>394</v>
      </c>
      <c r="E2636" s="184" t="str">
        <f>VLOOKUP(Table248[[#This Row],[SKU Number]],Table26[[Active SKUs Number List]:[BUDI-DI]], 6, FALSE)</f>
        <v>0888912A000000Y061209L8NN</v>
      </c>
      <c r="F2636" s="15" t="s">
        <v>2546</v>
      </c>
      <c r="G2636" s="16">
        <v>41065</v>
      </c>
      <c r="H2636" s="16" t="str">
        <f>VLOOKUP(Table248[[#This Row],[GMDN]], Table26[[GMDN]:[EMDN]],2,0)</f>
        <v>Y061209</v>
      </c>
      <c r="I2636" s="216" t="s">
        <v>3</v>
      </c>
      <c r="J2636" s="16"/>
      <c r="K2636" s="16"/>
      <c r="L2636" s="16"/>
      <c r="M2636" s="16"/>
      <c r="N2636" s="16"/>
      <c r="O2636" s="16"/>
      <c r="P2636" s="16"/>
      <c r="Q2636" s="16"/>
      <c r="R2636" s="16"/>
      <c r="S2636" s="16"/>
      <c r="T2636" s="16"/>
    </row>
    <row r="2637" spans="1:20" ht="25.5">
      <c r="A2637" s="15" t="s">
        <v>2547</v>
      </c>
      <c r="B2637" s="15" t="s">
        <v>2548</v>
      </c>
      <c r="C2637" s="15" t="s">
        <v>2538</v>
      </c>
      <c r="D2637" s="15" t="s">
        <v>394</v>
      </c>
      <c r="E2637" s="184" t="str">
        <f>VLOOKUP(Table248[[#This Row],[SKU Number]],Table26[[Active SKUs Number List]:[BUDI-DI]], 6, FALSE)</f>
        <v>0888912A000000Y061209L8NN</v>
      </c>
      <c r="F2637" s="15" t="s">
        <v>2549</v>
      </c>
      <c r="G2637" s="16">
        <v>41065</v>
      </c>
      <c r="H2637" s="16" t="str">
        <f>VLOOKUP(Table248[[#This Row],[GMDN]], Table26[[GMDN]:[EMDN]],2,0)</f>
        <v>Y061209</v>
      </c>
      <c r="I2637" s="216" t="s">
        <v>3</v>
      </c>
      <c r="J2637" s="16"/>
      <c r="K2637" s="16"/>
      <c r="L2637" s="16"/>
      <c r="M2637" s="16"/>
      <c r="N2637" s="16"/>
      <c r="O2637" s="16"/>
      <c r="P2637" s="16"/>
      <c r="Q2637" s="16"/>
      <c r="R2637" s="16"/>
      <c r="S2637" s="16"/>
      <c r="T2637" s="16"/>
    </row>
    <row r="2638" spans="1:20" ht="25.5">
      <c r="A2638" s="15" t="s">
        <v>2550</v>
      </c>
      <c r="B2638" s="15" t="s">
        <v>2551</v>
      </c>
      <c r="C2638" s="15" t="s">
        <v>2538</v>
      </c>
      <c r="D2638" s="15" t="s">
        <v>394</v>
      </c>
      <c r="E2638" s="184" t="str">
        <f>VLOOKUP(Table248[[#This Row],[SKU Number]],Table26[[Active SKUs Number List]:[BUDI-DI]], 6, FALSE)</f>
        <v>0888912A000000Y061209L8NN</v>
      </c>
      <c r="F2638" s="15" t="s">
        <v>2552</v>
      </c>
      <c r="G2638" s="16">
        <v>41065</v>
      </c>
      <c r="H2638" s="16" t="str">
        <f>VLOOKUP(Table248[[#This Row],[GMDN]], Table26[[GMDN]:[EMDN]],2,0)</f>
        <v>Y061209</v>
      </c>
      <c r="I2638" s="216" t="s">
        <v>3</v>
      </c>
      <c r="J2638" s="16"/>
      <c r="K2638" s="16"/>
      <c r="L2638" s="16"/>
      <c r="M2638" s="16"/>
      <c r="N2638" s="16"/>
      <c r="O2638" s="16"/>
      <c r="P2638" s="16"/>
      <c r="Q2638" s="16"/>
      <c r="R2638" s="16"/>
      <c r="S2638" s="16"/>
      <c r="T2638" s="16"/>
    </row>
    <row r="2639" spans="1:20" ht="25.5">
      <c r="A2639" s="15" t="s">
        <v>2553</v>
      </c>
      <c r="B2639" s="15" t="s">
        <v>2554</v>
      </c>
      <c r="C2639" s="15" t="s">
        <v>2538</v>
      </c>
      <c r="D2639" s="15" t="s">
        <v>394</v>
      </c>
      <c r="E2639" s="184" t="str">
        <f>VLOOKUP(Table248[[#This Row],[SKU Number]],Table26[[Active SKUs Number List]:[BUDI-DI]], 6, FALSE)</f>
        <v>0888912A000000Y061209L8NN</v>
      </c>
      <c r="F2639" s="15" t="s">
        <v>2555</v>
      </c>
      <c r="G2639" s="16">
        <v>41065</v>
      </c>
      <c r="H2639" s="16" t="str">
        <f>VLOOKUP(Table248[[#This Row],[GMDN]], Table26[[GMDN]:[EMDN]],2,0)</f>
        <v>Y061209</v>
      </c>
      <c r="I2639" s="216" t="s">
        <v>3</v>
      </c>
      <c r="J2639" s="16"/>
      <c r="K2639" s="16"/>
      <c r="L2639" s="16"/>
      <c r="M2639" s="16"/>
      <c r="N2639" s="16"/>
      <c r="O2639" s="16"/>
      <c r="P2639" s="16"/>
      <c r="Q2639" s="16"/>
      <c r="R2639" s="16"/>
      <c r="S2639" s="16"/>
      <c r="T2639" s="16"/>
    </row>
    <row r="2640" spans="1:20" ht="25.5">
      <c r="A2640" s="15" t="s">
        <v>2556</v>
      </c>
      <c r="B2640" s="15" t="s">
        <v>2557</v>
      </c>
      <c r="C2640" s="15" t="s">
        <v>2538</v>
      </c>
      <c r="D2640" s="15" t="s">
        <v>394</v>
      </c>
      <c r="E2640" s="184" t="str">
        <f>VLOOKUP(Table248[[#This Row],[SKU Number]],Table26[[Active SKUs Number List]:[BUDI-DI]], 6, FALSE)</f>
        <v>0888912A000000Y061209L8NN</v>
      </c>
      <c r="F2640" s="15" t="s">
        <v>2558</v>
      </c>
      <c r="G2640" s="16">
        <v>41065</v>
      </c>
      <c r="H2640" s="16" t="str">
        <f>VLOOKUP(Table248[[#This Row],[GMDN]], Table26[[GMDN]:[EMDN]],2,0)</f>
        <v>Y061209</v>
      </c>
      <c r="I2640" s="216" t="s">
        <v>11783</v>
      </c>
      <c r="J2640" s="16"/>
      <c r="K2640" s="16"/>
      <c r="L2640" s="16"/>
      <c r="M2640" s="16"/>
      <c r="N2640" s="16"/>
      <c r="O2640" s="16"/>
      <c r="P2640" s="16"/>
      <c r="Q2640" s="16"/>
      <c r="R2640" s="16"/>
      <c r="S2640" s="16"/>
      <c r="T2640" s="16"/>
    </row>
    <row r="2641" spans="1:20" ht="25.5">
      <c r="A2641" s="15" t="s">
        <v>2559</v>
      </c>
      <c r="B2641" s="15" t="s">
        <v>2560</v>
      </c>
      <c r="C2641" s="15" t="s">
        <v>2538</v>
      </c>
      <c r="D2641" s="15" t="s">
        <v>394</v>
      </c>
      <c r="E2641" s="184" t="str">
        <f>VLOOKUP(Table248[[#This Row],[SKU Number]],Table26[[Active SKUs Number List]:[BUDI-DI]], 6, FALSE)</f>
        <v>0888912A000000Y061209L8NN</v>
      </c>
      <c r="F2641" s="15" t="s">
        <v>2561</v>
      </c>
      <c r="G2641" s="16">
        <v>41065</v>
      </c>
      <c r="H2641" s="16" t="str">
        <f>VLOOKUP(Table248[[#This Row],[GMDN]], Table26[[GMDN]:[EMDN]],2,0)</f>
        <v>Y061209</v>
      </c>
      <c r="I2641" s="216" t="s">
        <v>11783</v>
      </c>
      <c r="J2641" s="16"/>
      <c r="K2641" s="16"/>
      <c r="L2641" s="16"/>
      <c r="M2641" s="16"/>
      <c r="N2641" s="16"/>
      <c r="O2641" s="16"/>
      <c r="P2641" s="16"/>
      <c r="Q2641" s="16"/>
      <c r="R2641" s="16"/>
      <c r="S2641" s="16"/>
      <c r="T2641" s="16"/>
    </row>
    <row r="2642" spans="1:20" ht="25.5">
      <c r="A2642" s="15" t="s">
        <v>2562</v>
      </c>
      <c r="B2642" s="15" t="s">
        <v>2563</v>
      </c>
      <c r="C2642" s="15" t="s">
        <v>2538</v>
      </c>
      <c r="D2642" s="15" t="s">
        <v>394</v>
      </c>
      <c r="E2642" s="184" t="str">
        <f>VLOOKUP(Table248[[#This Row],[SKU Number]],Table26[[Active SKUs Number List]:[BUDI-DI]], 6, FALSE)</f>
        <v>0888912A000000Y061209L8NN</v>
      </c>
      <c r="F2642" s="15" t="s">
        <v>2564</v>
      </c>
      <c r="G2642" s="16">
        <v>41065</v>
      </c>
      <c r="H2642" s="16" t="str">
        <f>VLOOKUP(Table248[[#This Row],[GMDN]], Table26[[GMDN]:[EMDN]],2,0)</f>
        <v>Y061209</v>
      </c>
      <c r="I2642" s="216" t="s">
        <v>11783</v>
      </c>
      <c r="J2642" s="16"/>
      <c r="K2642" s="16"/>
      <c r="L2642" s="16"/>
      <c r="M2642" s="16"/>
      <c r="N2642" s="16"/>
      <c r="O2642" s="16"/>
      <c r="P2642" s="16"/>
      <c r="Q2642" s="16"/>
      <c r="R2642" s="16"/>
      <c r="S2642" s="16"/>
      <c r="T2642" s="16"/>
    </row>
    <row r="2643" spans="1:20" ht="25.5">
      <c r="A2643" s="15" t="s">
        <v>2565</v>
      </c>
      <c r="B2643" s="15" t="s">
        <v>2566</v>
      </c>
      <c r="C2643" s="15" t="s">
        <v>2538</v>
      </c>
      <c r="D2643" s="15" t="s">
        <v>394</v>
      </c>
      <c r="E2643" s="184" t="str">
        <f>VLOOKUP(Table248[[#This Row],[SKU Number]],Table26[[Active SKUs Number List]:[BUDI-DI]], 6, FALSE)</f>
        <v>0888912A000000Y061209L8NN</v>
      </c>
      <c r="F2643" s="15" t="s">
        <v>2567</v>
      </c>
      <c r="G2643" s="16">
        <v>41065</v>
      </c>
      <c r="H2643" s="16" t="str">
        <f>VLOOKUP(Table248[[#This Row],[GMDN]], Table26[[GMDN]:[EMDN]],2,0)</f>
        <v>Y061209</v>
      </c>
      <c r="I2643" s="216" t="s">
        <v>11783</v>
      </c>
      <c r="J2643" s="16"/>
      <c r="K2643" s="16"/>
      <c r="L2643" s="16"/>
      <c r="M2643" s="16"/>
      <c r="N2643" s="16"/>
      <c r="O2643" s="16"/>
      <c r="P2643" s="16"/>
      <c r="Q2643" s="16"/>
      <c r="R2643" s="16"/>
      <c r="S2643" s="16"/>
      <c r="T2643" s="16"/>
    </row>
    <row r="2644" spans="1:20" ht="25.5">
      <c r="A2644" s="15" t="s">
        <v>2568</v>
      </c>
      <c r="B2644" s="15" t="s">
        <v>2569</v>
      </c>
      <c r="C2644" s="15" t="s">
        <v>2538</v>
      </c>
      <c r="D2644" s="15" t="s">
        <v>394</v>
      </c>
      <c r="E2644" s="184" t="str">
        <f>VLOOKUP(Table248[[#This Row],[SKU Number]],Table26[[Active SKUs Number List]:[BUDI-DI]], 6, FALSE)</f>
        <v>0888912A000000Y061209L8NN</v>
      </c>
      <c r="F2644" s="15" t="s">
        <v>2570</v>
      </c>
      <c r="G2644" s="16">
        <v>41065</v>
      </c>
      <c r="H2644" s="16" t="str">
        <f>VLOOKUP(Table248[[#This Row],[GMDN]], Table26[[GMDN]:[EMDN]],2,0)</f>
        <v>Y061209</v>
      </c>
      <c r="I2644" s="216" t="s">
        <v>11783</v>
      </c>
      <c r="J2644" s="16"/>
      <c r="K2644" s="16"/>
      <c r="L2644" s="16"/>
      <c r="M2644" s="16"/>
      <c r="N2644" s="16"/>
      <c r="O2644" s="16"/>
      <c r="P2644" s="16"/>
      <c r="Q2644" s="16"/>
      <c r="R2644" s="16"/>
      <c r="S2644" s="16"/>
      <c r="T2644" s="16"/>
    </row>
    <row r="2645" spans="1:20" ht="25.5">
      <c r="A2645" s="15" t="s">
        <v>2571</v>
      </c>
      <c r="B2645" s="15" t="s">
        <v>2572</v>
      </c>
      <c r="C2645" s="15" t="s">
        <v>2502</v>
      </c>
      <c r="D2645" s="15" t="s">
        <v>394</v>
      </c>
      <c r="E2645" s="184" t="str">
        <f>VLOOKUP(Table248[[#This Row],[SKU Number]],Table26[[Active SKUs Number List]:[BUDI-DI]], 6, FALSE)</f>
        <v>0888912A000000Y061209L8NN</v>
      </c>
      <c r="F2645" s="15" t="s">
        <v>2573</v>
      </c>
      <c r="G2645" s="16">
        <v>41065</v>
      </c>
      <c r="H2645" s="16" t="str">
        <f>VLOOKUP(Table248[[#This Row],[GMDN]], Table26[[GMDN]:[EMDN]],2,0)</f>
        <v>Y061209</v>
      </c>
      <c r="I2645" s="216" t="s">
        <v>11783</v>
      </c>
      <c r="J2645" s="16"/>
      <c r="K2645" s="16"/>
      <c r="L2645" s="16"/>
      <c r="M2645" s="16"/>
      <c r="N2645" s="16"/>
      <c r="O2645" s="16"/>
      <c r="P2645" s="16"/>
      <c r="Q2645" s="16"/>
      <c r="R2645" s="16"/>
      <c r="S2645" s="16"/>
      <c r="T2645" s="16"/>
    </row>
    <row r="2646" spans="1:20" ht="25.5">
      <c r="A2646" s="15" t="s">
        <v>7909</v>
      </c>
      <c r="B2646" s="15" t="s">
        <v>7910</v>
      </c>
      <c r="C2646" s="15" t="s">
        <v>7912</v>
      </c>
      <c r="D2646" s="15" t="s">
        <v>394</v>
      </c>
      <c r="E2646" s="184" t="str">
        <f>VLOOKUP(Table248[[#This Row],[SKU Number]],Table26[[Active SKUs Number List]:[BUDI-DI]], 6, FALSE)</f>
        <v>0888912A000000Y061209Q3NT</v>
      </c>
      <c r="F2646" s="15" t="s">
        <v>7911</v>
      </c>
      <c r="G2646" s="16">
        <v>41065</v>
      </c>
      <c r="H2646" s="16" t="str">
        <f>VLOOKUP(Table248[[#This Row],[GMDN]], Table26[[GMDN]:[EMDN]],2,0)</f>
        <v>Y061209</v>
      </c>
      <c r="I2646" s="216" t="s">
        <v>11783</v>
      </c>
      <c r="J2646" s="16"/>
      <c r="K2646" s="16"/>
      <c r="L2646" s="16"/>
      <c r="M2646" s="16"/>
      <c r="N2646" s="16"/>
      <c r="O2646" s="16"/>
      <c r="P2646" s="16"/>
      <c r="Q2646" s="16"/>
      <c r="R2646" s="16"/>
      <c r="S2646" s="16"/>
      <c r="T2646" s="16"/>
    </row>
    <row r="2647" spans="1:20" ht="25.5">
      <c r="A2647" s="15" t="s">
        <v>7915</v>
      </c>
      <c r="B2647" s="15" t="s">
        <v>7916</v>
      </c>
      <c r="C2647" s="15" t="s">
        <v>7912</v>
      </c>
      <c r="D2647" s="15" t="s">
        <v>394</v>
      </c>
      <c r="E2647" s="184" t="str">
        <f>VLOOKUP(Table248[[#This Row],[SKU Number]],Table26[[Active SKUs Number List]:[BUDI-DI]], 6, FALSE)</f>
        <v>0888912A000000Y061209Q3NT</v>
      </c>
      <c r="F2647" s="15" t="s">
        <v>7917</v>
      </c>
      <c r="G2647" s="16">
        <v>41065</v>
      </c>
      <c r="H2647" s="16" t="str">
        <f>VLOOKUP(Table248[[#This Row],[GMDN]], Table26[[GMDN]:[EMDN]],2,0)</f>
        <v>Y061209</v>
      </c>
      <c r="I2647" s="216" t="s">
        <v>3</v>
      </c>
      <c r="J2647" s="16"/>
      <c r="K2647" s="16"/>
      <c r="L2647" s="16"/>
      <c r="M2647" s="16"/>
      <c r="N2647" s="16"/>
      <c r="O2647" s="16"/>
      <c r="P2647" s="16"/>
      <c r="Q2647" s="16"/>
      <c r="R2647" s="16"/>
      <c r="S2647" s="16"/>
      <c r="T2647" s="16"/>
    </row>
    <row r="2648" spans="1:20" ht="25.5">
      <c r="A2648" s="15" t="s">
        <v>7918</v>
      </c>
      <c r="B2648" s="15" t="s">
        <v>7919</v>
      </c>
      <c r="C2648" s="15" t="s">
        <v>7912</v>
      </c>
      <c r="D2648" s="15" t="s">
        <v>394</v>
      </c>
      <c r="E2648" s="184" t="str">
        <f>VLOOKUP(Table248[[#This Row],[SKU Number]],Table26[[Active SKUs Number List]:[BUDI-DI]], 6, FALSE)</f>
        <v>0888912A000000Y061209Q3NT</v>
      </c>
      <c r="F2648" s="15" t="s">
        <v>7920</v>
      </c>
      <c r="G2648" s="16">
        <v>41065</v>
      </c>
      <c r="H2648" s="16" t="str">
        <f>VLOOKUP(Table248[[#This Row],[GMDN]], Table26[[GMDN]:[EMDN]],2,0)</f>
        <v>Y061209</v>
      </c>
      <c r="I2648" s="216" t="s">
        <v>3</v>
      </c>
      <c r="J2648" s="16"/>
      <c r="K2648" s="16"/>
      <c r="L2648" s="16"/>
      <c r="M2648" s="16"/>
      <c r="N2648" s="16"/>
      <c r="O2648" s="16"/>
      <c r="P2648" s="16"/>
      <c r="Q2648" s="16"/>
      <c r="R2648" s="16"/>
      <c r="S2648" s="16"/>
      <c r="T2648" s="16"/>
    </row>
    <row r="2649" spans="1:20" ht="25.5">
      <c r="A2649" s="15" t="s">
        <v>7921</v>
      </c>
      <c r="B2649" s="15" t="s">
        <v>7922</v>
      </c>
      <c r="C2649" s="15" t="s">
        <v>7912</v>
      </c>
      <c r="D2649" s="15" t="s">
        <v>394</v>
      </c>
      <c r="E2649" s="184" t="str">
        <f>VLOOKUP(Table248[[#This Row],[SKU Number]],Table26[[Active SKUs Number List]:[BUDI-DI]], 6, FALSE)</f>
        <v>0888912A000000Y061209Q3NT</v>
      </c>
      <c r="F2649" s="15" t="s">
        <v>7923</v>
      </c>
      <c r="G2649" s="16">
        <v>41065</v>
      </c>
      <c r="H2649" s="16" t="str">
        <f>VLOOKUP(Table248[[#This Row],[GMDN]], Table26[[GMDN]:[EMDN]],2,0)</f>
        <v>Y061209</v>
      </c>
      <c r="I2649" s="216" t="s">
        <v>3</v>
      </c>
      <c r="J2649" s="16"/>
      <c r="K2649" s="16"/>
      <c r="L2649" s="16"/>
      <c r="M2649" s="16"/>
      <c r="N2649" s="16"/>
      <c r="O2649" s="16"/>
      <c r="P2649" s="16"/>
      <c r="Q2649" s="16"/>
      <c r="R2649" s="16"/>
      <c r="S2649" s="16"/>
      <c r="T2649" s="16"/>
    </row>
    <row r="2650" spans="1:20" ht="25.5">
      <c r="A2650" s="15" t="s">
        <v>7924</v>
      </c>
      <c r="B2650" s="15" t="s">
        <v>7925</v>
      </c>
      <c r="C2650" s="15" t="s">
        <v>7912</v>
      </c>
      <c r="D2650" s="15" t="s">
        <v>394</v>
      </c>
      <c r="E2650" s="184" t="str">
        <f>VLOOKUP(Table248[[#This Row],[SKU Number]],Table26[[Active SKUs Number List]:[BUDI-DI]], 6, FALSE)</f>
        <v>0888912A000000Y061209Q3NT</v>
      </c>
      <c r="F2650" s="15" t="s">
        <v>7926</v>
      </c>
      <c r="G2650" s="16">
        <v>41065</v>
      </c>
      <c r="H2650" s="16" t="str">
        <f>VLOOKUP(Table248[[#This Row],[GMDN]], Table26[[GMDN]:[EMDN]],2,0)</f>
        <v>Y061209</v>
      </c>
      <c r="I2650" s="216" t="s">
        <v>3</v>
      </c>
      <c r="J2650" s="16"/>
      <c r="K2650" s="16"/>
      <c r="L2650" s="16"/>
      <c r="M2650" s="16"/>
      <c r="N2650" s="16"/>
      <c r="O2650" s="16"/>
      <c r="P2650" s="16"/>
      <c r="Q2650" s="16"/>
      <c r="R2650" s="16"/>
      <c r="S2650" s="16"/>
      <c r="T2650" s="16"/>
    </row>
    <row r="2651" spans="1:20" ht="25.5">
      <c r="A2651" s="15" t="s">
        <v>7927</v>
      </c>
      <c r="B2651" s="15" t="s">
        <v>7928</v>
      </c>
      <c r="C2651" s="15" t="s">
        <v>7912</v>
      </c>
      <c r="D2651" s="15" t="s">
        <v>394</v>
      </c>
      <c r="E2651" s="184" t="str">
        <f>VLOOKUP(Table248[[#This Row],[SKU Number]],Table26[[Active SKUs Number List]:[BUDI-DI]], 6, FALSE)</f>
        <v>0888912A000000Y061209Q3NT</v>
      </c>
      <c r="F2651" s="15" t="s">
        <v>7929</v>
      </c>
      <c r="G2651" s="16">
        <v>41065</v>
      </c>
      <c r="H2651" s="16" t="str">
        <f>VLOOKUP(Table248[[#This Row],[GMDN]], Table26[[GMDN]:[EMDN]],2,0)</f>
        <v>Y061209</v>
      </c>
      <c r="I2651" s="216" t="s">
        <v>3</v>
      </c>
      <c r="J2651" s="16"/>
      <c r="K2651" s="16"/>
      <c r="L2651" s="16"/>
      <c r="M2651" s="16"/>
      <c r="N2651" s="16"/>
      <c r="O2651" s="16"/>
      <c r="P2651" s="16"/>
      <c r="Q2651" s="16"/>
      <c r="R2651" s="16"/>
      <c r="S2651" s="16"/>
      <c r="T2651" s="16"/>
    </row>
    <row r="2652" spans="1:20" ht="25.5">
      <c r="A2652" s="15" t="s">
        <v>7037</v>
      </c>
      <c r="B2652" s="15" t="s">
        <v>7038</v>
      </c>
      <c r="C2652" s="15" t="s">
        <v>7040</v>
      </c>
      <c r="D2652" s="15" t="s">
        <v>394</v>
      </c>
      <c r="E2652" s="184" t="str">
        <f>VLOOKUP(Table248[[#This Row],[SKU Number]],Table26[[Active SKUs Number List]:[BUDI-DI]], 6, FALSE)</f>
        <v>0888912A000000Y061209M2ND</v>
      </c>
      <c r="F2652" s="15" t="s">
        <v>7039</v>
      </c>
      <c r="G2652" s="16">
        <v>41065</v>
      </c>
      <c r="H2652" s="16" t="str">
        <f>VLOOKUP(Table248[[#This Row],[GMDN]], Table26[[GMDN]:[EMDN]],2,0)</f>
        <v>Y061209</v>
      </c>
      <c r="I2652" s="216" t="s">
        <v>11783</v>
      </c>
      <c r="J2652" s="16"/>
      <c r="K2652" s="16"/>
      <c r="L2652" s="16"/>
      <c r="M2652" s="16"/>
      <c r="N2652" s="16"/>
      <c r="O2652" s="16"/>
      <c r="P2652" s="16"/>
      <c r="Q2652" s="16"/>
      <c r="R2652" s="16"/>
      <c r="S2652" s="16"/>
      <c r="T2652" s="16"/>
    </row>
    <row r="2653" spans="1:20" ht="25.5">
      <c r="A2653" s="15" t="s">
        <v>7043</v>
      </c>
      <c r="B2653" s="15" t="s">
        <v>7044</v>
      </c>
      <c r="C2653" s="15" t="s">
        <v>7040</v>
      </c>
      <c r="D2653" s="15" t="s">
        <v>394</v>
      </c>
      <c r="E2653" s="184" t="str">
        <f>VLOOKUP(Table248[[#This Row],[SKU Number]],Table26[[Active SKUs Number List]:[BUDI-DI]], 6, FALSE)</f>
        <v>0888912A000000Y061209M2ND</v>
      </c>
      <c r="F2653" s="15" t="s">
        <v>7045</v>
      </c>
      <c r="G2653" s="16">
        <v>41065</v>
      </c>
      <c r="H2653" s="16" t="str">
        <f>VLOOKUP(Table248[[#This Row],[GMDN]], Table26[[GMDN]:[EMDN]],2,0)</f>
        <v>Y061209</v>
      </c>
      <c r="I2653" s="216" t="s">
        <v>3</v>
      </c>
      <c r="J2653" s="16"/>
      <c r="K2653" s="16"/>
      <c r="L2653" s="16"/>
      <c r="M2653" s="16"/>
      <c r="N2653" s="16"/>
      <c r="O2653" s="16"/>
      <c r="P2653" s="16"/>
      <c r="Q2653" s="16"/>
      <c r="R2653" s="16"/>
      <c r="S2653" s="16"/>
      <c r="T2653" s="16"/>
    </row>
    <row r="2654" spans="1:20" ht="25.5">
      <c r="A2654" s="15" t="s">
        <v>7046</v>
      </c>
      <c r="B2654" s="15" t="s">
        <v>7047</v>
      </c>
      <c r="C2654" s="15" t="s">
        <v>7040</v>
      </c>
      <c r="D2654" s="15" t="s">
        <v>394</v>
      </c>
      <c r="E2654" s="184" t="str">
        <f>VLOOKUP(Table248[[#This Row],[SKU Number]],Table26[[Active SKUs Number List]:[BUDI-DI]], 6, FALSE)</f>
        <v>0888912A000000Y061209M2ND</v>
      </c>
      <c r="F2654" s="15" t="s">
        <v>7048</v>
      </c>
      <c r="G2654" s="16">
        <v>41065</v>
      </c>
      <c r="H2654" s="16" t="str">
        <f>VLOOKUP(Table248[[#This Row],[GMDN]], Table26[[GMDN]:[EMDN]],2,0)</f>
        <v>Y061209</v>
      </c>
      <c r="I2654" s="216" t="s">
        <v>3</v>
      </c>
      <c r="J2654" s="16"/>
      <c r="K2654" s="16"/>
      <c r="L2654" s="16"/>
      <c r="M2654" s="16"/>
      <c r="N2654" s="16"/>
      <c r="O2654" s="16"/>
      <c r="P2654" s="16"/>
      <c r="Q2654" s="16"/>
      <c r="R2654" s="16"/>
      <c r="S2654" s="16"/>
      <c r="T2654" s="16"/>
    </row>
    <row r="2655" spans="1:20" ht="25.5">
      <c r="A2655" s="15" t="s">
        <v>7049</v>
      </c>
      <c r="B2655" s="15" t="s">
        <v>7050</v>
      </c>
      <c r="C2655" s="15" t="s">
        <v>7040</v>
      </c>
      <c r="D2655" s="15" t="s">
        <v>394</v>
      </c>
      <c r="E2655" s="184" t="str">
        <f>VLOOKUP(Table248[[#This Row],[SKU Number]],Table26[[Active SKUs Number List]:[BUDI-DI]], 6, FALSE)</f>
        <v>0888912A000000Y061209M2ND</v>
      </c>
      <c r="F2655" s="15" t="s">
        <v>7051</v>
      </c>
      <c r="G2655" s="16">
        <v>41065</v>
      </c>
      <c r="H2655" s="16" t="str">
        <f>VLOOKUP(Table248[[#This Row],[GMDN]], Table26[[GMDN]:[EMDN]],2,0)</f>
        <v>Y061209</v>
      </c>
      <c r="I2655" s="216" t="s">
        <v>3</v>
      </c>
      <c r="J2655" s="16"/>
      <c r="K2655" s="16"/>
      <c r="L2655" s="16"/>
      <c r="M2655" s="16"/>
      <c r="N2655" s="16"/>
      <c r="O2655" s="16"/>
      <c r="P2655" s="16"/>
      <c r="Q2655" s="16"/>
      <c r="R2655" s="16"/>
      <c r="S2655" s="16"/>
      <c r="T2655" s="16"/>
    </row>
    <row r="2656" spans="1:20" ht="25.5">
      <c r="A2656" s="15" t="s">
        <v>7052</v>
      </c>
      <c r="B2656" s="15" t="s">
        <v>7053</v>
      </c>
      <c r="C2656" s="15" t="s">
        <v>7040</v>
      </c>
      <c r="D2656" s="15" t="s">
        <v>394</v>
      </c>
      <c r="E2656" s="184" t="str">
        <f>VLOOKUP(Table248[[#This Row],[SKU Number]],Table26[[Active SKUs Number List]:[BUDI-DI]], 6, FALSE)</f>
        <v>0888912A000000Y061209M2ND</v>
      </c>
      <c r="F2656" s="15" t="s">
        <v>7054</v>
      </c>
      <c r="G2656" s="16">
        <v>41065</v>
      </c>
      <c r="H2656" s="16" t="str">
        <f>VLOOKUP(Table248[[#This Row],[GMDN]], Table26[[GMDN]:[EMDN]],2,0)</f>
        <v>Y061209</v>
      </c>
      <c r="I2656" s="216" t="s">
        <v>3</v>
      </c>
      <c r="J2656" s="16"/>
      <c r="K2656" s="16"/>
      <c r="L2656" s="16"/>
      <c r="M2656" s="16"/>
      <c r="N2656" s="16"/>
      <c r="O2656" s="16"/>
      <c r="P2656" s="16"/>
      <c r="Q2656" s="16"/>
      <c r="R2656" s="16"/>
      <c r="S2656" s="16"/>
      <c r="T2656" s="16"/>
    </row>
    <row r="2657" spans="1:20" ht="25.5">
      <c r="A2657" s="15" t="s">
        <v>7055</v>
      </c>
      <c r="B2657" s="15" t="s">
        <v>7056</v>
      </c>
      <c r="C2657" s="15" t="s">
        <v>7040</v>
      </c>
      <c r="D2657" s="15" t="s">
        <v>394</v>
      </c>
      <c r="E2657" s="184" t="str">
        <f>VLOOKUP(Table248[[#This Row],[SKU Number]],Table26[[Active SKUs Number List]:[BUDI-DI]], 6, FALSE)</f>
        <v>0888912A000000Y061209M2ND</v>
      </c>
      <c r="F2657" s="15" t="s">
        <v>7057</v>
      </c>
      <c r="G2657" s="16">
        <v>41065</v>
      </c>
      <c r="H2657" s="16" t="str">
        <f>VLOOKUP(Table248[[#This Row],[GMDN]], Table26[[GMDN]:[EMDN]],2,0)</f>
        <v>Y061209</v>
      </c>
      <c r="I2657" s="216" t="s">
        <v>3</v>
      </c>
      <c r="J2657" s="16"/>
      <c r="K2657" s="16"/>
      <c r="L2657" s="16"/>
      <c r="M2657" s="16"/>
      <c r="N2657" s="16"/>
      <c r="O2657" s="16"/>
      <c r="P2657" s="16"/>
      <c r="Q2657" s="16"/>
      <c r="R2657" s="16"/>
      <c r="S2657" s="16"/>
      <c r="T2657" s="16"/>
    </row>
    <row r="2658" spans="1:20" ht="25.5">
      <c r="A2658" s="15" t="s">
        <v>7058</v>
      </c>
      <c r="B2658" s="15" t="s">
        <v>7059</v>
      </c>
      <c r="C2658" s="15" t="s">
        <v>7040</v>
      </c>
      <c r="D2658" s="15" t="s">
        <v>394</v>
      </c>
      <c r="E2658" s="184" t="str">
        <f>VLOOKUP(Table248[[#This Row],[SKU Number]],Table26[[Active SKUs Number List]:[BUDI-DI]], 6, FALSE)</f>
        <v>0888912A000000Y061209M2ND</v>
      </c>
      <c r="F2658" s="15" t="s">
        <v>7060</v>
      </c>
      <c r="G2658" s="16">
        <v>41065</v>
      </c>
      <c r="H2658" s="16" t="str">
        <f>VLOOKUP(Table248[[#This Row],[GMDN]], Table26[[GMDN]:[EMDN]],2,0)</f>
        <v>Y061209</v>
      </c>
      <c r="I2658" s="216" t="s">
        <v>11783</v>
      </c>
      <c r="J2658" s="16"/>
      <c r="K2658" s="16"/>
      <c r="L2658" s="16"/>
      <c r="M2658" s="16"/>
      <c r="N2658" s="16"/>
      <c r="O2658" s="16"/>
      <c r="P2658" s="16"/>
      <c r="Q2658" s="16"/>
      <c r="R2658" s="16"/>
      <c r="S2658" s="16"/>
      <c r="T2658" s="16"/>
    </row>
    <row r="2659" spans="1:20" ht="25.5">
      <c r="A2659" s="15" t="s">
        <v>7061</v>
      </c>
      <c r="B2659" s="15" t="s">
        <v>7062</v>
      </c>
      <c r="C2659" s="15" t="s">
        <v>7040</v>
      </c>
      <c r="D2659" s="15" t="s">
        <v>394</v>
      </c>
      <c r="E2659" s="184" t="str">
        <f>VLOOKUP(Table248[[#This Row],[SKU Number]],Table26[[Active SKUs Number List]:[BUDI-DI]], 6, FALSE)</f>
        <v>0888912A000000Y061209M2ND</v>
      </c>
      <c r="F2659" s="15" t="s">
        <v>7063</v>
      </c>
      <c r="G2659" s="16">
        <v>41065</v>
      </c>
      <c r="H2659" s="16" t="str">
        <f>VLOOKUP(Table248[[#This Row],[GMDN]], Table26[[GMDN]:[EMDN]],2,0)</f>
        <v>Y061209</v>
      </c>
      <c r="I2659" s="216" t="s">
        <v>11783</v>
      </c>
      <c r="J2659" s="16"/>
      <c r="K2659" s="16"/>
      <c r="L2659" s="16"/>
      <c r="M2659" s="16"/>
      <c r="N2659" s="16"/>
      <c r="O2659" s="16"/>
      <c r="P2659" s="16"/>
      <c r="Q2659" s="16"/>
      <c r="R2659" s="16"/>
      <c r="S2659" s="16"/>
      <c r="T2659" s="16"/>
    </row>
    <row r="2660" spans="1:20" ht="25.5">
      <c r="A2660" s="15" t="s">
        <v>7064</v>
      </c>
      <c r="B2660" s="15" t="s">
        <v>7065</v>
      </c>
      <c r="C2660" s="15" t="s">
        <v>7040</v>
      </c>
      <c r="D2660" s="15" t="s">
        <v>394</v>
      </c>
      <c r="E2660" s="184" t="str">
        <f>VLOOKUP(Table248[[#This Row],[SKU Number]],Table26[[Active SKUs Number List]:[BUDI-DI]], 6, FALSE)</f>
        <v>0888912A000000Y061209M2ND</v>
      </c>
      <c r="F2660" s="15" t="s">
        <v>7066</v>
      </c>
      <c r="G2660" s="16">
        <v>41065</v>
      </c>
      <c r="H2660" s="16" t="str">
        <f>VLOOKUP(Table248[[#This Row],[GMDN]], Table26[[GMDN]:[EMDN]],2,0)</f>
        <v>Y061209</v>
      </c>
      <c r="I2660" s="216" t="s">
        <v>11783</v>
      </c>
      <c r="J2660" s="16"/>
      <c r="K2660" s="16"/>
      <c r="L2660" s="16"/>
      <c r="M2660" s="16"/>
      <c r="N2660" s="16"/>
      <c r="O2660" s="16"/>
      <c r="P2660" s="16"/>
      <c r="Q2660" s="16"/>
      <c r="R2660" s="16"/>
      <c r="S2660" s="16"/>
      <c r="T2660" s="16"/>
    </row>
    <row r="2661" spans="1:20" ht="25.5">
      <c r="A2661" s="15" t="s">
        <v>7067</v>
      </c>
      <c r="B2661" s="15" t="s">
        <v>7068</v>
      </c>
      <c r="C2661" s="15" t="s">
        <v>7040</v>
      </c>
      <c r="D2661" s="15" t="s">
        <v>394</v>
      </c>
      <c r="E2661" s="184" t="str">
        <f>VLOOKUP(Table248[[#This Row],[SKU Number]],Table26[[Active SKUs Number List]:[BUDI-DI]], 6, FALSE)</f>
        <v>0888912A000000Y061209M2ND</v>
      </c>
      <c r="F2661" s="15" t="s">
        <v>7069</v>
      </c>
      <c r="G2661" s="16">
        <v>41065</v>
      </c>
      <c r="H2661" s="16" t="str">
        <f>VLOOKUP(Table248[[#This Row],[GMDN]], Table26[[GMDN]:[EMDN]],2,0)</f>
        <v>Y061209</v>
      </c>
      <c r="I2661" s="216" t="s">
        <v>11783</v>
      </c>
      <c r="J2661" s="16"/>
      <c r="K2661" s="16"/>
      <c r="L2661" s="16"/>
      <c r="M2661" s="16"/>
      <c r="N2661" s="16"/>
      <c r="O2661" s="16"/>
      <c r="P2661" s="16"/>
      <c r="Q2661" s="16"/>
      <c r="R2661" s="16"/>
      <c r="S2661" s="16"/>
      <c r="T2661" s="16"/>
    </row>
    <row r="2662" spans="1:20" ht="25.5">
      <c r="A2662" s="15" t="s">
        <v>7070</v>
      </c>
      <c r="B2662" s="15" t="s">
        <v>7071</v>
      </c>
      <c r="C2662" s="15" t="s">
        <v>7040</v>
      </c>
      <c r="D2662" s="15" t="s">
        <v>394</v>
      </c>
      <c r="E2662" s="184" t="str">
        <f>VLOOKUP(Table248[[#This Row],[SKU Number]],Table26[[Active SKUs Number List]:[BUDI-DI]], 6, FALSE)</f>
        <v>0888912A000000Y061209M2ND</v>
      </c>
      <c r="F2662" s="15" t="s">
        <v>7072</v>
      </c>
      <c r="G2662" s="16">
        <v>41065</v>
      </c>
      <c r="H2662" s="16" t="str">
        <f>VLOOKUP(Table248[[#This Row],[GMDN]], Table26[[GMDN]:[EMDN]],2,0)</f>
        <v>Y061209</v>
      </c>
      <c r="I2662" s="216" t="s">
        <v>11783</v>
      </c>
      <c r="J2662" s="16"/>
      <c r="K2662" s="16"/>
      <c r="L2662" s="16"/>
      <c r="M2662" s="16"/>
      <c r="N2662" s="16"/>
      <c r="O2662" s="16"/>
      <c r="P2662" s="16"/>
      <c r="Q2662" s="16"/>
      <c r="R2662" s="16"/>
      <c r="S2662" s="16"/>
      <c r="T2662" s="16"/>
    </row>
    <row r="2663" spans="1:20" ht="25.5">
      <c r="A2663" s="15" t="s">
        <v>7073</v>
      </c>
      <c r="B2663" s="15" t="s">
        <v>7074</v>
      </c>
      <c r="C2663" s="15" t="s">
        <v>7040</v>
      </c>
      <c r="D2663" s="15" t="s">
        <v>394</v>
      </c>
      <c r="E2663" s="184" t="str">
        <f>VLOOKUP(Table248[[#This Row],[SKU Number]],Table26[[Active SKUs Number List]:[BUDI-DI]], 6, FALSE)</f>
        <v>0888912A000000Y061209M2ND</v>
      </c>
      <c r="F2663" s="15" t="s">
        <v>7075</v>
      </c>
      <c r="G2663" s="16">
        <v>41065</v>
      </c>
      <c r="H2663" s="16" t="str">
        <f>VLOOKUP(Table248[[#This Row],[GMDN]], Table26[[GMDN]:[EMDN]],2,0)</f>
        <v>Y061209</v>
      </c>
      <c r="I2663" s="216" t="s">
        <v>11783</v>
      </c>
      <c r="J2663" s="16"/>
      <c r="K2663" s="16"/>
      <c r="L2663" s="16"/>
      <c r="M2663" s="16"/>
      <c r="N2663" s="16"/>
      <c r="O2663" s="16"/>
      <c r="P2663" s="16"/>
      <c r="Q2663" s="16"/>
      <c r="R2663" s="16"/>
      <c r="S2663" s="16"/>
      <c r="T2663" s="16"/>
    </row>
    <row r="2664" spans="1:20" ht="25.5">
      <c r="A2664" s="15" t="s">
        <v>7076</v>
      </c>
      <c r="B2664" s="15" t="s">
        <v>7077</v>
      </c>
      <c r="C2664" s="15" t="s">
        <v>7079</v>
      </c>
      <c r="D2664" s="15" t="s">
        <v>394</v>
      </c>
      <c r="E2664" s="184" t="str">
        <f>VLOOKUP(Table248[[#This Row],[SKU Number]],Table26[[Active SKUs Number List]:[BUDI-DI]], 6, FALSE)</f>
        <v>0888912A000000Y061209M3NF</v>
      </c>
      <c r="F2664" s="15" t="s">
        <v>7078</v>
      </c>
      <c r="G2664" s="16">
        <v>41065</v>
      </c>
      <c r="H2664" s="16" t="str">
        <f>VLOOKUP(Table248[[#This Row],[GMDN]], Table26[[GMDN]:[EMDN]],2,0)</f>
        <v>Y061209</v>
      </c>
      <c r="I2664" s="216" t="s">
        <v>3</v>
      </c>
      <c r="J2664" s="16"/>
      <c r="K2664" s="16"/>
      <c r="L2664" s="16"/>
      <c r="M2664" s="16"/>
      <c r="N2664" s="16"/>
      <c r="O2664" s="16"/>
      <c r="P2664" s="16"/>
      <c r="Q2664" s="16"/>
      <c r="R2664" s="16"/>
      <c r="S2664" s="16"/>
      <c r="T2664" s="16"/>
    </row>
    <row r="2665" spans="1:20" ht="25.5">
      <c r="A2665" s="15" t="s">
        <v>7081</v>
      </c>
      <c r="B2665" s="15" t="s">
        <v>7082</v>
      </c>
      <c r="C2665" s="15" t="s">
        <v>7079</v>
      </c>
      <c r="D2665" s="15" t="s">
        <v>394</v>
      </c>
      <c r="E2665" s="184" t="str">
        <f>VLOOKUP(Table248[[#This Row],[SKU Number]],Table26[[Active SKUs Number List]:[BUDI-DI]], 6, FALSE)</f>
        <v>0888912A000000Y061209M3NF</v>
      </c>
      <c r="F2665" s="15" t="s">
        <v>7083</v>
      </c>
      <c r="G2665" s="16">
        <v>41065</v>
      </c>
      <c r="H2665" s="16" t="str">
        <f>VLOOKUP(Table248[[#This Row],[GMDN]], Table26[[GMDN]:[EMDN]],2,0)</f>
        <v>Y061209</v>
      </c>
      <c r="I2665" s="216" t="s">
        <v>3</v>
      </c>
      <c r="J2665" s="16"/>
      <c r="K2665" s="16"/>
      <c r="L2665" s="16"/>
      <c r="M2665" s="16"/>
      <c r="N2665" s="16"/>
      <c r="O2665" s="16"/>
      <c r="P2665" s="16"/>
      <c r="Q2665" s="16"/>
      <c r="R2665" s="16"/>
      <c r="S2665" s="16"/>
      <c r="T2665" s="16"/>
    </row>
    <row r="2666" spans="1:20" ht="25.5">
      <c r="A2666" s="15" t="s">
        <v>7084</v>
      </c>
      <c r="B2666" s="15" t="s">
        <v>7085</v>
      </c>
      <c r="C2666" s="15" t="s">
        <v>7079</v>
      </c>
      <c r="D2666" s="15" t="s">
        <v>394</v>
      </c>
      <c r="E2666" s="184" t="str">
        <f>VLOOKUP(Table248[[#This Row],[SKU Number]],Table26[[Active SKUs Number List]:[BUDI-DI]], 6, FALSE)</f>
        <v>0888912A000000Y061209M3NF</v>
      </c>
      <c r="F2666" s="15" t="s">
        <v>7086</v>
      </c>
      <c r="G2666" s="16">
        <v>41065</v>
      </c>
      <c r="H2666" s="16" t="str">
        <f>VLOOKUP(Table248[[#This Row],[GMDN]], Table26[[GMDN]:[EMDN]],2,0)</f>
        <v>Y061209</v>
      </c>
      <c r="I2666" s="216" t="s">
        <v>3</v>
      </c>
      <c r="J2666" s="16"/>
      <c r="K2666" s="16"/>
      <c r="L2666" s="16"/>
      <c r="M2666" s="16"/>
      <c r="N2666" s="16"/>
      <c r="O2666" s="16"/>
      <c r="P2666" s="16"/>
      <c r="Q2666" s="16"/>
      <c r="R2666" s="16"/>
      <c r="S2666" s="16"/>
      <c r="T2666" s="16"/>
    </row>
    <row r="2667" spans="1:20" ht="25.5">
      <c r="A2667" s="15" t="s">
        <v>7087</v>
      </c>
      <c r="B2667" s="15" t="s">
        <v>7088</v>
      </c>
      <c r="C2667" s="15" t="s">
        <v>7079</v>
      </c>
      <c r="D2667" s="15" t="s">
        <v>394</v>
      </c>
      <c r="E2667" s="184" t="str">
        <f>VLOOKUP(Table248[[#This Row],[SKU Number]],Table26[[Active SKUs Number List]:[BUDI-DI]], 6, FALSE)</f>
        <v>0888912A000000Y061209M3NF</v>
      </c>
      <c r="F2667" s="15" t="s">
        <v>7089</v>
      </c>
      <c r="G2667" s="16">
        <v>41065</v>
      </c>
      <c r="H2667" s="16" t="str">
        <f>VLOOKUP(Table248[[#This Row],[GMDN]], Table26[[GMDN]:[EMDN]],2,0)</f>
        <v>Y061209</v>
      </c>
      <c r="I2667" s="216" t="s">
        <v>3</v>
      </c>
      <c r="J2667" s="16"/>
      <c r="K2667" s="16"/>
      <c r="L2667" s="16"/>
      <c r="M2667" s="16"/>
      <c r="N2667" s="16"/>
      <c r="O2667" s="16"/>
      <c r="P2667" s="16"/>
      <c r="Q2667" s="16"/>
      <c r="R2667" s="16"/>
      <c r="S2667" s="16"/>
      <c r="T2667" s="16"/>
    </row>
    <row r="2668" spans="1:20" ht="25.5">
      <c r="A2668" s="15" t="s">
        <v>7090</v>
      </c>
      <c r="B2668" s="15" t="s">
        <v>7091</v>
      </c>
      <c r="C2668" s="15" t="s">
        <v>7079</v>
      </c>
      <c r="D2668" s="15" t="s">
        <v>394</v>
      </c>
      <c r="E2668" s="184" t="str">
        <f>VLOOKUP(Table248[[#This Row],[SKU Number]],Table26[[Active SKUs Number List]:[BUDI-DI]], 6, FALSE)</f>
        <v>0888912A000000Y061209M3NF</v>
      </c>
      <c r="F2668" s="15" t="s">
        <v>7092</v>
      </c>
      <c r="G2668" s="16">
        <v>41065</v>
      </c>
      <c r="H2668" s="16" t="str">
        <f>VLOOKUP(Table248[[#This Row],[GMDN]], Table26[[GMDN]:[EMDN]],2,0)</f>
        <v>Y061209</v>
      </c>
      <c r="I2668" s="216" t="s">
        <v>3</v>
      </c>
      <c r="J2668" s="16"/>
      <c r="K2668" s="16"/>
      <c r="L2668" s="16"/>
      <c r="M2668" s="16"/>
      <c r="N2668" s="16"/>
      <c r="O2668" s="16"/>
      <c r="P2668" s="16"/>
      <c r="Q2668" s="16"/>
      <c r="R2668" s="16"/>
      <c r="S2668" s="16"/>
      <c r="T2668" s="16"/>
    </row>
    <row r="2669" spans="1:20" ht="25.5">
      <c r="A2669" s="15" t="s">
        <v>7093</v>
      </c>
      <c r="B2669" s="15" t="s">
        <v>7094</v>
      </c>
      <c r="C2669" s="15" t="s">
        <v>7079</v>
      </c>
      <c r="D2669" s="15" t="s">
        <v>394</v>
      </c>
      <c r="E2669" s="184" t="str">
        <f>VLOOKUP(Table248[[#This Row],[SKU Number]],Table26[[Active SKUs Number List]:[BUDI-DI]], 6, FALSE)</f>
        <v>0888912A000000Y061209M3NF</v>
      </c>
      <c r="F2669" s="15" t="s">
        <v>7095</v>
      </c>
      <c r="G2669" s="16">
        <v>41065</v>
      </c>
      <c r="H2669" s="16" t="str">
        <f>VLOOKUP(Table248[[#This Row],[GMDN]], Table26[[GMDN]:[EMDN]],2,0)</f>
        <v>Y061209</v>
      </c>
      <c r="I2669" s="216" t="s">
        <v>3</v>
      </c>
      <c r="J2669" s="16"/>
      <c r="K2669" s="16"/>
      <c r="L2669" s="16"/>
      <c r="M2669" s="16"/>
      <c r="N2669" s="16"/>
      <c r="O2669" s="16"/>
      <c r="P2669" s="16"/>
      <c r="Q2669" s="16"/>
      <c r="R2669" s="16"/>
      <c r="S2669" s="16"/>
      <c r="T2669" s="16"/>
    </row>
    <row r="2670" spans="1:20" ht="25.5">
      <c r="A2670" s="15" t="s">
        <v>7096</v>
      </c>
      <c r="B2670" s="15" t="s">
        <v>7097</v>
      </c>
      <c r="C2670" s="15" t="s">
        <v>7079</v>
      </c>
      <c r="D2670" s="15" t="s">
        <v>394</v>
      </c>
      <c r="E2670" s="184" t="str">
        <f>VLOOKUP(Table248[[#This Row],[SKU Number]],Table26[[Active SKUs Number List]:[BUDI-DI]], 6, FALSE)</f>
        <v>0888912A000000Y061209M3NF</v>
      </c>
      <c r="F2670" s="15" t="s">
        <v>7098</v>
      </c>
      <c r="G2670" s="16">
        <v>41065</v>
      </c>
      <c r="H2670" s="16" t="str">
        <f>VLOOKUP(Table248[[#This Row],[GMDN]], Table26[[GMDN]:[EMDN]],2,0)</f>
        <v>Y061209</v>
      </c>
      <c r="I2670" s="216" t="s">
        <v>11783</v>
      </c>
      <c r="J2670" s="16"/>
      <c r="K2670" s="16"/>
      <c r="L2670" s="16"/>
      <c r="M2670" s="16"/>
      <c r="N2670" s="16"/>
      <c r="O2670" s="16"/>
      <c r="P2670" s="16"/>
      <c r="Q2670" s="16"/>
      <c r="R2670" s="16"/>
      <c r="S2670" s="16"/>
      <c r="T2670" s="16"/>
    </row>
    <row r="2671" spans="1:20" ht="25.5">
      <c r="A2671" s="15" t="s">
        <v>7099</v>
      </c>
      <c r="B2671" s="15" t="s">
        <v>7100</v>
      </c>
      <c r="C2671" s="15" t="s">
        <v>7079</v>
      </c>
      <c r="D2671" s="15" t="s">
        <v>394</v>
      </c>
      <c r="E2671" s="184" t="str">
        <f>VLOOKUP(Table248[[#This Row],[SKU Number]],Table26[[Active SKUs Number List]:[BUDI-DI]], 6, FALSE)</f>
        <v>0888912A000000Y061209M3NF</v>
      </c>
      <c r="F2671" s="15" t="s">
        <v>7101</v>
      </c>
      <c r="G2671" s="16">
        <v>41065</v>
      </c>
      <c r="H2671" s="16" t="str">
        <f>VLOOKUP(Table248[[#This Row],[GMDN]], Table26[[GMDN]:[EMDN]],2,0)</f>
        <v>Y061209</v>
      </c>
      <c r="I2671" s="216" t="s">
        <v>11783</v>
      </c>
      <c r="J2671" s="16"/>
      <c r="K2671" s="16"/>
      <c r="L2671" s="16"/>
      <c r="M2671" s="16"/>
      <c r="N2671" s="16"/>
      <c r="O2671" s="16"/>
      <c r="P2671" s="16"/>
      <c r="Q2671" s="16"/>
      <c r="R2671" s="16"/>
      <c r="S2671" s="16"/>
      <c r="T2671" s="16"/>
    </row>
    <row r="2672" spans="1:20" ht="25.5">
      <c r="A2672" s="15" t="s">
        <v>7102</v>
      </c>
      <c r="B2672" s="15" t="s">
        <v>7103</v>
      </c>
      <c r="C2672" s="15" t="s">
        <v>7079</v>
      </c>
      <c r="D2672" s="15" t="s">
        <v>394</v>
      </c>
      <c r="E2672" s="184" t="str">
        <f>VLOOKUP(Table248[[#This Row],[SKU Number]],Table26[[Active SKUs Number List]:[BUDI-DI]], 6, FALSE)</f>
        <v>0888912A000000Y061209M3NF</v>
      </c>
      <c r="F2672" s="15" t="s">
        <v>7104</v>
      </c>
      <c r="G2672" s="16">
        <v>41065</v>
      </c>
      <c r="H2672" s="16" t="str">
        <f>VLOOKUP(Table248[[#This Row],[GMDN]], Table26[[GMDN]:[EMDN]],2,0)</f>
        <v>Y061209</v>
      </c>
      <c r="I2672" s="216" t="s">
        <v>11783</v>
      </c>
      <c r="J2672" s="16"/>
      <c r="K2672" s="16"/>
      <c r="L2672" s="16"/>
      <c r="M2672" s="16"/>
      <c r="N2672" s="16"/>
      <c r="O2672" s="16"/>
      <c r="P2672" s="16"/>
      <c r="Q2672" s="16"/>
      <c r="R2672" s="16"/>
      <c r="S2672" s="16"/>
      <c r="T2672" s="16"/>
    </row>
    <row r="2673" spans="1:20" ht="25.5">
      <c r="A2673" s="15" t="s">
        <v>7105</v>
      </c>
      <c r="B2673" s="15" t="s">
        <v>7106</v>
      </c>
      <c r="C2673" s="15" t="s">
        <v>7079</v>
      </c>
      <c r="D2673" s="15" t="s">
        <v>394</v>
      </c>
      <c r="E2673" s="184" t="str">
        <f>VLOOKUP(Table248[[#This Row],[SKU Number]],Table26[[Active SKUs Number List]:[BUDI-DI]], 6, FALSE)</f>
        <v>0888912A000000Y061209M3NF</v>
      </c>
      <c r="F2673" s="15" t="s">
        <v>7107</v>
      </c>
      <c r="G2673" s="16">
        <v>41065</v>
      </c>
      <c r="H2673" s="16" t="str">
        <f>VLOOKUP(Table248[[#This Row],[GMDN]], Table26[[GMDN]:[EMDN]],2,0)</f>
        <v>Y061209</v>
      </c>
      <c r="I2673" s="216" t="s">
        <v>11783</v>
      </c>
      <c r="J2673" s="16"/>
      <c r="K2673" s="16"/>
      <c r="L2673" s="16"/>
      <c r="M2673" s="16"/>
      <c r="N2673" s="16"/>
      <c r="O2673" s="16"/>
      <c r="P2673" s="16"/>
      <c r="Q2673" s="16"/>
      <c r="R2673" s="16"/>
      <c r="S2673" s="16"/>
      <c r="T2673" s="16"/>
    </row>
    <row r="2674" spans="1:20" ht="25.5">
      <c r="A2674" s="15" t="s">
        <v>7108</v>
      </c>
      <c r="B2674" s="15" t="s">
        <v>7109</v>
      </c>
      <c r="C2674" s="15" t="s">
        <v>7079</v>
      </c>
      <c r="D2674" s="15" t="s">
        <v>394</v>
      </c>
      <c r="E2674" s="184" t="str">
        <f>VLOOKUP(Table248[[#This Row],[SKU Number]],Table26[[Active SKUs Number List]:[BUDI-DI]], 6, FALSE)</f>
        <v>0888912A000000Y061209M3NF</v>
      </c>
      <c r="F2674" s="15" t="s">
        <v>7110</v>
      </c>
      <c r="G2674" s="16">
        <v>41065</v>
      </c>
      <c r="H2674" s="16" t="str">
        <f>VLOOKUP(Table248[[#This Row],[GMDN]], Table26[[GMDN]:[EMDN]],2,0)</f>
        <v>Y061209</v>
      </c>
      <c r="I2674" s="216" t="s">
        <v>11783</v>
      </c>
      <c r="J2674" s="16"/>
      <c r="K2674" s="16"/>
      <c r="L2674" s="16"/>
      <c r="M2674" s="16"/>
      <c r="N2674" s="16"/>
      <c r="O2674" s="16"/>
      <c r="P2674" s="16"/>
      <c r="Q2674" s="16"/>
      <c r="R2674" s="16"/>
      <c r="S2674" s="16"/>
      <c r="T2674" s="16"/>
    </row>
    <row r="2675" spans="1:20" ht="25.5">
      <c r="A2675" s="15" t="s">
        <v>7111</v>
      </c>
      <c r="B2675" s="15" t="s">
        <v>7112</v>
      </c>
      <c r="C2675" s="15" t="s">
        <v>7079</v>
      </c>
      <c r="D2675" s="15" t="s">
        <v>394</v>
      </c>
      <c r="E2675" s="184" t="str">
        <f>VLOOKUP(Table248[[#This Row],[SKU Number]],Table26[[Active SKUs Number List]:[BUDI-DI]], 6, FALSE)</f>
        <v>0888912A000000Y061209M3NF</v>
      </c>
      <c r="F2675" s="15" t="s">
        <v>7113</v>
      </c>
      <c r="G2675" s="16">
        <v>41065</v>
      </c>
      <c r="H2675" s="16" t="str">
        <f>VLOOKUP(Table248[[#This Row],[GMDN]], Table26[[GMDN]:[EMDN]],2,0)</f>
        <v>Y061209</v>
      </c>
      <c r="I2675" s="216" t="s">
        <v>11783</v>
      </c>
      <c r="J2675" s="16"/>
      <c r="K2675" s="16"/>
      <c r="L2675" s="16"/>
      <c r="M2675" s="16"/>
      <c r="N2675" s="16"/>
      <c r="O2675" s="16"/>
      <c r="P2675" s="16"/>
      <c r="Q2675" s="16"/>
      <c r="R2675" s="16"/>
      <c r="S2675" s="16"/>
      <c r="T2675" s="16"/>
    </row>
    <row r="2676" spans="1:20" ht="25.5">
      <c r="A2676" s="15" t="s">
        <v>5541</v>
      </c>
      <c r="B2676" s="15" t="s">
        <v>5542</v>
      </c>
      <c r="C2676" s="15" t="s">
        <v>5544</v>
      </c>
      <c r="D2676" s="15" t="s">
        <v>394</v>
      </c>
      <c r="E2676" s="184" t="str">
        <f>VLOOKUP(Table248[[#This Row],[SKU Number]],Table26[[Active SKUs Number List]:[BUDI-DI]], 6, FALSE)</f>
        <v>0888912A0000Y06120601L533</v>
      </c>
      <c r="F2676" s="15" t="s">
        <v>5543</v>
      </c>
      <c r="G2676" s="16">
        <v>36206</v>
      </c>
      <c r="H2676" s="16" t="str">
        <f>VLOOKUP(Table248[[#This Row],[GMDN]], Table26[[GMDN]:[EMDN]],2,0)</f>
        <v>Y06120601</v>
      </c>
      <c r="I2676" s="216" t="s">
        <v>3</v>
      </c>
      <c r="J2676" s="16"/>
      <c r="K2676" s="16"/>
      <c r="L2676" s="16"/>
      <c r="M2676" s="16"/>
      <c r="N2676" s="16"/>
      <c r="O2676" s="16"/>
      <c r="P2676" s="16"/>
      <c r="Q2676" s="16"/>
      <c r="R2676" s="16"/>
      <c r="S2676" s="16"/>
      <c r="T2676" s="16"/>
    </row>
    <row r="2677" spans="1:20" ht="25.5">
      <c r="A2677" s="15" t="s">
        <v>5546</v>
      </c>
      <c r="B2677" s="15" t="s">
        <v>5547</v>
      </c>
      <c r="C2677" s="15" t="s">
        <v>5544</v>
      </c>
      <c r="D2677" s="15" t="s">
        <v>394</v>
      </c>
      <c r="E2677" s="184" t="str">
        <f>VLOOKUP(Table248[[#This Row],[SKU Number]],Table26[[Active SKUs Number List]:[BUDI-DI]], 6, FALSE)</f>
        <v>0888912A0000Y06120601L533</v>
      </c>
      <c r="F2677" s="15" t="s">
        <v>5548</v>
      </c>
      <c r="G2677" s="16">
        <v>36206</v>
      </c>
      <c r="H2677" s="16" t="str">
        <f>VLOOKUP(Table248[[#This Row],[GMDN]], Table26[[GMDN]:[EMDN]],2,0)</f>
        <v>Y06120601</v>
      </c>
      <c r="I2677" s="216" t="s">
        <v>3</v>
      </c>
      <c r="J2677" s="16"/>
      <c r="K2677" s="16"/>
      <c r="L2677" s="16"/>
      <c r="M2677" s="16"/>
      <c r="N2677" s="16"/>
      <c r="O2677" s="16"/>
      <c r="P2677" s="16"/>
      <c r="Q2677" s="16"/>
      <c r="R2677" s="16"/>
      <c r="S2677" s="16"/>
      <c r="T2677" s="16"/>
    </row>
    <row r="2678" spans="1:20" ht="25.5">
      <c r="A2678" s="15" t="s">
        <v>5549</v>
      </c>
      <c r="B2678" s="15" t="s">
        <v>5550</v>
      </c>
      <c r="C2678" s="15" t="s">
        <v>5544</v>
      </c>
      <c r="D2678" s="15" t="s">
        <v>394</v>
      </c>
      <c r="E2678" s="184" t="str">
        <f>VLOOKUP(Table248[[#This Row],[SKU Number]],Table26[[Active SKUs Number List]:[BUDI-DI]], 6, FALSE)</f>
        <v>0888912A0000Y06120601L533</v>
      </c>
      <c r="F2678" s="15" t="s">
        <v>5551</v>
      </c>
      <c r="G2678" s="16">
        <v>36206</v>
      </c>
      <c r="H2678" s="16" t="str">
        <f>VLOOKUP(Table248[[#This Row],[GMDN]], Table26[[GMDN]:[EMDN]],2,0)</f>
        <v>Y06120601</v>
      </c>
      <c r="I2678" s="216" t="s">
        <v>3</v>
      </c>
      <c r="J2678" s="16"/>
      <c r="K2678" s="16"/>
      <c r="L2678" s="16"/>
      <c r="M2678" s="16"/>
      <c r="N2678" s="16"/>
      <c r="O2678" s="16"/>
      <c r="P2678" s="16"/>
      <c r="Q2678" s="16"/>
      <c r="R2678" s="16"/>
      <c r="S2678" s="16"/>
      <c r="T2678" s="16"/>
    </row>
    <row r="2679" spans="1:20" ht="25.5">
      <c r="A2679" s="15" t="s">
        <v>5552</v>
      </c>
      <c r="B2679" s="15" t="s">
        <v>5553</v>
      </c>
      <c r="C2679" s="15" t="s">
        <v>5544</v>
      </c>
      <c r="D2679" s="15" t="s">
        <v>394</v>
      </c>
      <c r="E2679" s="184" t="str">
        <f>VLOOKUP(Table248[[#This Row],[SKU Number]],Table26[[Active SKUs Number List]:[BUDI-DI]], 6, FALSE)</f>
        <v>0888912A0000Y06120601L533</v>
      </c>
      <c r="F2679" s="15" t="s">
        <v>5554</v>
      </c>
      <c r="G2679" s="16">
        <v>36206</v>
      </c>
      <c r="H2679" s="16" t="str">
        <f>VLOOKUP(Table248[[#This Row],[GMDN]], Table26[[GMDN]:[EMDN]],2,0)</f>
        <v>Y06120601</v>
      </c>
      <c r="I2679" s="216" t="s">
        <v>11783</v>
      </c>
      <c r="J2679" s="16"/>
      <c r="K2679" s="16"/>
      <c r="L2679" s="16"/>
      <c r="M2679" s="16"/>
      <c r="N2679" s="16"/>
      <c r="O2679" s="16"/>
      <c r="P2679" s="16"/>
      <c r="Q2679" s="16"/>
      <c r="R2679" s="16"/>
      <c r="S2679" s="16"/>
      <c r="T2679" s="16"/>
    </row>
    <row r="2680" spans="1:20" ht="25.5">
      <c r="A2680" s="15" t="s">
        <v>5555</v>
      </c>
      <c r="B2680" s="15" t="s">
        <v>5556</v>
      </c>
      <c r="C2680" s="15" t="s">
        <v>5544</v>
      </c>
      <c r="D2680" s="15" t="s">
        <v>394</v>
      </c>
      <c r="E2680" s="184" t="str">
        <f>VLOOKUP(Table248[[#This Row],[SKU Number]],Table26[[Active SKUs Number List]:[BUDI-DI]], 6, FALSE)</f>
        <v>0888912A0000Y06120601L533</v>
      </c>
      <c r="F2680" s="15" t="s">
        <v>5557</v>
      </c>
      <c r="G2680" s="16">
        <v>36206</v>
      </c>
      <c r="H2680" s="16" t="str">
        <f>VLOOKUP(Table248[[#This Row],[GMDN]], Table26[[GMDN]:[EMDN]],2,0)</f>
        <v>Y06120601</v>
      </c>
      <c r="I2680" s="216" t="s">
        <v>11783</v>
      </c>
      <c r="J2680" s="16"/>
      <c r="K2680" s="16"/>
      <c r="L2680" s="16"/>
      <c r="M2680" s="16"/>
      <c r="N2680" s="16"/>
      <c r="O2680" s="16"/>
      <c r="P2680" s="16"/>
      <c r="Q2680" s="16"/>
      <c r="R2680" s="16"/>
      <c r="S2680" s="16"/>
      <c r="T2680" s="16"/>
    </row>
    <row r="2681" spans="1:20" ht="25.5">
      <c r="A2681" s="15" t="s">
        <v>5558</v>
      </c>
      <c r="B2681" s="15" t="s">
        <v>5559</v>
      </c>
      <c r="C2681" s="15" t="s">
        <v>5544</v>
      </c>
      <c r="D2681" s="15" t="s">
        <v>394</v>
      </c>
      <c r="E2681" s="184" t="str">
        <f>VLOOKUP(Table248[[#This Row],[SKU Number]],Table26[[Active SKUs Number List]:[BUDI-DI]], 6, FALSE)</f>
        <v>0888912A0000Y06120601L533</v>
      </c>
      <c r="F2681" s="15" t="s">
        <v>5560</v>
      </c>
      <c r="G2681" s="16">
        <v>36206</v>
      </c>
      <c r="H2681" s="16" t="str">
        <f>VLOOKUP(Table248[[#This Row],[GMDN]], Table26[[GMDN]:[EMDN]],2,0)</f>
        <v>Y06120601</v>
      </c>
      <c r="I2681" s="216" t="s">
        <v>3</v>
      </c>
      <c r="J2681" s="16"/>
      <c r="K2681" s="16"/>
      <c r="L2681" s="16"/>
      <c r="M2681" s="16"/>
      <c r="N2681" s="16"/>
      <c r="O2681" s="16"/>
      <c r="P2681" s="16"/>
      <c r="Q2681" s="16"/>
      <c r="R2681" s="16"/>
      <c r="S2681" s="16"/>
      <c r="T2681" s="16"/>
    </row>
    <row r="2682" spans="1:20" ht="25.5">
      <c r="A2682" s="15" t="s">
        <v>7888</v>
      </c>
      <c r="B2682" s="15" t="s">
        <v>7889</v>
      </c>
      <c r="C2682" s="15" t="s">
        <v>7891</v>
      </c>
      <c r="D2682" s="15" t="s">
        <v>394</v>
      </c>
      <c r="E2682" s="184" t="str">
        <f>VLOOKUP(Table248[[#This Row],[SKU Number]],Table26[[Active SKUs Number List]:[BUDI-DI]], 6, FALSE)</f>
        <v>0888912A0000Y06120601L635</v>
      </c>
      <c r="F2682" s="15" t="s">
        <v>7890</v>
      </c>
      <c r="G2682" s="16">
        <v>36206</v>
      </c>
      <c r="H2682" s="16" t="str">
        <f>VLOOKUP(Table248[[#This Row],[GMDN]], Table26[[GMDN]:[EMDN]],2,0)</f>
        <v>Y06120601</v>
      </c>
      <c r="I2682" s="216" t="s">
        <v>3</v>
      </c>
      <c r="J2682" s="16"/>
      <c r="K2682" s="16"/>
      <c r="L2682" s="16"/>
      <c r="M2682" s="16"/>
      <c r="N2682" s="16"/>
      <c r="O2682" s="16"/>
      <c r="P2682" s="16"/>
      <c r="Q2682" s="16"/>
      <c r="R2682" s="16"/>
      <c r="S2682" s="16"/>
      <c r="T2682" s="16"/>
    </row>
    <row r="2683" spans="1:20" ht="25.5">
      <c r="A2683" s="15" t="s">
        <v>7894</v>
      </c>
      <c r="B2683" s="15" t="s">
        <v>7895</v>
      </c>
      <c r="C2683" s="15" t="s">
        <v>7891</v>
      </c>
      <c r="D2683" s="15" t="s">
        <v>394</v>
      </c>
      <c r="E2683" s="184" t="str">
        <f>VLOOKUP(Table248[[#This Row],[SKU Number]],Table26[[Active SKUs Number List]:[BUDI-DI]], 6, FALSE)</f>
        <v>0888912A0000Y06120601L635</v>
      </c>
      <c r="F2683" s="15" t="s">
        <v>7896</v>
      </c>
      <c r="G2683" s="16">
        <v>36206</v>
      </c>
      <c r="H2683" s="16" t="str">
        <f>VLOOKUP(Table248[[#This Row],[GMDN]], Table26[[GMDN]:[EMDN]],2,0)</f>
        <v>Y06120601</v>
      </c>
      <c r="I2683" s="216" t="s">
        <v>3</v>
      </c>
      <c r="J2683" s="16"/>
      <c r="K2683" s="16"/>
      <c r="L2683" s="16"/>
      <c r="M2683" s="16"/>
      <c r="N2683" s="16"/>
      <c r="O2683" s="16"/>
      <c r="P2683" s="16"/>
      <c r="Q2683" s="16"/>
      <c r="R2683" s="16"/>
      <c r="S2683" s="16"/>
      <c r="T2683" s="16"/>
    </row>
    <row r="2684" spans="1:20" ht="25.5">
      <c r="A2684" s="15" t="s">
        <v>7897</v>
      </c>
      <c r="B2684" s="15" t="s">
        <v>7898</v>
      </c>
      <c r="C2684" s="15" t="s">
        <v>7891</v>
      </c>
      <c r="D2684" s="15" t="s">
        <v>394</v>
      </c>
      <c r="E2684" s="184" t="str">
        <f>VLOOKUP(Table248[[#This Row],[SKU Number]],Table26[[Active SKUs Number List]:[BUDI-DI]], 6, FALSE)</f>
        <v>0888912A0000Y06120601L635</v>
      </c>
      <c r="F2684" s="15" t="s">
        <v>7899</v>
      </c>
      <c r="G2684" s="16">
        <v>36206</v>
      </c>
      <c r="H2684" s="16" t="str">
        <f>VLOOKUP(Table248[[#This Row],[GMDN]], Table26[[GMDN]:[EMDN]],2,0)</f>
        <v>Y06120601</v>
      </c>
      <c r="I2684" s="216" t="s">
        <v>3</v>
      </c>
      <c r="J2684" s="16"/>
      <c r="K2684" s="16"/>
      <c r="L2684" s="16"/>
      <c r="M2684" s="16"/>
      <c r="N2684" s="16"/>
      <c r="O2684" s="16"/>
      <c r="P2684" s="16"/>
      <c r="Q2684" s="16"/>
      <c r="R2684" s="16"/>
      <c r="S2684" s="16"/>
      <c r="T2684" s="16"/>
    </row>
    <row r="2685" spans="1:20" ht="25.5">
      <c r="A2685" s="15" t="s">
        <v>7900</v>
      </c>
      <c r="B2685" s="15" t="s">
        <v>7901</v>
      </c>
      <c r="C2685" s="15" t="s">
        <v>7891</v>
      </c>
      <c r="D2685" s="15" t="s">
        <v>394</v>
      </c>
      <c r="E2685" s="184" t="str">
        <f>VLOOKUP(Table248[[#This Row],[SKU Number]],Table26[[Active SKUs Number List]:[BUDI-DI]], 6, FALSE)</f>
        <v>0888912A0000Y06120601L635</v>
      </c>
      <c r="F2685" s="15" t="s">
        <v>7902</v>
      </c>
      <c r="G2685" s="16">
        <v>36206</v>
      </c>
      <c r="H2685" s="16" t="str">
        <f>VLOOKUP(Table248[[#This Row],[GMDN]], Table26[[GMDN]:[EMDN]],2,0)</f>
        <v>Y06120601</v>
      </c>
      <c r="I2685" s="216" t="s">
        <v>3</v>
      </c>
      <c r="J2685" s="16"/>
      <c r="K2685" s="16"/>
      <c r="L2685" s="16"/>
      <c r="M2685" s="16"/>
      <c r="N2685" s="16"/>
      <c r="O2685" s="16"/>
      <c r="P2685" s="16"/>
      <c r="Q2685" s="16"/>
      <c r="R2685" s="16"/>
      <c r="S2685" s="16"/>
      <c r="T2685" s="16"/>
    </row>
    <row r="2686" spans="1:20" ht="25.5">
      <c r="A2686" s="15" t="s">
        <v>7903</v>
      </c>
      <c r="B2686" s="15" t="s">
        <v>7904</v>
      </c>
      <c r="C2686" s="15" t="s">
        <v>7891</v>
      </c>
      <c r="D2686" s="15" t="s">
        <v>394</v>
      </c>
      <c r="E2686" s="184" t="str">
        <f>VLOOKUP(Table248[[#This Row],[SKU Number]],Table26[[Active SKUs Number List]:[BUDI-DI]], 6, FALSE)</f>
        <v>0888912A0000Y06120601L635</v>
      </c>
      <c r="F2686" s="15" t="s">
        <v>7905</v>
      </c>
      <c r="G2686" s="16">
        <v>36206</v>
      </c>
      <c r="H2686" s="16" t="str">
        <f>VLOOKUP(Table248[[#This Row],[GMDN]], Table26[[GMDN]:[EMDN]],2,0)</f>
        <v>Y06120601</v>
      </c>
      <c r="I2686" s="216" t="s">
        <v>3</v>
      </c>
      <c r="J2686" s="16"/>
      <c r="K2686" s="16"/>
      <c r="L2686" s="16"/>
      <c r="M2686" s="16"/>
      <c r="N2686" s="16"/>
      <c r="O2686" s="16"/>
      <c r="P2686" s="16"/>
      <c r="Q2686" s="16"/>
      <c r="R2686" s="16"/>
      <c r="S2686" s="16"/>
      <c r="T2686" s="16"/>
    </row>
    <row r="2687" spans="1:20" ht="25.5">
      <c r="A2687" s="15" t="s">
        <v>7906</v>
      </c>
      <c r="B2687" s="15" t="s">
        <v>7907</v>
      </c>
      <c r="C2687" s="15" t="s">
        <v>7891</v>
      </c>
      <c r="D2687" s="15" t="s">
        <v>394</v>
      </c>
      <c r="E2687" s="184" t="str">
        <f>VLOOKUP(Table248[[#This Row],[SKU Number]],Table26[[Active SKUs Number List]:[BUDI-DI]], 6, FALSE)</f>
        <v>0888912A0000Y06120601L635</v>
      </c>
      <c r="F2687" s="15" t="s">
        <v>7908</v>
      </c>
      <c r="G2687" s="16">
        <v>36206</v>
      </c>
      <c r="H2687" s="16" t="str">
        <f>VLOOKUP(Table248[[#This Row],[GMDN]], Table26[[GMDN]:[EMDN]],2,0)</f>
        <v>Y06120601</v>
      </c>
      <c r="I2687" s="216" t="s">
        <v>3</v>
      </c>
      <c r="J2687" s="16"/>
      <c r="K2687" s="16"/>
      <c r="L2687" s="16"/>
      <c r="M2687" s="16"/>
      <c r="N2687" s="16"/>
      <c r="O2687" s="16"/>
      <c r="P2687" s="16"/>
      <c r="Q2687" s="16"/>
      <c r="R2687" s="16"/>
      <c r="S2687" s="16"/>
      <c r="T2687" s="16"/>
    </row>
    <row r="2688" spans="1:20" ht="25.5">
      <c r="A2688" s="15" t="s">
        <v>7872</v>
      </c>
      <c r="B2688" s="15" t="s">
        <v>7873</v>
      </c>
      <c r="C2688" s="15" t="s">
        <v>7875</v>
      </c>
      <c r="D2688" s="15" t="s">
        <v>394</v>
      </c>
      <c r="E2688" s="184" t="str">
        <f>VLOOKUP(Table248[[#This Row],[SKU Number]],Table26[[Active SKUs Number List]:[BUDI-DI]], 6, FALSE)</f>
        <v>0888912A0000Y06120601L533</v>
      </c>
      <c r="F2688" s="15" t="s">
        <v>7874</v>
      </c>
      <c r="G2688" s="16">
        <v>36206</v>
      </c>
      <c r="H2688" s="16" t="str">
        <f>VLOOKUP(Table248[[#This Row],[GMDN]], Table26[[GMDN]:[EMDN]],2,0)</f>
        <v>Y06120601</v>
      </c>
      <c r="I2688" s="216" t="s">
        <v>11783</v>
      </c>
      <c r="J2688" s="16"/>
      <c r="K2688" s="16"/>
      <c r="L2688" s="16"/>
      <c r="M2688" s="16"/>
      <c r="N2688" s="16"/>
      <c r="O2688" s="16"/>
      <c r="P2688" s="16"/>
      <c r="Q2688" s="16"/>
      <c r="R2688" s="16"/>
      <c r="S2688" s="16"/>
      <c r="T2688" s="16"/>
    </row>
    <row r="2689" spans="1:20" ht="25.5">
      <c r="A2689" s="15" t="s">
        <v>7879</v>
      </c>
      <c r="B2689" s="15" t="s">
        <v>7880</v>
      </c>
      <c r="C2689" s="15" t="s">
        <v>7875</v>
      </c>
      <c r="D2689" s="15" t="s">
        <v>394</v>
      </c>
      <c r="E2689" s="184" t="str">
        <f>VLOOKUP(Table248[[#This Row],[SKU Number]],Table26[[Active SKUs Number List]:[BUDI-DI]], 6, FALSE)</f>
        <v>0888912A0000Y06120601L533</v>
      </c>
      <c r="F2689" s="15" t="s">
        <v>7881</v>
      </c>
      <c r="G2689" s="16">
        <v>36206</v>
      </c>
      <c r="H2689" s="16" t="str">
        <f>VLOOKUP(Table248[[#This Row],[GMDN]], Table26[[GMDN]:[EMDN]],2,0)</f>
        <v>Y06120601</v>
      </c>
      <c r="I2689" s="216" t="s">
        <v>11783</v>
      </c>
      <c r="J2689" s="16"/>
      <c r="K2689" s="16"/>
      <c r="L2689" s="16"/>
      <c r="M2689" s="16"/>
      <c r="N2689" s="16"/>
      <c r="O2689" s="16"/>
      <c r="P2689" s="16"/>
      <c r="Q2689" s="16"/>
      <c r="R2689" s="16"/>
      <c r="S2689" s="16"/>
      <c r="T2689" s="16"/>
    </row>
    <row r="2690" spans="1:20" ht="25.5">
      <c r="A2690" s="15" t="s">
        <v>7882</v>
      </c>
      <c r="B2690" s="15" t="s">
        <v>7883</v>
      </c>
      <c r="C2690" s="15" t="s">
        <v>7875</v>
      </c>
      <c r="D2690" s="15" t="s">
        <v>394</v>
      </c>
      <c r="E2690" s="184" t="str">
        <f>VLOOKUP(Table248[[#This Row],[SKU Number]],Table26[[Active SKUs Number List]:[BUDI-DI]], 6, FALSE)</f>
        <v>0888912A0000Y06120601L533</v>
      </c>
      <c r="F2690" s="15" t="s">
        <v>7884</v>
      </c>
      <c r="G2690" s="16">
        <v>36206</v>
      </c>
      <c r="H2690" s="16" t="str">
        <f>VLOOKUP(Table248[[#This Row],[GMDN]], Table26[[GMDN]:[EMDN]],2,0)</f>
        <v>Y06120601</v>
      </c>
      <c r="I2690" s="216" t="s">
        <v>11783</v>
      </c>
      <c r="J2690" s="16"/>
      <c r="K2690" s="16"/>
      <c r="L2690" s="16"/>
      <c r="M2690" s="16"/>
      <c r="N2690" s="16"/>
      <c r="O2690" s="16"/>
      <c r="P2690" s="16"/>
      <c r="Q2690" s="16"/>
      <c r="R2690" s="16"/>
      <c r="S2690" s="16"/>
      <c r="T2690" s="16"/>
    </row>
    <row r="2691" spans="1:20" ht="25.5">
      <c r="A2691" s="15" t="s">
        <v>7885</v>
      </c>
      <c r="B2691" s="15" t="s">
        <v>7886</v>
      </c>
      <c r="C2691" s="15" t="s">
        <v>7875</v>
      </c>
      <c r="D2691" s="15" t="s">
        <v>394</v>
      </c>
      <c r="E2691" s="184" t="str">
        <f>VLOOKUP(Table248[[#This Row],[SKU Number]],Table26[[Active SKUs Number List]:[BUDI-DI]], 6, FALSE)</f>
        <v>0888912A0000Y06120601L533</v>
      </c>
      <c r="F2691" s="15" t="s">
        <v>7887</v>
      </c>
      <c r="G2691" s="16">
        <v>36206</v>
      </c>
      <c r="H2691" s="16" t="str">
        <f>VLOOKUP(Table248[[#This Row],[GMDN]], Table26[[GMDN]:[EMDN]],2,0)</f>
        <v>Y06120601</v>
      </c>
      <c r="I2691" s="216" t="s">
        <v>11783</v>
      </c>
      <c r="J2691" s="16"/>
      <c r="K2691" s="16"/>
      <c r="L2691" s="16"/>
      <c r="M2691" s="16"/>
      <c r="N2691" s="16"/>
      <c r="O2691" s="16"/>
      <c r="P2691" s="16"/>
      <c r="Q2691" s="16"/>
      <c r="R2691" s="16"/>
      <c r="S2691" s="16"/>
      <c r="T2691" s="16"/>
    </row>
    <row r="2692" spans="1:20" ht="25.5">
      <c r="A2692" s="15" t="s">
        <v>2498</v>
      </c>
      <c r="B2692" s="15" t="s">
        <v>2499</v>
      </c>
      <c r="C2692" s="15" t="s">
        <v>2502</v>
      </c>
      <c r="D2692" s="15" t="s">
        <v>394</v>
      </c>
      <c r="E2692" s="184" t="str">
        <f>VLOOKUP(Table248[[#This Row],[SKU Number]],Table26[[Active SKUs Number List]:[BUDI-DI]], 6, FALSE)</f>
        <v>0888912A0000Y06120601K734</v>
      </c>
      <c r="F2692" s="15" t="s">
        <v>2501</v>
      </c>
      <c r="G2692" s="16">
        <v>36206</v>
      </c>
      <c r="H2692" s="16" t="str">
        <f>VLOOKUP(Table248[[#This Row],[GMDN]], Table26[[GMDN]:[EMDN]],2,0)</f>
        <v>Y06120601</v>
      </c>
      <c r="I2692" s="216" t="s">
        <v>11783</v>
      </c>
      <c r="J2692" s="16"/>
      <c r="K2692" s="16"/>
      <c r="L2692" s="16"/>
      <c r="M2692" s="16"/>
      <c r="N2692" s="16"/>
      <c r="O2692" s="16"/>
      <c r="P2692" s="16"/>
      <c r="Q2692" s="16"/>
      <c r="R2692" s="16"/>
      <c r="S2692" s="16"/>
      <c r="T2692" s="16"/>
    </row>
    <row r="2693" spans="1:20" ht="25.5">
      <c r="A2693" s="15" t="s">
        <v>2505</v>
      </c>
      <c r="B2693" s="15" t="s">
        <v>2506</v>
      </c>
      <c r="C2693" s="15" t="s">
        <v>2502</v>
      </c>
      <c r="D2693" s="15" t="s">
        <v>394</v>
      </c>
      <c r="E2693" s="184" t="str">
        <f>VLOOKUP(Table248[[#This Row],[SKU Number]],Table26[[Active SKUs Number List]:[BUDI-DI]], 6, FALSE)</f>
        <v>0888912A0000Y06120601K734</v>
      </c>
      <c r="F2693" s="15" t="s">
        <v>2507</v>
      </c>
      <c r="G2693" s="16">
        <v>36206</v>
      </c>
      <c r="H2693" s="16" t="str">
        <f>VLOOKUP(Table248[[#This Row],[GMDN]], Table26[[GMDN]:[EMDN]],2,0)</f>
        <v>Y06120601</v>
      </c>
      <c r="I2693" s="216" t="s">
        <v>3</v>
      </c>
      <c r="J2693" s="16"/>
      <c r="K2693" s="16"/>
      <c r="L2693" s="16"/>
      <c r="M2693" s="16"/>
      <c r="N2693" s="16"/>
      <c r="O2693" s="16"/>
      <c r="P2693" s="16"/>
      <c r="Q2693" s="16"/>
      <c r="R2693" s="16"/>
      <c r="S2693" s="16"/>
      <c r="T2693" s="16"/>
    </row>
    <row r="2694" spans="1:20" ht="25.5">
      <c r="A2694" s="15" t="s">
        <v>2508</v>
      </c>
      <c r="B2694" s="15" t="s">
        <v>2509</v>
      </c>
      <c r="C2694" s="15" t="s">
        <v>2502</v>
      </c>
      <c r="D2694" s="15" t="s">
        <v>394</v>
      </c>
      <c r="E2694" s="184" t="str">
        <f>VLOOKUP(Table248[[#This Row],[SKU Number]],Table26[[Active SKUs Number List]:[BUDI-DI]], 6, FALSE)</f>
        <v>0888912A0000Y06120601K734</v>
      </c>
      <c r="F2694" s="15" t="s">
        <v>2510</v>
      </c>
      <c r="G2694" s="16">
        <v>36206</v>
      </c>
      <c r="H2694" s="16" t="str">
        <f>VLOOKUP(Table248[[#This Row],[GMDN]], Table26[[GMDN]:[EMDN]],2,0)</f>
        <v>Y06120601</v>
      </c>
      <c r="I2694" s="216" t="s">
        <v>3</v>
      </c>
      <c r="J2694" s="16"/>
      <c r="K2694" s="16"/>
      <c r="L2694" s="16"/>
      <c r="M2694" s="16"/>
      <c r="N2694" s="16"/>
      <c r="O2694" s="16"/>
      <c r="P2694" s="16"/>
      <c r="Q2694" s="16"/>
      <c r="R2694" s="16"/>
      <c r="S2694" s="16"/>
      <c r="T2694" s="16"/>
    </row>
    <row r="2695" spans="1:20" ht="25.5">
      <c r="A2695" s="15" t="s">
        <v>2511</v>
      </c>
      <c r="B2695" s="15" t="s">
        <v>2512</v>
      </c>
      <c r="C2695" s="15" t="s">
        <v>2502</v>
      </c>
      <c r="D2695" s="15" t="s">
        <v>394</v>
      </c>
      <c r="E2695" s="184" t="str">
        <f>VLOOKUP(Table248[[#This Row],[SKU Number]],Table26[[Active SKUs Number List]:[BUDI-DI]], 6, FALSE)</f>
        <v>0888912A0000Y06120601K734</v>
      </c>
      <c r="F2695" s="15" t="s">
        <v>2513</v>
      </c>
      <c r="G2695" s="16">
        <v>36206</v>
      </c>
      <c r="H2695" s="16" t="str">
        <f>VLOOKUP(Table248[[#This Row],[GMDN]], Table26[[GMDN]:[EMDN]],2,0)</f>
        <v>Y06120601</v>
      </c>
      <c r="I2695" s="216" t="s">
        <v>3</v>
      </c>
      <c r="J2695" s="16"/>
      <c r="K2695" s="16"/>
      <c r="L2695" s="16"/>
      <c r="M2695" s="16"/>
      <c r="N2695" s="16"/>
      <c r="O2695" s="16"/>
      <c r="P2695" s="16"/>
      <c r="Q2695" s="16"/>
      <c r="R2695" s="16"/>
      <c r="S2695" s="16"/>
      <c r="T2695" s="16"/>
    </row>
    <row r="2696" spans="1:20" ht="25.5">
      <c r="A2696" s="15" t="s">
        <v>2514</v>
      </c>
      <c r="B2696" s="15" t="s">
        <v>2515</v>
      </c>
      <c r="C2696" s="15" t="s">
        <v>2502</v>
      </c>
      <c r="D2696" s="15" t="s">
        <v>394</v>
      </c>
      <c r="E2696" s="184" t="str">
        <f>VLOOKUP(Table248[[#This Row],[SKU Number]],Table26[[Active SKUs Number List]:[BUDI-DI]], 6, FALSE)</f>
        <v>0888912A0000Y06120601K734</v>
      </c>
      <c r="F2696" s="15" t="s">
        <v>2516</v>
      </c>
      <c r="G2696" s="16">
        <v>36206</v>
      </c>
      <c r="H2696" s="16" t="str">
        <f>VLOOKUP(Table248[[#This Row],[GMDN]], Table26[[GMDN]:[EMDN]],2,0)</f>
        <v>Y06120601</v>
      </c>
      <c r="I2696" s="216" t="s">
        <v>11783</v>
      </c>
      <c r="J2696" s="16"/>
      <c r="K2696" s="16"/>
      <c r="L2696" s="16"/>
      <c r="M2696" s="16"/>
      <c r="N2696" s="16"/>
      <c r="O2696" s="16"/>
      <c r="P2696" s="16"/>
      <c r="Q2696" s="16"/>
      <c r="R2696" s="16"/>
      <c r="S2696" s="16"/>
      <c r="T2696" s="16"/>
    </row>
    <row r="2697" spans="1:20" ht="25.5">
      <c r="A2697" s="15" t="s">
        <v>2517</v>
      </c>
      <c r="B2697" s="15" t="s">
        <v>2518</v>
      </c>
      <c r="C2697" s="15" t="s">
        <v>2502</v>
      </c>
      <c r="D2697" s="15" t="s">
        <v>394</v>
      </c>
      <c r="E2697" s="184" t="str">
        <f>VLOOKUP(Table248[[#This Row],[SKU Number]],Table26[[Active SKUs Number List]:[BUDI-DI]], 6, FALSE)</f>
        <v>0888912A0000Y06120601K734</v>
      </c>
      <c r="F2697" s="15" t="s">
        <v>2519</v>
      </c>
      <c r="G2697" s="16">
        <v>36206</v>
      </c>
      <c r="H2697" s="16" t="str">
        <f>VLOOKUP(Table248[[#This Row],[GMDN]], Table26[[GMDN]:[EMDN]],2,0)</f>
        <v>Y06120601</v>
      </c>
      <c r="I2697" s="216" t="s">
        <v>3</v>
      </c>
      <c r="J2697" s="16"/>
      <c r="K2697" s="16"/>
      <c r="L2697" s="16"/>
      <c r="M2697" s="16"/>
      <c r="N2697" s="16"/>
      <c r="O2697" s="16"/>
      <c r="P2697" s="16"/>
      <c r="Q2697" s="16"/>
      <c r="R2697" s="16"/>
      <c r="S2697" s="16"/>
      <c r="T2697" s="16"/>
    </row>
    <row r="2698" spans="1:20" ht="25.5">
      <c r="A2698" s="15" t="s">
        <v>2520</v>
      </c>
      <c r="B2698" s="15" t="s">
        <v>2521</v>
      </c>
      <c r="C2698" s="15" t="s">
        <v>2502</v>
      </c>
      <c r="D2698" s="15" t="s">
        <v>394</v>
      </c>
      <c r="E2698" s="184" t="str">
        <f>VLOOKUP(Table248[[#This Row],[SKU Number]],Table26[[Active SKUs Number List]:[BUDI-DI]], 6, FALSE)</f>
        <v>0888912A0000Y06120601K734</v>
      </c>
      <c r="F2698" s="15" t="s">
        <v>2522</v>
      </c>
      <c r="G2698" s="16">
        <v>36206</v>
      </c>
      <c r="H2698" s="16" t="str">
        <f>VLOOKUP(Table248[[#This Row],[GMDN]], Table26[[GMDN]:[EMDN]],2,0)</f>
        <v>Y06120601</v>
      </c>
      <c r="I2698" s="216" t="s">
        <v>3</v>
      </c>
      <c r="J2698" s="16"/>
      <c r="K2698" s="16"/>
      <c r="L2698" s="16"/>
      <c r="M2698" s="16"/>
      <c r="N2698" s="16"/>
      <c r="O2698" s="16"/>
      <c r="P2698" s="16"/>
      <c r="Q2698" s="16"/>
      <c r="R2698" s="16"/>
      <c r="S2698" s="16"/>
      <c r="T2698" s="16"/>
    </row>
    <row r="2699" spans="1:20" ht="25.5">
      <c r="A2699" s="15" t="s">
        <v>2523</v>
      </c>
      <c r="B2699" s="15" t="s">
        <v>2524</v>
      </c>
      <c r="C2699" s="15" t="s">
        <v>2502</v>
      </c>
      <c r="D2699" s="15" t="s">
        <v>394</v>
      </c>
      <c r="E2699" s="184" t="str">
        <f>VLOOKUP(Table248[[#This Row],[SKU Number]],Table26[[Active SKUs Number List]:[BUDI-DI]], 6, FALSE)</f>
        <v>0888912A0000Y06120601K734</v>
      </c>
      <c r="F2699" s="15" t="s">
        <v>2525</v>
      </c>
      <c r="G2699" s="16">
        <v>36206</v>
      </c>
      <c r="H2699" s="16" t="str">
        <f>VLOOKUP(Table248[[#This Row],[GMDN]], Table26[[GMDN]:[EMDN]],2,0)</f>
        <v>Y06120601</v>
      </c>
      <c r="I2699" s="216" t="s">
        <v>11783</v>
      </c>
      <c r="J2699" s="16"/>
      <c r="K2699" s="16"/>
      <c r="L2699" s="16"/>
      <c r="M2699" s="16"/>
      <c r="N2699" s="16"/>
      <c r="O2699" s="16"/>
      <c r="P2699" s="16"/>
      <c r="Q2699" s="16"/>
      <c r="R2699" s="16"/>
      <c r="S2699" s="16"/>
      <c r="T2699" s="16"/>
    </row>
    <row r="2700" spans="1:20" ht="25.5">
      <c r="A2700" s="15" t="s">
        <v>2526</v>
      </c>
      <c r="B2700" s="15" t="s">
        <v>2527</v>
      </c>
      <c r="C2700" s="15" t="s">
        <v>2502</v>
      </c>
      <c r="D2700" s="15" t="s">
        <v>394</v>
      </c>
      <c r="E2700" s="184" t="str">
        <f>VLOOKUP(Table248[[#This Row],[SKU Number]],Table26[[Active SKUs Number List]:[BUDI-DI]], 6, FALSE)</f>
        <v>0888912A0000Y06120601K734</v>
      </c>
      <c r="F2700" s="15" t="s">
        <v>2528</v>
      </c>
      <c r="G2700" s="16">
        <v>36206</v>
      </c>
      <c r="H2700" s="16" t="str">
        <f>VLOOKUP(Table248[[#This Row],[GMDN]], Table26[[GMDN]:[EMDN]],2,0)</f>
        <v>Y06120601</v>
      </c>
      <c r="I2700" s="216" t="s">
        <v>11783</v>
      </c>
      <c r="J2700" s="16"/>
      <c r="K2700" s="16"/>
      <c r="L2700" s="16"/>
      <c r="M2700" s="16"/>
      <c r="N2700" s="16"/>
      <c r="O2700" s="16"/>
      <c r="P2700" s="16"/>
      <c r="Q2700" s="16"/>
      <c r="R2700" s="16"/>
      <c r="S2700" s="16"/>
      <c r="T2700" s="16"/>
    </row>
    <row r="2701" spans="1:20" ht="25.5">
      <c r="A2701" s="15" t="s">
        <v>2529</v>
      </c>
      <c r="B2701" s="15" t="s">
        <v>2530</v>
      </c>
      <c r="C2701" s="15" t="s">
        <v>2502</v>
      </c>
      <c r="D2701" s="15" t="s">
        <v>394</v>
      </c>
      <c r="E2701" s="184" t="str">
        <f>VLOOKUP(Table248[[#This Row],[SKU Number]],Table26[[Active SKUs Number List]:[BUDI-DI]], 6, FALSE)</f>
        <v>0888912A0000Y06120601K734</v>
      </c>
      <c r="F2701" s="15" t="s">
        <v>2531</v>
      </c>
      <c r="G2701" s="16">
        <v>36206</v>
      </c>
      <c r="H2701" s="16" t="str">
        <f>VLOOKUP(Table248[[#This Row],[GMDN]], Table26[[GMDN]:[EMDN]],2,0)</f>
        <v>Y06120601</v>
      </c>
      <c r="I2701" s="216" t="s">
        <v>11783</v>
      </c>
      <c r="J2701" s="16"/>
      <c r="K2701" s="16"/>
      <c r="L2701" s="16"/>
      <c r="M2701" s="16"/>
      <c r="N2701" s="16"/>
      <c r="O2701" s="16"/>
      <c r="P2701" s="16"/>
      <c r="Q2701" s="16"/>
      <c r="R2701" s="16"/>
      <c r="S2701" s="16"/>
      <c r="T2701" s="16"/>
    </row>
    <row r="2702" spans="1:20" ht="25.5">
      <c r="A2702" s="15" t="s">
        <v>2532</v>
      </c>
      <c r="B2702" s="15" t="s">
        <v>2533</v>
      </c>
      <c r="C2702" s="15" t="s">
        <v>2502</v>
      </c>
      <c r="D2702" s="15" t="s">
        <v>394</v>
      </c>
      <c r="E2702" s="184" t="str">
        <f>VLOOKUP(Table248[[#This Row],[SKU Number]],Table26[[Active SKUs Number List]:[BUDI-DI]], 6, FALSE)</f>
        <v>0888912A0000Y06120601K734</v>
      </c>
      <c r="F2702" s="15" t="s">
        <v>2534</v>
      </c>
      <c r="G2702" s="16">
        <v>36206</v>
      </c>
      <c r="H2702" s="16" t="str">
        <f>VLOOKUP(Table248[[#This Row],[GMDN]], Table26[[GMDN]:[EMDN]],2,0)</f>
        <v>Y06120601</v>
      </c>
      <c r="I2702" s="216" t="s">
        <v>11783</v>
      </c>
      <c r="J2702" s="16"/>
      <c r="K2702" s="16"/>
      <c r="L2702" s="16"/>
      <c r="M2702" s="16"/>
      <c r="N2702" s="16"/>
      <c r="O2702" s="16"/>
      <c r="P2702" s="16"/>
      <c r="Q2702" s="16"/>
      <c r="R2702" s="16"/>
      <c r="S2702" s="16"/>
      <c r="T2702" s="16"/>
    </row>
    <row r="2703" spans="1:20" ht="25.5">
      <c r="A2703" s="15" t="s">
        <v>552</v>
      </c>
      <c r="B2703" s="15" t="s">
        <v>9347</v>
      </c>
      <c r="C2703" s="15" t="s">
        <v>8869</v>
      </c>
      <c r="D2703" s="15" t="s">
        <v>9348</v>
      </c>
      <c r="E2703" s="184" t="str">
        <f>VLOOKUP(Table248[[#This Row],[SKU Number]],Table26[[Active SKUs Number List]:[BUDI-DI]], 6, FALSE)</f>
        <v>0888912A0000Y06120601I72W</v>
      </c>
      <c r="F2703" s="15" t="s">
        <v>8868</v>
      </c>
      <c r="G2703" s="16" t="s">
        <v>8865</v>
      </c>
      <c r="H2703" s="16" t="str">
        <f>VLOOKUP(Table248[[#This Row],[GMDN]], Table26[[GMDN]:[EMDN]],2,0)</f>
        <v>Y06120601</v>
      </c>
      <c r="I2703" s="216" t="s">
        <v>11783</v>
      </c>
      <c r="J2703" s="16"/>
      <c r="K2703" s="16"/>
      <c r="L2703" s="16"/>
      <c r="M2703" s="16"/>
      <c r="N2703" s="16"/>
      <c r="O2703" s="16"/>
      <c r="P2703" s="16"/>
      <c r="Q2703" s="16"/>
      <c r="R2703" s="16"/>
      <c r="S2703" s="16"/>
      <c r="T2703" s="16"/>
    </row>
    <row r="2704" spans="1:20" ht="25.5">
      <c r="A2704" s="15" t="s">
        <v>548</v>
      </c>
      <c r="B2704" s="15" t="s">
        <v>9349</v>
      </c>
      <c r="C2704" s="15" t="s">
        <v>8874</v>
      </c>
      <c r="D2704" s="15" t="s">
        <v>9348</v>
      </c>
      <c r="E2704" s="184" t="str">
        <f>VLOOKUP(Table248[[#This Row],[SKU Number]],Table26[[Active SKUs Number List]:[BUDI-DI]], 6, FALSE)</f>
        <v>0888912A0000Y06120601I72W</v>
      </c>
      <c r="F2704" s="15" t="s">
        <v>550</v>
      </c>
      <c r="G2704" s="16" t="s">
        <v>8865</v>
      </c>
      <c r="H2704" s="16" t="str">
        <f>VLOOKUP(Table248[[#This Row],[GMDN]], Table26[[GMDN]:[EMDN]],2,0)</f>
        <v>Y06120601</v>
      </c>
      <c r="I2704" s="216" t="s">
        <v>11783</v>
      </c>
      <c r="J2704" s="16"/>
      <c r="K2704" s="16"/>
      <c r="L2704" s="16"/>
      <c r="M2704" s="16"/>
      <c r="N2704" s="16"/>
      <c r="O2704" s="16"/>
      <c r="P2704" s="16"/>
      <c r="Q2704" s="16"/>
      <c r="R2704" s="16"/>
      <c r="S2704" s="16"/>
      <c r="T2704" s="16"/>
    </row>
    <row r="2705" spans="1:20" ht="25.5">
      <c r="A2705" s="15" t="s">
        <v>544</v>
      </c>
      <c r="B2705" s="15" t="s">
        <v>9350</v>
      </c>
      <c r="C2705" s="15" t="s">
        <v>8874</v>
      </c>
      <c r="D2705" s="15" t="s">
        <v>9348</v>
      </c>
      <c r="E2705" s="184" t="str">
        <f>VLOOKUP(Table248[[#This Row],[SKU Number]],Table26[[Active SKUs Number List]:[BUDI-DI]], 6, FALSE)</f>
        <v>0888912A0000Y06120601I72W</v>
      </c>
      <c r="F2705" s="15" t="s">
        <v>546</v>
      </c>
      <c r="G2705" s="16" t="s">
        <v>8865</v>
      </c>
      <c r="H2705" s="16" t="str">
        <f>VLOOKUP(Table248[[#This Row],[GMDN]], Table26[[GMDN]:[EMDN]],2,0)</f>
        <v>Y06120601</v>
      </c>
      <c r="I2705" s="216" t="s">
        <v>11783</v>
      </c>
      <c r="J2705" s="16"/>
      <c r="K2705" s="16"/>
      <c r="L2705" s="16"/>
      <c r="M2705" s="16"/>
      <c r="N2705" s="16"/>
      <c r="O2705" s="16"/>
      <c r="P2705" s="16"/>
      <c r="Q2705" s="16"/>
      <c r="R2705" s="16"/>
      <c r="S2705" s="16"/>
      <c r="T2705" s="16"/>
    </row>
    <row r="2706" spans="1:20" ht="25.5">
      <c r="A2706" s="15" t="s">
        <v>539</v>
      </c>
      <c r="B2706" s="15" t="s">
        <v>9351</v>
      </c>
      <c r="C2706" s="15" t="s">
        <v>8874</v>
      </c>
      <c r="D2706" s="15" t="s">
        <v>9352</v>
      </c>
      <c r="E2706" s="184" t="str">
        <f>VLOOKUP(Table248[[#This Row],[SKU Number]],Table26[[Active SKUs Number List]:[BUDI-DI]], 6, FALSE)</f>
        <v>0888912A0000Y06120601I72W</v>
      </c>
      <c r="F2706" s="15" t="s">
        <v>541</v>
      </c>
      <c r="G2706" s="16" t="s">
        <v>8865</v>
      </c>
      <c r="H2706" s="16" t="str">
        <f>VLOOKUP(Table248[[#This Row],[GMDN]], Table26[[GMDN]:[EMDN]],2,0)</f>
        <v>Y06120601</v>
      </c>
      <c r="I2706" s="216" t="s">
        <v>11783</v>
      </c>
      <c r="J2706" s="16"/>
      <c r="K2706" s="16"/>
      <c r="L2706" s="16"/>
      <c r="M2706" s="16"/>
      <c r="N2706" s="16"/>
      <c r="O2706" s="16"/>
      <c r="P2706" s="16"/>
      <c r="Q2706" s="16"/>
      <c r="R2706" s="16"/>
      <c r="S2706" s="16"/>
      <c r="T2706" s="16"/>
    </row>
    <row r="2707" spans="1:20" ht="25.5">
      <c r="A2707" s="15" t="s">
        <v>534</v>
      </c>
      <c r="B2707" s="15" t="s">
        <v>9353</v>
      </c>
      <c r="C2707" s="15" t="s">
        <v>8874</v>
      </c>
      <c r="D2707" s="15" t="s">
        <v>9352</v>
      </c>
      <c r="E2707" s="184" t="str">
        <f>VLOOKUP(Table248[[#This Row],[SKU Number]],Table26[[Active SKUs Number List]:[BUDI-DI]], 6, FALSE)</f>
        <v>0888912A0000Y06120601I72W</v>
      </c>
      <c r="F2707" s="15" t="s">
        <v>536</v>
      </c>
      <c r="G2707" s="16" t="s">
        <v>8865</v>
      </c>
      <c r="H2707" s="16" t="str">
        <f>VLOOKUP(Table248[[#This Row],[GMDN]], Table26[[GMDN]:[EMDN]],2,0)</f>
        <v>Y06120601</v>
      </c>
      <c r="I2707" s="216" t="s">
        <v>11783</v>
      </c>
      <c r="J2707" s="16"/>
      <c r="K2707" s="16"/>
      <c r="L2707" s="16"/>
      <c r="M2707" s="16"/>
      <c r="N2707" s="16"/>
      <c r="O2707" s="16"/>
      <c r="P2707" s="16"/>
      <c r="Q2707" s="16"/>
      <c r="R2707" s="16"/>
      <c r="S2707" s="16"/>
      <c r="T2707" s="16"/>
    </row>
    <row r="2708" spans="1:20" ht="25.5">
      <c r="A2708" s="15" t="s">
        <v>526</v>
      </c>
      <c r="B2708" s="15" t="s">
        <v>9354</v>
      </c>
      <c r="C2708" s="15" t="s">
        <v>8874</v>
      </c>
      <c r="D2708" s="15" t="s">
        <v>9352</v>
      </c>
      <c r="E2708" s="184" t="str">
        <f>VLOOKUP(Table248[[#This Row],[SKU Number]],Table26[[Active SKUs Number List]:[BUDI-DI]], 6, FALSE)</f>
        <v>0888912A0000Y06120601I72W</v>
      </c>
      <c r="F2708" s="15" t="s">
        <v>528</v>
      </c>
      <c r="G2708" s="16" t="s">
        <v>8865</v>
      </c>
      <c r="H2708" s="16" t="str">
        <f>VLOOKUP(Table248[[#This Row],[GMDN]], Table26[[GMDN]:[EMDN]],2,0)</f>
        <v>Y06120601</v>
      </c>
      <c r="I2708" s="216" t="s">
        <v>11783</v>
      </c>
      <c r="J2708" s="16"/>
      <c r="K2708" s="16"/>
      <c r="L2708" s="16"/>
      <c r="M2708" s="16"/>
      <c r="N2708" s="16"/>
      <c r="O2708" s="16"/>
      <c r="P2708" s="16"/>
      <c r="Q2708" s="16"/>
      <c r="R2708" s="16"/>
      <c r="S2708" s="16"/>
      <c r="T2708" s="16"/>
    </row>
    <row r="2709" spans="1:20" ht="25.5">
      <c r="A2709" s="15" t="s">
        <v>570</v>
      </c>
      <c r="B2709" s="15" t="s">
        <v>573</v>
      </c>
      <c r="C2709" s="15" t="s">
        <v>8879</v>
      </c>
      <c r="D2709" s="15" t="s">
        <v>9352</v>
      </c>
      <c r="E2709" s="184" t="str">
        <f>VLOOKUP(Table248[[#This Row],[SKU Number]],Table26[[Active SKUs Number List]:[BUDI-DI]], 6, FALSE)</f>
        <v>0888912A0000Y06120601I72W</v>
      </c>
      <c r="F2709" s="15" t="s">
        <v>572</v>
      </c>
      <c r="G2709" s="16" t="s">
        <v>8865</v>
      </c>
      <c r="H2709" s="16" t="str">
        <f>VLOOKUP(Table248[[#This Row],[GMDN]], Table26[[GMDN]:[EMDN]],2,0)</f>
        <v>Y06120601</v>
      </c>
      <c r="I2709" s="216" t="s">
        <v>11783</v>
      </c>
      <c r="J2709" s="16"/>
      <c r="K2709" s="16"/>
      <c r="L2709" s="16"/>
      <c r="M2709" s="16"/>
      <c r="N2709" s="16"/>
      <c r="O2709" s="16"/>
      <c r="P2709" s="16"/>
      <c r="Q2709" s="16"/>
      <c r="R2709" s="16"/>
      <c r="S2709" s="16"/>
      <c r="T2709" s="16"/>
    </row>
    <row r="2710" spans="1:20" ht="25.5">
      <c r="A2710" s="15" t="s">
        <v>8881</v>
      </c>
      <c r="B2710" s="15" t="s">
        <v>9355</v>
      </c>
      <c r="C2710" s="15" t="s">
        <v>8879</v>
      </c>
      <c r="D2710" s="15" t="s">
        <v>9352</v>
      </c>
      <c r="E2710" s="184" t="str">
        <f>VLOOKUP(Table248[[#This Row],[SKU Number]],Table26[[Active SKUs Number List]:[BUDI-DI]], 6, FALSE)</f>
        <v>0888912A0000Y06120601M22Y</v>
      </c>
      <c r="F2710" s="15" t="s">
        <v>8883</v>
      </c>
      <c r="G2710" s="16" t="s">
        <v>8865</v>
      </c>
      <c r="H2710" s="16" t="str">
        <f>VLOOKUP(Table248[[#This Row],[GMDN]], Table26[[GMDN]:[EMDN]],2,0)</f>
        <v>Y06120601</v>
      </c>
      <c r="I2710" s="216" t="s">
        <v>11783</v>
      </c>
      <c r="J2710" s="16"/>
      <c r="K2710" s="16"/>
      <c r="L2710" s="16"/>
      <c r="M2710" s="16"/>
      <c r="N2710" s="16"/>
      <c r="O2710" s="16"/>
      <c r="P2710" s="16"/>
      <c r="Q2710" s="16"/>
      <c r="R2710" s="16"/>
      <c r="S2710" s="16"/>
      <c r="T2710" s="16"/>
    </row>
    <row r="2711" spans="1:20" ht="25.5">
      <c r="A2711" s="15" t="s">
        <v>566</v>
      </c>
      <c r="B2711" s="15" t="s">
        <v>569</v>
      </c>
      <c r="C2711" s="15" t="s">
        <v>8879</v>
      </c>
      <c r="D2711" s="15" t="s">
        <v>9352</v>
      </c>
      <c r="E2711" s="184" t="str">
        <f>VLOOKUP(Table248[[#This Row],[SKU Number]],Table26[[Active SKUs Number List]:[BUDI-DI]], 6, FALSE)</f>
        <v>0888912A0000Y06120601I72W</v>
      </c>
      <c r="F2711" s="15" t="s">
        <v>568</v>
      </c>
      <c r="G2711" s="16" t="s">
        <v>8865</v>
      </c>
      <c r="H2711" s="16" t="str">
        <f>VLOOKUP(Table248[[#This Row],[GMDN]], Table26[[GMDN]:[EMDN]],2,0)</f>
        <v>Y06120601</v>
      </c>
      <c r="I2711" s="216" t="s">
        <v>11783</v>
      </c>
      <c r="J2711" s="16"/>
      <c r="K2711" s="16"/>
      <c r="L2711" s="16"/>
      <c r="M2711" s="16"/>
      <c r="N2711" s="16"/>
      <c r="O2711" s="16"/>
      <c r="P2711" s="16"/>
      <c r="Q2711" s="16"/>
      <c r="R2711" s="16"/>
      <c r="S2711" s="16"/>
      <c r="T2711" s="16"/>
    </row>
    <row r="2712" spans="1:20" ht="25.5">
      <c r="A2712" s="15" t="s">
        <v>562</v>
      </c>
      <c r="B2712" s="15" t="s">
        <v>565</v>
      </c>
      <c r="C2712" s="15" t="s">
        <v>8879</v>
      </c>
      <c r="D2712" s="15" t="s">
        <v>9352</v>
      </c>
      <c r="E2712" s="184" t="str">
        <f>VLOOKUP(Table248[[#This Row],[SKU Number]],Table26[[Active SKUs Number List]:[BUDI-DI]], 6, FALSE)</f>
        <v>0888912A0000Y06120601I72W</v>
      </c>
      <c r="F2712" s="15" t="s">
        <v>8884</v>
      </c>
      <c r="G2712" s="16" t="s">
        <v>8865</v>
      </c>
      <c r="H2712" s="16" t="str">
        <f>VLOOKUP(Table248[[#This Row],[GMDN]], Table26[[GMDN]:[EMDN]],2,0)</f>
        <v>Y06120601</v>
      </c>
      <c r="I2712" s="216" t="s">
        <v>11783</v>
      </c>
      <c r="J2712" s="16"/>
      <c r="K2712" s="16"/>
      <c r="L2712" s="16"/>
      <c r="M2712" s="16"/>
      <c r="N2712" s="16"/>
      <c r="O2712" s="16"/>
      <c r="P2712" s="16"/>
      <c r="Q2712" s="16"/>
      <c r="R2712" s="16"/>
      <c r="S2712" s="16"/>
      <c r="T2712" s="16"/>
    </row>
    <row r="2713" spans="1:20" ht="25.5">
      <c r="A2713" s="15" t="s">
        <v>8885</v>
      </c>
      <c r="B2713" s="15" t="s">
        <v>9356</v>
      </c>
      <c r="C2713" s="15" t="s">
        <v>8879</v>
      </c>
      <c r="D2713" s="15" t="s">
        <v>9352</v>
      </c>
      <c r="E2713" s="184" t="str">
        <f>VLOOKUP(Table248[[#This Row],[SKU Number]],Table26[[Active SKUs Number List]:[BUDI-DI]], 6, FALSE)</f>
        <v>0888912A0000Y06120601M22Y</v>
      </c>
      <c r="F2713" s="15" t="s">
        <v>8887</v>
      </c>
      <c r="G2713" s="16" t="s">
        <v>8865</v>
      </c>
      <c r="H2713" s="16" t="str">
        <f>VLOOKUP(Table248[[#This Row],[GMDN]], Table26[[GMDN]:[EMDN]],2,0)</f>
        <v>Y06120601</v>
      </c>
      <c r="I2713" s="216" t="s">
        <v>11783</v>
      </c>
      <c r="J2713" s="16"/>
      <c r="K2713" s="16"/>
      <c r="L2713" s="16"/>
      <c r="M2713" s="16"/>
      <c r="N2713" s="16"/>
      <c r="O2713" s="16"/>
      <c r="P2713" s="16"/>
      <c r="Q2713" s="16"/>
      <c r="R2713" s="16"/>
      <c r="S2713" s="16"/>
      <c r="T2713" s="16"/>
    </row>
    <row r="2714" spans="1:20" ht="25.5">
      <c r="A2714" s="15" t="s">
        <v>556</v>
      </c>
      <c r="B2714" s="15" t="s">
        <v>9357</v>
      </c>
      <c r="C2714" s="15" t="s">
        <v>8879</v>
      </c>
      <c r="D2714" s="15" t="s">
        <v>9352</v>
      </c>
      <c r="E2714" s="184" t="str">
        <f>VLOOKUP(Table248[[#This Row],[SKU Number]],Table26[[Active SKUs Number List]:[BUDI-DI]], 6, FALSE)</f>
        <v>0888912A0000Y06120601I72W</v>
      </c>
      <c r="F2714" s="15" t="s">
        <v>558</v>
      </c>
      <c r="G2714" s="16" t="s">
        <v>8865</v>
      </c>
      <c r="H2714" s="16" t="str">
        <f>VLOOKUP(Table248[[#This Row],[GMDN]], Table26[[GMDN]:[EMDN]],2,0)</f>
        <v>Y06120601</v>
      </c>
      <c r="I2714" s="216" t="s">
        <v>11783</v>
      </c>
      <c r="J2714" s="16"/>
      <c r="K2714" s="16"/>
      <c r="L2714" s="16"/>
      <c r="M2714" s="16"/>
      <c r="N2714" s="16"/>
      <c r="O2714" s="16"/>
      <c r="P2714" s="16"/>
      <c r="Q2714" s="16"/>
      <c r="R2714" s="16"/>
      <c r="S2714" s="16"/>
      <c r="T2714" s="16"/>
    </row>
    <row r="2715" spans="1:20" ht="25.5">
      <c r="A2715" s="9" t="s">
        <v>8888</v>
      </c>
      <c r="B2715" s="9" t="s">
        <v>8889</v>
      </c>
      <c r="C2715" s="9" t="s">
        <v>8891</v>
      </c>
      <c r="D2715" s="9" t="s">
        <v>394</v>
      </c>
      <c r="E2715" s="184" t="str">
        <f>VLOOKUP(Table248[[#This Row],[SKU Number]],Table26[[Active SKUs Number List]:[BUDI-DI]], 6, FALSE)</f>
        <v>0888912A000000Y061209Q0NM</v>
      </c>
      <c r="F2715" s="46" t="s">
        <v>8890</v>
      </c>
      <c r="G2715" s="38" t="s">
        <v>4919</v>
      </c>
      <c r="H2715" s="16" t="str">
        <f>VLOOKUP(Table248[[#This Row],[GMDN]], Table26[[GMDN]:[EMDN]],2,0)</f>
        <v>Y061209</v>
      </c>
      <c r="I2715" s="216" t="s">
        <v>3</v>
      </c>
      <c r="J2715" s="16"/>
      <c r="K2715" s="16"/>
      <c r="L2715" s="16"/>
      <c r="M2715" s="16"/>
      <c r="N2715" s="16"/>
      <c r="O2715" s="16"/>
      <c r="P2715" s="16"/>
      <c r="Q2715" s="16"/>
      <c r="R2715" s="16"/>
      <c r="S2715" s="16"/>
      <c r="T2715" s="16"/>
    </row>
    <row r="2716" spans="1:20" ht="25.5">
      <c r="A2716" s="9" t="s">
        <v>8895</v>
      </c>
      <c r="B2716" s="9" t="s">
        <v>8896</v>
      </c>
      <c r="C2716" s="9" t="s">
        <v>8891</v>
      </c>
      <c r="D2716" s="9" t="s">
        <v>394</v>
      </c>
      <c r="E2716" s="184" t="str">
        <f>VLOOKUP(Table248[[#This Row],[SKU Number]],Table26[[Active SKUs Number List]:[BUDI-DI]], 6, FALSE)</f>
        <v>0888912A000000Y061209Q0NM</v>
      </c>
      <c r="F2716" s="46" t="s">
        <v>8897</v>
      </c>
      <c r="G2716" s="38" t="s">
        <v>4919</v>
      </c>
      <c r="H2716" s="16" t="str">
        <f>VLOOKUP(Table248[[#This Row],[GMDN]], Table26[[GMDN]:[EMDN]],2,0)</f>
        <v>Y061209</v>
      </c>
      <c r="I2716" s="216" t="s">
        <v>3</v>
      </c>
      <c r="J2716" s="16"/>
      <c r="K2716" s="16"/>
      <c r="L2716" s="16"/>
      <c r="M2716" s="16"/>
      <c r="N2716" s="16"/>
      <c r="O2716" s="16"/>
      <c r="P2716" s="16"/>
      <c r="Q2716" s="16"/>
      <c r="R2716" s="16"/>
      <c r="S2716" s="16"/>
      <c r="T2716" s="16"/>
    </row>
    <row r="2717" spans="1:20" ht="25.5">
      <c r="A2717" s="9" t="s">
        <v>8898</v>
      </c>
      <c r="B2717" s="9" t="s">
        <v>8899</v>
      </c>
      <c r="C2717" s="9" t="s">
        <v>8891</v>
      </c>
      <c r="D2717" s="9" t="s">
        <v>394</v>
      </c>
      <c r="E2717" s="184" t="str">
        <f>VLOOKUP(Table248[[#This Row],[SKU Number]],Table26[[Active SKUs Number List]:[BUDI-DI]], 6, FALSE)</f>
        <v>0888912A000000Y061209Q0NM</v>
      </c>
      <c r="F2717" s="46" t="s">
        <v>8900</v>
      </c>
      <c r="G2717" s="38" t="s">
        <v>4919</v>
      </c>
      <c r="H2717" s="16" t="str">
        <f>VLOOKUP(Table248[[#This Row],[GMDN]], Table26[[GMDN]:[EMDN]],2,0)</f>
        <v>Y061209</v>
      </c>
      <c r="I2717" s="216" t="s">
        <v>3</v>
      </c>
      <c r="J2717" s="16"/>
      <c r="K2717" s="16"/>
      <c r="L2717" s="16"/>
      <c r="M2717" s="16"/>
      <c r="N2717" s="16"/>
      <c r="O2717" s="16"/>
      <c r="P2717" s="16"/>
      <c r="Q2717" s="16"/>
      <c r="R2717" s="16"/>
      <c r="S2717" s="16"/>
      <c r="T2717" s="16"/>
    </row>
    <row r="2718" spans="1:20" ht="25.5">
      <c r="A2718" s="9" t="s">
        <v>8901</v>
      </c>
      <c r="B2718" s="9" t="s">
        <v>8902</v>
      </c>
      <c r="C2718" s="9" t="s">
        <v>8891</v>
      </c>
      <c r="D2718" s="9" t="s">
        <v>394</v>
      </c>
      <c r="E2718" s="184" t="str">
        <f>VLOOKUP(Table248[[#This Row],[SKU Number]],Table26[[Active SKUs Number List]:[BUDI-DI]], 6, FALSE)</f>
        <v>0888912A000000Y061209Q0NM</v>
      </c>
      <c r="F2718" s="46" t="s">
        <v>8903</v>
      </c>
      <c r="G2718" s="38" t="s">
        <v>4919</v>
      </c>
      <c r="H2718" s="16" t="str">
        <f>VLOOKUP(Table248[[#This Row],[GMDN]], Table26[[GMDN]:[EMDN]],2,0)</f>
        <v>Y061209</v>
      </c>
      <c r="I2718" s="216" t="s">
        <v>3</v>
      </c>
      <c r="J2718" s="16"/>
      <c r="K2718" s="16"/>
      <c r="L2718" s="16"/>
      <c r="M2718" s="16"/>
      <c r="N2718" s="16"/>
      <c r="O2718" s="16"/>
      <c r="P2718" s="16"/>
      <c r="Q2718" s="16"/>
      <c r="R2718" s="16"/>
      <c r="S2718" s="16"/>
      <c r="T2718" s="16"/>
    </row>
    <row r="2719" spans="1:20" ht="25.5">
      <c r="A2719" s="9" t="s">
        <v>8904</v>
      </c>
      <c r="B2719" s="9" t="s">
        <v>8905</v>
      </c>
      <c r="C2719" s="9" t="s">
        <v>8891</v>
      </c>
      <c r="D2719" s="9" t="s">
        <v>394</v>
      </c>
      <c r="E2719" s="184" t="str">
        <f>VLOOKUP(Table248[[#This Row],[SKU Number]],Table26[[Active SKUs Number List]:[BUDI-DI]], 6, FALSE)</f>
        <v>0888912A000000Y061209Q0NM</v>
      </c>
      <c r="F2719" s="46" t="s">
        <v>8906</v>
      </c>
      <c r="G2719" s="38" t="s">
        <v>4919</v>
      </c>
      <c r="H2719" s="16" t="str">
        <f>VLOOKUP(Table248[[#This Row],[GMDN]], Table26[[GMDN]:[EMDN]],2,0)</f>
        <v>Y061209</v>
      </c>
      <c r="I2719" s="216" t="s">
        <v>3</v>
      </c>
      <c r="J2719" s="16"/>
      <c r="K2719" s="16"/>
      <c r="L2719" s="16"/>
      <c r="M2719" s="16"/>
      <c r="N2719" s="16"/>
      <c r="O2719" s="16"/>
      <c r="P2719" s="16"/>
      <c r="Q2719" s="16"/>
      <c r="R2719" s="16"/>
      <c r="S2719" s="16"/>
      <c r="T2719" s="16"/>
    </row>
    <row r="2720" spans="1:20" ht="25.5">
      <c r="A2720" s="9" t="s">
        <v>8907</v>
      </c>
      <c r="B2720" s="9" t="s">
        <v>8908</v>
      </c>
      <c r="C2720" s="9" t="s">
        <v>8891</v>
      </c>
      <c r="D2720" s="9" t="s">
        <v>394</v>
      </c>
      <c r="E2720" s="184" t="str">
        <f>VLOOKUP(Table248[[#This Row],[SKU Number]],Table26[[Active SKUs Number List]:[BUDI-DI]], 6, FALSE)</f>
        <v>0888912A000000Y061209Q0NM</v>
      </c>
      <c r="F2720" s="46" t="s">
        <v>8909</v>
      </c>
      <c r="G2720" s="38" t="s">
        <v>4919</v>
      </c>
      <c r="H2720" s="16" t="str">
        <f>VLOOKUP(Table248[[#This Row],[GMDN]], Table26[[GMDN]:[EMDN]],2,0)</f>
        <v>Y061209</v>
      </c>
      <c r="I2720" s="216" t="s">
        <v>3</v>
      </c>
      <c r="J2720" s="16"/>
      <c r="K2720" s="16"/>
      <c r="L2720" s="16"/>
      <c r="M2720" s="16"/>
      <c r="N2720" s="16"/>
      <c r="O2720" s="16"/>
      <c r="P2720" s="16"/>
      <c r="Q2720" s="16"/>
      <c r="R2720" s="16"/>
      <c r="S2720" s="16"/>
      <c r="T2720" s="16"/>
    </row>
    <row r="2721" spans="1:20" ht="25.5">
      <c r="A2721" s="9" t="s">
        <v>8910</v>
      </c>
      <c r="B2721" s="9" t="s">
        <v>8911</v>
      </c>
      <c r="C2721" s="9" t="s">
        <v>8891</v>
      </c>
      <c r="D2721" s="9" t="s">
        <v>394</v>
      </c>
      <c r="E2721" s="184" t="str">
        <f>VLOOKUP(Table248[[#This Row],[SKU Number]],Table26[[Active SKUs Number List]:[BUDI-DI]], 6, FALSE)</f>
        <v>0888912A000000Y061209Q0NM</v>
      </c>
      <c r="F2721" s="46" t="s">
        <v>8912</v>
      </c>
      <c r="G2721" s="38" t="s">
        <v>4919</v>
      </c>
      <c r="H2721" s="16" t="str">
        <f>VLOOKUP(Table248[[#This Row],[GMDN]], Table26[[GMDN]:[EMDN]],2,0)</f>
        <v>Y061209</v>
      </c>
      <c r="I2721" s="216" t="s">
        <v>3</v>
      </c>
      <c r="J2721" s="16"/>
      <c r="K2721" s="16"/>
      <c r="L2721" s="16"/>
      <c r="M2721" s="16"/>
      <c r="N2721" s="16"/>
      <c r="O2721" s="16"/>
      <c r="P2721" s="16"/>
      <c r="Q2721" s="16"/>
      <c r="R2721" s="16"/>
      <c r="S2721" s="16"/>
      <c r="T2721" s="16"/>
    </row>
    <row r="2722" spans="1:20" ht="25.5">
      <c r="A2722" s="9" t="s">
        <v>8913</v>
      </c>
      <c r="B2722" s="9" t="s">
        <v>8914</v>
      </c>
      <c r="C2722" s="9" t="s">
        <v>8916</v>
      </c>
      <c r="D2722" s="9" t="s">
        <v>394</v>
      </c>
      <c r="E2722" s="184" t="str">
        <f>VLOOKUP(Table248[[#This Row],[SKU Number]],Table26[[Active SKUs Number List]:[BUDI-DI]], 6, FALSE)</f>
        <v>0888912A0000Y06120601H32K</v>
      </c>
      <c r="F2722" s="46" t="s">
        <v>8915</v>
      </c>
      <c r="G2722" s="38" t="s">
        <v>8865</v>
      </c>
      <c r="H2722" s="16" t="str">
        <f>VLOOKUP(Table248[[#This Row],[GMDN]], Table26[[GMDN]:[EMDN]],2,0)</f>
        <v>Y06120601</v>
      </c>
      <c r="I2722" s="216" t="s">
        <v>3</v>
      </c>
      <c r="J2722" s="16"/>
      <c r="K2722" s="16"/>
      <c r="L2722" s="16"/>
      <c r="M2722" s="16"/>
      <c r="N2722" s="16"/>
      <c r="O2722" s="16"/>
      <c r="P2722" s="16"/>
      <c r="Q2722" s="16"/>
      <c r="R2722" s="16"/>
      <c r="S2722" s="16"/>
      <c r="T2722" s="16"/>
    </row>
    <row r="2723" spans="1:20" ht="25.5">
      <c r="A2723" s="9" t="s">
        <v>8919</v>
      </c>
      <c r="B2723" s="9" t="s">
        <v>8920</v>
      </c>
      <c r="C2723" s="9" t="s">
        <v>8916</v>
      </c>
      <c r="D2723" s="9" t="s">
        <v>394</v>
      </c>
      <c r="E2723" s="184" t="str">
        <f>VLOOKUP(Table248[[#This Row],[SKU Number]],Table26[[Active SKUs Number List]:[BUDI-DI]], 6, FALSE)</f>
        <v>0888912A0000Y06120601H32K</v>
      </c>
      <c r="F2723" s="46" t="s">
        <v>8921</v>
      </c>
      <c r="G2723" s="38" t="s">
        <v>8865</v>
      </c>
      <c r="H2723" s="16" t="str">
        <f>VLOOKUP(Table248[[#This Row],[GMDN]], Table26[[GMDN]:[EMDN]],2,0)</f>
        <v>Y06120601</v>
      </c>
      <c r="I2723" s="216" t="s">
        <v>3</v>
      </c>
      <c r="J2723" s="16"/>
      <c r="K2723" s="16"/>
      <c r="L2723" s="16"/>
      <c r="M2723" s="16"/>
      <c r="N2723" s="16"/>
      <c r="O2723" s="16"/>
      <c r="P2723" s="16"/>
      <c r="Q2723" s="16"/>
      <c r="R2723" s="16"/>
      <c r="S2723" s="16"/>
      <c r="T2723" s="16"/>
    </row>
    <row r="2724" spans="1:20" ht="25.5">
      <c r="A2724" s="9" t="s">
        <v>8922</v>
      </c>
      <c r="B2724" s="9" t="s">
        <v>8923</v>
      </c>
      <c r="C2724" s="9" t="s">
        <v>8916</v>
      </c>
      <c r="D2724" s="9" t="s">
        <v>394</v>
      </c>
      <c r="E2724" s="184" t="str">
        <f>VLOOKUP(Table248[[#This Row],[SKU Number]],Table26[[Active SKUs Number List]:[BUDI-DI]], 6, FALSE)</f>
        <v>0888912A0000Y06120601H32K</v>
      </c>
      <c r="F2724" s="46" t="s">
        <v>8924</v>
      </c>
      <c r="G2724" s="38" t="s">
        <v>8865</v>
      </c>
      <c r="H2724" s="16" t="str">
        <f>VLOOKUP(Table248[[#This Row],[GMDN]], Table26[[GMDN]:[EMDN]],2,0)</f>
        <v>Y06120601</v>
      </c>
      <c r="I2724" s="216" t="s">
        <v>3</v>
      </c>
      <c r="J2724" s="16"/>
      <c r="K2724" s="16"/>
      <c r="L2724" s="16"/>
      <c r="M2724" s="16"/>
      <c r="N2724" s="16"/>
      <c r="O2724" s="16"/>
      <c r="P2724" s="16"/>
      <c r="Q2724" s="16"/>
      <c r="R2724" s="16"/>
      <c r="S2724" s="16"/>
      <c r="T2724" s="16"/>
    </row>
    <row r="2725" spans="1:20" ht="25.5">
      <c r="A2725" s="9" t="s">
        <v>8925</v>
      </c>
      <c r="B2725" s="9" t="s">
        <v>8926</v>
      </c>
      <c r="C2725" s="9" t="s">
        <v>8916</v>
      </c>
      <c r="D2725" s="9" t="s">
        <v>394</v>
      </c>
      <c r="E2725" s="184" t="str">
        <f>VLOOKUP(Table248[[#This Row],[SKU Number]],Table26[[Active SKUs Number List]:[BUDI-DI]], 6, FALSE)</f>
        <v>0888912A0000Y06120601H32K</v>
      </c>
      <c r="F2725" s="46" t="s">
        <v>8927</v>
      </c>
      <c r="G2725" s="38" t="s">
        <v>8865</v>
      </c>
      <c r="H2725" s="16" t="str">
        <f>VLOOKUP(Table248[[#This Row],[GMDN]], Table26[[GMDN]:[EMDN]],2,0)</f>
        <v>Y06120601</v>
      </c>
      <c r="I2725" s="216" t="s">
        <v>3</v>
      </c>
      <c r="J2725" s="16"/>
      <c r="K2725" s="16"/>
      <c r="L2725" s="16"/>
      <c r="M2725" s="16"/>
      <c r="N2725" s="16"/>
      <c r="O2725" s="16"/>
      <c r="P2725" s="16"/>
      <c r="Q2725" s="16"/>
      <c r="R2725" s="16"/>
      <c r="S2725" s="16"/>
      <c r="T2725" s="16"/>
    </row>
    <row r="2726" spans="1:20" ht="25.5">
      <c r="A2726" s="9" t="s">
        <v>8928</v>
      </c>
      <c r="B2726" s="9" t="s">
        <v>8929</v>
      </c>
      <c r="C2726" s="9" t="s">
        <v>8916</v>
      </c>
      <c r="D2726" s="9" t="s">
        <v>394</v>
      </c>
      <c r="E2726" s="184" t="str">
        <f>VLOOKUP(Table248[[#This Row],[SKU Number]],Table26[[Active SKUs Number List]:[BUDI-DI]], 6, FALSE)</f>
        <v>0888912A0000Y06120601H32K</v>
      </c>
      <c r="F2726" s="46" t="s">
        <v>8930</v>
      </c>
      <c r="G2726" s="38" t="s">
        <v>8865</v>
      </c>
      <c r="H2726" s="16" t="str">
        <f>VLOOKUP(Table248[[#This Row],[GMDN]], Table26[[GMDN]:[EMDN]],2,0)</f>
        <v>Y06120601</v>
      </c>
      <c r="I2726" s="216" t="s">
        <v>3</v>
      </c>
      <c r="J2726" s="16"/>
      <c r="K2726" s="16"/>
      <c r="L2726" s="16"/>
      <c r="M2726" s="16"/>
      <c r="N2726" s="16"/>
      <c r="O2726" s="16"/>
      <c r="P2726" s="16"/>
      <c r="Q2726" s="16"/>
      <c r="R2726" s="16"/>
      <c r="S2726" s="16"/>
      <c r="T2726" s="16"/>
    </row>
    <row r="2727" spans="1:20" ht="25.5">
      <c r="A2727" s="9" t="s">
        <v>8931</v>
      </c>
      <c r="B2727" s="9" t="s">
        <v>8932</v>
      </c>
      <c r="C2727" s="9" t="s">
        <v>8916</v>
      </c>
      <c r="D2727" s="9" t="s">
        <v>394</v>
      </c>
      <c r="E2727" s="184" t="str">
        <f>VLOOKUP(Table248[[#This Row],[SKU Number]],Table26[[Active SKUs Number List]:[BUDI-DI]], 6, FALSE)</f>
        <v>0888912A0000Y06120601H32K</v>
      </c>
      <c r="F2727" s="46" t="s">
        <v>8933</v>
      </c>
      <c r="G2727" s="38" t="s">
        <v>8865</v>
      </c>
      <c r="H2727" s="16" t="str">
        <f>VLOOKUP(Table248[[#This Row],[GMDN]], Table26[[GMDN]:[EMDN]],2,0)</f>
        <v>Y06120601</v>
      </c>
      <c r="I2727" s="216" t="s">
        <v>3</v>
      </c>
      <c r="J2727" s="16"/>
      <c r="K2727" s="16"/>
      <c r="L2727" s="16"/>
      <c r="M2727" s="16"/>
      <c r="N2727" s="16"/>
      <c r="O2727" s="16"/>
      <c r="P2727" s="16"/>
      <c r="Q2727" s="16"/>
      <c r="R2727" s="16"/>
      <c r="S2727" s="16"/>
      <c r="T2727" s="16"/>
    </row>
    <row r="2728" spans="1:20" ht="25.5">
      <c r="A2728" s="9" t="s">
        <v>8934</v>
      </c>
      <c r="B2728" s="9" t="s">
        <v>8935</v>
      </c>
      <c r="C2728" s="15" t="s">
        <v>9358</v>
      </c>
      <c r="D2728" s="38" t="s">
        <v>394</v>
      </c>
      <c r="E2728" s="184" t="str">
        <f>VLOOKUP(Table248[[#This Row],[SKU Number]],Table26[[Active SKUs Number List]:[BUDI-DI]], 6, FALSE)</f>
        <v>0888912A0000Y06120601M73A</v>
      </c>
      <c r="F2728" s="46" t="s">
        <v>8936</v>
      </c>
      <c r="G2728" s="38">
        <v>36206</v>
      </c>
      <c r="H2728" s="16" t="s">
        <v>9359</v>
      </c>
      <c r="I2728" s="216" t="s">
        <v>11783</v>
      </c>
      <c r="J2728" s="16"/>
      <c r="K2728" s="16"/>
      <c r="L2728" s="16"/>
      <c r="M2728" s="16"/>
      <c r="N2728" s="16"/>
      <c r="O2728" s="16"/>
      <c r="P2728" s="16"/>
      <c r="Q2728" s="16"/>
      <c r="R2728" s="16"/>
      <c r="S2728" s="16"/>
      <c r="T2728" s="16"/>
    </row>
    <row r="2729" spans="1:20" ht="25.5">
      <c r="A2729" s="9" t="s">
        <v>8940</v>
      </c>
      <c r="B2729" s="9" t="s">
        <v>8941</v>
      </c>
      <c r="C2729" s="15" t="s">
        <v>9358</v>
      </c>
      <c r="D2729" s="38" t="s">
        <v>394</v>
      </c>
      <c r="E2729" s="184" t="str">
        <f>VLOOKUP(Table248[[#This Row],[SKU Number]],Table26[[Active SKUs Number List]:[BUDI-DI]], 6, FALSE)</f>
        <v>0888912A0000Y06120601M73A</v>
      </c>
      <c r="F2729" s="46" t="s">
        <v>8942</v>
      </c>
      <c r="G2729" s="38">
        <v>36206</v>
      </c>
      <c r="H2729" s="16" t="s">
        <v>9360</v>
      </c>
      <c r="I2729" s="216" t="s">
        <v>11783</v>
      </c>
      <c r="J2729" s="16"/>
      <c r="K2729" s="16"/>
      <c r="L2729" s="16"/>
      <c r="M2729" s="16"/>
      <c r="N2729" s="16"/>
      <c r="O2729" s="16"/>
      <c r="P2729" s="16"/>
      <c r="Q2729" s="16"/>
      <c r="R2729" s="16"/>
      <c r="S2729" s="16"/>
      <c r="T2729" s="16"/>
    </row>
    <row r="2730" spans="1:20" ht="25.5">
      <c r="A2730" s="9" t="s">
        <v>8944</v>
      </c>
      <c r="B2730" s="9" t="s">
        <v>8945</v>
      </c>
      <c r="C2730" s="15" t="s">
        <v>9358</v>
      </c>
      <c r="D2730" s="38" t="s">
        <v>394</v>
      </c>
      <c r="E2730" s="184" t="str">
        <f>VLOOKUP(Table248[[#This Row],[SKU Number]],Table26[[Active SKUs Number List]:[BUDI-DI]], 6, FALSE)</f>
        <v>0888912A0000Y06120601M73A</v>
      </c>
      <c r="F2730" s="46" t="s">
        <v>8946</v>
      </c>
      <c r="G2730" s="38">
        <v>36206</v>
      </c>
      <c r="H2730" s="16" t="s">
        <v>9361</v>
      </c>
      <c r="I2730" s="216" t="s">
        <v>11783</v>
      </c>
      <c r="J2730" s="16"/>
      <c r="K2730" s="16"/>
      <c r="L2730" s="16"/>
      <c r="M2730" s="16"/>
      <c r="N2730" s="16"/>
      <c r="O2730" s="16"/>
      <c r="P2730" s="16"/>
      <c r="Q2730" s="16"/>
      <c r="R2730" s="16"/>
      <c r="S2730" s="16"/>
      <c r="T2730" s="16"/>
    </row>
    <row r="2731" spans="1:20" ht="30">
      <c r="A2731" s="9" t="s">
        <v>8948</v>
      </c>
      <c r="B2731" s="9" t="s">
        <v>8949</v>
      </c>
      <c r="C2731" s="15" t="s">
        <v>3900</v>
      </c>
      <c r="D2731" s="38" t="s">
        <v>394</v>
      </c>
      <c r="E2731" s="184" t="str">
        <f>VLOOKUP(Table248[[#This Row],[SKU Number]],Table26[[Active SKUs Number List]:[BUDI-DI]], 6, FALSE)</f>
        <v>0888912A000000Y061209H2MW</v>
      </c>
      <c r="F2731" s="9" t="s">
        <v>3935</v>
      </c>
      <c r="G2731" s="38">
        <v>12099</v>
      </c>
      <c r="H2731" s="16" t="s">
        <v>9362</v>
      </c>
      <c r="I2731" s="216" t="s">
        <v>11783</v>
      </c>
      <c r="J2731" s="16"/>
      <c r="K2731" s="16"/>
      <c r="L2731" s="16"/>
      <c r="M2731" s="16"/>
      <c r="N2731" s="16"/>
      <c r="O2731" s="16"/>
      <c r="P2731" s="16"/>
      <c r="Q2731" s="16"/>
      <c r="R2731" s="16"/>
      <c r="S2731" s="16"/>
      <c r="T2731" s="16"/>
    </row>
    <row r="2732" spans="1:20" ht="30">
      <c r="A2732" s="9" t="s">
        <v>8950</v>
      </c>
      <c r="B2732" s="9" t="s">
        <v>8951</v>
      </c>
      <c r="C2732" s="15" t="s">
        <v>3900</v>
      </c>
      <c r="D2732" s="38" t="s">
        <v>394</v>
      </c>
      <c r="E2732" s="184" t="str">
        <f>VLOOKUP(Table248[[#This Row],[SKU Number]],Table26[[Active SKUs Number List]:[BUDI-DI]], 6, FALSE)</f>
        <v>0888912A000000Y061209H2MW</v>
      </c>
      <c r="F2732" s="9" t="s">
        <v>3935</v>
      </c>
      <c r="G2732" s="38">
        <v>12099</v>
      </c>
      <c r="H2732" s="16" t="s">
        <v>9362</v>
      </c>
      <c r="I2732" s="216" t="s">
        <v>11783</v>
      </c>
      <c r="J2732" s="16"/>
      <c r="K2732" s="16"/>
      <c r="L2732" s="16"/>
      <c r="M2732" s="16"/>
      <c r="N2732" s="16"/>
      <c r="O2732" s="16"/>
      <c r="P2732" s="16"/>
      <c r="Q2732" s="16"/>
      <c r="R2732" s="16"/>
      <c r="S2732" s="16"/>
      <c r="T2732" s="16"/>
    </row>
    <row r="2733" spans="1:20" ht="30">
      <c r="A2733" s="9" t="s">
        <v>8952</v>
      </c>
      <c r="B2733" s="9" t="s">
        <v>8953</v>
      </c>
      <c r="C2733" s="15" t="s">
        <v>3900</v>
      </c>
      <c r="D2733" s="38" t="s">
        <v>394</v>
      </c>
      <c r="E2733" s="184" t="str">
        <f>VLOOKUP(Table248[[#This Row],[SKU Number]],Table26[[Active SKUs Number List]:[BUDI-DI]], 6, FALSE)</f>
        <v>0888912A000000Y061209H2MW</v>
      </c>
      <c r="F2733" s="9" t="s">
        <v>3935</v>
      </c>
      <c r="G2733" s="38">
        <v>12099</v>
      </c>
      <c r="H2733" s="16" t="s">
        <v>9362</v>
      </c>
      <c r="I2733" s="216" t="s">
        <v>11783</v>
      </c>
      <c r="J2733" s="16"/>
      <c r="K2733" s="16"/>
      <c r="L2733" s="16"/>
      <c r="M2733" s="16"/>
      <c r="N2733" s="16"/>
      <c r="O2733" s="16"/>
      <c r="P2733" s="16"/>
      <c r="Q2733" s="16"/>
      <c r="R2733" s="16"/>
      <c r="S2733" s="16"/>
      <c r="T2733" s="16"/>
    </row>
    <row r="2734" spans="1:20" ht="30">
      <c r="A2734" s="9" t="s">
        <v>8954</v>
      </c>
      <c r="B2734" s="9" t="s">
        <v>8955</v>
      </c>
      <c r="C2734" s="15" t="s">
        <v>3900</v>
      </c>
      <c r="D2734" s="38" t="s">
        <v>394</v>
      </c>
      <c r="E2734" s="184" t="str">
        <f>VLOOKUP(Table248[[#This Row],[SKU Number]],Table26[[Active SKUs Number List]:[BUDI-DI]], 6, FALSE)</f>
        <v>0888912A000000Y061209H2MW</v>
      </c>
      <c r="F2734" s="9" t="s">
        <v>3935</v>
      </c>
      <c r="G2734" s="38">
        <v>12099</v>
      </c>
      <c r="H2734" s="16" t="s">
        <v>9362</v>
      </c>
      <c r="I2734" s="216" t="s">
        <v>11783</v>
      </c>
      <c r="J2734" s="16"/>
      <c r="K2734" s="16"/>
      <c r="L2734" s="16"/>
      <c r="M2734" s="16"/>
      <c r="N2734" s="16"/>
      <c r="O2734" s="16"/>
      <c r="P2734" s="16"/>
      <c r="Q2734" s="16"/>
      <c r="R2734" s="16"/>
      <c r="S2734" s="16"/>
      <c r="T2734" s="16"/>
    </row>
    <row r="2735" spans="1:20" ht="25.5">
      <c r="A2735" s="15" t="s">
        <v>8956</v>
      </c>
      <c r="B2735" s="15" t="s">
        <v>8957</v>
      </c>
      <c r="C2735" s="15" t="s">
        <v>8957</v>
      </c>
      <c r="D2735" s="15" t="s">
        <v>394</v>
      </c>
      <c r="E2735" s="184" t="str">
        <f>VLOOKUP(Table248[[#This Row],[SKU Number]],Table26[[Active SKUs Number List]:[BUDI-DI]], 6, FALSE)</f>
        <v>0888912A000000Y061209M6NM</v>
      </c>
      <c r="F2735" s="15" t="s">
        <v>8960</v>
      </c>
      <c r="G2735" s="16">
        <v>41065</v>
      </c>
      <c r="H2735" s="16" t="s">
        <v>90</v>
      </c>
      <c r="I2735" s="216" t="s">
        <v>11783</v>
      </c>
      <c r="J2735" s="16"/>
      <c r="K2735" s="16"/>
      <c r="L2735" s="16"/>
      <c r="M2735" s="16"/>
      <c r="N2735" s="16"/>
      <c r="O2735" s="16"/>
      <c r="P2735" s="16"/>
      <c r="Q2735" s="16"/>
      <c r="R2735" s="16"/>
      <c r="S2735" s="16"/>
      <c r="T2735" s="16"/>
    </row>
    <row r="2736" spans="1:20" ht="25.5">
      <c r="A2736" s="15" t="s">
        <v>8965</v>
      </c>
      <c r="B2736" s="15" t="s">
        <v>8966</v>
      </c>
      <c r="C2736" s="15" t="s">
        <v>8966</v>
      </c>
      <c r="D2736" s="15" t="s">
        <v>394</v>
      </c>
      <c r="E2736" s="184" t="str">
        <f>VLOOKUP(Table248[[#This Row],[SKU Number]],Table26[[Active SKUs Number List]:[BUDI-DI]], 6, FALSE)</f>
        <v>0888912A000000Y061209M6NM</v>
      </c>
      <c r="F2736" s="15" t="s">
        <v>8967</v>
      </c>
      <c r="G2736" s="16">
        <v>41065</v>
      </c>
      <c r="H2736" s="16" t="s">
        <v>90</v>
      </c>
      <c r="I2736" s="216" t="s">
        <v>11783</v>
      </c>
      <c r="J2736" s="16"/>
      <c r="K2736" s="16"/>
      <c r="L2736" s="16"/>
      <c r="M2736" s="16"/>
      <c r="N2736" s="16"/>
      <c r="O2736" s="16"/>
      <c r="P2736" s="16"/>
      <c r="Q2736" s="16"/>
      <c r="R2736" s="16"/>
      <c r="S2736" s="16"/>
      <c r="T2736" s="16"/>
    </row>
    <row r="2737" spans="1:20" ht="25.5">
      <c r="A2737" s="15" t="s">
        <v>8968</v>
      </c>
      <c r="B2737" s="15" t="s">
        <v>8969</v>
      </c>
      <c r="C2737" s="15" t="s">
        <v>8969</v>
      </c>
      <c r="D2737" s="15" t="s">
        <v>394</v>
      </c>
      <c r="E2737" s="184" t="str">
        <f>VLOOKUP(Table248[[#This Row],[SKU Number]],Table26[[Active SKUs Number List]:[BUDI-DI]], 6, FALSE)</f>
        <v>0888912A000000Y061209M6NM</v>
      </c>
      <c r="F2737" s="15" t="s">
        <v>8970</v>
      </c>
      <c r="G2737" s="16">
        <v>41065</v>
      </c>
      <c r="H2737" s="16" t="s">
        <v>90</v>
      </c>
      <c r="I2737" s="216" t="s">
        <v>11783</v>
      </c>
      <c r="J2737" s="16"/>
      <c r="K2737" s="16"/>
      <c r="L2737" s="16"/>
      <c r="M2737" s="16"/>
      <c r="N2737" s="16"/>
      <c r="O2737" s="16"/>
      <c r="P2737" s="16"/>
      <c r="Q2737" s="16"/>
      <c r="R2737" s="16"/>
      <c r="S2737" s="16"/>
      <c r="T2737" s="16"/>
    </row>
    <row r="2738" spans="1:20" ht="25.5">
      <c r="A2738" s="15" t="s">
        <v>8971</v>
      </c>
      <c r="B2738" s="15" t="s">
        <v>8972</v>
      </c>
      <c r="C2738" s="15" t="s">
        <v>8972</v>
      </c>
      <c r="D2738" s="15" t="s">
        <v>394</v>
      </c>
      <c r="E2738" s="184" t="str">
        <f>VLOOKUP(Table248[[#This Row],[SKU Number]],Table26[[Active SKUs Number List]:[BUDI-DI]], 6, FALSE)</f>
        <v>0888912A000000Y061209M6NM</v>
      </c>
      <c r="F2738" s="15" t="s">
        <v>8973</v>
      </c>
      <c r="G2738" s="16">
        <v>41065</v>
      </c>
      <c r="H2738" s="16" t="s">
        <v>90</v>
      </c>
      <c r="I2738" s="216" t="s">
        <v>11783</v>
      </c>
      <c r="J2738" s="16"/>
      <c r="K2738" s="16"/>
      <c r="L2738" s="16"/>
      <c r="M2738" s="16"/>
      <c r="N2738" s="16"/>
      <c r="O2738" s="16"/>
      <c r="P2738" s="16"/>
      <c r="Q2738" s="16"/>
      <c r="R2738" s="16"/>
      <c r="S2738" s="16"/>
      <c r="T2738" s="16"/>
    </row>
    <row r="2739" spans="1:20" ht="25.5">
      <c r="A2739" s="15" t="s">
        <v>8974</v>
      </c>
      <c r="B2739" s="15" t="s">
        <v>8975</v>
      </c>
      <c r="C2739" s="15" t="s">
        <v>8975</v>
      </c>
      <c r="D2739" s="15" t="s">
        <v>394</v>
      </c>
      <c r="E2739" s="184" t="str">
        <f>VLOOKUP(Table248[[#This Row],[SKU Number]],Table26[[Active SKUs Number List]:[BUDI-DI]], 6, FALSE)</f>
        <v>0888912A000000Y061209M6NM</v>
      </c>
      <c r="F2739" s="15" t="s">
        <v>8976</v>
      </c>
      <c r="G2739" s="16">
        <v>41065</v>
      </c>
      <c r="H2739" s="16" t="s">
        <v>90</v>
      </c>
      <c r="I2739" s="216" t="s">
        <v>11783</v>
      </c>
      <c r="J2739" s="16"/>
      <c r="K2739" s="16"/>
      <c r="L2739" s="16"/>
      <c r="M2739" s="16"/>
      <c r="N2739" s="16"/>
      <c r="O2739" s="16"/>
      <c r="P2739" s="16"/>
      <c r="Q2739" s="16"/>
      <c r="R2739" s="16"/>
      <c r="S2739" s="16"/>
      <c r="T2739" s="16"/>
    </row>
    <row r="2740" spans="1:20" ht="25.5">
      <c r="A2740" s="15" t="s">
        <v>8977</v>
      </c>
      <c r="B2740" s="15" t="s">
        <v>8978</v>
      </c>
      <c r="C2740" s="15" t="s">
        <v>8978</v>
      </c>
      <c r="D2740" s="15" t="s">
        <v>394</v>
      </c>
      <c r="E2740" s="184" t="str">
        <f>VLOOKUP(Table248[[#This Row],[SKU Number]],Table26[[Active SKUs Number List]:[BUDI-DI]], 6, FALSE)</f>
        <v>0888912A000000Y061209M6NM</v>
      </c>
      <c r="F2740" s="15" t="s">
        <v>8979</v>
      </c>
      <c r="G2740" s="16">
        <v>41065</v>
      </c>
      <c r="H2740" s="16" t="s">
        <v>90</v>
      </c>
      <c r="I2740" s="216" t="s">
        <v>11783</v>
      </c>
      <c r="J2740" s="16"/>
      <c r="K2740" s="16"/>
      <c r="L2740" s="16"/>
      <c r="M2740" s="16"/>
      <c r="N2740" s="16"/>
      <c r="O2740" s="16"/>
      <c r="P2740" s="16"/>
      <c r="Q2740" s="16"/>
      <c r="R2740" s="16"/>
      <c r="S2740" s="16"/>
      <c r="T2740" s="16"/>
    </row>
    <row r="2741" spans="1:20" ht="25.5">
      <c r="A2741" s="15" t="s">
        <v>8980</v>
      </c>
      <c r="B2741" s="15" t="s">
        <v>8981</v>
      </c>
      <c r="C2741" s="15" t="s">
        <v>8981</v>
      </c>
      <c r="D2741" s="15" t="s">
        <v>394</v>
      </c>
      <c r="E2741" s="184" t="str">
        <f>VLOOKUP(Table248[[#This Row],[SKU Number]],Table26[[Active SKUs Number List]:[BUDI-DI]], 6, FALSE)</f>
        <v>0888912A000000Y061209M6NM</v>
      </c>
      <c r="F2741" s="15" t="s">
        <v>8982</v>
      </c>
      <c r="G2741" s="16">
        <v>41065</v>
      </c>
      <c r="H2741" s="16" t="s">
        <v>90</v>
      </c>
      <c r="I2741" s="216" t="s">
        <v>11783</v>
      </c>
      <c r="J2741" s="16"/>
      <c r="K2741" s="16"/>
      <c r="L2741" s="16"/>
      <c r="M2741" s="16"/>
      <c r="N2741" s="16"/>
      <c r="O2741" s="16"/>
      <c r="P2741" s="16"/>
      <c r="Q2741" s="16"/>
      <c r="R2741" s="16"/>
      <c r="S2741" s="16"/>
      <c r="T2741" s="16"/>
    </row>
    <row r="2742" spans="1:20" ht="25.5">
      <c r="A2742" s="15" t="s">
        <v>8983</v>
      </c>
      <c r="B2742" s="15" t="s">
        <v>8984</v>
      </c>
      <c r="C2742" s="15" t="s">
        <v>8984</v>
      </c>
      <c r="D2742" s="15" t="s">
        <v>394</v>
      </c>
      <c r="E2742" s="184" t="str">
        <f>VLOOKUP(Table248[[#This Row],[SKU Number]],Table26[[Active SKUs Number List]:[BUDI-DI]], 6, FALSE)</f>
        <v>0888912A000000Y061209M6NM</v>
      </c>
      <c r="F2742" s="15" t="s">
        <v>8985</v>
      </c>
      <c r="G2742" s="16">
        <v>41065</v>
      </c>
      <c r="H2742" s="16" t="s">
        <v>90</v>
      </c>
      <c r="I2742" s="216" t="s">
        <v>11783</v>
      </c>
      <c r="J2742" s="16"/>
      <c r="K2742" s="16"/>
      <c r="L2742" s="16"/>
      <c r="M2742" s="16"/>
      <c r="N2742" s="16"/>
      <c r="O2742" s="16"/>
      <c r="P2742" s="16"/>
      <c r="Q2742" s="16"/>
      <c r="R2742" s="16"/>
      <c r="S2742" s="16"/>
      <c r="T2742" s="16"/>
    </row>
    <row r="2743" spans="1:20" ht="25.5">
      <c r="A2743" s="15" t="s">
        <v>8986</v>
      </c>
      <c r="B2743" s="15" t="s">
        <v>8987</v>
      </c>
      <c r="C2743" s="15" t="s">
        <v>8987</v>
      </c>
      <c r="D2743" s="15" t="s">
        <v>394</v>
      </c>
      <c r="E2743" s="184" t="str">
        <f>VLOOKUP(Table248[[#This Row],[SKU Number]],Table26[[Active SKUs Number List]:[BUDI-DI]], 6, FALSE)</f>
        <v>0888912A000000Y061209M6NM</v>
      </c>
      <c r="F2743" s="15" t="s">
        <v>8988</v>
      </c>
      <c r="G2743" s="16">
        <v>41065</v>
      </c>
      <c r="H2743" s="16" t="s">
        <v>90</v>
      </c>
      <c r="I2743" s="216" t="s">
        <v>11783</v>
      </c>
      <c r="J2743" s="16"/>
      <c r="K2743" s="16"/>
      <c r="L2743" s="16"/>
      <c r="M2743" s="16"/>
      <c r="N2743" s="16"/>
      <c r="O2743" s="16"/>
      <c r="P2743" s="16"/>
      <c r="Q2743" s="16"/>
      <c r="R2743" s="16"/>
      <c r="S2743" s="16"/>
      <c r="T2743" s="16"/>
    </row>
    <row r="2744" spans="1:20" ht="25.5">
      <c r="A2744" s="15" t="s">
        <v>8989</v>
      </c>
      <c r="B2744" s="15" t="s">
        <v>8990</v>
      </c>
      <c r="C2744" s="15" t="s">
        <v>8990</v>
      </c>
      <c r="D2744" s="15" t="s">
        <v>394</v>
      </c>
      <c r="E2744" s="184" t="str">
        <f>VLOOKUP(Table248[[#This Row],[SKU Number]],Table26[[Active SKUs Number List]:[BUDI-DI]], 6, FALSE)</f>
        <v>0888912A000000Y061209M6NM</v>
      </c>
      <c r="F2744" s="15" t="s">
        <v>8991</v>
      </c>
      <c r="G2744" s="16">
        <v>41065</v>
      </c>
      <c r="H2744" s="16" t="s">
        <v>90</v>
      </c>
      <c r="I2744" s="216" t="s">
        <v>11783</v>
      </c>
      <c r="J2744" s="16"/>
      <c r="K2744" s="16"/>
      <c r="L2744" s="16"/>
      <c r="M2744" s="16"/>
      <c r="N2744" s="16"/>
      <c r="O2744" s="16"/>
      <c r="P2744" s="16"/>
      <c r="Q2744" s="16"/>
      <c r="R2744" s="16"/>
      <c r="S2744" s="16"/>
      <c r="T2744" s="16"/>
    </row>
    <row r="2745" spans="1:20" ht="25.5">
      <c r="A2745" s="15" t="s">
        <v>8992</v>
      </c>
      <c r="B2745" s="15" t="s">
        <v>8993</v>
      </c>
      <c r="C2745" s="15" t="s">
        <v>8993</v>
      </c>
      <c r="D2745" s="15" t="s">
        <v>394</v>
      </c>
      <c r="E2745" s="184" t="str">
        <f>VLOOKUP(Table248[[#This Row],[SKU Number]],Table26[[Active SKUs Number List]:[BUDI-DI]], 6, FALSE)</f>
        <v>0888912A000000Y061209M6NM</v>
      </c>
      <c r="F2745" s="15" t="s">
        <v>8994</v>
      </c>
      <c r="G2745" s="16">
        <v>41065</v>
      </c>
      <c r="H2745" s="16" t="s">
        <v>90</v>
      </c>
      <c r="I2745" s="216" t="s">
        <v>11783</v>
      </c>
      <c r="J2745" s="16"/>
      <c r="K2745" s="16"/>
      <c r="L2745" s="16"/>
      <c r="M2745" s="16"/>
      <c r="N2745" s="16"/>
      <c r="O2745" s="16"/>
      <c r="P2745" s="16"/>
      <c r="Q2745" s="16"/>
      <c r="R2745" s="16"/>
      <c r="S2745" s="16"/>
      <c r="T2745" s="16"/>
    </row>
    <row r="2746" spans="1:20" ht="25.5">
      <c r="A2746" s="15" t="s">
        <v>8995</v>
      </c>
      <c r="B2746" s="15" t="s">
        <v>8996</v>
      </c>
      <c r="C2746" s="15" t="s">
        <v>8996</v>
      </c>
      <c r="D2746" s="15" t="s">
        <v>394</v>
      </c>
      <c r="E2746" s="184" t="str">
        <f>VLOOKUP(Table248[[#This Row],[SKU Number]],Table26[[Active SKUs Number List]:[BUDI-DI]], 6, FALSE)</f>
        <v>0888912A000000Y061209M7NP</v>
      </c>
      <c r="F2746" s="15" t="s">
        <v>8997</v>
      </c>
      <c r="G2746" s="16">
        <v>41065</v>
      </c>
      <c r="H2746" s="16" t="s">
        <v>90</v>
      </c>
      <c r="I2746" s="216" t="s">
        <v>11783</v>
      </c>
      <c r="J2746" s="16"/>
      <c r="K2746" s="16"/>
      <c r="L2746" s="16"/>
      <c r="M2746" s="16"/>
      <c r="N2746" s="16"/>
      <c r="O2746" s="16"/>
      <c r="P2746" s="16"/>
      <c r="Q2746" s="16"/>
      <c r="R2746" s="16"/>
      <c r="S2746" s="16"/>
      <c r="T2746" s="16"/>
    </row>
    <row r="2747" spans="1:20" ht="25.5">
      <c r="A2747" s="15" t="s">
        <v>9001</v>
      </c>
      <c r="B2747" s="15" t="s">
        <v>9002</v>
      </c>
      <c r="C2747" s="15" t="s">
        <v>9002</v>
      </c>
      <c r="D2747" s="15" t="s">
        <v>394</v>
      </c>
      <c r="E2747" s="184" t="str">
        <f>VLOOKUP(Table248[[#This Row],[SKU Number]],Table26[[Active SKUs Number List]:[BUDI-DI]], 6, FALSE)</f>
        <v>0888912A000000Y061209M7NP</v>
      </c>
      <c r="F2747" s="15" t="s">
        <v>9003</v>
      </c>
      <c r="G2747" s="16">
        <v>41065</v>
      </c>
      <c r="H2747" s="16" t="s">
        <v>90</v>
      </c>
      <c r="I2747" s="216" t="s">
        <v>11783</v>
      </c>
      <c r="J2747" s="16"/>
      <c r="K2747" s="16"/>
      <c r="L2747" s="16"/>
      <c r="M2747" s="16"/>
      <c r="N2747" s="16"/>
      <c r="O2747" s="16"/>
      <c r="P2747" s="16"/>
      <c r="Q2747" s="16"/>
      <c r="R2747" s="16"/>
      <c r="S2747" s="16"/>
      <c r="T2747" s="16"/>
    </row>
    <row r="2748" spans="1:20" ht="25.5">
      <c r="A2748" s="15" t="s">
        <v>9004</v>
      </c>
      <c r="B2748" s="15" t="s">
        <v>9005</v>
      </c>
      <c r="C2748" s="15" t="s">
        <v>9005</v>
      </c>
      <c r="D2748" s="15" t="s">
        <v>394</v>
      </c>
      <c r="E2748" s="184" t="str">
        <f>VLOOKUP(Table248[[#This Row],[SKU Number]],Table26[[Active SKUs Number List]:[BUDI-DI]], 6, FALSE)</f>
        <v>0888912A000000Y061209M7NP</v>
      </c>
      <c r="F2748" s="15" t="s">
        <v>9006</v>
      </c>
      <c r="G2748" s="16">
        <v>41065</v>
      </c>
      <c r="H2748" s="16" t="s">
        <v>90</v>
      </c>
      <c r="I2748" s="216" t="s">
        <v>11783</v>
      </c>
      <c r="J2748" s="16"/>
      <c r="K2748" s="16"/>
      <c r="L2748" s="16"/>
      <c r="M2748" s="16"/>
      <c r="N2748" s="16"/>
      <c r="O2748" s="16"/>
      <c r="P2748" s="16"/>
      <c r="Q2748" s="16"/>
      <c r="R2748" s="16"/>
      <c r="S2748" s="16"/>
      <c r="T2748" s="16"/>
    </row>
    <row r="2749" spans="1:20" ht="25.5">
      <c r="A2749" s="15" t="s">
        <v>9007</v>
      </c>
      <c r="B2749" s="15" t="s">
        <v>9008</v>
      </c>
      <c r="C2749" s="15" t="s">
        <v>9008</v>
      </c>
      <c r="D2749" s="15" t="s">
        <v>394</v>
      </c>
      <c r="E2749" s="184" t="str">
        <f>VLOOKUP(Table248[[#This Row],[SKU Number]],Table26[[Active SKUs Number List]:[BUDI-DI]], 6, FALSE)</f>
        <v>0888912A000000Y061209M7NP</v>
      </c>
      <c r="F2749" s="15" t="s">
        <v>9009</v>
      </c>
      <c r="G2749" s="16">
        <v>41065</v>
      </c>
      <c r="H2749" s="16" t="s">
        <v>90</v>
      </c>
      <c r="I2749" s="216" t="s">
        <v>11783</v>
      </c>
      <c r="J2749" s="16"/>
      <c r="K2749" s="16"/>
      <c r="L2749" s="16"/>
      <c r="M2749" s="16"/>
      <c r="N2749" s="16"/>
      <c r="O2749" s="16"/>
      <c r="P2749" s="16"/>
      <c r="Q2749" s="16"/>
      <c r="R2749" s="16"/>
      <c r="S2749" s="16"/>
      <c r="T2749" s="16"/>
    </row>
    <row r="2750" spans="1:20" ht="25.5">
      <c r="A2750" s="15" t="s">
        <v>9010</v>
      </c>
      <c r="B2750" s="15" t="s">
        <v>9011</v>
      </c>
      <c r="C2750" s="15" t="s">
        <v>9011</v>
      </c>
      <c r="D2750" s="15" t="s">
        <v>394</v>
      </c>
      <c r="E2750" s="184" t="str">
        <f>VLOOKUP(Table248[[#This Row],[SKU Number]],Table26[[Active SKUs Number List]:[BUDI-DI]], 6, FALSE)</f>
        <v>0888912A000000Y061209M7NP</v>
      </c>
      <c r="F2750" s="15" t="s">
        <v>9012</v>
      </c>
      <c r="G2750" s="16">
        <v>41065</v>
      </c>
      <c r="H2750" s="16" t="s">
        <v>90</v>
      </c>
      <c r="I2750" s="216" t="s">
        <v>11783</v>
      </c>
      <c r="J2750" s="16"/>
      <c r="K2750" s="16"/>
      <c r="L2750" s="16"/>
      <c r="M2750" s="16"/>
      <c r="N2750" s="16"/>
      <c r="O2750" s="16"/>
      <c r="P2750" s="16"/>
      <c r="Q2750" s="16"/>
      <c r="R2750" s="16"/>
      <c r="S2750" s="16"/>
      <c r="T2750" s="16"/>
    </row>
    <row r="2751" spans="1:20" ht="25.5">
      <c r="A2751" s="15" t="s">
        <v>9013</v>
      </c>
      <c r="B2751" s="15" t="s">
        <v>9014</v>
      </c>
      <c r="C2751" s="15" t="s">
        <v>9014</v>
      </c>
      <c r="D2751" s="15" t="s">
        <v>394</v>
      </c>
      <c r="E2751" s="184" t="str">
        <f>VLOOKUP(Table248[[#This Row],[SKU Number]],Table26[[Active SKUs Number List]:[BUDI-DI]], 6, FALSE)</f>
        <v>0888912A000000Y061209M7NP</v>
      </c>
      <c r="F2751" s="15" t="s">
        <v>9015</v>
      </c>
      <c r="G2751" s="16">
        <v>41065</v>
      </c>
      <c r="H2751" s="16" t="s">
        <v>90</v>
      </c>
      <c r="I2751" s="216" t="s">
        <v>11783</v>
      </c>
      <c r="J2751" s="16"/>
      <c r="K2751" s="16"/>
      <c r="L2751" s="16"/>
      <c r="M2751" s="16"/>
      <c r="N2751" s="16"/>
      <c r="O2751" s="16"/>
      <c r="P2751" s="16"/>
      <c r="Q2751" s="16"/>
      <c r="R2751" s="16"/>
      <c r="S2751" s="16"/>
      <c r="T2751" s="16"/>
    </row>
    <row r="2752" spans="1:20" ht="25.5">
      <c r="A2752" s="15" t="s">
        <v>9016</v>
      </c>
      <c r="B2752" s="15" t="s">
        <v>9017</v>
      </c>
      <c r="C2752" s="15" t="s">
        <v>9017</v>
      </c>
      <c r="D2752" s="15" t="s">
        <v>394</v>
      </c>
      <c r="E2752" s="184" t="str">
        <f>VLOOKUP(Table248[[#This Row],[SKU Number]],Table26[[Active SKUs Number List]:[BUDI-DI]], 6, FALSE)</f>
        <v>0888912A000000Y061209M7NP</v>
      </c>
      <c r="F2752" s="15" t="s">
        <v>9018</v>
      </c>
      <c r="G2752" s="16">
        <v>41065</v>
      </c>
      <c r="H2752" s="16" t="s">
        <v>90</v>
      </c>
      <c r="I2752" s="216" t="s">
        <v>11783</v>
      </c>
      <c r="J2752" s="16"/>
      <c r="K2752" s="16"/>
      <c r="L2752" s="16"/>
      <c r="M2752" s="16"/>
      <c r="N2752" s="16"/>
      <c r="O2752" s="16"/>
      <c r="P2752" s="16"/>
      <c r="Q2752" s="16"/>
      <c r="R2752" s="16"/>
      <c r="S2752" s="16"/>
      <c r="T2752" s="16"/>
    </row>
    <row r="2753" spans="1:20" ht="25.5">
      <c r="A2753" s="15" t="s">
        <v>9019</v>
      </c>
      <c r="B2753" s="15" t="s">
        <v>9020</v>
      </c>
      <c r="C2753" s="15" t="s">
        <v>9020</v>
      </c>
      <c r="D2753" s="15" t="s">
        <v>394</v>
      </c>
      <c r="E2753" s="184" t="str">
        <f>VLOOKUP(Table248[[#This Row],[SKU Number]],Table26[[Active SKUs Number List]:[BUDI-DI]], 6, FALSE)</f>
        <v>0888912A0000Y06120601N335</v>
      </c>
      <c r="F2753" s="15" t="s">
        <v>9021</v>
      </c>
      <c r="G2753" s="16">
        <v>36206</v>
      </c>
      <c r="H2753" s="16" t="s">
        <v>330</v>
      </c>
      <c r="I2753" s="216" t="s">
        <v>11783</v>
      </c>
      <c r="J2753" s="16"/>
      <c r="K2753" s="16"/>
      <c r="L2753" s="16"/>
      <c r="M2753" s="16"/>
      <c r="N2753" s="16"/>
      <c r="O2753" s="16"/>
      <c r="P2753" s="16"/>
      <c r="Q2753" s="16"/>
      <c r="R2753" s="16"/>
      <c r="S2753" s="16"/>
      <c r="T2753" s="16"/>
    </row>
    <row r="2754" spans="1:20" ht="25.5">
      <c r="A2754" s="15" t="s">
        <v>9025</v>
      </c>
      <c r="B2754" s="15" t="s">
        <v>9026</v>
      </c>
      <c r="C2754" s="15" t="s">
        <v>9026</v>
      </c>
      <c r="D2754" s="15" t="s">
        <v>394</v>
      </c>
      <c r="E2754" s="184" t="str">
        <f>VLOOKUP(Table248[[#This Row],[SKU Number]],Table26[[Active SKUs Number List]:[BUDI-DI]], 6, FALSE)</f>
        <v>0888912A0000Y06120601N335</v>
      </c>
      <c r="F2754" s="15" t="s">
        <v>9027</v>
      </c>
      <c r="G2754" s="16">
        <v>36206</v>
      </c>
      <c r="H2754" s="16" t="s">
        <v>330</v>
      </c>
      <c r="I2754" s="216" t="s">
        <v>11783</v>
      </c>
      <c r="J2754" s="16"/>
      <c r="K2754" s="16"/>
      <c r="L2754" s="16"/>
      <c r="M2754" s="16"/>
      <c r="N2754" s="16"/>
      <c r="O2754" s="16"/>
      <c r="P2754" s="16"/>
      <c r="Q2754" s="16"/>
      <c r="R2754" s="16"/>
      <c r="S2754" s="16"/>
      <c r="T2754" s="16"/>
    </row>
    <row r="2755" spans="1:20" ht="25.5">
      <c r="A2755" s="15" t="s">
        <v>9028</v>
      </c>
      <c r="B2755" s="15" t="s">
        <v>9029</v>
      </c>
      <c r="C2755" s="15" t="s">
        <v>9029</v>
      </c>
      <c r="D2755" s="15" t="s">
        <v>394</v>
      </c>
      <c r="E2755" s="184" t="str">
        <f>VLOOKUP(Table248[[#This Row],[SKU Number]],Table26[[Active SKUs Number List]:[BUDI-DI]], 6, FALSE)</f>
        <v>0888912A0000Y06120601N335</v>
      </c>
      <c r="F2755" s="15" t="s">
        <v>9030</v>
      </c>
      <c r="G2755" s="16">
        <v>36206</v>
      </c>
      <c r="H2755" s="16" t="s">
        <v>330</v>
      </c>
      <c r="I2755" s="216" t="s">
        <v>11783</v>
      </c>
      <c r="J2755" s="16"/>
      <c r="K2755" s="16"/>
      <c r="L2755" s="16"/>
      <c r="M2755" s="16"/>
      <c r="N2755" s="16"/>
      <c r="O2755" s="16"/>
      <c r="P2755" s="16"/>
      <c r="Q2755" s="16"/>
      <c r="R2755" s="16"/>
      <c r="S2755" s="16"/>
      <c r="T2755" s="16"/>
    </row>
    <row r="2756" spans="1:20" ht="25.5">
      <c r="A2756" s="15" t="s">
        <v>9031</v>
      </c>
      <c r="B2756" s="15" t="s">
        <v>9032</v>
      </c>
      <c r="C2756" s="15" t="s">
        <v>9032</v>
      </c>
      <c r="D2756" s="15" t="s">
        <v>394</v>
      </c>
      <c r="E2756" s="184" t="str">
        <f>VLOOKUP(Table248[[#This Row],[SKU Number]],Table26[[Active SKUs Number List]:[BUDI-DI]], 6, FALSE)</f>
        <v>0888912A0000Y06120601N335</v>
      </c>
      <c r="F2756" s="15" t="s">
        <v>9033</v>
      </c>
      <c r="G2756" s="16">
        <v>36206</v>
      </c>
      <c r="H2756" s="16" t="s">
        <v>330</v>
      </c>
      <c r="I2756" s="216" t="s">
        <v>11783</v>
      </c>
      <c r="J2756" s="16"/>
      <c r="K2756" s="16"/>
      <c r="L2756" s="16"/>
      <c r="M2756" s="16"/>
      <c r="N2756" s="16"/>
      <c r="O2756" s="16"/>
      <c r="P2756" s="16"/>
      <c r="Q2756" s="16"/>
      <c r="R2756" s="16"/>
      <c r="S2756" s="16"/>
      <c r="T2756" s="16"/>
    </row>
    <row r="2757" spans="1:20" ht="25.5">
      <c r="A2757" s="15" t="s">
        <v>9034</v>
      </c>
      <c r="B2757" s="15" t="s">
        <v>9035</v>
      </c>
      <c r="C2757" s="15" t="s">
        <v>9035</v>
      </c>
      <c r="D2757" s="15" t="s">
        <v>394</v>
      </c>
      <c r="E2757" s="184" t="str">
        <f>VLOOKUP(Table248[[#This Row],[SKU Number]],Table26[[Active SKUs Number List]:[BUDI-DI]], 6, FALSE)</f>
        <v>0888912A0000Y06120601N335</v>
      </c>
      <c r="F2757" s="15" t="s">
        <v>9036</v>
      </c>
      <c r="G2757" s="16">
        <v>36206</v>
      </c>
      <c r="H2757" s="16" t="s">
        <v>330</v>
      </c>
      <c r="I2757" s="216" t="s">
        <v>11783</v>
      </c>
      <c r="J2757" s="16"/>
      <c r="K2757" s="16"/>
      <c r="L2757" s="16"/>
      <c r="M2757" s="16"/>
      <c r="N2757" s="16"/>
      <c r="O2757" s="16"/>
      <c r="P2757" s="16"/>
      <c r="Q2757" s="16"/>
      <c r="R2757" s="16"/>
      <c r="S2757" s="16"/>
      <c r="T2757" s="16"/>
    </row>
    <row r="2758" spans="1:20" ht="25.5">
      <c r="A2758" s="15" t="s">
        <v>9037</v>
      </c>
      <c r="B2758" s="15" t="s">
        <v>9038</v>
      </c>
      <c r="C2758" s="15" t="s">
        <v>9038</v>
      </c>
      <c r="D2758" s="15" t="s">
        <v>394</v>
      </c>
      <c r="E2758" s="184" t="str">
        <f>VLOOKUP(Table248[[#This Row],[SKU Number]],Table26[[Active SKUs Number List]:[BUDI-DI]], 6, FALSE)</f>
        <v>0888912A0000Y06120601N335</v>
      </c>
      <c r="F2758" s="15" t="s">
        <v>9039</v>
      </c>
      <c r="G2758" s="16">
        <v>36206</v>
      </c>
      <c r="H2758" s="16" t="s">
        <v>330</v>
      </c>
      <c r="I2758" s="216" t="s">
        <v>11783</v>
      </c>
      <c r="J2758" s="16"/>
      <c r="K2758" s="16"/>
      <c r="L2758" s="16"/>
      <c r="M2758" s="16"/>
      <c r="N2758" s="16"/>
      <c r="O2758" s="16"/>
      <c r="P2758" s="16"/>
      <c r="Q2758" s="16"/>
      <c r="R2758" s="16"/>
      <c r="S2758" s="16"/>
      <c r="T2758" s="16"/>
    </row>
    <row r="2759" spans="1:20" ht="30">
      <c r="A2759" s="22" t="s">
        <v>9065</v>
      </c>
      <c r="B2759" s="22" t="s">
        <v>9066</v>
      </c>
      <c r="C2759" s="72" t="s">
        <v>86</v>
      </c>
      <c r="D2759" s="73" t="s">
        <v>8958</v>
      </c>
      <c r="E2759" s="184" t="str">
        <f>VLOOKUP(Table248[[#This Row],[SKU Number]],Table26[[Active SKUs Number List]:[BUDI-DI]], 6, FALSE)</f>
        <v>0888912A000000Y061209P0NJ</v>
      </c>
      <c r="F2759" s="72" t="s">
        <v>5462</v>
      </c>
      <c r="G2759" s="72">
        <v>36206</v>
      </c>
      <c r="H2759" s="78" t="s">
        <v>330</v>
      </c>
      <c r="I2759" s="216" t="s">
        <v>3</v>
      </c>
      <c r="J2759" s="16"/>
      <c r="K2759" s="16"/>
      <c r="L2759" s="16"/>
      <c r="M2759" s="16"/>
      <c r="N2759" s="16"/>
      <c r="O2759" s="16"/>
      <c r="P2759" s="16"/>
      <c r="Q2759" s="16"/>
      <c r="R2759" s="16"/>
      <c r="S2759" s="16"/>
      <c r="T2759" s="16"/>
    </row>
    <row r="2760" spans="1:20" ht="30">
      <c r="A2760" s="22" t="s">
        <v>9068</v>
      </c>
      <c r="B2760" s="22" t="s">
        <v>9069</v>
      </c>
      <c r="C2760" s="72" t="s">
        <v>86</v>
      </c>
      <c r="D2760" s="73" t="s">
        <v>8958</v>
      </c>
      <c r="E2760" s="184" t="str">
        <f>VLOOKUP(Table248[[#This Row],[SKU Number]],Table26[[Active SKUs Number List]:[BUDI-DI]], 6, FALSE)</f>
        <v>0888912A000000Y061209P0NJ</v>
      </c>
      <c r="F2760" s="72" t="s">
        <v>5462</v>
      </c>
      <c r="G2760" s="72">
        <v>36206</v>
      </c>
      <c r="H2760" s="78" t="s">
        <v>330</v>
      </c>
      <c r="I2760" s="216" t="s">
        <v>3</v>
      </c>
      <c r="J2760" s="16"/>
      <c r="K2760" s="16"/>
      <c r="L2760" s="16"/>
      <c r="M2760" s="16"/>
      <c r="N2760" s="16"/>
      <c r="O2760" s="16"/>
      <c r="P2760" s="16"/>
      <c r="Q2760" s="16"/>
      <c r="R2760" s="16"/>
      <c r="S2760" s="16"/>
      <c r="T2760" s="16"/>
    </row>
    <row r="2761" spans="1:20" ht="30">
      <c r="A2761" s="22" t="s">
        <v>9071</v>
      </c>
      <c r="B2761" s="22" t="s">
        <v>9072</v>
      </c>
      <c r="C2761" s="72" t="s">
        <v>86</v>
      </c>
      <c r="D2761" s="73" t="s">
        <v>8958</v>
      </c>
      <c r="E2761" s="184" t="str">
        <f>VLOOKUP(Table248[[#This Row],[SKU Number]],Table26[[Active SKUs Number List]:[BUDI-DI]], 6, FALSE)</f>
        <v>0888912A000000Y061209P0NJ</v>
      </c>
      <c r="F2761" s="72" t="s">
        <v>5462</v>
      </c>
      <c r="G2761" s="72">
        <v>36206</v>
      </c>
      <c r="H2761" s="78" t="s">
        <v>330</v>
      </c>
      <c r="I2761" s="216" t="s">
        <v>3</v>
      </c>
      <c r="J2761" s="16"/>
      <c r="K2761" s="16"/>
      <c r="L2761" s="16"/>
      <c r="M2761" s="16"/>
      <c r="N2761" s="16"/>
      <c r="O2761" s="16"/>
      <c r="P2761" s="16"/>
      <c r="Q2761" s="16"/>
      <c r="R2761" s="16"/>
      <c r="S2761" s="16"/>
      <c r="T2761" s="16"/>
    </row>
    <row r="2762" spans="1:20" ht="30">
      <c r="A2762" s="22" t="s">
        <v>9074</v>
      </c>
      <c r="B2762" s="22" t="s">
        <v>9075</v>
      </c>
      <c r="C2762" s="72" t="s">
        <v>86</v>
      </c>
      <c r="D2762" s="73" t="s">
        <v>8958</v>
      </c>
      <c r="E2762" s="184" t="str">
        <f>VLOOKUP(Table248[[#This Row],[SKU Number]],Table26[[Active SKUs Number List]:[BUDI-DI]], 6, FALSE)</f>
        <v>0888912A000000Y061209P0NJ</v>
      </c>
      <c r="F2762" s="72" t="s">
        <v>5462</v>
      </c>
      <c r="G2762" s="72">
        <v>36206</v>
      </c>
      <c r="H2762" s="78" t="s">
        <v>330</v>
      </c>
      <c r="I2762" s="216" t="s">
        <v>3</v>
      </c>
      <c r="J2762" s="16"/>
      <c r="K2762" s="16"/>
      <c r="L2762" s="16"/>
      <c r="M2762" s="16"/>
      <c r="N2762" s="16"/>
      <c r="O2762" s="16"/>
      <c r="P2762" s="16"/>
      <c r="Q2762" s="16"/>
      <c r="R2762" s="16"/>
      <c r="S2762" s="16"/>
      <c r="T2762" s="16"/>
    </row>
    <row r="2763" spans="1:20" ht="30">
      <c r="A2763" s="22" t="s">
        <v>9077</v>
      </c>
      <c r="B2763" s="22" t="s">
        <v>9078</v>
      </c>
      <c r="C2763" s="72" t="s">
        <v>86</v>
      </c>
      <c r="D2763" s="73" t="s">
        <v>8958</v>
      </c>
      <c r="E2763" s="184" t="str">
        <f>VLOOKUP(Table248[[#This Row],[SKU Number]],Table26[[Active SKUs Number List]:[BUDI-DI]], 6, FALSE)</f>
        <v>0888912A000000Y061209P0NJ</v>
      </c>
      <c r="F2763" s="72" t="s">
        <v>5462</v>
      </c>
      <c r="G2763" s="72">
        <v>36206</v>
      </c>
      <c r="H2763" s="78" t="s">
        <v>330</v>
      </c>
      <c r="I2763" s="216" t="s">
        <v>3</v>
      </c>
      <c r="J2763" s="16"/>
      <c r="K2763" s="16"/>
      <c r="L2763" s="16"/>
      <c r="M2763" s="16"/>
      <c r="N2763" s="16"/>
      <c r="O2763" s="16"/>
      <c r="P2763" s="16"/>
      <c r="Q2763" s="16"/>
      <c r="R2763" s="16"/>
      <c r="S2763" s="16"/>
      <c r="T2763" s="16"/>
    </row>
    <row r="2764" spans="1:20" ht="30">
      <c r="A2764" s="22" t="s">
        <v>9080</v>
      </c>
      <c r="B2764" s="22" t="s">
        <v>9081</v>
      </c>
      <c r="C2764" s="72" t="s">
        <v>86</v>
      </c>
      <c r="D2764" s="73" t="s">
        <v>8958</v>
      </c>
      <c r="E2764" s="184" t="str">
        <f>VLOOKUP(Table248[[#This Row],[SKU Number]],Table26[[Active SKUs Number List]:[BUDI-DI]], 6, FALSE)</f>
        <v>0888912A000000Y061209P0NJ</v>
      </c>
      <c r="F2764" s="72" t="s">
        <v>5462</v>
      </c>
      <c r="G2764" s="72">
        <v>36206</v>
      </c>
      <c r="H2764" s="78" t="s">
        <v>330</v>
      </c>
      <c r="I2764" s="216" t="s">
        <v>3</v>
      </c>
      <c r="J2764" s="16"/>
      <c r="K2764" s="16"/>
      <c r="L2764" s="16"/>
      <c r="M2764" s="16"/>
      <c r="N2764" s="16"/>
      <c r="O2764" s="16"/>
      <c r="P2764" s="16"/>
      <c r="Q2764" s="16"/>
      <c r="R2764" s="16"/>
      <c r="S2764" s="16"/>
      <c r="T2764" s="16"/>
    </row>
    <row r="2765" spans="1:20" ht="30">
      <c r="A2765" s="22" t="s">
        <v>9083</v>
      </c>
      <c r="B2765" s="22" t="s">
        <v>9084</v>
      </c>
      <c r="C2765" s="72" t="s">
        <v>86</v>
      </c>
      <c r="D2765" s="73" t="s">
        <v>8958</v>
      </c>
      <c r="E2765" s="184" t="str">
        <f>VLOOKUP(Table248[[#This Row],[SKU Number]],Table26[[Active SKUs Number List]:[BUDI-DI]], 6, FALSE)</f>
        <v>0888912A000000Y061209P0NJ</v>
      </c>
      <c r="F2765" s="72" t="s">
        <v>5462</v>
      </c>
      <c r="G2765" s="72">
        <v>36206</v>
      </c>
      <c r="H2765" s="78" t="s">
        <v>330</v>
      </c>
      <c r="I2765" s="216" t="s">
        <v>3</v>
      </c>
      <c r="J2765" s="16"/>
      <c r="K2765" s="16"/>
      <c r="L2765" s="16"/>
      <c r="M2765" s="16"/>
      <c r="N2765" s="16"/>
      <c r="O2765" s="16"/>
      <c r="P2765" s="16"/>
      <c r="Q2765" s="16"/>
      <c r="R2765" s="16"/>
      <c r="S2765" s="16"/>
      <c r="T2765" s="16"/>
    </row>
    <row r="2766" spans="1:20" ht="30">
      <c r="A2766" s="22" t="s">
        <v>9086</v>
      </c>
      <c r="B2766" s="22" t="s">
        <v>9087</v>
      </c>
      <c r="C2766" s="72" t="s">
        <v>86</v>
      </c>
      <c r="D2766" s="73" t="s">
        <v>8958</v>
      </c>
      <c r="E2766" s="184" t="str">
        <f>VLOOKUP(Table248[[#This Row],[SKU Number]],Table26[[Active SKUs Number List]:[BUDI-DI]], 6, FALSE)</f>
        <v>0888912A000000Y061209P0NJ</v>
      </c>
      <c r="F2766" s="72" t="s">
        <v>5462</v>
      </c>
      <c r="G2766" s="72">
        <v>36206</v>
      </c>
      <c r="H2766" s="78" t="s">
        <v>330</v>
      </c>
      <c r="I2766" s="216" t="s">
        <v>3</v>
      </c>
      <c r="J2766" s="16"/>
      <c r="K2766" s="16"/>
      <c r="L2766" s="16"/>
      <c r="M2766" s="16"/>
      <c r="N2766" s="16"/>
      <c r="O2766" s="16"/>
      <c r="P2766" s="16"/>
      <c r="Q2766" s="16"/>
      <c r="R2766" s="16"/>
      <c r="S2766" s="16"/>
      <c r="T2766" s="16"/>
    </row>
    <row r="2767" spans="1:20" ht="30">
      <c r="A2767" s="22" t="s">
        <v>9089</v>
      </c>
      <c r="B2767" s="22" t="s">
        <v>9090</v>
      </c>
      <c r="C2767" s="72" t="s">
        <v>86</v>
      </c>
      <c r="D2767" s="73" t="s">
        <v>8958</v>
      </c>
      <c r="E2767" s="184" t="str">
        <f>VLOOKUP(Table248[[#This Row],[SKU Number]],Table26[[Active SKUs Number List]:[BUDI-DI]], 6, FALSE)</f>
        <v>0888912A000000Y061209P0NJ</v>
      </c>
      <c r="F2767" s="72" t="s">
        <v>5462</v>
      </c>
      <c r="G2767" s="72">
        <v>36206</v>
      </c>
      <c r="H2767" s="78" t="s">
        <v>330</v>
      </c>
      <c r="I2767" s="216" t="s">
        <v>3</v>
      </c>
      <c r="J2767" s="16"/>
      <c r="K2767" s="16"/>
      <c r="L2767" s="16"/>
      <c r="M2767" s="16"/>
      <c r="N2767" s="16"/>
      <c r="O2767" s="16"/>
      <c r="P2767" s="16"/>
      <c r="Q2767" s="16"/>
      <c r="R2767" s="16"/>
      <c r="S2767" s="16"/>
      <c r="T2767" s="16"/>
    </row>
    <row r="2768" spans="1:20" ht="30">
      <c r="A2768" s="22" t="s">
        <v>9092</v>
      </c>
      <c r="B2768" s="22" t="s">
        <v>9093</v>
      </c>
      <c r="C2768" s="72" t="s">
        <v>86</v>
      </c>
      <c r="D2768" s="73" t="s">
        <v>8958</v>
      </c>
      <c r="E2768" s="184" t="str">
        <f>VLOOKUP(Table248[[#This Row],[SKU Number]],Table26[[Active SKUs Number List]:[BUDI-DI]], 6, FALSE)</f>
        <v>0888912A000000Y061209P0NJ</v>
      </c>
      <c r="F2768" s="72" t="s">
        <v>5462</v>
      </c>
      <c r="G2768" s="72">
        <v>36206</v>
      </c>
      <c r="H2768" s="78" t="s">
        <v>330</v>
      </c>
      <c r="I2768" s="216" t="s">
        <v>3</v>
      </c>
      <c r="J2768" s="16"/>
      <c r="K2768" s="16"/>
      <c r="L2768" s="16"/>
      <c r="M2768" s="16"/>
      <c r="N2768" s="16"/>
      <c r="O2768" s="16"/>
      <c r="P2768" s="16"/>
      <c r="Q2768" s="16"/>
      <c r="R2768" s="16"/>
      <c r="S2768" s="16"/>
      <c r="T2768" s="16"/>
    </row>
    <row r="2769" spans="1:20" ht="30">
      <c r="A2769" s="22" t="s">
        <v>9095</v>
      </c>
      <c r="B2769" s="22" t="s">
        <v>9096</v>
      </c>
      <c r="C2769" s="72" t="s">
        <v>86</v>
      </c>
      <c r="D2769" s="73" t="s">
        <v>8958</v>
      </c>
      <c r="E2769" s="184" t="str">
        <f>VLOOKUP(Table248[[#This Row],[SKU Number]],Table26[[Active SKUs Number List]:[BUDI-DI]], 6, FALSE)</f>
        <v>0888912A000000Y061209P0NJ</v>
      </c>
      <c r="F2769" s="72" t="s">
        <v>5462</v>
      </c>
      <c r="G2769" s="72">
        <v>36206</v>
      </c>
      <c r="H2769" s="78" t="s">
        <v>330</v>
      </c>
      <c r="I2769" s="216" t="s">
        <v>3</v>
      </c>
      <c r="J2769" s="16"/>
      <c r="K2769" s="16"/>
      <c r="L2769" s="16"/>
      <c r="M2769" s="16"/>
      <c r="N2769" s="16"/>
      <c r="O2769" s="16"/>
      <c r="P2769" s="16"/>
      <c r="Q2769" s="16"/>
      <c r="R2769" s="16"/>
      <c r="S2769" s="16"/>
      <c r="T2769" s="16"/>
    </row>
    <row r="2770" spans="1:20" ht="25.5">
      <c r="A2770" s="15" t="s">
        <v>9098</v>
      </c>
      <c r="B2770" s="15" t="s">
        <v>9099</v>
      </c>
      <c r="C2770" s="15" t="s">
        <v>86</v>
      </c>
      <c r="D2770" s="15" t="s">
        <v>328</v>
      </c>
      <c r="E2770" s="184" t="str">
        <f>VLOOKUP(Table248[[#This Row],[SKU Number]],Table26[[Active SKUs Number List]:[BUDI-DI]], 6, FALSE)</f>
        <v>0888912A0000Y06120601H52P</v>
      </c>
      <c r="F2770" s="15" t="str">
        <f>'Master Data Table'!F2779</f>
        <v>0888912A0000Y06120601H52P</v>
      </c>
      <c r="G2770" s="16">
        <f>'Master Data Table'!H2785</f>
        <v>36206</v>
      </c>
      <c r="H2770" s="16">
        <f>'Master Data Table'!H2778</f>
        <v>36206</v>
      </c>
      <c r="I2770" s="216" t="s">
        <v>11783</v>
      </c>
    </row>
    <row r="2771" spans="1:20" ht="25.5">
      <c r="A2771" s="15" t="s">
        <v>9104</v>
      </c>
      <c r="B2771" s="15" t="s">
        <v>9105</v>
      </c>
      <c r="C2771" s="15" t="s">
        <v>86</v>
      </c>
      <c r="D2771" s="15" t="s">
        <v>328</v>
      </c>
      <c r="E2771" s="184" t="str">
        <f>VLOOKUP(Table248[[#This Row],[SKU Number]],Table26[[Active SKUs Number List]:[BUDI-DI]], 6, FALSE)</f>
        <v>0888912A0000Y06120601H52P</v>
      </c>
      <c r="F2771" s="15" t="str">
        <f>'Master Data Table'!F2779</f>
        <v>0888912A0000Y06120601H52P</v>
      </c>
      <c r="G2771" s="16">
        <f>'Master Data Table'!H2778</f>
        <v>36206</v>
      </c>
      <c r="H2771" s="16">
        <f>'Master Data Table'!H2779</f>
        <v>36206</v>
      </c>
      <c r="I2771" s="216" t="s">
        <v>11783</v>
      </c>
    </row>
    <row r="2772" spans="1:20" ht="25.5">
      <c r="A2772" s="15" t="s">
        <v>9107</v>
      </c>
      <c r="B2772" s="15" t="s">
        <v>9108</v>
      </c>
      <c r="C2772" s="15" t="s">
        <v>86</v>
      </c>
      <c r="D2772" s="15" t="s">
        <v>328</v>
      </c>
      <c r="E2772" s="184" t="str">
        <f>VLOOKUP(Table248[[#This Row],[SKU Number]],Table26[[Active SKUs Number List]:[BUDI-DI]], 6, FALSE)</f>
        <v>0888912A0000Y06120601H92X</v>
      </c>
      <c r="F2772" s="15" t="str">
        <f>'Master Data Table'!F2779</f>
        <v>0888912A0000Y06120601H52P</v>
      </c>
      <c r="G2772" s="16">
        <f>'Master Data Table'!H2779</f>
        <v>36206</v>
      </c>
      <c r="H2772" s="16">
        <f>'Master Data Table'!H2780</f>
        <v>36206</v>
      </c>
      <c r="I2772" s="216" t="s">
        <v>11783</v>
      </c>
    </row>
    <row r="2773" spans="1:20" ht="25.5">
      <c r="A2773" s="15" t="s">
        <v>9112</v>
      </c>
      <c r="B2773" s="15" t="s">
        <v>9113</v>
      </c>
      <c r="C2773" s="15" t="s">
        <v>86</v>
      </c>
      <c r="D2773" s="15" t="s">
        <v>328</v>
      </c>
      <c r="E2773" s="184" t="str">
        <f>VLOOKUP(Table248[[#This Row],[SKU Number]],Table26[[Active SKUs Number List]:[BUDI-DI]], 6, FALSE)</f>
        <v>0888912A0000Y06120601H92X</v>
      </c>
      <c r="F2773" s="15" t="str">
        <f>'Master Data Table'!F2779</f>
        <v>0888912A0000Y06120601H52P</v>
      </c>
      <c r="G2773" s="16">
        <f>'Master Data Table'!H2780</f>
        <v>36206</v>
      </c>
      <c r="H2773" s="16">
        <f>'Master Data Table'!H2781</f>
        <v>36206</v>
      </c>
      <c r="I2773" s="216" t="s">
        <v>11783</v>
      </c>
    </row>
    <row r="2774" spans="1:20" ht="25.5">
      <c r="A2774" s="15" t="s">
        <v>9115</v>
      </c>
      <c r="B2774" s="15" t="s">
        <v>9116</v>
      </c>
      <c r="C2774" s="15" t="s">
        <v>86</v>
      </c>
      <c r="D2774" s="15" t="s">
        <v>394</v>
      </c>
      <c r="E2774" s="184" t="str">
        <f>VLOOKUP(Table248[[#This Row],[SKU Number]],Table26[[Active SKUs Number List]:[BUDI-DI]], 6, FALSE)</f>
        <v>0888912A0000Y06120601M638</v>
      </c>
      <c r="F2774" s="15">
        <v>190446755203</v>
      </c>
      <c r="G2774" s="16">
        <f>'Master Data Table'!H2782</f>
        <v>36206</v>
      </c>
      <c r="H2774" s="16">
        <f>'Master Data Table'!H2783</f>
        <v>36206</v>
      </c>
      <c r="I2774" s="216" t="s">
        <v>11783</v>
      </c>
    </row>
    <row r="2775" spans="1:20" ht="25.5">
      <c r="A2775" s="15" t="s">
        <v>9123</v>
      </c>
      <c r="B2775" s="15" t="s">
        <v>9124</v>
      </c>
      <c r="C2775" s="15" t="s">
        <v>86</v>
      </c>
      <c r="D2775" s="15" t="s">
        <v>394</v>
      </c>
      <c r="E2775" s="184" t="str">
        <f>VLOOKUP(Table248[[#This Row],[SKU Number]],Table26[[Active SKUs Number List]:[BUDI-DI]], 6, FALSE)</f>
        <v>0888912A0000Y06120601M638</v>
      </c>
      <c r="F2775" s="15">
        <v>190446764472</v>
      </c>
      <c r="G2775" s="16">
        <f>'Master Data Table'!H2782</f>
        <v>36206</v>
      </c>
      <c r="H2775" s="16">
        <f>'Master Data Table'!H2783</f>
        <v>36206</v>
      </c>
      <c r="I2775" s="216" t="s">
        <v>11783</v>
      </c>
    </row>
    <row r="2776" spans="1:20" ht="25.5">
      <c r="A2776" s="15" t="s">
        <v>9125</v>
      </c>
      <c r="B2776" s="15" t="s">
        <v>9126</v>
      </c>
      <c r="C2776" s="15" t="s">
        <v>86</v>
      </c>
      <c r="D2776" s="15" t="s">
        <v>394</v>
      </c>
      <c r="E2776" s="184" t="str">
        <f>VLOOKUP(Table248[[#This Row],[SKU Number]],Table26[[Active SKUs Number List]:[BUDI-DI]], 6, FALSE)</f>
        <v>0888912A0000Y06120601M638</v>
      </c>
      <c r="F2776" s="15">
        <v>190446764489</v>
      </c>
      <c r="G2776" s="16">
        <f>'Master Data Table'!H2783</f>
        <v>36206</v>
      </c>
      <c r="H2776" s="16">
        <f>'Master Data Table'!H2784</f>
        <v>36206</v>
      </c>
      <c r="I2776" s="216" t="s">
        <v>11783</v>
      </c>
    </row>
    <row r="2777" spans="1:20" ht="25.5">
      <c r="A2777" s="15" t="s">
        <v>9127</v>
      </c>
      <c r="B2777" s="15" t="s">
        <v>9128</v>
      </c>
      <c r="C2777" s="15" t="s">
        <v>86</v>
      </c>
      <c r="D2777" s="15" t="s">
        <v>394</v>
      </c>
      <c r="E2777" s="184" t="str">
        <f>VLOOKUP(Table248[[#This Row],[SKU Number]],Table26[[Active SKUs Number List]:[BUDI-DI]], 6, FALSE)</f>
        <v>0888912A0000Y06120601M638</v>
      </c>
      <c r="F2777" s="15">
        <v>190446764496</v>
      </c>
      <c r="G2777" s="16">
        <f>'Master Data Table'!H2784</f>
        <v>36206</v>
      </c>
      <c r="H2777" s="16">
        <f>'Master Data Table'!H2785</f>
        <v>36206</v>
      </c>
      <c r="I2777" s="216" t="s">
        <v>11783</v>
      </c>
    </row>
    <row r="2778" spans="1:20" ht="25.5">
      <c r="A2778" s="120" t="s">
        <v>9077</v>
      </c>
      <c r="B2778" s="120" t="s">
        <v>9129</v>
      </c>
      <c r="C2778" s="9" t="s">
        <v>86</v>
      </c>
      <c r="D2778" s="38" t="s">
        <v>328</v>
      </c>
      <c r="E2778" s="184" t="str">
        <f>VLOOKUP(Table248[[#This Row],[SKU Number]],Table26[[Active SKUs Number List]:[BUDI-DI]], 6, FALSE)</f>
        <v>0888912A000000Y061209P0NJ</v>
      </c>
      <c r="F2778" s="9" t="s">
        <v>9079</v>
      </c>
      <c r="G2778" s="38">
        <v>41065</v>
      </c>
      <c r="H2778" s="47" t="s">
        <v>90</v>
      </c>
      <c r="I2778" s="216" t="s">
        <v>3</v>
      </c>
    </row>
    <row r="2779" spans="1:20" ht="25.5">
      <c r="A2779" s="120" t="s">
        <v>9065</v>
      </c>
      <c r="B2779" s="120" t="s">
        <v>9134</v>
      </c>
      <c r="C2779" s="9" t="s">
        <v>86</v>
      </c>
      <c r="D2779" s="38" t="s">
        <v>328</v>
      </c>
      <c r="E2779" s="184" t="str">
        <f>VLOOKUP(Table248[[#This Row],[SKU Number]],Table26[[Active SKUs Number List]:[BUDI-DI]], 6, FALSE)</f>
        <v>0888912A000000Y061209P0NJ</v>
      </c>
      <c r="F2779" s="9" t="s">
        <v>9067</v>
      </c>
      <c r="G2779" s="38">
        <v>41065</v>
      </c>
      <c r="H2779" s="47" t="s">
        <v>90</v>
      </c>
      <c r="I2779" s="216" t="s">
        <v>3</v>
      </c>
    </row>
    <row r="2780" spans="1:20" ht="25.5">
      <c r="A2780" s="120" t="s">
        <v>9089</v>
      </c>
      <c r="B2780" s="120" t="s">
        <v>9135</v>
      </c>
      <c r="C2780" s="9" t="s">
        <v>86</v>
      </c>
      <c r="D2780" s="38" t="s">
        <v>328</v>
      </c>
      <c r="E2780" s="184" t="str">
        <f>VLOOKUP(Table248[[#This Row],[SKU Number]],Table26[[Active SKUs Number List]:[BUDI-DI]], 6, FALSE)</f>
        <v>0888912A000000Y061209P0NJ</v>
      </c>
      <c r="F2780" s="9" t="s">
        <v>9091</v>
      </c>
      <c r="G2780" s="38">
        <v>41065</v>
      </c>
      <c r="H2780" s="47" t="s">
        <v>90</v>
      </c>
      <c r="I2780" s="216" t="s">
        <v>3</v>
      </c>
    </row>
    <row r="2781" spans="1:20" ht="25.5">
      <c r="A2781" s="120" t="s">
        <v>9080</v>
      </c>
      <c r="B2781" s="120" t="s">
        <v>9136</v>
      </c>
      <c r="C2781" s="9" t="s">
        <v>86</v>
      </c>
      <c r="D2781" s="38" t="s">
        <v>328</v>
      </c>
      <c r="E2781" s="184" t="str">
        <f>VLOOKUP(Table248[[#This Row],[SKU Number]],Table26[[Active SKUs Number List]:[BUDI-DI]], 6, FALSE)</f>
        <v>0888912A000000Y061209P0NJ</v>
      </c>
      <c r="F2781" s="9" t="s">
        <v>9082</v>
      </c>
      <c r="G2781" s="38">
        <v>41065</v>
      </c>
      <c r="H2781" s="47" t="s">
        <v>90</v>
      </c>
      <c r="I2781" s="216" t="s">
        <v>3</v>
      </c>
    </row>
    <row r="2782" spans="1:20" ht="25.5">
      <c r="A2782" s="120" t="s">
        <v>9068</v>
      </c>
      <c r="B2782" s="120" t="s">
        <v>9136</v>
      </c>
      <c r="C2782" s="9" t="s">
        <v>86</v>
      </c>
      <c r="D2782" s="38" t="s">
        <v>328</v>
      </c>
      <c r="E2782" s="184" t="str">
        <f>VLOOKUP(Table248[[#This Row],[SKU Number]],Table26[[Active SKUs Number List]:[BUDI-DI]], 6, FALSE)</f>
        <v>0888912A000000Y061209P0NJ</v>
      </c>
      <c r="F2782" s="9" t="s">
        <v>9137</v>
      </c>
      <c r="G2782" s="38">
        <v>41065</v>
      </c>
      <c r="H2782" s="47" t="s">
        <v>90</v>
      </c>
      <c r="I2782" s="216" t="s">
        <v>3</v>
      </c>
    </row>
    <row r="2783" spans="1:20" ht="25.5">
      <c r="A2783" s="120" t="s">
        <v>9092</v>
      </c>
      <c r="B2783" s="120" t="s">
        <v>9136</v>
      </c>
      <c r="C2783" s="9" t="s">
        <v>86</v>
      </c>
      <c r="D2783" s="38" t="s">
        <v>328</v>
      </c>
      <c r="E2783" s="184" t="str">
        <f>VLOOKUP(Table248[[#This Row],[SKU Number]],Table26[[Active SKUs Number List]:[BUDI-DI]], 6, FALSE)</f>
        <v>0888912A000000Y061209P0NJ</v>
      </c>
      <c r="F2783" s="9" t="s">
        <v>9138</v>
      </c>
      <c r="G2783" s="38">
        <v>41065</v>
      </c>
      <c r="H2783" s="47" t="s">
        <v>90</v>
      </c>
      <c r="I2783" s="216" t="s">
        <v>3</v>
      </c>
    </row>
    <row r="2784" spans="1:20" ht="25.5">
      <c r="A2784" s="120" t="s">
        <v>9074</v>
      </c>
      <c r="B2784" s="120" t="s">
        <v>9139</v>
      </c>
      <c r="C2784" s="9" t="s">
        <v>86</v>
      </c>
      <c r="D2784" s="38" t="s">
        <v>328</v>
      </c>
      <c r="E2784" s="184" t="str">
        <f>VLOOKUP(Table248[[#This Row],[SKU Number]],Table26[[Active SKUs Number List]:[BUDI-DI]], 6, FALSE)</f>
        <v>0888912A000000Y061209P0NJ</v>
      </c>
      <c r="F2784" s="9" t="s">
        <v>9076</v>
      </c>
      <c r="G2784" s="38">
        <v>41065</v>
      </c>
      <c r="H2784" s="47" t="s">
        <v>90</v>
      </c>
      <c r="I2784" s="216" t="s">
        <v>3</v>
      </c>
    </row>
    <row r="2785" spans="1:9" ht="25.5">
      <c r="A2785" s="120" t="s">
        <v>9060</v>
      </c>
      <c r="B2785" s="120" t="s">
        <v>9139</v>
      </c>
      <c r="C2785" s="9" t="s">
        <v>86</v>
      </c>
      <c r="D2785" s="38" t="s">
        <v>328</v>
      </c>
      <c r="E2785" s="184" t="str">
        <f>VLOOKUP(Table248[[#This Row],[SKU Number]],Table26[[Active SKUs Number List]:[BUDI-DI]], 6, FALSE)</f>
        <v>0888912A000000Y061209P0NJ</v>
      </c>
      <c r="F2785" s="9" t="s">
        <v>9062</v>
      </c>
      <c r="G2785" s="38">
        <v>41065</v>
      </c>
      <c r="H2785" s="47" t="s">
        <v>90</v>
      </c>
      <c r="I2785" s="216" t="s">
        <v>3</v>
      </c>
    </row>
    <row r="2786" spans="1:9" ht="25.5">
      <c r="A2786" s="120" t="s">
        <v>9086</v>
      </c>
      <c r="B2786" s="120" t="s">
        <v>9139</v>
      </c>
      <c r="C2786" s="9" t="s">
        <v>86</v>
      </c>
      <c r="D2786" s="38" t="s">
        <v>328</v>
      </c>
      <c r="E2786" s="184" t="str">
        <f>VLOOKUP(Table248[[#This Row],[SKU Number]],Table26[[Active SKUs Number List]:[BUDI-DI]], 6, FALSE)</f>
        <v>0888912A000000Y061209P0NJ</v>
      </c>
      <c r="F2786" s="9" t="s">
        <v>9088</v>
      </c>
      <c r="G2786" s="38">
        <v>41065</v>
      </c>
      <c r="H2786" s="47" t="s">
        <v>90</v>
      </c>
      <c r="I2786" s="216" t="s">
        <v>3</v>
      </c>
    </row>
    <row r="2787" spans="1:9" ht="25.5">
      <c r="A2787" s="120" t="s">
        <v>9083</v>
      </c>
      <c r="B2787" s="120" t="s">
        <v>9140</v>
      </c>
      <c r="C2787" s="9" t="s">
        <v>86</v>
      </c>
      <c r="D2787" s="38" t="s">
        <v>328</v>
      </c>
      <c r="E2787" s="184" t="str">
        <f>VLOOKUP(Table248[[#This Row],[SKU Number]],Table26[[Active SKUs Number List]:[BUDI-DI]], 6, FALSE)</f>
        <v>0888912A000000Y061209P0NJ</v>
      </c>
      <c r="F2787" s="9" t="s">
        <v>9085</v>
      </c>
      <c r="G2787" s="38">
        <v>41065</v>
      </c>
      <c r="H2787" s="47" t="s">
        <v>90</v>
      </c>
      <c r="I2787" s="216" t="s">
        <v>3</v>
      </c>
    </row>
    <row r="2788" spans="1:9" ht="25.5">
      <c r="A2788" s="120" t="s">
        <v>9071</v>
      </c>
      <c r="B2788" s="120" t="s">
        <v>9140</v>
      </c>
      <c r="C2788" s="9" t="s">
        <v>86</v>
      </c>
      <c r="D2788" s="38" t="s">
        <v>328</v>
      </c>
      <c r="E2788" s="184" t="str">
        <f>VLOOKUP(Table248[[#This Row],[SKU Number]],Table26[[Active SKUs Number List]:[BUDI-DI]], 6, FALSE)</f>
        <v>0888912A000000Y061209P0NJ</v>
      </c>
      <c r="F2788" s="9" t="s">
        <v>9073</v>
      </c>
      <c r="G2788" s="38">
        <v>41065</v>
      </c>
      <c r="H2788" s="47" t="s">
        <v>90</v>
      </c>
      <c r="I2788" s="216" t="s">
        <v>3</v>
      </c>
    </row>
    <row r="2789" spans="1:9" ht="25.5">
      <c r="A2789" s="120" t="s">
        <v>9095</v>
      </c>
      <c r="B2789" s="120" t="s">
        <v>9140</v>
      </c>
      <c r="C2789" s="9" t="s">
        <v>86</v>
      </c>
      <c r="D2789" s="38" t="s">
        <v>328</v>
      </c>
      <c r="E2789" s="184" t="str">
        <f>VLOOKUP(Table248[[#This Row],[SKU Number]],Table26[[Active SKUs Number List]:[BUDI-DI]], 6, FALSE)</f>
        <v>0888912A000000Y061209P0NJ</v>
      </c>
      <c r="F2789" s="9" t="s">
        <v>9097</v>
      </c>
      <c r="G2789" s="38">
        <v>41065</v>
      </c>
      <c r="H2789" s="47" t="s">
        <v>90</v>
      </c>
      <c r="I2789" s="216" t="s">
        <v>3</v>
      </c>
    </row>
    <row r="2790" spans="1:9" ht="25.5">
      <c r="A2790" s="120" t="s">
        <v>9141</v>
      </c>
      <c r="B2790" s="120" t="s">
        <v>9142</v>
      </c>
      <c r="C2790" s="9" t="s">
        <v>86</v>
      </c>
      <c r="D2790" s="38" t="s">
        <v>328</v>
      </c>
      <c r="E2790" s="184" t="str">
        <f>VLOOKUP(Table248[[#This Row],[SKU Number]],Table26[[Active SKUs Number List]:[BUDI-DI]], 6, FALSE)</f>
        <v>0888912A0000Y06120601M332</v>
      </c>
      <c r="F2790" s="9" t="s">
        <v>9144</v>
      </c>
      <c r="G2790" s="38">
        <v>36206</v>
      </c>
      <c r="H2790" s="56" t="s">
        <v>330</v>
      </c>
      <c r="I2790" s="216" t="s">
        <v>3</v>
      </c>
    </row>
    <row r="2791" spans="1:9" ht="25.5">
      <c r="A2791" s="120" t="s">
        <v>9150</v>
      </c>
      <c r="B2791" s="120" t="s">
        <v>9151</v>
      </c>
      <c r="C2791" s="9" t="s">
        <v>86</v>
      </c>
      <c r="D2791" s="38" t="s">
        <v>328</v>
      </c>
      <c r="E2791" s="184" t="str">
        <f>VLOOKUP(Table248[[#This Row],[SKU Number]],Table26[[Active SKUs Number List]:[BUDI-DI]], 6, FALSE)</f>
        <v>0888912A0000Y06120601M332</v>
      </c>
      <c r="F2791" s="9" t="s">
        <v>9152</v>
      </c>
      <c r="G2791" s="38">
        <v>36207</v>
      </c>
      <c r="H2791" s="56" t="s">
        <v>9359</v>
      </c>
      <c r="I2791" s="216" t="s">
        <v>3</v>
      </c>
    </row>
    <row r="2792" spans="1:9" ht="25.5">
      <c r="A2792" s="122" t="s">
        <v>9153</v>
      </c>
      <c r="B2792" s="122" t="s">
        <v>9154</v>
      </c>
      <c r="C2792" s="38" t="s">
        <v>86</v>
      </c>
      <c r="D2792" s="38" t="s">
        <v>328</v>
      </c>
      <c r="E2792" s="184" t="str">
        <f>VLOOKUP(Table248[[#This Row],[SKU Number]],Table26[[Active SKUs Number List]:[BUDI-DI]], 6, FALSE)</f>
        <v>0888912A0000Y06120601M332</v>
      </c>
      <c r="F2792" s="38" t="s">
        <v>9155</v>
      </c>
      <c r="G2792" s="38">
        <v>36208</v>
      </c>
      <c r="H2792" s="38" t="s">
        <v>9360</v>
      </c>
      <c r="I2792" s="216" t="s">
        <v>3</v>
      </c>
    </row>
    <row r="2793" spans="1:9" ht="25.5">
      <c r="A2793" s="122" t="s">
        <v>9156</v>
      </c>
      <c r="B2793" s="122" t="s">
        <v>9157</v>
      </c>
      <c r="C2793" s="38" t="s">
        <v>86</v>
      </c>
      <c r="D2793" s="38" t="s">
        <v>328</v>
      </c>
      <c r="E2793" s="184" t="str">
        <f>VLOOKUP(Table248[[#This Row],[SKU Number]],Table26[[Active SKUs Number List]:[BUDI-DI]], 6, FALSE)</f>
        <v>0888912A0000Y06120601M332</v>
      </c>
      <c r="F2793" s="38" t="s">
        <v>9158</v>
      </c>
      <c r="G2793" s="38">
        <v>36209</v>
      </c>
      <c r="H2793" s="38" t="s">
        <v>9361</v>
      </c>
      <c r="I2793" s="216" t="s">
        <v>3</v>
      </c>
    </row>
    <row r="2794" spans="1:9" ht="25.5">
      <c r="A2794" s="122" t="s">
        <v>9159</v>
      </c>
      <c r="B2794" s="122" t="s">
        <v>9160</v>
      </c>
      <c r="C2794" s="38" t="s">
        <v>86</v>
      </c>
      <c r="D2794" s="38" t="s">
        <v>328</v>
      </c>
      <c r="E2794" s="184" t="str">
        <f>VLOOKUP(Table248[[#This Row],[SKU Number]],Table26[[Active SKUs Number List]:[BUDI-DI]], 6, FALSE)</f>
        <v>0888912A0000Y06120601M332</v>
      </c>
      <c r="F2794" s="38" t="s">
        <v>9161</v>
      </c>
      <c r="G2794" s="38">
        <v>36210</v>
      </c>
      <c r="H2794" s="38" t="s">
        <v>9363</v>
      </c>
      <c r="I2794" s="216" t="s">
        <v>3</v>
      </c>
    </row>
    <row r="2795" spans="1:9" ht="25.5">
      <c r="A2795" s="122" t="s">
        <v>9162</v>
      </c>
      <c r="B2795" s="122" t="s">
        <v>9163</v>
      </c>
      <c r="C2795" s="38" t="s">
        <v>86</v>
      </c>
      <c r="D2795" s="38" t="s">
        <v>328</v>
      </c>
      <c r="E2795" s="184" t="str">
        <f>VLOOKUP(Table248[[#This Row],[SKU Number]],Table26[[Active SKUs Number List]:[BUDI-DI]], 6, FALSE)</f>
        <v>0888912A0000Y06120601M332</v>
      </c>
      <c r="F2795" s="38" t="s">
        <v>9164</v>
      </c>
      <c r="G2795" s="38">
        <v>36211</v>
      </c>
      <c r="H2795" s="38" t="s">
        <v>9364</v>
      </c>
      <c r="I2795" s="216" t="s">
        <v>3</v>
      </c>
    </row>
    <row r="2796" spans="1:9" ht="25.5">
      <c r="A2796" s="122" t="s">
        <v>9165</v>
      </c>
      <c r="B2796" s="122" t="s">
        <v>9166</v>
      </c>
      <c r="C2796" s="38" t="s">
        <v>86</v>
      </c>
      <c r="D2796" s="38" t="s">
        <v>328</v>
      </c>
      <c r="E2796" s="184" t="str">
        <f>VLOOKUP(Table248[[#This Row],[SKU Number]],Table26[[Active SKUs Number List]:[BUDI-DI]], 6, FALSE)</f>
        <v>0888912A0000Y06120601M332</v>
      </c>
      <c r="F2796" s="38" t="s">
        <v>9167</v>
      </c>
      <c r="G2796" s="38">
        <v>36212</v>
      </c>
      <c r="H2796" s="38" t="s">
        <v>9365</v>
      </c>
      <c r="I2796" s="216" t="s">
        <v>3</v>
      </c>
    </row>
    <row r="2797" spans="1:9" ht="25.5">
      <c r="A2797" s="122" t="s">
        <v>9168</v>
      </c>
      <c r="B2797" s="122" t="s">
        <v>9169</v>
      </c>
      <c r="C2797" s="38" t="s">
        <v>86</v>
      </c>
      <c r="D2797" s="38" t="s">
        <v>328</v>
      </c>
      <c r="E2797" s="184" t="str">
        <f>VLOOKUP(Table248[[#This Row],[SKU Number]],Table26[[Active SKUs Number List]:[BUDI-DI]], 6, FALSE)</f>
        <v>0888912A0000Y06120601M332</v>
      </c>
      <c r="F2797" s="38" t="s">
        <v>9170</v>
      </c>
      <c r="G2797" s="38">
        <v>36213</v>
      </c>
      <c r="H2797" s="38" t="s">
        <v>9366</v>
      </c>
      <c r="I2797" s="216" t="s">
        <v>3</v>
      </c>
    </row>
    <row r="2798" spans="1:9" ht="25.5">
      <c r="A2798" s="122" t="s">
        <v>9171</v>
      </c>
      <c r="B2798" s="122" t="s">
        <v>9172</v>
      </c>
      <c r="C2798" s="38" t="s">
        <v>86</v>
      </c>
      <c r="D2798" s="38" t="s">
        <v>328</v>
      </c>
      <c r="E2798" s="184" t="str">
        <f>VLOOKUP(Table248[[#This Row],[SKU Number]],Table26[[Active SKUs Number List]:[BUDI-DI]], 6, FALSE)</f>
        <v>0888912A0000Y06120601M332</v>
      </c>
      <c r="F2798" s="38" t="s">
        <v>9173</v>
      </c>
      <c r="G2798" s="38">
        <v>36214</v>
      </c>
      <c r="H2798" s="38" t="s">
        <v>9367</v>
      </c>
      <c r="I2798" s="216" t="s">
        <v>3</v>
      </c>
    </row>
    <row r="2799" spans="1:9" ht="25.5">
      <c r="A2799" s="122" t="s">
        <v>9174</v>
      </c>
      <c r="B2799" s="122" t="s">
        <v>9175</v>
      </c>
      <c r="C2799" s="38" t="s">
        <v>86</v>
      </c>
      <c r="D2799" s="38" t="s">
        <v>328</v>
      </c>
      <c r="E2799" s="184" t="str">
        <f>VLOOKUP(Table248[[#This Row],[SKU Number]],Table26[[Active SKUs Number List]:[BUDI-DI]], 6, FALSE)</f>
        <v>0888912A0000Y06120601M332</v>
      </c>
      <c r="F2799" s="38" t="s">
        <v>9176</v>
      </c>
      <c r="G2799" s="38">
        <v>36215</v>
      </c>
      <c r="H2799" s="38" t="s">
        <v>9368</v>
      </c>
      <c r="I2799" s="216" t="s">
        <v>3</v>
      </c>
    </row>
    <row r="2800" spans="1:9" ht="30">
      <c r="A2800" s="9" t="s">
        <v>9177</v>
      </c>
      <c r="B2800" s="9" t="s">
        <v>9178</v>
      </c>
      <c r="C2800" s="9" t="s">
        <v>86</v>
      </c>
      <c r="D2800" s="127" t="s">
        <v>394</v>
      </c>
      <c r="E2800" s="184" t="str">
        <f>VLOOKUP(Table248[[#This Row],[SKU Number]],Table26[[Active SKUs Number List]:[BUDI-DI]], 6, FALSE)</f>
        <v>0888912A000000Y061209I1MX</v>
      </c>
      <c r="F2800" s="9" t="s">
        <v>9180</v>
      </c>
      <c r="G2800" s="38">
        <v>41065</v>
      </c>
      <c r="H2800" s="51" t="s">
        <v>90</v>
      </c>
      <c r="I2800" s="216" t="s">
        <v>3</v>
      </c>
    </row>
    <row r="2801" spans="1:9" ht="30">
      <c r="A2801" s="9" t="s">
        <v>9186</v>
      </c>
      <c r="B2801" s="9" t="s">
        <v>9187</v>
      </c>
      <c r="C2801" s="9" t="s">
        <v>86</v>
      </c>
      <c r="D2801" s="127" t="s">
        <v>394</v>
      </c>
      <c r="E2801" s="184" t="str">
        <f>VLOOKUP(Table248[[#This Row],[SKU Number]],Table26[[Active SKUs Number List]:[BUDI-DI]], 6, FALSE)</f>
        <v>0888912A000000Y061209I1MX</v>
      </c>
      <c r="F2801" s="9" t="s">
        <v>9188</v>
      </c>
      <c r="G2801" s="38">
        <v>41065</v>
      </c>
      <c r="H2801" s="51" t="s">
        <v>90</v>
      </c>
      <c r="I2801" s="216" t="s">
        <v>3</v>
      </c>
    </row>
    <row r="2802" spans="1:9" ht="30">
      <c r="A2802" s="9" t="s">
        <v>9189</v>
      </c>
      <c r="B2802" s="9" t="s">
        <v>9190</v>
      </c>
      <c r="C2802" s="9" t="s">
        <v>86</v>
      </c>
      <c r="D2802" s="127" t="s">
        <v>394</v>
      </c>
      <c r="E2802" s="184" t="str">
        <f>VLOOKUP(Table248[[#This Row],[SKU Number]],Table26[[Active SKUs Number List]:[BUDI-DI]], 6, FALSE)</f>
        <v>0888912A000000Y061209I1MX</v>
      </c>
      <c r="F2802" s="9" t="s">
        <v>9191</v>
      </c>
      <c r="G2802" s="38">
        <v>41065</v>
      </c>
      <c r="H2802" s="51" t="s">
        <v>90</v>
      </c>
      <c r="I2802" s="216" t="s">
        <v>3</v>
      </c>
    </row>
    <row r="2803" spans="1:9" ht="30">
      <c r="A2803" s="9" t="s">
        <v>9192</v>
      </c>
      <c r="B2803" s="9" t="s">
        <v>9193</v>
      </c>
      <c r="C2803" s="9" t="s">
        <v>86</v>
      </c>
      <c r="D2803" s="127" t="s">
        <v>394</v>
      </c>
      <c r="E2803" s="184" t="str">
        <f>VLOOKUP(Table248[[#This Row],[SKU Number]],Table26[[Active SKUs Number List]:[BUDI-DI]], 6, FALSE)</f>
        <v>0888912A000000Y061209I1MX</v>
      </c>
      <c r="F2803" s="9" t="s">
        <v>9194</v>
      </c>
      <c r="G2803" s="38">
        <v>41065</v>
      </c>
      <c r="H2803" s="51" t="s">
        <v>90</v>
      </c>
      <c r="I2803" s="216" t="s">
        <v>3</v>
      </c>
    </row>
    <row r="2804" spans="1:9" ht="30">
      <c r="A2804" s="9" t="s">
        <v>9195</v>
      </c>
      <c r="B2804" s="9" t="s">
        <v>9196</v>
      </c>
      <c r="C2804" s="9" t="s">
        <v>86</v>
      </c>
      <c r="D2804" s="127" t="s">
        <v>394</v>
      </c>
      <c r="E2804" s="184" t="str">
        <f>VLOOKUP(Table248[[#This Row],[SKU Number]],Table26[[Active SKUs Number List]:[BUDI-DI]], 6, FALSE)</f>
        <v>0888912A000000Y061209I1MX</v>
      </c>
      <c r="F2804" s="9" t="s">
        <v>9197</v>
      </c>
      <c r="G2804" s="38">
        <v>41065</v>
      </c>
      <c r="H2804" s="51" t="s">
        <v>90</v>
      </c>
      <c r="I2804" s="216" t="s">
        <v>3</v>
      </c>
    </row>
    <row r="2805" spans="1:9" ht="30">
      <c r="A2805" s="9" t="s">
        <v>9198</v>
      </c>
      <c r="B2805" s="9" t="s">
        <v>9199</v>
      </c>
      <c r="C2805" s="9" t="s">
        <v>86</v>
      </c>
      <c r="D2805" s="127" t="s">
        <v>394</v>
      </c>
      <c r="E2805" s="184" t="str">
        <f>VLOOKUP(Table248[[#This Row],[SKU Number]],Table26[[Active SKUs Number List]:[BUDI-DI]], 6, FALSE)</f>
        <v>0888912A000000Y061209I1MX</v>
      </c>
      <c r="F2805" s="9" t="s">
        <v>9200</v>
      </c>
      <c r="G2805" s="38">
        <v>41065</v>
      </c>
      <c r="H2805" s="51" t="s">
        <v>90</v>
      </c>
      <c r="I2805" s="216" t="s">
        <v>3</v>
      </c>
    </row>
    <row r="2806" spans="1:9" ht="30">
      <c r="A2806" s="9" t="s">
        <v>9201</v>
      </c>
      <c r="B2806" s="9" t="s">
        <v>9202</v>
      </c>
      <c r="C2806" s="9" t="s">
        <v>86</v>
      </c>
      <c r="D2806" s="127" t="s">
        <v>394</v>
      </c>
      <c r="E2806" s="184" t="str">
        <f>VLOOKUP(Table248[[#This Row],[SKU Number]],Table26[[Active SKUs Number List]:[BUDI-DI]], 6, FALSE)</f>
        <v>0888912A000000Y061209I1MX</v>
      </c>
      <c r="F2806" s="9" t="s">
        <v>9203</v>
      </c>
      <c r="G2806" s="38">
        <v>41065</v>
      </c>
      <c r="H2806" s="51" t="s">
        <v>90</v>
      </c>
      <c r="I2806" s="216" t="s">
        <v>3</v>
      </c>
    </row>
    <row r="2807" spans="1:9" ht="30">
      <c r="A2807" s="9" t="s">
        <v>9204</v>
      </c>
      <c r="B2807" s="9" t="s">
        <v>9205</v>
      </c>
      <c r="C2807" s="9" t="s">
        <v>86</v>
      </c>
      <c r="D2807" s="127" t="s">
        <v>394</v>
      </c>
      <c r="E2807" s="184" t="str">
        <f>VLOOKUP(Table248[[#This Row],[SKU Number]],Table26[[Active SKUs Number List]:[BUDI-DI]], 6, FALSE)</f>
        <v>0888912A000000Y061209I1MX</v>
      </c>
      <c r="F2807" s="9" t="s">
        <v>9206</v>
      </c>
      <c r="G2807" s="38">
        <v>41065</v>
      </c>
      <c r="H2807" s="51" t="s">
        <v>90</v>
      </c>
      <c r="I2807" s="216" t="s">
        <v>3</v>
      </c>
    </row>
    <row r="2808" spans="1:9" ht="30">
      <c r="A2808" s="9" t="s">
        <v>9207</v>
      </c>
      <c r="B2808" s="9" t="s">
        <v>9208</v>
      </c>
      <c r="C2808" s="9" t="s">
        <v>86</v>
      </c>
      <c r="D2808" s="127" t="s">
        <v>394</v>
      </c>
      <c r="E2808" s="184" t="str">
        <f>VLOOKUP(Table248[[#This Row],[SKU Number]],Table26[[Active SKUs Number List]:[BUDI-DI]], 6, FALSE)</f>
        <v>0888912A000000Y061209I1MX</v>
      </c>
      <c r="F2808" s="9" t="s">
        <v>9209</v>
      </c>
      <c r="G2808" s="38">
        <v>41065</v>
      </c>
      <c r="H2808" s="51" t="s">
        <v>90</v>
      </c>
      <c r="I2808" s="216" t="s">
        <v>3</v>
      </c>
    </row>
    <row r="2809" spans="1:9" ht="30">
      <c r="A2809" s="9" t="s">
        <v>9210</v>
      </c>
      <c r="B2809" s="9" t="s">
        <v>9211</v>
      </c>
      <c r="C2809" s="9" t="s">
        <v>86</v>
      </c>
      <c r="D2809" s="127" t="s">
        <v>394</v>
      </c>
      <c r="E2809" s="184" t="str">
        <f>VLOOKUP(Table248[[#This Row],[SKU Number]],Table26[[Active SKUs Number List]:[BUDI-DI]], 6, FALSE)</f>
        <v>0888912A000000Y061209I1MX</v>
      </c>
      <c r="F2809" s="9" t="s">
        <v>9212</v>
      </c>
      <c r="G2809" s="38">
        <v>41065</v>
      </c>
      <c r="H2809" s="51" t="s">
        <v>90</v>
      </c>
      <c r="I2809" s="216" t="s">
        <v>3</v>
      </c>
    </row>
    <row r="2810" spans="1:9" ht="30">
      <c r="A2810" s="9" t="s">
        <v>9213</v>
      </c>
      <c r="B2810" s="9" t="s">
        <v>9214</v>
      </c>
      <c r="C2810" s="9" t="s">
        <v>86</v>
      </c>
      <c r="D2810" s="127" t="s">
        <v>394</v>
      </c>
      <c r="E2810" s="184" t="str">
        <f>VLOOKUP(Table248[[#This Row],[SKU Number]],Table26[[Active SKUs Number List]:[BUDI-DI]], 6, FALSE)</f>
        <v>0888912A000000Y061209I1MX</v>
      </c>
      <c r="F2810" s="9" t="s">
        <v>9215</v>
      </c>
      <c r="G2810" s="38">
        <v>41065</v>
      </c>
      <c r="H2810" s="51" t="s">
        <v>90</v>
      </c>
      <c r="I2810" s="216" t="s">
        <v>3</v>
      </c>
    </row>
    <row r="2811" spans="1:9" ht="30">
      <c r="A2811" s="9" t="s">
        <v>9216</v>
      </c>
      <c r="B2811" s="9" t="s">
        <v>9217</v>
      </c>
      <c r="C2811" s="9" t="s">
        <v>86</v>
      </c>
      <c r="D2811" s="127" t="s">
        <v>394</v>
      </c>
      <c r="E2811" s="184" t="str">
        <f>VLOOKUP(Table248[[#This Row],[SKU Number]],Table26[[Active SKUs Number List]:[BUDI-DI]], 6, FALSE)</f>
        <v>0888912A000000Y061209I1MX</v>
      </c>
      <c r="F2811" s="9" t="s">
        <v>9218</v>
      </c>
      <c r="G2811" s="38">
        <v>41065</v>
      </c>
      <c r="H2811" s="51" t="s">
        <v>90</v>
      </c>
      <c r="I2811" s="216" t="s">
        <v>3</v>
      </c>
    </row>
    <row r="2812" spans="1:9" ht="25.5">
      <c r="A2812" s="145" t="s">
        <v>9219</v>
      </c>
      <c r="B2812" s="146" t="s">
        <v>9220</v>
      </c>
      <c r="C2812" s="77" t="s">
        <v>86</v>
      </c>
      <c r="D2812" s="136" t="s">
        <v>8958</v>
      </c>
      <c r="E2812" s="209" t="str">
        <f>VLOOKUP(A2812, Table26[[Active SKUs Number List]:[BUDI-DI]], 6, FALSE)</f>
        <v>0888912A000000Y0612800TN6</v>
      </c>
      <c r="F2812" s="158" t="s">
        <v>9221</v>
      </c>
      <c r="G2812" s="136" t="s">
        <v>8865</v>
      </c>
      <c r="H2812" s="138" t="s">
        <v>330</v>
      </c>
      <c r="I2812" s="217" t="s">
        <v>3</v>
      </c>
    </row>
    <row r="2813" spans="1:9" ht="25.5">
      <c r="A2813" s="77" t="s">
        <v>9227</v>
      </c>
      <c r="B2813" s="77" t="s">
        <v>9228</v>
      </c>
      <c r="C2813" s="77" t="s">
        <v>86</v>
      </c>
      <c r="D2813" s="136" t="s">
        <v>8958</v>
      </c>
      <c r="E2813" s="209" t="str">
        <f>VLOOKUP(A2813, Table26[[Active SKUs Number List]:[BUDI-DI]], 6, FALSE)</f>
        <v>0888912A0000Y06120601H42M</v>
      </c>
      <c r="F2813" s="158" t="s">
        <v>9229</v>
      </c>
      <c r="G2813" s="136" t="s">
        <v>8865</v>
      </c>
      <c r="H2813" s="138" t="s">
        <v>330</v>
      </c>
      <c r="I2813" s="217" t="s">
        <v>3</v>
      </c>
    </row>
    <row r="2814" spans="1:9" ht="25.5">
      <c r="A2814" s="77" t="s">
        <v>9234</v>
      </c>
      <c r="B2814" s="77" t="s">
        <v>9235</v>
      </c>
      <c r="C2814" s="77" t="s">
        <v>86</v>
      </c>
      <c r="D2814" s="136" t="s">
        <v>8958</v>
      </c>
      <c r="E2814" s="209" t="str">
        <f>VLOOKUP(A2814, Table26[[Active SKUs Number List]:[BUDI-DI]], 6, FALSE)</f>
        <v>0888912A0000Y06120601H42M</v>
      </c>
      <c r="F2814" s="158" t="s">
        <v>9236</v>
      </c>
      <c r="G2814" s="136" t="s">
        <v>8865</v>
      </c>
      <c r="H2814" s="138" t="s">
        <v>330</v>
      </c>
      <c r="I2814" s="217" t="s">
        <v>3</v>
      </c>
    </row>
    <row r="2815" spans="1:9" ht="25.5">
      <c r="A2815" s="77" t="s">
        <v>9237</v>
      </c>
      <c r="B2815" s="77" t="s">
        <v>9238</v>
      </c>
      <c r="C2815" s="77" t="s">
        <v>86</v>
      </c>
      <c r="D2815" s="136" t="s">
        <v>8958</v>
      </c>
      <c r="E2815" s="209" t="str">
        <f>VLOOKUP(A2815, Table26[[Active SKUs Number List]:[BUDI-DI]], 6, FALSE)</f>
        <v>0888912A0000Y06120601H42M</v>
      </c>
      <c r="F2815" s="158" t="s">
        <v>9239</v>
      </c>
      <c r="G2815" s="136" t="s">
        <v>8865</v>
      </c>
      <c r="H2815" s="138" t="s">
        <v>330</v>
      </c>
      <c r="I2815" s="217" t="s">
        <v>3</v>
      </c>
    </row>
    <row r="2816" spans="1:9" ht="25.5">
      <c r="A2816" s="77" t="s">
        <v>9240</v>
      </c>
      <c r="B2816" s="77" t="s">
        <v>9241</v>
      </c>
      <c r="C2816" s="77" t="s">
        <v>86</v>
      </c>
      <c r="D2816" s="136" t="s">
        <v>8958</v>
      </c>
      <c r="E2816" s="209" t="str">
        <f>VLOOKUP(A2816, Table26[[Active SKUs Number List]:[BUDI-DI]], 6, FALSE)</f>
        <v>0888912A0000Y06120601H42M</v>
      </c>
      <c r="F2816" s="158" t="s">
        <v>9242</v>
      </c>
      <c r="G2816" s="136" t="s">
        <v>8865</v>
      </c>
      <c r="H2816" s="138" t="s">
        <v>330</v>
      </c>
      <c r="I2816" s="217" t="s">
        <v>3</v>
      </c>
    </row>
    <row r="2817" spans="1:9" ht="25.5">
      <c r="A2817" s="77" t="s">
        <v>9243</v>
      </c>
      <c r="B2817" s="77" t="s">
        <v>9244</v>
      </c>
      <c r="C2817" s="77" t="s">
        <v>86</v>
      </c>
      <c r="D2817" s="136" t="s">
        <v>8958</v>
      </c>
      <c r="E2817" s="209" t="str">
        <f>VLOOKUP(A2817, Table26[[Active SKUs Number List]:[BUDI-DI]], 6, FALSE)</f>
        <v>0888912A0000Y06120601H42M</v>
      </c>
      <c r="F2817" s="158" t="s">
        <v>9245</v>
      </c>
      <c r="G2817" s="136" t="s">
        <v>8865</v>
      </c>
      <c r="H2817" s="138" t="s">
        <v>330</v>
      </c>
      <c r="I2817" s="217" t="s">
        <v>3</v>
      </c>
    </row>
    <row r="2818" spans="1:9" ht="25.5">
      <c r="A2818" s="77" t="s">
        <v>9246</v>
      </c>
      <c r="B2818" s="77" t="s">
        <v>9247</v>
      </c>
      <c r="C2818" s="77" t="s">
        <v>86</v>
      </c>
      <c r="D2818" s="136" t="s">
        <v>8958</v>
      </c>
      <c r="E2818" s="209" t="str">
        <f>VLOOKUP(A2818, Table26[[Active SKUs Number List]:[BUDI-DI]], 6, FALSE)</f>
        <v>0888912A0000Y06120601H42M</v>
      </c>
      <c r="F2818" s="158" t="s">
        <v>9248</v>
      </c>
      <c r="G2818" s="136" t="s">
        <v>8865</v>
      </c>
      <c r="H2818" s="138" t="s">
        <v>330</v>
      </c>
      <c r="I2818" s="217" t="s">
        <v>3</v>
      </c>
    </row>
    <row r="2819" spans="1:9" ht="25.5">
      <c r="A2819" s="77" t="s">
        <v>9249</v>
      </c>
      <c r="B2819" s="77" t="s">
        <v>8957</v>
      </c>
      <c r="C2819" s="77" t="s">
        <v>8957</v>
      </c>
      <c r="D2819" s="136" t="s">
        <v>394</v>
      </c>
      <c r="E2819" s="209" t="str">
        <f>VLOOKUP(A2819, Table26[[Active SKUs Number List]:[BUDI-DI]], 6, FALSE)</f>
        <v>0888912A000000Y061209M6NM</v>
      </c>
      <c r="F2819" s="158" t="s">
        <v>9250</v>
      </c>
      <c r="G2819" s="136">
        <v>41065</v>
      </c>
      <c r="H2819" s="138" t="s">
        <v>90</v>
      </c>
      <c r="I2819" s="218" t="s">
        <v>11783</v>
      </c>
    </row>
    <row r="2820" spans="1:9" ht="25.5">
      <c r="A2820" s="77" t="s">
        <v>9251</v>
      </c>
      <c r="B2820" s="77" t="s">
        <v>8966</v>
      </c>
      <c r="C2820" s="77" t="s">
        <v>8966</v>
      </c>
      <c r="D2820" s="136" t="s">
        <v>9369</v>
      </c>
      <c r="E2820" s="209" t="str">
        <f>VLOOKUP(A2820, Table26[[Active SKUs Number List]:[BUDI-DI]], 6, FALSE)</f>
        <v>0888912A000000Y061209M6NM</v>
      </c>
      <c r="F2820" s="158" t="s">
        <v>9252</v>
      </c>
      <c r="G2820" s="136">
        <v>41065</v>
      </c>
      <c r="H2820" s="138" t="s">
        <v>90</v>
      </c>
      <c r="I2820" s="218" t="s">
        <v>11783</v>
      </c>
    </row>
    <row r="2821" spans="1:9" ht="25.5">
      <c r="A2821" s="77" t="s">
        <v>9253</v>
      </c>
      <c r="B2821" s="77" t="s">
        <v>8969</v>
      </c>
      <c r="C2821" s="77" t="s">
        <v>8969</v>
      </c>
      <c r="D2821" s="136" t="s">
        <v>394</v>
      </c>
      <c r="E2821" s="209" t="str">
        <f>VLOOKUP(A2821, Table26[[Active SKUs Number List]:[BUDI-DI]], 6, FALSE)</f>
        <v>0888912A000000Y061209M6NM</v>
      </c>
      <c r="F2821" s="158" t="s">
        <v>9254</v>
      </c>
      <c r="G2821" s="136">
        <v>41065</v>
      </c>
      <c r="H2821" s="138" t="s">
        <v>90</v>
      </c>
      <c r="I2821" s="218" t="s">
        <v>11783</v>
      </c>
    </row>
    <row r="2822" spans="1:9" ht="25.5">
      <c r="A2822" s="77" t="s">
        <v>9255</v>
      </c>
      <c r="B2822" s="77" t="s">
        <v>8972</v>
      </c>
      <c r="C2822" s="77" t="s">
        <v>8972</v>
      </c>
      <c r="D2822" s="136" t="s">
        <v>394</v>
      </c>
      <c r="E2822" s="209" t="str">
        <f>VLOOKUP(A2822, Table26[[Active SKUs Number List]:[BUDI-DI]], 6, FALSE)</f>
        <v>0888912A000000Y061209M6NM</v>
      </c>
      <c r="F2822" s="158" t="s">
        <v>9256</v>
      </c>
      <c r="G2822" s="136">
        <v>41065</v>
      </c>
      <c r="H2822" s="138" t="s">
        <v>90</v>
      </c>
      <c r="I2822" s="218" t="s">
        <v>11783</v>
      </c>
    </row>
    <row r="2823" spans="1:9" ht="25.5">
      <c r="A2823" s="77" t="s">
        <v>9257</v>
      </c>
      <c r="B2823" s="77" t="s">
        <v>8975</v>
      </c>
      <c r="C2823" s="77" t="s">
        <v>8975</v>
      </c>
      <c r="D2823" s="136" t="s">
        <v>394</v>
      </c>
      <c r="E2823" s="209" t="str">
        <f>VLOOKUP(A2823, Table26[[Active SKUs Number List]:[BUDI-DI]], 6, FALSE)</f>
        <v>0888912A000000Y061209M6NM</v>
      </c>
      <c r="F2823" s="158" t="s">
        <v>9258</v>
      </c>
      <c r="G2823" s="136">
        <v>41065</v>
      </c>
      <c r="H2823" s="138" t="s">
        <v>90</v>
      </c>
      <c r="I2823" s="218" t="s">
        <v>11783</v>
      </c>
    </row>
    <row r="2824" spans="1:9" ht="25.5">
      <c r="A2824" s="77" t="s">
        <v>9259</v>
      </c>
      <c r="B2824" s="77" t="s">
        <v>8978</v>
      </c>
      <c r="C2824" s="77" t="s">
        <v>8978</v>
      </c>
      <c r="D2824" s="136" t="s">
        <v>9369</v>
      </c>
      <c r="E2824" s="209" t="str">
        <f>VLOOKUP(A2824, Table26[[Active SKUs Number List]:[BUDI-DI]], 6, FALSE)</f>
        <v>0888912A000000Y061209M6NM</v>
      </c>
      <c r="F2824" s="158" t="s">
        <v>9260</v>
      </c>
      <c r="G2824" s="136">
        <v>41065</v>
      </c>
      <c r="H2824" s="138" t="s">
        <v>90</v>
      </c>
      <c r="I2824" s="218" t="s">
        <v>11783</v>
      </c>
    </row>
    <row r="2825" spans="1:9" ht="25.5">
      <c r="A2825" s="77" t="s">
        <v>9261</v>
      </c>
      <c r="B2825" s="77" t="s">
        <v>8981</v>
      </c>
      <c r="C2825" s="77" t="s">
        <v>8981</v>
      </c>
      <c r="D2825" s="136" t="s">
        <v>394</v>
      </c>
      <c r="E2825" s="209" t="str">
        <f>VLOOKUP(A2825, Table26[[Active SKUs Number List]:[BUDI-DI]], 6, FALSE)</f>
        <v>0888912A000000Y061209M6NM</v>
      </c>
      <c r="F2825" s="158" t="s">
        <v>9262</v>
      </c>
      <c r="G2825" s="136">
        <v>41065</v>
      </c>
      <c r="H2825" s="138" t="s">
        <v>90</v>
      </c>
      <c r="I2825" s="218" t="s">
        <v>11783</v>
      </c>
    </row>
    <row r="2826" spans="1:9" ht="30">
      <c r="A2826" s="77" t="s">
        <v>9263</v>
      </c>
      <c r="B2826" s="77" t="s">
        <v>8984</v>
      </c>
      <c r="C2826" s="77" t="s">
        <v>8984</v>
      </c>
      <c r="D2826" s="136" t="s">
        <v>394</v>
      </c>
      <c r="E2826" s="209" t="str">
        <f>VLOOKUP(A2826, Table26[[Active SKUs Number List]:[BUDI-DI]], 6, FALSE)</f>
        <v>0888912A000000Y061209M6NM</v>
      </c>
      <c r="F2826" s="158" t="s">
        <v>9264</v>
      </c>
      <c r="G2826" s="136">
        <v>41065</v>
      </c>
      <c r="H2826" s="138" t="s">
        <v>90</v>
      </c>
      <c r="I2826" s="218" t="s">
        <v>11783</v>
      </c>
    </row>
    <row r="2827" spans="1:9" ht="30">
      <c r="A2827" s="77" t="s">
        <v>9265</v>
      </c>
      <c r="B2827" s="77" t="s">
        <v>8987</v>
      </c>
      <c r="C2827" s="77" t="s">
        <v>8987</v>
      </c>
      <c r="D2827" s="136" t="s">
        <v>394</v>
      </c>
      <c r="E2827" s="209" t="str">
        <f>VLOOKUP(A2827, Table26[[Active SKUs Number List]:[BUDI-DI]], 6, FALSE)</f>
        <v>0888912A000000Y061209M6NM</v>
      </c>
      <c r="F2827" s="158" t="s">
        <v>9266</v>
      </c>
      <c r="G2827" s="136">
        <v>41065</v>
      </c>
      <c r="H2827" s="138" t="s">
        <v>90</v>
      </c>
      <c r="I2827" s="218" t="s">
        <v>11783</v>
      </c>
    </row>
    <row r="2828" spans="1:9" ht="30">
      <c r="A2828" s="77" t="s">
        <v>9267</v>
      </c>
      <c r="B2828" s="77" t="s">
        <v>8990</v>
      </c>
      <c r="C2828" s="77" t="s">
        <v>8990</v>
      </c>
      <c r="D2828" s="136" t="s">
        <v>394</v>
      </c>
      <c r="E2828" s="209" t="str">
        <f>VLOOKUP(A2828, Table26[[Active SKUs Number List]:[BUDI-DI]], 6, FALSE)</f>
        <v>0888912A000000Y061209M6NM</v>
      </c>
      <c r="F2828" s="158" t="s">
        <v>9268</v>
      </c>
      <c r="G2828" s="136">
        <v>41065</v>
      </c>
      <c r="H2828" s="138" t="s">
        <v>90</v>
      </c>
      <c r="I2828" s="218" t="s">
        <v>11783</v>
      </c>
    </row>
    <row r="2829" spans="1:9" ht="30">
      <c r="A2829" s="77" t="s">
        <v>9269</v>
      </c>
      <c r="B2829" s="77" t="s">
        <v>8993</v>
      </c>
      <c r="C2829" s="77" t="s">
        <v>8993</v>
      </c>
      <c r="D2829" s="136" t="s">
        <v>394</v>
      </c>
      <c r="E2829" s="209" t="str">
        <f>VLOOKUP(A2829, Table26[[Active SKUs Number List]:[BUDI-DI]], 6, FALSE)</f>
        <v>0888912A000000Y061209M6NM</v>
      </c>
      <c r="F2829" s="158" t="s">
        <v>9270</v>
      </c>
      <c r="G2829" s="136">
        <v>41065</v>
      </c>
      <c r="H2829" s="138" t="s">
        <v>90</v>
      </c>
      <c r="I2829" s="218" t="s">
        <v>11783</v>
      </c>
    </row>
    <row r="2830" spans="1:9" ht="25.5">
      <c r="A2830" s="77" t="s">
        <v>9271</v>
      </c>
      <c r="B2830" s="77" t="s">
        <v>8996</v>
      </c>
      <c r="C2830" s="77" t="s">
        <v>8996</v>
      </c>
      <c r="D2830" s="136" t="s">
        <v>394</v>
      </c>
      <c r="E2830" s="209" t="str">
        <f>VLOOKUP(A2830, Table26[[Active SKUs Number List]:[BUDI-DI]], 6, FALSE)</f>
        <v>0888912A000000Y061209M7NP</v>
      </c>
      <c r="F2830" s="158" t="s">
        <v>9272</v>
      </c>
      <c r="G2830" s="136">
        <v>41065</v>
      </c>
      <c r="H2830" s="138" t="s">
        <v>90</v>
      </c>
      <c r="I2830" s="218" t="s">
        <v>11783</v>
      </c>
    </row>
    <row r="2831" spans="1:9" ht="25.5">
      <c r="A2831" s="77" t="s">
        <v>9273</v>
      </c>
      <c r="B2831" s="77" t="s">
        <v>9002</v>
      </c>
      <c r="C2831" s="77" t="s">
        <v>9002</v>
      </c>
      <c r="D2831" s="136" t="s">
        <v>394</v>
      </c>
      <c r="E2831" s="209" t="str">
        <f>VLOOKUP(A2831, Table26[[Active SKUs Number List]:[BUDI-DI]], 6, FALSE)</f>
        <v>0888912A000000Y061209M7NP</v>
      </c>
      <c r="F2831" s="158" t="s">
        <v>9274</v>
      </c>
      <c r="G2831" s="136">
        <v>41065</v>
      </c>
      <c r="H2831" s="138" t="s">
        <v>90</v>
      </c>
      <c r="I2831" s="218" t="s">
        <v>11783</v>
      </c>
    </row>
    <row r="2832" spans="1:9" ht="25.5">
      <c r="A2832" s="77" t="s">
        <v>9275</v>
      </c>
      <c r="B2832" s="77" t="s">
        <v>9005</v>
      </c>
      <c r="C2832" s="77" t="s">
        <v>9005</v>
      </c>
      <c r="D2832" s="136" t="s">
        <v>394</v>
      </c>
      <c r="E2832" s="209" t="str">
        <f>VLOOKUP(A2832, Table26[[Active SKUs Number List]:[BUDI-DI]], 6, FALSE)</f>
        <v>0888912A000000Y061209M7NP</v>
      </c>
      <c r="F2832" s="158" t="s">
        <v>9276</v>
      </c>
      <c r="G2832" s="136">
        <v>41065</v>
      </c>
      <c r="H2832" s="138" t="s">
        <v>90</v>
      </c>
      <c r="I2832" s="218" t="s">
        <v>11783</v>
      </c>
    </row>
    <row r="2833" spans="1:9" ht="25.5">
      <c r="A2833" s="77" t="s">
        <v>9277</v>
      </c>
      <c r="B2833" s="77" t="s">
        <v>9008</v>
      </c>
      <c r="C2833" s="77" t="s">
        <v>9008</v>
      </c>
      <c r="D2833" s="136" t="s">
        <v>394</v>
      </c>
      <c r="E2833" s="209" t="str">
        <f>VLOOKUP(A2833, Table26[[Active SKUs Number List]:[BUDI-DI]], 6, FALSE)</f>
        <v>0888912A000000Y061209M7NP</v>
      </c>
      <c r="F2833" s="158" t="s">
        <v>9278</v>
      </c>
      <c r="G2833" s="136">
        <v>41065</v>
      </c>
      <c r="H2833" s="138" t="s">
        <v>90</v>
      </c>
      <c r="I2833" s="218" t="s">
        <v>11783</v>
      </c>
    </row>
    <row r="2834" spans="1:9" ht="25.5">
      <c r="A2834" s="77" t="s">
        <v>9279</v>
      </c>
      <c r="B2834" s="77" t="s">
        <v>9011</v>
      </c>
      <c r="C2834" s="77" t="s">
        <v>9011</v>
      </c>
      <c r="D2834" s="136" t="s">
        <v>394</v>
      </c>
      <c r="E2834" s="209" t="str">
        <f>VLOOKUP(A2834, Table26[[Active SKUs Number List]:[BUDI-DI]], 6, FALSE)</f>
        <v>0888912A000000Y061209M7NP</v>
      </c>
      <c r="F2834" s="158" t="s">
        <v>9280</v>
      </c>
      <c r="G2834" s="136">
        <v>41065</v>
      </c>
      <c r="H2834" s="138" t="s">
        <v>90</v>
      </c>
      <c r="I2834" s="218" t="s">
        <v>11783</v>
      </c>
    </row>
    <row r="2835" spans="1:9" ht="25.5">
      <c r="A2835" s="77" t="s">
        <v>9281</v>
      </c>
      <c r="B2835" s="77" t="s">
        <v>9014</v>
      </c>
      <c r="C2835" s="77" t="s">
        <v>9014</v>
      </c>
      <c r="D2835" s="136" t="s">
        <v>394</v>
      </c>
      <c r="E2835" s="209" t="str">
        <f>VLOOKUP(A2835, Table26[[Active SKUs Number List]:[BUDI-DI]], 6, FALSE)</f>
        <v>0888912A000000Y061209M7NP</v>
      </c>
      <c r="F2835" s="158" t="s">
        <v>9282</v>
      </c>
      <c r="G2835" s="136">
        <v>41065</v>
      </c>
      <c r="H2835" s="138" t="s">
        <v>90</v>
      </c>
      <c r="I2835" s="218" t="s">
        <v>11783</v>
      </c>
    </row>
    <row r="2836" spans="1:9" ht="25.5">
      <c r="A2836" s="77" t="s">
        <v>9283</v>
      </c>
      <c r="B2836" s="77" t="s">
        <v>9017</v>
      </c>
      <c r="C2836" s="77" t="s">
        <v>9017</v>
      </c>
      <c r="D2836" s="136" t="s">
        <v>394</v>
      </c>
      <c r="E2836" s="209" t="str">
        <f>VLOOKUP(A2836, Table26[[Active SKUs Number List]:[BUDI-DI]], 6, FALSE)</f>
        <v>0888912A000000Y061209M7NP</v>
      </c>
      <c r="F2836" s="158" t="s">
        <v>9284</v>
      </c>
      <c r="G2836" s="136">
        <v>41065</v>
      </c>
      <c r="H2836" s="138" t="s">
        <v>90</v>
      </c>
      <c r="I2836" s="218" t="s">
        <v>11783</v>
      </c>
    </row>
    <row r="2837" spans="1:9" ht="25.5">
      <c r="A2837" s="77" t="s">
        <v>9285</v>
      </c>
      <c r="B2837" s="77" t="s">
        <v>9020</v>
      </c>
      <c r="C2837" s="77" t="s">
        <v>9020</v>
      </c>
      <c r="D2837" s="136" t="s">
        <v>394</v>
      </c>
      <c r="E2837" s="209" t="str">
        <f>VLOOKUP(A2837, Table26[[Active SKUs Number List]:[BUDI-DI]], 6, FALSE)</f>
        <v>0888912A0000Y06120601N335</v>
      </c>
      <c r="F2837" s="158" t="s">
        <v>9286</v>
      </c>
      <c r="G2837" s="136">
        <v>36206</v>
      </c>
      <c r="H2837" s="138" t="s">
        <v>330</v>
      </c>
      <c r="I2837" s="218" t="s">
        <v>11783</v>
      </c>
    </row>
    <row r="2838" spans="1:9" ht="25.5">
      <c r="A2838" s="77" t="s">
        <v>9287</v>
      </c>
      <c r="B2838" s="77" t="s">
        <v>9026</v>
      </c>
      <c r="C2838" s="77" t="s">
        <v>9026</v>
      </c>
      <c r="D2838" s="136" t="s">
        <v>394</v>
      </c>
      <c r="E2838" s="209" t="str">
        <f>VLOOKUP(A2838, Table26[[Active SKUs Number List]:[BUDI-DI]], 6, FALSE)</f>
        <v>0888912A0000Y06120601N335</v>
      </c>
      <c r="F2838" s="158" t="s">
        <v>9288</v>
      </c>
      <c r="G2838" s="136">
        <v>36206</v>
      </c>
      <c r="H2838" s="138" t="s">
        <v>330</v>
      </c>
      <c r="I2838" s="218" t="s">
        <v>11783</v>
      </c>
    </row>
    <row r="2839" spans="1:9" ht="25.5">
      <c r="A2839" s="77" t="s">
        <v>9289</v>
      </c>
      <c r="B2839" s="77" t="s">
        <v>9029</v>
      </c>
      <c r="C2839" s="77" t="s">
        <v>9029</v>
      </c>
      <c r="D2839" s="136" t="s">
        <v>394</v>
      </c>
      <c r="E2839" s="209" t="str">
        <f>VLOOKUP(A2839, Table26[[Active SKUs Number List]:[BUDI-DI]], 6, FALSE)</f>
        <v>0888912A0000Y06120601N335</v>
      </c>
      <c r="F2839" s="158" t="s">
        <v>9290</v>
      </c>
      <c r="G2839" s="136">
        <v>36206</v>
      </c>
      <c r="H2839" s="138" t="s">
        <v>330</v>
      </c>
      <c r="I2839" s="218" t="s">
        <v>11783</v>
      </c>
    </row>
    <row r="2840" spans="1:9" ht="25.5">
      <c r="A2840" s="77" t="s">
        <v>9291</v>
      </c>
      <c r="B2840" s="77" t="s">
        <v>9032</v>
      </c>
      <c r="C2840" s="77" t="s">
        <v>9032</v>
      </c>
      <c r="D2840" s="136" t="s">
        <v>394</v>
      </c>
      <c r="E2840" s="209" t="str">
        <f>VLOOKUP(A2840, Table26[[Active SKUs Number List]:[BUDI-DI]], 6, FALSE)</f>
        <v>0888912A0000Y06120601N335</v>
      </c>
      <c r="F2840" s="158" t="s">
        <v>9292</v>
      </c>
      <c r="G2840" s="136">
        <v>36206</v>
      </c>
      <c r="H2840" s="138" t="s">
        <v>330</v>
      </c>
      <c r="I2840" s="218" t="s">
        <v>11783</v>
      </c>
    </row>
    <row r="2841" spans="1:9" ht="25.5">
      <c r="A2841" s="77" t="s">
        <v>9293</v>
      </c>
      <c r="B2841" s="77" t="s">
        <v>9035</v>
      </c>
      <c r="C2841" s="77" t="s">
        <v>9035</v>
      </c>
      <c r="D2841" s="136" t="s">
        <v>394</v>
      </c>
      <c r="E2841" s="209" t="str">
        <f>VLOOKUP(A2841, Table26[[Active SKUs Number List]:[BUDI-DI]], 6, FALSE)</f>
        <v>0888912A0000Y06120601N335</v>
      </c>
      <c r="F2841" s="158" t="s">
        <v>9294</v>
      </c>
      <c r="G2841" s="136">
        <v>36206</v>
      </c>
      <c r="H2841" s="138" t="s">
        <v>330</v>
      </c>
      <c r="I2841" s="218" t="s">
        <v>11783</v>
      </c>
    </row>
    <row r="2842" spans="1:9" ht="25.5">
      <c r="A2842" s="77" t="s">
        <v>9295</v>
      </c>
      <c r="B2842" s="77" t="s">
        <v>9038</v>
      </c>
      <c r="C2842" s="77" t="s">
        <v>9038</v>
      </c>
      <c r="D2842" s="136" t="s">
        <v>394</v>
      </c>
      <c r="E2842" s="209" t="str">
        <f>VLOOKUP(A2842, Table26[[Active SKUs Number List]:[BUDI-DI]], 6, FALSE)</f>
        <v>0888912A0000Y06120601N335</v>
      </c>
      <c r="F2842" s="158" t="s">
        <v>9296</v>
      </c>
      <c r="G2842" s="136">
        <v>36206</v>
      </c>
      <c r="H2842" s="138" t="s">
        <v>330</v>
      </c>
      <c r="I2842" s="218" t="s">
        <v>11783</v>
      </c>
    </row>
    <row r="2843" spans="1:9" ht="30">
      <c r="A2843" s="77" t="s">
        <v>9297</v>
      </c>
      <c r="B2843" s="77" t="s">
        <v>9041</v>
      </c>
      <c r="C2843" s="77" t="s">
        <v>86</v>
      </c>
      <c r="D2843" s="136" t="s">
        <v>8958</v>
      </c>
      <c r="E2843" s="209" t="str">
        <f>VLOOKUP(A2843, Table26[[Active SKUs Number List]:[BUDI-DI]], 6, FALSE)</f>
        <v>0888912A0000Y06120601N437</v>
      </c>
      <c r="F2843" s="158" t="s">
        <v>9298</v>
      </c>
      <c r="G2843" s="136">
        <v>36206</v>
      </c>
      <c r="H2843" s="138" t="s">
        <v>330</v>
      </c>
      <c r="I2843" s="218" t="s">
        <v>11783</v>
      </c>
    </row>
    <row r="2844" spans="1:9" ht="30">
      <c r="A2844" s="77" t="s">
        <v>9299</v>
      </c>
      <c r="B2844" s="77" t="s">
        <v>9046</v>
      </c>
      <c r="C2844" s="77" t="s">
        <v>86</v>
      </c>
      <c r="D2844" s="136" t="s">
        <v>8958</v>
      </c>
      <c r="E2844" s="209" t="str">
        <f>VLOOKUP(A2844, Table26[[Active SKUs Number List]:[BUDI-DI]], 6, FALSE)</f>
        <v>0888912A0000Y06120601N437</v>
      </c>
      <c r="F2844" s="158" t="s">
        <v>9300</v>
      </c>
      <c r="G2844" s="136">
        <v>36206</v>
      </c>
      <c r="H2844" s="138" t="s">
        <v>330</v>
      </c>
      <c r="I2844" s="218" t="s">
        <v>11783</v>
      </c>
    </row>
    <row r="2845" spans="1:9" ht="30">
      <c r="A2845" s="77" t="s">
        <v>9301</v>
      </c>
      <c r="B2845" s="77" t="s">
        <v>9049</v>
      </c>
      <c r="C2845" s="77" t="s">
        <v>86</v>
      </c>
      <c r="D2845" s="136" t="s">
        <v>8958</v>
      </c>
      <c r="E2845" s="209" t="str">
        <f>VLOOKUP(A2845, Table26[[Active SKUs Number List]:[BUDI-DI]], 6, FALSE)</f>
        <v>0888912A0000Y06120601N437</v>
      </c>
      <c r="F2845" s="158" t="s">
        <v>9302</v>
      </c>
      <c r="G2845" s="136">
        <v>36206</v>
      </c>
      <c r="H2845" s="138" t="s">
        <v>330</v>
      </c>
      <c r="I2845" s="218" t="s">
        <v>11783</v>
      </c>
    </row>
    <row r="2846" spans="1:9" ht="30">
      <c r="A2846" s="77" t="s">
        <v>9303</v>
      </c>
      <c r="B2846" s="77" t="s">
        <v>9052</v>
      </c>
      <c r="C2846" s="77" t="s">
        <v>86</v>
      </c>
      <c r="D2846" s="136" t="s">
        <v>8958</v>
      </c>
      <c r="E2846" s="209" t="str">
        <f>VLOOKUP(A2846, Table26[[Active SKUs Number List]:[BUDI-DI]], 6, FALSE)</f>
        <v>0888912A0000Y06120601N437</v>
      </c>
      <c r="F2846" s="158" t="s">
        <v>9304</v>
      </c>
      <c r="G2846" s="136">
        <v>36206</v>
      </c>
      <c r="H2846" s="138" t="s">
        <v>330</v>
      </c>
      <c r="I2846" s="218" t="s">
        <v>11783</v>
      </c>
    </row>
    <row r="2847" spans="1:9" ht="30">
      <c r="A2847" s="77" t="s">
        <v>9305</v>
      </c>
      <c r="B2847" s="77" t="s">
        <v>9055</v>
      </c>
      <c r="C2847" s="77" t="s">
        <v>86</v>
      </c>
      <c r="D2847" s="136" t="s">
        <v>8958</v>
      </c>
      <c r="E2847" s="209" t="str">
        <f>VLOOKUP(A2847, Table26[[Active SKUs Number List]:[BUDI-DI]], 6, FALSE)</f>
        <v>0888912A0000Y06120601N437</v>
      </c>
      <c r="F2847" s="158" t="s">
        <v>9306</v>
      </c>
      <c r="G2847" s="136">
        <v>36206</v>
      </c>
      <c r="H2847" s="138" t="s">
        <v>330</v>
      </c>
      <c r="I2847" s="218" t="s">
        <v>11783</v>
      </c>
    </row>
    <row r="2848" spans="1:9" ht="30">
      <c r="A2848" s="77" t="s">
        <v>9307</v>
      </c>
      <c r="B2848" s="77" t="s">
        <v>9058</v>
      </c>
      <c r="C2848" s="77" t="s">
        <v>86</v>
      </c>
      <c r="D2848" s="136" t="s">
        <v>8958</v>
      </c>
      <c r="E2848" s="209" t="str">
        <f>VLOOKUP(A2848, Table26[[Active SKUs Number List]:[BUDI-DI]], 6, FALSE)</f>
        <v>0888912A0000Y06120601N437</v>
      </c>
      <c r="F2848" s="158" t="s">
        <v>9308</v>
      </c>
      <c r="G2848" s="136">
        <v>36206</v>
      </c>
      <c r="H2848" s="138" t="s">
        <v>330</v>
      </c>
      <c r="I2848" s="218" t="s">
        <v>11783</v>
      </c>
    </row>
  </sheetData>
  <phoneticPr fontId="20" type="noConversion"/>
  <conditionalFormatting sqref="A1:A472 A480:A2676">
    <cfRule type="duplicateValues" dxfId="54" priority="775"/>
  </conditionalFormatting>
  <conditionalFormatting sqref="A2638 A2649">
    <cfRule type="duplicateValues" dxfId="53" priority="11"/>
  </conditionalFormatting>
  <conditionalFormatting sqref="A2651:A2653">
    <cfRule type="duplicateValues" dxfId="52" priority="9"/>
    <cfRule type="duplicateValues" dxfId="51" priority="10"/>
  </conditionalFormatting>
  <conditionalFormatting sqref="A2677:A2686">
    <cfRule type="duplicateValues" dxfId="50" priority="8"/>
  </conditionalFormatting>
  <conditionalFormatting sqref="A2687:A2697">
    <cfRule type="duplicateValues" dxfId="49" priority="7"/>
  </conditionalFormatting>
  <conditionalFormatting sqref="A2638:B2638 A2649:B2649 D2638 D2649">
    <cfRule type="cellIs" dxfId="48" priority="12" operator="equal">
      <formula>"TBD"</formula>
    </cfRule>
  </conditionalFormatting>
  <pageMargins left="0.25" right="0.25" top="0.75" bottom="0.75" header="0.3" footer="0.3"/>
  <pageSetup scale="51" fitToHeight="0" orientation="landscape" horizontalDpi="1200" verticalDpi="1200" r:id="rId1"/>
  <headerFooter>
    <oddHeader>&amp;L&amp;F: &amp;A
&amp;C&amp;12TF-DJO-011-B Data Sheet&amp;R&amp;G</oddHeader>
    <oddFooter>&amp;CPage &amp;"-,Bold"&amp;P&amp;"-,Regular" of &amp;"-,Bold"&amp;N</oddFooter>
  </headerFooter>
  <legacyDrawing r:id="rId2"/>
  <legacyDrawingHF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F6A2-F71D-42C9-A1CC-B53CD9C14D43}">
  <sheetPr codeName="Sheet2"/>
  <dimension ref="A1:X2845"/>
  <sheetViews>
    <sheetView view="pageLayout" zoomScale="70" zoomScaleNormal="50" zoomScalePageLayoutView="70" workbookViewId="0">
      <selection activeCell="B2813" sqref="B2813"/>
    </sheetView>
  </sheetViews>
  <sheetFormatPr defaultColWidth="9.140625" defaultRowHeight="15"/>
  <cols>
    <col min="1" max="1" width="25.28515625" style="31" customWidth="1"/>
    <col min="2" max="2" width="47.5703125" style="31" customWidth="1"/>
    <col min="3" max="3" width="21" style="31" customWidth="1"/>
    <col min="4" max="4" width="14" style="31" customWidth="1"/>
    <col min="5" max="5" width="15.5703125" style="36" customWidth="1"/>
    <col min="6" max="6" width="22.85546875" style="31" customWidth="1"/>
    <col min="7" max="7" width="29.85546875" style="31" hidden="1" customWidth="1"/>
    <col min="8" max="8" width="13.85546875" style="36" hidden="1" customWidth="1"/>
    <col min="9" max="10" width="24.140625" style="36" customWidth="1"/>
    <col min="11" max="11" width="24.140625" style="36" bestFit="1" customWidth="1"/>
    <col min="12" max="13" width="24.140625" style="36" hidden="1" customWidth="1"/>
    <col min="14" max="19" width="16.42578125" style="36" hidden="1" customWidth="1"/>
    <col min="20" max="20" width="22" style="36" bestFit="1" customWidth="1"/>
    <col min="21" max="22" width="16.42578125" style="36" hidden="1" customWidth="1"/>
    <col min="23" max="24" width="8.42578125" style="36" hidden="1" customWidth="1"/>
    <col min="25" max="16384" width="9.140625" style="36"/>
  </cols>
  <sheetData>
    <row r="1" spans="1:24" ht="36.75" customHeight="1">
      <c r="A1" s="237" t="s">
        <v>70</v>
      </c>
      <c r="B1" s="237" t="s">
        <v>71</v>
      </c>
      <c r="C1" s="235" t="s">
        <v>9370</v>
      </c>
      <c r="D1" s="235" t="s">
        <v>9371</v>
      </c>
      <c r="E1" s="235" t="s">
        <v>9372</v>
      </c>
      <c r="F1" s="239" t="s">
        <v>9373</v>
      </c>
      <c r="G1" s="240"/>
      <c r="H1" s="241"/>
      <c r="I1" s="242" t="s">
        <v>9374</v>
      </c>
      <c r="J1" s="243"/>
      <c r="K1" s="243"/>
      <c r="L1" s="243"/>
      <c r="M1" s="243"/>
      <c r="N1" s="243"/>
      <c r="O1" s="243"/>
      <c r="P1" s="243"/>
      <c r="Q1" s="243"/>
      <c r="R1" s="243"/>
      <c r="S1" s="244"/>
      <c r="T1" s="232" t="s">
        <v>9375</v>
      </c>
      <c r="U1" s="233"/>
      <c r="V1" s="233"/>
      <c r="W1" s="233"/>
      <c r="X1" s="234"/>
    </row>
    <row r="2" spans="1:24" ht="15.75">
      <c r="A2" s="238"/>
      <c r="B2" s="238"/>
      <c r="C2" s="236"/>
      <c r="D2" s="236"/>
      <c r="E2" s="236"/>
      <c r="F2" s="43" t="s">
        <v>9376</v>
      </c>
      <c r="G2" s="43" t="s">
        <v>9377</v>
      </c>
      <c r="H2" s="43" t="s">
        <v>9378</v>
      </c>
      <c r="I2" s="44" t="s">
        <v>9379</v>
      </c>
      <c r="J2" s="44" t="s">
        <v>9377</v>
      </c>
      <c r="K2" s="44" t="s">
        <v>9378</v>
      </c>
      <c r="L2" s="44" t="s">
        <v>9380</v>
      </c>
      <c r="M2" s="44" t="s">
        <v>9381</v>
      </c>
      <c r="N2" s="44" t="s">
        <v>9382</v>
      </c>
      <c r="O2" s="44" t="s">
        <v>9383</v>
      </c>
      <c r="P2" s="44" t="s">
        <v>9384</v>
      </c>
      <c r="Q2" s="44" t="s">
        <v>9385</v>
      </c>
      <c r="R2" s="44" t="s">
        <v>9386</v>
      </c>
      <c r="S2" s="44" t="s">
        <v>9387</v>
      </c>
      <c r="T2" s="45" t="s">
        <v>9388</v>
      </c>
      <c r="U2" s="45" t="s">
        <v>9389</v>
      </c>
      <c r="V2" s="45" t="s">
        <v>9390</v>
      </c>
      <c r="W2" s="45" t="s">
        <v>9391</v>
      </c>
      <c r="X2" s="45" t="s">
        <v>9392</v>
      </c>
    </row>
    <row r="3" spans="1:24">
      <c r="A3" s="1" t="s">
        <v>7213</v>
      </c>
      <c r="B3" s="1" t="s">
        <v>7214</v>
      </c>
      <c r="C3" s="25" t="s">
        <v>9393</v>
      </c>
      <c r="D3" s="1" t="s">
        <v>357</v>
      </c>
      <c r="E3" s="1" t="s">
        <v>357</v>
      </c>
      <c r="F3" s="1" t="s">
        <v>9394</v>
      </c>
      <c r="G3" s="1" t="s">
        <v>357</v>
      </c>
      <c r="H3" s="1" t="s">
        <v>357</v>
      </c>
      <c r="I3" s="1" t="s">
        <v>9395</v>
      </c>
      <c r="J3" s="1" t="s">
        <v>357</v>
      </c>
      <c r="K3" s="1" t="s">
        <v>357</v>
      </c>
      <c r="L3" s="1" t="s">
        <v>357</v>
      </c>
      <c r="M3" s="1" t="s">
        <v>357</v>
      </c>
      <c r="N3" s="1" t="s">
        <v>357</v>
      </c>
      <c r="O3" s="1" t="s">
        <v>357</v>
      </c>
      <c r="P3" s="1" t="s">
        <v>357</v>
      </c>
      <c r="Q3" s="1" t="s">
        <v>357</v>
      </c>
      <c r="R3" s="1" t="s">
        <v>357</v>
      </c>
      <c r="S3" s="1" t="s">
        <v>357</v>
      </c>
      <c r="T3" s="1" t="s">
        <v>9396</v>
      </c>
      <c r="U3" s="1" t="s">
        <v>357</v>
      </c>
      <c r="V3" s="1" t="s">
        <v>357</v>
      </c>
      <c r="W3" s="1" t="s">
        <v>357</v>
      </c>
      <c r="X3" s="1" t="s">
        <v>357</v>
      </c>
    </row>
    <row r="4" spans="1:24">
      <c r="A4" s="1" t="s">
        <v>6475</v>
      </c>
      <c r="B4" s="1" t="s">
        <v>6476</v>
      </c>
      <c r="C4" s="1" t="s">
        <v>1363</v>
      </c>
      <c r="D4" s="1" t="s">
        <v>357</v>
      </c>
      <c r="E4" s="1" t="s">
        <v>357</v>
      </c>
      <c r="F4" s="1" t="s">
        <v>9397</v>
      </c>
      <c r="G4" s="1" t="s">
        <v>357</v>
      </c>
      <c r="H4" s="1" t="s">
        <v>357</v>
      </c>
      <c r="I4" s="1" t="s">
        <v>9395</v>
      </c>
      <c r="J4" s="1" t="s">
        <v>357</v>
      </c>
      <c r="K4" s="1" t="s">
        <v>357</v>
      </c>
      <c r="L4" s="1" t="s">
        <v>357</v>
      </c>
      <c r="M4" s="1" t="s">
        <v>357</v>
      </c>
      <c r="N4" s="1" t="s">
        <v>357</v>
      </c>
      <c r="O4" s="1" t="s">
        <v>357</v>
      </c>
      <c r="P4" s="1" t="s">
        <v>357</v>
      </c>
      <c r="Q4" s="1" t="s">
        <v>357</v>
      </c>
      <c r="R4" s="1" t="s">
        <v>357</v>
      </c>
      <c r="S4" s="1" t="s">
        <v>357</v>
      </c>
      <c r="T4" s="1" t="s">
        <v>9398</v>
      </c>
      <c r="U4" s="1" t="s">
        <v>357</v>
      </c>
      <c r="V4" s="1" t="s">
        <v>357</v>
      </c>
      <c r="W4" s="1" t="s">
        <v>357</v>
      </c>
      <c r="X4" s="1" t="s">
        <v>357</v>
      </c>
    </row>
    <row r="5" spans="1:24">
      <c r="A5" s="1" t="s">
        <v>2467</v>
      </c>
      <c r="B5" s="1" t="s">
        <v>2468</v>
      </c>
      <c r="C5" s="1" t="s">
        <v>2289</v>
      </c>
      <c r="D5" s="1" t="s">
        <v>357</v>
      </c>
      <c r="E5" s="1" t="s">
        <v>357</v>
      </c>
      <c r="F5" s="1" t="s">
        <v>9399</v>
      </c>
      <c r="G5" s="1" t="s">
        <v>357</v>
      </c>
      <c r="H5" s="1" t="s">
        <v>357</v>
      </c>
      <c r="I5" s="1" t="s">
        <v>9395</v>
      </c>
      <c r="J5" s="1" t="s">
        <v>357</v>
      </c>
      <c r="K5" s="1" t="s">
        <v>357</v>
      </c>
      <c r="L5" s="1" t="s">
        <v>357</v>
      </c>
      <c r="M5" s="1" t="s">
        <v>357</v>
      </c>
      <c r="N5" s="1" t="s">
        <v>357</v>
      </c>
      <c r="O5" s="1" t="s">
        <v>357</v>
      </c>
      <c r="P5" s="1" t="s">
        <v>357</v>
      </c>
      <c r="Q5" s="1" t="s">
        <v>357</v>
      </c>
      <c r="R5" s="1" t="s">
        <v>357</v>
      </c>
      <c r="S5" s="1" t="s">
        <v>357</v>
      </c>
      <c r="T5" s="1" t="s">
        <v>9400</v>
      </c>
      <c r="U5" s="1" t="s">
        <v>357</v>
      </c>
      <c r="V5" s="1" t="s">
        <v>357</v>
      </c>
      <c r="W5" s="1" t="s">
        <v>357</v>
      </c>
      <c r="X5" s="1" t="s">
        <v>357</v>
      </c>
    </row>
    <row r="6" spans="1:24">
      <c r="A6" s="1" t="s">
        <v>2719</v>
      </c>
      <c r="B6" s="1" t="s">
        <v>2720</v>
      </c>
      <c r="C6" s="1" t="s">
        <v>2723</v>
      </c>
      <c r="D6" s="1" t="s">
        <v>357</v>
      </c>
      <c r="E6" s="1" t="s">
        <v>357</v>
      </c>
      <c r="F6" s="1" t="s">
        <v>9401</v>
      </c>
      <c r="G6" s="1" t="s">
        <v>357</v>
      </c>
      <c r="H6" s="1" t="s">
        <v>357</v>
      </c>
      <c r="I6" s="1" t="s">
        <v>9395</v>
      </c>
      <c r="J6" s="1" t="s">
        <v>357</v>
      </c>
      <c r="K6" s="1" t="s">
        <v>357</v>
      </c>
      <c r="L6" s="1" t="s">
        <v>357</v>
      </c>
      <c r="M6" s="1" t="s">
        <v>357</v>
      </c>
      <c r="N6" s="1" t="s">
        <v>357</v>
      </c>
      <c r="O6" s="1" t="s">
        <v>357</v>
      </c>
      <c r="P6" s="1" t="s">
        <v>357</v>
      </c>
      <c r="Q6" s="1" t="s">
        <v>357</v>
      </c>
      <c r="R6" s="1" t="s">
        <v>357</v>
      </c>
      <c r="S6" s="1" t="s">
        <v>357</v>
      </c>
      <c r="T6" s="1" t="s">
        <v>9396</v>
      </c>
      <c r="U6" s="1" t="s">
        <v>357</v>
      </c>
      <c r="V6" s="1" t="s">
        <v>357</v>
      </c>
      <c r="W6" s="1" t="s">
        <v>357</v>
      </c>
      <c r="X6" s="1" t="s">
        <v>357</v>
      </c>
    </row>
    <row r="7" spans="1:24">
      <c r="A7" s="1" t="s">
        <v>987</v>
      </c>
      <c r="B7" s="1" t="s">
        <v>988</v>
      </c>
      <c r="C7" s="1" t="s">
        <v>955</v>
      </c>
      <c r="D7" s="1" t="s">
        <v>9402</v>
      </c>
      <c r="E7" s="1" t="s">
        <v>357</v>
      </c>
      <c r="F7" s="1" t="s">
        <v>9403</v>
      </c>
      <c r="G7" s="1" t="s">
        <v>357</v>
      </c>
      <c r="H7" s="1" t="s">
        <v>357</v>
      </c>
      <c r="I7" s="1" t="s">
        <v>9404</v>
      </c>
      <c r="J7" s="1" t="s">
        <v>9405</v>
      </c>
      <c r="K7" s="1" t="s">
        <v>357</v>
      </c>
      <c r="L7" s="1" t="s">
        <v>357</v>
      </c>
      <c r="M7" s="1" t="s">
        <v>357</v>
      </c>
      <c r="N7" s="1" t="s">
        <v>357</v>
      </c>
      <c r="O7" s="1" t="s">
        <v>357</v>
      </c>
      <c r="P7" s="1" t="s">
        <v>357</v>
      </c>
      <c r="Q7" s="1" t="s">
        <v>357</v>
      </c>
      <c r="R7" s="1" t="s">
        <v>357</v>
      </c>
      <c r="S7" s="1" t="s">
        <v>357</v>
      </c>
      <c r="T7" s="1" t="s">
        <v>9406</v>
      </c>
      <c r="U7" s="1" t="s">
        <v>357</v>
      </c>
      <c r="V7" s="1" t="s">
        <v>357</v>
      </c>
      <c r="W7" s="1" t="s">
        <v>357</v>
      </c>
      <c r="X7" s="1" t="s">
        <v>357</v>
      </c>
    </row>
    <row r="8" spans="1:24" s="91" customFormat="1">
      <c r="A8" s="90" t="s">
        <v>990</v>
      </c>
      <c r="B8" s="90" t="s">
        <v>991</v>
      </c>
      <c r="C8" s="90" t="s">
        <v>955</v>
      </c>
      <c r="D8" s="90" t="s">
        <v>9402</v>
      </c>
      <c r="E8" s="90" t="s">
        <v>357</v>
      </c>
      <c r="F8" s="90" t="s">
        <v>9403</v>
      </c>
      <c r="G8" s="90" t="s">
        <v>357</v>
      </c>
      <c r="H8" s="90" t="s">
        <v>357</v>
      </c>
      <c r="I8" s="90" t="s">
        <v>9404</v>
      </c>
      <c r="J8" s="90" t="s">
        <v>9405</v>
      </c>
      <c r="K8" s="90" t="s">
        <v>357</v>
      </c>
      <c r="L8" s="90" t="s">
        <v>357</v>
      </c>
      <c r="M8" s="90" t="s">
        <v>357</v>
      </c>
      <c r="N8" s="90" t="s">
        <v>357</v>
      </c>
      <c r="O8" s="90" t="s">
        <v>357</v>
      </c>
      <c r="P8" s="90" t="s">
        <v>357</v>
      </c>
      <c r="Q8" s="90" t="s">
        <v>357</v>
      </c>
      <c r="R8" s="90" t="s">
        <v>357</v>
      </c>
      <c r="S8" s="90" t="s">
        <v>357</v>
      </c>
      <c r="T8" s="90" t="s">
        <v>9406</v>
      </c>
      <c r="U8" s="90" t="s">
        <v>357</v>
      </c>
      <c r="V8" s="90" t="s">
        <v>357</v>
      </c>
      <c r="W8" s="90" t="s">
        <v>357</v>
      </c>
      <c r="X8" s="90" t="s">
        <v>357</v>
      </c>
    </row>
    <row r="9" spans="1:24">
      <c r="A9" s="1" t="s">
        <v>978</v>
      </c>
      <c r="B9" s="1" t="s">
        <v>979</v>
      </c>
      <c r="C9" s="1" t="s">
        <v>982</v>
      </c>
      <c r="D9" s="1" t="s">
        <v>357</v>
      </c>
      <c r="E9" s="1" t="s">
        <v>357</v>
      </c>
      <c r="F9" s="1" t="s">
        <v>9407</v>
      </c>
      <c r="G9" s="1" t="s">
        <v>357</v>
      </c>
      <c r="H9" s="1" t="s">
        <v>357</v>
      </c>
      <c r="I9" s="1" t="s">
        <v>9404</v>
      </c>
      <c r="J9" s="1" t="s">
        <v>9405</v>
      </c>
      <c r="K9" s="1" t="s">
        <v>357</v>
      </c>
      <c r="L9" s="1" t="s">
        <v>357</v>
      </c>
      <c r="M9" s="1" t="s">
        <v>357</v>
      </c>
      <c r="N9" s="1" t="s">
        <v>357</v>
      </c>
      <c r="O9" s="1" t="s">
        <v>357</v>
      </c>
      <c r="P9" s="1" t="s">
        <v>357</v>
      </c>
      <c r="Q9" s="1" t="s">
        <v>357</v>
      </c>
      <c r="R9" s="1" t="s">
        <v>357</v>
      </c>
      <c r="S9" s="1" t="s">
        <v>357</v>
      </c>
      <c r="T9" s="1" t="s">
        <v>9408</v>
      </c>
      <c r="U9" s="1" t="s">
        <v>357</v>
      </c>
      <c r="V9" s="1" t="s">
        <v>357</v>
      </c>
      <c r="W9" s="1" t="s">
        <v>357</v>
      </c>
      <c r="X9" s="1" t="s">
        <v>357</v>
      </c>
    </row>
    <row r="10" spans="1:24">
      <c r="A10" s="1" t="s">
        <v>957</v>
      </c>
      <c r="B10" s="1" t="s">
        <v>958</v>
      </c>
      <c r="C10" s="1" t="s">
        <v>955</v>
      </c>
      <c r="D10" s="1" t="s">
        <v>9402</v>
      </c>
      <c r="E10" s="1" t="s">
        <v>357</v>
      </c>
      <c r="F10" s="1" t="s">
        <v>9409</v>
      </c>
      <c r="G10" s="1" t="s">
        <v>357</v>
      </c>
      <c r="H10" s="1" t="s">
        <v>357</v>
      </c>
      <c r="I10" s="1" t="s">
        <v>9404</v>
      </c>
      <c r="J10" s="1" t="s">
        <v>9405</v>
      </c>
      <c r="K10" s="1" t="s">
        <v>357</v>
      </c>
      <c r="L10" s="1" t="s">
        <v>357</v>
      </c>
      <c r="M10" s="1" t="s">
        <v>357</v>
      </c>
      <c r="N10" s="1" t="s">
        <v>357</v>
      </c>
      <c r="O10" s="1" t="s">
        <v>357</v>
      </c>
      <c r="P10" s="1" t="s">
        <v>357</v>
      </c>
      <c r="Q10" s="1" t="s">
        <v>357</v>
      </c>
      <c r="R10" s="1" t="s">
        <v>357</v>
      </c>
      <c r="S10" s="1" t="s">
        <v>357</v>
      </c>
      <c r="T10" s="1" t="s">
        <v>9406</v>
      </c>
      <c r="U10" s="1" t="s">
        <v>357</v>
      </c>
      <c r="V10" s="1" t="s">
        <v>357</v>
      </c>
      <c r="W10" s="1" t="s">
        <v>357</v>
      </c>
      <c r="X10" s="1" t="s">
        <v>357</v>
      </c>
    </row>
    <row r="11" spans="1:24">
      <c r="A11" s="1" t="s">
        <v>992</v>
      </c>
      <c r="B11" s="1" t="s">
        <v>993</v>
      </c>
      <c r="C11" s="1" t="s">
        <v>955</v>
      </c>
      <c r="D11" s="1" t="s">
        <v>9402</v>
      </c>
      <c r="E11" s="1" t="s">
        <v>357</v>
      </c>
      <c r="F11" s="1" t="s">
        <v>9410</v>
      </c>
      <c r="G11" s="1" t="s">
        <v>357</v>
      </c>
      <c r="H11" s="1" t="s">
        <v>357</v>
      </c>
      <c r="I11" s="1" t="s">
        <v>9404</v>
      </c>
      <c r="J11" s="1" t="s">
        <v>9405</v>
      </c>
      <c r="K11" s="1" t="s">
        <v>357</v>
      </c>
      <c r="L11" s="1" t="s">
        <v>357</v>
      </c>
      <c r="M11" s="1" t="s">
        <v>357</v>
      </c>
      <c r="N11" s="1" t="s">
        <v>357</v>
      </c>
      <c r="O11" s="1" t="s">
        <v>357</v>
      </c>
      <c r="P11" s="1" t="s">
        <v>357</v>
      </c>
      <c r="Q11" s="1" t="s">
        <v>357</v>
      </c>
      <c r="R11" s="1" t="s">
        <v>357</v>
      </c>
      <c r="S11" s="1" t="s">
        <v>357</v>
      </c>
      <c r="T11" s="1" t="s">
        <v>9406</v>
      </c>
      <c r="U11" s="1" t="s">
        <v>357</v>
      </c>
      <c r="V11" s="1" t="s">
        <v>357</v>
      </c>
      <c r="W11" s="1" t="s">
        <v>357</v>
      </c>
      <c r="X11" s="1" t="s">
        <v>357</v>
      </c>
    </row>
    <row r="12" spans="1:24" s="91" customFormat="1">
      <c r="A12" s="90" t="s">
        <v>995</v>
      </c>
      <c r="B12" s="92" t="s">
        <v>996</v>
      </c>
      <c r="C12" s="90" t="s">
        <v>955</v>
      </c>
      <c r="D12" s="90" t="s">
        <v>9402</v>
      </c>
      <c r="E12" s="90" t="s">
        <v>357</v>
      </c>
      <c r="F12" s="90" t="s">
        <v>9410</v>
      </c>
      <c r="G12" s="90" t="s">
        <v>357</v>
      </c>
      <c r="H12" s="90" t="s">
        <v>357</v>
      </c>
      <c r="I12" s="90" t="s">
        <v>9404</v>
      </c>
      <c r="J12" s="90" t="s">
        <v>9405</v>
      </c>
      <c r="K12" s="90" t="s">
        <v>357</v>
      </c>
      <c r="L12" s="90" t="s">
        <v>357</v>
      </c>
      <c r="M12" s="90" t="s">
        <v>357</v>
      </c>
      <c r="N12" s="90" t="s">
        <v>357</v>
      </c>
      <c r="O12" s="90" t="s">
        <v>357</v>
      </c>
      <c r="P12" s="90" t="s">
        <v>357</v>
      </c>
      <c r="Q12" s="90" t="s">
        <v>357</v>
      </c>
      <c r="R12" s="90" t="s">
        <v>357</v>
      </c>
      <c r="S12" s="90" t="s">
        <v>357</v>
      </c>
      <c r="T12" s="90" t="s">
        <v>9406</v>
      </c>
      <c r="U12" s="90" t="s">
        <v>357</v>
      </c>
      <c r="V12" s="90" t="s">
        <v>357</v>
      </c>
      <c r="W12" s="90" t="s">
        <v>357</v>
      </c>
      <c r="X12" s="90" t="s">
        <v>357</v>
      </c>
    </row>
    <row r="13" spans="1:24">
      <c r="A13" s="1" t="s">
        <v>984</v>
      </c>
      <c r="B13" s="1" t="s">
        <v>985</v>
      </c>
      <c r="C13" s="1" t="s">
        <v>982</v>
      </c>
      <c r="D13" s="1" t="s">
        <v>357</v>
      </c>
      <c r="E13" s="1" t="s">
        <v>357</v>
      </c>
      <c r="F13" s="1" t="s">
        <v>9411</v>
      </c>
      <c r="G13" s="1" t="s">
        <v>357</v>
      </c>
      <c r="H13" s="1" t="s">
        <v>357</v>
      </c>
      <c r="I13" s="1" t="s">
        <v>9404</v>
      </c>
      <c r="J13" s="1" t="s">
        <v>9405</v>
      </c>
      <c r="K13" s="1" t="s">
        <v>357</v>
      </c>
      <c r="L13" s="1" t="s">
        <v>357</v>
      </c>
      <c r="M13" s="1" t="s">
        <v>357</v>
      </c>
      <c r="N13" s="1" t="s">
        <v>357</v>
      </c>
      <c r="O13" s="1" t="s">
        <v>357</v>
      </c>
      <c r="P13" s="1" t="s">
        <v>357</v>
      </c>
      <c r="Q13" s="1" t="s">
        <v>357</v>
      </c>
      <c r="R13" s="1" t="s">
        <v>357</v>
      </c>
      <c r="S13" s="1" t="s">
        <v>357</v>
      </c>
      <c r="T13" s="1" t="s">
        <v>9408</v>
      </c>
      <c r="U13" s="1" t="s">
        <v>357</v>
      </c>
      <c r="V13" s="1" t="s">
        <v>357</v>
      </c>
      <c r="W13" s="1" t="s">
        <v>357</v>
      </c>
      <c r="X13" s="1" t="s">
        <v>357</v>
      </c>
    </row>
    <row r="14" spans="1:24">
      <c r="A14" s="1" t="s">
        <v>952</v>
      </c>
      <c r="B14" s="1" t="s">
        <v>953</v>
      </c>
      <c r="C14" s="1" t="s">
        <v>955</v>
      </c>
      <c r="D14" s="1" t="s">
        <v>9402</v>
      </c>
      <c r="E14" s="1" t="s">
        <v>357</v>
      </c>
      <c r="F14" s="1" t="s">
        <v>9412</v>
      </c>
      <c r="G14" s="1" t="s">
        <v>357</v>
      </c>
      <c r="H14" s="1" t="s">
        <v>357</v>
      </c>
      <c r="I14" s="1" t="s">
        <v>9404</v>
      </c>
      <c r="J14" s="1" t="s">
        <v>9405</v>
      </c>
      <c r="K14" s="1" t="s">
        <v>357</v>
      </c>
      <c r="L14" s="1" t="s">
        <v>357</v>
      </c>
      <c r="M14" s="1" t="s">
        <v>357</v>
      </c>
      <c r="N14" s="1" t="s">
        <v>357</v>
      </c>
      <c r="O14" s="1" t="s">
        <v>357</v>
      </c>
      <c r="P14" s="1" t="s">
        <v>357</v>
      </c>
      <c r="Q14" s="1" t="s">
        <v>357</v>
      </c>
      <c r="R14" s="1" t="s">
        <v>357</v>
      </c>
      <c r="S14" s="1" t="s">
        <v>357</v>
      </c>
      <c r="T14" s="1" t="s">
        <v>9406</v>
      </c>
      <c r="U14" s="1" t="s">
        <v>357</v>
      </c>
      <c r="V14" s="1" t="s">
        <v>357</v>
      </c>
      <c r="W14" s="1" t="s">
        <v>357</v>
      </c>
      <c r="X14" s="1" t="s">
        <v>357</v>
      </c>
    </row>
    <row r="15" spans="1:24">
      <c r="A15" s="1" t="s">
        <v>997</v>
      </c>
      <c r="B15" s="1" t="s">
        <v>998</v>
      </c>
      <c r="C15" s="1" t="s">
        <v>955</v>
      </c>
      <c r="D15" s="1" t="s">
        <v>9402</v>
      </c>
      <c r="E15" s="1" t="s">
        <v>357</v>
      </c>
      <c r="F15" s="1" t="s">
        <v>9413</v>
      </c>
      <c r="G15" s="1" t="s">
        <v>357</v>
      </c>
      <c r="H15" s="1" t="s">
        <v>357</v>
      </c>
      <c r="I15" s="1" t="s">
        <v>9414</v>
      </c>
      <c r="J15" s="1" t="s">
        <v>9405</v>
      </c>
      <c r="K15" s="1" t="s">
        <v>357</v>
      </c>
      <c r="L15" s="1" t="s">
        <v>357</v>
      </c>
      <c r="M15" s="1" t="s">
        <v>357</v>
      </c>
      <c r="N15" s="1" t="s">
        <v>357</v>
      </c>
      <c r="O15" s="1" t="s">
        <v>357</v>
      </c>
      <c r="P15" s="1" t="s">
        <v>357</v>
      </c>
      <c r="Q15" s="1" t="s">
        <v>357</v>
      </c>
      <c r="R15" s="1" t="s">
        <v>357</v>
      </c>
      <c r="S15" s="1" t="s">
        <v>357</v>
      </c>
      <c r="T15" s="1" t="s">
        <v>9406</v>
      </c>
      <c r="U15" s="1" t="s">
        <v>357</v>
      </c>
      <c r="V15" s="1" t="s">
        <v>357</v>
      </c>
      <c r="W15" s="1" t="s">
        <v>357</v>
      </c>
      <c r="X15" s="1" t="s">
        <v>357</v>
      </c>
    </row>
    <row r="16" spans="1:24" s="91" customFormat="1">
      <c r="A16" s="93" t="s">
        <v>1000</v>
      </c>
      <c r="B16" s="92" t="s">
        <v>1001</v>
      </c>
      <c r="C16" s="90" t="s">
        <v>955</v>
      </c>
      <c r="D16" s="90" t="s">
        <v>9402</v>
      </c>
      <c r="E16" s="90" t="s">
        <v>357</v>
      </c>
      <c r="F16" s="90" t="s">
        <v>9413</v>
      </c>
      <c r="G16" s="90" t="s">
        <v>357</v>
      </c>
      <c r="H16" s="90" t="s">
        <v>357</v>
      </c>
      <c r="I16" s="90" t="s">
        <v>9414</v>
      </c>
      <c r="J16" s="90" t="s">
        <v>9405</v>
      </c>
      <c r="K16" s="90" t="s">
        <v>357</v>
      </c>
      <c r="L16" s="90" t="s">
        <v>357</v>
      </c>
      <c r="M16" s="90" t="s">
        <v>357</v>
      </c>
      <c r="N16" s="90" t="s">
        <v>357</v>
      </c>
      <c r="O16" s="90" t="s">
        <v>357</v>
      </c>
      <c r="P16" s="90" t="s">
        <v>357</v>
      </c>
      <c r="Q16" s="90" t="s">
        <v>357</v>
      </c>
      <c r="R16" s="90" t="s">
        <v>357</v>
      </c>
      <c r="S16" s="90" t="s">
        <v>357</v>
      </c>
      <c r="T16" s="90" t="s">
        <v>9406</v>
      </c>
      <c r="U16" s="90" t="s">
        <v>357</v>
      </c>
      <c r="V16" s="90" t="s">
        <v>357</v>
      </c>
      <c r="W16" s="90" t="s">
        <v>357</v>
      </c>
      <c r="X16" s="90" t="s">
        <v>357</v>
      </c>
    </row>
    <row r="17" spans="1:24">
      <c r="A17" s="1" t="s">
        <v>1002</v>
      </c>
      <c r="B17" s="1" t="s">
        <v>1003</v>
      </c>
      <c r="C17" s="1" t="s">
        <v>955</v>
      </c>
      <c r="D17" s="1" t="s">
        <v>9402</v>
      </c>
      <c r="E17" s="1" t="s">
        <v>357</v>
      </c>
      <c r="F17" s="1" t="s">
        <v>9415</v>
      </c>
      <c r="G17" s="1" t="s">
        <v>357</v>
      </c>
      <c r="H17" s="1" t="s">
        <v>357</v>
      </c>
      <c r="I17" s="1" t="s">
        <v>9414</v>
      </c>
      <c r="J17" s="1" t="s">
        <v>357</v>
      </c>
      <c r="K17" s="1" t="s">
        <v>357</v>
      </c>
      <c r="L17" s="1" t="s">
        <v>357</v>
      </c>
      <c r="M17" s="1" t="s">
        <v>357</v>
      </c>
      <c r="N17" s="1" t="s">
        <v>357</v>
      </c>
      <c r="O17" s="1" t="s">
        <v>357</v>
      </c>
      <c r="P17" s="1" t="s">
        <v>357</v>
      </c>
      <c r="Q17" s="1" t="s">
        <v>357</v>
      </c>
      <c r="R17" s="1" t="s">
        <v>357</v>
      </c>
      <c r="S17" s="1" t="s">
        <v>357</v>
      </c>
      <c r="T17" s="1" t="s">
        <v>9406</v>
      </c>
      <c r="U17" s="1" t="s">
        <v>357</v>
      </c>
      <c r="V17" s="1" t="s">
        <v>357</v>
      </c>
      <c r="W17" s="1" t="s">
        <v>357</v>
      </c>
      <c r="X17" s="1" t="s">
        <v>357</v>
      </c>
    </row>
    <row r="18" spans="1:24" s="91" customFormat="1">
      <c r="A18" s="93" t="s">
        <v>1005</v>
      </c>
      <c r="B18" s="92" t="s">
        <v>1006</v>
      </c>
      <c r="C18" s="90" t="s">
        <v>955</v>
      </c>
      <c r="D18" s="90" t="s">
        <v>9402</v>
      </c>
      <c r="E18" s="90" t="s">
        <v>357</v>
      </c>
      <c r="F18" s="90" t="s">
        <v>9415</v>
      </c>
      <c r="G18" s="90" t="s">
        <v>357</v>
      </c>
      <c r="H18" s="90" t="s">
        <v>357</v>
      </c>
      <c r="I18" s="90" t="s">
        <v>9414</v>
      </c>
      <c r="J18" s="90" t="s">
        <v>357</v>
      </c>
      <c r="K18" s="90" t="s">
        <v>357</v>
      </c>
      <c r="L18" s="90" t="s">
        <v>357</v>
      </c>
      <c r="M18" s="90" t="s">
        <v>357</v>
      </c>
      <c r="N18" s="90" t="s">
        <v>357</v>
      </c>
      <c r="O18" s="90" t="s">
        <v>357</v>
      </c>
      <c r="P18" s="90" t="s">
        <v>357</v>
      </c>
      <c r="Q18" s="90" t="s">
        <v>357</v>
      </c>
      <c r="R18" s="90" t="s">
        <v>357</v>
      </c>
      <c r="S18" s="90" t="s">
        <v>357</v>
      </c>
      <c r="T18" s="90" t="s">
        <v>9406</v>
      </c>
      <c r="U18" s="90" t="s">
        <v>357</v>
      </c>
      <c r="V18" s="90" t="s">
        <v>357</v>
      </c>
      <c r="W18" s="90" t="s">
        <v>357</v>
      </c>
      <c r="X18" s="90" t="s">
        <v>357</v>
      </c>
    </row>
    <row r="19" spans="1:24">
      <c r="A19" s="1" t="s">
        <v>1020</v>
      </c>
      <c r="B19" s="1" t="s">
        <v>1021</v>
      </c>
      <c r="C19" s="1" t="s">
        <v>955</v>
      </c>
      <c r="D19" s="1" t="s">
        <v>9402</v>
      </c>
      <c r="E19" s="1" t="s">
        <v>357</v>
      </c>
      <c r="F19" s="1" t="s">
        <v>9416</v>
      </c>
      <c r="G19" s="1" t="s">
        <v>357</v>
      </c>
      <c r="H19" s="1" t="s">
        <v>357</v>
      </c>
      <c r="I19" s="1" t="s">
        <v>9417</v>
      </c>
      <c r="J19" s="1" t="s">
        <v>9405</v>
      </c>
      <c r="K19" s="1" t="s">
        <v>357</v>
      </c>
      <c r="L19" s="1" t="s">
        <v>357</v>
      </c>
      <c r="M19" s="1" t="s">
        <v>357</v>
      </c>
      <c r="N19" s="1" t="s">
        <v>357</v>
      </c>
      <c r="O19" s="1" t="s">
        <v>357</v>
      </c>
      <c r="P19" s="1" t="s">
        <v>357</v>
      </c>
      <c r="Q19" s="1" t="s">
        <v>357</v>
      </c>
      <c r="R19" s="1" t="s">
        <v>357</v>
      </c>
      <c r="S19" s="1" t="s">
        <v>357</v>
      </c>
      <c r="T19" s="1" t="s">
        <v>9406</v>
      </c>
      <c r="U19" s="1" t="s">
        <v>357</v>
      </c>
      <c r="V19" s="1" t="s">
        <v>357</v>
      </c>
      <c r="W19" s="1" t="s">
        <v>357</v>
      </c>
      <c r="X19" s="1" t="s">
        <v>357</v>
      </c>
    </row>
    <row r="20" spans="1:24" s="91" customFormat="1">
      <c r="A20" s="90" t="s">
        <v>1023</v>
      </c>
      <c r="B20" s="92" t="s">
        <v>1024</v>
      </c>
      <c r="C20" s="90" t="s">
        <v>955</v>
      </c>
      <c r="D20" s="90" t="s">
        <v>9402</v>
      </c>
      <c r="E20" s="90" t="s">
        <v>357</v>
      </c>
      <c r="F20" s="90" t="s">
        <v>9416</v>
      </c>
      <c r="G20" s="90" t="s">
        <v>357</v>
      </c>
      <c r="H20" s="90" t="s">
        <v>357</v>
      </c>
      <c r="I20" s="90" t="s">
        <v>9417</v>
      </c>
      <c r="J20" s="90" t="s">
        <v>9405</v>
      </c>
      <c r="K20" s="90" t="s">
        <v>357</v>
      </c>
      <c r="L20" s="90" t="s">
        <v>357</v>
      </c>
      <c r="M20" s="90" t="s">
        <v>357</v>
      </c>
      <c r="N20" s="90" t="s">
        <v>357</v>
      </c>
      <c r="O20" s="90" t="s">
        <v>357</v>
      </c>
      <c r="P20" s="90" t="s">
        <v>357</v>
      </c>
      <c r="Q20" s="90" t="s">
        <v>357</v>
      </c>
      <c r="R20" s="90" t="s">
        <v>357</v>
      </c>
      <c r="S20" s="90" t="s">
        <v>357</v>
      </c>
      <c r="T20" s="90" t="s">
        <v>9406</v>
      </c>
      <c r="U20" s="90" t="s">
        <v>357</v>
      </c>
      <c r="V20" s="90" t="s">
        <v>357</v>
      </c>
      <c r="W20" s="90" t="s">
        <v>357</v>
      </c>
      <c r="X20" s="90" t="s">
        <v>357</v>
      </c>
    </row>
    <row r="21" spans="1:24">
      <c r="A21" s="1" t="s">
        <v>1027</v>
      </c>
      <c r="B21" s="1" t="s">
        <v>1028</v>
      </c>
      <c r="C21" s="1" t="s">
        <v>955</v>
      </c>
      <c r="D21" s="1" t="s">
        <v>9402</v>
      </c>
      <c r="E21" s="1" t="s">
        <v>357</v>
      </c>
      <c r="F21" s="1" t="s">
        <v>9418</v>
      </c>
      <c r="G21" s="1" t="s">
        <v>357</v>
      </c>
      <c r="H21" s="1" t="s">
        <v>357</v>
      </c>
      <c r="I21" s="1" t="s">
        <v>9417</v>
      </c>
      <c r="J21" s="1" t="s">
        <v>9405</v>
      </c>
      <c r="K21" s="1" t="s">
        <v>357</v>
      </c>
      <c r="L21" s="1" t="s">
        <v>357</v>
      </c>
      <c r="M21" s="1" t="s">
        <v>357</v>
      </c>
      <c r="N21" s="1" t="s">
        <v>357</v>
      </c>
      <c r="O21" s="1" t="s">
        <v>357</v>
      </c>
      <c r="P21" s="1" t="s">
        <v>357</v>
      </c>
      <c r="Q21" s="1" t="s">
        <v>357</v>
      </c>
      <c r="R21" s="1" t="s">
        <v>357</v>
      </c>
      <c r="S21" s="1" t="s">
        <v>357</v>
      </c>
      <c r="T21" s="1" t="s">
        <v>9406</v>
      </c>
      <c r="U21" s="1" t="s">
        <v>357</v>
      </c>
      <c r="V21" s="1" t="s">
        <v>357</v>
      </c>
      <c r="W21" s="1" t="s">
        <v>357</v>
      </c>
      <c r="X21" s="1" t="s">
        <v>357</v>
      </c>
    </row>
    <row r="22" spans="1:24" s="91" customFormat="1">
      <c r="A22" s="90" t="s">
        <v>9310</v>
      </c>
      <c r="B22" s="92" t="s">
        <v>1031</v>
      </c>
      <c r="C22" s="90" t="s">
        <v>955</v>
      </c>
      <c r="D22" s="90" t="s">
        <v>9402</v>
      </c>
      <c r="E22" s="90" t="s">
        <v>357</v>
      </c>
      <c r="F22" s="90" t="s">
        <v>9418</v>
      </c>
      <c r="G22" s="90" t="s">
        <v>357</v>
      </c>
      <c r="H22" s="90" t="s">
        <v>357</v>
      </c>
      <c r="I22" s="90" t="s">
        <v>9417</v>
      </c>
      <c r="J22" s="90" t="s">
        <v>9405</v>
      </c>
      <c r="K22" s="90" t="s">
        <v>357</v>
      </c>
      <c r="L22" s="90" t="s">
        <v>357</v>
      </c>
      <c r="M22" s="90" t="s">
        <v>357</v>
      </c>
      <c r="N22" s="90" t="s">
        <v>357</v>
      </c>
      <c r="O22" s="90" t="s">
        <v>357</v>
      </c>
      <c r="P22" s="90" t="s">
        <v>357</v>
      </c>
      <c r="Q22" s="90" t="s">
        <v>357</v>
      </c>
      <c r="R22" s="90" t="s">
        <v>357</v>
      </c>
      <c r="S22" s="90" t="s">
        <v>357</v>
      </c>
      <c r="T22" s="90" t="s">
        <v>9406</v>
      </c>
      <c r="U22" s="90" t="s">
        <v>357</v>
      </c>
      <c r="V22" s="90" t="s">
        <v>357</v>
      </c>
      <c r="W22" s="90" t="s">
        <v>357</v>
      </c>
      <c r="X22" s="90" t="s">
        <v>357</v>
      </c>
    </row>
    <row r="23" spans="1:24">
      <c r="A23" s="1" t="s">
        <v>7578</v>
      </c>
      <c r="B23" s="1" t="s">
        <v>7579</v>
      </c>
      <c r="C23" s="1" t="s">
        <v>7582</v>
      </c>
      <c r="D23" s="1" t="s">
        <v>357</v>
      </c>
      <c r="E23" s="1" t="s">
        <v>357</v>
      </c>
      <c r="F23" s="1" t="s">
        <v>9419</v>
      </c>
      <c r="G23" s="1" t="s">
        <v>357</v>
      </c>
      <c r="H23" s="1" t="s">
        <v>357</v>
      </c>
      <c r="I23" s="1" t="s">
        <v>9404</v>
      </c>
      <c r="J23" s="1" t="s">
        <v>9405</v>
      </c>
      <c r="K23" s="1" t="s">
        <v>357</v>
      </c>
      <c r="L23" s="1" t="s">
        <v>357</v>
      </c>
      <c r="M23" s="1" t="s">
        <v>357</v>
      </c>
      <c r="N23" s="1" t="s">
        <v>357</v>
      </c>
      <c r="O23" s="1" t="s">
        <v>357</v>
      </c>
      <c r="P23" s="1" t="s">
        <v>357</v>
      </c>
      <c r="Q23" s="1" t="s">
        <v>357</v>
      </c>
      <c r="R23" s="1" t="s">
        <v>357</v>
      </c>
      <c r="S23" s="1" t="s">
        <v>357</v>
      </c>
      <c r="T23" s="1" t="s">
        <v>9406</v>
      </c>
      <c r="U23" s="1" t="s">
        <v>357</v>
      </c>
      <c r="V23" s="1" t="s">
        <v>357</v>
      </c>
      <c r="W23" s="1" t="s">
        <v>357</v>
      </c>
      <c r="X23" s="1" t="s">
        <v>357</v>
      </c>
    </row>
    <row r="24" spans="1:24">
      <c r="A24" s="1" t="s">
        <v>7584</v>
      </c>
      <c r="B24" s="1" t="s">
        <v>7585</v>
      </c>
      <c r="C24" s="1" t="s">
        <v>7582</v>
      </c>
      <c r="D24" s="1" t="s">
        <v>357</v>
      </c>
      <c r="E24" s="1" t="s">
        <v>357</v>
      </c>
      <c r="F24" s="1" t="s">
        <v>9420</v>
      </c>
      <c r="G24" s="1" t="s">
        <v>357</v>
      </c>
      <c r="H24" s="1" t="s">
        <v>357</v>
      </c>
      <c r="I24" s="1" t="s">
        <v>9404</v>
      </c>
      <c r="J24" s="1" t="s">
        <v>9405</v>
      </c>
      <c r="K24" s="1" t="s">
        <v>357</v>
      </c>
      <c r="L24" s="1" t="s">
        <v>357</v>
      </c>
      <c r="M24" s="1" t="s">
        <v>357</v>
      </c>
      <c r="N24" s="1" t="s">
        <v>357</v>
      </c>
      <c r="O24" s="1" t="s">
        <v>357</v>
      </c>
      <c r="P24" s="1" t="s">
        <v>357</v>
      </c>
      <c r="Q24" s="1" t="s">
        <v>357</v>
      </c>
      <c r="R24" s="1" t="s">
        <v>357</v>
      </c>
      <c r="S24" s="1" t="s">
        <v>357</v>
      </c>
      <c r="T24" s="1" t="s">
        <v>9406</v>
      </c>
      <c r="U24" s="1" t="s">
        <v>357</v>
      </c>
      <c r="V24" s="1" t="s">
        <v>357</v>
      </c>
      <c r="W24" s="1" t="s">
        <v>357</v>
      </c>
      <c r="X24" s="1" t="s">
        <v>357</v>
      </c>
    </row>
    <row r="25" spans="1:24">
      <c r="A25" s="1" t="s">
        <v>946</v>
      </c>
      <c r="B25" s="1" t="s">
        <v>947</v>
      </c>
      <c r="C25" s="1" t="s">
        <v>941</v>
      </c>
      <c r="D25" s="1" t="s">
        <v>357</v>
      </c>
      <c r="E25" s="1" t="s">
        <v>357</v>
      </c>
      <c r="F25" s="1" t="s">
        <v>9421</v>
      </c>
      <c r="G25" s="1" t="s">
        <v>357</v>
      </c>
      <c r="H25" s="1" t="s">
        <v>357</v>
      </c>
      <c r="I25" s="1" t="s">
        <v>9422</v>
      </c>
      <c r="J25" s="1" t="s">
        <v>9404</v>
      </c>
      <c r="K25" s="1" t="s">
        <v>9405</v>
      </c>
      <c r="L25" s="1" t="s">
        <v>357</v>
      </c>
      <c r="M25" s="1" t="s">
        <v>357</v>
      </c>
      <c r="N25" s="1" t="s">
        <v>357</v>
      </c>
      <c r="O25" s="1" t="s">
        <v>357</v>
      </c>
      <c r="P25" s="1" t="s">
        <v>357</v>
      </c>
      <c r="Q25" s="1" t="s">
        <v>357</v>
      </c>
      <c r="R25" s="1" t="s">
        <v>357</v>
      </c>
      <c r="S25" s="1" t="s">
        <v>357</v>
      </c>
      <c r="T25" s="1" t="s">
        <v>9423</v>
      </c>
      <c r="U25" s="1" t="s">
        <v>357</v>
      </c>
      <c r="V25" s="1" t="s">
        <v>357</v>
      </c>
      <c r="W25" s="1" t="s">
        <v>357</v>
      </c>
      <c r="X25" s="1" t="s">
        <v>357</v>
      </c>
    </row>
    <row r="26" spans="1:24">
      <c r="A26" s="1" t="s">
        <v>949</v>
      </c>
      <c r="B26" s="1" t="s">
        <v>950</v>
      </c>
      <c r="C26" s="1" t="s">
        <v>941</v>
      </c>
      <c r="D26" s="1" t="s">
        <v>357</v>
      </c>
      <c r="E26" s="1" t="s">
        <v>357</v>
      </c>
      <c r="F26" s="1" t="s">
        <v>9424</v>
      </c>
      <c r="G26" s="1" t="s">
        <v>9425</v>
      </c>
      <c r="H26" s="1" t="s">
        <v>9426</v>
      </c>
      <c r="I26" s="1" t="s">
        <v>9422</v>
      </c>
      <c r="J26" s="1" t="s">
        <v>9395</v>
      </c>
      <c r="K26" s="1" t="s">
        <v>9427</v>
      </c>
      <c r="L26" s="1" t="s">
        <v>357</v>
      </c>
      <c r="M26" s="1" t="s">
        <v>357</v>
      </c>
      <c r="N26" s="1" t="s">
        <v>357</v>
      </c>
      <c r="O26" s="1" t="s">
        <v>357</v>
      </c>
      <c r="P26" s="1" t="s">
        <v>357</v>
      </c>
      <c r="Q26" s="1" t="s">
        <v>357</v>
      </c>
      <c r="R26" s="1" t="s">
        <v>357</v>
      </c>
      <c r="S26" s="1" t="s">
        <v>357</v>
      </c>
      <c r="T26" s="1" t="s">
        <v>9428</v>
      </c>
      <c r="U26" s="1" t="s">
        <v>9429</v>
      </c>
      <c r="V26" s="1" t="s">
        <v>357</v>
      </c>
      <c r="W26" s="1" t="s">
        <v>357</v>
      </c>
      <c r="X26" s="1" t="s">
        <v>357</v>
      </c>
    </row>
    <row r="27" spans="1:24">
      <c r="A27" s="1" t="s">
        <v>937</v>
      </c>
      <c r="B27" s="1" t="s">
        <v>938</v>
      </c>
      <c r="C27" s="1" t="s">
        <v>941</v>
      </c>
      <c r="D27" s="1" t="s">
        <v>357</v>
      </c>
      <c r="E27" s="1" t="s">
        <v>357</v>
      </c>
      <c r="F27" s="1" t="s">
        <v>9430</v>
      </c>
      <c r="G27" s="1" t="s">
        <v>357</v>
      </c>
      <c r="H27" s="1" t="s">
        <v>357</v>
      </c>
      <c r="I27" s="1" t="s">
        <v>9431</v>
      </c>
      <c r="J27" s="1" t="s">
        <v>9395</v>
      </c>
      <c r="K27" s="1" t="s">
        <v>9405</v>
      </c>
      <c r="L27" s="1" t="s">
        <v>357</v>
      </c>
      <c r="M27" s="1" t="s">
        <v>357</v>
      </c>
      <c r="N27" s="1" t="s">
        <v>357</v>
      </c>
      <c r="O27" s="1" t="s">
        <v>357</v>
      </c>
      <c r="P27" s="1" t="s">
        <v>357</v>
      </c>
      <c r="Q27" s="1" t="s">
        <v>357</v>
      </c>
      <c r="R27" s="1" t="s">
        <v>357</v>
      </c>
      <c r="S27" s="1" t="s">
        <v>357</v>
      </c>
      <c r="T27" s="1" t="s">
        <v>9432</v>
      </c>
      <c r="U27" s="1" t="s">
        <v>357</v>
      </c>
      <c r="V27" s="1" t="s">
        <v>357</v>
      </c>
      <c r="W27" s="1" t="s">
        <v>357</v>
      </c>
      <c r="X27" s="1" t="s">
        <v>357</v>
      </c>
    </row>
    <row r="28" spans="1:24">
      <c r="A28" s="1" t="s">
        <v>943</v>
      </c>
      <c r="B28" s="1" t="s">
        <v>944</v>
      </c>
      <c r="C28" s="1" t="s">
        <v>941</v>
      </c>
      <c r="D28" s="1" t="s">
        <v>9433</v>
      </c>
      <c r="E28" s="1" t="s">
        <v>357</v>
      </c>
      <c r="F28" s="1" t="s">
        <v>357</v>
      </c>
      <c r="G28" s="1" t="s">
        <v>357</v>
      </c>
      <c r="H28" s="1" t="s">
        <v>357</v>
      </c>
      <c r="I28" s="1" t="s">
        <v>9431</v>
      </c>
      <c r="J28" s="1" t="s">
        <v>9395</v>
      </c>
      <c r="K28" s="1" t="s">
        <v>9405</v>
      </c>
      <c r="L28" s="1" t="s">
        <v>357</v>
      </c>
      <c r="M28" s="1" t="s">
        <v>357</v>
      </c>
      <c r="N28" s="1" t="s">
        <v>357</v>
      </c>
      <c r="O28" s="1" t="s">
        <v>357</v>
      </c>
      <c r="P28" s="1" t="s">
        <v>357</v>
      </c>
      <c r="Q28" s="1" t="s">
        <v>357</v>
      </c>
      <c r="R28" s="1" t="s">
        <v>357</v>
      </c>
      <c r="S28" s="1" t="s">
        <v>357</v>
      </c>
      <c r="T28" s="1" t="s">
        <v>9432</v>
      </c>
      <c r="U28" s="1" t="s">
        <v>9434</v>
      </c>
      <c r="V28" s="1" t="s">
        <v>357</v>
      </c>
      <c r="W28" s="1" t="s">
        <v>357</v>
      </c>
      <c r="X28" s="1" t="s">
        <v>357</v>
      </c>
    </row>
    <row r="29" spans="1:24">
      <c r="A29" s="1" t="s">
        <v>1007</v>
      </c>
      <c r="B29" s="1" t="s">
        <v>1008</v>
      </c>
      <c r="C29" s="1" t="s">
        <v>1011</v>
      </c>
      <c r="D29" s="1" t="s">
        <v>357</v>
      </c>
      <c r="E29" s="1" t="s">
        <v>357</v>
      </c>
      <c r="F29" s="1" t="s">
        <v>9435</v>
      </c>
      <c r="G29" s="1" t="s">
        <v>357</v>
      </c>
      <c r="H29" s="1" t="s">
        <v>357</v>
      </c>
      <c r="I29" s="1" t="s">
        <v>9395</v>
      </c>
      <c r="J29" s="1" t="s">
        <v>9436</v>
      </c>
      <c r="K29" s="1" t="s">
        <v>9405</v>
      </c>
      <c r="L29" s="1" t="s">
        <v>357</v>
      </c>
      <c r="M29" s="1" t="s">
        <v>357</v>
      </c>
      <c r="N29" s="1" t="s">
        <v>357</v>
      </c>
      <c r="O29" s="1" t="s">
        <v>357</v>
      </c>
      <c r="P29" s="1" t="s">
        <v>357</v>
      </c>
      <c r="Q29" s="1" t="s">
        <v>357</v>
      </c>
      <c r="R29" s="1" t="s">
        <v>357</v>
      </c>
      <c r="S29" s="1" t="s">
        <v>357</v>
      </c>
      <c r="T29" s="1" t="s">
        <v>9437</v>
      </c>
      <c r="U29" s="1" t="s">
        <v>357</v>
      </c>
      <c r="V29" s="1" t="s">
        <v>357</v>
      </c>
      <c r="W29" s="1" t="s">
        <v>357</v>
      </c>
      <c r="X29" s="1" t="s">
        <v>357</v>
      </c>
    </row>
    <row r="30" spans="1:24">
      <c r="A30" s="1" t="s">
        <v>1013</v>
      </c>
      <c r="B30" s="1" t="s">
        <v>1014</v>
      </c>
      <c r="C30" s="1" t="s">
        <v>1011</v>
      </c>
      <c r="D30" s="1" t="s">
        <v>357</v>
      </c>
      <c r="E30" s="1" t="s">
        <v>357</v>
      </c>
      <c r="F30" s="1" t="s">
        <v>9435</v>
      </c>
      <c r="G30" s="1" t="s">
        <v>357</v>
      </c>
      <c r="H30" s="1" t="s">
        <v>357</v>
      </c>
      <c r="I30" s="1" t="s">
        <v>9395</v>
      </c>
      <c r="J30" s="1" t="s">
        <v>9436</v>
      </c>
      <c r="K30" s="1" t="s">
        <v>9405</v>
      </c>
      <c r="L30" s="1" t="s">
        <v>357</v>
      </c>
      <c r="M30" s="1" t="s">
        <v>357</v>
      </c>
      <c r="N30" s="1" t="s">
        <v>357</v>
      </c>
      <c r="O30" s="1" t="s">
        <v>357</v>
      </c>
      <c r="P30" s="1" t="s">
        <v>357</v>
      </c>
      <c r="Q30" s="1" t="s">
        <v>357</v>
      </c>
      <c r="R30" s="1" t="s">
        <v>357</v>
      </c>
      <c r="S30" s="1" t="s">
        <v>357</v>
      </c>
      <c r="T30" s="1" t="s">
        <v>9437</v>
      </c>
      <c r="U30" s="1" t="s">
        <v>357</v>
      </c>
      <c r="V30" s="1" t="s">
        <v>357</v>
      </c>
      <c r="W30" s="1" t="s">
        <v>357</v>
      </c>
      <c r="X30" s="1" t="s">
        <v>357</v>
      </c>
    </row>
    <row r="31" spans="1:24">
      <c r="A31" s="1" t="s">
        <v>1015</v>
      </c>
      <c r="B31" s="1" t="s">
        <v>1016</v>
      </c>
      <c r="C31" s="1" t="s">
        <v>1011</v>
      </c>
      <c r="D31" s="1" t="s">
        <v>357</v>
      </c>
      <c r="E31" s="1" t="s">
        <v>357</v>
      </c>
      <c r="F31" s="1" t="s">
        <v>9438</v>
      </c>
      <c r="G31" s="1" t="s">
        <v>357</v>
      </c>
      <c r="H31" s="1" t="s">
        <v>357</v>
      </c>
      <c r="I31" s="1" t="s">
        <v>9395</v>
      </c>
      <c r="J31" s="1" t="s">
        <v>9439</v>
      </c>
      <c r="K31" s="1" t="s">
        <v>9405</v>
      </c>
      <c r="L31" s="1" t="s">
        <v>357</v>
      </c>
      <c r="M31" s="1" t="s">
        <v>357</v>
      </c>
      <c r="N31" s="1" t="s">
        <v>357</v>
      </c>
      <c r="O31" s="1" t="s">
        <v>357</v>
      </c>
      <c r="P31" s="1" t="s">
        <v>357</v>
      </c>
      <c r="Q31" s="1" t="s">
        <v>357</v>
      </c>
      <c r="R31" s="1" t="s">
        <v>357</v>
      </c>
      <c r="S31" s="1" t="s">
        <v>357</v>
      </c>
      <c r="T31" s="1" t="s">
        <v>9437</v>
      </c>
      <c r="U31" s="1" t="s">
        <v>357</v>
      </c>
      <c r="V31" s="1" t="s">
        <v>357</v>
      </c>
      <c r="W31" s="1" t="s">
        <v>357</v>
      </c>
      <c r="X31" s="1" t="s">
        <v>357</v>
      </c>
    </row>
    <row r="32" spans="1:24">
      <c r="A32" s="1" t="s">
        <v>1018</v>
      </c>
      <c r="B32" s="1" t="s">
        <v>1019</v>
      </c>
      <c r="C32" s="1" t="s">
        <v>1011</v>
      </c>
      <c r="D32" s="1" t="s">
        <v>357</v>
      </c>
      <c r="E32" s="1" t="s">
        <v>357</v>
      </c>
      <c r="F32" s="1" t="s">
        <v>9438</v>
      </c>
      <c r="G32" s="1" t="s">
        <v>357</v>
      </c>
      <c r="H32" s="1" t="s">
        <v>357</v>
      </c>
      <c r="I32" s="1" t="s">
        <v>9395</v>
      </c>
      <c r="J32" s="1" t="s">
        <v>9439</v>
      </c>
      <c r="K32" s="1" t="s">
        <v>9405</v>
      </c>
      <c r="L32" s="1" t="s">
        <v>357</v>
      </c>
      <c r="M32" s="1" t="s">
        <v>357</v>
      </c>
      <c r="N32" s="1" t="s">
        <v>357</v>
      </c>
      <c r="O32" s="1" t="s">
        <v>357</v>
      </c>
      <c r="P32" s="1" t="s">
        <v>357</v>
      </c>
      <c r="Q32" s="1" t="s">
        <v>357</v>
      </c>
      <c r="R32" s="1" t="s">
        <v>357</v>
      </c>
      <c r="S32" s="1" t="s">
        <v>357</v>
      </c>
      <c r="T32" s="1" t="s">
        <v>9437</v>
      </c>
      <c r="U32" s="1" t="s">
        <v>357</v>
      </c>
      <c r="V32" s="1" t="s">
        <v>357</v>
      </c>
      <c r="W32" s="1" t="s">
        <v>357</v>
      </c>
      <c r="X32" s="1" t="s">
        <v>357</v>
      </c>
    </row>
    <row r="33" spans="1:24">
      <c r="A33" s="1" t="s">
        <v>834</v>
      </c>
      <c r="B33" s="1" t="s">
        <v>835</v>
      </c>
      <c r="C33" s="1" t="s">
        <v>838</v>
      </c>
      <c r="D33" s="1" t="s">
        <v>357</v>
      </c>
      <c r="E33" s="1" t="s">
        <v>357</v>
      </c>
      <c r="F33" s="1" t="s">
        <v>357</v>
      </c>
      <c r="G33" s="1" t="s">
        <v>357</v>
      </c>
      <c r="H33" s="1" t="s">
        <v>357</v>
      </c>
      <c r="I33" s="1" t="s">
        <v>9440</v>
      </c>
      <c r="J33" s="1" t="s">
        <v>9404</v>
      </c>
      <c r="K33" s="1" t="s">
        <v>9441</v>
      </c>
      <c r="L33" s="1" t="s">
        <v>9442</v>
      </c>
      <c r="M33" s="1" t="s">
        <v>357</v>
      </c>
      <c r="N33" s="1" t="s">
        <v>357</v>
      </c>
      <c r="O33" s="1" t="s">
        <v>357</v>
      </c>
      <c r="P33" s="1" t="s">
        <v>357</v>
      </c>
      <c r="Q33" s="1" t="s">
        <v>357</v>
      </c>
      <c r="R33" s="1" t="s">
        <v>357</v>
      </c>
      <c r="S33" s="1" t="s">
        <v>357</v>
      </c>
      <c r="T33" s="1" t="s">
        <v>9423</v>
      </c>
      <c r="U33" s="1" t="s">
        <v>357</v>
      </c>
      <c r="V33" s="1" t="s">
        <v>357</v>
      </c>
      <c r="W33" s="1" t="s">
        <v>357</v>
      </c>
      <c r="X33" s="1" t="s">
        <v>357</v>
      </c>
    </row>
    <row r="34" spans="1:24">
      <c r="A34" s="1" t="s">
        <v>686</v>
      </c>
      <c r="B34" s="1" t="s">
        <v>687</v>
      </c>
      <c r="C34" s="1" t="s">
        <v>690</v>
      </c>
      <c r="D34" s="1" t="s">
        <v>357</v>
      </c>
      <c r="E34" s="1" t="s">
        <v>357</v>
      </c>
      <c r="F34" s="1" t="s">
        <v>357</v>
      </c>
      <c r="G34" s="1" t="s">
        <v>357</v>
      </c>
      <c r="H34" s="1" t="s">
        <v>357</v>
      </c>
      <c r="I34" s="1" t="s">
        <v>9395</v>
      </c>
      <c r="J34" s="1" t="s">
        <v>9443</v>
      </c>
      <c r="K34" s="1" t="s">
        <v>9441</v>
      </c>
      <c r="L34" s="1" t="s">
        <v>9442</v>
      </c>
      <c r="M34" s="1" t="s">
        <v>9440</v>
      </c>
      <c r="N34" s="1" t="s">
        <v>9444</v>
      </c>
      <c r="O34" s="1" t="s">
        <v>357</v>
      </c>
      <c r="P34" s="1" t="s">
        <v>357</v>
      </c>
      <c r="Q34" s="1" t="s">
        <v>357</v>
      </c>
      <c r="R34" s="1" t="s">
        <v>357</v>
      </c>
      <c r="S34" s="1" t="s">
        <v>357</v>
      </c>
      <c r="T34" s="1" t="s">
        <v>9445</v>
      </c>
      <c r="U34" s="1" t="s">
        <v>357</v>
      </c>
      <c r="V34" s="1" t="s">
        <v>357</v>
      </c>
      <c r="W34" s="1" t="s">
        <v>357</v>
      </c>
      <c r="X34" s="1" t="s">
        <v>357</v>
      </c>
    </row>
    <row r="35" spans="1:24">
      <c r="A35" s="1" t="s">
        <v>840</v>
      </c>
      <c r="B35" s="1" t="s">
        <v>841</v>
      </c>
      <c r="C35" s="1" t="s">
        <v>838</v>
      </c>
      <c r="D35" s="1" t="s">
        <v>357</v>
      </c>
      <c r="E35" s="1" t="s">
        <v>357</v>
      </c>
      <c r="F35" s="1" t="s">
        <v>357</v>
      </c>
      <c r="G35" s="1" t="s">
        <v>357</v>
      </c>
      <c r="H35" s="1" t="s">
        <v>357</v>
      </c>
      <c r="I35" s="1" t="s">
        <v>9404</v>
      </c>
      <c r="J35" s="1" t="s">
        <v>9446</v>
      </c>
      <c r="K35" s="1" t="s">
        <v>9442</v>
      </c>
      <c r="L35" s="1" t="s">
        <v>9440</v>
      </c>
      <c r="M35" s="1" t="s">
        <v>357</v>
      </c>
      <c r="N35" s="1" t="s">
        <v>357</v>
      </c>
      <c r="O35" s="1" t="s">
        <v>357</v>
      </c>
      <c r="P35" s="1" t="s">
        <v>357</v>
      </c>
      <c r="Q35" s="1" t="s">
        <v>357</v>
      </c>
      <c r="R35" s="1" t="s">
        <v>357</v>
      </c>
      <c r="S35" s="1" t="s">
        <v>357</v>
      </c>
      <c r="T35" s="1" t="s">
        <v>9423</v>
      </c>
      <c r="U35" s="1" t="s">
        <v>357</v>
      </c>
      <c r="V35" s="1" t="s">
        <v>357</v>
      </c>
      <c r="W35" s="1" t="s">
        <v>357</v>
      </c>
      <c r="X35" s="1" t="s">
        <v>357</v>
      </c>
    </row>
    <row r="36" spans="1:24">
      <c r="A36" s="1" t="s">
        <v>843</v>
      </c>
      <c r="B36" s="1" t="s">
        <v>844</v>
      </c>
      <c r="C36" s="1" t="s">
        <v>838</v>
      </c>
      <c r="D36" s="1" t="s">
        <v>357</v>
      </c>
      <c r="E36" s="1" t="s">
        <v>357</v>
      </c>
      <c r="F36" s="1" t="s">
        <v>357</v>
      </c>
      <c r="G36" s="1" t="s">
        <v>357</v>
      </c>
      <c r="H36" s="1" t="s">
        <v>357</v>
      </c>
      <c r="I36" s="1" t="s">
        <v>9440</v>
      </c>
      <c r="J36" s="1" t="s">
        <v>9414</v>
      </c>
      <c r="K36" s="1" t="s">
        <v>9441</v>
      </c>
      <c r="L36" s="1" t="s">
        <v>9442</v>
      </c>
      <c r="M36" s="1" t="s">
        <v>357</v>
      </c>
      <c r="N36" s="1" t="s">
        <v>357</v>
      </c>
      <c r="O36" s="1" t="s">
        <v>357</v>
      </c>
      <c r="P36" s="1" t="s">
        <v>357</v>
      </c>
      <c r="Q36" s="1" t="s">
        <v>357</v>
      </c>
      <c r="R36" s="1" t="s">
        <v>357</v>
      </c>
      <c r="S36" s="1" t="s">
        <v>357</v>
      </c>
      <c r="T36" s="1" t="s">
        <v>9423</v>
      </c>
      <c r="U36" s="1" t="s">
        <v>357</v>
      </c>
      <c r="V36" s="1" t="s">
        <v>357</v>
      </c>
      <c r="W36" s="1" t="s">
        <v>357</v>
      </c>
      <c r="X36" s="1" t="s">
        <v>357</v>
      </c>
    </row>
    <row r="37" spans="1:24">
      <c r="A37" s="1" t="s">
        <v>846</v>
      </c>
      <c r="B37" s="1" t="s">
        <v>847</v>
      </c>
      <c r="C37" s="1" t="s">
        <v>838</v>
      </c>
      <c r="D37" s="1" t="s">
        <v>357</v>
      </c>
      <c r="E37" s="1" t="s">
        <v>357</v>
      </c>
      <c r="F37" s="1" t="s">
        <v>357</v>
      </c>
      <c r="G37" s="1" t="s">
        <v>357</v>
      </c>
      <c r="H37" s="1" t="s">
        <v>357</v>
      </c>
      <c r="I37" s="1" t="s">
        <v>9440</v>
      </c>
      <c r="J37" s="1" t="s">
        <v>9414</v>
      </c>
      <c r="K37" s="1" t="s">
        <v>9446</v>
      </c>
      <c r="L37" s="1" t="s">
        <v>9442</v>
      </c>
      <c r="M37" s="1" t="s">
        <v>357</v>
      </c>
      <c r="N37" s="1" t="s">
        <v>357</v>
      </c>
      <c r="O37" s="1" t="s">
        <v>357</v>
      </c>
      <c r="P37" s="1" t="s">
        <v>357</v>
      </c>
      <c r="Q37" s="1" t="s">
        <v>357</v>
      </c>
      <c r="R37" s="1" t="s">
        <v>357</v>
      </c>
      <c r="S37" s="1" t="s">
        <v>357</v>
      </c>
      <c r="T37" s="1" t="s">
        <v>9423</v>
      </c>
      <c r="U37" s="1" t="s">
        <v>357</v>
      </c>
      <c r="V37" s="1" t="s">
        <v>357</v>
      </c>
      <c r="W37" s="1" t="s">
        <v>357</v>
      </c>
      <c r="X37" s="1" t="s">
        <v>357</v>
      </c>
    </row>
    <row r="38" spans="1:24">
      <c r="A38" s="1" t="s">
        <v>693</v>
      </c>
      <c r="B38" s="1" t="s">
        <v>694</v>
      </c>
      <c r="C38" s="1" t="s">
        <v>690</v>
      </c>
      <c r="D38" s="1" t="s">
        <v>357</v>
      </c>
      <c r="E38" s="1" t="s">
        <v>357</v>
      </c>
      <c r="F38" s="1" t="s">
        <v>357</v>
      </c>
      <c r="G38" s="1" t="s">
        <v>357</v>
      </c>
      <c r="H38" s="1" t="s">
        <v>357</v>
      </c>
      <c r="I38" s="1" t="s">
        <v>9395</v>
      </c>
      <c r="J38" s="1" t="s">
        <v>9447</v>
      </c>
      <c r="K38" s="1" t="s">
        <v>9446</v>
      </c>
      <c r="L38" s="1" t="s">
        <v>9442</v>
      </c>
      <c r="M38" s="1" t="s">
        <v>9440</v>
      </c>
      <c r="N38" s="1" t="s">
        <v>9444</v>
      </c>
      <c r="O38" s="1" t="s">
        <v>357</v>
      </c>
      <c r="P38" s="1" t="s">
        <v>357</v>
      </c>
      <c r="Q38" s="1" t="s">
        <v>357</v>
      </c>
      <c r="R38" s="1" t="s">
        <v>357</v>
      </c>
      <c r="S38" s="1" t="s">
        <v>357</v>
      </c>
      <c r="T38" s="1" t="s">
        <v>9445</v>
      </c>
      <c r="U38" s="1" t="s">
        <v>357</v>
      </c>
      <c r="V38" s="1" t="s">
        <v>357</v>
      </c>
      <c r="W38" s="1" t="s">
        <v>357</v>
      </c>
      <c r="X38" s="1" t="s">
        <v>357</v>
      </c>
    </row>
    <row r="39" spans="1:24">
      <c r="A39" s="1" t="s">
        <v>849</v>
      </c>
      <c r="B39" s="1" t="s">
        <v>850</v>
      </c>
      <c r="C39" s="1" t="s">
        <v>838</v>
      </c>
      <c r="D39" s="1" t="s">
        <v>357</v>
      </c>
      <c r="E39" s="1" t="s">
        <v>357</v>
      </c>
      <c r="F39" s="1" t="s">
        <v>357</v>
      </c>
      <c r="G39" s="1" t="s">
        <v>357</v>
      </c>
      <c r="H39" s="1" t="s">
        <v>357</v>
      </c>
      <c r="I39" s="1" t="s">
        <v>9440</v>
      </c>
      <c r="J39" s="1" t="s">
        <v>9417</v>
      </c>
      <c r="K39" s="1" t="s">
        <v>9441</v>
      </c>
      <c r="L39" s="1" t="s">
        <v>9442</v>
      </c>
      <c r="M39" s="1" t="s">
        <v>357</v>
      </c>
      <c r="N39" s="1" t="s">
        <v>357</v>
      </c>
      <c r="O39" s="1" t="s">
        <v>357</v>
      </c>
      <c r="P39" s="1" t="s">
        <v>357</v>
      </c>
      <c r="Q39" s="1" t="s">
        <v>357</v>
      </c>
      <c r="R39" s="1" t="s">
        <v>357</v>
      </c>
      <c r="S39" s="1" t="s">
        <v>357</v>
      </c>
      <c r="T39" s="1" t="s">
        <v>9423</v>
      </c>
      <c r="U39" s="1" t="s">
        <v>357</v>
      </c>
      <c r="V39" s="1" t="s">
        <v>357</v>
      </c>
      <c r="W39" s="1" t="s">
        <v>357</v>
      </c>
      <c r="X39" s="1" t="s">
        <v>357</v>
      </c>
    </row>
    <row r="40" spans="1:24">
      <c r="A40" s="1" t="s">
        <v>696</v>
      </c>
      <c r="B40" s="1" t="s">
        <v>697</v>
      </c>
      <c r="C40" s="1" t="s">
        <v>690</v>
      </c>
      <c r="D40" s="1" t="s">
        <v>357</v>
      </c>
      <c r="E40" s="1" t="s">
        <v>357</v>
      </c>
      <c r="F40" s="1" t="s">
        <v>357</v>
      </c>
      <c r="G40" s="1" t="s">
        <v>357</v>
      </c>
      <c r="H40" s="1" t="s">
        <v>357</v>
      </c>
      <c r="I40" s="1" t="s">
        <v>9395</v>
      </c>
      <c r="J40" s="1" t="s">
        <v>9448</v>
      </c>
      <c r="K40" s="1" t="s">
        <v>9441</v>
      </c>
      <c r="L40" s="1" t="s">
        <v>9442</v>
      </c>
      <c r="M40" s="1" t="s">
        <v>9440</v>
      </c>
      <c r="N40" s="1" t="s">
        <v>9444</v>
      </c>
      <c r="O40" s="1" t="s">
        <v>357</v>
      </c>
      <c r="P40" s="1" t="s">
        <v>357</v>
      </c>
      <c r="Q40" s="1" t="s">
        <v>357</v>
      </c>
      <c r="R40" s="1" t="s">
        <v>357</v>
      </c>
      <c r="S40" s="1" t="s">
        <v>357</v>
      </c>
      <c r="T40" s="1" t="s">
        <v>9445</v>
      </c>
      <c r="U40" s="1" t="s">
        <v>357</v>
      </c>
      <c r="V40" s="1" t="s">
        <v>357</v>
      </c>
      <c r="W40" s="1" t="s">
        <v>357</v>
      </c>
      <c r="X40" s="1" t="s">
        <v>357</v>
      </c>
    </row>
    <row r="41" spans="1:24">
      <c r="A41" s="1" t="s">
        <v>852</v>
      </c>
      <c r="B41" s="1" t="s">
        <v>853</v>
      </c>
      <c r="C41" s="1" t="s">
        <v>838</v>
      </c>
      <c r="D41" s="1" t="s">
        <v>357</v>
      </c>
      <c r="E41" s="1" t="s">
        <v>357</v>
      </c>
      <c r="F41" s="1" t="s">
        <v>357</v>
      </c>
      <c r="G41" s="1" t="s">
        <v>357</v>
      </c>
      <c r="H41" s="1" t="s">
        <v>357</v>
      </c>
      <c r="I41" s="1" t="s">
        <v>9440</v>
      </c>
      <c r="J41" s="1" t="s">
        <v>9417</v>
      </c>
      <c r="K41" s="1" t="s">
        <v>9446</v>
      </c>
      <c r="L41" s="1" t="s">
        <v>9442</v>
      </c>
      <c r="M41" s="1" t="s">
        <v>357</v>
      </c>
      <c r="N41" s="1" t="s">
        <v>357</v>
      </c>
      <c r="O41" s="1" t="s">
        <v>357</v>
      </c>
      <c r="P41" s="1" t="s">
        <v>357</v>
      </c>
      <c r="Q41" s="1" t="s">
        <v>357</v>
      </c>
      <c r="R41" s="1" t="s">
        <v>357</v>
      </c>
      <c r="S41" s="1" t="s">
        <v>357</v>
      </c>
      <c r="T41" s="1" t="s">
        <v>9423</v>
      </c>
      <c r="U41" s="1" t="s">
        <v>357</v>
      </c>
      <c r="V41" s="1" t="s">
        <v>357</v>
      </c>
      <c r="W41" s="1" t="s">
        <v>357</v>
      </c>
      <c r="X41" s="1" t="s">
        <v>357</v>
      </c>
    </row>
    <row r="42" spans="1:24">
      <c r="A42" s="1" t="s">
        <v>864</v>
      </c>
      <c r="B42" s="1" t="s">
        <v>865</v>
      </c>
      <c r="C42" s="1" t="s">
        <v>838</v>
      </c>
      <c r="D42" s="1" t="s">
        <v>357</v>
      </c>
      <c r="E42" s="1" t="s">
        <v>357</v>
      </c>
      <c r="F42" s="1" t="s">
        <v>357</v>
      </c>
      <c r="G42" s="1" t="s">
        <v>357</v>
      </c>
      <c r="H42" s="1" t="s">
        <v>357</v>
      </c>
      <c r="I42" s="1" t="s">
        <v>9441</v>
      </c>
      <c r="J42" s="1" t="s">
        <v>9449</v>
      </c>
      <c r="K42" s="1" t="s">
        <v>9442</v>
      </c>
      <c r="L42" s="1" t="s">
        <v>9440</v>
      </c>
      <c r="M42" s="1" t="s">
        <v>357</v>
      </c>
      <c r="N42" s="1" t="s">
        <v>357</v>
      </c>
      <c r="O42" s="1" t="s">
        <v>357</v>
      </c>
      <c r="P42" s="1" t="s">
        <v>357</v>
      </c>
      <c r="Q42" s="1" t="s">
        <v>357</v>
      </c>
      <c r="R42" s="1" t="s">
        <v>357</v>
      </c>
      <c r="S42" s="1" t="s">
        <v>357</v>
      </c>
      <c r="T42" s="1" t="s">
        <v>9423</v>
      </c>
      <c r="U42" s="1" t="s">
        <v>357</v>
      </c>
      <c r="V42" s="1" t="s">
        <v>357</v>
      </c>
      <c r="W42" s="1" t="s">
        <v>357</v>
      </c>
      <c r="X42" s="1" t="s">
        <v>357</v>
      </c>
    </row>
    <row r="43" spans="1:24">
      <c r="A43" s="1" t="s">
        <v>699</v>
      </c>
      <c r="B43" s="1" t="s">
        <v>700</v>
      </c>
      <c r="C43" s="1" t="s">
        <v>690</v>
      </c>
      <c r="D43" s="1" t="s">
        <v>357</v>
      </c>
      <c r="E43" s="1" t="s">
        <v>357</v>
      </c>
      <c r="F43" s="1" t="s">
        <v>357</v>
      </c>
      <c r="G43" s="1" t="s">
        <v>357</v>
      </c>
      <c r="H43" s="1" t="s">
        <v>357</v>
      </c>
      <c r="I43" s="1" t="s">
        <v>9395</v>
      </c>
      <c r="J43" s="1" t="s">
        <v>9450</v>
      </c>
      <c r="K43" s="1" t="s">
        <v>9441</v>
      </c>
      <c r="L43" s="1" t="s">
        <v>9442</v>
      </c>
      <c r="M43" s="1" t="s">
        <v>9440</v>
      </c>
      <c r="N43" s="1" t="s">
        <v>9444</v>
      </c>
      <c r="O43" s="1" t="s">
        <v>357</v>
      </c>
      <c r="P43" s="1" t="s">
        <v>357</v>
      </c>
      <c r="Q43" s="1" t="s">
        <v>357</v>
      </c>
      <c r="R43" s="1" t="s">
        <v>357</v>
      </c>
      <c r="S43" s="1" t="s">
        <v>357</v>
      </c>
      <c r="T43" s="1" t="s">
        <v>9445</v>
      </c>
      <c r="U43" s="1" t="s">
        <v>357</v>
      </c>
      <c r="V43" s="1" t="s">
        <v>357</v>
      </c>
      <c r="W43" s="1" t="s">
        <v>357</v>
      </c>
      <c r="X43" s="1" t="s">
        <v>357</v>
      </c>
    </row>
    <row r="44" spans="1:24">
      <c r="A44" s="1" t="s">
        <v>867</v>
      </c>
      <c r="B44" s="1" t="s">
        <v>868</v>
      </c>
      <c r="C44" s="1" t="s">
        <v>838</v>
      </c>
      <c r="D44" s="1" t="s">
        <v>357</v>
      </c>
      <c r="E44" s="1" t="s">
        <v>357</v>
      </c>
      <c r="F44" s="1" t="s">
        <v>357</v>
      </c>
      <c r="G44" s="1" t="s">
        <v>357</v>
      </c>
      <c r="H44" s="1" t="s">
        <v>357</v>
      </c>
      <c r="I44" s="1" t="s">
        <v>9449</v>
      </c>
      <c r="J44" s="1" t="s">
        <v>9446</v>
      </c>
      <c r="K44" s="1" t="s">
        <v>9442</v>
      </c>
      <c r="L44" s="1" t="s">
        <v>9440</v>
      </c>
      <c r="M44" s="1" t="s">
        <v>357</v>
      </c>
      <c r="N44" s="1" t="s">
        <v>357</v>
      </c>
      <c r="O44" s="1" t="s">
        <v>357</v>
      </c>
      <c r="P44" s="1" t="s">
        <v>357</v>
      </c>
      <c r="Q44" s="1" t="s">
        <v>357</v>
      </c>
      <c r="R44" s="1" t="s">
        <v>357</v>
      </c>
      <c r="S44" s="1" t="s">
        <v>357</v>
      </c>
      <c r="T44" s="1" t="s">
        <v>9423</v>
      </c>
      <c r="U44" s="1" t="s">
        <v>357</v>
      </c>
      <c r="V44" s="1" t="s">
        <v>357</v>
      </c>
      <c r="W44" s="1" t="s">
        <v>357</v>
      </c>
      <c r="X44" s="1" t="s">
        <v>357</v>
      </c>
    </row>
    <row r="45" spans="1:24">
      <c r="A45" s="1" t="s">
        <v>876</v>
      </c>
      <c r="B45" s="1" t="s">
        <v>877</v>
      </c>
      <c r="C45" s="1" t="s">
        <v>838</v>
      </c>
      <c r="D45" s="1" t="s">
        <v>357</v>
      </c>
      <c r="E45" s="1" t="s">
        <v>357</v>
      </c>
      <c r="F45" s="1" t="s">
        <v>357</v>
      </c>
      <c r="G45" s="1" t="s">
        <v>357</v>
      </c>
      <c r="H45" s="1" t="s">
        <v>357</v>
      </c>
      <c r="I45" s="1" t="s">
        <v>9440</v>
      </c>
      <c r="J45" s="1" t="s">
        <v>9451</v>
      </c>
      <c r="K45" s="1" t="s">
        <v>9441</v>
      </c>
      <c r="L45" s="1" t="s">
        <v>9442</v>
      </c>
      <c r="M45" s="1" t="s">
        <v>357</v>
      </c>
      <c r="N45" s="1" t="s">
        <v>357</v>
      </c>
      <c r="O45" s="1" t="s">
        <v>357</v>
      </c>
      <c r="P45" s="1" t="s">
        <v>357</v>
      </c>
      <c r="Q45" s="1" t="s">
        <v>357</v>
      </c>
      <c r="R45" s="1" t="s">
        <v>357</v>
      </c>
      <c r="S45" s="1" t="s">
        <v>357</v>
      </c>
      <c r="T45" s="1" t="s">
        <v>9423</v>
      </c>
      <c r="U45" s="1" t="s">
        <v>357</v>
      </c>
      <c r="V45" s="1" t="s">
        <v>357</v>
      </c>
      <c r="W45" s="1" t="s">
        <v>357</v>
      </c>
      <c r="X45" s="1" t="s">
        <v>357</v>
      </c>
    </row>
    <row r="46" spans="1:24">
      <c r="A46" s="1" t="s">
        <v>879</v>
      </c>
      <c r="B46" s="1" t="s">
        <v>880</v>
      </c>
      <c r="C46" s="1" t="s">
        <v>838</v>
      </c>
      <c r="D46" s="1" t="s">
        <v>357</v>
      </c>
      <c r="E46" s="1" t="s">
        <v>357</v>
      </c>
      <c r="F46" s="1" t="s">
        <v>357</v>
      </c>
      <c r="G46" s="1" t="s">
        <v>357</v>
      </c>
      <c r="H46" s="1" t="s">
        <v>357</v>
      </c>
      <c r="I46" s="1" t="s">
        <v>9440</v>
      </c>
      <c r="J46" s="1" t="s">
        <v>9451</v>
      </c>
      <c r="K46" s="1" t="s">
        <v>9446</v>
      </c>
      <c r="L46" s="1" t="s">
        <v>9442</v>
      </c>
      <c r="M46" s="1" t="s">
        <v>357</v>
      </c>
      <c r="N46" s="1" t="s">
        <v>357</v>
      </c>
      <c r="O46" s="1" t="s">
        <v>357</v>
      </c>
      <c r="P46" s="1" t="s">
        <v>357</v>
      </c>
      <c r="Q46" s="1" t="s">
        <v>357</v>
      </c>
      <c r="R46" s="1" t="s">
        <v>357</v>
      </c>
      <c r="S46" s="1" t="s">
        <v>357</v>
      </c>
      <c r="T46" s="1" t="s">
        <v>9423</v>
      </c>
      <c r="U46" s="1" t="s">
        <v>357</v>
      </c>
      <c r="V46" s="1" t="s">
        <v>357</v>
      </c>
      <c r="W46" s="1" t="s">
        <v>357</v>
      </c>
      <c r="X46" s="1" t="s">
        <v>357</v>
      </c>
    </row>
    <row r="47" spans="1:24">
      <c r="A47" s="1" t="s">
        <v>702</v>
      </c>
      <c r="B47" s="1" t="s">
        <v>703</v>
      </c>
      <c r="C47" s="1" t="s">
        <v>690</v>
      </c>
      <c r="D47" s="1" t="s">
        <v>357</v>
      </c>
      <c r="E47" s="1" t="s">
        <v>357</v>
      </c>
      <c r="F47" s="1" t="s">
        <v>357</v>
      </c>
      <c r="G47" s="1" t="s">
        <v>357</v>
      </c>
      <c r="H47" s="1" t="s">
        <v>357</v>
      </c>
      <c r="I47" s="1" t="s">
        <v>9395</v>
      </c>
      <c r="J47" s="1" t="s">
        <v>9452</v>
      </c>
      <c r="K47" s="1" t="s">
        <v>9446</v>
      </c>
      <c r="L47" s="1" t="s">
        <v>9442</v>
      </c>
      <c r="M47" s="1" t="s">
        <v>9440</v>
      </c>
      <c r="N47" s="1" t="s">
        <v>9444</v>
      </c>
      <c r="O47" s="1" t="s">
        <v>357</v>
      </c>
      <c r="P47" s="1" t="s">
        <v>357</v>
      </c>
      <c r="Q47" s="1" t="s">
        <v>357</v>
      </c>
      <c r="R47" s="1" t="s">
        <v>357</v>
      </c>
      <c r="S47" s="1" t="s">
        <v>357</v>
      </c>
      <c r="T47" s="1" t="s">
        <v>9453</v>
      </c>
      <c r="U47" s="1" t="s">
        <v>9445</v>
      </c>
      <c r="V47" s="1" t="s">
        <v>357</v>
      </c>
      <c r="W47" s="1" t="s">
        <v>357</v>
      </c>
      <c r="X47" s="1" t="s">
        <v>357</v>
      </c>
    </row>
    <row r="48" spans="1:24">
      <c r="A48" s="1" t="s">
        <v>745</v>
      </c>
      <c r="B48" s="1" t="s">
        <v>746</v>
      </c>
      <c r="C48" s="1" t="s">
        <v>749</v>
      </c>
      <c r="D48" s="1" t="s">
        <v>357</v>
      </c>
      <c r="E48" s="1" t="s">
        <v>357</v>
      </c>
      <c r="F48" s="1" t="s">
        <v>9454</v>
      </c>
      <c r="G48" s="1" t="s">
        <v>357</v>
      </c>
      <c r="H48" s="1" t="s">
        <v>357</v>
      </c>
      <c r="I48" s="1" t="s">
        <v>9404</v>
      </c>
      <c r="J48" s="1" t="s">
        <v>357</v>
      </c>
      <c r="K48" s="1" t="s">
        <v>357</v>
      </c>
      <c r="L48" s="1" t="s">
        <v>357</v>
      </c>
      <c r="M48" s="1" t="s">
        <v>357</v>
      </c>
      <c r="N48" s="1" t="s">
        <v>357</v>
      </c>
      <c r="O48" s="1" t="s">
        <v>357</v>
      </c>
      <c r="P48" s="1" t="s">
        <v>357</v>
      </c>
      <c r="Q48" s="1" t="s">
        <v>357</v>
      </c>
      <c r="R48" s="1" t="s">
        <v>357</v>
      </c>
      <c r="S48" s="1" t="s">
        <v>357</v>
      </c>
      <c r="T48" s="1" t="s">
        <v>9406</v>
      </c>
      <c r="U48" s="1" t="s">
        <v>357</v>
      </c>
      <c r="V48" s="1" t="s">
        <v>357</v>
      </c>
      <c r="W48" s="1" t="s">
        <v>357</v>
      </c>
      <c r="X48" s="1" t="s">
        <v>357</v>
      </c>
    </row>
    <row r="49" spans="1:24">
      <c r="A49" s="1" t="s">
        <v>752</v>
      </c>
      <c r="B49" s="1" t="s">
        <v>753</v>
      </c>
      <c r="C49" s="1" t="s">
        <v>749</v>
      </c>
      <c r="D49" s="1" t="s">
        <v>357</v>
      </c>
      <c r="E49" s="1" t="s">
        <v>357</v>
      </c>
      <c r="F49" s="1" t="s">
        <v>9455</v>
      </c>
      <c r="G49" s="1" t="s">
        <v>357</v>
      </c>
      <c r="H49" s="1" t="s">
        <v>357</v>
      </c>
      <c r="I49" s="1" t="s">
        <v>9404</v>
      </c>
      <c r="J49" s="1" t="s">
        <v>357</v>
      </c>
      <c r="K49" s="1" t="s">
        <v>357</v>
      </c>
      <c r="L49" s="1" t="s">
        <v>357</v>
      </c>
      <c r="M49" s="1" t="s">
        <v>357</v>
      </c>
      <c r="N49" s="1" t="s">
        <v>357</v>
      </c>
      <c r="O49" s="1" t="s">
        <v>357</v>
      </c>
      <c r="P49" s="1" t="s">
        <v>357</v>
      </c>
      <c r="Q49" s="1" t="s">
        <v>357</v>
      </c>
      <c r="R49" s="1" t="s">
        <v>357</v>
      </c>
      <c r="S49" s="1" t="s">
        <v>357</v>
      </c>
      <c r="T49" s="1" t="s">
        <v>9406</v>
      </c>
      <c r="U49" s="1" t="s">
        <v>357</v>
      </c>
      <c r="V49" s="1" t="s">
        <v>357</v>
      </c>
      <c r="W49" s="1" t="s">
        <v>357</v>
      </c>
      <c r="X49" s="1" t="s">
        <v>357</v>
      </c>
    </row>
    <row r="50" spans="1:24">
      <c r="A50" s="1" t="s">
        <v>755</v>
      </c>
      <c r="B50" s="1" t="s">
        <v>756</v>
      </c>
      <c r="C50" s="1" t="s">
        <v>749</v>
      </c>
      <c r="D50" s="1" t="s">
        <v>357</v>
      </c>
      <c r="E50" s="1" t="s">
        <v>357</v>
      </c>
      <c r="F50" s="1" t="s">
        <v>9456</v>
      </c>
      <c r="G50" s="1" t="s">
        <v>357</v>
      </c>
      <c r="H50" s="1" t="s">
        <v>357</v>
      </c>
      <c r="I50" s="1" t="s">
        <v>9414</v>
      </c>
      <c r="J50" s="1" t="s">
        <v>357</v>
      </c>
      <c r="K50" s="1" t="s">
        <v>357</v>
      </c>
      <c r="L50" s="1" t="s">
        <v>357</v>
      </c>
      <c r="M50" s="1" t="s">
        <v>357</v>
      </c>
      <c r="N50" s="1" t="s">
        <v>357</v>
      </c>
      <c r="O50" s="1" t="s">
        <v>357</v>
      </c>
      <c r="P50" s="1" t="s">
        <v>357</v>
      </c>
      <c r="Q50" s="1" t="s">
        <v>357</v>
      </c>
      <c r="R50" s="1" t="s">
        <v>357</v>
      </c>
      <c r="S50" s="1" t="s">
        <v>357</v>
      </c>
      <c r="T50" s="1" t="s">
        <v>9406</v>
      </c>
      <c r="U50" s="1" t="s">
        <v>357</v>
      </c>
      <c r="V50" s="1" t="s">
        <v>357</v>
      </c>
      <c r="W50" s="1" t="s">
        <v>357</v>
      </c>
      <c r="X50" s="1" t="s">
        <v>357</v>
      </c>
    </row>
    <row r="51" spans="1:24">
      <c r="A51" s="1" t="s">
        <v>758</v>
      </c>
      <c r="B51" s="1" t="s">
        <v>759</v>
      </c>
      <c r="C51" s="1" t="s">
        <v>749</v>
      </c>
      <c r="D51" s="1" t="s">
        <v>357</v>
      </c>
      <c r="E51" s="1" t="s">
        <v>357</v>
      </c>
      <c r="F51" s="1" t="s">
        <v>9457</v>
      </c>
      <c r="G51" s="1" t="s">
        <v>357</v>
      </c>
      <c r="H51" s="1" t="s">
        <v>357</v>
      </c>
      <c r="I51" s="1" t="s">
        <v>9414</v>
      </c>
      <c r="J51" s="1" t="s">
        <v>357</v>
      </c>
      <c r="K51" s="1" t="s">
        <v>357</v>
      </c>
      <c r="L51" s="1" t="s">
        <v>357</v>
      </c>
      <c r="M51" s="1" t="s">
        <v>357</v>
      </c>
      <c r="N51" s="1" t="s">
        <v>357</v>
      </c>
      <c r="O51" s="1" t="s">
        <v>357</v>
      </c>
      <c r="P51" s="1" t="s">
        <v>357</v>
      </c>
      <c r="Q51" s="1" t="s">
        <v>357</v>
      </c>
      <c r="R51" s="1" t="s">
        <v>357</v>
      </c>
      <c r="S51" s="1" t="s">
        <v>357</v>
      </c>
      <c r="T51" s="1" t="s">
        <v>9406</v>
      </c>
      <c r="U51" s="1" t="s">
        <v>357</v>
      </c>
      <c r="V51" s="1" t="s">
        <v>357</v>
      </c>
      <c r="W51" s="1" t="s">
        <v>357</v>
      </c>
      <c r="X51" s="1" t="s">
        <v>357</v>
      </c>
    </row>
    <row r="52" spans="1:24">
      <c r="A52" s="1" t="s">
        <v>761</v>
      </c>
      <c r="B52" s="1" t="s">
        <v>762</v>
      </c>
      <c r="C52" s="1" t="s">
        <v>749</v>
      </c>
      <c r="D52" s="1" t="s">
        <v>357</v>
      </c>
      <c r="E52" s="1" t="s">
        <v>357</v>
      </c>
      <c r="F52" s="1" t="s">
        <v>9458</v>
      </c>
      <c r="G52" s="1" t="s">
        <v>357</v>
      </c>
      <c r="H52" s="1" t="s">
        <v>357</v>
      </c>
      <c r="I52" s="1" t="s">
        <v>9417</v>
      </c>
      <c r="J52" s="1" t="s">
        <v>357</v>
      </c>
      <c r="K52" s="1" t="s">
        <v>357</v>
      </c>
      <c r="L52" s="1" t="s">
        <v>357</v>
      </c>
      <c r="M52" s="1" t="s">
        <v>357</v>
      </c>
      <c r="N52" s="1" t="s">
        <v>357</v>
      </c>
      <c r="O52" s="1" t="s">
        <v>357</v>
      </c>
      <c r="P52" s="1" t="s">
        <v>357</v>
      </c>
      <c r="Q52" s="1" t="s">
        <v>357</v>
      </c>
      <c r="R52" s="1" t="s">
        <v>357</v>
      </c>
      <c r="S52" s="1" t="s">
        <v>357</v>
      </c>
      <c r="T52" s="1" t="s">
        <v>9406</v>
      </c>
      <c r="U52" s="1" t="s">
        <v>357</v>
      </c>
      <c r="V52" s="1" t="s">
        <v>357</v>
      </c>
      <c r="W52" s="1" t="s">
        <v>357</v>
      </c>
      <c r="X52" s="1" t="s">
        <v>357</v>
      </c>
    </row>
    <row r="53" spans="1:24">
      <c r="A53" s="1" t="s">
        <v>764</v>
      </c>
      <c r="B53" s="1" t="s">
        <v>765</v>
      </c>
      <c r="C53" s="1" t="s">
        <v>749</v>
      </c>
      <c r="D53" s="1" t="s">
        <v>357</v>
      </c>
      <c r="E53" s="1" t="s">
        <v>357</v>
      </c>
      <c r="F53" s="1" t="s">
        <v>9459</v>
      </c>
      <c r="G53" s="1" t="s">
        <v>357</v>
      </c>
      <c r="H53" s="1" t="s">
        <v>357</v>
      </c>
      <c r="I53" s="1" t="s">
        <v>9417</v>
      </c>
      <c r="J53" s="1" t="s">
        <v>357</v>
      </c>
      <c r="K53" s="1" t="s">
        <v>357</v>
      </c>
      <c r="L53" s="1" t="s">
        <v>357</v>
      </c>
      <c r="M53" s="1" t="s">
        <v>357</v>
      </c>
      <c r="N53" s="1" t="s">
        <v>357</v>
      </c>
      <c r="O53" s="1" t="s">
        <v>357</v>
      </c>
      <c r="P53" s="1" t="s">
        <v>357</v>
      </c>
      <c r="Q53" s="1" t="s">
        <v>357</v>
      </c>
      <c r="R53" s="1" t="s">
        <v>357</v>
      </c>
      <c r="S53" s="1" t="s">
        <v>357</v>
      </c>
      <c r="T53" s="1" t="s">
        <v>9406</v>
      </c>
      <c r="U53" s="1" t="s">
        <v>357</v>
      </c>
      <c r="V53" s="1" t="s">
        <v>357</v>
      </c>
      <c r="W53" s="1" t="s">
        <v>357</v>
      </c>
      <c r="X53" s="1" t="s">
        <v>357</v>
      </c>
    </row>
    <row r="54" spans="1:24">
      <c r="A54" s="1" t="s">
        <v>351</v>
      </c>
      <c r="B54" s="1" t="s">
        <v>352</v>
      </c>
      <c r="C54" s="1" t="s">
        <v>355</v>
      </c>
      <c r="D54" s="1" t="s">
        <v>357</v>
      </c>
      <c r="E54" s="1" t="s">
        <v>357</v>
      </c>
      <c r="F54" s="1" t="s">
        <v>9460</v>
      </c>
      <c r="G54" s="1" t="s">
        <v>357</v>
      </c>
      <c r="H54" s="1" t="s">
        <v>357</v>
      </c>
      <c r="I54" s="1" t="s">
        <v>9404</v>
      </c>
      <c r="J54" s="1" t="s">
        <v>357</v>
      </c>
      <c r="K54" s="1" t="s">
        <v>357</v>
      </c>
      <c r="L54" s="1" t="s">
        <v>357</v>
      </c>
      <c r="M54" s="1" t="s">
        <v>357</v>
      </c>
      <c r="N54" s="1" t="s">
        <v>357</v>
      </c>
      <c r="O54" s="1" t="s">
        <v>357</v>
      </c>
      <c r="P54" s="1" t="s">
        <v>357</v>
      </c>
      <c r="Q54" s="1" t="s">
        <v>357</v>
      </c>
      <c r="R54" s="1" t="s">
        <v>357</v>
      </c>
      <c r="S54" s="1" t="s">
        <v>357</v>
      </c>
      <c r="T54" s="1" t="s">
        <v>9423</v>
      </c>
      <c r="U54" s="1" t="s">
        <v>357</v>
      </c>
      <c r="V54" s="1" t="s">
        <v>357</v>
      </c>
      <c r="W54" s="1" t="s">
        <v>357</v>
      </c>
      <c r="X54" s="1" t="s">
        <v>357</v>
      </c>
    </row>
    <row r="55" spans="1:24" s="91" customFormat="1">
      <c r="A55" s="90" t="s">
        <v>358</v>
      </c>
      <c r="B55" s="90" t="s">
        <v>359</v>
      </c>
      <c r="C55" s="90" t="s">
        <v>355</v>
      </c>
      <c r="D55" s="90" t="s">
        <v>357</v>
      </c>
      <c r="E55" s="90" t="s">
        <v>357</v>
      </c>
      <c r="F55" s="90" t="s">
        <v>9460</v>
      </c>
      <c r="G55" s="90" t="s">
        <v>357</v>
      </c>
      <c r="H55" s="90" t="s">
        <v>357</v>
      </c>
      <c r="I55" s="90" t="s">
        <v>9404</v>
      </c>
      <c r="J55" s="90" t="s">
        <v>357</v>
      </c>
      <c r="K55" s="90" t="s">
        <v>357</v>
      </c>
      <c r="L55" s="90" t="s">
        <v>357</v>
      </c>
      <c r="M55" s="90" t="s">
        <v>357</v>
      </c>
      <c r="N55" s="90" t="s">
        <v>357</v>
      </c>
      <c r="O55" s="90" t="s">
        <v>357</v>
      </c>
      <c r="P55" s="90" t="s">
        <v>357</v>
      </c>
      <c r="Q55" s="90" t="s">
        <v>357</v>
      </c>
      <c r="R55" s="90" t="s">
        <v>357</v>
      </c>
      <c r="S55" s="90" t="s">
        <v>357</v>
      </c>
      <c r="T55" s="90" t="s">
        <v>9423</v>
      </c>
      <c r="U55" s="90" t="s">
        <v>357</v>
      </c>
      <c r="V55" s="90" t="s">
        <v>357</v>
      </c>
      <c r="W55" s="90" t="s">
        <v>357</v>
      </c>
      <c r="X55" s="90" t="s">
        <v>357</v>
      </c>
    </row>
    <row r="56" spans="1:24">
      <c r="A56" s="1" t="s">
        <v>360</v>
      </c>
      <c r="B56" s="1" t="s">
        <v>361</v>
      </c>
      <c r="C56" s="1" t="s">
        <v>355</v>
      </c>
      <c r="D56" s="1" t="s">
        <v>357</v>
      </c>
      <c r="E56" s="1" t="s">
        <v>357</v>
      </c>
      <c r="F56" s="1" t="s">
        <v>357</v>
      </c>
      <c r="G56" s="1" t="s">
        <v>357</v>
      </c>
      <c r="H56" s="1" t="s">
        <v>357</v>
      </c>
      <c r="I56" s="1" t="s">
        <v>9404</v>
      </c>
      <c r="J56" s="1" t="s">
        <v>357</v>
      </c>
      <c r="K56" s="1" t="s">
        <v>357</v>
      </c>
      <c r="L56" s="1" t="s">
        <v>357</v>
      </c>
      <c r="M56" s="1" t="s">
        <v>357</v>
      </c>
      <c r="N56" s="1" t="s">
        <v>357</v>
      </c>
      <c r="O56" s="1" t="s">
        <v>357</v>
      </c>
      <c r="P56" s="1" t="s">
        <v>357</v>
      </c>
      <c r="Q56" s="1" t="s">
        <v>357</v>
      </c>
      <c r="R56" s="1" t="s">
        <v>357</v>
      </c>
      <c r="S56" s="1" t="s">
        <v>357</v>
      </c>
      <c r="T56" s="1" t="s">
        <v>9423</v>
      </c>
      <c r="U56" s="1" t="s">
        <v>357</v>
      </c>
      <c r="V56" s="1" t="s">
        <v>357</v>
      </c>
      <c r="W56" s="1" t="s">
        <v>357</v>
      </c>
      <c r="X56" s="1" t="s">
        <v>357</v>
      </c>
    </row>
    <row r="57" spans="1:24" s="91" customFormat="1">
      <c r="A57" s="90" t="s">
        <v>362</v>
      </c>
      <c r="B57" s="90" t="s">
        <v>363</v>
      </c>
      <c r="C57" s="90" t="s">
        <v>355</v>
      </c>
      <c r="D57" s="90" t="s">
        <v>357</v>
      </c>
      <c r="E57" s="90" t="s">
        <v>357</v>
      </c>
      <c r="F57" s="90" t="s">
        <v>357</v>
      </c>
      <c r="G57" s="90" t="s">
        <v>357</v>
      </c>
      <c r="H57" s="90" t="s">
        <v>357</v>
      </c>
      <c r="I57" s="90" t="s">
        <v>9404</v>
      </c>
      <c r="J57" s="90" t="s">
        <v>357</v>
      </c>
      <c r="K57" s="90" t="s">
        <v>357</v>
      </c>
      <c r="L57" s="90" t="s">
        <v>357</v>
      </c>
      <c r="M57" s="90" t="s">
        <v>357</v>
      </c>
      <c r="N57" s="90" t="s">
        <v>357</v>
      </c>
      <c r="O57" s="90" t="s">
        <v>357</v>
      </c>
      <c r="P57" s="90" t="s">
        <v>357</v>
      </c>
      <c r="Q57" s="90" t="s">
        <v>357</v>
      </c>
      <c r="R57" s="90" t="s">
        <v>357</v>
      </c>
      <c r="S57" s="90" t="s">
        <v>357</v>
      </c>
      <c r="T57" s="90" t="s">
        <v>9423</v>
      </c>
      <c r="U57" s="90" t="s">
        <v>357</v>
      </c>
      <c r="V57" s="90" t="s">
        <v>357</v>
      </c>
      <c r="W57" s="90" t="s">
        <v>357</v>
      </c>
      <c r="X57" s="90" t="s">
        <v>357</v>
      </c>
    </row>
    <row r="58" spans="1:24">
      <c r="A58" s="1" t="s">
        <v>364</v>
      </c>
      <c r="B58" s="1" t="s">
        <v>365</v>
      </c>
      <c r="C58" s="1" t="s">
        <v>355</v>
      </c>
      <c r="D58" s="1" t="s">
        <v>357</v>
      </c>
      <c r="E58" s="1" t="s">
        <v>357</v>
      </c>
      <c r="F58" s="1" t="s">
        <v>9461</v>
      </c>
      <c r="G58" s="1" t="s">
        <v>357</v>
      </c>
      <c r="H58" s="1" t="s">
        <v>357</v>
      </c>
      <c r="I58" s="1" t="s">
        <v>9414</v>
      </c>
      <c r="J58" s="1" t="s">
        <v>357</v>
      </c>
      <c r="K58" s="1" t="s">
        <v>357</v>
      </c>
      <c r="L58" s="1" t="s">
        <v>357</v>
      </c>
      <c r="M58" s="1" t="s">
        <v>357</v>
      </c>
      <c r="N58" s="1" t="s">
        <v>357</v>
      </c>
      <c r="O58" s="1" t="s">
        <v>357</v>
      </c>
      <c r="P58" s="1" t="s">
        <v>357</v>
      </c>
      <c r="Q58" s="1" t="s">
        <v>357</v>
      </c>
      <c r="R58" s="1" t="s">
        <v>357</v>
      </c>
      <c r="S58" s="1" t="s">
        <v>357</v>
      </c>
      <c r="T58" s="1" t="s">
        <v>9423</v>
      </c>
      <c r="U58" s="1" t="s">
        <v>357</v>
      </c>
      <c r="V58" s="1" t="s">
        <v>357</v>
      </c>
      <c r="W58" s="1" t="s">
        <v>357</v>
      </c>
      <c r="X58" s="1" t="s">
        <v>357</v>
      </c>
    </row>
    <row r="59" spans="1:24" s="91" customFormat="1">
      <c r="A59" s="90" t="s">
        <v>366</v>
      </c>
      <c r="B59" s="90" t="s">
        <v>367</v>
      </c>
      <c r="C59" s="90" t="s">
        <v>355</v>
      </c>
      <c r="D59" s="90" t="s">
        <v>357</v>
      </c>
      <c r="E59" s="90" t="s">
        <v>357</v>
      </c>
      <c r="F59" s="90" t="s">
        <v>9461</v>
      </c>
      <c r="G59" s="90" t="s">
        <v>357</v>
      </c>
      <c r="H59" s="90" t="s">
        <v>357</v>
      </c>
      <c r="I59" s="90" t="s">
        <v>9414</v>
      </c>
      <c r="J59" s="90" t="s">
        <v>357</v>
      </c>
      <c r="K59" s="90" t="s">
        <v>357</v>
      </c>
      <c r="L59" s="90" t="s">
        <v>357</v>
      </c>
      <c r="M59" s="90" t="s">
        <v>357</v>
      </c>
      <c r="N59" s="90" t="s">
        <v>357</v>
      </c>
      <c r="O59" s="90" t="s">
        <v>357</v>
      </c>
      <c r="P59" s="90" t="s">
        <v>357</v>
      </c>
      <c r="Q59" s="90" t="s">
        <v>357</v>
      </c>
      <c r="R59" s="90" t="s">
        <v>357</v>
      </c>
      <c r="S59" s="90" t="s">
        <v>357</v>
      </c>
      <c r="T59" s="90" t="s">
        <v>9423</v>
      </c>
      <c r="U59" s="90" t="s">
        <v>357</v>
      </c>
      <c r="V59" s="90" t="s">
        <v>357</v>
      </c>
      <c r="W59" s="90" t="s">
        <v>357</v>
      </c>
      <c r="X59" s="90" t="s">
        <v>357</v>
      </c>
    </row>
    <row r="60" spans="1:24">
      <c r="A60" s="1" t="s">
        <v>368</v>
      </c>
      <c r="B60" s="1" t="s">
        <v>369</v>
      </c>
      <c r="C60" s="1" t="s">
        <v>355</v>
      </c>
      <c r="D60" s="1" t="s">
        <v>357</v>
      </c>
      <c r="E60" s="1" t="s">
        <v>357</v>
      </c>
      <c r="F60" s="1" t="s">
        <v>357</v>
      </c>
      <c r="G60" s="1" t="s">
        <v>357</v>
      </c>
      <c r="H60" s="1" t="s">
        <v>357</v>
      </c>
      <c r="I60" s="1" t="s">
        <v>9414</v>
      </c>
      <c r="J60" s="1" t="s">
        <v>357</v>
      </c>
      <c r="K60" s="1" t="s">
        <v>357</v>
      </c>
      <c r="L60" s="1" t="s">
        <v>357</v>
      </c>
      <c r="M60" s="1" t="s">
        <v>357</v>
      </c>
      <c r="N60" s="1" t="s">
        <v>357</v>
      </c>
      <c r="O60" s="1" t="s">
        <v>357</v>
      </c>
      <c r="P60" s="1" t="s">
        <v>357</v>
      </c>
      <c r="Q60" s="1" t="s">
        <v>357</v>
      </c>
      <c r="R60" s="1" t="s">
        <v>357</v>
      </c>
      <c r="S60" s="1" t="s">
        <v>357</v>
      </c>
      <c r="T60" s="1" t="s">
        <v>9423</v>
      </c>
      <c r="U60" s="1" t="s">
        <v>357</v>
      </c>
      <c r="V60" s="1" t="s">
        <v>357</v>
      </c>
      <c r="W60" s="1" t="s">
        <v>357</v>
      </c>
      <c r="X60" s="1" t="s">
        <v>357</v>
      </c>
    </row>
    <row r="61" spans="1:24" s="91" customFormat="1">
      <c r="A61" s="90" t="s">
        <v>370</v>
      </c>
      <c r="B61" s="90" t="s">
        <v>371</v>
      </c>
      <c r="C61" s="90" t="s">
        <v>355</v>
      </c>
      <c r="D61" s="90" t="s">
        <v>357</v>
      </c>
      <c r="E61" s="90" t="s">
        <v>357</v>
      </c>
      <c r="F61" s="90" t="s">
        <v>357</v>
      </c>
      <c r="G61" s="90" t="s">
        <v>357</v>
      </c>
      <c r="H61" s="90" t="s">
        <v>357</v>
      </c>
      <c r="I61" s="90" t="s">
        <v>9414</v>
      </c>
      <c r="J61" s="90" t="s">
        <v>357</v>
      </c>
      <c r="K61" s="90" t="s">
        <v>357</v>
      </c>
      <c r="L61" s="90" t="s">
        <v>357</v>
      </c>
      <c r="M61" s="90" t="s">
        <v>357</v>
      </c>
      <c r="N61" s="90" t="s">
        <v>357</v>
      </c>
      <c r="O61" s="90" t="s">
        <v>357</v>
      </c>
      <c r="P61" s="90" t="s">
        <v>357</v>
      </c>
      <c r="Q61" s="90" t="s">
        <v>357</v>
      </c>
      <c r="R61" s="90" t="s">
        <v>357</v>
      </c>
      <c r="S61" s="90" t="s">
        <v>357</v>
      </c>
      <c r="T61" s="90" t="s">
        <v>9423</v>
      </c>
      <c r="U61" s="90" t="s">
        <v>357</v>
      </c>
      <c r="V61" s="90" t="s">
        <v>357</v>
      </c>
      <c r="W61" s="90" t="s">
        <v>357</v>
      </c>
      <c r="X61" s="90" t="s">
        <v>357</v>
      </c>
    </row>
    <row r="62" spans="1:24">
      <c r="A62" s="1" t="s">
        <v>372</v>
      </c>
      <c r="B62" s="1" t="s">
        <v>373</v>
      </c>
      <c r="C62" s="1" t="s">
        <v>355</v>
      </c>
      <c r="D62" s="1" t="s">
        <v>357</v>
      </c>
      <c r="E62" s="1" t="s">
        <v>357</v>
      </c>
      <c r="F62" s="1" t="s">
        <v>9462</v>
      </c>
      <c r="G62" s="1" t="s">
        <v>357</v>
      </c>
      <c r="H62" s="1" t="s">
        <v>357</v>
      </c>
      <c r="I62" s="1" t="s">
        <v>9417</v>
      </c>
      <c r="J62" s="1" t="s">
        <v>357</v>
      </c>
      <c r="K62" s="1" t="s">
        <v>357</v>
      </c>
      <c r="L62" s="1" t="s">
        <v>357</v>
      </c>
      <c r="M62" s="1" t="s">
        <v>357</v>
      </c>
      <c r="N62" s="1" t="s">
        <v>357</v>
      </c>
      <c r="O62" s="1" t="s">
        <v>357</v>
      </c>
      <c r="P62" s="1" t="s">
        <v>357</v>
      </c>
      <c r="Q62" s="1" t="s">
        <v>357</v>
      </c>
      <c r="R62" s="1" t="s">
        <v>357</v>
      </c>
      <c r="S62" s="1" t="s">
        <v>357</v>
      </c>
      <c r="T62" s="1" t="s">
        <v>9423</v>
      </c>
      <c r="U62" s="1" t="s">
        <v>357</v>
      </c>
      <c r="V62" s="1" t="s">
        <v>357</v>
      </c>
      <c r="W62" s="1" t="s">
        <v>357</v>
      </c>
      <c r="X62" s="1" t="s">
        <v>357</v>
      </c>
    </row>
    <row r="63" spans="1:24" s="91" customFormat="1">
      <c r="A63" s="90" t="s">
        <v>374</v>
      </c>
      <c r="B63" s="90" t="s">
        <v>375</v>
      </c>
      <c r="C63" s="90" t="s">
        <v>355</v>
      </c>
      <c r="D63" s="90" t="s">
        <v>357</v>
      </c>
      <c r="E63" s="90" t="s">
        <v>357</v>
      </c>
      <c r="F63" s="90" t="s">
        <v>9462</v>
      </c>
      <c r="G63" s="90" t="s">
        <v>357</v>
      </c>
      <c r="H63" s="90" t="s">
        <v>357</v>
      </c>
      <c r="I63" s="90" t="s">
        <v>9417</v>
      </c>
      <c r="J63" s="90" t="s">
        <v>357</v>
      </c>
      <c r="K63" s="90" t="s">
        <v>357</v>
      </c>
      <c r="L63" s="90" t="s">
        <v>357</v>
      </c>
      <c r="M63" s="90" t="s">
        <v>357</v>
      </c>
      <c r="N63" s="90" t="s">
        <v>357</v>
      </c>
      <c r="O63" s="90" t="s">
        <v>357</v>
      </c>
      <c r="P63" s="90" t="s">
        <v>357</v>
      </c>
      <c r="Q63" s="90" t="s">
        <v>357</v>
      </c>
      <c r="R63" s="90" t="s">
        <v>357</v>
      </c>
      <c r="S63" s="90" t="s">
        <v>357</v>
      </c>
      <c r="T63" s="90" t="s">
        <v>9423</v>
      </c>
      <c r="U63" s="90" t="s">
        <v>357</v>
      </c>
      <c r="V63" s="90" t="s">
        <v>357</v>
      </c>
      <c r="W63" s="90" t="s">
        <v>357</v>
      </c>
      <c r="X63" s="90" t="s">
        <v>357</v>
      </c>
    </row>
    <row r="64" spans="1:24">
      <c r="A64" s="1" t="s">
        <v>376</v>
      </c>
      <c r="B64" s="1" t="s">
        <v>377</v>
      </c>
      <c r="C64" s="1" t="s">
        <v>355</v>
      </c>
      <c r="D64" s="1" t="s">
        <v>357</v>
      </c>
      <c r="E64" s="1" t="s">
        <v>357</v>
      </c>
      <c r="F64" s="1" t="s">
        <v>357</v>
      </c>
      <c r="G64" s="1" t="s">
        <v>357</v>
      </c>
      <c r="H64" s="1" t="s">
        <v>357</v>
      </c>
      <c r="I64" s="1" t="s">
        <v>9417</v>
      </c>
      <c r="J64" s="1" t="s">
        <v>357</v>
      </c>
      <c r="K64" s="1" t="s">
        <v>357</v>
      </c>
      <c r="L64" s="1" t="s">
        <v>357</v>
      </c>
      <c r="M64" s="1" t="s">
        <v>357</v>
      </c>
      <c r="N64" s="1" t="s">
        <v>357</v>
      </c>
      <c r="O64" s="1" t="s">
        <v>357</v>
      </c>
      <c r="P64" s="1" t="s">
        <v>357</v>
      </c>
      <c r="Q64" s="1" t="s">
        <v>357</v>
      </c>
      <c r="R64" s="1" t="s">
        <v>357</v>
      </c>
      <c r="S64" s="1" t="s">
        <v>357</v>
      </c>
      <c r="T64" s="1" t="s">
        <v>9423</v>
      </c>
      <c r="U64" s="1" t="s">
        <v>357</v>
      </c>
      <c r="V64" s="1" t="s">
        <v>357</v>
      </c>
      <c r="W64" s="1" t="s">
        <v>357</v>
      </c>
      <c r="X64" s="1" t="s">
        <v>357</v>
      </c>
    </row>
    <row r="65" spans="1:24" s="91" customFormat="1">
      <c r="A65" s="90" t="s">
        <v>378</v>
      </c>
      <c r="B65" s="90" t="s">
        <v>379</v>
      </c>
      <c r="C65" s="90" t="s">
        <v>355</v>
      </c>
      <c r="D65" s="90" t="s">
        <v>357</v>
      </c>
      <c r="E65" s="90" t="s">
        <v>357</v>
      </c>
      <c r="F65" s="90" t="s">
        <v>357</v>
      </c>
      <c r="G65" s="90" t="s">
        <v>357</v>
      </c>
      <c r="H65" s="90" t="s">
        <v>357</v>
      </c>
      <c r="I65" s="90" t="s">
        <v>9417</v>
      </c>
      <c r="J65" s="90" t="s">
        <v>357</v>
      </c>
      <c r="K65" s="90" t="s">
        <v>357</v>
      </c>
      <c r="L65" s="90" t="s">
        <v>357</v>
      </c>
      <c r="M65" s="90" t="s">
        <v>357</v>
      </c>
      <c r="N65" s="90" t="s">
        <v>357</v>
      </c>
      <c r="O65" s="90" t="s">
        <v>357</v>
      </c>
      <c r="P65" s="90" t="s">
        <v>357</v>
      </c>
      <c r="Q65" s="90" t="s">
        <v>357</v>
      </c>
      <c r="R65" s="90" t="s">
        <v>357</v>
      </c>
      <c r="S65" s="90" t="s">
        <v>357</v>
      </c>
      <c r="T65" s="90" t="s">
        <v>9423</v>
      </c>
      <c r="U65" s="90" t="s">
        <v>357</v>
      </c>
      <c r="V65" s="90" t="s">
        <v>357</v>
      </c>
      <c r="W65" s="90" t="s">
        <v>357</v>
      </c>
      <c r="X65" s="90" t="s">
        <v>357</v>
      </c>
    </row>
    <row r="66" spans="1:24">
      <c r="A66" s="1" t="s">
        <v>493</v>
      </c>
      <c r="B66" s="1" t="s">
        <v>494</v>
      </c>
      <c r="C66" s="1" t="s">
        <v>497</v>
      </c>
      <c r="D66" s="1" t="s">
        <v>9463</v>
      </c>
      <c r="E66" s="1" t="s">
        <v>357</v>
      </c>
      <c r="F66" s="1" t="s">
        <v>9464</v>
      </c>
      <c r="G66" s="1" t="s">
        <v>357</v>
      </c>
      <c r="H66" s="1" t="s">
        <v>357</v>
      </c>
      <c r="I66" s="1" t="s">
        <v>9405</v>
      </c>
      <c r="J66" s="1" t="s">
        <v>9404</v>
      </c>
      <c r="K66" s="1" t="s">
        <v>9463</v>
      </c>
      <c r="L66" s="1" t="s">
        <v>9465</v>
      </c>
      <c r="M66" s="1" t="s">
        <v>357</v>
      </c>
      <c r="N66" s="1" t="s">
        <v>357</v>
      </c>
      <c r="O66" s="1" t="s">
        <v>357</v>
      </c>
      <c r="P66" s="1" t="s">
        <v>357</v>
      </c>
      <c r="Q66" s="1" t="s">
        <v>357</v>
      </c>
      <c r="R66" s="1" t="s">
        <v>357</v>
      </c>
      <c r="S66" s="1" t="s">
        <v>357</v>
      </c>
      <c r="T66" s="1" t="s">
        <v>9406</v>
      </c>
      <c r="U66" s="1" t="s">
        <v>357</v>
      </c>
      <c r="V66" s="1" t="s">
        <v>357</v>
      </c>
      <c r="W66" s="1" t="s">
        <v>357</v>
      </c>
      <c r="X66" s="1" t="s">
        <v>357</v>
      </c>
    </row>
    <row r="67" spans="1:24" s="91" customFormat="1">
      <c r="A67" s="90" t="s">
        <v>499</v>
      </c>
      <c r="B67" s="90" t="s">
        <v>500</v>
      </c>
      <c r="C67" s="90" t="s">
        <v>497</v>
      </c>
      <c r="D67" s="90" t="s">
        <v>9463</v>
      </c>
      <c r="E67" s="90" t="s">
        <v>357</v>
      </c>
      <c r="F67" s="90" t="s">
        <v>9464</v>
      </c>
      <c r="G67" s="90" t="s">
        <v>357</v>
      </c>
      <c r="H67" s="90" t="s">
        <v>357</v>
      </c>
      <c r="I67" s="90" t="s">
        <v>9405</v>
      </c>
      <c r="J67" s="90" t="s">
        <v>9404</v>
      </c>
      <c r="K67" s="90" t="s">
        <v>9463</v>
      </c>
      <c r="L67" s="90" t="s">
        <v>9465</v>
      </c>
      <c r="M67" s="90" t="s">
        <v>357</v>
      </c>
      <c r="N67" s="90" t="s">
        <v>357</v>
      </c>
      <c r="O67" s="90" t="s">
        <v>357</v>
      </c>
      <c r="P67" s="90" t="s">
        <v>357</v>
      </c>
      <c r="Q67" s="90" t="s">
        <v>357</v>
      </c>
      <c r="R67" s="90" t="s">
        <v>357</v>
      </c>
      <c r="S67" s="90" t="s">
        <v>357</v>
      </c>
      <c r="T67" s="90" t="s">
        <v>9406</v>
      </c>
      <c r="U67" s="90" t="s">
        <v>357</v>
      </c>
      <c r="V67" s="90" t="s">
        <v>357</v>
      </c>
      <c r="W67" s="90" t="s">
        <v>357</v>
      </c>
      <c r="X67" s="90" t="s">
        <v>357</v>
      </c>
    </row>
    <row r="68" spans="1:24">
      <c r="A68" s="1" t="s">
        <v>501</v>
      </c>
      <c r="B68" s="1" t="s">
        <v>502</v>
      </c>
      <c r="C68" s="1" t="s">
        <v>497</v>
      </c>
      <c r="D68" s="1" t="s">
        <v>9463</v>
      </c>
      <c r="E68" s="1" t="s">
        <v>357</v>
      </c>
      <c r="F68" s="1" t="s">
        <v>9466</v>
      </c>
      <c r="G68" s="1" t="s">
        <v>357</v>
      </c>
      <c r="H68" s="1" t="s">
        <v>357</v>
      </c>
      <c r="I68" s="1" t="s">
        <v>9405</v>
      </c>
      <c r="J68" s="1" t="s">
        <v>9404</v>
      </c>
      <c r="K68" s="1" t="s">
        <v>9463</v>
      </c>
      <c r="L68" s="1" t="s">
        <v>9465</v>
      </c>
      <c r="M68" s="1" t="s">
        <v>357</v>
      </c>
      <c r="N68" s="1" t="s">
        <v>357</v>
      </c>
      <c r="O68" s="1" t="s">
        <v>357</v>
      </c>
      <c r="P68" s="1" t="s">
        <v>357</v>
      </c>
      <c r="Q68" s="1" t="s">
        <v>357</v>
      </c>
      <c r="R68" s="1" t="s">
        <v>357</v>
      </c>
      <c r="S68" s="1" t="s">
        <v>357</v>
      </c>
      <c r="T68" s="1" t="s">
        <v>9406</v>
      </c>
      <c r="U68" s="1" t="s">
        <v>357</v>
      </c>
      <c r="V68" s="1" t="s">
        <v>357</v>
      </c>
      <c r="W68" s="1" t="s">
        <v>357</v>
      </c>
      <c r="X68" s="1" t="s">
        <v>357</v>
      </c>
    </row>
    <row r="69" spans="1:24" s="91" customFormat="1">
      <c r="A69" s="90" t="s">
        <v>504</v>
      </c>
      <c r="B69" s="90" t="s">
        <v>505</v>
      </c>
      <c r="C69" s="90" t="s">
        <v>497</v>
      </c>
      <c r="D69" s="90" t="s">
        <v>9463</v>
      </c>
      <c r="E69" s="90" t="s">
        <v>357</v>
      </c>
      <c r="F69" s="90" t="s">
        <v>9466</v>
      </c>
      <c r="G69" s="90" t="s">
        <v>357</v>
      </c>
      <c r="H69" s="90" t="s">
        <v>357</v>
      </c>
      <c r="I69" s="90" t="s">
        <v>9405</v>
      </c>
      <c r="J69" s="90" t="s">
        <v>9404</v>
      </c>
      <c r="K69" s="90" t="s">
        <v>9463</v>
      </c>
      <c r="L69" s="90" t="s">
        <v>9465</v>
      </c>
      <c r="M69" s="90" t="s">
        <v>357</v>
      </c>
      <c r="N69" s="90" t="s">
        <v>357</v>
      </c>
      <c r="O69" s="90" t="s">
        <v>357</v>
      </c>
      <c r="P69" s="90" t="s">
        <v>357</v>
      </c>
      <c r="Q69" s="90" t="s">
        <v>357</v>
      </c>
      <c r="R69" s="90" t="s">
        <v>357</v>
      </c>
      <c r="S69" s="90" t="s">
        <v>357</v>
      </c>
      <c r="T69" s="90" t="s">
        <v>9406</v>
      </c>
      <c r="U69" s="90" t="s">
        <v>357</v>
      </c>
      <c r="V69" s="90" t="s">
        <v>357</v>
      </c>
      <c r="W69" s="90" t="s">
        <v>357</v>
      </c>
      <c r="X69" s="90" t="s">
        <v>357</v>
      </c>
    </row>
    <row r="70" spans="1:24">
      <c r="A70" s="1" t="s">
        <v>506</v>
      </c>
      <c r="B70" s="1" t="s">
        <v>507</v>
      </c>
      <c r="C70" s="1" t="s">
        <v>497</v>
      </c>
      <c r="D70" s="1" t="s">
        <v>9463</v>
      </c>
      <c r="E70" s="1" t="s">
        <v>357</v>
      </c>
      <c r="F70" s="1" t="s">
        <v>9467</v>
      </c>
      <c r="G70" s="1" t="s">
        <v>357</v>
      </c>
      <c r="H70" s="1" t="s">
        <v>357</v>
      </c>
      <c r="I70" s="1" t="s">
        <v>9405</v>
      </c>
      <c r="J70" s="1" t="s">
        <v>9414</v>
      </c>
      <c r="K70" s="1" t="s">
        <v>9463</v>
      </c>
      <c r="L70" s="1" t="s">
        <v>9465</v>
      </c>
      <c r="M70" s="1" t="s">
        <v>357</v>
      </c>
      <c r="N70" s="1" t="s">
        <v>357</v>
      </c>
      <c r="O70" s="1" t="s">
        <v>357</v>
      </c>
      <c r="P70" s="1" t="s">
        <v>357</v>
      </c>
      <c r="Q70" s="1" t="s">
        <v>357</v>
      </c>
      <c r="R70" s="1" t="s">
        <v>357</v>
      </c>
      <c r="S70" s="1" t="s">
        <v>357</v>
      </c>
      <c r="T70" s="1" t="s">
        <v>9406</v>
      </c>
      <c r="U70" s="1" t="s">
        <v>357</v>
      </c>
      <c r="V70" s="1" t="s">
        <v>357</v>
      </c>
      <c r="W70" s="1" t="s">
        <v>357</v>
      </c>
      <c r="X70" s="1" t="s">
        <v>357</v>
      </c>
    </row>
    <row r="71" spans="1:24" s="91" customFormat="1">
      <c r="A71" s="90" t="s">
        <v>509</v>
      </c>
      <c r="B71" s="90" t="s">
        <v>510</v>
      </c>
      <c r="C71" s="90" t="s">
        <v>497</v>
      </c>
      <c r="D71" s="90" t="s">
        <v>9463</v>
      </c>
      <c r="E71" s="90" t="s">
        <v>357</v>
      </c>
      <c r="F71" s="90" t="s">
        <v>9467</v>
      </c>
      <c r="G71" s="90" t="s">
        <v>357</v>
      </c>
      <c r="H71" s="90" t="s">
        <v>357</v>
      </c>
      <c r="I71" s="90" t="s">
        <v>9405</v>
      </c>
      <c r="J71" s="90" t="s">
        <v>9414</v>
      </c>
      <c r="K71" s="90" t="s">
        <v>9463</v>
      </c>
      <c r="L71" s="90" t="s">
        <v>9465</v>
      </c>
      <c r="M71" s="90" t="s">
        <v>357</v>
      </c>
      <c r="N71" s="90" t="s">
        <v>357</v>
      </c>
      <c r="O71" s="90" t="s">
        <v>357</v>
      </c>
      <c r="P71" s="90" t="s">
        <v>357</v>
      </c>
      <c r="Q71" s="90" t="s">
        <v>357</v>
      </c>
      <c r="R71" s="90" t="s">
        <v>357</v>
      </c>
      <c r="S71" s="90" t="s">
        <v>357</v>
      </c>
      <c r="T71" s="90" t="s">
        <v>9406</v>
      </c>
      <c r="U71" s="90" t="s">
        <v>357</v>
      </c>
      <c r="V71" s="90" t="s">
        <v>357</v>
      </c>
      <c r="W71" s="90" t="s">
        <v>357</v>
      </c>
      <c r="X71" s="90" t="s">
        <v>357</v>
      </c>
    </row>
    <row r="72" spans="1:24">
      <c r="A72" s="1" t="s">
        <v>511</v>
      </c>
      <c r="B72" s="1" t="s">
        <v>512</v>
      </c>
      <c r="C72" s="1" t="s">
        <v>497</v>
      </c>
      <c r="D72" s="1" t="s">
        <v>9463</v>
      </c>
      <c r="E72" s="1" t="s">
        <v>357</v>
      </c>
      <c r="F72" s="1" t="s">
        <v>9468</v>
      </c>
      <c r="G72" s="1" t="s">
        <v>357</v>
      </c>
      <c r="H72" s="1" t="s">
        <v>357</v>
      </c>
      <c r="I72" s="1" t="s">
        <v>9405</v>
      </c>
      <c r="J72" s="1" t="s">
        <v>9414</v>
      </c>
      <c r="K72" s="1" t="s">
        <v>9463</v>
      </c>
      <c r="L72" s="1" t="s">
        <v>9465</v>
      </c>
      <c r="M72" s="1" t="s">
        <v>357</v>
      </c>
      <c r="N72" s="1" t="s">
        <v>357</v>
      </c>
      <c r="O72" s="1" t="s">
        <v>357</v>
      </c>
      <c r="P72" s="1" t="s">
        <v>357</v>
      </c>
      <c r="Q72" s="1" t="s">
        <v>357</v>
      </c>
      <c r="R72" s="1" t="s">
        <v>357</v>
      </c>
      <c r="S72" s="1" t="s">
        <v>357</v>
      </c>
      <c r="T72" s="1" t="s">
        <v>9406</v>
      </c>
      <c r="U72" s="1" t="s">
        <v>357</v>
      </c>
      <c r="V72" s="1" t="s">
        <v>357</v>
      </c>
      <c r="W72" s="1" t="s">
        <v>357</v>
      </c>
      <c r="X72" s="1" t="s">
        <v>357</v>
      </c>
    </row>
    <row r="73" spans="1:24" s="91" customFormat="1">
      <c r="A73" s="90" t="s">
        <v>514</v>
      </c>
      <c r="B73" s="90" t="s">
        <v>515</v>
      </c>
      <c r="C73" s="90" t="s">
        <v>497</v>
      </c>
      <c r="D73" s="90" t="s">
        <v>9463</v>
      </c>
      <c r="E73" s="90" t="s">
        <v>357</v>
      </c>
      <c r="F73" s="90" t="s">
        <v>9468</v>
      </c>
      <c r="G73" s="90" t="s">
        <v>357</v>
      </c>
      <c r="H73" s="90" t="s">
        <v>357</v>
      </c>
      <c r="I73" s="90" t="s">
        <v>9405</v>
      </c>
      <c r="J73" s="90" t="s">
        <v>9414</v>
      </c>
      <c r="K73" s="90" t="s">
        <v>9463</v>
      </c>
      <c r="L73" s="90" t="s">
        <v>9465</v>
      </c>
      <c r="M73" s="90" t="s">
        <v>357</v>
      </c>
      <c r="N73" s="90" t="s">
        <v>357</v>
      </c>
      <c r="O73" s="90" t="s">
        <v>357</v>
      </c>
      <c r="P73" s="90" t="s">
        <v>357</v>
      </c>
      <c r="Q73" s="90" t="s">
        <v>357</v>
      </c>
      <c r="R73" s="90" t="s">
        <v>357</v>
      </c>
      <c r="S73" s="90" t="s">
        <v>357</v>
      </c>
      <c r="T73" s="90" t="s">
        <v>9406</v>
      </c>
      <c r="U73" s="90" t="s">
        <v>357</v>
      </c>
      <c r="V73" s="90" t="s">
        <v>357</v>
      </c>
      <c r="W73" s="90" t="s">
        <v>357</v>
      </c>
      <c r="X73" s="90" t="s">
        <v>357</v>
      </c>
    </row>
    <row r="74" spans="1:24">
      <c r="A74" s="1" t="s">
        <v>516</v>
      </c>
      <c r="B74" s="1" t="s">
        <v>517</v>
      </c>
      <c r="C74" s="1" t="s">
        <v>497</v>
      </c>
      <c r="D74" s="1" t="s">
        <v>9463</v>
      </c>
      <c r="E74" s="1" t="s">
        <v>357</v>
      </c>
      <c r="F74" s="1" t="s">
        <v>9469</v>
      </c>
      <c r="G74" s="1" t="s">
        <v>357</v>
      </c>
      <c r="H74" s="1" t="s">
        <v>357</v>
      </c>
      <c r="I74" s="1" t="s">
        <v>9405</v>
      </c>
      <c r="J74" s="1" t="s">
        <v>9417</v>
      </c>
      <c r="K74" s="1" t="s">
        <v>9463</v>
      </c>
      <c r="L74" s="1" t="s">
        <v>9465</v>
      </c>
      <c r="M74" s="1" t="s">
        <v>357</v>
      </c>
      <c r="N74" s="1" t="s">
        <v>357</v>
      </c>
      <c r="O74" s="1" t="s">
        <v>357</v>
      </c>
      <c r="P74" s="1" t="s">
        <v>357</v>
      </c>
      <c r="Q74" s="1" t="s">
        <v>357</v>
      </c>
      <c r="R74" s="1" t="s">
        <v>357</v>
      </c>
      <c r="S74" s="1" t="s">
        <v>357</v>
      </c>
      <c r="T74" s="1" t="s">
        <v>9406</v>
      </c>
      <c r="U74" s="1" t="s">
        <v>357</v>
      </c>
      <c r="V74" s="1" t="s">
        <v>357</v>
      </c>
      <c r="W74" s="1" t="s">
        <v>357</v>
      </c>
      <c r="X74" s="1" t="s">
        <v>357</v>
      </c>
    </row>
    <row r="75" spans="1:24" s="91" customFormat="1">
      <c r="A75" s="90" t="s">
        <v>519</v>
      </c>
      <c r="B75" s="90" t="s">
        <v>520</v>
      </c>
      <c r="C75" s="90" t="s">
        <v>497</v>
      </c>
      <c r="D75" s="90" t="s">
        <v>9463</v>
      </c>
      <c r="E75" s="90" t="s">
        <v>357</v>
      </c>
      <c r="F75" s="90" t="s">
        <v>9469</v>
      </c>
      <c r="G75" s="90" t="s">
        <v>357</v>
      </c>
      <c r="H75" s="90" t="s">
        <v>357</v>
      </c>
      <c r="I75" s="90" t="s">
        <v>9405</v>
      </c>
      <c r="J75" s="90" t="s">
        <v>9417</v>
      </c>
      <c r="K75" s="90" t="s">
        <v>9463</v>
      </c>
      <c r="L75" s="90" t="s">
        <v>9465</v>
      </c>
      <c r="M75" s="90" t="s">
        <v>357</v>
      </c>
      <c r="N75" s="90" t="s">
        <v>357</v>
      </c>
      <c r="O75" s="90" t="s">
        <v>357</v>
      </c>
      <c r="P75" s="90" t="s">
        <v>357</v>
      </c>
      <c r="Q75" s="90" t="s">
        <v>357</v>
      </c>
      <c r="R75" s="90" t="s">
        <v>357</v>
      </c>
      <c r="S75" s="90" t="s">
        <v>357</v>
      </c>
      <c r="T75" s="90" t="s">
        <v>9406</v>
      </c>
      <c r="U75" s="90" t="s">
        <v>357</v>
      </c>
      <c r="V75" s="90" t="s">
        <v>357</v>
      </c>
      <c r="W75" s="90" t="s">
        <v>357</v>
      </c>
      <c r="X75" s="90" t="s">
        <v>357</v>
      </c>
    </row>
    <row r="76" spans="1:24">
      <c r="A76" s="1" t="s">
        <v>521</v>
      </c>
      <c r="B76" s="1" t="s">
        <v>522</v>
      </c>
      <c r="C76" s="1" t="s">
        <v>497</v>
      </c>
      <c r="D76" s="1" t="s">
        <v>9463</v>
      </c>
      <c r="E76" s="1" t="s">
        <v>357</v>
      </c>
      <c r="F76" s="1" t="s">
        <v>9470</v>
      </c>
      <c r="G76" s="1" t="s">
        <v>357</v>
      </c>
      <c r="H76" s="1" t="s">
        <v>357</v>
      </c>
      <c r="I76" s="1" t="s">
        <v>9405</v>
      </c>
      <c r="J76" s="1" t="s">
        <v>9417</v>
      </c>
      <c r="K76" s="1" t="s">
        <v>9463</v>
      </c>
      <c r="L76" s="1" t="s">
        <v>9465</v>
      </c>
      <c r="M76" s="1" t="s">
        <v>357</v>
      </c>
      <c r="N76" s="1" t="s">
        <v>357</v>
      </c>
      <c r="O76" s="1" t="s">
        <v>357</v>
      </c>
      <c r="P76" s="1" t="s">
        <v>357</v>
      </c>
      <c r="Q76" s="1" t="s">
        <v>357</v>
      </c>
      <c r="R76" s="1" t="s">
        <v>357</v>
      </c>
      <c r="S76" s="1" t="s">
        <v>357</v>
      </c>
      <c r="T76" s="1" t="s">
        <v>9406</v>
      </c>
      <c r="U76" s="1" t="s">
        <v>357</v>
      </c>
      <c r="V76" s="1" t="s">
        <v>357</v>
      </c>
      <c r="W76" s="1" t="s">
        <v>357</v>
      </c>
      <c r="X76" s="1" t="s">
        <v>357</v>
      </c>
    </row>
    <row r="77" spans="1:24" s="91" customFormat="1">
      <c r="A77" s="90" t="s">
        <v>524</v>
      </c>
      <c r="B77" s="90" t="s">
        <v>525</v>
      </c>
      <c r="C77" s="90" t="s">
        <v>497</v>
      </c>
      <c r="D77" s="90" t="s">
        <v>9463</v>
      </c>
      <c r="E77" s="90" t="s">
        <v>357</v>
      </c>
      <c r="F77" s="90" t="s">
        <v>9470</v>
      </c>
      <c r="G77" s="90" t="s">
        <v>357</v>
      </c>
      <c r="H77" s="90" t="s">
        <v>357</v>
      </c>
      <c r="I77" s="90" t="s">
        <v>9405</v>
      </c>
      <c r="J77" s="90" t="s">
        <v>9417</v>
      </c>
      <c r="K77" s="90" t="s">
        <v>9463</v>
      </c>
      <c r="L77" s="90" t="s">
        <v>9465</v>
      </c>
      <c r="M77" s="90" t="s">
        <v>357</v>
      </c>
      <c r="N77" s="90" t="s">
        <v>357</v>
      </c>
      <c r="O77" s="90" t="s">
        <v>357</v>
      </c>
      <c r="P77" s="90" t="s">
        <v>357</v>
      </c>
      <c r="Q77" s="90" t="s">
        <v>357</v>
      </c>
      <c r="R77" s="90" t="s">
        <v>357</v>
      </c>
      <c r="S77" s="90" t="s">
        <v>357</v>
      </c>
      <c r="T77" s="90" t="s">
        <v>9406</v>
      </c>
      <c r="U77" s="90" t="s">
        <v>357</v>
      </c>
      <c r="V77" s="90" t="s">
        <v>357</v>
      </c>
      <c r="W77" s="90" t="s">
        <v>357</v>
      </c>
      <c r="X77" s="90" t="s">
        <v>357</v>
      </c>
    </row>
    <row r="78" spans="1:24">
      <c r="A78" s="1" t="s">
        <v>5404</v>
      </c>
      <c r="B78" s="1" t="s">
        <v>5405</v>
      </c>
      <c r="C78" s="1" t="s">
        <v>5390</v>
      </c>
      <c r="D78" s="1" t="s">
        <v>357</v>
      </c>
      <c r="E78" s="1" t="s">
        <v>357</v>
      </c>
      <c r="F78" s="1" t="s">
        <v>9471</v>
      </c>
      <c r="G78" s="1" t="s">
        <v>357</v>
      </c>
      <c r="H78" s="1" t="s">
        <v>357</v>
      </c>
      <c r="I78" s="1" t="s">
        <v>9404</v>
      </c>
      <c r="J78" s="1" t="s">
        <v>9405</v>
      </c>
      <c r="K78" s="1" t="s">
        <v>357</v>
      </c>
      <c r="L78" s="1" t="s">
        <v>357</v>
      </c>
      <c r="M78" s="1" t="s">
        <v>357</v>
      </c>
      <c r="N78" s="1" t="s">
        <v>357</v>
      </c>
      <c r="O78" s="1" t="s">
        <v>357</v>
      </c>
      <c r="P78" s="1" t="s">
        <v>357</v>
      </c>
      <c r="Q78" s="1" t="s">
        <v>357</v>
      </c>
      <c r="R78" s="1" t="s">
        <v>357</v>
      </c>
      <c r="S78" s="1" t="s">
        <v>357</v>
      </c>
      <c r="T78" s="1" t="s">
        <v>9472</v>
      </c>
      <c r="U78" s="1" t="s">
        <v>9396</v>
      </c>
      <c r="V78" s="1" t="s">
        <v>357</v>
      </c>
      <c r="W78" s="1" t="s">
        <v>357</v>
      </c>
      <c r="X78" s="1" t="s">
        <v>357</v>
      </c>
    </row>
    <row r="79" spans="1:24">
      <c r="A79" s="1" t="s">
        <v>5407</v>
      </c>
      <c r="B79" s="1" t="s">
        <v>5408</v>
      </c>
      <c r="C79" s="1" t="s">
        <v>5390</v>
      </c>
      <c r="D79" s="1" t="s">
        <v>357</v>
      </c>
      <c r="E79" s="1" t="s">
        <v>357</v>
      </c>
      <c r="F79" s="1" t="s">
        <v>9473</v>
      </c>
      <c r="G79" s="1" t="s">
        <v>357</v>
      </c>
      <c r="H79" s="1" t="s">
        <v>357</v>
      </c>
      <c r="I79" s="1" t="s">
        <v>9404</v>
      </c>
      <c r="J79" s="1" t="s">
        <v>9405</v>
      </c>
      <c r="K79" s="1" t="s">
        <v>357</v>
      </c>
      <c r="L79" s="1" t="s">
        <v>357</v>
      </c>
      <c r="M79" s="1" t="s">
        <v>357</v>
      </c>
      <c r="N79" s="1" t="s">
        <v>357</v>
      </c>
      <c r="O79" s="1" t="s">
        <v>357</v>
      </c>
      <c r="P79" s="1" t="s">
        <v>357</v>
      </c>
      <c r="Q79" s="1" t="s">
        <v>357</v>
      </c>
      <c r="R79" s="1" t="s">
        <v>357</v>
      </c>
      <c r="S79" s="1" t="s">
        <v>357</v>
      </c>
      <c r="T79" s="1" t="s">
        <v>9472</v>
      </c>
      <c r="U79" s="1" t="s">
        <v>9396</v>
      </c>
      <c r="V79" s="1" t="s">
        <v>357</v>
      </c>
      <c r="W79" s="1" t="s">
        <v>357</v>
      </c>
      <c r="X79" s="1" t="s">
        <v>357</v>
      </c>
    </row>
    <row r="80" spans="1:24">
      <c r="A80" s="1" t="s">
        <v>5392</v>
      </c>
      <c r="B80" s="1" t="s">
        <v>5393</v>
      </c>
      <c r="C80" s="1" t="s">
        <v>5390</v>
      </c>
      <c r="D80" s="1" t="s">
        <v>357</v>
      </c>
      <c r="E80" s="1" t="s">
        <v>357</v>
      </c>
      <c r="F80" s="1" t="s">
        <v>9474</v>
      </c>
      <c r="G80" s="1" t="s">
        <v>357</v>
      </c>
      <c r="H80" s="1" t="s">
        <v>357</v>
      </c>
      <c r="I80" s="1" t="s">
        <v>9404</v>
      </c>
      <c r="J80" s="1" t="s">
        <v>9405</v>
      </c>
      <c r="K80" s="1" t="s">
        <v>357</v>
      </c>
      <c r="L80" s="1" t="s">
        <v>357</v>
      </c>
      <c r="M80" s="1" t="s">
        <v>357</v>
      </c>
      <c r="N80" s="1" t="s">
        <v>357</v>
      </c>
      <c r="O80" s="1" t="s">
        <v>357</v>
      </c>
      <c r="P80" s="1" t="s">
        <v>357</v>
      </c>
      <c r="Q80" s="1" t="s">
        <v>357</v>
      </c>
      <c r="R80" s="1" t="s">
        <v>357</v>
      </c>
      <c r="S80" s="1" t="s">
        <v>357</v>
      </c>
      <c r="T80" s="1" t="s">
        <v>9472</v>
      </c>
      <c r="U80" s="1" t="s">
        <v>9396</v>
      </c>
      <c r="V80" s="1" t="s">
        <v>357</v>
      </c>
      <c r="W80" s="1" t="s">
        <v>357</v>
      </c>
      <c r="X80" s="1" t="s">
        <v>357</v>
      </c>
    </row>
    <row r="81" spans="1:24">
      <c r="A81" s="1" t="s">
        <v>5395</v>
      </c>
      <c r="B81" s="1" t="s">
        <v>5396</v>
      </c>
      <c r="C81" s="1" t="s">
        <v>5390</v>
      </c>
      <c r="D81" s="1" t="s">
        <v>357</v>
      </c>
      <c r="E81" s="1" t="s">
        <v>357</v>
      </c>
      <c r="F81" s="1" t="s">
        <v>9475</v>
      </c>
      <c r="G81" s="1" t="s">
        <v>357</v>
      </c>
      <c r="H81" s="1" t="s">
        <v>357</v>
      </c>
      <c r="I81" s="1" t="s">
        <v>9404</v>
      </c>
      <c r="J81" s="1" t="s">
        <v>9405</v>
      </c>
      <c r="K81" s="1" t="s">
        <v>357</v>
      </c>
      <c r="L81" s="1" t="s">
        <v>357</v>
      </c>
      <c r="M81" s="1" t="s">
        <v>357</v>
      </c>
      <c r="N81" s="1" t="s">
        <v>357</v>
      </c>
      <c r="O81" s="1" t="s">
        <v>357</v>
      </c>
      <c r="P81" s="1" t="s">
        <v>357</v>
      </c>
      <c r="Q81" s="1" t="s">
        <v>357</v>
      </c>
      <c r="R81" s="1" t="s">
        <v>357</v>
      </c>
      <c r="S81" s="1" t="s">
        <v>357</v>
      </c>
      <c r="T81" s="1" t="s">
        <v>9472</v>
      </c>
      <c r="U81" s="1" t="s">
        <v>9396</v>
      </c>
      <c r="V81" s="1" t="s">
        <v>357</v>
      </c>
      <c r="W81" s="1" t="s">
        <v>357</v>
      </c>
      <c r="X81" s="1" t="s">
        <v>357</v>
      </c>
    </row>
    <row r="82" spans="1:24">
      <c r="A82" s="1" t="s">
        <v>5410</v>
      </c>
      <c r="B82" s="1" t="s">
        <v>5411</v>
      </c>
      <c r="C82" s="1" t="s">
        <v>5390</v>
      </c>
      <c r="D82" s="1" t="s">
        <v>357</v>
      </c>
      <c r="E82" s="1" t="s">
        <v>357</v>
      </c>
      <c r="F82" s="1" t="s">
        <v>9476</v>
      </c>
      <c r="G82" s="1" t="s">
        <v>357</v>
      </c>
      <c r="H82" s="1" t="s">
        <v>357</v>
      </c>
      <c r="I82" s="1" t="s">
        <v>9477</v>
      </c>
      <c r="J82" s="1" t="s">
        <v>9417</v>
      </c>
      <c r="K82" s="1" t="s">
        <v>9405</v>
      </c>
      <c r="L82" s="1" t="s">
        <v>357</v>
      </c>
      <c r="M82" s="1" t="s">
        <v>357</v>
      </c>
      <c r="N82" s="1" t="s">
        <v>357</v>
      </c>
      <c r="O82" s="1" t="s">
        <v>357</v>
      </c>
      <c r="P82" s="1" t="s">
        <v>357</v>
      </c>
      <c r="Q82" s="1" t="s">
        <v>357</v>
      </c>
      <c r="R82" s="1" t="s">
        <v>357</v>
      </c>
      <c r="S82" s="1" t="s">
        <v>357</v>
      </c>
      <c r="T82" s="1" t="s">
        <v>9472</v>
      </c>
      <c r="U82" s="1" t="s">
        <v>9396</v>
      </c>
      <c r="V82" s="1" t="s">
        <v>357</v>
      </c>
      <c r="W82" s="1" t="s">
        <v>357</v>
      </c>
      <c r="X82" s="1" t="s">
        <v>357</v>
      </c>
    </row>
    <row r="83" spans="1:24">
      <c r="A83" s="1" t="s">
        <v>5386</v>
      </c>
      <c r="B83" s="1" t="s">
        <v>5387</v>
      </c>
      <c r="C83" s="1" t="s">
        <v>5390</v>
      </c>
      <c r="D83" s="1" t="s">
        <v>357</v>
      </c>
      <c r="E83" s="1" t="s">
        <v>357</v>
      </c>
      <c r="F83" s="1" t="s">
        <v>9478</v>
      </c>
      <c r="G83" s="1" t="s">
        <v>357</v>
      </c>
      <c r="H83" s="1" t="s">
        <v>357</v>
      </c>
      <c r="I83" s="1" t="s">
        <v>9479</v>
      </c>
      <c r="J83" s="1" t="s">
        <v>9417</v>
      </c>
      <c r="K83" s="1" t="s">
        <v>9405</v>
      </c>
      <c r="L83" s="1" t="s">
        <v>357</v>
      </c>
      <c r="M83" s="1" t="s">
        <v>357</v>
      </c>
      <c r="N83" s="1" t="s">
        <v>357</v>
      </c>
      <c r="O83" s="1" t="s">
        <v>357</v>
      </c>
      <c r="P83" s="1" t="s">
        <v>357</v>
      </c>
      <c r="Q83" s="1" t="s">
        <v>357</v>
      </c>
      <c r="R83" s="1" t="s">
        <v>357</v>
      </c>
      <c r="S83" s="1" t="s">
        <v>357</v>
      </c>
      <c r="T83" s="1" t="s">
        <v>9472</v>
      </c>
      <c r="U83" s="1" t="s">
        <v>9396</v>
      </c>
      <c r="V83" s="1" t="s">
        <v>357</v>
      </c>
      <c r="W83" s="1" t="s">
        <v>357</v>
      </c>
      <c r="X83" s="1" t="s">
        <v>357</v>
      </c>
    </row>
    <row r="84" spans="1:24">
      <c r="A84" s="1" t="s">
        <v>5398</v>
      </c>
      <c r="B84" s="1" t="s">
        <v>5399</v>
      </c>
      <c r="C84" s="1" t="s">
        <v>5390</v>
      </c>
      <c r="D84" s="1" t="s">
        <v>357</v>
      </c>
      <c r="E84" s="1" t="s">
        <v>357</v>
      </c>
      <c r="F84" s="1" t="s">
        <v>9480</v>
      </c>
      <c r="G84" s="1" t="s">
        <v>357</v>
      </c>
      <c r="H84" s="1" t="s">
        <v>357</v>
      </c>
      <c r="I84" s="1" t="s">
        <v>9477</v>
      </c>
      <c r="J84" s="1" t="s">
        <v>9417</v>
      </c>
      <c r="K84" s="1" t="s">
        <v>9405</v>
      </c>
      <c r="L84" s="1" t="s">
        <v>357</v>
      </c>
      <c r="M84" s="1" t="s">
        <v>357</v>
      </c>
      <c r="N84" s="1" t="s">
        <v>357</v>
      </c>
      <c r="O84" s="1" t="s">
        <v>357</v>
      </c>
      <c r="P84" s="1" t="s">
        <v>357</v>
      </c>
      <c r="Q84" s="1" t="s">
        <v>357</v>
      </c>
      <c r="R84" s="1" t="s">
        <v>357</v>
      </c>
      <c r="S84" s="1" t="s">
        <v>357</v>
      </c>
      <c r="T84" s="1" t="s">
        <v>9472</v>
      </c>
      <c r="U84" s="1" t="s">
        <v>9396</v>
      </c>
      <c r="V84" s="1" t="s">
        <v>357</v>
      </c>
      <c r="W84" s="1" t="s">
        <v>357</v>
      </c>
      <c r="X84" s="1" t="s">
        <v>357</v>
      </c>
    </row>
    <row r="85" spans="1:24">
      <c r="A85" s="1" t="s">
        <v>5401</v>
      </c>
      <c r="B85" s="1" t="s">
        <v>5402</v>
      </c>
      <c r="C85" s="1" t="s">
        <v>5390</v>
      </c>
      <c r="D85" s="1" t="s">
        <v>357</v>
      </c>
      <c r="E85" s="1" t="s">
        <v>357</v>
      </c>
      <c r="F85" s="1" t="s">
        <v>9481</v>
      </c>
      <c r="G85" s="1" t="s">
        <v>357</v>
      </c>
      <c r="H85" s="1" t="s">
        <v>357</v>
      </c>
      <c r="I85" s="1" t="s">
        <v>9479</v>
      </c>
      <c r="J85" s="1" t="s">
        <v>9417</v>
      </c>
      <c r="K85" s="1" t="s">
        <v>9405</v>
      </c>
      <c r="L85" s="1" t="s">
        <v>357</v>
      </c>
      <c r="M85" s="1" t="s">
        <v>357</v>
      </c>
      <c r="N85" s="1" t="s">
        <v>357</v>
      </c>
      <c r="O85" s="1" t="s">
        <v>357</v>
      </c>
      <c r="P85" s="1" t="s">
        <v>357</v>
      </c>
      <c r="Q85" s="1" t="s">
        <v>357</v>
      </c>
      <c r="R85" s="1" t="s">
        <v>357</v>
      </c>
      <c r="S85" s="1" t="s">
        <v>357</v>
      </c>
      <c r="T85" s="1" t="s">
        <v>9472</v>
      </c>
      <c r="U85" s="1" t="s">
        <v>9396</v>
      </c>
      <c r="V85" s="1" t="s">
        <v>357</v>
      </c>
      <c r="W85" s="1" t="s">
        <v>357</v>
      </c>
      <c r="X85" s="1" t="s">
        <v>357</v>
      </c>
    </row>
    <row r="86" spans="1:24">
      <c r="A86" s="1" t="s">
        <v>380</v>
      </c>
      <c r="B86" s="1" t="s">
        <v>381</v>
      </c>
      <c r="C86" s="1" t="s">
        <v>355</v>
      </c>
      <c r="D86" s="1" t="s">
        <v>357</v>
      </c>
      <c r="E86" s="1" t="s">
        <v>357</v>
      </c>
      <c r="F86" s="1" t="s">
        <v>9482</v>
      </c>
      <c r="G86" s="1" t="s">
        <v>357</v>
      </c>
      <c r="H86" s="1" t="s">
        <v>357</v>
      </c>
      <c r="I86" s="1" t="s">
        <v>9404</v>
      </c>
      <c r="J86" s="1" t="s">
        <v>357</v>
      </c>
      <c r="K86" s="1" t="s">
        <v>357</v>
      </c>
      <c r="L86" s="1" t="s">
        <v>357</v>
      </c>
      <c r="M86" s="1" t="s">
        <v>357</v>
      </c>
      <c r="N86" s="1" t="s">
        <v>357</v>
      </c>
      <c r="O86" s="1" t="s">
        <v>357</v>
      </c>
      <c r="P86" s="1" t="s">
        <v>357</v>
      </c>
      <c r="Q86" s="1" t="s">
        <v>357</v>
      </c>
      <c r="R86" s="1" t="s">
        <v>357</v>
      </c>
      <c r="S86" s="1" t="s">
        <v>357</v>
      </c>
      <c r="T86" s="1" t="s">
        <v>9423</v>
      </c>
      <c r="U86" s="1" t="s">
        <v>357</v>
      </c>
      <c r="V86" s="1" t="s">
        <v>357</v>
      </c>
      <c r="W86" s="1" t="s">
        <v>357</v>
      </c>
      <c r="X86" s="1" t="s">
        <v>357</v>
      </c>
    </row>
    <row r="87" spans="1:24">
      <c r="A87" s="1" t="s">
        <v>382</v>
      </c>
      <c r="B87" s="1" t="s">
        <v>383</v>
      </c>
      <c r="C87" s="1" t="s">
        <v>355</v>
      </c>
      <c r="D87" s="1" t="s">
        <v>357</v>
      </c>
      <c r="E87" s="1" t="s">
        <v>357</v>
      </c>
      <c r="F87" s="1" t="s">
        <v>9483</v>
      </c>
      <c r="G87" s="1" t="s">
        <v>357</v>
      </c>
      <c r="H87" s="1" t="s">
        <v>357</v>
      </c>
      <c r="I87" s="1" t="s">
        <v>9404</v>
      </c>
      <c r="J87" s="1" t="s">
        <v>357</v>
      </c>
      <c r="K87" s="1" t="s">
        <v>357</v>
      </c>
      <c r="L87" s="1" t="s">
        <v>357</v>
      </c>
      <c r="M87" s="1" t="s">
        <v>357</v>
      </c>
      <c r="N87" s="1" t="s">
        <v>357</v>
      </c>
      <c r="O87" s="1" t="s">
        <v>357</v>
      </c>
      <c r="P87" s="1" t="s">
        <v>357</v>
      </c>
      <c r="Q87" s="1" t="s">
        <v>357</v>
      </c>
      <c r="R87" s="1" t="s">
        <v>357</v>
      </c>
      <c r="S87" s="1" t="s">
        <v>357</v>
      </c>
      <c r="T87" s="1" t="s">
        <v>9423</v>
      </c>
      <c r="U87" s="1" t="s">
        <v>357</v>
      </c>
      <c r="V87" s="1" t="s">
        <v>357</v>
      </c>
      <c r="W87" s="1" t="s">
        <v>357</v>
      </c>
      <c r="X87" s="1" t="s">
        <v>357</v>
      </c>
    </row>
    <row r="88" spans="1:24">
      <c r="A88" s="1" t="s">
        <v>384</v>
      </c>
      <c r="B88" s="1" t="s">
        <v>385</v>
      </c>
      <c r="C88" s="1" t="s">
        <v>355</v>
      </c>
      <c r="D88" s="1" t="s">
        <v>357</v>
      </c>
      <c r="E88" s="1" t="s">
        <v>357</v>
      </c>
      <c r="F88" s="1" t="s">
        <v>9484</v>
      </c>
      <c r="G88" s="1" t="s">
        <v>357</v>
      </c>
      <c r="H88" s="1" t="s">
        <v>357</v>
      </c>
      <c r="I88" s="1" t="s">
        <v>9414</v>
      </c>
      <c r="J88" s="1" t="s">
        <v>357</v>
      </c>
      <c r="K88" s="1" t="s">
        <v>357</v>
      </c>
      <c r="L88" s="1" t="s">
        <v>357</v>
      </c>
      <c r="M88" s="1" t="s">
        <v>357</v>
      </c>
      <c r="N88" s="1" t="s">
        <v>357</v>
      </c>
      <c r="O88" s="1" t="s">
        <v>357</v>
      </c>
      <c r="P88" s="1" t="s">
        <v>357</v>
      </c>
      <c r="Q88" s="1" t="s">
        <v>357</v>
      </c>
      <c r="R88" s="1" t="s">
        <v>357</v>
      </c>
      <c r="S88" s="1" t="s">
        <v>357</v>
      </c>
      <c r="T88" s="1" t="s">
        <v>9423</v>
      </c>
      <c r="U88" s="1" t="s">
        <v>357</v>
      </c>
      <c r="V88" s="1" t="s">
        <v>357</v>
      </c>
      <c r="W88" s="1" t="s">
        <v>357</v>
      </c>
      <c r="X88" s="1" t="s">
        <v>357</v>
      </c>
    </row>
    <row r="89" spans="1:24">
      <c r="A89" s="1" t="s">
        <v>386</v>
      </c>
      <c r="B89" s="1" t="s">
        <v>387</v>
      </c>
      <c r="C89" s="1" t="s">
        <v>355</v>
      </c>
      <c r="D89" s="1" t="s">
        <v>357</v>
      </c>
      <c r="E89" s="1" t="s">
        <v>357</v>
      </c>
      <c r="F89" s="1" t="s">
        <v>9485</v>
      </c>
      <c r="G89" s="1" t="s">
        <v>357</v>
      </c>
      <c r="H89" s="1" t="s">
        <v>357</v>
      </c>
      <c r="I89" s="1" t="s">
        <v>9414</v>
      </c>
      <c r="J89" s="1" t="s">
        <v>357</v>
      </c>
      <c r="K89" s="1" t="s">
        <v>357</v>
      </c>
      <c r="L89" s="1" t="s">
        <v>357</v>
      </c>
      <c r="M89" s="1" t="s">
        <v>357</v>
      </c>
      <c r="N89" s="1" t="s">
        <v>357</v>
      </c>
      <c r="O89" s="1" t="s">
        <v>357</v>
      </c>
      <c r="P89" s="1" t="s">
        <v>357</v>
      </c>
      <c r="Q89" s="1" t="s">
        <v>357</v>
      </c>
      <c r="R89" s="1" t="s">
        <v>357</v>
      </c>
      <c r="S89" s="1" t="s">
        <v>357</v>
      </c>
      <c r="T89" s="1" t="s">
        <v>9423</v>
      </c>
      <c r="U89" s="1" t="s">
        <v>357</v>
      </c>
      <c r="V89" s="1" t="s">
        <v>357</v>
      </c>
      <c r="W89" s="1" t="s">
        <v>357</v>
      </c>
      <c r="X89" s="1" t="s">
        <v>357</v>
      </c>
    </row>
    <row r="90" spans="1:24">
      <c r="A90" s="1" t="s">
        <v>388</v>
      </c>
      <c r="B90" s="1" t="s">
        <v>389</v>
      </c>
      <c r="C90" s="1" t="s">
        <v>355</v>
      </c>
      <c r="D90" s="1" t="s">
        <v>357</v>
      </c>
      <c r="E90" s="1" t="s">
        <v>357</v>
      </c>
      <c r="F90" s="1" t="s">
        <v>9486</v>
      </c>
      <c r="G90" s="1" t="s">
        <v>357</v>
      </c>
      <c r="H90" s="1" t="s">
        <v>357</v>
      </c>
      <c r="I90" s="1" t="s">
        <v>9417</v>
      </c>
      <c r="J90" s="1" t="s">
        <v>357</v>
      </c>
      <c r="K90" s="1" t="s">
        <v>357</v>
      </c>
      <c r="L90" s="1" t="s">
        <v>357</v>
      </c>
      <c r="M90" s="1" t="s">
        <v>357</v>
      </c>
      <c r="N90" s="1" t="s">
        <v>357</v>
      </c>
      <c r="O90" s="1" t="s">
        <v>357</v>
      </c>
      <c r="P90" s="1" t="s">
        <v>357</v>
      </c>
      <c r="Q90" s="1" t="s">
        <v>357</v>
      </c>
      <c r="R90" s="1" t="s">
        <v>357</v>
      </c>
      <c r="S90" s="1" t="s">
        <v>357</v>
      </c>
      <c r="T90" s="1" t="s">
        <v>9423</v>
      </c>
      <c r="U90" s="1" t="s">
        <v>357</v>
      </c>
      <c r="V90" s="1" t="s">
        <v>357</v>
      </c>
      <c r="W90" s="1" t="s">
        <v>357</v>
      </c>
      <c r="X90" s="1" t="s">
        <v>357</v>
      </c>
    </row>
    <row r="91" spans="1:24">
      <c r="A91" s="1" t="s">
        <v>390</v>
      </c>
      <c r="B91" s="1" t="s">
        <v>391</v>
      </c>
      <c r="C91" s="1" t="s">
        <v>355</v>
      </c>
      <c r="D91" s="1" t="s">
        <v>357</v>
      </c>
      <c r="E91" s="1" t="s">
        <v>357</v>
      </c>
      <c r="F91" s="1" t="s">
        <v>9487</v>
      </c>
      <c r="G91" s="1" t="s">
        <v>357</v>
      </c>
      <c r="H91" s="1" t="s">
        <v>357</v>
      </c>
      <c r="I91" s="1" t="s">
        <v>9417</v>
      </c>
      <c r="J91" s="1" t="s">
        <v>357</v>
      </c>
      <c r="K91" s="1" t="s">
        <v>357</v>
      </c>
      <c r="L91" s="1" t="s">
        <v>357</v>
      </c>
      <c r="M91" s="1" t="s">
        <v>357</v>
      </c>
      <c r="N91" s="1" t="s">
        <v>357</v>
      </c>
      <c r="O91" s="1" t="s">
        <v>357</v>
      </c>
      <c r="P91" s="1" t="s">
        <v>357</v>
      </c>
      <c r="Q91" s="1" t="s">
        <v>357</v>
      </c>
      <c r="R91" s="1" t="s">
        <v>357</v>
      </c>
      <c r="S91" s="1" t="s">
        <v>357</v>
      </c>
      <c r="T91" s="1" t="s">
        <v>9423</v>
      </c>
      <c r="U91" s="1" t="s">
        <v>357</v>
      </c>
      <c r="V91" s="1" t="s">
        <v>357</v>
      </c>
      <c r="W91" s="1" t="s">
        <v>357</v>
      </c>
      <c r="X91" s="1" t="s">
        <v>357</v>
      </c>
    </row>
    <row r="92" spans="1:24">
      <c r="A92" s="1" t="s">
        <v>3951</v>
      </c>
      <c r="B92" s="1" t="s">
        <v>3952</v>
      </c>
      <c r="C92" s="1" t="s">
        <v>3955</v>
      </c>
      <c r="D92" s="1" t="s">
        <v>357</v>
      </c>
      <c r="E92" s="1" t="s">
        <v>357</v>
      </c>
      <c r="F92" s="1" t="s">
        <v>9488</v>
      </c>
      <c r="G92" s="1" t="s">
        <v>357</v>
      </c>
      <c r="H92" s="1" t="s">
        <v>357</v>
      </c>
      <c r="I92" s="1" t="s">
        <v>9404</v>
      </c>
      <c r="J92" s="1" t="s">
        <v>357</v>
      </c>
      <c r="K92" s="1" t="s">
        <v>357</v>
      </c>
      <c r="L92" s="1" t="s">
        <v>357</v>
      </c>
      <c r="M92" s="1" t="s">
        <v>357</v>
      </c>
      <c r="N92" s="1" t="s">
        <v>357</v>
      </c>
      <c r="O92" s="1" t="s">
        <v>357</v>
      </c>
      <c r="P92" s="1" t="s">
        <v>357</v>
      </c>
      <c r="Q92" s="1" t="s">
        <v>357</v>
      </c>
      <c r="R92" s="1" t="s">
        <v>357</v>
      </c>
      <c r="S92" s="1" t="s">
        <v>357</v>
      </c>
      <c r="T92" s="1" t="s">
        <v>9489</v>
      </c>
      <c r="U92" s="1" t="s">
        <v>9490</v>
      </c>
      <c r="V92" s="1" t="s">
        <v>357</v>
      </c>
      <c r="W92" s="1" t="s">
        <v>357</v>
      </c>
      <c r="X92" s="1" t="s">
        <v>357</v>
      </c>
    </row>
    <row r="93" spans="1:24">
      <c r="A93" s="1" t="s">
        <v>715</v>
      </c>
      <c r="B93" s="1" t="s">
        <v>716</v>
      </c>
      <c r="C93" s="1" t="s">
        <v>709</v>
      </c>
      <c r="D93" s="1" t="s">
        <v>357</v>
      </c>
      <c r="E93" s="1" t="s">
        <v>357</v>
      </c>
      <c r="F93" s="1" t="s">
        <v>357</v>
      </c>
      <c r="G93" s="1" t="s">
        <v>357</v>
      </c>
      <c r="H93" s="1" t="s">
        <v>357</v>
      </c>
      <c r="I93" s="1" t="s">
        <v>9404</v>
      </c>
      <c r="J93" s="1" t="s">
        <v>357</v>
      </c>
      <c r="K93" s="1" t="s">
        <v>357</v>
      </c>
      <c r="L93" s="1" t="s">
        <v>357</v>
      </c>
      <c r="M93" s="1" t="s">
        <v>357</v>
      </c>
      <c r="N93" s="1" t="s">
        <v>357</v>
      </c>
      <c r="O93" s="1" t="s">
        <v>357</v>
      </c>
      <c r="P93" s="1" t="s">
        <v>357</v>
      </c>
      <c r="Q93" s="1" t="s">
        <v>357</v>
      </c>
      <c r="R93" s="1" t="s">
        <v>357</v>
      </c>
      <c r="S93" s="1" t="s">
        <v>357</v>
      </c>
      <c r="T93" s="1" t="s">
        <v>9490</v>
      </c>
      <c r="U93" s="1" t="s">
        <v>357</v>
      </c>
      <c r="V93" s="1" t="s">
        <v>357</v>
      </c>
      <c r="W93" s="1" t="s">
        <v>357</v>
      </c>
      <c r="X93" s="1" t="s">
        <v>357</v>
      </c>
    </row>
    <row r="94" spans="1:24">
      <c r="A94" s="1" t="s">
        <v>723</v>
      </c>
      <c r="B94" s="1" t="s">
        <v>724</v>
      </c>
      <c r="C94" s="1" t="s">
        <v>709</v>
      </c>
      <c r="D94" s="1" t="s">
        <v>357</v>
      </c>
      <c r="E94" s="1" t="s">
        <v>357</v>
      </c>
      <c r="F94" s="1" t="s">
        <v>357</v>
      </c>
      <c r="G94" s="1" t="s">
        <v>357</v>
      </c>
      <c r="H94" s="1" t="s">
        <v>357</v>
      </c>
      <c r="I94" s="1" t="s">
        <v>9414</v>
      </c>
      <c r="J94" s="1" t="s">
        <v>357</v>
      </c>
      <c r="K94" s="1" t="s">
        <v>357</v>
      </c>
      <c r="L94" s="1" t="s">
        <v>357</v>
      </c>
      <c r="M94" s="1" t="s">
        <v>357</v>
      </c>
      <c r="N94" s="1" t="s">
        <v>357</v>
      </c>
      <c r="O94" s="1" t="s">
        <v>357</v>
      </c>
      <c r="P94" s="1" t="s">
        <v>357</v>
      </c>
      <c r="Q94" s="1" t="s">
        <v>357</v>
      </c>
      <c r="R94" s="1" t="s">
        <v>357</v>
      </c>
      <c r="S94" s="1" t="s">
        <v>357</v>
      </c>
      <c r="T94" s="1" t="s">
        <v>9490</v>
      </c>
      <c r="U94" s="1" t="s">
        <v>357</v>
      </c>
      <c r="V94" s="1" t="s">
        <v>357</v>
      </c>
      <c r="W94" s="1" t="s">
        <v>357</v>
      </c>
      <c r="X94" s="1" t="s">
        <v>357</v>
      </c>
    </row>
    <row r="95" spans="1:24">
      <c r="A95" s="1" t="s">
        <v>728</v>
      </c>
      <c r="B95" s="1" t="s">
        <v>729</v>
      </c>
      <c r="C95" s="1" t="s">
        <v>709</v>
      </c>
      <c r="D95" s="1" t="s">
        <v>357</v>
      </c>
      <c r="E95" s="1" t="s">
        <v>357</v>
      </c>
      <c r="F95" s="1" t="s">
        <v>357</v>
      </c>
      <c r="G95" s="1" t="s">
        <v>357</v>
      </c>
      <c r="H95" s="1" t="s">
        <v>357</v>
      </c>
      <c r="I95" s="1" t="s">
        <v>9417</v>
      </c>
      <c r="J95" s="1" t="s">
        <v>357</v>
      </c>
      <c r="K95" s="1" t="s">
        <v>357</v>
      </c>
      <c r="L95" s="1" t="s">
        <v>357</v>
      </c>
      <c r="M95" s="1" t="s">
        <v>357</v>
      </c>
      <c r="N95" s="1" t="s">
        <v>357</v>
      </c>
      <c r="O95" s="1" t="s">
        <v>357</v>
      </c>
      <c r="P95" s="1" t="s">
        <v>357</v>
      </c>
      <c r="Q95" s="1" t="s">
        <v>357</v>
      </c>
      <c r="R95" s="1" t="s">
        <v>357</v>
      </c>
      <c r="S95" s="1" t="s">
        <v>357</v>
      </c>
      <c r="T95" s="1" t="s">
        <v>9490</v>
      </c>
      <c r="U95" s="1" t="s">
        <v>357</v>
      </c>
      <c r="V95" s="1" t="s">
        <v>357</v>
      </c>
      <c r="W95" s="1" t="s">
        <v>357</v>
      </c>
      <c r="X95" s="1" t="s">
        <v>357</v>
      </c>
    </row>
    <row r="96" spans="1:24">
      <c r="A96" s="1" t="s">
        <v>705</v>
      </c>
      <c r="B96" s="1" t="s">
        <v>706</v>
      </c>
      <c r="C96" s="1" t="s">
        <v>709</v>
      </c>
      <c r="D96" s="1" t="s">
        <v>357</v>
      </c>
      <c r="E96" s="1" t="s">
        <v>357</v>
      </c>
      <c r="F96" s="1" t="s">
        <v>9491</v>
      </c>
      <c r="G96" s="1" t="s">
        <v>357</v>
      </c>
      <c r="H96" s="1" t="s">
        <v>357</v>
      </c>
      <c r="I96" s="1" t="s">
        <v>9404</v>
      </c>
      <c r="J96" s="1" t="s">
        <v>357</v>
      </c>
      <c r="K96" s="1" t="s">
        <v>357</v>
      </c>
      <c r="L96" s="1" t="s">
        <v>357</v>
      </c>
      <c r="M96" s="1" t="s">
        <v>357</v>
      </c>
      <c r="N96" s="1" t="s">
        <v>357</v>
      </c>
      <c r="O96" s="1" t="s">
        <v>357</v>
      </c>
      <c r="P96" s="1" t="s">
        <v>357</v>
      </c>
      <c r="Q96" s="1" t="s">
        <v>357</v>
      </c>
      <c r="R96" s="1" t="s">
        <v>357</v>
      </c>
      <c r="S96" s="1" t="s">
        <v>357</v>
      </c>
      <c r="T96" s="1" t="s">
        <v>9490</v>
      </c>
      <c r="U96" s="1" t="s">
        <v>357</v>
      </c>
      <c r="V96" s="1" t="s">
        <v>357</v>
      </c>
      <c r="W96" s="1" t="s">
        <v>357</v>
      </c>
      <c r="X96" s="1" t="s">
        <v>357</v>
      </c>
    </row>
    <row r="97" spans="1:24">
      <c r="A97" s="1" t="s">
        <v>733</v>
      </c>
      <c r="B97" s="1" t="s">
        <v>734</v>
      </c>
      <c r="C97" s="1" t="s">
        <v>709</v>
      </c>
      <c r="D97" s="1" t="s">
        <v>357</v>
      </c>
      <c r="E97" s="1" t="s">
        <v>357</v>
      </c>
      <c r="F97" s="1" t="s">
        <v>9492</v>
      </c>
      <c r="G97" s="1" t="s">
        <v>357</v>
      </c>
      <c r="H97" s="1" t="s">
        <v>357</v>
      </c>
      <c r="I97" s="1" t="s">
        <v>9414</v>
      </c>
      <c r="J97" s="1" t="s">
        <v>357</v>
      </c>
      <c r="K97" s="1" t="s">
        <v>357</v>
      </c>
      <c r="L97" s="1" t="s">
        <v>357</v>
      </c>
      <c r="M97" s="1" t="s">
        <v>357</v>
      </c>
      <c r="N97" s="1" t="s">
        <v>357</v>
      </c>
      <c r="O97" s="1" t="s">
        <v>357</v>
      </c>
      <c r="P97" s="1" t="s">
        <v>357</v>
      </c>
      <c r="Q97" s="1" t="s">
        <v>357</v>
      </c>
      <c r="R97" s="1" t="s">
        <v>357</v>
      </c>
      <c r="S97" s="1" t="s">
        <v>357</v>
      </c>
      <c r="T97" s="1" t="s">
        <v>9490</v>
      </c>
      <c r="U97" s="1" t="s">
        <v>357</v>
      </c>
      <c r="V97" s="1" t="s">
        <v>357</v>
      </c>
      <c r="W97" s="1" t="s">
        <v>357</v>
      </c>
      <c r="X97" s="1" t="s">
        <v>357</v>
      </c>
    </row>
    <row r="98" spans="1:24">
      <c r="A98" s="1" t="s">
        <v>712</v>
      </c>
      <c r="B98" s="1" t="s">
        <v>713</v>
      </c>
      <c r="C98" s="1" t="s">
        <v>709</v>
      </c>
      <c r="D98" s="1" t="s">
        <v>357</v>
      </c>
      <c r="E98" s="1" t="s">
        <v>357</v>
      </c>
      <c r="F98" s="1" t="s">
        <v>9493</v>
      </c>
      <c r="G98" s="1" t="s">
        <v>357</v>
      </c>
      <c r="H98" s="1" t="s">
        <v>357</v>
      </c>
      <c r="I98" s="1" t="s">
        <v>9417</v>
      </c>
      <c r="J98" s="1" t="s">
        <v>357</v>
      </c>
      <c r="K98" s="1" t="s">
        <v>357</v>
      </c>
      <c r="L98" s="1" t="s">
        <v>357</v>
      </c>
      <c r="M98" s="1" t="s">
        <v>357</v>
      </c>
      <c r="N98" s="1" t="s">
        <v>357</v>
      </c>
      <c r="O98" s="1" t="s">
        <v>357</v>
      </c>
      <c r="P98" s="1" t="s">
        <v>357</v>
      </c>
      <c r="Q98" s="1" t="s">
        <v>357</v>
      </c>
      <c r="R98" s="1" t="s">
        <v>357</v>
      </c>
      <c r="S98" s="1" t="s">
        <v>357</v>
      </c>
      <c r="T98" s="1" t="s">
        <v>9490</v>
      </c>
      <c r="U98" s="1" t="s">
        <v>357</v>
      </c>
      <c r="V98" s="1" t="s">
        <v>357</v>
      </c>
      <c r="W98" s="1" t="s">
        <v>357</v>
      </c>
      <c r="X98" s="1" t="s">
        <v>357</v>
      </c>
    </row>
    <row r="99" spans="1:24">
      <c r="A99" s="1" t="s">
        <v>1846</v>
      </c>
      <c r="B99" s="1" t="s">
        <v>1847</v>
      </c>
      <c r="C99" s="1" t="s">
        <v>1850</v>
      </c>
      <c r="D99" s="1" t="s">
        <v>357</v>
      </c>
      <c r="E99" s="1" t="s">
        <v>357</v>
      </c>
      <c r="F99" s="1" t="s">
        <v>9494</v>
      </c>
      <c r="G99" s="1" t="s">
        <v>357</v>
      </c>
      <c r="H99" s="1" t="s">
        <v>357</v>
      </c>
      <c r="I99" s="1" t="s">
        <v>9404</v>
      </c>
      <c r="J99" s="1" t="s">
        <v>9495</v>
      </c>
      <c r="K99" s="1" t="s">
        <v>9496</v>
      </c>
      <c r="L99" s="1" t="s">
        <v>9497</v>
      </c>
      <c r="M99" s="1" t="s">
        <v>357</v>
      </c>
      <c r="N99" s="1" t="s">
        <v>357</v>
      </c>
      <c r="O99" s="1" t="s">
        <v>357</v>
      </c>
      <c r="P99" s="1" t="s">
        <v>357</v>
      </c>
      <c r="Q99" s="1" t="s">
        <v>357</v>
      </c>
      <c r="R99" s="1" t="s">
        <v>357</v>
      </c>
      <c r="S99" s="1" t="s">
        <v>357</v>
      </c>
      <c r="T99" s="1" t="s">
        <v>9498</v>
      </c>
      <c r="U99" s="1" t="s">
        <v>9499</v>
      </c>
      <c r="V99" s="1" t="s">
        <v>357</v>
      </c>
      <c r="W99" s="1" t="s">
        <v>357</v>
      </c>
      <c r="X99" s="1" t="s">
        <v>357</v>
      </c>
    </row>
    <row r="100" spans="1:24">
      <c r="A100" s="1" t="s">
        <v>1853</v>
      </c>
      <c r="B100" s="1" t="s">
        <v>1854</v>
      </c>
      <c r="C100" s="1" t="s">
        <v>1850</v>
      </c>
      <c r="D100" s="1" t="s">
        <v>357</v>
      </c>
      <c r="E100" s="1" t="s">
        <v>357</v>
      </c>
      <c r="F100" s="1" t="s">
        <v>9500</v>
      </c>
      <c r="G100" s="1" t="s">
        <v>357</v>
      </c>
      <c r="H100" s="1" t="s">
        <v>357</v>
      </c>
      <c r="I100" s="1" t="s">
        <v>9501</v>
      </c>
      <c r="J100" s="1" t="s">
        <v>9502</v>
      </c>
      <c r="K100" s="1" t="s">
        <v>9496</v>
      </c>
      <c r="L100" s="1" t="s">
        <v>9497</v>
      </c>
      <c r="M100" s="1" t="s">
        <v>357</v>
      </c>
      <c r="N100" s="1" t="s">
        <v>357</v>
      </c>
      <c r="O100" s="1" t="s">
        <v>357</v>
      </c>
      <c r="P100" s="1" t="s">
        <v>357</v>
      </c>
      <c r="Q100" s="1" t="s">
        <v>357</v>
      </c>
      <c r="R100" s="1" t="s">
        <v>357</v>
      </c>
      <c r="S100" s="1" t="s">
        <v>357</v>
      </c>
      <c r="T100" s="1" t="s">
        <v>9498</v>
      </c>
      <c r="U100" s="1" t="s">
        <v>9499</v>
      </c>
      <c r="V100" s="1" t="s">
        <v>357</v>
      </c>
      <c r="W100" s="1" t="s">
        <v>357</v>
      </c>
      <c r="X100" s="1" t="s">
        <v>357</v>
      </c>
    </row>
    <row r="101" spans="1:24">
      <c r="A101" s="1" t="s">
        <v>736</v>
      </c>
      <c r="B101" s="1" t="s">
        <v>737</v>
      </c>
      <c r="C101" s="1" t="s">
        <v>709</v>
      </c>
      <c r="D101" s="1" t="s">
        <v>1850</v>
      </c>
      <c r="E101" s="1" t="s">
        <v>357</v>
      </c>
      <c r="F101" s="1" t="s">
        <v>9503</v>
      </c>
      <c r="G101" s="1" t="s">
        <v>357</v>
      </c>
      <c r="H101" s="1" t="s">
        <v>357</v>
      </c>
      <c r="I101" s="1" t="s">
        <v>9404</v>
      </c>
      <c r="J101" s="1" t="s">
        <v>9495</v>
      </c>
      <c r="K101" s="1" t="s">
        <v>9496</v>
      </c>
      <c r="L101" s="1" t="s">
        <v>9497</v>
      </c>
      <c r="M101" s="1" t="s">
        <v>9427</v>
      </c>
      <c r="N101" s="1" t="s">
        <v>357</v>
      </c>
      <c r="O101" s="1" t="s">
        <v>357</v>
      </c>
      <c r="P101" s="1" t="s">
        <v>357</v>
      </c>
      <c r="Q101" s="1" t="s">
        <v>357</v>
      </c>
      <c r="R101" s="1" t="s">
        <v>357</v>
      </c>
      <c r="S101" s="1" t="s">
        <v>357</v>
      </c>
      <c r="T101" s="1" t="s">
        <v>9504</v>
      </c>
      <c r="U101" s="1" t="s">
        <v>9505</v>
      </c>
      <c r="V101" s="1" t="s">
        <v>9506</v>
      </c>
      <c r="W101" s="1" t="s">
        <v>9490</v>
      </c>
      <c r="X101" s="1" t="s">
        <v>9507</v>
      </c>
    </row>
    <row r="102" spans="1:24">
      <c r="A102" s="1" t="s">
        <v>739</v>
      </c>
      <c r="B102" s="1" t="s">
        <v>740</v>
      </c>
      <c r="C102" s="1" t="s">
        <v>709</v>
      </c>
      <c r="D102" s="1" t="s">
        <v>1850</v>
      </c>
      <c r="E102" s="1" t="s">
        <v>357</v>
      </c>
      <c r="F102" s="1" t="s">
        <v>9508</v>
      </c>
      <c r="G102" s="1" t="s">
        <v>357</v>
      </c>
      <c r="H102" s="1" t="s">
        <v>357</v>
      </c>
      <c r="I102" s="1" t="s">
        <v>9414</v>
      </c>
      <c r="J102" s="1" t="s">
        <v>9502</v>
      </c>
      <c r="K102" s="1" t="s">
        <v>9496</v>
      </c>
      <c r="L102" s="1" t="s">
        <v>9497</v>
      </c>
      <c r="M102" s="1" t="s">
        <v>9427</v>
      </c>
      <c r="N102" s="1" t="s">
        <v>357</v>
      </c>
      <c r="O102" s="1" t="s">
        <v>357</v>
      </c>
      <c r="P102" s="1" t="s">
        <v>357</v>
      </c>
      <c r="Q102" s="1" t="s">
        <v>357</v>
      </c>
      <c r="R102" s="1" t="s">
        <v>357</v>
      </c>
      <c r="S102" s="1" t="s">
        <v>357</v>
      </c>
      <c r="T102" s="1" t="s">
        <v>9504</v>
      </c>
      <c r="U102" s="1" t="s">
        <v>9505</v>
      </c>
      <c r="V102" s="1" t="s">
        <v>9506</v>
      </c>
      <c r="W102" s="1" t="s">
        <v>9490</v>
      </c>
      <c r="X102" s="1" t="s">
        <v>9507</v>
      </c>
    </row>
    <row r="103" spans="1:24">
      <c r="A103" s="1" t="s">
        <v>742</v>
      </c>
      <c r="B103" s="1" t="s">
        <v>743</v>
      </c>
      <c r="C103" s="1" t="s">
        <v>709</v>
      </c>
      <c r="D103" s="1" t="s">
        <v>1850</v>
      </c>
      <c r="E103" s="1" t="s">
        <v>357</v>
      </c>
      <c r="F103" s="1" t="s">
        <v>9509</v>
      </c>
      <c r="G103" s="1" t="s">
        <v>357</v>
      </c>
      <c r="H103" s="1" t="s">
        <v>357</v>
      </c>
      <c r="I103" s="1" t="s">
        <v>9417</v>
      </c>
      <c r="J103" s="1" t="s">
        <v>9502</v>
      </c>
      <c r="K103" s="1" t="s">
        <v>9496</v>
      </c>
      <c r="L103" s="1" t="s">
        <v>9497</v>
      </c>
      <c r="M103" s="1" t="s">
        <v>9427</v>
      </c>
      <c r="N103" s="1" t="s">
        <v>357</v>
      </c>
      <c r="O103" s="1" t="s">
        <v>357</v>
      </c>
      <c r="P103" s="1" t="s">
        <v>357</v>
      </c>
      <c r="Q103" s="1" t="s">
        <v>357</v>
      </c>
      <c r="R103" s="1" t="s">
        <v>357</v>
      </c>
      <c r="S103" s="1" t="s">
        <v>357</v>
      </c>
      <c r="T103" s="1" t="s">
        <v>9504</v>
      </c>
      <c r="U103" s="1" t="s">
        <v>9505</v>
      </c>
      <c r="V103" s="1" t="s">
        <v>9506</v>
      </c>
      <c r="W103" s="1" t="s">
        <v>9490</v>
      </c>
      <c r="X103" s="1" t="s">
        <v>9507</v>
      </c>
    </row>
    <row r="104" spans="1:24">
      <c r="A104" s="1" t="s">
        <v>1792</v>
      </c>
      <c r="B104" s="1" t="s">
        <v>1793</v>
      </c>
      <c r="C104" s="1" t="s">
        <v>1781</v>
      </c>
      <c r="D104" s="1" t="s">
        <v>357</v>
      </c>
      <c r="E104" s="1" t="s">
        <v>357</v>
      </c>
      <c r="F104" s="1" t="s">
        <v>9510</v>
      </c>
      <c r="G104" s="1" t="s">
        <v>357</v>
      </c>
      <c r="H104" s="1" t="s">
        <v>357</v>
      </c>
      <c r="I104" s="1" t="s">
        <v>9511</v>
      </c>
      <c r="J104" s="1" t="s">
        <v>9395</v>
      </c>
      <c r="K104" s="1" t="s">
        <v>9512</v>
      </c>
      <c r="L104" s="1" t="s">
        <v>9513</v>
      </c>
      <c r="M104" s="1" t="s">
        <v>357</v>
      </c>
      <c r="N104" s="1" t="s">
        <v>357</v>
      </c>
      <c r="O104" s="1" t="s">
        <v>357</v>
      </c>
      <c r="P104" s="1" t="s">
        <v>357</v>
      </c>
      <c r="Q104" s="1" t="s">
        <v>357</v>
      </c>
      <c r="R104" s="1" t="s">
        <v>357</v>
      </c>
      <c r="S104" s="1" t="s">
        <v>357</v>
      </c>
      <c r="T104" s="1" t="s">
        <v>9514</v>
      </c>
      <c r="U104" s="1" t="s">
        <v>357</v>
      </c>
      <c r="V104" s="1" t="s">
        <v>357</v>
      </c>
      <c r="W104" s="1" t="s">
        <v>357</v>
      </c>
      <c r="X104" s="1" t="s">
        <v>357</v>
      </c>
    </row>
    <row r="105" spans="1:24">
      <c r="A105" s="1" t="s">
        <v>1786</v>
      </c>
      <c r="B105" s="1" t="s">
        <v>1787</v>
      </c>
      <c r="C105" s="1" t="s">
        <v>1781</v>
      </c>
      <c r="D105" s="1" t="s">
        <v>357</v>
      </c>
      <c r="E105" s="1" t="s">
        <v>357</v>
      </c>
      <c r="F105" s="1" t="s">
        <v>9515</v>
      </c>
      <c r="G105" s="1" t="s">
        <v>357</v>
      </c>
      <c r="H105" s="1" t="s">
        <v>357</v>
      </c>
      <c r="I105" s="1" t="s">
        <v>9511</v>
      </c>
      <c r="J105" s="1" t="s">
        <v>9395</v>
      </c>
      <c r="K105" s="1" t="s">
        <v>9512</v>
      </c>
      <c r="L105" s="1" t="s">
        <v>9516</v>
      </c>
      <c r="M105" s="1" t="s">
        <v>357</v>
      </c>
      <c r="N105" s="1" t="s">
        <v>357</v>
      </c>
      <c r="O105" s="1" t="s">
        <v>357</v>
      </c>
      <c r="P105" s="1" t="s">
        <v>357</v>
      </c>
      <c r="Q105" s="1" t="s">
        <v>357</v>
      </c>
      <c r="R105" s="1" t="s">
        <v>357</v>
      </c>
      <c r="S105" s="1" t="s">
        <v>357</v>
      </c>
      <c r="T105" s="1" t="s">
        <v>9514</v>
      </c>
      <c r="U105" s="1" t="s">
        <v>357</v>
      </c>
      <c r="V105" s="1" t="s">
        <v>357</v>
      </c>
      <c r="W105" s="1" t="s">
        <v>357</v>
      </c>
      <c r="X105" s="1" t="s">
        <v>357</v>
      </c>
    </row>
    <row r="106" spans="1:24">
      <c r="A106" s="1" t="s">
        <v>1783</v>
      </c>
      <c r="B106" s="1" t="s">
        <v>1784</v>
      </c>
      <c r="C106" s="1" t="s">
        <v>1781</v>
      </c>
      <c r="D106" s="1" t="s">
        <v>357</v>
      </c>
      <c r="E106" s="1" t="s">
        <v>357</v>
      </c>
      <c r="F106" s="1" t="s">
        <v>9517</v>
      </c>
      <c r="G106" s="1" t="s">
        <v>357</v>
      </c>
      <c r="H106" s="1" t="s">
        <v>357</v>
      </c>
      <c r="I106" s="1" t="s">
        <v>9511</v>
      </c>
      <c r="J106" s="1" t="s">
        <v>9395</v>
      </c>
      <c r="K106" s="1" t="s">
        <v>9512</v>
      </c>
      <c r="L106" s="1" t="s">
        <v>9518</v>
      </c>
      <c r="M106" s="1" t="s">
        <v>357</v>
      </c>
      <c r="N106" s="1" t="s">
        <v>357</v>
      </c>
      <c r="O106" s="1" t="s">
        <v>357</v>
      </c>
      <c r="P106" s="1" t="s">
        <v>357</v>
      </c>
      <c r="Q106" s="1" t="s">
        <v>357</v>
      </c>
      <c r="R106" s="1" t="s">
        <v>357</v>
      </c>
      <c r="S106" s="1" t="s">
        <v>357</v>
      </c>
      <c r="T106" s="1" t="s">
        <v>9514</v>
      </c>
      <c r="U106" s="1" t="s">
        <v>357</v>
      </c>
      <c r="V106" s="1" t="s">
        <v>357</v>
      </c>
      <c r="W106" s="1" t="s">
        <v>357</v>
      </c>
      <c r="X106" s="1" t="s">
        <v>357</v>
      </c>
    </row>
    <row r="107" spans="1:24">
      <c r="A107" s="1" t="s">
        <v>1777</v>
      </c>
      <c r="B107" s="1" t="s">
        <v>1778</v>
      </c>
      <c r="C107" s="1" t="s">
        <v>1781</v>
      </c>
      <c r="D107" s="1" t="s">
        <v>357</v>
      </c>
      <c r="E107" s="1" t="s">
        <v>357</v>
      </c>
      <c r="F107" s="1" t="s">
        <v>9519</v>
      </c>
      <c r="G107" s="1" t="s">
        <v>357</v>
      </c>
      <c r="H107" s="1" t="s">
        <v>357</v>
      </c>
      <c r="I107" s="1" t="s">
        <v>9511</v>
      </c>
      <c r="J107" s="1" t="s">
        <v>9395</v>
      </c>
      <c r="K107" s="1" t="s">
        <v>9512</v>
      </c>
      <c r="L107" s="1" t="s">
        <v>9520</v>
      </c>
      <c r="M107" s="1" t="s">
        <v>357</v>
      </c>
      <c r="N107" s="1" t="s">
        <v>357</v>
      </c>
      <c r="O107" s="1" t="s">
        <v>357</v>
      </c>
      <c r="P107" s="1" t="s">
        <v>357</v>
      </c>
      <c r="Q107" s="1" t="s">
        <v>357</v>
      </c>
      <c r="R107" s="1" t="s">
        <v>357</v>
      </c>
      <c r="S107" s="1" t="s">
        <v>357</v>
      </c>
      <c r="T107" s="1" t="s">
        <v>9514</v>
      </c>
      <c r="U107" s="1" t="s">
        <v>357</v>
      </c>
      <c r="V107" s="1" t="s">
        <v>357</v>
      </c>
      <c r="W107" s="1" t="s">
        <v>357</v>
      </c>
      <c r="X107" s="1" t="s">
        <v>357</v>
      </c>
    </row>
    <row r="108" spans="1:24">
      <c r="A108" s="1" t="s">
        <v>1789</v>
      </c>
      <c r="B108" s="1" t="s">
        <v>1790</v>
      </c>
      <c r="C108" s="1" t="s">
        <v>1781</v>
      </c>
      <c r="D108" s="1" t="s">
        <v>357</v>
      </c>
      <c r="E108" s="1" t="s">
        <v>357</v>
      </c>
      <c r="F108" s="1" t="s">
        <v>9521</v>
      </c>
      <c r="G108" s="1" t="s">
        <v>357</v>
      </c>
      <c r="H108" s="1" t="s">
        <v>357</v>
      </c>
      <c r="I108" s="1" t="s">
        <v>9511</v>
      </c>
      <c r="J108" s="1" t="s">
        <v>9395</v>
      </c>
      <c r="K108" s="1" t="s">
        <v>9512</v>
      </c>
      <c r="L108" s="1" t="s">
        <v>9522</v>
      </c>
      <c r="M108" s="1" t="s">
        <v>357</v>
      </c>
      <c r="N108" s="1" t="s">
        <v>357</v>
      </c>
      <c r="O108" s="1" t="s">
        <v>357</v>
      </c>
      <c r="P108" s="1" t="s">
        <v>357</v>
      </c>
      <c r="Q108" s="1" t="s">
        <v>357</v>
      </c>
      <c r="R108" s="1" t="s">
        <v>357</v>
      </c>
      <c r="S108" s="1" t="s">
        <v>357</v>
      </c>
      <c r="T108" s="1" t="s">
        <v>9514</v>
      </c>
      <c r="U108" s="1" t="s">
        <v>357</v>
      </c>
      <c r="V108" s="1" t="s">
        <v>357</v>
      </c>
      <c r="W108" s="1" t="s">
        <v>357</v>
      </c>
      <c r="X108" s="1" t="s">
        <v>357</v>
      </c>
    </row>
    <row r="109" spans="1:24">
      <c r="A109" s="1" t="s">
        <v>1795</v>
      </c>
      <c r="B109" s="1" t="s">
        <v>1796</v>
      </c>
      <c r="C109" s="1" t="s">
        <v>1781</v>
      </c>
      <c r="D109" s="1" t="s">
        <v>357</v>
      </c>
      <c r="E109" s="1" t="s">
        <v>357</v>
      </c>
      <c r="F109" s="1" t="s">
        <v>9523</v>
      </c>
      <c r="G109" s="1" t="s">
        <v>357</v>
      </c>
      <c r="H109" s="1" t="s">
        <v>357</v>
      </c>
      <c r="I109" s="1" t="s">
        <v>9511</v>
      </c>
      <c r="J109" s="1" t="s">
        <v>9395</v>
      </c>
      <c r="K109" s="1" t="s">
        <v>9512</v>
      </c>
      <c r="L109" s="1" t="s">
        <v>9524</v>
      </c>
      <c r="M109" s="1" t="s">
        <v>357</v>
      </c>
      <c r="N109" s="1" t="s">
        <v>357</v>
      </c>
      <c r="O109" s="1" t="s">
        <v>357</v>
      </c>
      <c r="P109" s="1" t="s">
        <v>357</v>
      </c>
      <c r="Q109" s="1" t="s">
        <v>357</v>
      </c>
      <c r="R109" s="1" t="s">
        <v>357</v>
      </c>
      <c r="S109" s="1" t="s">
        <v>357</v>
      </c>
      <c r="T109" s="1" t="s">
        <v>9514</v>
      </c>
      <c r="U109" s="1" t="s">
        <v>357</v>
      </c>
      <c r="V109" s="1" t="s">
        <v>357</v>
      </c>
      <c r="W109" s="1" t="s">
        <v>357</v>
      </c>
      <c r="X109" s="1" t="s">
        <v>357</v>
      </c>
    </row>
    <row r="110" spans="1:24">
      <c r="A110" s="1" t="s">
        <v>8137</v>
      </c>
      <c r="B110" s="1" t="s">
        <v>8138</v>
      </c>
      <c r="C110" s="1" t="s">
        <v>8126</v>
      </c>
      <c r="D110" s="1" t="s">
        <v>357</v>
      </c>
      <c r="E110" s="1" t="s">
        <v>357</v>
      </c>
      <c r="F110" s="1" t="s">
        <v>9525</v>
      </c>
      <c r="G110" s="1" t="s">
        <v>357</v>
      </c>
      <c r="H110" s="1" t="s">
        <v>357</v>
      </c>
      <c r="I110" s="1" t="s">
        <v>9511</v>
      </c>
      <c r="J110" s="1" t="s">
        <v>9395</v>
      </c>
      <c r="K110" s="1" t="s">
        <v>9512</v>
      </c>
      <c r="L110" s="1" t="s">
        <v>9513</v>
      </c>
      <c r="M110" s="1" t="s">
        <v>9526</v>
      </c>
      <c r="N110" s="1" t="s">
        <v>357</v>
      </c>
      <c r="O110" s="1" t="s">
        <v>357</v>
      </c>
      <c r="P110" s="1" t="s">
        <v>357</v>
      </c>
      <c r="Q110" s="1" t="s">
        <v>357</v>
      </c>
      <c r="R110" s="1" t="s">
        <v>357</v>
      </c>
      <c r="S110" s="1" t="s">
        <v>357</v>
      </c>
      <c r="T110" s="1" t="s">
        <v>9514</v>
      </c>
      <c r="U110" s="1" t="s">
        <v>357</v>
      </c>
      <c r="V110" s="1" t="s">
        <v>357</v>
      </c>
      <c r="W110" s="1" t="s">
        <v>357</v>
      </c>
      <c r="X110" s="1" t="s">
        <v>357</v>
      </c>
    </row>
    <row r="111" spans="1:24">
      <c r="A111" s="1" t="s">
        <v>8131</v>
      </c>
      <c r="B111" s="1" t="s">
        <v>8132</v>
      </c>
      <c r="C111" s="1" t="s">
        <v>8126</v>
      </c>
      <c r="D111" s="1" t="s">
        <v>357</v>
      </c>
      <c r="E111" s="1" t="s">
        <v>357</v>
      </c>
      <c r="F111" s="1" t="s">
        <v>9527</v>
      </c>
      <c r="G111" s="1" t="s">
        <v>357</v>
      </c>
      <c r="H111" s="1" t="s">
        <v>357</v>
      </c>
      <c r="I111" s="1" t="s">
        <v>9511</v>
      </c>
      <c r="J111" s="1" t="s">
        <v>9395</v>
      </c>
      <c r="K111" s="1" t="s">
        <v>9512</v>
      </c>
      <c r="L111" s="1" t="s">
        <v>9516</v>
      </c>
      <c r="M111" s="1" t="s">
        <v>9526</v>
      </c>
      <c r="N111" s="1" t="s">
        <v>357</v>
      </c>
      <c r="O111" s="1" t="s">
        <v>357</v>
      </c>
      <c r="P111" s="1" t="s">
        <v>357</v>
      </c>
      <c r="Q111" s="1" t="s">
        <v>357</v>
      </c>
      <c r="R111" s="1" t="s">
        <v>357</v>
      </c>
      <c r="S111" s="1" t="s">
        <v>357</v>
      </c>
      <c r="T111" s="1" t="s">
        <v>9514</v>
      </c>
      <c r="U111" s="1" t="s">
        <v>357</v>
      </c>
      <c r="V111" s="1" t="s">
        <v>357</v>
      </c>
      <c r="W111" s="1" t="s">
        <v>357</v>
      </c>
      <c r="X111" s="1" t="s">
        <v>357</v>
      </c>
    </row>
    <row r="112" spans="1:24">
      <c r="A112" s="1" t="s">
        <v>8128</v>
      </c>
      <c r="B112" s="1" t="s">
        <v>8129</v>
      </c>
      <c r="C112" s="1" t="s">
        <v>8126</v>
      </c>
      <c r="D112" s="1" t="s">
        <v>357</v>
      </c>
      <c r="E112" s="1" t="s">
        <v>357</v>
      </c>
      <c r="F112" s="1" t="s">
        <v>9528</v>
      </c>
      <c r="G112" s="1" t="s">
        <v>357</v>
      </c>
      <c r="H112" s="1" t="s">
        <v>357</v>
      </c>
      <c r="I112" s="1" t="s">
        <v>9511</v>
      </c>
      <c r="J112" s="1" t="s">
        <v>9395</v>
      </c>
      <c r="K112" s="1" t="s">
        <v>9512</v>
      </c>
      <c r="L112" s="1" t="s">
        <v>9518</v>
      </c>
      <c r="M112" s="1" t="s">
        <v>9526</v>
      </c>
      <c r="N112" s="1" t="s">
        <v>357</v>
      </c>
      <c r="O112" s="1" t="s">
        <v>357</v>
      </c>
      <c r="P112" s="1" t="s">
        <v>357</v>
      </c>
      <c r="Q112" s="1" t="s">
        <v>357</v>
      </c>
      <c r="R112" s="1" t="s">
        <v>357</v>
      </c>
      <c r="S112" s="1" t="s">
        <v>357</v>
      </c>
      <c r="T112" s="1" t="s">
        <v>9514</v>
      </c>
      <c r="U112" s="1" t="s">
        <v>357</v>
      </c>
      <c r="V112" s="1" t="s">
        <v>357</v>
      </c>
      <c r="W112" s="1" t="s">
        <v>357</v>
      </c>
      <c r="X112" s="1" t="s">
        <v>357</v>
      </c>
    </row>
    <row r="113" spans="1:24">
      <c r="A113" s="1" t="s">
        <v>8122</v>
      </c>
      <c r="B113" s="1" t="s">
        <v>8123</v>
      </c>
      <c r="C113" s="1" t="s">
        <v>8126</v>
      </c>
      <c r="D113" s="1" t="s">
        <v>357</v>
      </c>
      <c r="E113" s="1" t="s">
        <v>357</v>
      </c>
      <c r="F113" s="1" t="s">
        <v>9529</v>
      </c>
      <c r="G113" s="1" t="s">
        <v>357</v>
      </c>
      <c r="H113" s="1" t="s">
        <v>357</v>
      </c>
      <c r="I113" s="1" t="s">
        <v>9511</v>
      </c>
      <c r="J113" s="1" t="s">
        <v>9395</v>
      </c>
      <c r="K113" s="1" t="s">
        <v>9512</v>
      </c>
      <c r="L113" s="1" t="s">
        <v>9520</v>
      </c>
      <c r="M113" s="1" t="s">
        <v>9526</v>
      </c>
      <c r="N113" s="1" t="s">
        <v>357</v>
      </c>
      <c r="O113" s="1" t="s">
        <v>357</v>
      </c>
      <c r="P113" s="1" t="s">
        <v>357</v>
      </c>
      <c r="Q113" s="1" t="s">
        <v>357</v>
      </c>
      <c r="R113" s="1" t="s">
        <v>357</v>
      </c>
      <c r="S113" s="1" t="s">
        <v>357</v>
      </c>
      <c r="T113" s="1" t="s">
        <v>9514</v>
      </c>
      <c r="U113" s="1" t="s">
        <v>357</v>
      </c>
      <c r="V113" s="1" t="s">
        <v>357</v>
      </c>
      <c r="W113" s="1" t="s">
        <v>357</v>
      </c>
      <c r="X113" s="1" t="s">
        <v>357</v>
      </c>
    </row>
    <row r="114" spans="1:24">
      <c r="A114" s="1" t="s">
        <v>8134</v>
      </c>
      <c r="B114" s="1" t="s">
        <v>8135</v>
      </c>
      <c r="C114" s="1" t="s">
        <v>8126</v>
      </c>
      <c r="D114" s="1" t="s">
        <v>357</v>
      </c>
      <c r="E114" s="1" t="s">
        <v>357</v>
      </c>
      <c r="F114" s="1" t="s">
        <v>9530</v>
      </c>
      <c r="G114" s="1" t="s">
        <v>357</v>
      </c>
      <c r="H114" s="1" t="s">
        <v>357</v>
      </c>
      <c r="I114" s="1" t="s">
        <v>9511</v>
      </c>
      <c r="J114" s="1" t="s">
        <v>9395</v>
      </c>
      <c r="K114" s="1" t="s">
        <v>9512</v>
      </c>
      <c r="L114" s="1" t="s">
        <v>9522</v>
      </c>
      <c r="M114" s="1" t="s">
        <v>9526</v>
      </c>
      <c r="N114" s="1" t="s">
        <v>357</v>
      </c>
      <c r="O114" s="1" t="s">
        <v>357</v>
      </c>
      <c r="P114" s="1" t="s">
        <v>357</v>
      </c>
      <c r="Q114" s="1" t="s">
        <v>357</v>
      </c>
      <c r="R114" s="1" t="s">
        <v>357</v>
      </c>
      <c r="S114" s="1" t="s">
        <v>357</v>
      </c>
      <c r="T114" s="1" t="s">
        <v>9514</v>
      </c>
      <c r="U114" s="1" t="s">
        <v>357</v>
      </c>
      <c r="V114" s="1" t="s">
        <v>357</v>
      </c>
      <c r="W114" s="1" t="s">
        <v>357</v>
      </c>
      <c r="X114" s="1" t="s">
        <v>357</v>
      </c>
    </row>
    <row r="115" spans="1:24">
      <c r="A115" s="1" t="s">
        <v>8140</v>
      </c>
      <c r="B115" s="1" t="s">
        <v>8141</v>
      </c>
      <c r="C115" s="1" t="s">
        <v>8126</v>
      </c>
      <c r="D115" s="1" t="s">
        <v>357</v>
      </c>
      <c r="E115" s="1" t="s">
        <v>357</v>
      </c>
      <c r="F115" s="1" t="s">
        <v>9531</v>
      </c>
      <c r="G115" s="1" t="s">
        <v>357</v>
      </c>
      <c r="H115" s="1" t="s">
        <v>357</v>
      </c>
      <c r="I115" s="1" t="s">
        <v>9511</v>
      </c>
      <c r="J115" s="1" t="s">
        <v>9395</v>
      </c>
      <c r="K115" s="1" t="s">
        <v>9512</v>
      </c>
      <c r="L115" s="1" t="s">
        <v>9524</v>
      </c>
      <c r="M115" s="1" t="s">
        <v>9526</v>
      </c>
      <c r="N115" s="1" t="s">
        <v>357</v>
      </c>
      <c r="O115" s="1" t="s">
        <v>357</v>
      </c>
      <c r="P115" s="1" t="s">
        <v>357</v>
      </c>
      <c r="Q115" s="1" t="s">
        <v>357</v>
      </c>
      <c r="R115" s="1" t="s">
        <v>357</v>
      </c>
      <c r="S115" s="1" t="s">
        <v>357</v>
      </c>
      <c r="T115" s="1" t="s">
        <v>9514</v>
      </c>
      <c r="U115" s="1" t="s">
        <v>357</v>
      </c>
      <c r="V115" s="1" t="s">
        <v>357</v>
      </c>
      <c r="W115" s="1" t="s">
        <v>357</v>
      </c>
      <c r="X115" s="1" t="s">
        <v>357</v>
      </c>
    </row>
    <row r="116" spans="1:24">
      <c r="A116" s="1" t="s">
        <v>1181</v>
      </c>
      <c r="B116" s="1" t="s">
        <v>1182</v>
      </c>
      <c r="C116" s="1" t="s">
        <v>1176</v>
      </c>
      <c r="D116" s="1" t="s">
        <v>357</v>
      </c>
      <c r="E116" s="1" t="s">
        <v>357</v>
      </c>
      <c r="F116" s="1" t="s">
        <v>9532</v>
      </c>
      <c r="G116" s="1" t="s">
        <v>357</v>
      </c>
      <c r="H116" s="1" t="s">
        <v>357</v>
      </c>
      <c r="I116" s="1" t="s">
        <v>9533</v>
      </c>
      <c r="J116" s="1" t="s">
        <v>9511</v>
      </c>
      <c r="K116" s="1" t="s">
        <v>9395</v>
      </c>
      <c r="L116" s="1" t="s">
        <v>9516</v>
      </c>
      <c r="M116" s="1" t="s">
        <v>9526</v>
      </c>
      <c r="N116" s="1" t="s">
        <v>357</v>
      </c>
      <c r="O116" s="1" t="s">
        <v>357</v>
      </c>
      <c r="P116" s="1" t="s">
        <v>357</v>
      </c>
      <c r="Q116" s="1" t="s">
        <v>357</v>
      </c>
      <c r="R116" s="1" t="s">
        <v>357</v>
      </c>
      <c r="S116" s="1" t="s">
        <v>357</v>
      </c>
      <c r="T116" s="1" t="s">
        <v>9514</v>
      </c>
      <c r="U116" s="1" t="s">
        <v>357</v>
      </c>
      <c r="V116" s="1" t="s">
        <v>357</v>
      </c>
      <c r="W116" s="1" t="s">
        <v>357</v>
      </c>
      <c r="X116" s="1" t="s">
        <v>357</v>
      </c>
    </row>
    <row r="117" spans="1:24">
      <c r="A117" s="1" t="s">
        <v>1178</v>
      </c>
      <c r="B117" s="1" t="s">
        <v>1179</v>
      </c>
      <c r="C117" s="1" t="s">
        <v>1176</v>
      </c>
      <c r="D117" s="1" t="s">
        <v>357</v>
      </c>
      <c r="E117" s="1" t="s">
        <v>357</v>
      </c>
      <c r="F117" s="1" t="s">
        <v>9534</v>
      </c>
      <c r="G117" s="1" t="s">
        <v>357</v>
      </c>
      <c r="H117" s="1" t="s">
        <v>357</v>
      </c>
      <c r="I117" s="1" t="s">
        <v>9533</v>
      </c>
      <c r="J117" s="1" t="s">
        <v>9511</v>
      </c>
      <c r="K117" s="1" t="s">
        <v>9395</v>
      </c>
      <c r="L117" s="1" t="s">
        <v>9518</v>
      </c>
      <c r="M117" s="1" t="s">
        <v>9526</v>
      </c>
      <c r="N117" s="1" t="s">
        <v>357</v>
      </c>
      <c r="O117" s="1" t="s">
        <v>357</v>
      </c>
      <c r="P117" s="1" t="s">
        <v>357</v>
      </c>
      <c r="Q117" s="1" t="s">
        <v>357</v>
      </c>
      <c r="R117" s="1" t="s">
        <v>357</v>
      </c>
      <c r="S117" s="1" t="s">
        <v>357</v>
      </c>
      <c r="T117" s="1" t="s">
        <v>9514</v>
      </c>
      <c r="U117" s="1" t="s">
        <v>357</v>
      </c>
      <c r="V117" s="1" t="s">
        <v>357</v>
      </c>
      <c r="W117" s="1" t="s">
        <v>357</v>
      </c>
      <c r="X117" s="1" t="s">
        <v>357</v>
      </c>
    </row>
    <row r="118" spans="1:24">
      <c r="A118" s="1" t="s">
        <v>1172</v>
      </c>
      <c r="B118" s="1" t="s">
        <v>1173</v>
      </c>
      <c r="C118" s="1" t="s">
        <v>1176</v>
      </c>
      <c r="D118" s="1" t="s">
        <v>357</v>
      </c>
      <c r="E118" s="1" t="s">
        <v>357</v>
      </c>
      <c r="F118" s="1" t="s">
        <v>9535</v>
      </c>
      <c r="G118" s="1" t="s">
        <v>357</v>
      </c>
      <c r="H118" s="1" t="s">
        <v>357</v>
      </c>
      <c r="I118" s="1" t="s">
        <v>9533</v>
      </c>
      <c r="J118" s="1" t="s">
        <v>9511</v>
      </c>
      <c r="K118" s="1" t="s">
        <v>9395</v>
      </c>
      <c r="L118" s="1" t="s">
        <v>9520</v>
      </c>
      <c r="M118" s="1" t="s">
        <v>9526</v>
      </c>
      <c r="N118" s="1" t="s">
        <v>357</v>
      </c>
      <c r="O118" s="1" t="s">
        <v>357</v>
      </c>
      <c r="P118" s="1" t="s">
        <v>357</v>
      </c>
      <c r="Q118" s="1" t="s">
        <v>357</v>
      </c>
      <c r="R118" s="1" t="s">
        <v>357</v>
      </c>
      <c r="S118" s="1" t="s">
        <v>357</v>
      </c>
      <c r="T118" s="1" t="s">
        <v>9514</v>
      </c>
      <c r="U118" s="1" t="s">
        <v>357</v>
      </c>
      <c r="V118" s="1" t="s">
        <v>357</v>
      </c>
      <c r="W118" s="1" t="s">
        <v>357</v>
      </c>
      <c r="X118" s="1" t="s">
        <v>357</v>
      </c>
    </row>
    <row r="119" spans="1:24">
      <c r="A119" s="1" t="s">
        <v>1199</v>
      </c>
      <c r="B119" s="1" t="s">
        <v>1200</v>
      </c>
      <c r="C119" s="1" t="s">
        <v>1176</v>
      </c>
      <c r="D119" s="1" t="s">
        <v>357</v>
      </c>
      <c r="E119" s="1" t="s">
        <v>357</v>
      </c>
      <c r="F119" s="1" t="s">
        <v>9536</v>
      </c>
      <c r="G119" s="1" t="s">
        <v>357</v>
      </c>
      <c r="H119" s="1" t="s">
        <v>357</v>
      </c>
      <c r="I119" s="1" t="s">
        <v>9533</v>
      </c>
      <c r="J119" s="1" t="s">
        <v>9511</v>
      </c>
      <c r="K119" s="1" t="s">
        <v>9395</v>
      </c>
      <c r="L119" s="1" t="s">
        <v>9522</v>
      </c>
      <c r="M119" s="1" t="s">
        <v>9526</v>
      </c>
      <c r="N119" s="1" t="s">
        <v>357</v>
      </c>
      <c r="O119" s="1" t="s">
        <v>357</v>
      </c>
      <c r="P119" s="1" t="s">
        <v>357</v>
      </c>
      <c r="Q119" s="1" t="s">
        <v>357</v>
      </c>
      <c r="R119" s="1" t="s">
        <v>357</v>
      </c>
      <c r="S119" s="1" t="s">
        <v>357</v>
      </c>
      <c r="T119" s="1" t="s">
        <v>9514</v>
      </c>
      <c r="U119" s="1" t="s">
        <v>357</v>
      </c>
      <c r="V119" s="1" t="s">
        <v>357</v>
      </c>
      <c r="W119" s="1" t="s">
        <v>357</v>
      </c>
      <c r="X119" s="1" t="s">
        <v>357</v>
      </c>
    </row>
    <row r="120" spans="1:24">
      <c r="A120" s="1" t="s">
        <v>1202</v>
      </c>
      <c r="B120" s="1" t="s">
        <v>1203</v>
      </c>
      <c r="C120" s="1" t="s">
        <v>1176</v>
      </c>
      <c r="D120" s="1" t="s">
        <v>357</v>
      </c>
      <c r="E120" s="1" t="s">
        <v>357</v>
      </c>
      <c r="F120" s="1" t="s">
        <v>9537</v>
      </c>
      <c r="G120" s="1" t="s">
        <v>357</v>
      </c>
      <c r="H120" s="1" t="s">
        <v>357</v>
      </c>
      <c r="I120" s="1" t="s">
        <v>9533</v>
      </c>
      <c r="J120" s="1" t="s">
        <v>9511</v>
      </c>
      <c r="K120" s="1" t="s">
        <v>9395</v>
      </c>
      <c r="L120" s="1" t="s">
        <v>9524</v>
      </c>
      <c r="M120" s="1" t="s">
        <v>9526</v>
      </c>
      <c r="N120" s="1" t="s">
        <v>357</v>
      </c>
      <c r="O120" s="1" t="s">
        <v>357</v>
      </c>
      <c r="P120" s="1" t="s">
        <v>357</v>
      </c>
      <c r="Q120" s="1" t="s">
        <v>357</v>
      </c>
      <c r="R120" s="1" t="s">
        <v>357</v>
      </c>
      <c r="S120" s="1" t="s">
        <v>357</v>
      </c>
      <c r="T120" s="1" t="s">
        <v>9514</v>
      </c>
      <c r="U120" s="1" t="s">
        <v>357</v>
      </c>
      <c r="V120" s="1" t="s">
        <v>357</v>
      </c>
      <c r="W120" s="1" t="s">
        <v>357</v>
      </c>
      <c r="X120" s="1" t="s">
        <v>357</v>
      </c>
    </row>
    <row r="121" spans="1:24">
      <c r="A121" s="1" t="s">
        <v>2620</v>
      </c>
      <c r="B121" s="1" t="s">
        <v>2621</v>
      </c>
      <c r="C121" s="1" t="s">
        <v>2617</v>
      </c>
      <c r="D121" s="1" t="s">
        <v>357</v>
      </c>
      <c r="E121" s="1" t="s">
        <v>357</v>
      </c>
      <c r="F121" s="1" t="s">
        <v>9538</v>
      </c>
      <c r="G121" s="1" t="s">
        <v>357</v>
      </c>
      <c r="H121" s="1" t="s">
        <v>357</v>
      </c>
      <c r="I121" s="1" t="s">
        <v>9539</v>
      </c>
      <c r="J121" s="1" t="s">
        <v>9540</v>
      </c>
      <c r="K121" s="1" t="s">
        <v>9541</v>
      </c>
      <c r="L121" s="1" t="s">
        <v>9542</v>
      </c>
      <c r="M121" s="1" t="s">
        <v>9543</v>
      </c>
      <c r="N121" s="1" t="s">
        <v>9395</v>
      </c>
      <c r="O121" s="1" t="s">
        <v>9544</v>
      </c>
      <c r="P121" s="1" t="s">
        <v>357</v>
      </c>
      <c r="Q121" s="1" t="s">
        <v>357</v>
      </c>
      <c r="R121" s="1" t="s">
        <v>357</v>
      </c>
      <c r="S121" s="1" t="s">
        <v>357</v>
      </c>
      <c r="T121" s="1" t="s">
        <v>9545</v>
      </c>
      <c r="U121" s="1" t="s">
        <v>357</v>
      </c>
      <c r="V121" s="1" t="s">
        <v>357</v>
      </c>
      <c r="W121" s="1" t="s">
        <v>357</v>
      </c>
      <c r="X121" s="1" t="s">
        <v>357</v>
      </c>
    </row>
    <row r="122" spans="1:24">
      <c r="A122" s="1" t="s">
        <v>2627</v>
      </c>
      <c r="B122" s="1" t="s">
        <v>2628</v>
      </c>
      <c r="C122" s="1" t="s">
        <v>2617</v>
      </c>
      <c r="D122" s="1" t="s">
        <v>357</v>
      </c>
      <c r="E122" s="1" t="s">
        <v>357</v>
      </c>
      <c r="F122" s="1" t="s">
        <v>9546</v>
      </c>
      <c r="G122" s="1" t="s">
        <v>357</v>
      </c>
      <c r="H122" s="1" t="s">
        <v>357</v>
      </c>
      <c r="I122" s="1" t="s">
        <v>9539</v>
      </c>
      <c r="J122" s="1" t="s">
        <v>9540</v>
      </c>
      <c r="K122" s="1" t="s">
        <v>9541</v>
      </c>
      <c r="L122" s="1" t="s">
        <v>9542</v>
      </c>
      <c r="M122" s="1" t="s">
        <v>9543</v>
      </c>
      <c r="N122" s="1" t="s">
        <v>9395</v>
      </c>
      <c r="O122" s="1" t="s">
        <v>9544</v>
      </c>
      <c r="P122" s="1" t="s">
        <v>357</v>
      </c>
      <c r="Q122" s="1" t="s">
        <v>357</v>
      </c>
      <c r="R122" s="1" t="s">
        <v>357</v>
      </c>
      <c r="S122" s="1" t="s">
        <v>357</v>
      </c>
      <c r="T122" s="1" t="s">
        <v>9545</v>
      </c>
      <c r="U122" s="1" t="s">
        <v>357</v>
      </c>
      <c r="V122" s="1" t="s">
        <v>357</v>
      </c>
      <c r="W122" s="1" t="s">
        <v>357</v>
      </c>
      <c r="X122" s="1" t="s">
        <v>357</v>
      </c>
    </row>
    <row r="123" spans="1:24">
      <c r="A123" s="1" t="s">
        <v>2633</v>
      </c>
      <c r="B123" s="1" t="s">
        <v>2634</v>
      </c>
      <c r="C123" s="1" t="s">
        <v>2617</v>
      </c>
      <c r="D123" s="1" t="s">
        <v>357</v>
      </c>
      <c r="E123" s="1" t="s">
        <v>357</v>
      </c>
      <c r="F123" s="1" t="s">
        <v>9547</v>
      </c>
      <c r="G123" s="1" t="s">
        <v>357</v>
      </c>
      <c r="H123" s="1" t="s">
        <v>357</v>
      </c>
      <c r="I123" s="1" t="s">
        <v>9539</v>
      </c>
      <c r="J123" s="1" t="s">
        <v>9540</v>
      </c>
      <c r="K123" s="1" t="s">
        <v>9541</v>
      </c>
      <c r="L123" s="1" t="s">
        <v>9542</v>
      </c>
      <c r="M123" s="1" t="s">
        <v>9543</v>
      </c>
      <c r="N123" s="1" t="s">
        <v>9395</v>
      </c>
      <c r="O123" s="1" t="s">
        <v>9544</v>
      </c>
      <c r="P123" s="1" t="s">
        <v>357</v>
      </c>
      <c r="Q123" s="1" t="s">
        <v>357</v>
      </c>
      <c r="R123" s="1" t="s">
        <v>357</v>
      </c>
      <c r="S123" s="1" t="s">
        <v>357</v>
      </c>
      <c r="T123" s="1" t="s">
        <v>9545</v>
      </c>
      <c r="U123" s="1" t="s">
        <v>357</v>
      </c>
      <c r="V123" s="1" t="s">
        <v>357</v>
      </c>
      <c r="W123" s="1" t="s">
        <v>357</v>
      </c>
      <c r="X123" s="1" t="s">
        <v>357</v>
      </c>
    </row>
    <row r="124" spans="1:24">
      <c r="A124" s="1" t="s">
        <v>2639</v>
      </c>
      <c r="B124" s="1" t="s">
        <v>2640</v>
      </c>
      <c r="C124" s="1" t="s">
        <v>2617</v>
      </c>
      <c r="D124" s="1" t="s">
        <v>357</v>
      </c>
      <c r="E124" s="1" t="s">
        <v>357</v>
      </c>
      <c r="F124" s="1" t="s">
        <v>9548</v>
      </c>
      <c r="G124" s="1" t="s">
        <v>357</v>
      </c>
      <c r="H124" s="1" t="s">
        <v>357</v>
      </c>
      <c r="I124" s="1" t="s">
        <v>9539</v>
      </c>
      <c r="J124" s="1" t="s">
        <v>9540</v>
      </c>
      <c r="K124" s="1" t="s">
        <v>9541</v>
      </c>
      <c r="L124" s="1" t="s">
        <v>9542</v>
      </c>
      <c r="M124" s="1" t="s">
        <v>9543</v>
      </c>
      <c r="N124" s="1" t="s">
        <v>9395</v>
      </c>
      <c r="O124" s="1" t="s">
        <v>9544</v>
      </c>
      <c r="P124" s="1" t="s">
        <v>357</v>
      </c>
      <c r="Q124" s="1" t="s">
        <v>357</v>
      </c>
      <c r="R124" s="1" t="s">
        <v>357</v>
      </c>
      <c r="S124" s="1" t="s">
        <v>357</v>
      </c>
      <c r="T124" s="1" t="s">
        <v>9545</v>
      </c>
      <c r="U124" s="1" t="s">
        <v>357</v>
      </c>
      <c r="V124" s="1" t="s">
        <v>357</v>
      </c>
      <c r="W124" s="1" t="s">
        <v>357</v>
      </c>
      <c r="X124" s="1" t="s">
        <v>357</v>
      </c>
    </row>
    <row r="125" spans="1:24">
      <c r="A125" s="1" t="s">
        <v>2648</v>
      </c>
      <c r="B125" s="1" t="s">
        <v>2649</v>
      </c>
      <c r="C125" s="1" t="s">
        <v>2617</v>
      </c>
      <c r="D125" s="1" t="s">
        <v>357</v>
      </c>
      <c r="E125" s="1" t="s">
        <v>357</v>
      </c>
      <c r="F125" s="1" t="s">
        <v>9549</v>
      </c>
      <c r="G125" s="1" t="s">
        <v>357</v>
      </c>
      <c r="H125" s="1" t="s">
        <v>357</v>
      </c>
      <c r="I125" s="1" t="s">
        <v>9539</v>
      </c>
      <c r="J125" s="1" t="s">
        <v>9540</v>
      </c>
      <c r="K125" s="1" t="s">
        <v>9541</v>
      </c>
      <c r="L125" s="1" t="s">
        <v>9542</v>
      </c>
      <c r="M125" s="1" t="s">
        <v>9543</v>
      </c>
      <c r="N125" s="1" t="s">
        <v>9395</v>
      </c>
      <c r="O125" s="1" t="s">
        <v>9544</v>
      </c>
      <c r="P125" s="1" t="s">
        <v>357</v>
      </c>
      <c r="Q125" s="1" t="s">
        <v>357</v>
      </c>
      <c r="R125" s="1" t="s">
        <v>357</v>
      </c>
      <c r="S125" s="1" t="s">
        <v>357</v>
      </c>
      <c r="T125" s="1" t="s">
        <v>9545</v>
      </c>
      <c r="U125" s="1" t="s">
        <v>357</v>
      </c>
      <c r="V125" s="1" t="s">
        <v>357</v>
      </c>
      <c r="W125" s="1" t="s">
        <v>357</v>
      </c>
      <c r="X125" s="1" t="s">
        <v>357</v>
      </c>
    </row>
    <row r="126" spans="1:24">
      <c r="A126" s="1" t="s">
        <v>2657</v>
      </c>
      <c r="B126" s="1" t="s">
        <v>2658</v>
      </c>
      <c r="C126" s="1" t="s">
        <v>2617</v>
      </c>
      <c r="D126" s="1" t="s">
        <v>357</v>
      </c>
      <c r="E126" s="1" t="s">
        <v>357</v>
      </c>
      <c r="F126" s="1" t="s">
        <v>9550</v>
      </c>
      <c r="G126" s="1" t="s">
        <v>357</v>
      </c>
      <c r="H126" s="1" t="s">
        <v>357</v>
      </c>
      <c r="I126" s="1" t="s">
        <v>9539</v>
      </c>
      <c r="J126" s="1" t="s">
        <v>9540</v>
      </c>
      <c r="K126" s="1" t="s">
        <v>9541</v>
      </c>
      <c r="L126" s="1" t="s">
        <v>9542</v>
      </c>
      <c r="M126" s="1" t="s">
        <v>9543</v>
      </c>
      <c r="N126" s="1" t="s">
        <v>9395</v>
      </c>
      <c r="O126" s="1" t="s">
        <v>9544</v>
      </c>
      <c r="P126" s="1" t="s">
        <v>357</v>
      </c>
      <c r="Q126" s="1" t="s">
        <v>357</v>
      </c>
      <c r="R126" s="1" t="s">
        <v>357</v>
      </c>
      <c r="S126" s="1" t="s">
        <v>357</v>
      </c>
      <c r="T126" s="1" t="s">
        <v>9545</v>
      </c>
      <c r="U126" s="1" t="s">
        <v>357</v>
      </c>
      <c r="V126" s="1" t="s">
        <v>357</v>
      </c>
      <c r="W126" s="1" t="s">
        <v>357</v>
      </c>
      <c r="X126" s="1" t="s">
        <v>357</v>
      </c>
    </row>
    <row r="127" spans="1:24">
      <c r="A127" s="1" t="s">
        <v>2666</v>
      </c>
      <c r="B127" s="1" t="s">
        <v>2667</v>
      </c>
      <c r="C127" s="1" t="s">
        <v>2617</v>
      </c>
      <c r="D127" s="1" t="s">
        <v>357</v>
      </c>
      <c r="E127" s="1" t="s">
        <v>357</v>
      </c>
      <c r="F127" s="1" t="s">
        <v>9551</v>
      </c>
      <c r="G127" s="1" t="s">
        <v>357</v>
      </c>
      <c r="H127" s="1" t="s">
        <v>357</v>
      </c>
      <c r="I127" s="1" t="s">
        <v>9539</v>
      </c>
      <c r="J127" s="1" t="s">
        <v>9395</v>
      </c>
      <c r="K127" s="1" t="s">
        <v>9544</v>
      </c>
      <c r="L127" s="1" t="s">
        <v>9541</v>
      </c>
      <c r="M127" s="1" t="s">
        <v>9542</v>
      </c>
      <c r="N127" s="1" t="s">
        <v>9543</v>
      </c>
      <c r="O127" s="1" t="s">
        <v>9540</v>
      </c>
      <c r="P127" s="1" t="s">
        <v>357</v>
      </c>
      <c r="Q127" s="1" t="s">
        <v>357</v>
      </c>
      <c r="R127" s="1" t="s">
        <v>357</v>
      </c>
      <c r="S127" s="1" t="s">
        <v>357</v>
      </c>
      <c r="T127" s="1" t="s">
        <v>9545</v>
      </c>
      <c r="U127" s="1" t="s">
        <v>357</v>
      </c>
      <c r="V127" s="1" t="s">
        <v>357</v>
      </c>
      <c r="W127" s="1" t="s">
        <v>357</v>
      </c>
      <c r="X127" s="1" t="s">
        <v>357</v>
      </c>
    </row>
    <row r="128" spans="1:24">
      <c r="A128" s="1" t="s">
        <v>5468</v>
      </c>
      <c r="B128" s="1" t="s">
        <v>5469</v>
      </c>
      <c r="C128" s="1" t="s">
        <v>5465</v>
      </c>
      <c r="D128" s="1" t="s">
        <v>357</v>
      </c>
      <c r="E128" s="1" t="s">
        <v>357</v>
      </c>
      <c r="F128" s="1" t="s">
        <v>9552</v>
      </c>
      <c r="G128" s="1" t="s">
        <v>357</v>
      </c>
      <c r="H128" s="1" t="s">
        <v>357</v>
      </c>
      <c r="I128" s="1" t="s">
        <v>9539</v>
      </c>
      <c r="J128" s="1" t="s">
        <v>9540</v>
      </c>
      <c r="K128" s="1" t="s">
        <v>9541</v>
      </c>
      <c r="L128" s="1" t="s">
        <v>9542</v>
      </c>
      <c r="M128" s="1" t="s">
        <v>9543</v>
      </c>
      <c r="N128" s="1" t="s">
        <v>9395</v>
      </c>
      <c r="O128" s="1" t="s">
        <v>9544</v>
      </c>
      <c r="P128" s="1" t="s">
        <v>357</v>
      </c>
      <c r="Q128" s="1" t="s">
        <v>357</v>
      </c>
      <c r="R128" s="1" t="s">
        <v>357</v>
      </c>
      <c r="S128" s="1" t="s">
        <v>357</v>
      </c>
      <c r="T128" s="1" t="s">
        <v>9553</v>
      </c>
      <c r="U128" s="1" t="s">
        <v>357</v>
      </c>
      <c r="V128" s="1" t="s">
        <v>357</v>
      </c>
      <c r="W128" s="1" t="s">
        <v>357</v>
      </c>
      <c r="X128" s="1" t="s">
        <v>357</v>
      </c>
    </row>
    <row r="129" spans="1:24">
      <c r="A129" s="1" t="s">
        <v>5474</v>
      </c>
      <c r="B129" s="1" t="s">
        <v>5475</v>
      </c>
      <c r="C129" s="1" t="s">
        <v>5465</v>
      </c>
      <c r="D129" s="1" t="s">
        <v>357</v>
      </c>
      <c r="E129" s="1" t="s">
        <v>357</v>
      </c>
      <c r="F129" s="1" t="s">
        <v>9554</v>
      </c>
      <c r="G129" s="1" t="s">
        <v>357</v>
      </c>
      <c r="H129" s="1" t="s">
        <v>357</v>
      </c>
      <c r="I129" s="1" t="s">
        <v>9539</v>
      </c>
      <c r="J129" s="1" t="s">
        <v>9540</v>
      </c>
      <c r="K129" s="1" t="s">
        <v>9541</v>
      </c>
      <c r="L129" s="1" t="s">
        <v>9542</v>
      </c>
      <c r="M129" s="1" t="s">
        <v>9543</v>
      </c>
      <c r="N129" s="1" t="s">
        <v>9395</v>
      </c>
      <c r="O129" s="1" t="s">
        <v>9544</v>
      </c>
      <c r="P129" s="1" t="s">
        <v>357</v>
      </c>
      <c r="Q129" s="1" t="s">
        <v>357</v>
      </c>
      <c r="R129" s="1" t="s">
        <v>357</v>
      </c>
      <c r="S129" s="1" t="s">
        <v>357</v>
      </c>
      <c r="T129" s="1" t="s">
        <v>9553</v>
      </c>
      <c r="U129" s="1" t="s">
        <v>357</v>
      </c>
      <c r="V129" s="1" t="s">
        <v>357</v>
      </c>
      <c r="W129" s="1" t="s">
        <v>357</v>
      </c>
      <c r="X129" s="1" t="s">
        <v>357</v>
      </c>
    </row>
    <row r="130" spans="1:24">
      <c r="A130" s="1" t="s">
        <v>5480</v>
      </c>
      <c r="B130" s="1" t="s">
        <v>5481</v>
      </c>
      <c r="C130" s="1" t="s">
        <v>5465</v>
      </c>
      <c r="D130" s="1" t="s">
        <v>357</v>
      </c>
      <c r="E130" s="1" t="s">
        <v>357</v>
      </c>
      <c r="F130" s="1" t="s">
        <v>9555</v>
      </c>
      <c r="G130" s="1" t="s">
        <v>357</v>
      </c>
      <c r="H130" s="1" t="s">
        <v>357</v>
      </c>
      <c r="I130" s="1" t="s">
        <v>9539</v>
      </c>
      <c r="J130" s="1" t="s">
        <v>9540</v>
      </c>
      <c r="K130" s="1" t="s">
        <v>9541</v>
      </c>
      <c r="L130" s="1" t="s">
        <v>9542</v>
      </c>
      <c r="M130" s="1" t="s">
        <v>9543</v>
      </c>
      <c r="N130" s="1" t="s">
        <v>9395</v>
      </c>
      <c r="O130" s="1" t="s">
        <v>9544</v>
      </c>
      <c r="P130" s="1" t="s">
        <v>357</v>
      </c>
      <c r="Q130" s="1" t="s">
        <v>357</v>
      </c>
      <c r="R130" s="1" t="s">
        <v>357</v>
      </c>
      <c r="S130" s="1" t="s">
        <v>357</v>
      </c>
      <c r="T130" s="1" t="s">
        <v>9553</v>
      </c>
      <c r="U130" s="1" t="s">
        <v>357</v>
      </c>
      <c r="V130" s="1" t="s">
        <v>357</v>
      </c>
      <c r="W130" s="1" t="s">
        <v>357</v>
      </c>
      <c r="X130" s="1" t="s">
        <v>357</v>
      </c>
    </row>
    <row r="131" spans="1:24">
      <c r="A131" s="1" t="s">
        <v>5486</v>
      </c>
      <c r="B131" s="1" t="s">
        <v>5487</v>
      </c>
      <c r="C131" s="1" t="s">
        <v>5465</v>
      </c>
      <c r="D131" s="1" t="s">
        <v>357</v>
      </c>
      <c r="E131" s="1" t="s">
        <v>357</v>
      </c>
      <c r="F131" s="1" t="s">
        <v>9556</v>
      </c>
      <c r="G131" s="1" t="s">
        <v>357</v>
      </c>
      <c r="H131" s="1" t="s">
        <v>357</v>
      </c>
      <c r="I131" s="1" t="s">
        <v>9539</v>
      </c>
      <c r="J131" s="1" t="s">
        <v>9540</v>
      </c>
      <c r="K131" s="1" t="s">
        <v>9541</v>
      </c>
      <c r="L131" s="1" t="s">
        <v>9542</v>
      </c>
      <c r="M131" s="1" t="s">
        <v>9543</v>
      </c>
      <c r="N131" s="1" t="s">
        <v>9395</v>
      </c>
      <c r="O131" s="1" t="s">
        <v>9544</v>
      </c>
      <c r="P131" s="1" t="s">
        <v>357</v>
      </c>
      <c r="Q131" s="1" t="s">
        <v>357</v>
      </c>
      <c r="R131" s="1" t="s">
        <v>357</v>
      </c>
      <c r="S131" s="1" t="s">
        <v>357</v>
      </c>
      <c r="T131" s="1" t="s">
        <v>9553</v>
      </c>
      <c r="U131" s="1" t="s">
        <v>357</v>
      </c>
      <c r="V131" s="1" t="s">
        <v>357</v>
      </c>
      <c r="W131" s="1" t="s">
        <v>357</v>
      </c>
      <c r="X131" s="1" t="s">
        <v>357</v>
      </c>
    </row>
    <row r="132" spans="1:24">
      <c r="A132" s="1" t="s">
        <v>5492</v>
      </c>
      <c r="B132" s="1" t="s">
        <v>5493</v>
      </c>
      <c r="C132" s="1" t="s">
        <v>5465</v>
      </c>
      <c r="D132" s="1" t="s">
        <v>357</v>
      </c>
      <c r="E132" s="1" t="s">
        <v>357</v>
      </c>
      <c r="F132" s="1" t="s">
        <v>9557</v>
      </c>
      <c r="G132" s="1" t="s">
        <v>357</v>
      </c>
      <c r="H132" s="1" t="s">
        <v>357</v>
      </c>
      <c r="I132" s="1" t="s">
        <v>9539</v>
      </c>
      <c r="J132" s="1" t="s">
        <v>9540</v>
      </c>
      <c r="K132" s="1" t="s">
        <v>9541</v>
      </c>
      <c r="L132" s="1" t="s">
        <v>9542</v>
      </c>
      <c r="M132" s="1" t="s">
        <v>9543</v>
      </c>
      <c r="N132" s="1" t="s">
        <v>9395</v>
      </c>
      <c r="O132" s="1" t="s">
        <v>9544</v>
      </c>
      <c r="P132" s="1" t="s">
        <v>357</v>
      </c>
      <c r="Q132" s="1" t="s">
        <v>357</v>
      </c>
      <c r="R132" s="1" t="s">
        <v>357</v>
      </c>
      <c r="S132" s="1" t="s">
        <v>357</v>
      </c>
      <c r="T132" s="1" t="s">
        <v>9553</v>
      </c>
      <c r="U132" s="1" t="s">
        <v>357</v>
      </c>
      <c r="V132" s="1" t="s">
        <v>357</v>
      </c>
      <c r="W132" s="1" t="s">
        <v>357</v>
      </c>
      <c r="X132" s="1" t="s">
        <v>357</v>
      </c>
    </row>
    <row r="133" spans="1:24">
      <c r="A133" s="1" t="s">
        <v>5498</v>
      </c>
      <c r="B133" s="1" t="s">
        <v>5499</v>
      </c>
      <c r="C133" s="1" t="s">
        <v>5465</v>
      </c>
      <c r="D133" s="1" t="s">
        <v>357</v>
      </c>
      <c r="E133" s="1" t="s">
        <v>357</v>
      </c>
      <c r="F133" s="1" t="s">
        <v>9558</v>
      </c>
      <c r="G133" s="1" t="s">
        <v>357</v>
      </c>
      <c r="H133" s="1" t="s">
        <v>357</v>
      </c>
      <c r="I133" s="1" t="s">
        <v>9539</v>
      </c>
      <c r="J133" s="1" t="s">
        <v>9540</v>
      </c>
      <c r="K133" s="1" t="s">
        <v>9541</v>
      </c>
      <c r="L133" s="1" t="s">
        <v>9542</v>
      </c>
      <c r="M133" s="1" t="s">
        <v>9543</v>
      </c>
      <c r="N133" s="1" t="s">
        <v>9395</v>
      </c>
      <c r="O133" s="1" t="s">
        <v>9544</v>
      </c>
      <c r="P133" s="1" t="s">
        <v>357</v>
      </c>
      <c r="Q133" s="1" t="s">
        <v>357</v>
      </c>
      <c r="R133" s="1" t="s">
        <v>357</v>
      </c>
      <c r="S133" s="1" t="s">
        <v>357</v>
      </c>
      <c r="T133" s="1" t="s">
        <v>9553</v>
      </c>
      <c r="U133" s="1" t="s">
        <v>357</v>
      </c>
      <c r="V133" s="1" t="s">
        <v>357</v>
      </c>
      <c r="W133" s="1" t="s">
        <v>357</v>
      </c>
      <c r="X133" s="1" t="s">
        <v>357</v>
      </c>
    </row>
    <row r="134" spans="1:24">
      <c r="A134" s="1" t="s">
        <v>1367</v>
      </c>
      <c r="B134" s="1" t="s">
        <v>1368</v>
      </c>
      <c r="C134" s="1" t="s">
        <v>9559</v>
      </c>
      <c r="D134" s="1" t="s">
        <v>357</v>
      </c>
      <c r="E134" s="1" t="s">
        <v>357</v>
      </c>
      <c r="F134" s="1" t="s">
        <v>9560</v>
      </c>
      <c r="G134" s="1" t="s">
        <v>357</v>
      </c>
      <c r="H134" s="1" t="s">
        <v>357</v>
      </c>
      <c r="I134" s="1" t="s">
        <v>9395</v>
      </c>
      <c r="J134" s="1" t="s">
        <v>357</v>
      </c>
      <c r="K134" s="1" t="s">
        <v>357</v>
      </c>
      <c r="L134" s="1" t="s">
        <v>357</v>
      </c>
      <c r="M134" s="1" t="s">
        <v>357</v>
      </c>
      <c r="N134" s="1" t="s">
        <v>357</v>
      </c>
      <c r="O134" s="1" t="s">
        <v>357</v>
      </c>
      <c r="P134" s="1" t="s">
        <v>357</v>
      </c>
      <c r="Q134" s="1" t="s">
        <v>357</v>
      </c>
      <c r="R134" s="1" t="s">
        <v>357</v>
      </c>
      <c r="S134" s="1" t="s">
        <v>357</v>
      </c>
      <c r="T134" s="1" t="s">
        <v>9561</v>
      </c>
      <c r="U134" s="1" t="s">
        <v>357</v>
      </c>
      <c r="V134" s="1" t="s">
        <v>357</v>
      </c>
      <c r="W134" s="1" t="s">
        <v>357</v>
      </c>
      <c r="X134" s="1" t="s">
        <v>357</v>
      </c>
    </row>
    <row r="135" spans="1:24">
      <c r="A135" s="1" t="s">
        <v>1364</v>
      </c>
      <c r="B135" s="1" t="s">
        <v>1365</v>
      </c>
      <c r="C135" s="1" t="s">
        <v>9559</v>
      </c>
      <c r="D135" s="1" t="s">
        <v>357</v>
      </c>
      <c r="E135" s="1" t="s">
        <v>357</v>
      </c>
      <c r="F135" s="1" t="s">
        <v>9562</v>
      </c>
      <c r="G135" s="1" t="s">
        <v>357</v>
      </c>
      <c r="H135" s="1" t="s">
        <v>357</v>
      </c>
      <c r="I135" s="1" t="s">
        <v>9395</v>
      </c>
      <c r="J135" s="1" t="s">
        <v>357</v>
      </c>
      <c r="K135" s="1" t="s">
        <v>357</v>
      </c>
      <c r="L135" s="1" t="s">
        <v>357</v>
      </c>
      <c r="M135" s="1" t="s">
        <v>357</v>
      </c>
      <c r="N135" s="1" t="s">
        <v>357</v>
      </c>
      <c r="O135" s="1" t="s">
        <v>357</v>
      </c>
      <c r="P135" s="1" t="s">
        <v>357</v>
      </c>
      <c r="Q135" s="1" t="s">
        <v>357</v>
      </c>
      <c r="R135" s="1" t="s">
        <v>357</v>
      </c>
      <c r="S135" s="1" t="s">
        <v>357</v>
      </c>
      <c r="T135" s="1" t="s">
        <v>9561</v>
      </c>
      <c r="U135" s="1" t="s">
        <v>357</v>
      </c>
      <c r="V135" s="1" t="s">
        <v>357</v>
      </c>
      <c r="W135" s="1" t="s">
        <v>357</v>
      </c>
      <c r="X135" s="1" t="s">
        <v>357</v>
      </c>
    </row>
    <row r="136" spans="1:24">
      <c r="A136" s="1" t="s">
        <v>1359</v>
      </c>
      <c r="B136" s="1" t="s">
        <v>1360</v>
      </c>
      <c r="C136" s="1" t="s">
        <v>9559</v>
      </c>
      <c r="D136" s="1" t="s">
        <v>357</v>
      </c>
      <c r="E136" s="1" t="s">
        <v>357</v>
      </c>
      <c r="F136" s="1" t="s">
        <v>9563</v>
      </c>
      <c r="G136" s="1" t="s">
        <v>357</v>
      </c>
      <c r="H136" s="1" t="s">
        <v>357</v>
      </c>
      <c r="I136" s="1" t="s">
        <v>9395</v>
      </c>
      <c r="J136" s="1" t="s">
        <v>357</v>
      </c>
      <c r="K136" s="1" t="s">
        <v>357</v>
      </c>
      <c r="L136" s="1" t="s">
        <v>357</v>
      </c>
      <c r="M136" s="1" t="s">
        <v>357</v>
      </c>
      <c r="N136" s="1" t="s">
        <v>357</v>
      </c>
      <c r="O136" s="1" t="s">
        <v>357</v>
      </c>
      <c r="P136" s="1" t="s">
        <v>357</v>
      </c>
      <c r="Q136" s="1" t="s">
        <v>357</v>
      </c>
      <c r="R136" s="1" t="s">
        <v>357</v>
      </c>
      <c r="S136" s="1" t="s">
        <v>357</v>
      </c>
      <c r="T136" s="1" t="s">
        <v>9561</v>
      </c>
      <c r="U136" s="1" t="s">
        <v>357</v>
      </c>
      <c r="V136" s="1" t="s">
        <v>357</v>
      </c>
      <c r="W136" s="1" t="s">
        <v>357</v>
      </c>
      <c r="X136" s="1" t="s">
        <v>357</v>
      </c>
    </row>
    <row r="137" spans="1:24">
      <c r="A137" s="1" t="s">
        <v>1370</v>
      </c>
      <c r="B137" s="1" t="s">
        <v>1371</v>
      </c>
      <c r="C137" s="1" t="s">
        <v>9559</v>
      </c>
      <c r="D137" s="1" t="s">
        <v>357</v>
      </c>
      <c r="E137" s="1" t="s">
        <v>357</v>
      </c>
      <c r="F137" s="1" t="s">
        <v>9564</v>
      </c>
      <c r="G137" s="1" t="s">
        <v>357</v>
      </c>
      <c r="H137" s="1" t="s">
        <v>357</v>
      </c>
      <c r="I137" s="1" t="s">
        <v>9395</v>
      </c>
      <c r="J137" s="1" t="s">
        <v>357</v>
      </c>
      <c r="K137" s="1" t="s">
        <v>357</v>
      </c>
      <c r="L137" s="1" t="s">
        <v>357</v>
      </c>
      <c r="M137" s="1" t="s">
        <v>357</v>
      </c>
      <c r="N137" s="1" t="s">
        <v>357</v>
      </c>
      <c r="O137" s="1" t="s">
        <v>357</v>
      </c>
      <c r="P137" s="1" t="s">
        <v>357</v>
      </c>
      <c r="Q137" s="1" t="s">
        <v>357</v>
      </c>
      <c r="R137" s="1" t="s">
        <v>357</v>
      </c>
      <c r="S137" s="1" t="s">
        <v>357</v>
      </c>
      <c r="T137" s="1" t="s">
        <v>9561</v>
      </c>
      <c r="U137" s="1" t="s">
        <v>357</v>
      </c>
      <c r="V137" s="1" t="s">
        <v>357</v>
      </c>
      <c r="W137" s="1" t="s">
        <v>357</v>
      </c>
      <c r="X137" s="1" t="s">
        <v>357</v>
      </c>
    </row>
    <row r="138" spans="1:24">
      <c r="A138" s="1" t="s">
        <v>1373</v>
      </c>
      <c r="B138" s="1" t="s">
        <v>1374</v>
      </c>
      <c r="C138" s="1" t="s">
        <v>9559</v>
      </c>
      <c r="D138" s="1" t="s">
        <v>357</v>
      </c>
      <c r="E138" s="1" t="s">
        <v>357</v>
      </c>
      <c r="F138" s="1" t="s">
        <v>9565</v>
      </c>
      <c r="G138" s="1" t="s">
        <v>357</v>
      </c>
      <c r="H138" s="1" t="s">
        <v>357</v>
      </c>
      <c r="I138" s="1" t="s">
        <v>9395</v>
      </c>
      <c r="J138" s="1" t="s">
        <v>357</v>
      </c>
      <c r="K138" s="1" t="s">
        <v>357</v>
      </c>
      <c r="L138" s="1" t="s">
        <v>357</v>
      </c>
      <c r="M138" s="1" t="s">
        <v>357</v>
      </c>
      <c r="N138" s="1" t="s">
        <v>357</v>
      </c>
      <c r="O138" s="1" t="s">
        <v>357</v>
      </c>
      <c r="P138" s="1" t="s">
        <v>357</v>
      </c>
      <c r="Q138" s="1" t="s">
        <v>357</v>
      </c>
      <c r="R138" s="1" t="s">
        <v>357</v>
      </c>
      <c r="S138" s="1" t="s">
        <v>357</v>
      </c>
      <c r="T138" s="1" t="s">
        <v>9561</v>
      </c>
      <c r="U138" s="1" t="s">
        <v>357</v>
      </c>
      <c r="V138" s="1" t="s">
        <v>357</v>
      </c>
      <c r="W138" s="1" t="s">
        <v>357</v>
      </c>
      <c r="X138" s="1" t="s">
        <v>357</v>
      </c>
    </row>
    <row r="139" spans="1:24">
      <c r="A139" s="1" t="s">
        <v>1190</v>
      </c>
      <c r="B139" s="1" t="s">
        <v>1191</v>
      </c>
      <c r="C139" s="1" t="s">
        <v>1176</v>
      </c>
      <c r="D139" s="1" t="s">
        <v>357</v>
      </c>
      <c r="E139" s="1" t="s">
        <v>357</v>
      </c>
      <c r="F139" s="1" t="s">
        <v>9566</v>
      </c>
      <c r="G139" s="1" t="s">
        <v>357</v>
      </c>
      <c r="H139" s="1" t="s">
        <v>357</v>
      </c>
      <c r="I139" s="1" t="s">
        <v>9533</v>
      </c>
      <c r="J139" s="1" t="s">
        <v>9511</v>
      </c>
      <c r="K139" s="1" t="s">
        <v>9395</v>
      </c>
      <c r="L139" s="1" t="s">
        <v>9516</v>
      </c>
      <c r="M139" s="1" t="s">
        <v>9526</v>
      </c>
      <c r="N139" s="1" t="s">
        <v>357</v>
      </c>
      <c r="O139" s="1" t="s">
        <v>357</v>
      </c>
      <c r="P139" s="1" t="s">
        <v>357</v>
      </c>
      <c r="Q139" s="1" t="s">
        <v>357</v>
      </c>
      <c r="R139" s="1" t="s">
        <v>357</v>
      </c>
      <c r="S139" s="1" t="s">
        <v>357</v>
      </c>
      <c r="T139" s="1" t="s">
        <v>9514</v>
      </c>
      <c r="U139" s="1" t="s">
        <v>357</v>
      </c>
      <c r="V139" s="1" t="s">
        <v>357</v>
      </c>
      <c r="W139" s="1" t="s">
        <v>357</v>
      </c>
      <c r="X139" s="1" t="s">
        <v>357</v>
      </c>
    </row>
    <row r="140" spans="1:24">
      <c r="A140" s="1" t="s">
        <v>1187</v>
      </c>
      <c r="B140" s="1" t="s">
        <v>1188</v>
      </c>
      <c r="C140" s="1" t="s">
        <v>1176</v>
      </c>
      <c r="D140" s="1" t="s">
        <v>357</v>
      </c>
      <c r="E140" s="1" t="s">
        <v>357</v>
      </c>
      <c r="F140" s="1" t="s">
        <v>9567</v>
      </c>
      <c r="G140" s="1" t="s">
        <v>357</v>
      </c>
      <c r="H140" s="1" t="s">
        <v>357</v>
      </c>
      <c r="I140" s="1" t="s">
        <v>9533</v>
      </c>
      <c r="J140" s="1" t="s">
        <v>9511</v>
      </c>
      <c r="K140" s="1" t="s">
        <v>9395</v>
      </c>
      <c r="L140" s="1" t="s">
        <v>9518</v>
      </c>
      <c r="M140" s="1" t="s">
        <v>9526</v>
      </c>
      <c r="N140" s="1" t="s">
        <v>357</v>
      </c>
      <c r="O140" s="1" t="s">
        <v>357</v>
      </c>
      <c r="P140" s="1" t="s">
        <v>357</v>
      </c>
      <c r="Q140" s="1" t="s">
        <v>357</v>
      </c>
      <c r="R140" s="1" t="s">
        <v>357</v>
      </c>
      <c r="S140" s="1" t="s">
        <v>357</v>
      </c>
      <c r="T140" s="1" t="s">
        <v>9514</v>
      </c>
      <c r="U140" s="1" t="s">
        <v>357</v>
      </c>
      <c r="V140" s="1" t="s">
        <v>357</v>
      </c>
      <c r="W140" s="1" t="s">
        <v>357</v>
      </c>
      <c r="X140" s="1" t="s">
        <v>357</v>
      </c>
    </row>
    <row r="141" spans="1:24">
      <c r="A141" s="1" t="s">
        <v>1184</v>
      </c>
      <c r="B141" s="1" t="s">
        <v>1185</v>
      </c>
      <c r="C141" s="1" t="s">
        <v>1176</v>
      </c>
      <c r="D141" s="1" t="s">
        <v>357</v>
      </c>
      <c r="E141" s="1" t="s">
        <v>357</v>
      </c>
      <c r="F141" s="1" t="s">
        <v>9568</v>
      </c>
      <c r="G141" s="1" t="s">
        <v>357</v>
      </c>
      <c r="H141" s="1" t="s">
        <v>357</v>
      </c>
      <c r="I141" s="1" t="s">
        <v>9533</v>
      </c>
      <c r="J141" s="1" t="s">
        <v>9511</v>
      </c>
      <c r="K141" s="1" t="s">
        <v>9395</v>
      </c>
      <c r="L141" s="1" t="s">
        <v>9520</v>
      </c>
      <c r="M141" s="1" t="s">
        <v>9526</v>
      </c>
      <c r="N141" s="1" t="s">
        <v>357</v>
      </c>
      <c r="O141" s="1" t="s">
        <v>357</v>
      </c>
      <c r="P141" s="1" t="s">
        <v>357</v>
      </c>
      <c r="Q141" s="1" t="s">
        <v>357</v>
      </c>
      <c r="R141" s="1" t="s">
        <v>357</v>
      </c>
      <c r="S141" s="1" t="s">
        <v>357</v>
      </c>
      <c r="T141" s="1" t="s">
        <v>9514</v>
      </c>
      <c r="U141" s="1" t="s">
        <v>357</v>
      </c>
      <c r="V141" s="1" t="s">
        <v>357</v>
      </c>
      <c r="W141" s="1" t="s">
        <v>357</v>
      </c>
      <c r="X141" s="1" t="s">
        <v>357</v>
      </c>
    </row>
    <row r="142" spans="1:24">
      <c r="A142" s="1" t="s">
        <v>1193</v>
      </c>
      <c r="B142" s="1" t="s">
        <v>1194</v>
      </c>
      <c r="C142" s="1" t="s">
        <v>1176</v>
      </c>
      <c r="D142" s="1" t="s">
        <v>357</v>
      </c>
      <c r="E142" s="1" t="s">
        <v>357</v>
      </c>
      <c r="F142" s="1" t="s">
        <v>9569</v>
      </c>
      <c r="G142" s="1" t="s">
        <v>357</v>
      </c>
      <c r="H142" s="1" t="s">
        <v>357</v>
      </c>
      <c r="I142" s="1" t="s">
        <v>9522</v>
      </c>
      <c r="J142" s="1" t="s">
        <v>9533</v>
      </c>
      <c r="K142" s="1" t="s">
        <v>9511</v>
      </c>
      <c r="L142" s="1" t="s">
        <v>9395</v>
      </c>
      <c r="M142" s="1" t="s">
        <v>9526</v>
      </c>
      <c r="N142" s="1" t="s">
        <v>357</v>
      </c>
      <c r="O142" s="1" t="s">
        <v>357</v>
      </c>
      <c r="P142" s="1" t="s">
        <v>357</v>
      </c>
      <c r="Q142" s="1" t="s">
        <v>357</v>
      </c>
      <c r="R142" s="1" t="s">
        <v>357</v>
      </c>
      <c r="S142" s="1" t="s">
        <v>357</v>
      </c>
      <c r="T142" s="1" t="s">
        <v>9514</v>
      </c>
      <c r="U142" s="1" t="s">
        <v>357</v>
      </c>
      <c r="V142" s="1" t="s">
        <v>357</v>
      </c>
      <c r="W142" s="1" t="s">
        <v>357</v>
      </c>
      <c r="X142" s="1" t="s">
        <v>357</v>
      </c>
    </row>
    <row r="143" spans="1:24">
      <c r="A143" s="1" t="s">
        <v>1196</v>
      </c>
      <c r="B143" s="1" t="s">
        <v>1197</v>
      </c>
      <c r="C143" s="1" t="s">
        <v>1176</v>
      </c>
      <c r="D143" s="1" t="s">
        <v>357</v>
      </c>
      <c r="E143" s="1" t="s">
        <v>357</v>
      </c>
      <c r="F143" s="1" t="s">
        <v>9570</v>
      </c>
      <c r="G143" s="1" t="s">
        <v>357</v>
      </c>
      <c r="H143" s="1" t="s">
        <v>357</v>
      </c>
      <c r="I143" s="1" t="s">
        <v>9533</v>
      </c>
      <c r="J143" s="1" t="s">
        <v>9511</v>
      </c>
      <c r="K143" s="1" t="s">
        <v>9395</v>
      </c>
      <c r="L143" s="1" t="s">
        <v>9524</v>
      </c>
      <c r="M143" s="1" t="s">
        <v>9526</v>
      </c>
      <c r="N143" s="1" t="s">
        <v>357</v>
      </c>
      <c r="O143" s="1" t="s">
        <v>357</v>
      </c>
      <c r="P143" s="1" t="s">
        <v>357</v>
      </c>
      <c r="Q143" s="1" t="s">
        <v>357</v>
      </c>
      <c r="R143" s="1" t="s">
        <v>357</v>
      </c>
      <c r="S143" s="1" t="s">
        <v>357</v>
      </c>
      <c r="T143" s="1" t="s">
        <v>9514</v>
      </c>
      <c r="U143" s="1" t="s">
        <v>357</v>
      </c>
      <c r="V143" s="1" t="s">
        <v>357</v>
      </c>
      <c r="W143" s="1" t="s">
        <v>357</v>
      </c>
      <c r="X143" s="1" t="s">
        <v>357</v>
      </c>
    </row>
    <row r="144" spans="1:24">
      <c r="A144" s="1" t="s">
        <v>5659</v>
      </c>
      <c r="B144" s="1" t="s">
        <v>5660</v>
      </c>
      <c r="C144" s="1" t="s">
        <v>4024</v>
      </c>
      <c r="D144" s="1" t="s">
        <v>357</v>
      </c>
      <c r="E144" s="1" t="s">
        <v>357</v>
      </c>
      <c r="F144" s="1" t="s">
        <v>9571</v>
      </c>
      <c r="G144" s="1" t="s">
        <v>357</v>
      </c>
      <c r="H144" s="1" t="s">
        <v>357</v>
      </c>
      <c r="I144" s="1" t="s">
        <v>9395</v>
      </c>
      <c r="J144" s="1" t="s">
        <v>9572</v>
      </c>
      <c r="K144" s="1" t="s">
        <v>9513</v>
      </c>
      <c r="L144" s="1" t="s">
        <v>9573</v>
      </c>
      <c r="M144" s="1" t="s">
        <v>9496</v>
      </c>
      <c r="N144" s="1" t="s">
        <v>9497</v>
      </c>
      <c r="O144" s="1" t="s">
        <v>357</v>
      </c>
      <c r="P144" s="1" t="s">
        <v>357</v>
      </c>
      <c r="Q144" s="1" t="s">
        <v>357</v>
      </c>
      <c r="R144" s="1" t="s">
        <v>357</v>
      </c>
      <c r="S144" s="1" t="s">
        <v>357</v>
      </c>
      <c r="T144" s="1" t="s">
        <v>9432</v>
      </c>
      <c r="U144" s="1" t="s">
        <v>357</v>
      </c>
      <c r="V144" s="1" t="s">
        <v>357</v>
      </c>
      <c r="W144" s="1" t="s">
        <v>357</v>
      </c>
      <c r="X144" s="1" t="s">
        <v>357</v>
      </c>
    </row>
    <row r="145" spans="1:24">
      <c r="A145" s="1" t="s">
        <v>5653</v>
      </c>
      <c r="B145" s="1" t="s">
        <v>5654</v>
      </c>
      <c r="C145" s="1" t="s">
        <v>4024</v>
      </c>
      <c r="D145" s="1" t="s">
        <v>357</v>
      </c>
      <c r="E145" s="1" t="s">
        <v>357</v>
      </c>
      <c r="F145" s="1" t="s">
        <v>9574</v>
      </c>
      <c r="G145" s="1" t="s">
        <v>357</v>
      </c>
      <c r="H145" s="1" t="s">
        <v>357</v>
      </c>
      <c r="I145" s="1" t="s">
        <v>9395</v>
      </c>
      <c r="J145" s="1" t="s">
        <v>9572</v>
      </c>
      <c r="K145" s="1" t="s">
        <v>9516</v>
      </c>
      <c r="L145" s="1" t="s">
        <v>9573</v>
      </c>
      <c r="M145" s="1" t="s">
        <v>9496</v>
      </c>
      <c r="N145" s="1" t="s">
        <v>9497</v>
      </c>
      <c r="O145" s="1" t="s">
        <v>357</v>
      </c>
      <c r="P145" s="1" t="s">
        <v>357</v>
      </c>
      <c r="Q145" s="1" t="s">
        <v>357</v>
      </c>
      <c r="R145" s="1" t="s">
        <v>357</v>
      </c>
      <c r="S145" s="1" t="s">
        <v>357</v>
      </c>
      <c r="T145" s="1" t="s">
        <v>9432</v>
      </c>
      <c r="U145" s="1" t="s">
        <v>357</v>
      </c>
      <c r="V145" s="1" t="s">
        <v>357</v>
      </c>
      <c r="W145" s="1" t="s">
        <v>357</v>
      </c>
      <c r="X145" s="1" t="s">
        <v>357</v>
      </c>
    </row>
    <row r="146" spans="1:24">
      <c r="A146" s="1" t="s">
        <v>5650</v>
      </c>
      <c r="B146" s="1" t="s">
        <v>5651</v>
      </c>
      <c r="C146" s="1" t="s">
        <v>4024</v>
      </c>
      <c r="D146" s="1" t="s">
        <v>357</v>
      </c>
      <c r="E146" s="1" t="s">
        <v>357</v>
      </c>
      <c r="F146" s="1" t="s">
        <v>9575</v>
      </c>
      <c r="G146" s="1" t="s">
        <v>357</v>
      </c>
      <c r="H146" s="1" t="s">
        <v>357</v>
      </c>
      <c r="I146" s="1" t="s">
        <v>9395</v>
      </c>
      <c r="J146" s="1" t="s">
        <v>9572</v>
      </c>
      <c r="K146" s="1" t="s">
        <v>9518</v>
      </c>
      <c r="L146" s="1" t="s">
        <v>9573</v>
      </c>
      <c r="M146" s="1" t="s">
        <v>9496</v>
      </c>
      <c r="N146" s="1" t="s">
        <v>9497</v>
      </c>
      <c r="O146" s="1" t="s">
        <v>357</v>
      </c>
      <c r="P146" s="1" t="s">
        <v>357</v>
      </c>
      <c r="Q146" s="1" t="s">
        <v>357</v>
      </c>
      <c r="R146" s="1" t="s">
        <v>357</v>
      </c>
      <c r="S146" s="1" t="s">
        <v>357</v>
      </c>
      <c r="T146" s="1" t="s">
        <v>9432</v>
      </c>
      <c r="U146" s="1" t="s">
        <v>357</v>
      </c>
      <c r="V146" s="1" t="s">
        <v>357</v>
      </c>
      <c r="W146" s="1" t="s">
        <v>357</v>
      </c>
      <c r="X146" s="1" t="s">
        <v>357</v>
      </c>
    </row>
    <row r="147" spans="1:24">
      <c r="A147" s="1" t="s">
        <v>5656</v>
      </c>
      <c r="B147" s="1" t="s">
        <v>5657</v>
      </c>
      <c r="C147" s="1" t="s">
        <v>4024</v>
      </c>
      <c r="D147" s="1" t="s">
        <v>357</v>
      </c>
      <c r="E147" s="1" t="s">
        <v>357</v>
      </c>
      <c r="F147" s="1" t="s">
        <v>9576</v>
      </c>
      <c r="G147" s="1" t="s">
        <v>357</v>
      </c>
      <c r="H147" s="1" t="s">
        <v>357</v>
      </c>
      <c r="I147" s="1" t="s">
        <v>9395</v>
      </c>
      <c r="J147" s="1" t="s">
        <v>9572</v>
      </c>
      <c r="K147" s="1" t="s">
        <v>9522</v>
      </c>
      <c r="L147" s="1" t="s">
        <v>9573</v>
      </c>
      <c r="M147" s="1" t="s">
        <v>9496</v>
      </c>
      <c r="N147" s="1" t="s">
        <v>9497</v>
      </c>
      <c r="O147" s="1" t="s">
        <v>357</v>
      </c>
      <c r="P147" s="1" t="s">
        <v>357</v>
      </c>
      <c r="Q147" s="1" t="s">
        <v>357</v>
      </c>
      <c r="R147" s="1" t="s">
        <v>357</v>
      </c>
      <c r="S147" s="1" t="s">
        <v>357</v>
      </c>
      <c r="T147" s="1" t="s">
        <v>9432</v>
      </c>
      <c r="U147" s="1" t="s">
        <v>357</v>
      </c>
      <c r="V147" s="1" t="s">
        <v>357</v>
      </c>
      <c r="W147" s="1" t="s">
        <v>357</v>
      </c>
      <c r="X147" s="1" t="s">
        <v>357</v>
      </c>
    </row>
    <row r="148" spans="1:24">
      <c r="A148" s="1" t="s">
        <v>5662</v>
      </c>
      <c r="B148" s="1" t="s">
        <v>5663</v>
      </c>
      <c r="C148" s="1" t="s">
        <v>4024</v>
      </c>
      <c r="D148" s="1" t="s">
        <v>357</v>
      </c>
      <c r="E148" s="1" t="s">
        <v>357</v>
      </c>
      <c r="F148" s="1" t="s">
        <v>9577</v>
      </c>
      <c r="G148" s="1" t="s">
        <v>357</v>
      </c>
      <c r="H148" s="1" t="s">
        <v>357</v>
      </c>
      <c r="I148" s="1" t="s">
        <v>9395</v>
      </c>
      <c r="J148" s="1" t="s">
        <v>9572</v>
      </c>
      <c r="K148" s="1" t="s">
        <v>9524</v>
      </c>
      <c r="L148" s="1" t="s">
        <v>9573</v>
      </c>
      <c r="M148" s="1" t="s">
        <v>9496</v>
      </c>
      <c r="N148" s="1" t="s">
        <v>9497</v>
      </c>
      <c r="O148" s="1" t="s">
        <v>357</v>
      </c>
      <c r="P148" s="1" t="s">
        <v>357</v>
      </c>
      <c r="Q148" s="1" t="s">
        <v>357</v>
      </c>
      <c r="R148" s="1" t="s">
        <v>357</v>
      </c>
      <c r="S148" s="1" t="s">
        <v>357</v>
      </c>
      <c r="T148" s="1" t="s">
        <v>9432</v>
      </c>
      <c r="U148" s="1" t="s">
        <v>357</v>
      </c>
      <c r="V148" s="1" t="s">
        <v>357</v>
      </c>
      <c r="W148" s="1" t="s">
        <v>357</v>
      </c>
      <c r="X148" s="1" t="s">
        <v>357</v>
      </c>
    </row>
    <row r="149" spans="1:24">
      <c r="A149" s="1" t="s">
        <v>2320</v>
      </c>
      <c r="B149" s="1" t="s">
        <v>2321</v>
      </c>
      <c r="C149" s="1" t="s">
        <v>1893</v>
      </c>
      <c r="D149" s="1" t="s">
        <v>357</v>
      </c>
      <c r="E149" s="1" t="s">
        <v>357</v>
      </c>
      <c r="F149" s="1" t="s">
        <v>9578</v>
      </c>
      <c r="G149" s="1" t="s">
        <v>357</v>
      </c>
      <c r="H149" s="1" t="s">
        <v>357</v>
      </c>
      <c r="I149" s="1" t="s">
        <v>9511</v>
      </c>
      <c r="J149" s="1" t="s">
        <v>9395</v>
      </c>
      <c r="K149" s="1" t="s">
        <v>9513</v>
      </c>
      <c r="L149" s="1" t="s">
        <v>9512</v>
      </c>
      <c r="M149" s="1" t="s">
        <v>9526</v>
      </c>
      <c r="N149" s="1" t="s">
        <v>357</v>
      </c>
      <c r="O149" s="1" t="s">
        <v>357</v>
      </c>
      <c r="P149" s="1" t="s">
        <v>357</v>
      </c>
      <c r="Q149" s="1" t="s">
        <v>357</v>
      </c>
      <c r="R149" s="1" t="s">
        <v>357</v>
      </c>
      <c r="S149" s="1" t="s">
        <v>357</v>
      </c>
      <c r="T149" s="1" t="s">
        <v>9579</v>
      </c>
      <c r="U149" s="1" t="s">
        <v>357</v>
      </c>
      <c r="V149" s="1" t="s">
        <v>357</v>
      </c>
      <c r="W149" s="1" t="s">
        <v>357</v>
      </c>
      <c r="X149" s="1" t="s">
        <v>357</v>
      </c>
    </row>
    <row r="150" spans="1:24">
      <c r="A150" s="1" t="s">
        <v>2317</v>
      </c>
      <c r="B150" s="1" t="s">
        <v>2318</v>
      </c>
      <c r="C150" s="1" t="s">
        <v>1893</v>
      </c>
      <c r="D150" s="1" t="s">
        <v>357</v>
      </c>
      <c r="E150" s="1" t="s">
        <v>357</v>
      </c>
      <c r="F150" s="1" t="s">
        <v>9580</v>
      </c>
      <c r="G150" s="1" t="s">
        <v>357</v>
      </c>
      <c r="H150" s="1" t="s">
        <v>357</v>
      </c>
      <c r="I150" s="1" t="s">
        <v>9511</v>
      </c>
      <c r="J150" s="1" t="s">
        <v>9395</v>
      </c>
      <c r="K150" s="1" t="s">
        <v>9516</v>
      </c>
      <c r="L150" s="1" t="s">
        <v>9512</v>
      </c>
      <c r="M150" s="1" t="s">
        <v>9526</v>
      </c>
      <c r="N150" s="1" t="s">
        <v>357</v>
      </c>
      <c r="O150" s="1" t="s">
        <v>357</v>
      </c>
      <c r="P150" s="1" t="s">
        <v>357</v>
      </c>
      <c r="Q150" s="1" t="s">
        <v>357</v>
      </c>
      <c r="R150" s="1" t="s">
        <v>357</v>
      </c>
      <c r="S150" s="1" t="s">
        <v>357</v>
      </c>
      <c r="T150" s="1" t="s">
        <v>9579</v>
      </c>
      <c r="U150" s="1" t="s">
        <v>357</v>
      </c>
      <c r="V150" s="1" t="s">
        <v>357</v>
      </c>
      <c r="W150" s="1" t="s">
        <v>357</v>
      </c>
      <c r="X150" s="1" t="s">
        <v>357</v>
      </c>
    </row>
    <row r="151" spans="1:24">
      <c r="A151" s="1" t="s">
        <v>2314</v>
      </c>
      <c r="B151" s="1" t="s">
        <v>2315</v>
      </c>
      <c r="C151" s="1" t="s">
        <v>1893</v>
      </c>
      <c r="D151" s="1" t="s">
        <v>357</v>
      </c>
      <c r="E151" s="1" t="s">
        <v>357</v>
      </c>
      <c r="F151" s="1" t="s">
        <v>9581</v>
      </c>
      <c r="G151" s="1" t="s">
        <v>357</v>
      </c>
      <c r="H151" s="1" t="s">
        <v>357</v>
      </c>
      <c r="I151" s="1" t="s">
        <v>9511</v>
      </c>
      <c r="J151" s="1" t="s">
        <v>9395</v>
      </c>
      <c r="K151" s="1" t="s">
        <v>9518</v>
      </c>
      <c r="L151" s="1" t="s">
        <v>9512</v>
      </c>
      <c r="M151" s="1" t="s">
        <v>9526</v>
      </c>
      <c r="N151" s="1" t="s">
        <v>357</v>
      </c>
      <c r="O151" s="1" t="s">
        <v>357</v>
      </c>
      <c r="P151" s="1" t="s">
        <v>357</v>
      </c>
      <c r="Q151" s="1" t="s">
        <v>357</v>
      </c>
      <c r="R151" s="1" t="s">
        <v>357</v>
      </c>
      <c r="S151" s="1" t="s">
        <v>357</v>
      </c>
      <c r="T151" s="1" t="s">
        <v>9579</v>
      </c>
      <c r="U151" s="1" t="s">
        <v>357</v>
      </c>
      <c r="V151" s="1" t="s">
        <v>357</v>
      </c>
      <c r="W151" s="1" t="s">
        <v>357</v>
      </c>
      <c r="X151" s="1" t="s">
        <v>357</v>
      </c>
    </row>
    <row r="152" spans="1:24">
      <c r="A152" s="1" t="s">
        <v>2311</v>
      </c>
      <c r="B152" s="1" t="s">
        <v>2312</v>
      </c>
      <c r="C152" s="1" t="s">
        <v>1893</v>
      </c>
      <c r="D152" s="1" t="s">
        <v>357</v>
      </c>
      <c r="E152" s="1" t="s">
        <v>357</v>
      </c>
      <c r="F152" s="1" t="s">
        <v>9582</v>
      </c>
      <c r="G152" s="1" t="s">
        <v>357</v>
      </c>
      <c r="H152" s="1" t="s">
        <v>357</v>
      </c>
      <c r="I152" s="1" t="s">
        <v>9511</v>
      </c>
      <c r="J152" s="1" t="s">
        <v>9395</v>
      </c>
      <c r="K152" s="1" t="s">
        <v>9520</v>
      </c>
      <c r="L152" s="1" t="s">
        <v>9512</v>
      </c>
      <c r="M152" s="1" t="s">
        <v>9526</v>
      </c>
      <c r="N152" s="1" t="s">
        <v>357</v>
      </c>
      <c r="O152" s="1" t="s">
        <v>357</v>
      </c>
      <c r="P152" s="1" t="s">
        <v>357</v>
      </c>
      <c r="Q152" s="1" t="s">
        <v>357</v>
      </c>
      <c r="R152" s="1" t="s">
        <v>357</v>
      </c>
      <c r="S152" s="1" t="s">
        <v>357</v>
      </c>
      <c r="T152" s="1" t="s">
        <v>9579</v>
      </c>
      <c r="U152" s="1" t="s">
        <v>357</v>
      </c>
      <c r="V152" s="1" t="s">
        <v>357</v>
      </c>
      <c r="W152" s="1" t="s">
        <v>357</v>
      </c>
      <c r="X152" s="1" t="s">
        <v>357</v>
      </c>
    </row>
    <row r="153" spans="1:24">
      <c r="A153" s="1" t="s">
        <v>2305</v>
      </c>
      <c r="B153" s="1" t="s">
        <v>2306</v>
      </c>
      <c r="C153" s="1" t="s">
        <v>1893</v>
      </c>
      <c r="D153" s="1" t="s">
        <v>357</v>
      </c>
      <c r="E153" s="1" t="s">
        <v>357</v>
      </c>
      <c r="F153" s="1" t="s">
        <v>9583</v>
      </c>
      <c r="G153" s="1" t="s">
        <v>357</v>
      </c>
      <c r="H153" s="1" t="s">
        <v>357</v>
      </c>
      <c r="I153" s="1" t="s">
        <v>9511</v>
      </c>
      <c r="J153" s="1" t="s">
        <v>9395</v>
      </c>
      <c r="K153" s="1" t="s">
        <v>9522</v>
      </c>
      <c r="L153" s="1" t="s">
        <v>9512</v>
      </c>
      <c r="M153" s="1" t="s">
        <v>9526</v>
      </c>
      <c r="N153" s="1" t="s">
        <v>357</v>
      </c>
      <c r="O153" s="1" t="s">
        <v>357</v>
      </c>
      <c r="P153" s="1" t="s">
        <v>357</v>
      </c>
      <c r="Q153" s="1" t="s">
        <v>357</v>
      </c>
      <c r="R153" s="1" t="s">
        <v>357</v>
      </c>
      <c r="S153" s="1" t="s">
        <v>357</v>
      </c>
      <c r="T153" s="1" t="s">
        <v>9579</v>
      </c>
      <c r="U153" s="1" t="s">
        <v>357</v>
      </c>
      <c r="V153" s="1" t="s">
        <v>357</v>
      </c>
      <c r="W153" s="1" t="s">
        <v>357</v>
      </c>
      <c r="X153" s="1" t="s">
        <v>357</v>
      </c>
    </row>
    <row r="154" spans="1:24">
      <c r="A154" s="1" t="s">
        <v>2308</v>
      </c>
      <c r="B154" s="1" t="s">
        <v>2309</v>
      </c>
      <c r="C154" s="1" t="s">
        <v>1893</v>
      </c>
      <c r="D154" s="1" t="s">
        <v>357</v>
      </c>
      <c r="E154" s="1" t="s">
        <v>357</v>
      </c>
      <c r="F154" s="1" t="s">
        <v>9584</v>
      </c>
      <c r="G154" s="1" t="s">
        <v>357</v>
      </c>
      <c r="H154" s="1" t="s">
        <v>357</v>
      </c>
      <c r="I154" s="1" t="s">
        <v>9511</v>
      </c>
      <c r="J154" s="1" t="s">
        <v>9395</v>
      </c>
      <c r="K154" s="1" t="s">
        <v>9512</v>
      </c>
      <c r="L154" s="1" t="s">
        <v>9524</v>
      </c>
      <c r="M154" s="1" t="s">
        <v>9526</v>
      </c>
      <c r="N154" s="1" t="s">
        <v>357</v>
      </c>
      <c r="O154" s="1" t="s">
        <v>357</v>
      </c>
      <c r="P154" s="1" t="s">
        <v>357</v>
      </c>
      <c r="Q154" s="1" t="s">
        <v>357</v>
      </c>
      <c r="R154" s="1" t="s">
        <v>357</v>
      </c>
      <c r="S154" s="1" t="s">
        <v>357</v>
      </c>
      <c r="T154" s="1" t="s">
        <v>9579</v>
      </c>
      <c r="U154" s="1" t="s">
        <v>357</v>
      </c>
      <c r="V154" s="1" t="s">
        <v>357</v>
      </c>
      <c r="W154" s="1" t="s">
        <v>357</v>
      </c>
      <c r="X154" s="1" t="s">
        <v>357</v>
      </c>
    </row>
    <row r="155" spans="1:24">
      <c r="A155" s="1" t="s">
        <v>6856</v>
      </c>
      <c r="B155" s="1" t="s">
        <v>6857</v>
      </c>
      <c r="C155" s="1" t="s">
        <v>6827</v>
      </c>
      <c r="D155" s="1" t="s">
        <v>357</v>
      </c>
      <c r="E155" s="1" t="s">
        <v>357</v>
      </c>
      <c r="F155" s="1" t="s">
        <v>9585</v>
      </c>
      <c r="G155" s="1" t="s">
        <v>357</v>
      </c>
      <c r="H155" s="1" t="s">
        <v>357</v>
      </c>
      <c r="I155" s="1" t="s">
        <v>357</v>
      </c>
      <c r="J155" s="1" t="s">
        <v>357</v>
      </c>
      <c r="K155" s="1" t="s">
        <v>357</v>
      </c>
      <c r="L155" s="1" t="s">
        <v>357</v>
      </c>
      <c r="M155" s="1" t="s">
        <v>357</v>
      </c>
      <c r="N155" s="1" t="s">
        <v>357</v>
      </c>
      <c r="O155" s="1" t="s">
        <v>357</v>
      </c>
      <c r="P155" s="1" t="s">
        <v>357</v>
      </c>
      <c r="Q155" s="1" t="s">
        <v>357</v>
      </c>
      <c r="R155" s="1" t="s">
        <v>357</v>
      </c>
      <c r="S155" s="1" t="s">
        <v>357</v>
      </c>
      <c r="T155" s="1" t="s">
        <v>357</v>
      </c>
      <c r="U155" s="1" t="s">
        <v>357</v>
      </c>
      <c r="V155" s="1" t="s">
        <v>357</v>
      </c>
      <c r="W155" s="1" t="s">
        <v>357</v>
      </c>
      <c r="X155" s="1" t="s">
        <v>357</v>
      </c>
    </row>
    <row r="156" spans="1:24">
      <c r="A156" s="1" t="s">
        <v>6844</v>
      </c>
      <c r="B156" s="1" t="s">
        <v>6845</v>
      </c>
      <c r="C156" s="1" t="s">
        <v>6827</v>
      </c>
      <c r="D156" s="1" t="s">
        <v>357</v>
      </c>
      <c r="E156" s="1" t="s">
        <v>357</v>
      </c>
      <c r="F156" s="1" t="s">
        <v>9586</v>
      </c>
      <c r="G156" s="1" t="s">
        <v>357</v>
      </c>
      <c r="H156" s="1" t="s">
        <v>357</v>
      </c>
      <c r="I156" s="1" t="s">
        <v>357</v>
      </c>
      <c r="J156" s="1" t="s">
        <v>357</v>
      </c>
      <c r="K156" s="1" t="s">
        <v>357</v>
      </c>
      <c r="L156" s="1" t="s">
        <v>357</v>
      </c>
      <c r="M156" s="1" t="s">
        <v>357</v>
      </c>
      <c r="N156" s="1" t="s">
        <v>357</v>
      </c>
      <c r="O156" s="1" t="s">
        <v>357</v>
      </c>
      <c r="P156" s="1" t="s">
        <v>357</v>
      </c>
      <c r="Q156" s="1" t="s">
        <v>357</v>
      </c>
      <c r="R156" s="1" t="s">
        <v>357</v>
      </c>
      <c r="S156" s="1" t="s">
        <v>357</v>
      </c>
      <c r="T156" s="1" t="s">
        <v>357</v>
      </c>
      <c r="U156" s="1" t="s">
        <v>357</v>
      </c>
      <c r="V156" s="1" t="s">
        <v>357</v>
      </c>
      <c r="W156" s="1" t="s">
        <v>357</v>
      </c>
      <c r="X156" s="1" t="s">
        <v>357</v>
      </c>
    </row>
    <row r="157" spans="1:24">
      <c r="A157" s="1" t="s">
        <v>6862</v>
      </c>
      <c r="B157" s="1" t="s">
        <v>6863</v>
      </c>
      <c r="C157" s="1" t="s">
        <v>6827</v>
      </c>
      <c r="D157" s="1" t="s">
        <v>357</v>
      </c>
      <c r="E157" s="1" t="s">
        <v>357</v>
      </c>
      <c r="F157" s="1" t="s">
        <v>9587</v>
      </c>
      <c r="G157" s="1" t="s">
        <v>357</v>
      </c>
      <c r="H157" s="1" t="s">
        <v>357</v>
      </c>
      <c r="I157" s="1" t="s">
        <v>357</v>
      </c>
      <c r="J157" s="1" t="s">
        <v>357</v>
      </c>
      <c r="K157" s="1" t="s">
        <v>357</v>
      </c>
      <c r="L157" s="1" t="s">
        <v>357</v>
      </c>
      <c r="M157" s="1" t="s">
        <v>357</v>
      </c>
      <c r="N157" s="1" t="s">
        <v>357</v>
      </c>
      <c r="O157" s="1" t="s">
        <v>357</v>
      </c>
      <c r="P157" s="1" t="s">
        <v>357</v>
      </c>
      <c r="Q157" s="1" t="s">
        <v>357</v>
      </c>
      <c r="R157" s="1" t="s">
        <v>357</v>
      </c>
      <c r="S157" s="1" t="s">
        <v>357</v>
      </c>
      <c r="T157" s="1" t="s">
        <v>357</v>
      </c>
      <c r="U157" s="1" t="s">
        <v>357</v>
      </c>
      <c r="V157" s="1" t="s">
        <v>357</v>
      </c>
      <c r="W157" s="1" t="s">
        <v>357</v>
      </c>
      <c r="X157" s="1" t="s">
        <v>357</v>
      </c>
    </row>
    <row r="158" spans="1:24">
      <c r="A158" s="1" t="s">
        <v>6865</v>
      </c>
      <c r="B158" s="1" t="s">
        <v>6866</v>
      </c>
      <c r="C158" s="1" t="s">
        <v>6827</v>
      </c>
      <c r="D158" s="1" t="s">
        <v>357</v>
      </c>
      <c r="E158" s="1" t="s">
        <v>357</v>
      </c>
      <c r="F158" s="1" t="s">
        <v>9588</v>
      </c>
      <c r="G158" s="1" t="s">
        <v>357</v>
      </c>
      <c r="H158" s="1" t="s">
        <v>357</v>
      </c>
      <c r="I158" s="1" t="s">
        <v>357</v>
      </c>
      <c r="J158" s="1" t="s">
        <v>357</v>
      </c>
      <c r="K158" s="1" t="s">
        <v>357</v>
      </c>
      <c r="L158" s="1" t="s">
        <v>357</v>
      </c>
      <c r="M158" s="1" t="s">
        <v>357</v>
      </c>
      <c r="N158" s="1" t="s">
        <v>357</v>
      </c>
      <c r="O158" s="1" t="s">
        <v>357</v>
      </c>
      <c r="P158" s="1" t="s">
        <v>357</v>
      </c>
      <c r="Q158" s="1" t="s">
        <v>357</v>
      </c>
      <c r="R158" s="1" t="s">
        <v>357</v>
      </c>
      <c r="S158" s="1" t="s">
        <v>357</v>
      </c>
      <c r="T158" s="1" t="s">
        <v>357</v>
      </c>
      <c r="U158" s="1" t="s">
        <v>357</v>
      </c>
      <c r="V158" s="1" t="s">
        <v>357</v>
      </c>
      <c r="W158" s="1" t="s">
        <v>357</v>
      </c>
      <c r="X158" s="1" t="s">
        <v>357</v>
      </c>
    </row>
    <row r="159" spans="1:24">
      <c r="A159" s="1" t="s">
        <v>6850</v>
      </c>
      <c r="B159" s="1" t="s">
        <v>6851</v>
      </c>
      <c r="C159" s="1" t="s">
        <v>6827</v>
      </c>
      <c r="D159" s="1" t="s">
        <v>357</v>
      </c>
      <c r="E159" s="1" t="s">
        <v>357</v>
      </c>
      <c r="F159" s="1" t="s">
        <v>9589</v>
      </c>
      <c r="G159" s="1" t="s">
        <v>357</v>
      </c>
      <c r="H159" s="1" t="s">
        <v>357</v>
      </c>
      <c r="I159" s="1" t="s">
        <v>357</v>
      </c>
      <c r="J159" s="1" t="s">
        <v>357</v>
      </c>
      <c r="K159" s="1" t="s">
        <v>357</v>
      </c>
      <c r="L159" s="1" t="s">
        <v>357</v>
      </c>
      <c r="M159" s="1" t="s">
        <v>357</v>
      </c>
      <c r="N159" s="1" t="s">
        <v>357</v>
      </c>
      <c r="O159" s="1" t="s">
        <v>357</v>
      </c>
      <c r="P159" s="1" t="s">
        <v>357</v>
      </c>
      <c r="Q159" s="1" t="s">
        <v>357</v>
      </c>
      <c r="R159" s="1" t="s">
        <v>357</v>
      </c>
      <c r="S159" s="1" t="s">
        <v>357</v>
      </c>
      <c r="T159" s="1" t="s">
        <v>357</v>
      </c>
      <c r="U159" s="1" t="s">
        <v>357</v>
      </c>
      <c r="V159" s="1" t="s">
        <v>357</v>
      </c>
      <c r="W159" s="1" t="s">
        <v>357</v>
      </c>
      <c r="X159" s="1" t="s">
        <v>357</v>
      </c>
    </row>
    <row r="160" spans="1:24">
      <c r="A160" s="1" t="s">
        <v>6832</v>
      </c>
      <c r="B160" s="1" t="s">
        <v>6833</v>
      </c>
      <c r="C160" s="1" t="s">
        <v>6827</v>
      </c>
      <c r="D160" s="1" t="s">
        <v>357</v>
      </c>
      <c r="E160" s="1" t="s">
        <v>357</v>
      </c>
      <c r="F160" s="1" t="s">
        <v>9590</v>
      </c>
      <c r="G160" s="1" t="s">
        <v>357</v>
      </c>
      <c r="H160" s="1" t="s">
        <v>357</v>
      </c>
      <c r="I160" s="1" t="s">
        <v>357</v>
      </c>
      <c r="J160" s="1" t="s">
        <v>357</v>
      </c>
      <c r="K160" s="1" t="s">
        <v>357</v>
      </c>
      <c r="L160" s="1" t="s">
        <v>357</v>
      </c>
      <c r="M160" s="1" t="s">
        <v>357</v>
      </c>
      <c r="N160" s="1" t="s">
        <v>357</v>
      </c>
      <c r="O160" s="1" t="s">
        <v>357</v>
      </c>
      <c r="P160" s="1" t="s">
        <v>357</v>
      </c>
      <c r="Q160" s="1" t="s">
        <v>357</v>
      </c>
      <c r="R160" s="1" t="s">
        <v>357</v>
      </c>
      <c r="S160" s="1" t="s">
        <v>357</v>
      </c>
      <c r="T160" s="1" t="s">
        <v>357</v>
      </c>
      <c r="U160" s="1" t="s">
        <v>357</v>
      </c>
      <c r="V160" s="1" t="s">
        <v>357</v>
      </c>
      <c r="W160" s="1" t="s">
        <v>357</v>
      </c>
      <c r="X160" s="1" t="s">
        <v>357</v>
      </c>
    </row>
    <row r="161" spans="1:24">
      <c r="A161" s="1" t="s">
        <v>6824</v>
      </c>
      <c r="B161" s="1" t="s">
        <v>6825</v>
      </c>
      <c r="C161" s="1" t="s">
        <v>6827</v>
      </c>
      <c r="D161" s="1" t="s">
        <v>357</v>
      </c>
      <c r="E161" s="1" t="s">
        <v>357</v>
      </c>
      <c r="F161" s="1" t="s">
        <v>9591</v>
      </c>
      <c r="G161" s="1" t="s">
        <v>357</v>
      </c>
      <c r="H161" s="1" t="s">
        <v>357</v>
      </c>
      <c r="I161" s="1" t="s">
        <v>357</v>
      </c>
      <c r="J161" s="1" t="s">
        <v>357</v>
      </c>
      <c r="K161" s="1" t="s">
        <v>357</v>
      </c>
      <c r="L161" s="1" t="s">
        <v>357</v>
      </c>
      <c r="M161" s="1" t="s">
        <v>357</v>
      </c>
      <c r="N161" s="1" t="s">
        <v>357</v>
      </c>
      <c r="O161" s="1" t="s">
        <v>357</v>
      </c>
      <c r="P161" s="1" t="s">
        <v>357</v>
      </c>
      <c r="Q161" s="1" t="s">
        <v>357</v>
      </c>
      <c r="R161" s="1" t="s">
        <v>357</v>
      </c>
      <c r="S161" s="1" t="s">
        <v>357</v>
      </c>
      <c r="T161" s="1" t="s">
        <v>357</v>
      </c>
      <c r="U161" s="1" t="s">
        <v>357</v>
      </c>
      <c r="V161" s="1" t="s">
        <v>357</v>
      </c>
      <c r="W161" s="1" t="s">
        <v>357</v>
      </c>
      <c r="X161" s="1" t="s">
        <v>357</v>
      </c>
    </row>
    <row r="162" spans="1:24">
      <c r="A162" s="1" t="s">
        <v>6829</v>
      </c>
      <c r="B162" s="1" t="s">
        <v>6830</v>
      </c>
      <c r="C162" s="1" t="s">
        <v>6827</v>
      </c>
      <c r="D162" s="1" t="s">
        <v>357</v>
      </c>
      <c r="E162" s="1" t="s">
        <v>357</v>
      </c>
      <c r="F162" s="1" t="s">
        <v>9592</v>
      </c>
      <c r="G162" s="1" t="s">
        <v>357</v>
      </c>
      <c r="H162" s="1" t="s">
        <v>357</v>
      </c>
      <c r="I162" s="1" t="s">
        <v>357</v>
      </c>
      <c r="J162" s="1" t="s">
        <v>357</v>
      </c>
      <c r="K162" s="1" t="s">
        <v>357</v>
      </c>
      <c r="L162" s="1" t="s">
        <v>357</v>
      </c>
      <c r="M162" s="1" t="s">
        <v>357</v>
      </c>
      <c r="N162" s="1" t="s">
        <v>357</v>
      </c>
      <c r="O162" s="1" t="s">
        <v>357</v>
      </c>
      <c r="P162" s="1" t="s">
        <v>357</v>
      </c>
      <c r="Q162" s="1" t="s">
        <v>357</v>
      </c>
      <c r="R162" s="1" t="s">
        <v>357</v>
      </c>
      <c r="S162" s="1" t="s">
        <v>357</v>
      </c>
      <c r="T162" s="1" t="s">
        <v>357</v>
      </c>
      <c r="U162" s="1" t="s">
        <v>357</v>
      </c>
      <c r="V162" s="1" t="s">
        <v>357</v>
      </c>
      <c r="W162" s="1" t="s">
        <v>357</v>
      </c>
      <c r="X162" s="1" t="s">
        <v>357</v>
      </c>
    </row>
    <row r="163" spans="1:24">
      <c r="A163" s="1" t="s">
        <v>6853</v>
      </c>
      <c r="B163" s="1" t="s">
        <v>6854</v>
      </c>
      <c r="C163" s="1" t="s">
        <v>6827</v>
      </c>
      <c r="D163" s="1" t="s">
        <v>357</v>
      </c>
      <c r="E163" s="1" t="s">
        <v>357</v>
      </c>
      <c r="F163" s="1" t="s">
        <v>9593</v>
      </c>
      <c r="G163" s="1" t="s">
        <v>357</v>
      </c>
      <c r="H163" s="1" t="s">
        <v>357</v>
      </c>
      <c r="I163" s="1" t="s">
        <v>357</v>
      </c>
      <c r="J163" s="1" t="s">
        <v>357</v>
      </c>
      <c r="K163" s="1" t="s">
        <v>357</v>
      </c>
      <c r="L163" s="1" t="s">
        <v>357</v>
      </c>
      <c r="M163" s="1" t="s">
        <v>357</v>
      </c>
      <c r="N163" s="1" t="s">
        <v>357</v>
      </c>
      <c r="O163" s="1" t="s">
        <v>357</v>
      </c>
      <c r="P163" s="1" t="s">
        <v>357</v>
      </c>
      <c r="Q163" s="1" t="s">
        <v>357</v>
      </c>
      <c r="R163" s="1" t="s">
        <v>357</v>
      </c>
      <c r="S163" s="1" t="s">
        <v>357</v>
      </c>
      <c r="T163" s="1" t="s">
        <v>357</v>
      </c>
      <c r="U163" s="1" t="s">
        <v>357</v>
      </c>
      <c r="V163" s="1" t="s">
        <v>357</v>
      </c>
      <c r="W163" s="1" t="s">
        <v>357</v>
      </c>
      <c r="X163" s="1" t="s">
        <v>357</v>
      </c>
    </row>
    <row r="164" spans="1:24">
      <c r="A164" s="1" t="s">
        <v>6841</v>
      </c>
      <c r="B164" s="1" t="s">
        <v>6842</v>
      </c>
      <c r="C164" s="1" t="s">
        <v>6827</v>
      </c>
      <c r="D164" s="1" t="s">
        <v>357</v>
      </c>
      <c r="E164" s="1" t="s">
        <v>357</v>
      </c>
      <c r="F164" s="1" t="s">
        <v>9594</v>
      </c>
      <c r="G164" s="1" t="s">
        <v>357</v>
      </c>
      <c r="H164" s="1" t="s">
        <v>357</v>
      </c>
      <c r="I164" s="1" t="s">
        <v>357</v>
      </c>
      <c r="J164" s="1" t="s">
        <v>357</v>
      </c>
      <c r="K164" s="1" t="s">
        <v>357</v>
      </c>
      <c r="L164" s="1" t="s">
        <v>357</v>
      </c>
      <c r="M164" s="1" t="s">
        <v>357</v>
      </c>
      <c r="N164" s="1" t="s">
        <v>357</v>
      </c>
      <c r="O164" s="1" t="s">
        <v>357</v>
      </c>
      <c r="P164" s="1" t="s">
        <v>357</v>
      </c>
      <c r="Q164" s="1" t="s">
        <v>357</v>
      </c>
      <c r="R164" s="1" t="s">
        <v>357</v>
      </c>
      <c r="S164" s="1" t="s">
        <v>357</v>
      </c>
      <c r="T164" s="1" t="s">
        <v>357</v>
      </c>
      <c r="U164" s="1" t="s">
        <v>357</v>
      </c>
      <c r="V164" s="1" t="s">
        <v>357</v>
      </c>
      <c r="W164" s="1" t="s">
        <v>357</v>
      </c>
      <c r="X164" s="1" t="s">
        <v>357</v>
      </c>
    </row>
    <row r="165" spans="1:24">
      <c r="A165" s="1" t="s">
        <v>6835</v>
      </c>
      <c r="B165" s="1" t="s">
        <v>6836</v>
      </c>
      <c r="C165" s="1" t="s">
        <v>6827</v>
      </c>
      <c r="D165" s="1" t="s">
        <v>357</v>
      </c>
      <c r="E165" s="1" t="s">
        <v>357</v>
      </c>
      <c r="F165" s="1" t="s">
        <v>9595</v>
      </c>
      <c r="G165" s="1" t="s">
        <v>357</v>
      </c>
      <c r="H165" s="1" t="s">
        <v>357</v>
      </c>
      <c r="I165" s="1" t="s">
        <v>357</v>
      </c>
      <c r="J165" s="1" t="s">
        <v>357</v>
      </c>
      <c r="K165" s="1" t="s">
        <v>357</v>
      </c>
      <c r="L165" s="1" t="s">
        <v>357</v>
      </c>
      <c r="M165" s="1" t="s">
        <v>357</v>
      </c>
      <c r="N165" s="1" t="s">
        <v>357</v>
      </c>
      <c r="O165" s="1" t="s">
        <v>357</v>
      </c>
      <c r="P165" s="1" t="s">
        <v>357</v>
      </c>
      <c r="Q165" s="1" t="s">
        <v>357</v>
      </c>
      <c r="R165" s="1" t="s">
        <v>357</v>
      </c>
      <c r="S165" s="1" t="s">
        <v>357</v>
      </c>
      <c r="T165" s="1" t="s">
        <v>357</v>
      </c>
      <c r="U165" s="1" t="s">
        <v>357</v>
      </c>
      <c r="V165" s="1" t="s">
        <v>357</v>
      </c>
      <c r="W165" s="1" t="s">
        <v>357</v>
      </c>
      <c r="X165" s="1" t="s">
        <v>357</v>
      </c>
    </row>
    <row r="166" spans="1:24">
      <c r="A166" s="1" t="s">
        <v>6838</v>
      </c>
      <c r="B166" s="1" t="s">
        <v>6839</v>
      </c>
      <c r="C166" s="1" t="s">
        <v>6827</v>
      </c>
      <c r="D166" s="1" t="s">
        <v>357</v>
      </c>
      <c r="E166" s="1" t="s">
        <v>357</v>
      </c>
      <c r="F166" s="1" t="s">
        <v>9596</v>
      </c>
      <c r="G166" s="1" t="s">
        <v>357</v>
      </c>
      <c r="H166" s="1" t="s">
        <v>357</v>
      </c>
      <c r="I166" s="1" t="s">
        <v>357</v>
      </c>
      <c r="J166" s="1" t="s">
        <v>357</v>
      </c>
      <c r="K166" s="1" t="s">
        <v>357</v>
      </c>
      <c r="L166" s="1" t="s">
        <v>357</v>
      </c>
      <c r="M166" s="1" t="s">
        <v>357</v>
      </c>
      <c r="N166" s="1" t="s">
        <v>357</v>
      </c>
      <c r="O166" s="1" t="s">
        <v>357</v>
      </c>
      <c r="P166" s="1" t="s">
        <v>357</v>
      </c>
      <c r="Q166" s="1" t="s">
        <v>357</v>
      </c>
      <c r="R166" s="1" t="s">
        <v>357</v>
      </c>
      <c r="S166" s="1" t="s">
        <v>357</v>
      </c>
      <c r="T166" s="1" t="s">
        <v>357</v>
      </c>
      <c r="U166" s="1" t="s">
        <v>357</v>
      </c>
      <c r="V166" s="1" t="s">
        <v>357</v>
      </c>
      <c r="W166" s="1" t="s">
        <v>357</v>
      </c>
      <c r="X166" s="1" t="s">
        <v>357</v>
      </c>
    </row>
    <row r="167" spans="1:24">
      <c r="A167" s="1" t="s">
        <v>6859</v>
      </c>
      <c r="B167" s="1" t="s">
        <v>6860</v>
      </c>
      <c r="C167" s="1" t="s">
        <v>6827</v>
      </c>
      <c r="D167" s="1" t="s">
        <v>357</v>
      </c>
      <c r="E167" s="1" t="s">
        <v>357</v>
      </c>
      <c r="F167" s="1" t="s">
        <v>9597</v>
      </c>
      <c r="G167" s="1" t="s">
        <v>357</v>
      </c>
      <c r="H167" s="1" t="s">
        <v>357</v>
      </c>
      <c r="I167" s="1" t="s">
        <v>357</v>
      </c>
      <c r="J167" s="1" t="s">
        <v>357</v>
      </c>
      <c r="K167" s="1" t="s">
        <v>357</v>
      </c>
      <c r="L167" s="1" t="s">
        <v>357</v>
      </c>
      <c r="M167" s="1" t="s">
        <v>357</v>
      </c>
      <c r="N167" s="1" t="s">
        <v>357</v>
      </c>
      <c r="O167" s="1" t="s">
        <v>357</v>
      </c>
      <c r="P167" s="1" t="s">
        <v>357</v>
      </c>
      <c r="Q167" s="1" t="s">
        <v>357</v>
      </c>
      <c r="R167" s="1" t="s">
        <v>357</v>
      </c>
      <c r="S167" s="1" t="s">
        <v>357</v>
      </c>
      <c r="T167" s="1" t="s">
        <v>357</v>
      </c>
      <c r="U167" s="1" t="s">
        <v>357</v>
      </c>
      <c r="V167" s="1" t="s">
        <v>357</v>
      </c>
      <c r="W167" s="1" t="s">
        <v>357</v>
      </c>
      <c r="X167" s="1" t="s">
        <v>357</v>
      </c>
    </row>
    <row r="168" spans="1:24">
      <c r="A168" s="1" t="s">
        <v>6847</v>
      </c>
      <c r="B168" s="1" t="s">
        <v>6848</v>
      </c>
      <c r="C168" s="1" t="s">
        <v>6827</v>
      </c>
      <c r="D168" s="1" t="s">
        <v>357</v>
      </c>
      <c r="E168" s="1" t="s">
        <v>357</v>
      </c>
      <c r="F168" s="1" t="s">
        <v>9598</v>
      </c>
      <c r="G168" s="1" t="s">
        <v>357</v>
      </c>
      <c r="H168" s="1" t="s">
        <v>357</v>
      </c>
      <c r="I168" s="1" t="s">
        <v>357</v>
      </c>
      <c r="J168" s="1" t="s">
        <v>357</v>
      </c>
      <c r="K168" s="1" t="s">
        <v>357</v>
      </c>
      <c r="L168" s="1" t="s">
        <v>357</v>
      </c>
      <c r="M168" s="1" t="s">
        <v>357</v>
      </c>
      <c r="N168" s="1" t="s">
        <v>357</v>
      </c>
      <c r="O168" s="1" t="s">
        <v>357</v>
      </c>
      <c r="P168" s="1" t="s">
        <v>357</v>
      </c>
      <c r="Q168" s="1" t="s">
        <v>357</v>
      </c>
      <c r="R168" s="1" t="s">
        <v>357</v>
      </c>
      <c r="S168" s="1" t="s">
        <v>357</v>
      </c>
      <c r="T168" s="1" t="s">
        <v>357</v>
      </c>
      <c r="U168" s="1" t="s">
        <v>357</v>
      </c>
      <c r="V168" s="1" t="s">
        <v>357</v>
      </c>
      <c r="W168" s="1" t="s">
        <v>357</v>
      </c>
      <c r="X168" s="1" t="s">
        <v>357</v>
      </c>
    </row>
    <row r="169" spans="1:24">
      <c r="A169" s="1" t="s">
        <v>6868</v>
      </c>
      <c r="B169" s="1" t="s">
        <v>6869</v>
      </c>
      <c r="C169" s="1" t="s">
        <v>6827</v>
      </c>
      <c r="D169" s="1" t="s">
        <v>357</v>
      </c>
      <c r="E169" s="1" t="s">
        <v>357</v>
      </c>
      <c r="F169" s="1" t="s">
        <v>9599</v>
      </c>
      <c r="G169" s="1" t="s">
        <v>357</v>
      </c>
      <c r="H169" s="1" t="s">
        <v>357</v>
      </c>
      <c r="I169" s="1" t="s">
        <v>357</v>
      </c>
      <c r="J169" s="1" t="s">
        <v>357</v>
      </c>
      <c r="K169" s="1" t="s">
        <v>357</v>
      </c>
      <c r="L169" s="1" t="s">
        <v>357</v>
      </c>
      <c r="M169" s="1" t="s">
        <v>357</v>
      </c>
      <c r="N169" s="1" t="s">
        <v>357</v>
      </c>
      <c r="O169" s="1" t="s">
        <v>357</v>
      </c>
      <c r="P169" s="1" t="s">
        <v>357</v>
      </c>
      <c r="Q169" s="1" t="s">
        <v>357</v>
      </c>
      <c r="R169" s="1" t="s">
        <v>357</v>
      </c>
      <c r="S169" s="1" t="s">
        <v>357</v>
      </c>
      <c r="T169" s="1" t="s">
        <v>357</v>
      </c>
      <c r="U169" s="1" t="s">
        <v>357</v>
      </c>
      <c r="V169" s="1" t="s">
        <v>357</v>
      </c>
      <c r="W169" s="1" t="s">
        <v>357</v>
      </c>
      <c r="X169" s="1" t="s">
        <v>357</v>
      </c>
    </row>
    <row r="170" spans="1:24">
      <c r="A170" s="1" t="s">
        <v>4910</v>
      </c>
      <c r="B170" s="1" t="s">
        <v>4911</v>
      </c>
      <c r="C170" s="1" t="s">
        <v>2327</v>
      </c>
      <c r="D170" s="1" t="s">
        <v>357</v>
      </c>
      <c r="E170" s="1" t="s">
        <v>357</v>
      </c>
      <c r="F170" s="1" t="s">
        <v>9600</v>
      </c>
      <c r="G170" s="1" t="s">
        <v>357</v>
      </c>
      <c r="H170" s="1" t="s">
        <v>357</v>
      </c>
      <c r="I170" s="1" t="s">
        <v>9395</v>
      </c>
      <c r="J170" s="1" t="s">
        <v>9601</v>
      </c>
      <c r="K170" s="1" t="s">
        <v>357</v>
      </c>
      <c r="L170" s="1" t="s">
        <v>357</v>
      </c>
      <c r="M170" s="1" t="s">
        <v>357</v>
      </c>
      <c r="N170" s="1" t="s">
        <v>357</v>
      </c>
      <c r="O170" s="1" t="s">
        <v>357</v>
      </c>
      <c r="P170" s="1" t="s">
        <v>357</v>
      </c>
      <c r="Q170" s="1" t="s">
        <v>357</v>
      </c>
      <c r="R170" s="1" t="s">
        <v>357</v>
      </c>
      <c r="S170" s="1" t="s">
        <v>357</v>
      </c>
      <c r="T170" s="1" t="s">
        <v>9579</v>
      </c>
      <c r="U170" s="1" t="s">
        <v>357</v>
      </c>
      <c r="V170" s="1" t="s">
        <v>357</v>
      </c>
      <c r="W170" s="1" t="s">
        <v>357</v>
      </c>
      <c r="X170" s="1" t="s">
        <v>357</v>
      </c>
    </row>
    <row r="171" spans="1:24">
      <c r="A171" s="1" t="s">
        <v>4907</v>
      </c>
      <c r="B171" s="1" t="s">
        <v>4908</v>
      </c>
      <c r="C171" s="1" t="s">
        <v>2327</v>
      </c>
      <c r="D171" s="1" t="s">
        <v>357</v>
      </c>
      <c r="E171" s="1" t="s">
        <v>357</v>
      </c>
      <c r="F171" s="1" t="s">
        <v>9602</v>
      </c>
      <c r="G171" s="1" t="s">
        <v>357</v>
      </c>
      <c r="H171" s="1" t="s">
        <v>357</v>
      </c>
      <c r="I171" s="1" t="s">
        <v>9395</v>
      </c>
      <c r="J171" s="1" t="s">
        <v>9601</v>
      </c>
      <c r="K171" s="1" t="s">
        <v>357</v>
      </c>
      <c r="L171" s="1" t="s">
        <v>357</v>
      </c>
      <c r="M171" s="1" t="s">
        <v>357</v>
      </c>
      <c r="N171" s="1" t="s">
        <v>357</v>
      </c>
      <c r="O171" s="1" t="s">
        <v>357</v>
      </c>
      <c r="P171" s="1" t="s">
        <v>357</v>
      </c>
      <c r="Q171" s="1" t="s">
        <v>357</v>
      </c>
      <c r="R171" s="1" t="s">
        <v>357</v>
      </c>
      <c r="S171" s="1" t="s">
        <v>357</v>
      </c>
      <c r="T171" s="1" t="s">
        <v>9579</v>
      </c>
      <c r="U171" s="1" t="s">
        <v>357</v>
      </c>
      <c r="V171" s="1" t="s">
        <v>357</v>
      </c>
      <c r="W171" s="1" t="s">
        <v>357</v>
      </c>
      <c r="X171" s="1" t="s">
        <v>357</v>
      </c>
    </row>
    <row r="172" spans="1:24">
      <c r="A172" s="1" t="s">
        <v>4904</v>
      </c>
      <c r="B172" s="1" t="s">
        <v>4905</v>
      </c>
      <c r="C172" s="1" t="s">
        <v>2327</v>
      </c>
      <c r="D172" s="1" t="s">
        <v>357</v>
      </c>
      <c r="E172" s="1" t="s">
        <v>357</v>
      </c>
      <c r="F172" s="1" t="s">
        <v>9603</v>
      </c>
      <c r="G172" s="1" t="s">
        <v>357</v>
      </c>
      <c r="H172" s="1" t="s">
        <v>357</v>
      </c>
      <c r="I172" s="1" t="s">
        <v>9395</v>
      </c>
      <c r="J172" s="1" t="s">
        <v>9601</v>
      </c>
      <c r="K172" s="1" t="s">
        <v>357</v>
      </c>
      <c r="L172" s="1" t="s">
        <v>357</v>
      </c>
      <c r="M172" s="1" t="s">
        <v>357</v>
      </c>
      <c r="N172" s="1" t="s">
        <v>357</v>
      </c>
      <c r="O172" s="1" t="s">
        <v>357</v>
      </c>
      <c r="P172" s="1" t="s">
        <v>357</v>
      </c>
      <c r="Q172" s="1" t="s">
        <v>357</v>
      </c>
      <c r="R172" s="1" t="s">
        <v>357</v>
      </c>
      <c r="S172" s="1" t="s">
        <v>357</v>
      </c>
      <c r="T172" s="1" t="s">
        <v>9579</v>
      </c>
      <c r="U172" s="1" t="s">
        <v>357</v>
      </c>
      <c r="V172" s="1" t="s">
        <v>357</v>
      </c>
      <c r="W172" s="1" t="s">
        <v>357</v>
      </c>
      <c r="X172" s="1" t="s">
        <v>357</v>
      </c>
    </row>
    <row r="173" spans="1:24">
      <c r="A173" s="1" t="s">
        <v>4913</v>
      </c>
      <c r="B173" s="1" t="s">
        <v>4914</v>
      </c>
      <c r="C173" s="1" t="s">
        <v>2327</v>
      </c>
      <c r="D173" s="1" t="s">
        <v>357</v>
      </c>
      <c r="E173" s="1" t="s">
        <v>357</v>
      </c>
      <c r="F173" s="1" t="s">
        <v>9604</v>
      </c>
      <c r="G173" s="1" t="s">
        <v>357</v>
      </c>
      <c r="H173" s="1" t="s">
        <v>357</v>
      </c>
      <c r="I173" s="1" t="s">
        <v>9395</v>
      </c>
      <c r="J173" s="1" t="s">
        <v>9601</v>
      </c>
      <c r="K173" s="1" t="s">
        <v>357</v>
      </c>
      <c r="L173" s="1" t="s">
        <v>357</v>
      </c>
      <c r="M173" s="1" t="s">
        <v>357</v>
      </c>
      <c r="N173" s="1" t="s">
        <v>357</v>
      </c>
      <c r="O173" s="1" t="s">
        <v>357</v>
      </c>
      <c r="P173" s="1" t="s">
        <v>357</v>
      </c>
      <c r="Q173" s="1" t="s">
        <v>357</v>
      </c>
      <c r="R173" s="1" t="s">
        <v>357</v>
      </c>
      <c r="S173" s="1" t="s">
        <v>357</v>
      </c>
      <c r="T173" s="1" t="s">
        <v>9579</v>
      </c>
      <c r="U173" s="1" t="s">
        <v>357</v>
      </c>
      <c r="V173" s="1" t="s">
        <v>357</v>
      </c>
      <c r="W173" s="1" t="s">
        <v>357</v>
      </c>
      <c r="X173" s="1" t="s">
        <v>357</v>
      </c>
    </row>
    <row r="174" spans="1:24">
      <c r="A174" s="1" t="s">
        <v>423</v>
      </c>
      <c r="B174" s="1" t="s">
        <v>424</v>
      </c>
      <c r="C174" s="1" t="s">
        <v>396</v>
      </c>
      <c r="D174" s="1" t="s">
        <v>357</v>
      </c>
      <c r="E174" s="1" t="s">
        <v>357</v>
      </c>
      <c r="F174" s="1" t="s">
        <v>9605</v>
      </c>
      <c r="G174" s="1" t="s">
        <v>357</v>
      </c>
      <c r="H174" s="1" t="s">
        <v>357</v>
      </c>
      <c r="I174" s="1" t="s">
        <v>9540</v>
      </c>
      <c r="J174" s="1" t="s">
        <v>9427</v>
      </c>
      <c r="K174" s="1" t="s">
        <v>9539</v>
      </c>
      <c r="L174" s="1" t="s">
        <v>9541</v>
      </c>
      <c r="M174" s="1" t="s">
        <v>9542</v>
      </c>
      <c r="N174" s="1" t="s">
        <v>9543</v>
      </c>
      <c r="O174" s="1" t="s">
        <v>9395</v>
      </c>
      <c r="P174" s="1" t="s">
        <v>9544</v>
      </c>
      <c r="Q174" s="1" t="s">
        <v>357</v>
      </c>
      <c r="R174" s="1" t="s">
        <v>357</v>
      </c>
      <c r="S174" s="1" t="s">
        <v>357</v>
      </c>
      <c r="T174" s="1" t="s">
        <v>9606</v>
      </c>
      <c r="U174" s="1" t="s">
        <v>9607</v>
      </c>
      <c r="V174" s="1" t="s">
        <v>357</v>
      </c>
      <c r="W174" s="1" t="s">
        <v>357</v>
      </c>
      <c r="X174" s="1" t="s">
        <v>357</v>
      </c>
    </row>
    <row r="175" spans="1:24">
      <c r="A175" s="1" t="s">
        <v>429</v>
      </c>
      <c r="B175" s="1" t="s">
        <v>430</v>
      </c>
      <c r="C175" s="1" t="s">
        <v>396</v>
      </c>
      <c r="D175" s="1" t="s">
        <v>357</v>
      </c>
      <c r="E175" s="1" t="s">
        <v>357</v>
      </c>
      <c r="F175" s="1" t="s">
        <v>9608</v>
      </c>
      <c r="G175" s="1" t="s">
        <v>357</v>
      </c>
      <c r="H175" s="1" t="s">
        <v>357</v>
      </c>
      <c r="I175" s="1" t="s">
        <v>9540</v>
      </c>
      <c r="J175" s="1" t="s">
        <v>9427</v>
      </c>
      <c r="K175" s="1" t="s">
        <v>9539</v>
      </c>
      <c r="L175" s="1" t="s">
        <v>9541</v>
      </c>
      <c r="M175" s="1" t="s">
        <v>9542</v>
      </c>
      <c r="N175" s="1" t="s">
        <v>9543</v>
      </c>
      <c r="O175" s="1" t="s">
        <v>9395</v>
      </c>
      <c r="P175" s="1" t="s">
        <v>9544</v>
      </c>
      <c r="Q175" s="1" t="s">
        <v>357</v>
      </c>
      <c r="R175" s="1" t="s">
        <v>357</v>
      </c>
      <c r="S175" s="1" t="s">
        <v>357</v>
      </c>
      <c r="T175" s="1" t="s">
        <v>9606</v>
      </c>
      <c r="U175" s="1" t="s">
        <v>9607</v>
      </c>
      <c r="V175" s="1" t="s">
        <v>357</v>
      </c>
      <c r="W175" s="1" t="s">
        <v>357</v>
      </c>
      <c r="X175" s="1" t="s">
        <v>357</v>
      </c>
    </row>
    <row r="176" spans="1:24">
      <c r="A176" s="1" t="s">
        <v>8372</v>
      </c>
      <c r="B176" s="1" t="s">
        <v>8373</v>
      </c>
      <c r="C176" s="1" t="s">
        <v>8318</v>
      </c>
      <c r="D176" s="1" t="s">
        <v>357</v>
      </c>
      <c r="E176" s="1" t="s">
        <v>357</v>
      </c>
      <c r="F176" s="1" t="s">
        <v>9609</v>
      </c>
      <c r="G176" s="1" t="s">
        <v>357</v>
      </c>
      <c r="H176" s="1" t="s">
        <v>357</v>
      </c>
      <c r="I176" s="1" t="s">
        <v>9610</v>
      </c>
      <c r="J176" s="1" t="s">
        <v>9611</v>
      </c>
      <c r="K176" s="1" t="s">
        <v>9395</v>
      </c>
      <c r="L176" s="1" t="s">
        <v>357</v>
      </c>
      <c r="M176" s="1" t="s">
        <v>357</v>
      </c>
      <c r="N176" s="1" t="s">
        <v>357</v>
      </c>
      <c r="O176" s="1" t="s">
        <v>357</v>
      </c>
      <c r="P176" s="1" t="s">
        <v>357</v>
      </c>
      <c r="Q176" s="1" t="s">
        <v>357</v>
      </c>
      <c r="R176" s="1" t="s">
        <v>357</v>
      </c>
      <c r="S176" s="1" t="s">
        <v>357</v>
      </c>
      <c r="T176" s="1" t="s">
        <v>9514</v>
      </c>
      <c r="U176" s="1" t="s">
        <v>357</v>
      </c>
      <c r="V176" s="1" t="s">
        <v>357</v>
      </c>
      <c r="W176" s="1" t="s">
        <v>357</v>
      </c>
      <c r="X176" s="1" t="s">
        <v>357</v>
      </c>
    </row>
    <row r="177" spans="1:24">
      <c r="A177" s="1" t="s">
        <v>8362</v>
      </c>
      <c r="B177" s="1" t="s">
        <v>8363</v>
      </c>
      <c r="C177" s="1" t="s">
        <v>8318</v>
      </c>
      <c r="D177" s="1" t="s">
        <v>357</v>
      </c>
      <c r="E177" s="1" t="s">
        <v>357</v>
      </c>
      <c r="F177" s="1" t="s">
        <v>9612</v>
      </c>
      <c r="G177" s="1" t="s">
        <v>357</v>
      </c>
      <c r="H177" s="1" t="s">
        <v>357</v>
      </c>
      <c r="I177" s="1" t="s">
        <v>9610</v>
      </c>
      <c r="J177" s="1" t="s">
        <v>9613</v>
      </c>
      <c r="K177" s="1" t="s">
        <v>9395</v>
      </c>
      <c r="L177" s="1" t="s">
        <v>357</v>
      </c>
      <c r="M177" s="1" t="s">
        <v>357</v>
      </c>
      <c r="N177" s="1" t="s">
        <v>357</v>
      </c>
      <c r="O177" s="1" t="s">
        <v>357</v>
      </c>
      <c r="P177" s="1" t="s">
        <v>357</v>
      </c>
      <c r="Q177" s="1" t="s">
        <v>357</v>
      </c>
      <c r="R177" s="1" t="s">
        <v>357</v>
      </c>
      <c r="S177" s="1" t="s">
        <v>357</v>
      </c>
      <c r="T177" s="1" t="s">
        <v>9514</v>
      </c>
      <c r="U177" s="1" t="s">
        <v>357</v>
      </c>
      <c r="V177" s="1" t="s">
        <v>357</v>
      </c>
      <c r="W177" s="1" t="s">
        <v>357</v>
      </c>
      <c r="X177" s="1" t="s">
        <v>357</v>
      </c>
    </row>
    <row r="178" spans="1:24">
      <c r="A178" s="1" t="s">
        <v>8357</v>
      </c>
      <c r="B178" s="1" t="s">
        <v>8358</v>
      </c>
      <c r="C178" s="1" t="s">
        <v>8318</v>
      </c>
      <c r="D178" s="1" t="s">
        <v>357</v>
      </c>
      <c r="E178" s="1" t="s">
        <v>357</v>
      </c>
      <c r="F178" s="1" t="s">
        <v>9614</v>
      </c>
      <c r="G178" s="1" t="s">
        <v>357</v>
      </c>
      <c r="H178" s="1" t="s">
        <v>357</v>
      </c>
      <c r="I178" s="1" t="s">
        <v>9395</v>
      </c>
      <c r="J178" s="1" t="s">
        <v>9610</v>
      </c>
      <c r="K178" s="1" t="s">
        <v>9615</v>
      </c>
      <c r="L178" s="1" t="s">
        <v>357</v>
      </c>
      <c r="M178" s="1" t="s">
        <v>357</v>
      </c>
      <c r="N178" s="1" t="s">
        <v>357</v>
      </c>
      <c r="O178" s="1" t="s">
        <v>357</v>
      </c>
      <c r="P178" s="1" t="s">
        <v>357</v>
      </c>
      <c r="Q178" s="1" t="s">
        <v>357</v>
      </c>
      <c r="R178" s="1" t="s">
        <v>357</v>
      </c>
      <c r="S178" s="1" t="s">
        <v>357</v>
      </c>
      <c r="T178" s="1" t="s">
        <v>9514</v>
      </c>
      <c r="U178" s="1" t="s">
        <v>357</v>
      </c>
      <c r="V178" s="1" t="s">
        <v>357</v>
      </c>
      <c r="W178" s="1" t="s">
        <v>357</v>
      </c>
      <c r="X178" s="1" t="s">
        <v>357</v>
      </c>
    </row>
    <row r="179" spans="1:24">
      <c r="A179" s="1" t="s">
        <v>8352</v>
      </c>
      <c r="B179" s="1" t="s">
        <v>8353</v>
      </c>
      <c r="C179" s="1" t="s">
        <v>8318</v>
      </c>
      <c r="D179" s="1" t="s">
        <v>357</v>
      </c>
      <c r="E179" s="1" t="s">
        <v>357</v>
      </c>
      <c r="F179" s="1" t="s">
        <v>9616</v>
      </c>
      <c r="G179" s="1" t="s">
        <v>357</v>
      </c>
      <c r="H179" s="1" t="s">
        <v>357</v>
      </c>
      <c r="I179" s="1" t="s">
        <v>9610</v>
      </c>
      <c r="J179" s="1" t="s">
        <v>9617</v>
      </c>
      <c r="K179" s="1" t="s">
        <v>9395</v>
      </c>
      <c r="L179" s="1" t="s">
        <v>357</v>
      </c>
      <c r="M179" s="1" t="s">
        <v>357</v>
      </c>
      <c r="N179" s="1" t="s">
        <v>357</v>
      </c>
      <c r="O179" s="1" t="s">
        <v>357</v>
      </c>
      <c r="P179" s="1" t="s">
        <v>357</v>
      </c>
      <c r="Q179" s="1" t="s">
        <v>357</v>
      </c>
      <c r="R179" s="1" t="s">
        <v>357</v>
      </c>
      <c r="S179" s="1" t="s">
        <v>357</v>
      </c>
      <c r="T179" s="1" t="s">
        <v>9514</v>
      </c>
      <c r="U179" s="1" t="s">
        <v>357</v>
      </c>
      <c r="V179" s="1" t="s">
        <v>357</v>
      </c>
      <c r="W179" s="1" t="s">
        <v>357</v>
      </c>
      <c r="X179" s="1" t="s">
        <v>357</v>
      </c>
    </row>
    <row r="180" spans="1:24">
      <c r="A180" s="1" t="s">
        <v>8367</v>
      </c>
      <c r="B180" s="1" t="s">
        <v>8368</v>
      </c>
      <c r="C180" s="1" t="s">
        <v>8318</v>
      </c>
      <c r="D180" s="1" t="s">
        <v>357</v>
      </c>
      <c r="E180" s="1" t="s">
        <v>357</v>
      </c>
      <c r="F180" s="1" t="s">
        <v>9618</v>
      </c>
      <c r="G180" s="1" t="s">
        <v>357</v>
      </c>
      <c r="H180" s="1" t="s">
        <v>357</v>
      </c>
      <c r="I180" s="1" t="s">
        <v>9610</v>
      </c>
      <c r="J180" s="1" t="s">
        <v>9619</v>
      </c>
      <c r="K180" s="1" t="s">
        <v>9395</v>
      </c>
      <c r="L180" s="1" t="s">
        <v>357</v>
      </c>
      <c r="M180" s="1" t="s">
        <v>357</v>
      </c>
      <c r="N180" s="1" t="s">
        <v>357</v>
      </c>
      <c r="O180" s="1" t="s">
        <v>357</v>
      </c>
      <c r="P180" s="1" t="s">
        <v>357</v>
      </c>
      <c r="Q180" s="1" t="s">
        <v>357</v>
      </c>
      <c r="R180" s="1" t="s">
        <v>357</v>
      </c>
      <c r="S180" s="1" t="s">
        <v>357</v>
      </c>
      <c r="T180" s="1" t="s">
        <v>9514</v>
      </c>
      <c r="U180" s="1" t="s">
        <v>357</v>
      </c>
      <c r="V180" s="1" t="s">
        <v>357</v>
      </c>
      <c r="W180" s="1" t="s">
        <v>357</v>
      </c>
      <c r="X180" s="1" t="s">
        <v>357</v>
      </c>
    </row>
    <row r="181" spans="1:24">
      <c r="A181" s="1" t="s">
        <v>8377</v>
      </c>
      <c r="B181" s="1" t="s">
        <v>8378</v>
      </c>
      <c r="C181" s="1" t="s">
        <v>8318</v>
      </c>
      <c r="D181" s="1" t="s">
        <v>357</v>
      </c>
      <c r="E181" s="1" t="s">
        <v>357</v>
      </c>
      <c r="F181" s="1" t="s">
        <v>9620</v>
      </c>
      <c r="G181" s="1" t="s">
        <v>357</v>
      </c>
      <c r="H181" s="1" t="s">
        <v>357</v>
      </c>
      <c r="I181" s="1" t="s">
        <v>9621</v>
      </c>
      <c r="J181" s="1" t="s">
        <v>9610</v>
      </c>
      <c r="K181" s="1" t="s">
        <v>9395</v>
      </c>
      <c r="L181" s="1" t="s">
        <v>357</v>
      </c>
      <c r="M181" s="1" t="s">
        <v>357</v>
      </c>
      <c r="N181" s="1" t="s">
        <v>357</v>
      </c>
      <c r="O181" s="1" t="s">
        <v>357</v>
      </c>
      <c r="P181" s="1" t="s">
        <v>357</v>
      </c>
      <c r="Q181" s="1" t="s">
        <v>357</v>
      </c>
      <c r="R181" s="1" t="s">
        <v>357</v>
      </c>
      <c r="S181" s="1" t="s">
        <v>357</v>
      </c>
      <c r="T181" s="1" t="s">
        <v>9514</v>
      </c>
      <c r="U181" s="1" t="s">
        <v>357</v>
      </c>
      <c r="V181" s="1" t="s">
        <v>357</v>
      </c>
      <c r="W181" s="1" t="s">
        <v>357</v>
      </c>
      <c r="X181" s="1" t="s">
        <v>357</v>
      </c>
    </row>
    <row r="182" spans="1:24">
      <c r="A182" s="1" t="s">
        <v>8382</v>
      </c>
      <c r="B182" s="1" t="s">
        <v>8383</v>
      </c>
      <c r="C182" s="1" t="s">
        <v>8318</v>
      </c>
      <c r="D182" s="1" t="s">
        <v>357</v>
      </c>
      <c r="E182" s="1" t="s">
        <v>357</v>
      </c>
      <c r="F182" s="1" t="s">
        <v>9622</v>
      </c>
      <c r="G182" s="1" t="s">
        <v>357</v>
      </c>
      <c r="H182" s="1" t="s">
        <v>357</v>
      </c>
      <c r="I182" s="1" t="s">
        <v>9610</v>
      </c>
      <c r="J182" s="1" t="s">
        <v>9623</v>
      </c>
      <c r="K182" s="1" t="s">
        <v>9395</v>
      </c>
      <c r="L182" s="1" t="s">
        <v>357</v>
      </c>
      <c r="M182" s="1" t="s">
        <v>357</v>
      </c>
      <c r="N182" s="1" t="s">
        <v>357</v>
      </c>
      <c r="O182" s="1" t="s">
        <v>357</v>
      </c>
      <c r="P182" s="1" t="s">
        <v>357</v>
      </c>
      <c r="Q182" s="1" t="s">
        <v>357</v>
      </c>
      <c r="R182" s="1" t="s">
        <v>357</v>
      </c>
      <c r="S182" s="1" t="s">
        <v>357</v>
      </c>
      <c r="T182" s="1" t="s">
        <v>9514</v>
      </c>
      <c r="U182" s="1" t="s">
        <v>357</v>
      </c>
      <c r="V182" s="1" t="s">
        <v>357</v>
      </c>
      <c r="W182" s="1" t="s">
        <v>357</v>
      </c>
      <c r="X182" s="1" t="s">
        <v>357</v>
      </c>
    </row>
    <row r="183" spans="1:24">
      <c r="A183" s="1" t="s">
        <v>8337</v>
      </c>
      <c r="B183" s="1" t="s">
        <v>8338</v>
      </c>
      <c r="C183" s="1" t="s">
        <v>8318</v>
      </c>
      <c r="D183" s="1" t="s">
        <v>357</v>
      </c>
      <c r="E183" s="1" t="s">
        <v>357</v>
      </c>
      <c r="F183" s="1" t="s">
        <v>9624</v>
      </c>
      <c r="G183" s="1" t="s">
        <v>357</v>
      </c>
      <c r="H183" s="1" t="s">
        <v>357</v>
      </c>
      <c r="I183" s="1" t="s">
        <v>9610</v>
      </c>
      <c r="J183" s="1" t="s">
        <v>9625</v>
      </c>
      <c r="K183" s="1" t="s">
        <v>9395</v>
      </c>
      <c r="L183" s="1" t="s">
        <v>357</v>
      </c>
      <c r="M183" s="1" t="s">
        <v>357</v>
      </c>
      <c r="N183" s="1" t="s">
        <v>357</v>
      </c>
      <c r="O183" s="1" t="s">
        <v>357</v>
      </c>
      <c r="P183" s="1" t="s">
        <v>357</v>
      </c>
      <c r="Q183" s="1" t="s">
        <v>357</v>
      </c>
      <c r="R183" s="1" t="s">
        <v>357</v>
      </c>
      <c r="S183" s="1" t="s">
        <v>357</v>
      </c>
      <c r="T183" s="1" t="s">
        <v>9514</v>
      </c>
      <c r="U183" s="1" t="s">
        <v>357</v>
      </c>
      <c r="V183" s="1" t="s">
        <v>357</v>
      </c>
      <c r="W183" s="1" t="s">
        <v>357</v>
      </c>
      <c r="X183" s="1" t="s">
        <v>357</v>
      </c>
    </row>
    <row r="184" spans="1:24">
      <c r="A184" s="1" t="s">
        <v>8327</v>
      </c>
      <c r="B184" s="1" t="s">
        <v>8328</v>
      </c>
      <c r="C184" s="1" t="s">
        <v>8318</v>
      </c>
      <c r="D184" s="1" t="s">
        <v>357</v>
      </c>
      <c r="E184" s="1" t="s">
        <v>357</v>
      </c>
      <c r="F184" s="1" t="s">
        <v>357</v>
      </c>
      <c r="G184" s="1" t="s">
        <v>357</v>
      </c>
      <c r="H184" s="1" t="s">
        <v>357</v>
      </c>
      <c r="I184" s="1" t="s">
        <v>9610</v>
      </c>
      <c r="J184" s="1" t="s">
        <v>9626</v>
      </c>
      <c r="K184" s="1" t="s">
        <v>9395</v>
      </c>
      <c r="L184" s="1" t="s">
        <v>357</v>
      </c>
      <c r="M184" s="1" t="s">
        <v>357</v>
      </c>
      <c r="N184" s="1" t="s">
        <v>357</v>
      </c>
      <c r="O184" s="1" t="s">
        <v>357</v>
      </c>
      <c r="P184" s="1" t="s">
        <v>357</v>
      </c>
      <c r="Q184" s="1" t="s">
        <v>357</v>
      </c>
      <c r="R184" s="1" t="s">
        <v>357</v>
      </c>
      <c r="S184" s="1" t="s">
        <v>357</v>
      </c>
      <c r="T184" s="1" t="s">
        <v>9514</v>
      </c>
      <c r="U184" s="1" t="s">
        <v>357</v>
      </c>
      <c r="V184" s="1" t="s">
        <v>357</v>
      </c>
      <c r="W184" s="1" t="s">
        <v>357</v>
      </c>
      <c r="X184" s="1" t="s">
        <v>357</v>
      </c>
    </row>
    <row r="185" spans="1:24">
      <c r="A185" s="1" t="s">
        <v>8322</v>
      </c>
      <c r="B185" s="1" t="s">
        <v>8323</v>
      </c>
      <c r="C185" s="1" t="s">
        <v>8318</v>
      </c>
      <c r="D185" s="1" t="s">
        <v>357</v>
      </c>
      <c r="E185" s="1" t="s">
        <v>357</v>
      </c>
      <c r="F185" s="1" t="s">
        <v>9627</v>
      </c>
      <c r="G185" s="1" t="s">
        <v>357</v>
      </c>
      <c r="H185" s="1" t="s">
        <v>357</v>
      </c>
      <c r="I185" s="1" t="s">
        <v>9395</v>
      </c>
      <c r="J185" s="1" t="s">
        <v>9610</v>
      </c>
      <c r="K185" s="1" t="s">
        <v>9628</v>
      </c>
      <c r="L185" s="1" t="s">
        <v>357</v>
      </c>
      <c r="M185" s="1" t="s">
        <v>357</v>
      </c>
      <c r="N185" s="1" t="s">
        <v>357</v>
      </c>
      <c r="O185" s="1" t="s">
        <v>357</v>
      </c>
      <c r="P185" s="1" t="s">
        <v>357</v>
      </c>
      <c r="Q185" s="1" t="s">
        <v>357</v>
      </c>
      <c r="R185" s="1" t="s">
        <v>357</v>
      </c>
      <c r="S185" s="1" t="s">
        <v>357</v>
      </c>
      <c r="T185" s="1" t="s">
        <v>9514</v>
      </c>
      <c r="U185" s="1" t="s">
        <v>357</v>
      </c>
      <c r="V185" s="1" t="s">
        <v>357</v>
      </c>
      <c r="W185" s="1" t="s">
        <v>357</v>
      </c>
      <c r="X185" s="1" t="s">
        <v>357</v>
      </c>
    </row>
    <row r="186" spans="1:24">
      <c r="A186" s="1" t="s">
        <v>8314</v>
      </c>
      <c r="B186" s="1" t="s">
        <v>8315</v>
      </c>
      <c r="C186" s="1" t="s">
        <v>8318</v>
      </c>
      <c r="D186" s="1" t="s">
        <v>357</v>
      </c>
      <c r="E186" s="1" t="s">
        <v>357</v>
      </c>
      <c r="F186" s="1" t="s">
        <v>9629</v>
      </c>
      <c r="G186" s="1" t="s">
        <v>357</v>
      </c>
      <c r="H186" s="1" t="s">
        <v>357</v>
      </c>
      <c r="I186" s="1" t="s">
        <v>9610</v>
      </c>
      <c r="J186" s="1" t="s">
        <v>9630</v>
      </c>
      <c r="K186" s="1" t="s">
        <v>9395</v>
      </c>
      <c r="L186" s="1" t="s">
        <v>357</v>
      </c>
      <c r="M186" s="1" t="s">
        <v>357</v>
      </c>
      <c r="N186" s="1" t="s">
        <v>357</v>
      </c>
      <c r="O186" s="1" t="s">
        <v>357</v>
      </c>
      <c r="P186" s="1" t="s">
        <v>357</v>
      </c>
      <c r="Q186" s="1" t="s">
        <v>357</v>
      </c>
      <c r="R186" s="1" t="s">
        <v>357</v>
      </c>
      <c r="S186" s="1" t="s">
        <v>357</v>
      </c>
      <c r="T186" s="1" t="s">
        <v>9514</v>
      </c>
      <c r="U186" s="1" t="s">
        <v>357</v>
      </c>
      <c r="V186" s="1" t="s">
        <v>357</v>
      </c>
      <c r="W186" s="1" t="s">
        <v>357</v>
      </c>
      <c r="X186" s="1" t="s">
        <v>357</v>
      </c>
    </row>
    <row r="187" spans="1:24">
      <c r="A187" s="1" t="s">
        <v>8332</v>
      </c>
      <c r="B187" s="1" t="s">
        <v>8333</v>
      </c>
      <c r="C187" s="1" t="s">
        <v>8318</v>
      </c>
      <c r="D187" s="1" t="s">
        <v>357</v>
      </c>
      <c r="E187" s="1" t="s">
        <v>357</v>
      </c>
      <c r="F187" s="1" t="s">
        <v>9631</v>
      </c>
      <c r="G187" s="1" t="s">
        <v>9632</v>
      </c>
      <c r="H187" s="1" t="s">
        <v>357</v>
      </c>
      <c r="I187" s="1" t="s">
        <v>9610</v>
      </c>
      <c r="J187" s="1" t="s">
        <v>9633</v>
      </c>
      <c r="K187" s="1" t="s">
        <v>9395</v>
      </c>
      <c r="L187" s="1" t="s">
        <v>357</v>
      </c>
      <c r="M187" s="1" t="s">
        <v>357</v>
      </c>
      <c r="N187" s="1" t="s">
        <v>357</v>
      </c>
      <c r="O187" s="1" t="s">
        <v>357</v>
      </c>
      <c r="P187" s="1" t="s">
        <v>357</v>
      </c>
      <c r="Q187" s="1" t="s">
        <v>357</v>
      </c>
      <c r="R187" s="1" t="s">
        <v>357</v>
      </c>
      <c r="S187" s="1" t="s">
        <v>357</v>
      </c>
      <c r="T187" s="1" t="s">
        <v>9514</v>
      </c>
      <c r="U187" s="1" t="s">
        <v>357</v>
      </c>
      <c r="V187" s="1" t="s">
        <v>357</v>
      </c>
      <c r="W187" s="1" t="s">
        <v>357</v>
      </c>
      <c r="X187" s="1" t="s">
        <v>357</v>
      </c>
    </row>
    <row r="188" spans="1:24">
      <c r="A188" s="1" t="s">
        <v>8342</v>
      </c>
      <c r="B188" s="1" t="s">
        <v>8343</v>
      </c>
      <c r="C188" s="1" t="s">
        <v>8318</v>
      </c>
      <c r="D188" s="1" t="s">
        <v>357</v>
      </c>
      <c r="E188" s="1" t="s">
        <v>357</v>
      </c>
      <c r="F188" s="1" t="s">
        <v>9634</v>
      </c>
      <c r="G188" s="1" t="s">
        <v>357</v>
      </c>
      <c r="H188" s="1" t="s">
        <v>357</v>
      </c>
      <c r="I188" s="1" t="s">
        <v>9610</v>
      </c>
      <c r="J188" s="1" t="s">
        <v>9635</v>
      </c>
      <c r="K188" s="1" t="s">
        <v>9395</v>
      </c>
      <c r="L188" s="1" t="s">
        <v>357</v>
      </c>
      <c r="M188" s="1" t="s">
        <v>357</v>
      </c>
      <c r="N188" s="1" t="s">
        <v>357</v>
      </c>
      <c r="O188" s="1" t="s">
        <v>357</v>
      </c>
      <c r="P188" s="1" t="s">
        <v>357</v>
      </c>
      <c r="Q188" s="1" t="s">
        <v>357</v>
      </c>
      <c r="R188" s="1" t="s">
        <v>357</v>
      </c>
      <c r="S188" s="1" t="s">
        <v>357</v>
      </c>
      <c r="T188" s="1" t="s">
        <v>9514</v>
      </c>
      <c r="U188" s="1" t="s">
        <v>357</v>
      </c>
      <c r="V188" s="1" t="s">
        <v>357</v>
      </c>
      <c r="W188" s="1" t="s">
        <v>357</v>
      </c>
      <c r="X188" s="1" t="s">
        <v>357</v>
      </c>
    </row>
    <row r="189" spans="1:24">
      <c r="A189" s="1" t="s">
        <v>8347</v>
      </c>
      <c r="B189" s="1" t="s">
        <v>8348</v>
      </c>
      <c r="C189" s="1" t="s">
        <v>8318</v>
      </c>
      <c r="D189" s="1" t="s">
        <v>357</v>
      </c>
      <c r="E189" s="1" t="s">
        <v>357</v>
      </c>
      <c r="F189" s="1" t="s">
        <v>9636</v>
      </c>
      <c r="G189" s="1" t="s">
        <v>357</v>
      </c>
      <c r="H189" s="1" t="s">
        <v>357</v>
      </c>
      <c r="I189" s="1" t="s">
        <v>9610</v>
      </c>
      <c r="J189" s="1" t="s">
        <v>9637</v>
      </c>
      <c r="K189" s="1" t="s">
        <v>9395</v>
      </c>
      <c r="L189" s="1" t="s">
        <v>357</v>
      </c>
      <c r="M189" s="1" t="s">
        <v>357</v>
      </c>
      <c r="N189" s="1" t="s">
        <v>357</v>
      </c>
      <c r="O189" s="1" t="s">
        <v>357</v>
      </c>
      <c r="P189" s="1" t="s">
        <v>357</v>
      </c>
      <c r="Q189" s="1" t="s">
        <v>357</v>
      </c>
      <c r="R189" s="1" t="s">
        <v>357</v>
      </c>
      <c r="S189" s="1" t="s">
        <v>357</v>
      </c>
      <c r="T189" s="1" t="s">
        <v>9514</v>
      </c>
      <c r="U189" s="1" t="s">
        <v>357</v>
      </c>
      <c r="V189" s="1" t="s">
        <v>357</v>
      </c>
      <c r="W189" s="1" t="s">
        <v>357</v>
      </c>
      <c r="X189" s="1" t="s">
        <v>357</v>
      </c>
    </row>
    <row r="190" spans="1:24">
      <c r="A190" s="1" t="s">
        <v>5328</v>
      </c>
      <c r="B190" s="1" t="s">
        <v>5329</v>
      </c>
      <c r="C190" s="1" t="s">
        <v>2035</v>
      </c>
      <c r="D190" s="1" t="s">
        <v>357</v>
      </c>
      <c r="E190" s="1" t="s">
        <v>357</v>
      </c>
      <c r="F190" s="1" t="s">
        <v>9638</v>
      </c>
      <c r="G190" s="1" t="s">
        <v>357</v>
      </c>
      <c r="H190" s="1" t="s">
        <v>357</v>
      </c>
      <c r="I190" s="1" t="s">
        <v>9513</v>
      </c>
      <c r="J190" s="1" t="s">
        <v>9511</v>
      </c>
      <c r="K190" s="1" t="s">
        <v>9395</v>
      </c>
      <c r="L190" s="1" t="s">
        <v>9512</v>
      </c>
      <c r="M190" s="1" t="s">
        <v>9639</v>
      </c>
      <c r="N190" s="1" t="s">
        <v>357</v>
      </c>
      <c r="O190" s="1" t="s">
        <v>357</v>
      </c>
      <c r="P190" s="1" t="s">
        <v>357</v>
      </c>
      <c r="Q190" s="1" t="s">
        <v>357</v>
      </c>
      <c r="R190" s="1" t="s">
        <v>357</v>
      </c>
      <c r="S190" s="1" t="s">
        <v>357</v>
      </c>
      <c r="T190" s="1" t="s">
        <v>9579</v>
      </c>
      <c r="U190" s="1" t="s">
        <v>357</v>
      </c>
      <c r="V190" s="1" t="s">
        <v>357</v>
      </c>
      <c r="W190" s="1" t="s">
        <v>357</v>
      </c>
      <c r="X190" s="1" t="s">
        <v>357</v>
      </c>
    </row>
    <row r="191" spans="1:24">
      <c r="A191" s="1" t="s">
        <v>5322</v>
      </c>
      <c r="B191" s="1" t="s">
        <v>5323</v>
      </c>
      <c r="C191" s="1" t="s">
        <v>2035</v>
      </c>
      <c r="D191" s="1" t="s">
        <v>357</v>
      </c>
      <c r="E191" s="1" t="s">
        <v>357</v>
      </c>
      <c r="F191" s="1" t="s">
        <v>9640</v>
      </c>
      <c r="G191" s="1" t="s">
        <v>357</v>
      </c>
      <c r="H191" s="1" t="s">
        <v>357</v>
      </c>
      <c r="I191" s="1" t="s">
        <v>9516</v>
      </c>
      <c r="J191" s="1" t="s">
        <v>9511</v>
      </c>
      <c r="K191" s="1" t="s">
        <v>9395</v>
      </c>
      <c r="L191" s="1" t="s">
        <v>9512</v>
      </c>
      <c r="M191" s="1" t="s">
        <v>9641</v>
      </c>
      <c r="N191" s="1" t="s">
        <v>357</v>
      </c>
      <c r="O191" s="1" t="s">
        <v>357</v>
      </c>
      <c r="P191" s="1" t="s">
        <v>357</v>
      </c>
      <c r="Q191" s="1" t="s">
        <v>357</v>
      </c>
      <c r="R191" s="1" t="s">
        <v>357</v>
      </c>
      <c r="S191" s="1" t="s">
        <v>357</v>
      </c>
      <c r="T191" s="1" t="s">
        <v>9579</v>
      </c>
      <c r="U191" s="1" t="s">
        <v>357</v>
      </c>
      <c r="V191" s="1" t="s">
        <v>357</v>
      </c>
      <c r="W191" s="1" t="s">
        <v>357</v>
      </c>
      <c r="X191" s="1" t="s">
        <v>357</v>
      </c>
    </row>
    <row r="192" spans="1:24">
      <c r="A192" s="1" t="s">
        <v>5319</v>
      </c>
      <c r="B192" s="1" t="s">
        <v>5320</v>
      </c>
      <c r="C192" s="1" t="s">
        <v>2035</v>
      </c>
      <c r="D192" s="1" t="s">
        <v>357</v>
      </c>
      <c r="E192" s="1" t="s">
        <v>357</v>
      </c>
      <c r="F192" s="1" t="s">
        <v>9642</v>
      </c>
      <c r="G192" s="1" t="s">
        <v>357</v>
      </c>
      <c r="H192" s="1" t="s">
        <v>357</v>
      </c>
      <c r="I192" s="1" t="s">
        <v>9518</v>
      </c>
      <c r="J192" s="1" t="s">
        <v>9511</v>
      </c>
      <c r="K192" s="1" t="s">
        <v>9395</v>
      </c>
      <c r="L192" s="1" t="s">
        <v>9512</v>
      </c>
      <c r="M192" s="1" t="s">
        <v>9643</v>
      </c>
      <c r="N192" s="1" t="s">
        <v>357</v>
      </c>
      <c r="O192" s="1" t="s">
        <v>357</v>
      </c>
      <c r="P192" s="1" t="s">
        <v>357</v>
      </c>
      <c r="Q192" s="1" t="s">
        <v>357</v>
      </c>
      <c r="R192" s="1" t="s">
        <v>357</v>
      </c>
      <c r="S192" s="1" t="s">
        <v>357</v>
      </c>
      <c r="T192" s="1" t="s">
        <v>9579</v>
      </c>
      <c r="U192" s="1" t="s">
        <v>357</v>
      </c>
      <c r="V192" s="1" t="s">
        <v>357</v>
      </c>
      <c r="W192" s="1" t="s">
        <v>357</v>
      </c>
      <c r="X192" s="1" t="s">
        <v>357</v>
      </c>
    </row>
    <row r="193" spans="1:24">
      <c r="A193" s="1" t="s">
        <v>5316</v>
      </c>
      <c r="B193" s="1" t="s">
        <v>5317</v>
      </c>
      <c r="C193" s="1" t="s">
        <v>2035</v>
      </c>
      <c r="D193" s="1" t="s">
        <v>357</v>
      </c>
      <c r="E193" s="1" t="s">
        <v>357</v>
      </c>
      <c r="F193" s="1" t="s">
        <v>9644</v>
      </c>
      <c r="G193" s="1" t="s">
        <v>357</v>
      </c>
      <c r="H193" s="1" t="s">
        <v>357</v>
      </c>
      <c r="I193" s="1" t="s">
        <v>9520</v>
      </c>
      <c r="J193" s="1" t="s">
        <v>9511</v>
      </c>
      <c r="K193" s="1" t="s">
        <v>9395</v>
      </c>
      <c r="L193" s="1" t="s">
        <v>9512</v>
      </c>
      <c r="M193" s="1" t="s">
        <v>9645</v>
      </c>
      <c r="N193" s="1" t="s">
        <v>357</v>
      </c>
      <c r="O193" s="1" t="s">
        <v>357</v>
      </c>
      <c r="P193" s="1" t="s">
        <v>357</v>
      </c>
      <c r="Q193" s="1" t="s">
        <v>357</v>
      </c>
      <c r="R193" s="1" t="s">
        <v>357</v>
      </c>
      <c r="S193" s="1" t="s">
        <v>357</v>
      </c>
      <c r="T193" s="1" t="s">
        <v>9579</v>
      </c>
      <c r="U193" s="1" t="s">
        <v>357</v>
      </c>
      <c r="V193" s="1" t="s">
        <v>357</v>
      </c>
      <c r="W193" s="1" t="s">
        <v>357</v>
      </c>
      <c r="X193" s="1" t="s">
        <v>357</v>
      </c>
    </row>
    <row r="194" spans="1:24">
      <c r="A194" s="1" t="s">
        <v>5325</v>
      </c>
      <c r="B194" s="1" t="s">
        <v>5326</v>
      </c>
      <c r="C194" s="1" t="s">
        <v>2035</v>
      </c>
      <c r="D194" s="1" t="s">
        <v>357</v>
      </c>
      <c r="E194" s="1" t="s">
        <v>357</v>
      </c>
      <c r="F194" s="1" t="s">
        <v>9646</v>
      </c>
      <c r="G194" s="1" t="s">
        <v>357</v>
      </c>
      <c r="H194" s="1" t="s">
        <v>357</v>
      </c>
      <c r="I194" s="1" t="s">
        <v>9522</v>
      </c>
      <c r="J194" s="1" t="s">
        <v>9511</v>
      </c>
      <c r="K194" s="1" t="s">
        <v>9395</v>
      </c>
      <c r="L194" s="1" t="s">
        <v>9512</v>
      </c>
      <c r="M194" s="1" t="s">
        <v>9647</v>
      </c>
      <c r="N194" s="1" t="s">
        <v>357</v>
      </c>
      <c r="O194" s="1" t="s">
        <v>357</v>
      </c>
      <c r="P194" s="1" t="s">
        <v>357</v>
      </c>
      <c r="Q194" s="1" t="s">
        <v>357</v>
      </c>
      <c r="R194" s="1" t="s">
        <v>357</v>
      </c>
      <c r="S194" s="1" t="s">
        <v>357</v>
      </c>
      <c r="T194" s="1" t="s">
        <v>9579</v>
      </c>
      <c r="U194" s="1" t="s">
        <v>357</v>
      </c>
      <c r="V194" s="1" t="s">
        <v>357</v>
      </c>
      <c r="W194" s="1" t="s">
        <v>357</v>
      </c>
      <c r="X194" s="1" t="s">
        <v>357</v>
      </c>
    </row>
    <row r="195" spans="1:24">
      <c r="A195" s="1" t="s">
        <v>5331</v>
      </c>
      <c r="B195" s="1" t="s">
        <v>5332</v>
      </c>
      <c r="C195" s="1" t="s">
        <v>2035</v>
      </c>
      <c r="D195" s="1" t="s">
        <v>357</v>
      </c>
      <c r="E195" s="1" t="s">
        <v>357</v>
      </c>
      <c r="F195" s="1" t="s">
        <v>9648</v>
      </c>
      <c r="G195" s="1" t="s">
        <v>357</v>
      </c>
      <c r="H195" s="1" t="s">
        <v>357</v>
      </c>
      <c r="I195" s="1" t="s">
        <v>9524</v>
      </c>
      <c r="J195" s="1" t="s">
        <v>9511</v>
      </c>
      <c r="K195" s="1" t="s">
        <v>9395</v>
      </c>
      <c r="L195" s="1" t="s">
        <v>9512</v>
      </c>
      <c r="M195" s="1" t="s">
        <v>9649</v>
      </c>
      <c r="N195" s="1" t="s">
        <v>357</v>
      </c>
      <c r="O195" s="1" t="s">
        <v>357</v>
      </c>
      <c r="P195" s="1" t="s">
        <v>357</v>
      </c>
      <c r="Q195" s="1" t="s">
        <v>357</v>
      </c>
      <c r="R195" s="1" t="s">
        <v>357</v>
      </c>
      <c r="S195" s="1" t="s">
        <v>357</v>
      </c>
      <c r="T195" s="1" t="s">
        <v>9579</v>
      </c>
      <c r="U195" s="1" t="s">
        <v>357</v>
      </c>
      <c r="V195" s="1" t="s">
        <v>357</v>
      </c>
      <c r="W195" s="1" t="s">
        <v>357</v>
      </c>
      <c r="X195" s="1" t="s">
        <v>357</v>
      </c>
    </row>
    <row r="196" spans="1:24">
      <c r="A196" s="1" t="s">
        <v>5310</v>
      </c>
      <c r="B196" s="1" t="s">
        <v>5311</v>
      </c>
      <c r="C196" s="1" t="s">
        <v>2035</v>
      </c>
      <c r="D196" s="1" t="s">
        <v>357</v>
      </c>
      <c r="E196" s="1" t="s">
        <v>357</v>
      </c>
      <c r="F196" s="1" t="s">
        <v>9650</v>
      </c>
      <c r="G196" s="1" t="s">
        <v>357</v>
      </c>
      <c r="H196" s="1" t="s">
        <v>357</v>
      </c>
      <c r="I196" s="1" t="s">
        <v>9513</v>
      </c>
      <c r="J196" s="1" t="s">
        <v>9511</v>
      </c>
      <c r="K196" s="1" t="s">
        <v>9395</v>
      </c>
      <c r="L196" s="1" t="s">
        <v>9512</v>
      </c>
      <c r="M196" s="1" t="s">
        <v>9651</v>
      </c>
      <c r="N196" s="1" t="s">
        <v>357</v>
      </c>
      <c r="O196" s="1" t="s">
        <v>357</v>
      </c>
      <c r="P196" s="1" t="s">
        <v>357</v>
      </c>
      <c r="Q196" s="1" t="s">
        <v>357</v>
      </c>
      <c r="R196" s="1" t="s">
        <v>357</v>
      </c>
      <c r="S196" s="1" t="s">
        <v>357</v>
      </c>
      <c r="T196" s="1" t="s">
        <v>9579</v>
      </c>
      <c r="U196" s="1" t="s">
        <v>357</v>
      </c>
      <c r="V196" s="1" t="s">
        <v>357</v>
      </c>
      <c r="W196" s="1" t="s">
        <v>357</v>
      </c>
      <c r="X196" s="1" t="s">
        <v>357</v>
      </c>
    </row>
    <row r="197" spans="1:24">
      <c r="A197" s="1" t="s">
        <v>5304</v>
      </c>
      <c r="B197" s="1" t="s">
        <v>5305</v>
      </c>
      <c r="C197" s="1" t="s">
        <v>2035</v>
      </c>
      <c r="D197" s="1" t="s">
        <v>357</v>
      </c>
      <c r="E197" s="1" t="s">
        <v>357</v>
      </c>
      <c r="F197" s="1" t="s">
        <v>9652</v>
      </c>
      <c r="G197" s="1" t="s">
        <v>357</v>
      </c>
      <c r="H197" s="1" t="s">
        <v>357</v>
      </c>
      <c r="I197" s="1" t="s">
        <v>9516</v>
      </c>
      <c r="J197" s="1" t="s">
        <v>9511</v>
      </c>
      <c r="K197" s="1" t="s">
        <v>9395</v>
      </c>
      <c r="L197" s="1" t="s">
        <v>9512</v>
      </c>
      <c r="M197" s="1" t="s">
        <v>9653</v>
      </c>
      <c r="N197" s="1" t="s">
        <v>357</v>
      </c>
      <c r="O197" s="1" t="s">
        <v>357</v>
      </c>
      <c r="P197" s="1" t="s">
        <v>357</v>
      </c>
      <c r="Q197" s="1" t="s">
        <v>357</v>
      </c>
      <c r="R197" s="1" t="s">
        <v>357</v>
      </c>
      <c r="S197" s="1" t="s">
        <v>357</v>
      </c>
      <c r="T197" s="1" t="s">
        <v>9579</v>
      </c>
      <c r="U197" s="1" t="s">
        <v>357</v>
      </c>
      <c r="V197" s="1" t="s">
        <v>357</v>
      </c>
      <c r="W197" s="1" t="s">
        <v>357</v>
      </c>
      <c r="X197" s="1" t="s">
        <v>357</v>
      </c>
    </row>
    <row r="198" spans="1:24">
      <c r="A198" s="1" t="s">
        <v>5301</v>
      </c>
      <c r="B198" s="1" t="s">
        <v>5302</v>
      </c>
      <c r="C198" s="1" t="s">
        <v>2035</v>
      </c>
      <c r="D198" s="1" t="s">
        <v>357</v>
      </c>
      <c r="E198" s="1" t="s">
        <v>357</v>
      </c>
      <c r="F198" s="1" t="s">
        <v>9654</v>
      </c>
      <c r="G198" s="1" t="s">
        <v>357</v>
      </c>
      <c r="H198" s="1" t="s">
        <v>357</v>
      </c>
      <c r="I198" s="1" t="s">
        <v>9518</v>
      </c>
      <c r="J198" s="1" t="s">
        <v>9511</v>
      </c>
      <c r="K198" s="1" t="s">
        <v>9395</v>
      </c>
      <c r="L198" s="1" t="s">
        <v>9512</v>
      </c>
      <c r="M198" s="1" t="s">
        <v>9655</v>
      </c>
      <c r="N198" s="1" t="s">
        <v>357</v>
      </c>
      <c r="O198" s="1" t="s">
        <v>357</v>
      </c>
      <c r="P198" s="1" t="s">
        <v>357</v>
      </c>
      <c r="Q198" s="1" t="s">
        <v>357</v>
      </c>
      <c r="R198" s="1" t="s">
        <v>357</v>
      </c>
      <c r="S198" s="1" t="s">
        <v>357</v>
      </c>
      <c r="T198" s="1" t="s">
        <v>9579</v>
      </c>
      <c r="U198" s="1" t="s">
        <v>357</v>
      </c>
      <c r="V198" s="1" t="s">
        <v>357</v>
      </c>
      <c r="W198" s="1" t="s">
        <v>357</v>
      </c>
      <c r="X198" s="1" t="s">
        <v>357</v>
      </c>
    </row>
    <row r="199" spans="1:24">
      <c r="A199" s="1" t="s">
        <v>5298</v>
      </c>
      <c r="B199" s="1" t="s">
        <v>5299</v>
      </c>
      <c r="C199" s="1" t="s">
        <v>2035</v>
      </c>
      <c r="D199" s="1" t="s">
        <v>357</v>
      </c>
      <c r="E199" s="1" t="s">
        <v>357</v>
      </c>
      <c r="F199" s="1" t="s">
        <v>9656</v>
      </c>
      <c r="G199" s="1" t="s">
        <v>357</v>
      </c>
      <c r="H199" s="1" t="s">
        <v>357</v>
      </c>
      <c r="I199" s="1" t="s">
        <v>9520</v>
      </c>
      <c r="J199" s="1" t="s">
        <v>9511</v>
      </c>
      <c r="K199" s="1" t="s">
        <v>9395</v>
      </c>
      <c r="L199" s="1" t="s">
        <v>9512</v>
      </c>
      <c r="M199" s="1" t="s">
        <v>9657</v>
      </c>
      <c r="N199" s="1" t="s">
        <v>357</v>
      </c>
      <c r="O199" s="1" t="s">
        <v>357</v>
      </c>
      <c r="P199" s="1" t="s">
        <v>357</v>
      </c>
      <c r="Q199" s="1" t="s">
        <v>357</v>
      </c>
      <c r="R199" s="1" t="s">
        <v>357</v>
      </c>
      <c r="S199" s="1" t="s">
        <v>357</v>
      </c>
      <c r="T199" s="1" t="s">
        <v>9579</v>
      </c>
      <c r="U199" s="1" t="s">
        <v>357</v>
      </c>
      <c r="V199" s="1" t="s">
        <v>357</v>
      </c>
      <c r="W199" s="1" t="s">
        <v>357</v>
      </c>
      <c r="X199" s="1" t="s">
        <v>357</v>
      </c>
    </row>
    <row r="200" spans="1:24">
      <c r="A200" s="1" t="s">
        <v>5307</v>
      </c>
      <c r="B200" s="1" t="s">
        <v>5308</v>
      </c>
      <c r="C200" s="1" t="s">
        <v>2035</v>
      </c>
      <c r="D200" s="1" t="s">
        <v>357</v>
      </c>
      <c r="E200" s="1" t="s">
        <v>357</v>
      </c>
      <c r="F200" s="1" t="s">
        <v>9658</v>
      </c>
      <c r="G200" s="1" t="s">
        <v>357</v>
      </c>
      <c r="H200" s="1" t="s">
        <v>357</v>
      </c>
      <c r="I200" s="1" t="s">
        <v>9522</v>
      </c>
      <c r="J200" s="1" t="s">
        <v>9511</v>
      </c>
      <c r="K200" s="1" t="s">
        <v>9395</v>
      </c>
      <c r="L200" s="1" t="s">
        <v>9512</v>
      </c>
      <c r="M200" s="1" t="s">
        <v>9659</v>
      </c>
      <c r="N200" s="1" t="s">
        <v>357</v>
      </c>
      <c r="O200" s="1" t="s">
        <v>357</v>
      </c>
      <c r="P200" s="1" t="s">
        <v>357</v>
      </c>
      <c r="Q200" s="1" t="s">
        <v>357</v>
      </c>
      <c r="R200" s="1" t="s">
        <v>357</v>
      </c>
      <c r="S200" s="1" t="s">
        <v>357</v>
      </c>
      <c r="T200" s="1" t="s">
        <v>9579</v>
      </c>
      <c r="U200" s="1" t="s">
        <v>357</v>
      </c>
      <c r="V200" s="1" t="s">
        <v>357</v>
      </c>
      <c r="W200" s="1" t="s">
        <v>357</v>
      </c>
      <c r="X200" s="1" t="s">
        <v>357</v>
      </c>
    </row>
    <row r="201" spans="1:24">
      <c r="A201" s="1" t="s">
        <v>5313</v>
      </c>
      <c r="B201" s="1" t="s">
        <v>5314</v>
      </c>
      <c r="C201" s="1" t="s">
        <v>2035</v>
      </c>
      <c r="D201" s="1" t="s">
        <v>357</v>
      </c>
      <c r="E201" s="1" t="s">
        <v>357</v>
      </c>
      <c r="F201" s="1" t="s">
        <v>9660</v>
      </c>
      <c r="G201" s="1" t="s">
        <v>357</v>
      </c>
      <c r="H201" s="1" t="s">
        <v>357</v>
      </c>
      <c r="I201" s="1" t="s">
        <v>9524</v>
      </c>
      <c r="J201" s="1" t="s">
        <v>9511</v>
      </c>
      <c r="K201" s="1" t="s">
        <v>9395</v>
      </c>
      <c r="L201" s="1" t="s">
        <v>9512</v>
      </c>
      <c r="M201" s="1" t="s">
        <v>9661</v>
      </c>
      <c r="N201" s="1" t="s">
        <v>357</v>
      </c>
      <c r="O201" s="1" t="s">
        <v>357</v>
      </c>
      <c r="P201" s="1" t="s">
        <v>357</v>
      </c>
      <c r="Q201" s="1" t="s">
        <v>357</v>
      </c>
      <c r="R201" s="1" t="s">
        <v>357</v>
      </c>
      <c r="S201" s="1" t="s">
        <v>357</v>
      </c>
      <c r="T201" s="1" t="s">
        <v>9579</v>
      </c>
      <c r="U201" s="1" t="s">
        <v>357</v>
      </c>
      <c r="V201" s="1" t="s">
        <v>357</v>
      </c>
      <c r="W201" s="1" t="s">
        <v>357</v>
      </c>
      <c r="X201" s="1" t="s">
        <v>357</v>
      </c>
    </row>
    <row r="202" spans="1:24">
      <c r="A202" s="1" t="s">
        <v>3888</v>
      </c>
      <c r="B202" s="1" t="s">
        <v>3889</v>
      </c>
      <c r="C202" s="1" t="s">
        <v>2035</v>
      </c>
      <c r="D202" s="1" t="s">
        <v>357</v>
      </c>
      <c r="E202" s="1" t="s">
        <v>357</v>
      </c>
      <c r="F202" s="1" t="s">
        <v>9662</v>
      </c>
      <c r="G202" s="1" t="s">
        <v>357</v>
      </c>
      <c r="H202" s="1" t="s">
        <v>357</v>
      </c>
      <c r="I202" s="1" t="s">
        <v>9512</v>
      </c>
      <c r="J202" s="1" t="s">
        <v>9511</v>
      </c>
      <c r="K202" s="1" t="s">
        <v>9395</v>
      </c>
      <c r="L202" s="1" t="s">
        <v>9518</v>
      </c>
      <c r="M202" s="1" t="s">
        <v>9526</v>
      </c>
      <c r="N202" s="1" t="s">
        <v>357</v>
      </c>
      <c r="O202" s="1" t="s">
        <v>357</v>
      </c>
      <c r="P202" s="1" t="s">
        <v>357</v>
      </c>
      <c r="Q202" s="1" t="s">
        <v>357</v>
      </c>
      <c r="R202" s="1" t="s">
        <v>357</v>
      </c>
      <c r="S202" s="1" t="s">
        <v>357</v>
      </c>
      <c r="T202" s="1" t="s">
        <v>9579</v>
      </c>
      <c r="U202" s="1" t="s">
        <v>357</v>
      </c>
      <c r="V202" s="1" t="s">
        <v>357</v>
      </c>
      <c r="W202" s="1" t="s">
        <v>357</v>
      </c>
      <c r="X202" s="1" t="s">
        <v>357</v>
      </c>
    </row>
    <row r="203" spans="1:24">
      <c r="A203" s="1" t="s">
        <v>3884</v>
      </c>
      <c r="B203" s="1" t="s">
        <v>3885</v>
      </c>
      <c r="C203" s="1" t="s">
        <v>2035</v>
      </c>
      <c r="D203" s="1" t="s">
        <v>357</v>
      </c>
      <c r="E203" s="1" t="s">
        <v>357</v>
      </c>
      <c r="F203" s="1" t="s">
        <v>9663</v>
      </c>
      <c r="G203" s="1" t="s">
        <v>357</v>
      </c>
      <c r="H203" s="1" t="s">
        <v>357</v>
      </c>
      <c r="I203" s="1" t="s">
        <v>9512</v>
      </c>
      <c r="J203" s="1" t="s">
        <v>9520</v>
      </c>
      <c r="K203" s="1" t="s">
        <v>9511</v>
      </c>
      <c r="L203" s="1" t="s">
        <v>9395</v>
      </c>
      <c r="M203" s="1" t="s">
        <v>9526</v>
      </c>
      <c r="N203" s="1" t="s">
        <v>357</v>
      </c>
      <c r="O203" s="1" t="s">
        <v>357</v>
      </c>
      <c r="P203" s="1" t="s">
        <v>357</v>
      </c>
      <c r="Q203" s="1" t="s">
        <v>357</v>
      </c>
      <c r="R203" s="1" t="s">
        <v>357</v>
      </c>
      <c r="S203" s="1" t="s">
        <v>357</v>
      </c>
      <c r="T203" s="1" t="s">
        <v>9579</v>
      </c>
      <c r="U203" s="1" t="s">
        <v>357</v>
      </c>
      <c r="V203" s="1" t="s">
        <v>357</v>
      </c>
      <c r="W203" s="1" t="s">
        <v>357</v>
      </c>
      <c r="X203" s="1" t="s">
        <v>357</v>
      </c>
    </row>
    <row r="204" spans="1:24">
      <c r="A204" s="1" t="s">
        <v>3891</v>
      </c>
      <c r="B204" s="1" t="s">
        <v>3892</v>
      </c>
      <c r="C204" s="1" t="s">
        <v>2035</v>
      </c>
      <c r="D204" s="1" t="s">
        <v>357</v>
      </c>
      <c r="E204" s="1" t="s">
        <v>357</v>
      </c>
      <c r="F204" s="1" t="s">
        <v>9664</v>
      </c>
      <c r="G204" s="1" t="s">
        <v>357</v>
      </c>
      <c r="H204" s="1" t="s">
        <v>357</v>
      </c>
      <c r="I204" s="1" t="s">
        <v>9512</v>
      </c>
      <c r="J204" s="1" t="s">
        <v>9511</v>
      </c>
      <c r="K204" s="1" t="s">
        <v>9395</v>
      </c>
      <c r="L204" s="1" t="s">
        <v>9522</v>
      </c>
      <c r="M204" s="1" t="s">
        <v>9526</v>
      </c>
      <c r="N204" s="1" t="s">
        <v>357</v>
      </c>
      <c r="O204" s="1" t="s">
        <v>357</v>
      </c>
      <c r="P204" s="1" t="s">
        <v>357</v>
      </c>
      <c r="Q204" s="1" t="s">
        <v>357</v>
      </c>
      <c r="R204" s="1" t="s">
        <v>357</v>
      </c>
      <c r="S204" s="1" t="s">
        <v>357</v>
      </c>
      <c r="T204" s="1" t="s">
        <v>9579</v>
      </c>
      <c r="U204" s="1" t="s">
        <v>357</v>
      </c>
      <c r="V204" s="1" t="s">
        <v>357</v>
      </c>
      <c r="W204" s="1" t="s">
        <v>357</v>
      </c>
      <c r="X204" s="1" t="s">
        <v>357</v>
      </c>
    </row>
    <row r="205" spans="1:24">
      <c r="A205" s="1" t="s">
        <v>3894</v>
      </c>
      <c r="B205" s="1" t="s">
        <v>3895</v>
      </c>
      <c r="C205" s="1" t="s">
        <v>2035</v>
      </c>
      <c r="D205" s="1" t="s">
        <v>357</v>
      </c>
      <c r="E205" s="1" t="s">
        <v>357</v>
      </c>
      <c r="F205" s="1" t="s">
        <v>9665</v>
      </c>
      <c r="G205" s="1" t="s">
        <v>357</v>
      </c>
      <c r="H205" s="1" t="s">
        <v>357</v>
      </c>
      <c r="I205" s="1" t="s">
        <v>9512</v>
      </c>
      <c r="J205" s="1" t="s">
        <v>9511</v>
      </c>
      <c r="K205" s="1" t="s">
        <v>9395</v>
      </c>
      <c r="L205" s="1" t="s">
        <v>9524</v>
      </c>
      <c r="M205" s="1" t="s">
        <v>9526</v>
      </c>
      <c r="N205" s="1" t="s">
        <v>357</v>
      </c>
      <c r="O205" s="1" t="s">
        <v>357</v>
      </c>
      <c r="P205" s="1" t="s">
        <v>357</v>
      </c>
      <c r="Q205" s="1" t="s">
        <v>357</v>
      </c>
      <c r="R205" s="1" t="s">
        <v>357</v>
      </c>
      <c r="S205" s="1" t="s">
        <v>357</v>
      </c>
      <c r="T205" s="1" t="s">
        <v>9579</v>
      </c>
      <c r="U205" s="1" t="s">
        <v>357</v>
      </c>
      <c r="V205" s="1" t="s">
        <v>357</v>
      </c>
      <c r="W205" s="1" t="s">
        <v>357</v>
      </c>
      <c r="X205" s="1" t="s">
        <v>357</v>
      </c>
    </row>
    <row r="206" spans="1:24">
      <c r="A206" s="1" t="s">
        <v>2338</v>
      </c>
      <c r="B206" s="1" t="s">
        <v>2339</v>
      </c>
      <c r="C206" s="1" t="s">
        <v>2327</v>
      </c>
      <c r="D206" s="1" t="s">
        <v>357</v>
      </c>
      <c r="E206" s="1" t="s">
        <v>357</v>
      </c>
      <c r="F206" s="1" t="s">
        <v>9666</v>
      </c>
      <c r="G206" s="1" t="s">
        <v>357</v>
      </c>
      <c r="H206" s="1" t="s">
        <v>357</v>
      </c>
      <c r="I206" s="1" t="s">
        <v>9395</v>
      </c>
      <c r="J206" s="1" t="s">
        <v>357</v>
      </c>
      <c r="K206" s="1" t="s">
        <v>357</v>
      </c>
      <c r="L206" s="1" t="s">
        <v>357</v>
      </c>
      <c r="M206" s="1" t="s">
        <v>357</v>
      </c>
      <c r="N206" s="1" t="s">
        <v>357</v>
      </c>
      <c r="O206" s="1" t="s">
        <v>357</v>
      </c>
      <c r="P206" s="1" t="s">
        <v>357</v>
      </c>
      <c r="Q206" s="1" t="s">
        <v>357</v>
      </c>
      <c r="R206" s="1" t="s">
        <v>357</v>
      </c>
      <c r="S206" s="1" t="s">
        <v>357</v>
      </c>
      <c r="T206" s="1" t="s">
        <v>9514</v>
      </c>
      <c r="U206" s="1" t="s">
        <v>357</v>
      </c>
      <c r="V206" s="1" t="s">
        <v>357</v>
      </c>
      <c r="W206" s="1" t="s">
        <v>357</v>
      </c>
      <c r="X206" s="1" t="s">
        <v>357</v>
      </c>
    </row>
    <row r="207" spans="1:24">
      <c r="A207" s="1" t="s">
        <v>2332</v>
      </c>
      <c r="B207" s="1" t="s">
        <v>2333</v>
      </c>
      <c r="C207" s="1" t="s">
        <v>2327</v>
      </c>
      <c r="D207" s="1" t="s">
        <v>357</v>
      </c>
      <c r="E207" s="1" t="s">
        <v>357</v>
      </c>
      <c r="F207" s="1" t="s">
        <v>9667</v>
      </c>
      <c r="G207" s="1" t="s">
        <v>357</v>
      </c>
      <c r="H207" s="1" t="s">
        <v>357</v>
      </c>
      <c r="I207" s="1" t="s">
        <v>9395</v>
      </c>
      <c r="J207" s="1" t="s">
        <v>357</v>
      </c>
      <c r="K207" s="1" t="s">
        <v>357</v>
      </c>
      <c r="L207" s="1" t="s">
        <v>357</v>
      </c>
      <c r="M207" s="1" t="s">
        <v>357</v>
      </c>
      <c r="N207" s="1" t="s">
        <v>357</v>
      </c>
      <c r="O207" s="1" t="s">
        <v>357</v>
      </c>
      <c r="P207" s="1" t="s">
        <v>357</v>
      </c>
      <c r="Q207" s="1" t="s">
        <v>357</v>
      </c>
      <c r="R207" s="1" t="s">
        <v>357</v>
      </c>
      <c r="S207" s="1" t="s">
        <v>357</v>
      </c>
      <c r="T207" s="1" t="s">
        <v>9514</v>
      </c>
      <c r="U207" s="1" t="s">
        <v>357</v>
      </c>
      <c r="V207" s="1" t="s">
        <v>357</v>
      </c>
      <c r="W207" s="1" t="s">
        <v>357</v>
      </c>
      <c r="X207" s="1" t="s">
        <v>357</v>
      </c>
    </row>
    <row r="208" spans="1:24">
      <c r="A208" s="1" t="s">
        <v>2329</v>
      </c>
      <c r="B208" s="1" t="s">
        <v>2330</v>
      </c>
      <c r="C208" s="1" t="s">
        <v>2327</v>
      </c>
      <c r="D208" s="1" t="s">
        <v>357</v>
      </c>
      <c r="E208" s="1" t="s">
        <v>357</v>
      </c>
      <c r="F208" s="1" t="s">
        <v>9668</v>
      </c>
      <c r="G208" s="1" t="s">
        <v>357</v>
      </c>
      <c r="H208" s="1" t="s">
        <v>357</v>
      </c>
      <c r="I208" s="1" t="s">
        <v>9395</v>
      </c>
      <c r="J208" s="1" t="s">
        <v>357</v>
      </c>
      <c r="K208" s="1" t="s">
        <v>357</v>
      </c>
      <c r="L208" s="1" t="s">
        <v>357</v>
      </c>
      <c r="M208" s="1" t="s">
        <v>357</v>
      </c>
      <c r="N208" s="1" t="s">
        <v>357</v>
      </c>
      <c r="O208" s="1" t="s">
        <v>357</v>
      </c>
      <c r="P208" s="1" t="s">
        <v>357</v>
      </c>
      <c r="Q208" s="1" t="s">
        <v>357</v>
      </c>
      <c r="R208" s="1" t="s">
        <v>357</v>
      </c>
      <c r="S208" s="1" t="s">
        <v>357</v>
      </c>
      <c r="T208" s="1" t="s">
        <v>9514</v>
      </c>
      <c r="U208" s="1" t="s">
        <v>357</v>
      </c>
      <c r="V208" s="1" t="s">
        <v>357</v>
      </c>
      <c r="W208" s="1" t="s">
        <v>357</v>
      </c>
      <c r="X208" s="1" t="s">
        <v>357</v>
      </c>
    </row>
    <row r="209" spans="1:24">
      <c r="A209" s="1" t="s">
        <v>2323</v>
      </c>
      <c r="B209" s="1" t="s">
        <v>2324</v>
      </c>
      <c r="C209" s="1" t="s">
        <v>2327</v>
      </c>
      <c r="D209" s="1" t="s">
        <v>357</v>
      </c>
      <c r="E209" s="1" t="s">
        <v>357</v>
      </c>
      <c r="F209" s="1" t="s">
        <v>9669</v>
      </c>
      <c r="G209" s="1" t="s">
        <v>357</v>
      </c>
      <c r="H209" s="1" t="s">
        <v>357</v>
      </c>
      <c r="I209" s="1" t="s">
        <v>9395</v>
      </c>
      <c r="J209" s="1" t="s">
        <v>9601</v>
      </c>
      <c r="K209" s="1" t="s">
        <v>357</v>
      </c>
      <c r="L209" s="1" t="s">
        <v>357</v>
      </c>
      <c r="M209" s="1" t="s">
        <v>357</v>
      </c>
      <c r="N209" s="1" t="s">
        <v>357</v>
      </c>
      <c r="O209" s="1" t="s">
        <v>357</v>
      </c>
      <c r="P209" s="1" t="s">
        <v>357</v>
      </c>
      <c r="Q209" s="1" t="s">
        <v>357</v>
      </c>
      <c r="R209" s="1" t="s">
        <v>357</v>
      </c>
      <c r="S209" s="1" t="s">
        <v>357</v>
      </c>
      <c r="T209" s="1" t="s">
        <v>9514</v>
      </c>
      <c r="U209" s="1" t="s">
        <v>357</v>
      </c>
      <c r="V209" s="1" t="s">
        <v>357</v>
      </c>
      <c r="W209" s="1" t="s">
        <v>357</v>
      </c>
      <c r="X209" s="1" t="s">
        <v>357</v>
      </c>
    </row>
    <row r="210" spans="1:24">
      <c r="A210" s="1" t="s">
        <v>2335</v>
      </c>
      <c r="B210" s="1" t="s">
        <v>2336</v>
      </c>
      <c r="C210" s="1" t="s">
        <v>2327</v>
      </c>
      <c r="D210" s="1" t="s">
        <v>357</v>
      </c>
      <c r="E210" s="1" t="s">
        <v>357</v>
      </c>
      <c r="F210" s="1" t="s">
        <v>9670</v>
      </c>
      <c r="G210" s="1" t="s">
        <v>357</v>
      </c>
      <c r="H210" s="1" t="s">
        <v>357</v>
      </c>
      <c r="I210" s="1" t="s">
        <v>9395</v>
      </c>
      <c r="J210" s="1" t="s">
        <v>357</v>
      </c>
      <c r="K210" s="1" t="s">
        <v>357</v>
      </c>
      <c r="L210" s="1" t="s">
        <v>357</v>
      </c>
      <c r="M210" s="1" t="s">
        <v>357</v>
      </c>
      <c r="N210" s="1" t="s">
        <v>357</v>
      </c>
      <c r="O210" s="1" t="s">
        <v>357</v>
      </c>
      <c r="P210" s="1" t="s">
        <v>357</v>
      </c>
      <c r="Q210" s="1" t="s">
        <v>357</v>
      </c>
      <c r="R210" s="1" t="s">
        <v>357</v>
      </c>
      <c r="S210" s="1" t="s">
        <v>357</v>
      </c>
      <c r="T210" s="1" t="s">
        <v>9514</v>
      </c>
      <c r="U210" s="1" t="s">
        <v>357</v>
      </c>
      <c r="V210" s="1" t="s">
        <v>357</v>
      </c>
      <c r="W210" s="1" t="s">
        <v>357</v>
      </c>
      <c r="X210" s="1" t="s">
        <v>357</v>
      </c>
    </row>
    <row r="211" spans="1:24">
      <c r="A211" s="1" t="s">
        <v>2341</v>
      </c>
      <c r="B211" s="1" t="s">
        <v>2342</v>
      </c>
      <c r="C211" s="1" t="s">
        <v>2327</v>
      </c>
      <c r="D211" s="1" t="s">
        <v>357</v>
      </c>
      <c r="E211" s="1" t="s">
        <v>357</v>
      </c>
      <c r="F211" s="1" t="s">
        <v>9671</v>
      </c>
      <c r="G211" s="1" t="s">
        <v>357</v>
      </c>
      <c r="H211" s="1" t="s">
        <v>357</v>
      </c>
      <c r="I211" s="1" t="s">
        <v>9395</v>
      </c>
      <c r="J211" s="1" t="s">
        <v>9601</v>
      </c>
      <c r="K211" s="1" t="s">
        <v>357</v>
      </c>
      <c r="L211" s="1" t="s">
        <v>357</v>
      </c>
      <c r="M211" s="1" t="s">
        <v>357</v>
      </c>
      <c r="N211" s="1" t="s">
        <v>357</v>
      </c>
      <c r="O211" s="1" t="s">
        <v>357</v>
      </c>
      <c r="P211" s="1" t="s">
        <v>357</v>
      </c>
      <c r="Q211" s="1" t="s">
        <v>357</v>
      </c>
      <c r="R211" s="1" t="s">
        <v>357</v>
      </c>
      <c r="S211" s="1" t="s">
        <v>357</v>
      </c>
      <c r="T211" s="1" t="s">
        <v>9514</v>
      </c>
      <c r="U211" s="1" t="s">
        <v>357</v>
      </c>
      <c r="V211" s="1" t="s">
        <v>357</v>
      </c>
      <c r="W211" s="1" t="s">
        <v>357</v>
      </c>
      <c r="X211" s="1" t="s">
        <v>357</v>
      </c>
    </row>
    <row r="212" spans="1:24">
      <c r="A212" s="1" t="s">
        <v>1810</v>
      </c>
      <c r="B212" s="1" t="s">
        <v>1811</v>
      </c>
      <c r="C212" s="1" t="s">
        <v>1781</v>
      </c>
      <c r="D212" s="1" t="s">
        <v>357</v>
      </c>
      <c r="E212" s="1" t="s">
        <v>357</v>
      </c>
      <c r="F212" s="1" t="s">
        <v>9672</v>
      </c>
      <c r="G212" s="1" t="s">
        <v>357</v>
      </c>
      <c r="H212" s="1" t="s">
        <v>357</v>
      </c>
      <c r="I212" s="1" t="s">
        <v>9512</v>
      </c>
      <c r="J212" s="1" t="s">
        <v>9511</v>
      </c>
      <c r="K212" s="1" t="s">
        <v>9395</v>
      </c>
      <c r="L212" s="1" t="s">
        <v>9513</v>
      </c>
      <c r="M212" s="1" t="s">
        <v>357</v>
      </c>
      <c r="N212" s="1" t="s">
        <v>357</v>
      </c>
      <c r="O212" s="1" t="s">
        <v>357</v>
      </c>
      <c r="P212" s="1" t="s">
        <v>357</v>
      </c>
      <c r="Q212" s="1" t="s">
        <v>357</v>
      </c>
      <c r="R212" s="1" t="s">
        <v>357</v>
      </c>
      <c r="S212" s="1" t="s">
        <v>357</v>
      </c>
      <c r="T212" s="1" t="s">
        <v>9514</v>
      </c>
      <c r="U212" s="1" t="s">
        <v>357</v>
      </c>
      <c r="V212" s="1" t="s">
        <v>357</v>
      </c>
      <c r="W212" s="1" t="s">
        <v>357</v>
      </c>
      <c r="X212" s="1" t="s">
        <v>357</v>
      </c>
    </row>
    <row r="213" spans="1:24">
      <c r="A213" s="1" t="s">
        <v>1804</v>
      </c>
      <c r="B213" s="1" t="s">
        <v>1805</v>
      </c>
      <c r="C213" s="1" t="s">
        <v>1781</v>
      </c>
      <c r="D213" s="1" t="s">
        <v>357</v>
      </c>
      <c r="E213" s="1" t="s">
        <v>357</v>
      </c>
      <c r="F213" s="1" t="s">
        <v>9673</v>
      </c>
      <c r="G213" s="1" t="s">
        <v>357</v>
      </c>
      <c r="H213" s="1" t="s">
        <v>357</v>
      </c>
      <c r="I213" s="1" t="s">
        <v>9512</v>
      </c>
      <c r="J213" s="1" t="s">
        <v>9511</v>
      </c>
      <c r="K213" s="1" t="s">
        <v>9395</v>
      </c>
      <c r="L213" s="1" t="s">
        <v>9516</v>
      </c>
      <c r="M213" s="1" t="s">
        <v>357</v>
      </c>
      <c r="N213" s="1" t="s">
        <v>357</v>
      </c>
      <c r="O213" s="1" t="s">
        <v>357</v>
      </c>
      <c r="P213" s="1" t="s">
        <v>357</v>
      </c>
      <c r="Q213" s="1" t="s">
        <v>357</v>
      </c>
      <c r="R213" s="1" t="s">
        <v>357</v>
      </c>
      <c r="S213" s="1" t="s">
        <v>357</v>
      </c>
      <c r="T213" s="1" t="s">
        <v>9514</v>
      </c>
      <c r="U213" s="1" t="s">
        <v>357</v>
      </c>
      <c r="V213" s="1" t="s">
        <v>357</v>
      </c>
      <c r="W213" s="1" t="s">
        <v>357</v>
      </c>
      <c r="X213" s="1" t="s">
        <v>357</v>
      </c>
    </row>
    <row r="214" spans="1:24">
      <c r="A214" s="1" t="s">
        <v>1801</v>
      </c>
      <c r="B214" s="1" t="s">
        <v>1802</v>
      </c>
      <c r="C214" s="1" t="s">
        <v>1781</v>
      </c>
      <c r="D214" s="1" t="s">
        <v>357</v>
      </c>
      <c r="E214" s="1" t="s">
        <v>357</v>
      </c>
      <c r="F214" s="1" t="s">
        <v>9674</v>
      </c>
      <c r="G214" s="1" t="s">
        <v>357</v>
      </c>
      <c r="H214" s="1" t="s">
        <v>357</v>
      </c>
      <c r="I214" s="1" t="s">
        <v>9512</v>
      </c>
      <c r="J214" s="1" t="s">
        <v>9511</v>
      </c>
      <c r="K214" s="1" t="s">
        <v>9395</v>
      </c>
      <c r="L214" s="1" t="s">
        <v>9518</v>
      </c>
      <c r="M214" s="1" t="s">
        <v>357</v>
      </c>
      <c r="N214" s="1" t="s">
        <v>357</v>
      </c>
      <c r="O214" s="1" t="s">
        <v>357</v>
      </c>
      <c r="P214" s="1" t="s">
        <v>357</v>
      </c>
      <c r="Q214" s="1" t="s">
        <v>357</v>
      </c>
      <c r="R214" s="1" t="s">
        <v>357</v>
      </c>
      <c r="S214" s="1" t="s">
        <v>357</v>
      </c>
      <c r="T214" s="1" t="s">
        <v>9514</v>
      </c>
      <c r="U214" s="1" t="s">
        <v>357</v>
      </c>
      <c r="V214" s="1" t="s">
        <v>357</v>
      </c>
      <c r="W214" s="1" t="s">
        <v>357</v>
      </c>
      <c r="X214" s="1" t="s">
        <v>357</v>
      </c>
    </row>
    <row r="215" spans="1:24">
      <c r="A215" s="1" t="s">
        <v>1798</v>
      </c>
      <c r="B215" s="1" t="s">
        <v>1799</v>
      </c>
      <c r="C215" s="1" t="s">
        <v>1781</v>
      </c>
      <c r="D215" s="1" t="s">
        <v>357</v>
      </c>
      <c r="E215" s="1" t="s">
        <v>357</v>
      </c>
      <c r="F215" s="1" t="s">
        <v>9675</v>
      </c>
      <c r="G215" s="1" t="s">
        <v>357</v>
      </c>
      <c r="H215" s="1" t="s">
        <v>357</v>
      </c>
      <c r="I215" s="1" t="s">
        <v>9512</v>
      </c>
      <c r="J215" s="1" t="s">
        <v>9511</v>
      </c>
      <c r="K215" s="1" t="s">
        <v>9395</v>
      </c>
      <c r="L215" s="1" t="s">
        <v>9520</v>
      </c>
      <c r="M215" s="1" t="s">
        <v>357</v>
      </c>
      <c r="N215" s="1" t="s">
        <v>357</v>
      </c>
      <c r="O215" s="1" t="s">
        <v>357</v>
      </c>
      <c r="P215" s="1" t="s">
        <v>357</v>
      </c>
      <c r="Q215" s="1" t="s">
        <v>357</v>
      </c>
      <c r="R215" s="1" t="s">
        <v>357</v>
      </c>
      <c r="S215" s="1" t="s">
        <v>357</v>
      </c>
      <c r="T215" s="1" t="s">
        <v>9514</v>
      </c>
      <c r="U215" s="1" t="s">
        <v>357</v>
      </c>
      <c r="V215" s="1" t="s">
        <v>357</v>
      </c>
      <c r="W215" s="1" t="s">
        <v>357</v>
      </c>
      <c r="X215" s="1" t="s">
        <v>357</v>
      </c>
    </row>
    <row r="216" spans="1:24">
      <c r="A216" s="1" t="s">
        <v>1807</v>
      </c>
      <c r="B216" s="1" t="s">
        <v>1808</v>
      </c>
      <c r="C216" s="1" t="s">
        <v>1781</v>
      </c>
      <c r="D216" s="1" t="s">
        <v>357</v>
      </c>
      <c r="E216" s="1" t="s">
        <v>357</v>
      </c>
      <c r="F216" s="1" t="s">
        <v>9676</v>
      </c>
      <c r="G216" s="1" t="s">
        <v>357</v>
      </c>
      <c r="H216" s="1" t="s">
        <v>357</v>
      </c>
      <c r="I216" s="1" t="s">
        <v>9512</v>
      </c>
      <c r="J216" s="1" t="s">
        <v>9511</v>
      </c>
      <c r="K216" s="1" t="s">
        <v>9395</v>
      </c>
      <c r="L216" s="1" t="s">
        <v>9522</v>
      </c>
      <c r="M216" s="1" t="s">
        <v>357</v>
      </c>
      <c r="N216" s="1" t="s">
        <v>357</v>
      </c>
      <c r="O216" s="1" t="s">
        <v>357</v>
      </c>
      <c r="P216" s="1" t="s">
        <v>357</v>
      </c>
      <c r="Q216" s="1" t="s">
        <v>357</v>
      </c>
      <c r="R216" s="1" t="s">
        <v>357</v>
      </c>
      <c r="S216" s="1" t="s">
        <v>357</v>
      </c>
      <c r="T216" s="1" t="s">
        <v>9514</v>
      </c>
      <c r="U216" s="1" t="s">
        <v>357</v>
      </c>
      <c r="V216" s="1" t="s">
        <v>357</v>
      </c>
      <c r="W216" s="1" t="s">
        <v>357</v>
      </c>
      <c r="X216" s="1" t="s">
        <v>357</v>
      </c>
    </row>
    <row r="217" spans="1:24">
      <c r="A217" s="1" t="s">
        <v>1813</v>
      </c>
      <c r="B217" s="1" t="s">
        <v>1814</v>
      </c>
      <c r="C217" s="1" t="s">
        <v>1781</v>
      </c>
      <c r="D217" s="1" t="s">
        <v>357</v>
      </c>
      <c r="E217" s="1" t="s">
        <v>357</v>
      </c>
      <c r="F217" s="1" t="s">
        <v>9677</v>
      </c>
      <c r="G217" s="1" t="s">
        <v>357</v>
      </c>
      <c r="H217" s="1" t="s">
        <v>357</v>
      </c>
      <c r="I217" s="1" t="s">
        <v>9512</v>
      </c>
      <c r="J217" s="1" t="s">
        <v>9511</v>
      </c>
      <c r="K217" s="1" t="s">
        <v>9395</v>
      </c>
      <c r="L217" s="1" t="s">
        <v>9524</v>
      </c>
      <c r="M217" s="1" t="s">
        <v>357</v>
      </c>
      <c r="N217" s="1" t="s">
        <v>357</v>
      </c>
      <c r="O217" s="1" t="s">
        <v>357</v>
      </c>
      <c r="P217" s="1" t="s">
        <v>357</v>
      </c>
      <c r="Q217" s="1" t="s">
        <v>357</v>
      </c>
      <c r="R217" s="1" t="s">
        <v>357</v>
      </c>
      <c r="S217" s="1" t="s">
        <v>357</v>
      </c>
      <c r="T217" s="1" t="s">
        <v>9514</v>
      </c>
      <c r="U217" s="1" t="s">
        <v>357</v>
      </c>
      <c r="V217" s="1" t="s">
        <v>357</v>
      </c>
      <c r="W217" s="1" t="s">
        <v>357</v>
      </c>
      <c r="X217" s="1" t="s">
        <v>357</v>
      </c>
    </row>
    <row r="218" spans="1:24">
      <c r="A218" s="1" t="s">
        <v>7377</v>
      </c>
      <c r="B218" s="1" t="s">
        <v>7378</v>
      </c>
      <c r="C218" s="1" t="s">
        <v>7369</v>
      </c>
      <c r="D218" s="1" t="s">
        <v>357</v>
      </c>
      <c r="E218" s="1" t="s">
        <v>357</v>
      </c>
      <c r="F218" s="1" t="s">
        <v>9678</v>
      </c>
      <c r="G218" s="1" t="s">
        <v>357</v>
      </c>
      <c r="H218" s="1" t="s">
        <v>357</v>
      </c>
      <c r="I218" s="1" t="s">
        <v>9679</v>
      </c>
      <c r="J218" s="1" t="s">
        <v>9511</v>
      </c>
      <c r="K218" s="1" t="s">
        <v>9395</v>
      </c>
      <c r="L218" s="1" t="s">
        <v>9513</v>
      </c>
      <c r="M218" s="1" t="s">
        <v>9526</v>
      </c>
      <c r="N218" s="1" t="s">
        <v>357</v>
      </c>
      <c r="O218" s="1" t="s">
        <v>357</v>
      </c>
      <c r="P218" s="1" t="s">
        <v>357</v>
      </c>
      <c r="Q218" s="1" t="s">
        <v>357</v>
      </c>
      <c r="R218" s="1" t="s">
        <v>357</v>
      </c>
      <c r="S218" s="1" t="s">
        <v>357</v>
      </c>
      <c r="T218" s="1" t="s">
        <v>9432</v>
      </c>
      <c r="U218" s="1" t="s">
        <v>357</v>
      </c>
      <c r="V218" s="1" t="s">
        <v>357</v>
      </c>
      <c r="W218" s="1" t="s">
        <v>357</v>
      </c>
      <c r="X218" s="1" t="s">
        <v>357</v>
      </c>
    </row>
    <row r="219" spans="1:24">
      <c r="A219" s="1" t="s">
        <v>7374</v>
      </c>
      <c r="B219" s="1" t="s">
        <v>7375</v>
      </c>
      <c r="C219" s="1" t="s">
        <v>7369</v>
      </c>
      <c r="D219" s="1" t="s">
        <v>357</v>
      </c>
      <c r="E219" s="1" t="s">
        <v>357</v>
      </c>
      <c r="F219" s="1" t="s">
        <v>9680</v>
      </c>
      <c r="G219" s="1" t="s">
        <v>357</v>
      </c>
      <c r="H219" s="1" t="s">
        <v>357</v>
      </c>
      <c r="I219" s="1" t="s">
        <v>9679</v>
      </c>
      <c r="J219" s="1" t="s">
        <v>9511</v>
      </c>
      <c r="K219" s="1" t="s">
        <v>9395</v>
      </c>
      <c r="L219" s="1" t="s">
        <v>9516</v>
      </c>
      <c r="M219" s="1" t="s">
        <v>9526</v>
      </c>
      <c r="N219" s="1" t="s">
        <v>357</v>
      </c>
      <c r="O219" s="1" t="s">
        <v>357</v>
      </c>
      <c r="P219" s="1" t="s">
        <v>357</v>
      </c>
      <c r="Q219" s="1" t="s">
        <v>357</v>
      </c>
      <c r="R219" s="1" t="s">
        <v>357</v>
      </c>
      <c r="S219" s="1" t="s">
        <v>357</v>
      </c>
      <c r="T219" s="1" t="s">
        <v>9432</v>
      </c>
      <c r="U219" s="1" t="s">
        <v>357</v>
      </c>
      <c r="V219" s="1" t="s">
        <v>357</v>
      </c>
      <c r="W219" s="1" t="s">
        <v>357</v>
      </c>
      <c r="X219" s="1" t="s">
        <v>357</v>
      </c>
    </row>
    <row r="220" spans="1:24">
      <c r="A220" s="1" t="s">
        <v>7371</v>
      </c>
      <c r="B220" s="1" t="s">
        <v>7372</v>
      </c>
      <c r="C220" s="1" t="s">
        <v>7369</v>
      </c>
      <c r="D220" s="1" t="s">
        <v>357</v>
      </c>
      <c r="E220" s="1" t="s">
        <v>357</v>
      </c>
      <c r="F220" s="1" t="s">
        <v>9681</v>
      </c>
      <c r="G220" s="1" t="s">
        <v>357</v>
      </c>
      <c r="H220" s="1" t="s">
        <v>357</v>
      </c>
      <c r="I220" s="1" t="s">
        <v>9679</v>
      </c>
      <c r="J220" s="1" t="s">
        <v>9511</v>
      </c>
      <c r="K220" s="1" t="s">
        <v>9395</v>
      </c>
      <c r="L220" s="1" t="s">
        <v>9518</v>
      </c>
      <c r="M220" s="1" t="s">
        <v>9526</v>
      </c>
      <c r="N220" s="1" t="s">
        <v>357</v>
      </c>
      <c r="O220" s="1" t="s">
        <v>357</v>
      </c>
      <c r="P220" s="1" t="s">
        <v>357</v>
      </c>
      <c r="Q220" s="1" t="s">
        <v>357</v>
      </c>
      <c r="R220" s="1" t="s">
        <v>357</v>
      </c>
      <c r="S220" s="1" t="s">
        <v>357</v>
      </c>
      <c r="T220" s="1" t="s">
        <v>9432</v>
      </c>
      <c r="U220" s="1" t="s">
        <v>357</v>
      </c>
      <c r="V220" s="1" t="s">
        <v>357</v>
      </c>
      <c r="W220" s="1" t="s">
        <v>357</v>
      </c>
      <c r="X220" s="1" t="s">
        <v>357</v>
      </c>
    </row>
    <row r="221" spans="1:24">
      <c r="A221" s="1" t="s">
        <v>7365</v>
      </c>
      <c r="B221" s="1" t="s">
        <v>7366</v>
      </c>
      <c r="C221" s="1" t="s">
        <v>7369</v>
      </c>
      <c r="D221" s="1" t="s">
        <v>357</v>
      </c>
      <c r="E221" s="1" t="s">
        <v>357</v>
      </c>
      <c r="F221" s="1" t="s">
        <v>9682</v>
      </c>
      <c r="G221" s="1" t="s">
        <v>357</v>
      </c>
      <c r="H221" s="1" t="s">
        <v>357</v>
      </c>
      <c r="I221" s="1" t="s">
        <v>9679</v>
      </c>
      <c r="J221" s="1" t="s">
        <v>9511</v>
      </c>
      <c r="K221" s="1" t="s">
        <v>9395</v>
      </c>
      <c r="L221" s="1" t="s">
        <v>9520</v>
      </c>
      <c r="M221" s="1" t="s">
        <v>9526</v>
      </c>
      <c r="N221" s="1" t="s">
        <v>357</v>
      </c>
      <c r="O221" s="1" t="s">
        <v>357</v>
      </c>
      <c r="P221" s="1" t="s">
        <v>357</v>
      </c>
      <c r="Q221" s="1" t="s">
        <v>357</v>
      </c>
      <c r="R221" s="1" t="s">
        <v>357</v>
      </c>
      <c r="S221" s="1" t="s">
        <v>357</v>
      </c>
      <c r="T221" s="1" t="s">
        <v>9432</v>
      </c>
      <c r="U221" s="1" t="s">
        <v>357</v>
      </c>
      <c r="V221" s="1" t="s">
        <v>357</v>
      </c>
      <c r="W221" s="1" t="s">
        <v>357</v>
      </c>
      <c r="X221" s="1" t="s">
        <v>357</v>
      </c>
    </row>
    <row r="222" spans="1:24">
      <c r="A222" s="1" t="s">
        <v>7380</v>
      </c>
      <c r="B222" s="1" t="s">
        <v>7381</v>
      </c>
      <c r="C222" s="1" t="s">
        <v>7369</v>
      </c>
      <c r="D222" s="1" t="s">
        <v>357</v>
      </c>
      <c r="E222" s="1" t="s">
        <v>357</v>
      </c>
      <c r="F222" s="1" t="s">
        <v>9683</v>
      </c>
      <c r="G222" s="1" t="s">
        <v>357</v>
      </c>
      <c r="H222" s="1" t="s">
        <v>357</v>
      </c>
      <c r="I222" s="1" t="s">
        <v>9679</v>
      </c>
      <c r="J222" s="1" t="s">
        <v>9511</v>
      </c>
      <c r="K222" s="1" t="s">
        <v>9395</v>
      </c>
      <c r="L222" s="1" t="s">
        <v>9524</v>
      </c>
      <c r="M222" s="1" t="s">
        <v>9526</v>
      </c>
      <c r="N222" s="1" t="s">
        <v>357</v>
      </c>
      <c r="O222" s="1" t="s">
        <v>357</v>
      </c>
      <c r="P222" s="1" t="s">
        <v>357</v>
      </c>
      <c r="Q222" s="1" t="s">
        <v>357</v>
      </c>
      <c r="R222" s="1" t="s">
        <v>357</v>
      </c>
      <c r="S222" s="1" t="s">
        <v>357</v>
      </c>
      <c r="T222" s="1" t="s">
        <v>9432</v>
      </c>
      <c r="U222" s="1" t="s">
        <v>357</v>
      </c>
      <c r="V222" s="1" t="s">
        <v>357</v>
      </c>
      <c r="W222" s="1" t="s">
        <v>357</v>
      </c>
      <c r="X222" s="1" t="s">
        <v>357</v>
      </c>
    </row>
    <row r="223" spans="1:24">
      <c r="A223" s="1" t="s">
        <v>4013</v>
      </c>
      <c r="B223" s="1" t="s">
        <v>4014</v>
      </c>
      <c r="C223" s="1" t="s">
        <v>4017</v>
      </c>
      <c r="D223" s="1" t="s">
        <v>357</v>
      </c>
      <c r="E223" s="1" t="s">
        <v>357</v>
      </c>
      <c r="F223" s="1" t="s">
        <v>9684</v>
      </c>
      <c r="G223" s="1" t="s">
        <v>357</v>
      </c>
      <c r="H223" s="1" t="s">
        <v>357</v>
      </c>
      <c r="I223" s="1" t="s">
        <v>9395</v>
      </c>
      <c r="J223" s="1" t="s">
        <v>357</v>
      </c>
      <c r="K223" s="1" t="s">
        <v>357</v>
      </c>
      <c r="L223" s="1" t="s">
        <v>357</v>
      </c>
      <c r="M223" s="1" t="s">
        <v>357</v>
      </c>
      <c r="N223" s="1" t="s">
        <v>357</v>
      </c>
      <c r="O223" s="1" t="s">
        <v>357</v>
      </c>
      <c r="P223" s="1" t="s">
        <v>357</v>
      </c>
      <c r="Q223" s="1" t="s">
        <v>357</v>
      </c>
      <c r="R223" s="1" t="s">
        <v>357</v>
      </c>
      <c r="S223" s="1" t="s">
        <v>357</v>
      </c>
      <c r="T223" s="1" t="s">
        <v>9685</v>
      </c>
      <c r="U223" s="1" t="s">
        <v>357</v>
      </c>
      <c r="V223" s="1" t="s">
        <v>357</v>
      </c>
      <c r="W223" s="1" t="s">
        <v>357</v>
      </c>
      <c r="X223" s="1" t="s">
        <v>357</v>
      </c>
    </row>
    <row r="224" spans="1:24">
      <c r="A224" s="1" t="s">
        <v>4029</v>
      </c>
      <c r="B224" s="1" t="s">
        <v>4030</v>
      </c>
      <c r="C224" s="1" t="s">
        <v>4024</v>
      </c>
      <c r="D224" s="1" t="s">
        <v>357</v>
      </c>
      <c r="E224" s="1" t="s">
        <v>357</v>
      </c>
      <c r="F224" s="1" t="s">
        <v>9686</v>
      </c>
      <c r="G224" s="1" t="s">
        <v>357</v>
      </c>
      <c r="H224" s="1" t="s">
        <v>357</v>
      </c>
      <c r="I224" s="1" t="s">
        <v>9395</v>
      </c>
      <c r="J224" s="1" t="s">
        <v>9511</v>
      </c>
      <c r="K224" s="1" t="s">
        <v>357</v>
      </c>
      <c r="L224" s="1" t="s">
        <v>357</v>
      </c>
      <c r="M224" s="1" t="s">
        <v>357</v>
      </c>
      <c r="N224" s="1" t="s">
        <v>357</v>
      </c>
      <c r="O224" s="1" t="s">
        <v>357</v>
      </c>
      <c r="P224" s="1" t="s">
        <v>357</v>
      </c>
      <c r="Q224" s="1" t="s">
        <v>357</v>
      </c>
      <c r="R224" s="1" t="s">
        <v>357</v>
      </c>
      <c r="S224" s="1" t="s">
        <v>357</v>
      </c>
      <c r="T224" s="1" t="s">
        <v>9687</v>
      </c>
      <c r="U224" s="1" t="s">
        <v>357</v>
      </c>
      <c r="V224" s="1" t="s">
        <v>357</v>
      </c>
      <c r="W224" s="1" t="s">
        <v>357</v>
      </c>
      <c r="X224" s="1" t="s">
        <v>357</v>
      </c>
    </row>
    <row r="225" spans="1:24">
      <c r="A225" s="1" t="s">
        <v>4026</v>
      </c>
      <c r="B225" s="1" t="s">
        <v>4027</v>
      </c>
      <c r="C225" s="1" t="s">
        <v>4024</v>
      </c>
      <c r="D225" s="1" t="s">
        <v>357</v>
      </c>
      <c r="E225" s="1" t="s">
        <v>357</v>
      </c>
      <c r="F225" s="1" t="s">
        <v>9688</v>
      </c>
      <c r="G225" s="1" t="s">
        <v>357</v>
      </c>
      <c r="H225" s="1" t="s">
        <v>357</v>
      </c>
      <c r="I225" s="1" t="s">
        <v>9511</v>
      </c>
      <c r="J225" s="1" t="s">
        <v>9395</v>
      </c>
      <c r="K225" s="1" t="s">
        <v>357</v>
      </c>
      <c r="L225" s="1" t="s">
        <v>357</v>
      </c>
      <c r="M225" s="1" t="s">
        <v>357</v>
      </c>
      <c r="N225" s="1" t="s">
        <v>357</v>
      </c>
      <c r="O225" s="1" t="s">
        <v>357</v>
      </c>
      <c r="P225" s="1" t="s">
        <v>357</v>
      </c>
      <c r="Q225" s="1" t="s">
        <v>357</v>
      </c>
      <c r="R225" s="1" t="s">
        <v>357</v>
      </c>
      <c r="S225" s="1" t="s">
        <v>357</v>
      </c>
      <c r="T225" s="1" t="s">
        <v>9687</v>
      </c>
      <c r="U225" s="1" t="s">
        <v>357</v>
      </c>
      <c r="V225" s="1" t="s">
        <v>357</v>
      </c>
      <c r="W225" s="1" t="s">
        <v>357</v>
      </c>
      <c r="X225" s="1" t="s">
        <v>357</v>
      </c>
    </row>
    <row r="226" spans="1:24">
      <c r="A226" s="1" t="s">
        <v>4020</v>
      </c>
      <c r="B226" s="1" t="s">
        <v>4021</v>
      </c>
      <c r="C226" s="1" t="s">
        <v>4024</v>
      </c>
      <c r="D226" s="1" t="s">
        <v>357</v>
      </c>
      <c r="E226" s="1" t="s">
        <v>357</v>
      </c>
      <c r="F226" s="1" t="s">
        <v>9689</v>
      </c>
      <c r="G226" s="1" t="s">
        <v>357</v>
      </c>
      <c r="H226" s="1" t="s">
        <v>357</v>
      </c>
      <c r="I226" s="1" t="s">
        <v>9511</v>
      </c>
      <c r="J226" s="1" t="s">
        <v>9395</v>
      </c>
      <c r="K226" s="1" t="s">
        <v>357</v>
      </c>
      <c r="L226" s="1" t="s">
        <v>357</v>
      </c>
      <c r="M226" s="1" t="s">
        <v>357</v>
      </c>
      <c r="N226" s="1" t="s">
        <v>357</v>
      </c>
      <c r="O226" s="1" t="s">
        <v>357</v>
      </c>
      <c r="P226" s="1" t="s">
        <v>357</v>
      </c>
      <c r="Q226" s="1" t="s">
        <v>357</v>
      </c>
      <c r="R226" s="1" t="s">
        <v>357</v>
      </c>
      <c r="S226" s="1" t="s">
        <v>357</v>
      </c>
      <c r="T226" s="1" t="s">
        <v>9687</v>
      </c>
      <c r="U226" s="1" t="s">
        <v>357</v>
      </c>
      <c r="V226" s="1" t="s">
        <v>357</v>
      </c>
      <c r="W226" s="1" t="s">
        <v>357</v>
      </c>
      <c r="X226" s="1" t="s">
        <v>357</v>
      </c>
    </row>
    <row r="227" spans="1:24">
      <c r="A227" s="1" t="s">
        <v>2094</v>
      </c>
      <c r="B227" s="1" t="s">
        <v>2095</v>
      </c>
      <c r="C227" s="1" t="s">
        <v>2035</v>
      </c>
      <c r="D227" s="1" t="s">
        <v>357</v>
      </c>
      <c r="E227" s="1" t="s">
        <v>357</v>
      </c>
      <c r="F227" s="1" t="s">
        <v>9690</v>
      </c>
      <c r="G227" s="1" t="s">
        <v>357</v>
      </c>
      <c r="H227" s="1" t="s">
        <v>357</v>
      </c>
      <c r="I227" s="1" t="s">
        <v>9691</v>
      </c>
      <c r="J227" s="1" t="s">
        <v>9395</v>
      </c>
      <c r="K227" s="1" t="s">
        <v>9692</v>
      </c>
      <c r="L227" s="1" t="s">
        <v>9496</v>
      </c>
      <c r="M227" s="1" t="s">
        <v>9497</v>
      </c>
      <c r="N227" s="1" t="s">
        <v>357</v>
      </c>
      <c r="O227" s="1" t="s">
        <v>357</v>
      </c>
      <c r="P227" s="1" t="s">
        <v>357</v>
      </c>
      <c r="Q227" s="1" t="s">
        <v>357</v>
      </c>
      <c r="R227" s="1" t="s">
        <v>357</v>
      </c>
      <c r="S227" s="1" t="s">
        <v>357</v>
      </c>
      <c r="T227" s="1" t="s">
        <v>9579</v>
      </c>
      <c r="U227" s="1" t="s">
        <v>357</v>
      </c>
      <c r="V227" s="1" t="s">
        <v>357</v>
      </c>
      <c r="W227" s="1" t="s">
        <v>357</v>
      </c>
      <c r="X227" s="1" t="s">
        <v>357</v>
      </c>
    </row>
    <row r="228" spans="1:24">
      <c r="A228" s="1" t="s">
        <v>2088</v>
      </c>
      <c r="B228" s="1" t="s">
        <v>2089</v>
      </c>
      <c r="C228" s="1" t="s">
        <v>2035</v>
      </c>
      <c r="D228" s="1" t="s">
        <v>357</v>
      </c>
      <c r="E228" s="1" t="s">
        <v>357</v>
      </c>
      <c r="F228" s="1" t="s">
        <v>9693</v>
      </c>
      <c r="G228" s="1" t="s">
        <v>357</v>
      </c>
      <c r="H228" s="1" t="s">
        <v>357</v>
      </c>
      <c r="I228" s="1" t="s">
        <v>9691</v>
      </c>
      <c r="J228" s="1" t="s">
        <v>9395</v>
      </c>
      <c r="K228" s="1" t="s">
        <v>9694</v>
      </c>
      <c r="L228" s="1" t="s">
        <v>9496</v>
      </c>
      <c r="M228" s="1" t="s">
        <v>9497</v>
      </c>
      <c r="N228" s="1" t="s">
        <v>357</v>
      </c>
      <c r="O228" s="1" t="s">
        <v>357</v>
      </c>
      <c r="P228" s="1" t="s">
        <v>357</v>
      </c>
      <c r="Q228" s="1" t="s">
        <v>357</v>
      </c>
      <c r="R228" s="1" t="s">
        <v>357</v>
      </c>
      <c r="S228" s="1" t="s">
        <v>357</v>
      </c>
      <c r="T228" s="1" t="s">
        <v>9579</v>
      </c>
      <c r="U228" s="1" t="s">
        <v>357</v>
      </c>
      <c r="V228" s="1" t="s">
        <v>357</v>
      </c>
      <c r="W228" s="1" t="s">
        <v>357</v>
      </c>
      <c r="X228" s="1" t="s">
        <v>357</v>
      </c>
    </row>
    <row r="229" spans="1:24">
      <c r="A229" s="1" t="s">
        <v>2085</v>
      </c>
      <c r="B229" s="1" t="s">
        <v>2086</v>
      </c>
      <c r="C229" s="1" t="s">
        <v>2035</v>
      </c>
      <c r="D229" s="1" t="s">
        <v>357</v>
      </c>
      <c r="E229" s="1" t="s">
        <v>357</v>
      </c>
      <c r="F229" s="1" t="s">
        <v>9695</v>
      </c>
      <c r="G229" s="1" t="s">
        <v>357</v>
      </c>
      <c r="H229" s="1" t="s">
        <v>357</v>
      </c>
      <c r="I229" s="1" t="s">
        <v>9395</v>
      </c>
      <c r="J229" s="1" t="s">
        <v>9696</v>
      </c>
      <c r="K229" s="1" t="s">
        <v>9496</v>
      </c>
      <c r="L229" s="1" t="s">
        <v>9497</v>
      </c>
      <c r="M229" s="1" t="s">
        <v>9691</v>
      </c>
      <c r="N229" s="1" t="s">
        <v>357</v>
      </c>
      <c r="O229" s="1" t="s">
        <v>357</v>
      </c>
      <c r="P229" s="1" t="s">
        <v>357</v>
      </c>
      <c r="Q229" s="1" t="s">
        <v>357</v>
      </c>
      <c r="R229" s="1" t="s">
        <v>357</v>
      </c>
      <c r="S229" s="1" t="s">
        <v>357</v>
      </c>
      <c r="T229" s="1" t="s">
        <v>9579</v>
      </c>
      <c r="U229" s="1" t="s">
        <v>357</v>
      </c>
      <c r="V229" s="1" t="s">
        <v>357</v>
      </c>
      <c r="W229" s="1" t="s">
        <v>357</v>
      </c>
      <c r="X229" s="1" t="s">
        <v>357</v>
      </c>
    </row>
    <row r="230" spans="1:24">
      <c r="A230" s="1" t="s">
        <v>2082</v>
      </c>
      <c r="B230" s="1" t="s">
        <v>2083</v>
      </c>
      <c r="C230" s="1" t="s">
        <v>2035</v>
      </c>
      <c r="D230" s="1" t="s">
        <v>357</v>
      </c>
      <c r="E230" s="1" t="s">
        <v>357</v>
      </c>
      <c r="F230" s="1" t="s">
        <v>9697</v>
      </c>
      <c r="G230" s="1" t="s">
        <v>357</v>
      </c>
      <c r="H230" s="1" t="s">
        <v>357</v>
      </c>
      <c r="I230" s="1" t="s">
        <v>9691</v>
      </c>
      <c r="J230" s="1" t="s">
        <v>9395</v>
      </c>
      <c r="K230" s="1" t="s">
        <v>9698</v>
      </c>
      <c r="L230" s="1" t="s">
        <v>9496</v>
      </c>
      <c r="M230" s="1" t="s">
        <v>9497</v>
      </c>
      <c r="N230" s="1" t="s">
        <v>357</v>
      </c>
      <c r="O230" s="1" t="s">
        <v>357</v>
      </c>
      <c r="P230" s="1" t="s">
        <v>357</v>
      </c>
      <c r="Q230" s="1" t="s">
        <v>357</v>
      </c>
      <c r="R230" s="1" t="s">
        <v>357</v>
      </c>
      <c r="S230" s="1" t="s">
        <v>357</v>
      </c>
      <c r="T230" s="1" t="s">
        <v>9579</v>
      </c>
      <c r="U230" s="1" t="s">
        <v>357</v>
      </c>
      <c r="V230" s="1" t="s">
        <v>357</v>
      </c>
      <c r="W230" s="1" t="s">
        <v>357</v>
      </c>
      <c r="X230" s="1" t="s">
        <v>357</v>
      </c>
    </row>
    <row r="231" spans="1:24">
      <c r="A231" s="1" t="s">
        <v>2091</v>
      </c>
      <c r="B231" s="1" t="s">
        <v>2092</v>
      </c>
      <c r="C231" s="1" t="s">
        <v>2035</v>
      </c>
      <c r="D231" s="1" t="s">
        <v>357</v>
      </c>
      <c r="E231" s="1" t="s">
        <v>357</v>
      </c>
      <c r="F231" s="1" t="s">
        <v>9699</v>
      </c>
      <c r="G231" s="1" t="s">
        <v>357</v>
      </c>
      <c r="H231" s="1" t="s">
        <v>357</v>
      </c>
      <c r="I231" s="1" t="s">
        <v>9691</v>
      </c>
      <c r="J231" s="1" t="s">
        <v>9395</v>
      </c>
      <c r="K231" s="1" t="s">
        <v>9700</v>
      </c>
      <c r="L231" s="1" t="s">
        <v>9496</v>
      </c>
      <c r="M231" s="1" t="s">
        <v>9497</v>
      </c>
      <c r="N231" s="1" t="s">
        <v>357</v>
      </c>
      <c r="O231" s="1" t="s">
        <v>357</v>
      </c>
      <c r="P231" s="1" t="s">
        <v>357</v>
      </c>
      <c r="Q231" s="1" t="s">
        <v>357</v>
      </c>
      <c r="R231" s="1" t="s">
        <v>357</v>
      </c>
      <c r="S231" s="1" t="s">
        <v>357</v>
      </c>
      <c r="T231" s="1" t="s">
        <v>9579</v>
      </c>
      <c r="U231" s="1" t="s">
        <v>357</v>
      </c>
      <c r="V231" s="1" t="s">
        <v>357</v>
      </c>
      <c r="W231" s="1" t="s">
        <v>357</v>
      </c>
      <c r="X231" s="1" t="s">
        <v>357</v>
      </c>
    </row>
    <row r="232" spans="1:24">
      <c r="A232" s="1" t="s">
        <v>2079</v>
      </c>
      <c r="B232" s="1" t="s">
        <v>2080</v>
      </c>
      <c r="C232" s="1" t="s">
        <v>2035</v>
      </c>
      <c r="D232" s="1" t="s">
        <v>357</v>
      </c>
      <c r="E232" s="1" t="s">
        <v>357</v>
      </c>
      <c r="F232" s="1" t="s">
        <v>9701</v>
      </c>
      <c r="G232" s="1" t="s">
        <v>357</v>
      </c>
      <c r="H232" s="1" t="s">
        <v>357</v>
      </c>
      <c r="I232" s="1" t="s">
        <v>9691</v>
      </c>
      <c r="J232" s="1" t="s">
        <v>9395</v>
      </c>
      <c r="K232" s="1" t="s">
        <v>9702</v>
      </c>
      <c r="L232" s="1" t="s">
        <v>9496</v>
      </c>
      <c r="M232" s="1" t="s">
        <v>9497</v>
      </c>
      <c r="N232" s="1" t="s">
        <v>357</v>
      </c>
      <c r="O232" s="1" t="s">
        <v>357</v>
      </c>
      <c r="P232" s="1" t="s">
        <v>357</v>
      </c>
      <c r="Q232" s="1" t="s">
        <v>357</v>
      </c>
      <c r="R232" s="1" t="s">
        <v>357</v>
      </c>
      <c r="S232" s="1" t="s">
        <v>357</v>
      </c>
      <c r="T232" s="1" t="s">
        <v>9579</v>
      </c>
      <c r="U232" s="1" t="s">
        <v>357</v>
      </c>
      <c r="V232" s="1" t="s">
        <v>357</v>
      </c>
      <c r="W232" s="1" t="s">
        <v>357</v>
      </c>
      <c r="X232" s="1" t="s">
        <v>357</v>
      </c>
    </row>
    <row r="233" spans="1:24">
      <c r="A233" s="1" t="s">
        <v>2007</v>
      </c>
      <c r="B233" s="1" t="s">
        <v>2008</v>
      </c>
      <c r="C233" s="1" t="s">
        <v>1996</v>
      </c>
      <c r="D233" s="1" t="s">
        <v>357</v>
      </c>
      <c r="E233" s="1" t="s">
        <v>357</v>
      </c>
      <c r="F233" s="1" t="s">
        <v>9703</v>
      </c>
      <c r="G233" s="1" t="s">
        <v>357</v>
      </c>
      <c r="H233" s="1" t="s">
        <v>357</v>
      </c>
      <c r="I233" s="1" t="s">
        <v>9691</v>
      </c>
      <c r="J233" s="1" t="s">
        <v>9395</v>
      </c>
      <c r="K233" s="1" t="s">
        <v>9692</v>
      </c>
      <c r="L233" s="1" t="s">
        <v>9496</v>
      </c>
      <c r="M233" s="1" t="s">
        <v>9497</v>
      </c>
      <c r="N233" s="1" t="s">
        <v>357</v>
      </c>
      <c r="O233" s="1" t="s">
        <v>357</v>
      </c>
      <c r="P233" s="1" t="s">
        <v>357</v>
      </c>
      <c r="Q233" s="1" t="s">
        <v>357</v>
      </c>
      <c r="R233" s="1" t="s">
        <v>357</v>
      </c>
      <c r="S233" s="1" t="s">
        <v>357</v>
      </c>
      <c r="T233" s="1" t="s">
        <v>9704</v>
      </c>
      <c r="U233" s="1" t="s">
        <v>9705</v>
      </c>
      <c r="V233" s="1" t="s">
        <v>357</v>
      </c>
      <c r="W233" s="1" t="s">
        <v>357</v>
      </c>
      <c r="X233" s="1" t="s">
        <v>357</v>
      </c>
    </row>
    <row r="234" spans="1:24">
      <c r="A234" s="1" t="s">
        <v>2001</v>
      </c>
      <c r="B234" s="1" t="s">
        <v>2002</v>
      </c>
      <c r="C234" s="1" t="s">
        <v>1996</v>
      </c>
      <c r="D234" s="1" t="s">
        <v>357</v>
      </c>
      <c r="E234" s="1" t="s">
        <v>357</v>
      </c>
      <c r="F234" s="1" t="s">
        <v>9706</v>
      </c>
      <c r="G234" s="1" t="s">
        <v>357</v>
      </c>
      <c r="H234" s="1" t="s">
        <v>357</v>
      </c>
      <c r="I234" s="1" t="s">
        <v>9691</v>
      </c>
      <c r="J234" s="1" t="s">
        <v>9395</v>
      </c>
      <c r="K234" s="1" t="s">
        <v>9694</v>
      </c>
      <c r="L234" s="1" t="s">
        <v>9496</v>
      </c>
      <c r="M234" s="1" t="s">
        <v>9497</v>
      </c>
      <c r="N234" s="1" t="s">
        <v>357</v>
      </c>
      <c r="O234" s="1" t="s">
        <v>357</v>
      </c>
      <c r="P234" s="1" t="s">
        <v>357</v>
      </c>
      <c r="Q234" s="1" t="s">
        <v>357</v>
      </c>
      <c r="R234" s="1" t="s">
        <v>357</v>
      </c>
      <c r="S234" s="1" t="s">
        <v>357</v>
      </c>
      <c r="T234" s="1" t="s">
        <v>9704</v>
      </c>
      <c r="U234" s="1" t="s">
        <v>9705</v>
      </c>
      <c r="V234" s="1" t="s">
        <v>357</v>
      </c>
      <c r="W234" s="1" t="s">
        <v>357</v>
      </c>
      <c r="X234" s="1" t="s">
        <v>357</v>
      </c>
    </row>
    <row r="235" spans="1:24">
      <c r="A235" s="1" t="s">
        <v>1998</v>
      </c>
      <c r="B235" s="1" t="s">
        <v>1999</v>
      </c>
      <c r="C235" s="1" t="s">
        <v>1996</v>
      </c>
      <c r="D235" s="1" t="s">
        <v>357</v>
      </c>
      <c r="E235" s="1" t="s">
        <v>357</v>
      </c>
      <c r="F235" s="1" t="s">
        <v>9707</v>
      </c>
      <c r="G235" s="1" t="s">
        <v>357</v>
      </c>
      <c r="H235" s="1" t="s">
        <v>357</v>
      </c>
      <c r="I235" s="1" t="s">
        <v>9691</v>
      </c>
      <c r="J235" s="1" t="s">
        <v>9395</v>
      </c>
      <c r="K235" s="1" t="s">
        <v>9696</v>
      </c>
      <c r="L235" s="1" t="s">
        <v>9496</v>
      </c>
      <c r="M235" s="1" t="s">
        <v>9497</v>
      </c>
      <c r="N235" s="1" t="s">
        <v>357</v>
      </c>
      <c r="O235" s="1" t="s">
        <v>357</v>
      </c>
      <c r="P235" s="1" t="s">
        <v>357</v>
      </c>
      <c r="Q235" s="1" t="s">
        <v>357</v>
      </c>
      <c r="R235" s="1" t="s">
        <v>357</v>
      </c>
      <c r="S235" s="1" t="s">
        <v>357</v>
      </c>
      <c r="T235" s="1" t="s">
        <v>9704</v>
      </c>
      <c r="U235" s="1" t="s">
        <v>9705</v>
      </c>
      <c r="V235" s="1" t="s">
        <v>357</v>
      </c>
      <c r="W235" s="1" t="s">
        <v>357</v>
      </c>
      <c r="X235" s="1" t="s">
        <v>357</v>
      </c>
    </row>
    <row r="236" spans="1:24">
      <c r="A236" s="1" t="s">
        <v>1992</v>
      </c>
      <c r="B236" s="1" t="s">
        <v>1993</v>
      </c>
      <c r="C236" s="1" t="s">
        <v>1996</v>
      </c>
      <c r="D236" s="1" t="s">
        <v>357</v>
      </c>
      <c r="E236" s="1" t="s">
        <v>357</v>
      </c>
      <c r="F236" s="1" t="s">
        <v>9708</v>
      </c>
      <c r="G236" s="1" t="s">
        <v>357</v>
      </c>
      <c r="H236" s="1" t="s">
        <v>357</v>
      </c>
      <c r="I236" s="1" t="s">
        <v>9691</v>
      </c>
      <c r="J236" s="1" t="s">
        <v>9395</v>
      </c>
      <c r="K236" s="1" t="s">
        <v>9698</v>
      </c>
      <c r="L236" s="1" t="s">
        <v>9496</v>
      </c>
      <c r="M236" s="1" t="s">
        <v>9497</v>
      </c>
      <c r="N236" s="1" t="s">
        <v>357</v>
      </c>
      <c r="O236" s="1" t="s">
        <v>357</v>
      </c>
      <c r="P236" s="1" t="s">
        <v>357</v>
      </c>
      <c r="Q236" s="1" t="s">
        <v>357</v>
      </c>
      <c r="R236" s="1" t="s">
        <v>357</v>
      </c>
      <c r="S236" s="1" t="s">
        <v>357</v>
      </c>
      <c r="T236" s="1" t="s">
        <v>9704</v>
      </c>
      <c r="U236" s="1" t="s">
        <v>9705</v>
      </c>
      <c r="V236" s="1" t="s">
        <v>357</v>
      </c>
      <c r="W236" s="1" t="s">
        <v>357</v>
      </c>
      <c r="X236" s="1" t="s">
        <v>357</v>
      </c>
    </row>
    <row r="237" spans="1:24">
      <c r="A237" s="1" t="s">
        <v>2004</v>
      </c>
      <c r="B237" s="1" t="s">
        <v>2005</v>
      </c>
      <c r="C237" s="1" t="s">
        <v>1996</v>
      </c>
      <c r="D237" s="1" t="s">
        <v>357</v>
      </c>
      <c r="E237" s="1" t="s">
        <v>357</v>
      </c>
      <c r="F237" s="1" t="s">
        <v>9709</v>
      </c>
      <c r="G237" s="1" t="s">
        <v>357</v>
      </c>
      <c r="H237" s="1" t="s">
        <v>357</v>
      </c>
      <c r="I237" s="1" t="s">
        <v>9691</v>
      </c>
      <c r="J237" s="1" t="s">
        <v>9395</v>
      </c>
      <c r="K237" s="1" t="s">
        <v>9700</v>
      </c>
      <c r="L237" s="1" t="s">
        <v>9496</v>
      </c>
      <c r="M237" s="1" t="s">
        <v>9497</v>
      </c>
      <c r="N237" s="1" t="s">
        <v>357</v>
      </c>
      <c r="O237" s="1" t="s">
        <v>357</v>
      </c>
      <c r="P237" s="1" t="s">
        <v>357</v>
      </c>
      <c r="Q237" s="1" t="s">
        <v>357</v>
      </c>
      <c r="R237" s="1" t="s">
        <v>357</v>
      </c>
      <c r="S237" s="1" t="s">
        <v>357</v>
      </c>
      <c r="T237" s="1" t="s">
        <v>9704</v>
      </c>
      <c r="U237" s="1" t="s">
        <v>9705</v>
      </c>
      <c r="V237" s="1" t="s">
        <v>357</v>
      </c>
      <c r="W237" s="1" t="s">
        <v>357</v>
      </c>
      <c r="X237" s="1" t="s">
        <v>357</v>
      </c>
    </row>
    <row r="238" spans="1:24">
      <c r="A238" s="1" t="s">
        <v>2010</v>
      </c>
      <c r="B238" s="1" t="s">
        <v>2011</v>
      </c>
      <c r="C238" s="1" t="s">
        <v>1996</v>
      </c>
      <c r="D238" s="1" t="s">
        <v>357</v>
      </c>
      <c r="E238" s="1" t="s">
        <v>357</v>
      </c>
      <c r="F238" s="1" t="s">
        <v>9710</v>
      </c>
      <c r="G238" s="1" t="s">
        <v>357</v>
      </c>
      <c r="H238" s="1" t="s">
        <v>357</v>
      </c>
      <c r="I238" s="1" t="s">
        <v>9691</v>
      </c>
      <c r="J238" s="1" t="s">
        <v>9395</v>
      </c>
      <c r="K238" s="1" t="s">
        <v>9702</v>
      </c>
      <c r="L238" s="1" t="s">
        <v>9496</v>
      </c>
      <c r="M238" s="1" t="s">
        <v>9497</v>
      </c>
      <c r="N238" s="1" t="s">
        <v>357</v>
      </c>
      <c r="O238" s="1" t="s">
        <v>357</v>
      </c>
      <c r="P238" s="1" t="s">
        <v>357</v>
      </c>
      <c r="Q238" s="1" t="s">
        <v>357</v>
      </c>
      <c r="R238" s="1" t="s">
        <v>357</v>
      </c>
      <c r="S238" s="1" t="s">
        <v>357</v>
      </c>
      <c r="T238" s="1" t="s">
        <v>9704</v>
      </c>
      <c r="U238" s="1" t="s">
        <v>9705</v>
      </c>
      <c r="V238" s="1" t="s">
        <v>357</v>
      </c>
      <c r="W238" s="1" t="s">
        <v>357</v>
      </c>
      <c r="X238" s="1" t="s">
        <v>357</v>
      </c>
    </row>
    <row r="239" spans="1:24">
      <c r="A239" s="1" t="s">
        <v>2016</v>
      </c>
      <c r="B239" s="1" t="s">
        <v>2017</v>
      </c>
      <c r="C239" s="1" t="s">
        <v>1996</v>
      </c>
      <c r="D239" s="1" t="s">
        <v>357</v>
      </c>
      <c r="E239" s="1" t="s">
        <v>357</v>
      </c>
      <c r="F239" s="1" t="s">
        <v>9711</v>
      </c>
      <c r="G239" s="1" t="s">
        <v>357</v>
      </c>
      <c r="H239" s="1" t="s">
        <v>357</v>
      </c>
      <c r="I239" s="1" t="s">
        <v>9691</v>
      </c>
      <c r="J239" s="1" t="s">
        <v>9395</v>
      </c>
      <c r="K239" s="1" t="s">
        <v>9692</v>
      </c>
      <c r="L239" s="1" t="s">
        <v>9496</v>
      </c>
      <c r="M239" s="1" t="s">
        <v>9497</v>
      </c>
      <c r="N239" s="1" t="s">
        <v>357</v>
      </c>
      <c r="O239" s="1" t="s">
        <v>357</v>
      </c>
      <c r="P239" s="1" t="s">
        <v>357</v>
      </c>
      <c r="Q239" s="1" t="s">
        <v>357</v>
      </c>
      <c r="R239" s="1" t="s">
        <v>357</v>
      </c>
      <c r="S239" s="1" t="s">
        <v>357</v>
      </c>
      <c r="T239" s="1" t="s">
        <v>9704</v>
      </c>
      <c r="U239" s="1" t="s">
        <v>9705</v>
      </c>
      <c r="V239" s="1" t="s">
        <v>357</v>
      </c>
      <c r="W239" s="1" t="s">
        <v>357</v>
      </c>
      <c r="X239" s="1" t="s">
        <v>357</v>
      </c>
    </row>
    <row r="240" spans="1:24">
      <c r="A240" s="1" t="s">
        <v>2013</v>
      </c>
      <c r="B240" s="1" t="s">
        <v>2014</v>
      </c>
      <c r="C240" s="1" t="s">
        <v>1996</v>
      </c>
      <c r="D240" s="1" t="s">
        <v>357</v>
      </c>
      <c r="E240" s="1" t="s">
        <v>357</v>
      </c>
      <c r="F240" s="1" t="s">
        <v>9712</v>
      </c>
      <c r="G240" s="1" t="s">
        <v>357</v>
      </c>
      <c r="H240" s="1" t="s">
        <v>357</v>
      </c>
      <c r="I240" s="1" t="s">
        <v>9691</v>
      </c>
      <c r="J240" s="1" t="s">
        <v>9395</v>
      </c>
      <c r="K240" s="1" t="s">
        <v>9694</v>
      </c>
      <c r="L240" s="1" t="s">
        <v>9496</v>
      </c>
      <c r="M240" s="1" t="s">
        <v>9497</v>
      </c>
      <c r="N240" s="1" t="s">
        <v>357</v>
      </c>
      <c r="O240" s="1" t="s">
        <v>357</v>
      </c>
      <c r="P240" s="1" t="s">
        <v>357</v>
      </c>
      <c r="Q240" s="1" t="s">
        <v>357</v>
      </c>
      <c r="R240" s="1" t="s">
        <v>357</v>
      </c>
      <c r="S240" s="1" t="s">
        <v>357</v>
      </c>
      <c r="T240" s="1" t="s">
        <v>9704</v>
      </c>
      <c r="U240" s="1" t="s">
        <v>9705</v>
      </c>
      <c r="V240" s="1" t="s">
        <v>357</v>
      </c>
      <c r="W240" s="1" t="s">
        <v>357</v>
      </c>
      <c r="X240" s="1" t="s">
        <v>357</v>
      </c>
    </row>
    <row r="241" spans="1:24">
      <c r="A241" s="1" t="s">
        <v>2022</v>
      </c>
      <c r="B241" s="1" t="s">
        <v>2023</v>
      </c>
      <c r="C241" s="1" t="s">
        <v>1996</v>
      </c>
      <c r="D241" s="1" t="s">
        <v>357</v>
      </c>
      <c r="E241" s="1" t="s">
        <v>357</v>
      </c>
      <c r="F241" s="1" t="s">
        <v>9713</v>
      </c>
      <c r="G241" s="1" t="s">
        <v>357</v>
      </c>
      <c r="H241" s="1" t="s">
        <v>357</v>
      </c>
      <c r="I241" s="1" t="s">
        <v>9691</v>
      </c>
      <c r="J241" s="1" t="s">
        <v>9395</v>
      </c>
      <c r="K241" s="1" t="s">
        <v>9696</v>
      </c>
      <c r="L241" s="1" t="s">
        <v>9496</v>
      </c>
      <c r="M241" s="1" t="s">
        <v>9497</v>
      </c>
      <c r="N241" s="1" t="s">
        <v>357</v>
      </c>
      <c r="O241" s="1" t="s">
        <v>357</v>
      </c>
      <c r="P241" s="1" t="s">
        <v>357</v>
      </c>
      <c r="Q241" s="1" t="s">
        <v>357</v>
      </c>
      <c r="R241" s="1" t="s">
        <v>357</v>
      </c>
      <c r="S241" s="1" t="s">
        <v>357</v>
      </c>
      <c r="T241" s="1" t="s">
        <v>9704</v>
      </c>
      <c r="U241" s="1" t="s">
        <v>9705</v>
      </c>
      <c r="V241" s="1" t="s">
        <v>357</v>
      </c>
      <c r="W241" s="1" t="s">
        <v>357</v>
      </c>
      <c r="X241" s="1" t="s">
        <v>357</v>
      </c>
    </row>
    <row r="242" spans="1:24">
      <c r="A242" s="1" t="s">
        <v>2019</v>
      </c>
      <c r="B242" s="1" t="s">
        <v>2020</v>
      </c>
      <c r="C242" s="1" t="s">
        <v>1996</v>
      </c>
      <c r="D242" s="1" t="s">
        <v>357</v>
      </c>
      <c r="E242" s="1" t="s">
        <v>357</v>
      </c>
      <c r="F242" s="1" t="s">
        <v>9714</v>
      </c>
      <c r="G242" s="1" t="s">
        <v>357</v>
      </c>
      <c r="H242" s="1" t="s">
        <v>357</v>
      </c>
      <c r="I242" s="1" t="s">
        <v>9691</v>
      </c>
      <c r="J242" s="1" t="s">
        <v>9395</v>
      </c>
      <c r="K242" s="1" t="s">
        <v>9698</v>
      </c>
      <c r="L242" s="1" t="s">
        <v>9496</v>
      </c>
      <c r="M242" s="1" t="s">
        <v>9497</v>
      </c>
      <c r="N242" s="1" t="s">
        <v>357</v>
      </c>
      <c r="O242" s="1" t="s">
        <v>357</v>
      </c>
      <c r="P242" s="1" t="s">
        <v>357</v>
      </c>
      <c r="Q242" s="1" t="s">
        <v>357</v>
      </c>
      <c r="R242" s="1" t="s">
        <v>357</v>
      </c>
      <c r="S242" s="1" t="s">
        <v>357</v>
      </c>
      <c r="T242" s="1" t="s">
        <v>9704</v>
      </c>
      <c r="U242" s="1" t="s">
        <v>9705</v>
      </c>
      <c r="V242" s="1" t="s">
        <v>357</v>
      </c>
      <c r="W242" s="1" t="s">
        <v>357</v>
      </c>
      <c r="X242" s="1" t="s">
        <v>357</v>
      </c>
    </row>
    <row r="243" spans="1:24">
      <c r="A243" s="1" t="s">
        <v>2025</v>
      </c>
      <c r="B243" s="1" t="s">
        <v>2026</v>
      </c>
      <c r="C243" s="1" t="s">
        <v>1996</v>
      </c>
      <c r="D243" s="1" t="s">
        <v>357</v>
      </c>
      <c r="E243" s="1" t="s">
        <v>357</v>
      </c>
      <c r="F243" s="1" t="s">
        <v>9715</v>
      </c>
      <c r="G243" s="1" t="s">
        <v>357</v>
      </c>
      <c r="H243" s="1" t="s">
        <v>357</v>
      </c>
      <c r="I243" s="1" t="s">
        <v>9691</v>
      </c>
      <c r="J243" s="1" t="s">
        <v>9395</v>
      </c>
      <c r="K243" s="1" t="s">
        <v>9700</v>
      </c>
      <c r="L243" s="1" t="s">
        <v>9496</v>
      </c>
      <c r="M243" s="1" t="s">
        <v>9497</v>
      </c>
      <c r="N243" s="1" t="s">
        <v>357</v>
      </c>
      <c r="O243" s="1" t="s">
        <v>357</v>
      </c>
      <c r="P243" s="1" t="s">
        <v>357</v>
      </c>
      <c r="Q243" s="1" t="s">
        <v>357</v>
      </c>
      <c r="R243" s="1" t="s">
        <v>357</v>
      </c>
      <c r="S243" s="1" t="s">
        <v>357</v>
      </c>
      <c r="T243" s="1" t="s">
        <v>9704</v>
      </c>
      <c r="U243" s="1" t="s">
        <v>9705</v>
      </c>
      <c r="V243" s="1" t="s">
        <v>357</v>
      </c>
      <c r="W243" s="1" t="s">
        <v>357</v>
      </c>
      <c r="X243" s="1" t="s">
        <v>357</v>
      </c>
    </row>
    <row r="244" spans="1:24">
      <c r="A244" s="1" t="s">
        <v>2028</v>
      </c>
      <c r="B244" s="1" t="s">
        <v>2029</v>
      </c>
      <c r="C244" s="1" t="s">
        <v>1996</v>
      </c>
      <c r="D244" s="1" t="s">
        <v>357</v>
      </c>
      <c r="E244" s="1" t="s">
        <v>357</v>
      </c>
      <c r="F244" s="1" t="s">
        <v>9716</v>
      </c>
      <c r="G244" s="1" t="s">
        <v>357</v>
      </c>
      <c r="H244" s="1" t="s">
        <v>357</v>
      </c>
      <c r="I244" s="1" t="s">
        <v>9395</v>
      </c>
      <c r="J244" s="1" t="s">
        <v>9702</v>
      </c>
      <c r="K244" s="1" t="s">
        <v>9496</v>
      </c>
      <c r="L244" s="1" t="s">
        <v>9497</v>
      </c>
      <c r="M244" s="1" t="s">
        <v>9691</v>
      </c>
      <c r="N244" s="1" t="s">
        <v>357</v>
      </c>
      <c r="O244" s="1" t="s">
        <v>357</v>
      </c>
      <c r="P244" s="1" t="s">
        <v>357</v>
      </c>
      <c r="Q244" s="1" t="s">
        <v>357</v>
      </c>
      <c r="R244" s="1" t="s">
        <v>357</v>
      </c>
      <c r="S244" s="1" t="s">
        <v>357</v>
      </c>
      <c r="T244" s="1" t="s">
        <v>9704</v>
      </c>
      <c r="U244" s="1" t="s">
        <v>9705</v>
      </c>
      <c r="V244" s="1" t="s">
        <v>357</v>
      </c>
      <c r="W244" s="1" t="s">
        <v>357</v>
      </c>
      <c r="X244" s="1" t="s">
        <v>357</v>
      </c>
    </row>
    <row r="245" spans="1:24">
      <c r="A245" s="1" t="s">
        <v>2076</v>
      </c>
      <c r="B245" s="1" t="s">
        <v>2077</v>
      </c>
      <c r="C245" s="1" t="s">
        <v>1781</v>
      </c>
      <c r="D245" s="1" t="s">
        <v>357</v>
      </c>
      <c r="E245" s="1" t="s">
        <v>357</v>
      </c>
      <c r="F245" s="1" t="s">
        <v>9717</v>
      </c>
      <c r="G245" s="1" t="s">
        <v>357</v>
      </c>
      <c r="H245" s="1" t="s">
        <v>357</v>
      </c>
      <c r="I245" s="1" t="s">
        <v>9691</v>
      </c>
      <c r="J245" s="1" t="s">
        <v>9395</v>
      </c>
      <c r="K245" s="1" t="s">
        <v>9692</v>
      </c>
      <c r="L245" s="1" t="s">
        <v>9496</v>
      </c>
      <c r="M245" s="1" t="s">
        <v>9497</v>
      </c>
      <c r="N245" s="1" t="s">
        <v>357</v>
      </c>
      <c r="O245" s="1" t="s">
        <v>357</v>
      </c>
      <c r="P245" s="1" t="s">
        <v>357</v>
      </c>
      <c r="Q245" s="1" t="s">
        <v>357</v>
      </c>
      <c r="R245" s="1" t="s">
        <v>357</v>
      </c>
      <c r="S245" s="1" t="s">
        <v>357</v>
      </c>
      <c r="T245" s="1" t="s">
        <v>9514</v>
      </c>
      <c r="U245" s="1" t="s">
        <v>357</v>
      </c>
      <c r="V245" s="1" t="s">
        <v>357</v>
      </c>
      <c r="W245" s="1" t="s">
        <v>357</v>
      </c>
      <c r="X245" s="1" t="s">
        <v>357</v>
      </c>
    </row>
    <row r="246" spans="1:24">
      <c r="A246" s="1" t="s">
        <v>2073</v>
      </c>
      <c r="B246" s="1" t="s">
        <v>2074</v>
      </c>
      <c r="C246" s="1" t="s">
        <v>1781</v>
      </c>
      <c r="D246" s="1" t="s">
        <v>357</v>
      </c>
      <c r="E246" s="1" t="s">
        <v>357</v>
      </c>
      <c r="F246" s="1" t="s">
        <v>9718</v>
      </c>
      <c r="G246" s="1" t="s">
        <v>357</v>
      </c>
      <c r="H246" s="1" t="s">
        <v>357</v>
      </c>
      <c r="I246" s="1" t="s">
        <v>9691</v>
      </c>
      <c r="J246" s="1" t="s">
        <v>9395</v>
      </c>
      <c r="K246" s="1" t="s">
        <v>9694</v>
      </c>
      <c r="L246" s="1" t="s">
        <v>9496</v>
      </c>
      <c r="M246" s="1" t="s">
        <v>9497</v>
      </c>
      <c r="N246" s="1" t="s">
        <v>357</v>
      </c>
      <c r="O246" s="1" t="s">
        <v>357</v>
      </c>
      <c r="P246" s="1" t="s">
        <v>357</v>
      </c>
      <c r="Q246" s="1" t="s">
        <v>357</v>
      </c>
      <c r="R246" s="1" t="s">
        <v>357</v>
      </c>
      <c r="S246" s="1" t="s">
        <v>357</v>
      </c>
      <c r="T246" s="1" t="s">
        <v>9514</v>
      </c>
      <c r="U246" s="1" t="s">
        <v>357</v>
      </c>
      <c r="V246" s="1" t="s">
        <v>357</v>
      </c>
      <c r="W246" s="1" t="s">
        <v>357</v>
      </c>
      <c r="X246" s="1" t="s">
        <v>357</v>
      </c>
    </row>
    <row r="247" spans="1:24">
      <c r="A247" s="1" t="s">
        <v>2070</v>
      </c>
      <c r="B247" s="1" t="s">
        <v>2071</v>
      </c>
      <c r="C247" s="1" t="s">
        <v>1781</v>
      </c>
      <c r="D247" s="1" t="s">
        <v>357</v>
      </c>
      <c r="E247" s="1" t="s">
        <v>357</v>
      </c>
      <c r="F247" s="1" t="s">
        <v>9719</v>
      </c>
      <c r="G247" s="1" t="s">
        <v>357</v>
      </c>
      <c r="H247" s="1" t="s">
        <v>357</v>
      </c>
      <c r="I247" s="1" t="s">
        <v>9691</v>
      </c>
      <c r="J247" s="1" t="s">
        <v>9395</v>
      </c>
      <c r="K247" s="1" t="s">
        <v>9696</v>
      </c>
      <c r="L247" s="1" t="s">
        <v>9496</v>
      </c>
      <c r="M247" s="1" t="s">
        <v>9497</v>
      </c>
      <c r="N247" s="1" t="s">
        <v>357</v>
      </c>
      <c r="O247" s="1" t="s">
        <v>357</v>
      </c>
      <c r="P247" s="1" t="s">
        <v>357</v>
      </c>
      <c r="Q247" s="1" t="s">
        <v>357</v>
      </c>
      <c r="R247" s="1" t="s">
        <v>357</v>
      </c>
      <c r="S247" s="1" t="s">
        <v>357</v>
      </c>
      <c r="T247" s="1" t="s">
        <v>9514</v>
      </c>
      <c r="U247" s="1" t="s">
        <v>357</v>
      </c>
      <c r="V247" s="1" t="s">
        <v>357</v>
      </c>
      <c r="W247" s="1" t="s">
        <v>357</v>
      </c>
      <c r="X247" s="1" t="s">
        <v>357</v>
      </c>
    </row>
    <row r="248" spans="1:24">
      <c r="A248" s="1" t="s">
        <v>2097</v>
      </c>
      <c r="B248" s="1" t="s">
        <v>2098</v>
      </c>
      <c r="C248" s="1" t="s">
        <v>1781</v>
      </c>
      <c r="D248" s="1" t="s">
        <v>357</v>
      </c>
      <c r="E248" s="1" t="s">
        <v>357</v>
      </c>
      <c r="F248" s="1" t="s">
        <v>9720</v>
      </c>
      <c r="G248" s="1" t="s">
        <v>357</v>
      </c>
      <c r="H248" s="1" t="s">
        <v>357</v>
      </c>
      <c r="I248" s="1" t="s">
        <v>9691</v>
      </c>
      <c r="J248" s="1" t="s">
        <v>9395</v>
      </c>
      <c r="K248" s="1" t="s">
        <v>9698</v>
      </c>
      <c r="L248" s="1" t="s">
        <v>9496</v>
      </c>
      <c r="M248" s="1" t="s">
        <v>9497</v>
      </c>
      <c r="N248" s="1" t="s">
        <v>357</v>
      </c>
      <c r="O248" s="1" t="s">
        <v>357</v>
      </c>
      <c r="P248" s="1" t="s">
        <v>357</v>
      </c>
      <c r="Q248" s="1" t="s">
        <v>357</v>
      </c>
      <c r="R248" s="1" t="s">
        <v>357</v>
      </c>
      <c r="S248" s="1" t="s">
        <v>357</v>
      </c>
      <c r="T248" s="1" t="s">
        <v>9514</v>
      </c>
      <c r="U248" s="1" t="s">
        <v>357</v>
      </c>
      <c r="V248" s="1" t="s">
        <v>357</v>
      </c>
      <c r="W248" s="1" t="s">
        <v>357</v>
      </c>
      <c r="X248" s="1" t="s">
        <v>357</v>
      </c>
    </row>
    <row r="249" spans="1:24">
      <c r="A249" s="1" t="s">
        <v>2100</v>
      </c>
      <c r="B249" s="1" t="s">
        <v>2101</v>
      </c>
      <c r="C249" s="1" t="s">
        <v>1781</v>
      </c>
      <c r="D249" s="1" t="s">
        <v>357</v>
      </c>
      <c r="E249" s="1" t="s">
        <v>357</v>
      </c>
      <c r="F249" s="1" t="s">
        <v>9721</v>
      </c>
      <c r="G249" s="1" t="s">
        <v>357</v>
      </c>
      <c r="H249" s="1" t="s">
        <v>357</v>
      </c>
      <c r="I249" s="1" t="s">
        <v>9691</v>
      </c>
      <c r="J249" s="1" t="s">
        <v>9395</v>
      </c>
      <c r="K249" s="1" t="s">
        <v>9700</v>
      </c>
      <c r="L249" s="1" t="s">
        <v>9496</v>
      </c>
      <c r="M249" s="1" t="s">
        <v>9497</v>
      </c>
      <c r="N249" s="1" t="s">
        <v>357</v>
      </c>
      <c r="O249" s="1" t="s">
        <v>357</v>
      </c>
      <c r="P249" s="1" t="s">
        <v>357</v>
      </c>
      <c r="Q249" s="1" t="s">
        <v>357</v>
      </c>
      <c r="R249" s="1" t="s">
        <v>357</v>
      </c>
      <c r="S249" s="1" t="s">
        <v>357</v>
      </c>
      <c r="T249" s="1" t="s">
        <v>9514</v>
      </c>
      <c r="U249" s="1" t="s">
        <v>357</v>
      </c>
      <c r="V249" s="1" t="s">
        <v>357</v>
      </c>
      <c r="W249" s="1" t="s">
        <v>357</v>
      </c>
      <c r="X249" s="1" t="s">
        <v>357</v>
      </c>
    </row>
    <row r="250" spans="1:24">
      <c r="A250" s="1" t="s">
        <v>2103</v>
      </c>
      <c r="B250" s="1" t="s">
        <v>2104</v>
      </c>
      <c r="C250" s="1" t="s">
        <v>1781</v>
      </c>
      <c r="D250" s="1" t="s">
        <v>357</v>
      </c>
      <c r="E250" s="1" t="s">
        <v>357</v>
      </c>
      <c r="F250" s="1" t="s">
        <v>9722</v>
      </c>
      <c r="G250" s="1" t="s">
        <v>357</v>
      </c>
      <c r="H250" s="1" t="s">
        <v>357</v>
      </c>
      <c r="I250" s="1" t="s">
        <v>9691</v>
      </c>
      <c r="J250" s="1" t="s">
        <v>9395</v>
      </c>
      <c r="K250" s="1" t="s">
        <v>9702</v>
      </c>
      <c r="L250" s="1" t="s">
        <v>9496</v>
      </c>
      <c r="M250" s="1" t="s">
        <v>9497</v>
      </c>
      <c r="N250" s="1" t="s">
        <v>357</v>
      </c>
      <c r="O250" s="1" t="s">
        <v>357</v>
      </c>
      <c r="P250" s="1" t="s">
        <v>357</v>
      </c>
      <c r="Q250" s="1" t="s">
        <v>357</v>
      </c>
      <c r="R250" s="1" t="s">
        <v>357</v>
      </c>
      <c r="S250" s="1" t="s">
        <v>357</v>
      </c>
      <c r="T250" s="1" t="s">
        <v>9514</v>
      </c>
      <c r="U250" s="1" t="s">
        <v>357</v>
      </c>
      <c r="V250" s="1" t="s">
        <v>357</v>
      </c>
      <c r="W250" s="1" t="s">
        <v>357</v>
      </c>
      <c r="X250" s="1" t="s">
        <v>357</v>
      </c>
    </row>
    <row r="251" spans="1:24">
      <c r="A251" s="1" t="s">
        <v>2224</v>
      </c>
      <c r="B251" s="1" t="s">
        <v>2225</v>
      </c>
      <c r="C251" s="1" t="s">
        <v>2035</v>
      </c>
      <c r="D251" s="1" t="s">
        <v>357</v>
      </c>
      <c r="E251" s="1" t="s">
        <v>357</v>
      </c>
      <c r="F251" s="1" t="s">
        <v>9723</v>
      </c>
      <c r="G251" s="1" t="s">
        <v>357</v>
      </c>
      <c r="H251" s="1" t="s">
        <v>357</v>
      </c>
      <c r="I251" s="1" t="s">
        <v>9691</v>
      </c>
      <c r="J251" s="1" t="s">
        <v>9395</v>
      </c>
      <c r="K251" s="1" t="s">
        <v>9724</v>
      </c>
      <c r="L251" s="1" t="s">
        <v>9496</v>
      </c>
      <c r="M251" s="1" t="s">
        <v>9497</v>
      </c>
      <c r="N251" s="1" t="s">
        <v>357</v>
      </c>
      <c r="O251" s="1" t="s">
        <v>357</v>
      </c>
      <c r="P251" s="1" t="s">
        <v>357</v>
      </c>
      <c r="Q251" s="1" t="s">
        <v>357</v>
      </c>
      <c r="R251" s="1" t="s">
        <v>357</v>
      </c>
      <c r="S251" s="1" t="s">
        <v>357</v>
      </c>
      <c r="T251" s="1" t="s">
        <v>9579</v>
      </c>
      <c r="U251" s="1" t="s">
        <v>357</v>
      </c>
      <c r="V251" s="1" t="s">
        <v>357</v>
      </c>
      <c r="W251" s="1" t="s">
        <v>357</v>
      </c>
      <c r="X251" s="1" t="s">
        <v>357</v>
      </c>
    </row>
    <row r="252" spans="1:24">
      <c r="A252" s="1" t="s">
        <v>2218</v>
      </c>
      <c r="B252" s="1" t="s">
        <v>2219</v>
      </c>
      <c r="C252" s="1" t="s">
        <v>2035</v>
      </c>
      <c r="D252" s="1" t="s">
        <v>357</v>
      </c>
      <c r="E252" s="1" t="s">
        <v>357</v>
      </c>
      <c r="F252" s="1" t="s">
        <v>9725</v>
      </c>
      <c r="G252" s="1" t="s">
        <v>357</v>
      </c>
      <c r="H252" s="1" t="s">
        <v>357</v>
      </c>
      <c r="I252" s="1" t="s">
        <v>9691</v>
      </c>
      <c r="J252" s="1" t="s">
        <v>9395</v>
      </c>
      <c r="K252" s="1" t="s">
        <v>9726</v>
      </c>
      <c r="L252" s="1" t="s">
        <v>9496</v>
      </c>
      <c r="M252" s="1" t="s">
        <v>9497</v>
      </c>
      <c r="N252" s="1" t="s">
        <v>357</v>
      </c>
      <c r="O252" s="1" t="s">
        <v>357</v>
      </c>
      <c r="P252" s="1" t="s">
        <v>357</v>
      </c>
      <c r="Q252" s="1" t="s">
        <v>357</v>
      </c>
      <c r="R252" s="1" t="s">
        <v>357</v>
      </c>
      <c r="S252" s="1" t="s">
        <v>357</v>
      </c>
      <c r="T252" s="1" t="s">
        <v>9579</v>
      </c>
      <c r="U252" s="1" t="s">
        <v>357</v>
      </c>
      <c r="V252" s="1" t="s">
        <v>357</v>
      </c>
      <c r="W252" s="1" t="s">
        <v>357</v>
      </c>
      <c r="X252" s="1" t="s">
        <v>357</v>
      </c>
    </row>
    <row r="253" spans="1:24">
      <c r="A253" s="1" t="s">
        <v>2215</v>
      </c>
      <c r="B253" s="1" t="s">
        <v>2216</v>
      </c>
      <c r="C253" s="1" t="s">
        <v>2035</v>
      </c>
      <c r="D253" s="1" t="s">
        <v>357</v>
      </c>
      <c r="E253" s="1" t="s">
        <v>357</v>
      </c>
      <c r="F253" s="1" t="s">
        <v>9727</v>
      </c>
      <c r="G253" s="1" t="s">
        <v>357</v>
      </c>
      <c r="H253" s="1" t="s">
        <v>357</v>
      </c>
      <c r="I253" s="1" t="s">
        <v>9691</v>
      </c>
      <c r="J253" s="1" t="s">
        <v>9395</v>
      </c>
      <c r="K253" s="1" t="s">
        <v>9728</v>
      </c>
      <c r="L253" s="1" t="s">
        <v>9496</v>
      </c>
      <c r="M253" s="1" t="s">
        <v>9497</v>
      </c>
      <c r="N253" s="1" t="s">
        <v>357</v>
      </c>
      <c r="O253" s="1" t="s">
        <v>357</v>
      </c>
      <c r="P253" s="1" t="s">
        <v>357</v>
      </c>
      <c r="Q253" s="1" t="s">
        <v>357</v>
      </c>
      <c r="R253" s="1" t="s">
        <v>357</v>
      </c>
      <c r="S253" s="1" t="s">
        <v>357</v>
      </c>
      <c r="T253" s="1" t="s">
        <v>9579</v>
      </c>
      <c r="U253" s="1" t="s">
        <v>357</v>
      </c>
      <c r="V253" s="1" t="s">
        <v>357</v>
      </c>
      <c r="W253" s="1" t="s">
        <v>357</v>
      </c>
      <c r="X253" s="1" t="s">
        <v>357</v>
      </c>
    </row>
    <row r="254" spans="1:24">
      <c r="A254" s="1" t="s">
        <v>2212</v>
      </c>
      <c r="B254" s="1" t="s">
        <v>2213</v>
      </c>
      <c r="C254" s="1" t="s">
        <v>2035</v>
      </c>
      <c r="D254" s="1" t="s">
        <v>357</v>
      </c>
      <c r="E254" s="1" t="s">
        <v>357</v>
      </c>
      <c r="F254" s="1" t="s">
        <v>9729</v>
      </c>
      <c r="G254" s="1" t="s">
        <v>357</v>
      </c>
      <c r="H254" s="1" t="s">
        <v>357</v>
      </c>
      <c r="I254" s="1" t="s">
        <v>9691</v>
      </c>
      <c r="J254" s="1" t="s">
        <v>9730</v>
      </c>
      <c r="K254" s="1" t="s">
        <v>9496</v>
      </c>
      <c r="L254" s="1" t="s">
        <v>9497</v>
      </c>
      <c r="M254" s="1" t="s">
        <v>9395</v>
      </c>
      <c r="N254" s="1" t="s">
        <v>357</v>
      </c>
      <c r="O254" s="1" t="s">
        <v>357</v>
      </c>
      <c r="P254" s="1" t="s">
        <v>357</v>
      </c>
      <c r="Q254" s="1" t="s">
        <v>357</v>
      </c>
      <c r="R254" s="1" t="s">
        <v>357</v>
      </c>
      <c r="S254" s="1" t="s">
        <v>357</v>
      </c>
      <c r="T254" s="1" t="s">
        <v>9579</v>
      </c>
      <c r="U254" s="1" t="s">
        <v>357</v>
      </c>
      <c r="V254" s="1" t="s">
        <v>357</v>
      </c>
      <c r="W254" s="1" t="s">
        <v>357</v>
      </c>
      <c r="X254" s="1" t="s">
        <v>357</v>
      </c>
    </row>
    <row r="255" spans="1:24">
      <c r="A255" s="1" t="s">
        <v>2221</v>
      </c>
      <c r="B255" s="1" t="s">
        <v>2222</v>
      </c>
      <c r="C255" s="1" t="s">
        <v>2035</v>
      </c>
      <c r="D255" s="1" t="s">
        <v>357</v>
      </c>
      <c r="E255" s="1" t="s">
        <v>357</v>
      </c>
      <c r="F255" s="1" t="s">
        <v>9731</v>
      </c>
      <c r="G255" s="1" t="s">
        <v>357</v>
      </c>
      <c r="H255" s="1" t="s">
        <v>357</v>
      </c>
      <c r="I255" s="1" t="s">
        <v>9691</v>
      </c>
      <c r="J255" s="1" t="s">
        <v>9395</v>
      </c>
      <c r="K255" s="1" t="s">
        <v>9732</v>
      </c>
      <c r="L255" s="1" t="s">
        <v>9496</v>
      </c>
      <c r="M255" s="1" t="s">
        <v>9497</v>
      </c>
      <c r="N255" s="1" t="s">
        <v>357</v>
      </c>
      <c r="O255" s="1" t="s">
        <v>357</v>
      </c>
      <c r="P255" s="1" t="s">
        <v>357</v>
      </c>
      <c r="Q255" s="1" t="s">
        <v>357</v>
      </c>
      <c r="R255" s="1" t="s">
        <v>357</v>
      </c>
      <c r="S255" s="1" t="s">
        <v>357</v>
      </c>
      <c r="T255" s="1" t="s">
        <v>9579</v>
      </c>
      <c r="U255" s="1" t="s">
        <v>357</v>
      </c>
      <c r="V255" s="1" t="s">
        <v>357</v>
      </c>
      <c r="W255" s="1" t="s">
        <v>357</v>
      </c>
      <c r="X255" s="1" t="s">
        <v>357</v>
      </c>
    </row>
    <row r="256" spans="1:24">
      <c r="A256" s="1" t="s">
        <v>2227</v>
      </c>
      <c r="B256" s="1" t="s">
        <v>2228</v>
      </c>
      <c r="C256" s="1" t="s">
        <v>2035</v>
      </c>
      <c r="D256" s="1" t="s">
        <v>357</v>
      </c>
      <c r="E256" s="1" t="s">
        <v>357</v>
      </c>
      <c r="F256" s="1" t="s">
        <v>9733</v>
      </c>
      <c r="G256" s="1" t="s">
        <v>357</v>
      </c>
      <c r="H256" s="1" t="s">
        <v>357</v>
      </c>
      <c r="I256" s="1" t="s">
        <v>9395</v>
      </c>
      <c r="J256" s="1" t="s">
        <v>9734</v>
      </c>
      <c r="K256" s="1" t="s">
        <v>9496</v>
      </c>
      <c r="L256" s="1" t="s">
        <v>9497</v>
      </c>
      <c r="M256" s="1" t="s">
        <v>9691</v>
      </c>
      <c r="N256" s="1" t="s">
        <v>357</v>
      </c>
      <c r="O256" s="1" t="s">
        <v>357</v>
      </c>
      <c r="P256" s="1" t="s">
        <v>357</v>
      </c>
      <c r="Q256" s="1" t="s">
        <v>357</v>
      </c>
      <c r="R256" s="1" t="s">
        <v>357</v>
      </c>
      <c r="S256" s="1" t="s">
        <v>357</v>
      </c>
      <c r="T256" s="1" t="s">
        <v>9579</v>
      </c>
      <c r="U256" s="1" t="s">
        <v>357</v>
      </c>
      <c r="V256" s="1" t="s">
        <v>357</v>
      </c>
      <c r="W256" s="1" t="s">
        <v>357</v>
      </c>
      <c r="X256" s="1" t="s">
        <v>357</v>
      </c>
    </row>
    <row r="257" spans="1:24">
      <c r="A257" s="1" t="s">
        <v>2206</v>
      </c>
      <c r="B257" s="1" t="s">
        <v>2207</v>
      </c>
      <c r="C257" s="1" t="s">
        <v>2035</v>
      </c>
      <c r="D257" s="1" t="s">
        <v>357</v>
      </c>
      <c r="E257" s="1" t="s">
        <v>357</v>
      </c>
      <c r="F257" s="1" t="s">
        <v>9735</v>
      </c>
      <c r="G257" s="1" t="s">
        <v>357</v>
      </c>
      <c r="H257" s="1" t="s">
        <v>357</v>
      </c>
      <c r="I257" s="1" t="s">
        <v>9691</v>
      </c>
      <c r="J257" s="1" t="s">
        <v>9395</v>
      </c>
      <c r="K257" s="1" t="s">
        <v>9736</v>
      </c>
      <c r="L257" s="1" t="s">
        <v>9496</v>
      </c>
      <c r="M257" s="1" t="s">
        <v>9497</v>
      </c>
      <c r="N257" s="1" t="s">
        <v>357</v>
      </c>
      <c r="O257" s="1" t="s">
        <v>357</v>
      </c>
      <c r="P257" s="1" t="s">
        <v>357</v>
      </c>
      <c r="Q257" s="1" t="s">
        <v>357</v>
      </c>
      <c r="R257" s="1" t="s">
        <v>357</v>
      </c>
      <c r="S257" s="1" t="s">
        <v>357</v>
      </c>
      <c r="T257" s="1" t="s">
        <v>9579</v>
      </c>
      <c r="U257" s="1" t="s">
        <v>357</v>
      </c>
      <c r="V257" s="1" t="s">
        <v>357</v>
      </c>
      <c r="W257" s="1" t="s">
        <v>357</v>
      </c>
      <c r="X257" s="1" t="s">
        <v>357</v>
      </c>
    </row>
    <row r="258" spans="1:24">
      <c r="A258" s="1" t="s">
        <v>2200</v>
      </c>
      <c r="B258" s="1" t="s">
        <v>2201</v>
      </c>
      <c r="C258" s="1" t="s">
        <v>2035</v>
      </c>
      <c r="D258" s="1" t="s">
        <v>357</v>
      </c>
      <c r="E258" s="1" t="s">
        <v>357</v>
      </c>
      <c r="F258" s="1" t="s">
        <v>9737</v>
      </c>
      <c r="G258" s="1" t="s">
        <v>357</v>
      </c>
      <c r="H258" s="1" t="s">
        <v>357</v>
      </c>
      <c r="I258" s="1" t="s">
        <v>9691</v>
      </c>
      <c r="J258" s="1" t="s">
        <v>9395</v>
      </c>
      <c r="K258" s="1" t="s">
        <v>9738</v>
      </c>
      <c r="L258" s="1" t="s">
        <v>9496</v>
      </c>
      <c r="M258" s="1" t="s">
        <v>9497</v>
      </c>
      <c r="N258" s="1" t="s">
        <v>357</v>
      </c>
      <c r="O258" s="1" t="s">
        <v>357</v>
      </c>
      <c r="P258" s="1" t="s">
        <v>357</v>
      </c>
      <c r="Q258" s="1" t="s">
        <v>357</v>
      </c>
      <c r="R258" s="1" t="s">
        <v>357</v>
      </c>
      <c r="S258" s="1" t="s">
        <v>357</v>
      </c>
      <c r="T258" s="1" t="s">
        <v>9579</v>
      </c>
      <c r="U258" s="1" t="s">
        <v>357</v>
      </c>
      <c r="V258" s="1" t="s">
        <v>357</v>
      </c>
      <c r="W258" s="1" t="s">
        <v>357</v>
      </c>
      <c r="X258" s="1" t="s">
        <v>357</v>
      </c>
    </row>
    <row r="259" spans="1:24">
      <c r="A259" s="1" t="s">
        <v>2197</v>
      </c>
      <c r="B259" s="1" t="s">
        <v>2198</v>
      </c>
      <c r="C259" s="1" t="s">
        <v>2035</v>
      </c>
      <c r="D259" s="1" t="s">
        <v>357</v>
      </c>
      <c r="E259" s="1" t="s">
        <v>357</v>
      </c>
      <c r="F259" s="1" t="s">
        <v>9739</v>
      </c>
      <c r="G259" s="1" t="s">
        <v>357</v>
      </c>
      <c r="H259" s="1" t="s">
        <v>357</v>
      </c>
      <c r="I259" s="1" t="s">
        <v>9691</v>
      </c>
      <c r="J259" s="1" t="s">
        <v>9395</v>
      </c>
      <c r="K259" s="1" t="s">
        <v>9740</v>
      </c>
      <c r="L259" s="1" t="s">
        <v>9496</v>
      </c>
      <c r="M259" s="1" t="s">
        <v>9497</v>
      </c>
      <c r="N259" s="1" t="s">
        <v>357</v>
      </c>
      <c r="O259" s="1" t="s">
        <v>357</v>
      </c>
      <c r="P259" s="1" t="s">
        <v>357</v>
      </c>
      <c r="Q259" s="1" t="s">
        <v>357</v>
      </c>
      <c r="R259" s="1" t="s">
        <v>357</v>
      </c>
      <c r="S259" s="1" t="s">
        <v>357</v>
      </c>
      <c r="T259" s="1" t="s">
        <v>9579</v>
      </c>
      <c r="U259" s="1" t="s">
        <v>357</v>
      </c>
      <c r="V259" s="1" t="s">
        <v>357</v>
      </c>
      <c r="W259" s="1" t="s">
        <v>357</v>
      </c>
      <c r="X259" s="1" t="s">
        <v>357</v>
      </c>
    </row>
    <row r="260" spans="1:24">
      <c r="A260" s="1" t="s">
        <v>2194</v>
      </c>
      <c r="B260" s="1" t="s">
        <v>2195</v>
      </c>
      <c r="C260" s="1" t="s">
        <v>2035</v>
      </c>
      <c r="D260" s="1" t="s">
        <v>357</v>
      </c>
      <c r="E260" s="1" t="s">
        <v>357</v>
      </c>
      <c r="F260" s="1" t="s">
        <v>9741</v>
      </c>
      <c r="G260" s="1" t="s">
        <v>357</v>
      </c>
      <c r="H260" s="1" t="s">
        <v>357</v>
      </c>
      <c r="I260" s="1" t="s">
        <v>9691</v>
      </c>
      <c r="J260" s="1" t="s">
        <v>9395</v>
      </c>
      <c r="K260" s="1" t="s">
        <v>9742</v>
      </c>
      <c r="L260" s="1" t="s">
        <v>9496</v>
      </c>
      <c r="M260" s="1" t="s">
        <v>9497</v>
      </c>
      <c r="N260" s="1" t="s">
        <v>357</v>
      </c>
      <c r="O260" s="1" t="s">
        <v>357</v>
      </c>
      <c r="P260" s="1" t="s">
        <v>357</v>
      </c>
      <c r="Q260" s="1" t="s">
        <v>357</v>
      </c>
      <c r="R260" s="1" t="s">
        <v>357</v>
      </c>
      <c r="S260" s="1" t="s">
        <v>357</v>
      </c>
      <c r="T260" s="1" t="s">
        <v>9579</v>
      </c>
      <c r="U260" s="1" t="s">
        <v>357</v>
      </c>
      <c r="V260" s="1" t="s">
        <v>357</v>
      </c>
      <c r="W260" s="1" t="s">
        <v>357</v>
      </c>
      <c r="X260" s="1" t="s">
        <v>357</v>
      </c>
    </row>
    <row r="261" spans="1:24">
      <c r="A261" s="1" t="s">
        <v>2203</v>
      </c>
      <c r="B261" s="1" t="s">
        <v>2204</v>
      </c>
      <c r="C261" s="1" t="s">
        <v>2035</v>
      </c>
      <c r="D261" s="1" t="s">
        <v>357</v>
      </c>
      <c r="E261" s="1" t="s">
        <v>357</v>
      </c>
      <c r="F261" s="1" t="s">
        <v>9743</v>
      </c>
      <c r="G261" s="1" t="s">
        <v>357</v>
      </c>
      <c r="H261" s="1" t="s">
        <v>357</v>
      </c>
      <c r="I261" s="1" t="s">
        <v>9691</v>
      </c>
      <c r="J261" s="1" t="s">
        <v>9395</v>
      </c>
      <c r="K261" s="1" t="s">
        <v>9744</v>
      </c>
      <c r="L261" s="1" t="s">
        <v>9496</v>
      </c>
      <c r="M261" s="1" t="s">
        <v>9497</v>
      </c>
      <c r="N261" s="1" t="s">
        <v>357</v>
      </c>
      <c r="O261" s="1" t="s">
        <v>357</v>
      </c>
      <c r="P261" s="1" t="s">
        <v>357</v>
      </c>
      <c r="Q261" s="1" t="s">
        <v>357</v>
      </c>
      <c r="R261" s="1" t="s">
        <v>357</v>
      </c>
      <c r="S261" s="1" t="s">
        <v>357</v>
      </c>
      <c r="T261" s="1" t="s">
        <v>9579</v>
      </c>
      <c r="U261" s="1" t="s">
        <v>357</v>
      </c>
      <c r="V261" s="1" t="s">
        <v>357</v>
      </c>
      <c r="W261" s="1" t="s">
        <v>357</v>
      </c>
      <c r="X261" s="1" t="s">
        <v>357</v>
      </c>
    </row>
    <row r="262" spans="1:24">
      <c r="A262" s="1" t="s">
        <v>2209</v>
      </c>
      <c r="B262" s="1" t="s">
        <v>2210</v>
      </c>
      <c r="C262" s="1" t="s">
        <v>2035</v>
      </c>
      <c r="D262" s="1" t="s">
        <v>357</v>
      </c>
      <c r="E262" s="1" t="s">
        <v>357</v>
      </c>
      <c r="F262" s="1" t="s">
        <v>9745</v>
      </c>
      <c r="G262" s="1" t="s">
        <v>357</v>
      </c>
      <c r="H262" s="1" t="s">
        <v>357</v>
      </c>
      <c r="I262" s="1" t="s">
        <v>9691</v>
      </c>
      <c r="J262" s="1" t="s">
        <v>9395</v>
      </c>
      <c r="K262" s="1" t="s">
        <v>9746</v>
      </c>
      <c r="L262" s="1" t="s">
        <v>9496</v>
      </c>
      <c r="M262" s="1" t="s">
        <v>9497</v>
      </c>
      <c r="N262" s="1" t="s">
        <v>357</v>
      </c>
      <c r="O262" s="1" t="s">
        <v>357</v>
      </c>
      <c r="P262" s="1" t="s">
        <v>357</v>
      </c>
      <c r="Q262" s="1" t="s">
        <v>357</v>
      </c>
      <c r="R262" s="1" t="s">
        <v>357</v>
      </c>
      <c r="S262" s="1" t="s">
        <v>357</v>
      </c>
      <c r="T262" s="1" t="s">
        <v>9579</v>
      </c>
      <c r="U262" s="1" t="s">
        <v>357</v>
      </c>
      <c r="V262" s="1" t="s">
        <v>357</v>
      </c>
      <c r="W262" s="1" t="s">
        <v>357</v>
      </c>
      <c r="X262" s="1" t="s">
        <v>357</v>
      </c>
    </row>
    <row r="263" spans="1:24">
      <c r="A263" s="1" t="s">
        <v>2264</v>
      </c>
      <c r="B263" s="1" t="s">
        <v>2265</v>
      </c>
      <c r="C263" s="1" t="s">
        <v>2234</v>
      </c>
      <c r="D263" s="1" t="s">
        <v>357</v>
      </c>
      <c r="E263" s="1" t="s">
        <v>357</v>
      </c>
      <c r="F263" s="1" t="s">
        <v>9747</v>
      </c>
      <c r="G263" s="1" t="s">
        <v>357</v>
      </c>
      <c r="H263" s="1" t="s">
        <v>357</v>
      </c>
      <c r="I263" s="1" t="s">
        <v>9748</v>
      </c>
      <c r="J263" s="1" t="s">
        <v>9749</v>
      </c>
      <c r="K263" s="1" t="s">
        <v>9750</v>
      </c>
      <c r="L263" s="1" t="s">
        <v>9751</v>
      </c>
      <c r="M263" s="1" t="s">
        <v>9724</v>
      </c>
      <c r="N263" s="1" t="s">
        <v>9496</v>
      </c>
      <c r="O263" s="1" t="s">
        <v>9497</v>
      </c>
      <c r="P263" s="1" t="s">
        <v>9691</v>
      </c>
      <c r="Q263" s="1" t="s">
        <v>9395</v>
      </c>
      <c r="R263" s="1" t="s">
        <v>9752</v>
      </c>
      <c r="S263" s="1" t="s">
        <v>9753</v>
      </c>
      <c r="T263" s="1" t="s">
        <v>9561</v>
      </c>
      <c r="U263" s="1" t="s">
        <v>357</v>
      </c>
      <c r="V263" s="1" t="s">
        <v>357</v>
      </c>
      <c r="W263" s="1" t="s">
        <v>357</v>
      </c>
      <c r="X263" s="1" t="s">
        <v>357</v>
      </c>
    </row>
    <row r="264" spans="1:24">
      <c r="A264" s="1" t="s">
        <v>2258</v>
      </c>
      <c r="B264" s="1" t="s">
        <v>2259</v>
      </c>
      <c r="C264" s="1" t="s">
        <v>2234</v>
      </c>
      <c r="D264" s="1" t="s">
        <v>357</v>
      </c>
      <c r="E264" s="1" t="s">
        <v>357</v>
      </c>
      <c r="F264" s="1" t="s">
        <v>9754</v>
      </c>
      <c r="G264" s="1" t="s">
        <v>357</v>
      </c>
      <c r="H264" s="1" t="s">
        <v>357</v>
      </c>
      <c r="I264" s="1" t="s">
        <v>9691</v>
      </c>
      <c r="J264" s="1" t="s">
        <v>9395</v>
      </c>
      <c r="K264" s="1" t="s">
        <v>9752</v>
      </c>
      <c r="L264" s="1" t="s">
        <v>9753</v>
      </c>
      <c r="M264" s="1" t="s">
        <v>9748</v>
      </c>
      <c r="N264" s="1" t="s">
        <v>9749</v>
      </c>
      <c r="O264" s="1" t="s">
        <v>9751</v>
      </c>
      <c r="P264" s="1" t="s">
        <v>9750</v>
      </c>
      <c r="Q264" s="1" t="s">
        <v>9726</v>
      </c>
      <c r="R264" s="1" t="s">
        <v>9496</v>
      </c>
      <c r="S264" s="1" t="s">
        <v>9497</v>
      </c>
      <c r="T264" s="1" t="s">
        <v>9561</v>
      </c>
      <c r="U264" s="1" t="s">
        <v>357</v>
      </c>
      <c r="V264" s="1" t="s">
        <v>357</v>
      </c>
      <c r="W264" s="1" t="s">
        <v>357</v>
      </c>
      <c r="X264" s="1" t="s">
        <v>357</v>
      </c>
    </row>
    <row r="265" spans="1:24">
      <c r="A265" s="1" t="s">
        <v>2255</v>
      </c>
      <c r="B265" s="1" t="s">
        <v>2256</v>
      </c>
      <c r="C265" s="1" t="s">
        <v>2234</v>
      </c>
      <c r="D265" s="1" t="s">
        <v>357</v>
      </c>
      <c r="E265" s="1" t="s">
        <v>357</v>
      </c>
      <c r="F265" s="1" t="s">
        <v>9755</v>
      </c>
      <c r="G265" s="1" t="s">
        <v>357</v>
      </c>
      <c r="H265" s="1" t="s">
        <v>357</v>
      </c>
      <c r="I265" s="1" t="s">
        <v>9751</v>
      </c>
      <c r="J265" s="1" t="s">
        <v>9750</v>
      </c>
      <c r="K265" s="1" t="s">
        <v>9749</v>
      </c>
      <c r="L265" s="1" t="s">
        <v>9728</v>
      </c>
      <c r="M265" s="1" t="s">
        <v>9496</v>
      </c>
      <c r="N265" s="1" t="s">
        <v>9497</v>
      </c>
      <c r="O265" s="1" t="s">
        <v>9691</v>
      </c>
      <c r="P265" s="1" t="s">
        <v>9395</v>
      </c>
      <c r="Q265" s="1" t="s">
        <v>9752</v>
      </c>
      <c r="R265" s="1" t="s">
        <v>9753</v>
      </c>
      <c r="S265" s="1" t="s">
        <v>9748</v>
      </c>
      <c r="T265" s="1" t="s">
        <v>9561</v>
      </c>
      <c r="U265" s="1" t="s">
        <v>357</v>
      </c>
      <c r="V265" s="1" t="s">
        <v>357</v>
      </c>
      <c r="W265" s="1" t="s">
        <v>357</v>
      </c>
      <c r="X265" s="1" t="s">
        <v>357</v>
      </c>
    </row>
    <row r="266" spans="1:24">
      <c r="A266" s="1" t="s">
        <v>2252</v>
      </c>
      <c r="B266" s="1" t="s">
        <v>2253</v>
      </c>
      <c r="C266" s="1" t="s">
        <v>2234</v>
      </c>
      <c r="D266" s="1" t="s">
        <v>357</v>
      </c>
      <c r="E266" s="1" t="s">
        <v>357</v>
      </c>
      <c r="F266" s="1" t="s">
        <v>9756</v>
      </c>
      <c r="G266" s="1" t="s">
        <v>357</v>
      </c>
      <c r="H266" s="1" t="s">
        <v>357</v>
      </c>
      <c r="I266" s="1" t="s">
        <v>9691</v>
      </c>
      <c r="J266" s="1" t="s">
        <v>9395</v>
      </c>
      <c r="K266" s="1" t="s">
        <v>9752</v>
      </c>
      <c r="L266" s="1" t="s">
        <v>9753</v>
      </c>
      <c r="M266" s="1" t="s">
        <v>9748</v>
      </c>
      <c r="N266" s="1" t="s">
        <v>9751</v>
      </c>
      <c r="O266" s="1" t="s">
        <v>9750</v>
      </c>
      <c r="P266" s="1" t="s">
        <v>9749</v>
      </c>
      <c r="Q266" s="1" t="s">
        <v>9730</v>
      </c>
      <c r="R266" s="1" t="s">
        <v>9496</v>
      </c>
      <c r="S266" s="1" t="s">
        <v>9497</v>
      </c>
      <c r="T266" s="1" t="s">
        <v>9561</v>
      </c>
      <c r="U266" s="1" t="s">
        <v>357</v>
      </c>
      <c r="V266" s="1" t="s">
        <v>357</v>
      </c>
      <c r="W266" s="1" t="s">
        <v>357</v>
      </c>
      <c r="X266" s="1" t="s">
        <v>357</v>
      </c>
    </row>
    <row r="267" spans="1:24">
      <c r="A267" s="1" t="s">
        <v>2261</v>
      </c>
      <c r="B267" s="1" t="s">
        <v>2262</v>
      </c>
      <c r="C267" s="1" t="s">
        <v>2234</v>
      </c>
      <c r="D267" s="1" t="s">
        <v>357</v>
      </c>
      <c r="E267" s="1" t="s">
        <v>357</v>
      </c>
      <c r="F267" s="1" t="s">
        <v>9757</v>
      </c>
      <c r="G267" s="1" t="s">
        <v>357</v>
      </c>
      <c r="H267" s="1" t="s">
        <v>357</v>
      </c>
      <c r="I267" s="1" t="s">
        <v>9691</v>
      </c>
      <c r="J267" s="1" t="s">
        <v>9395</v>
      </c>
      <c r="K267" s="1" t="s">
        <v>9752</v>
      </c>
      <c r="L267" s="1" t="s">
        <v>9753</v>
      </c>
      <c r="M267" s="1" t="s">
        <v>9748</v>
      </c>
      <c r="N267" s="1" t="s">
        <v>9751</v>
      </c>
      <c r="O267" s="1" t="s">
        <v>9750</v>
      </c>
      <c r="P267" s="1" t="s">
        <v>9749</v>
      </c>
      <c r="Q267" s="1" t="s">
        <v>9732</v>
      </c>
      <c r="R267" s="1" t="s">
        <v>9496</v>
      </c>
      <c r="S267" s="1" t="s">
        <v>9497</v>
      </c>
      <c r="T267" s="1" t="s">
        <v>9561</v>
      </c>
      <c r="U267" s="1" t="s">
        <v>357</v>
      </c>
      <c r="V267" s="1" t="s">
        <v>357</v>
      </c>
      <c r="W267" s="1" t="s">
        <v>357</v>
      </c>
      <c r="X267" s="1" t="s">
        <v>357</v>
      </c>
    </row>
    <row r="268" spans="1:24">
      <c r="A268" s="1" t="s">
        <v>2267</v>
      </c>
      <c r="B268" s="1" t="s">
        <v>2268</v>
      </c>
      <c r="C268" s="1" t="s">
        <v>2234</v>
      </c>
      <c r="D268" s="1" t="s">
        <v>357</v>
      </c>
      <c r="E268" s="1" t="s">
        <v>357</v>
      </c>
      <c r="F268" s="1" t="s">
        <v>9758</v>
      </c>
      <c r="G268" s="1" t="s">
        <v>357</v>
      </c>
      <c r="H268" s="1" t="s">
        <v>357</v>
      </c>
      <c r="I268" s="1" t="s">
        <v>9691</v>
      </c>
      <c r="J268" s="1" t="s">
        <v>9395</v>
      </c>
      <c r="K268" s="1" t="s">
        <v>9752</v>
      </c>
      <c r="L268" s="1" t="s">
        <v>9753</v>
      </c>
      <c r="M268" s="1" t="s">
        <v>9748</v>
      </c>
      <c r="N268" s="1" t="s">
        <v>9751</v>
      </c>
      <c r="O268" s="1" t="s">
        <v>9750</v>
      </c>
      <c r="P268" s="1" t="s">
        <v>9749</v>
      </c>
      <c r="Q268" s="1" t="s">
        <v>9734</v>
      </c>
      <c r="R268" s="1" t="s">
        <v>9496</v>
      </c>
      <c r="S268" s="1" t="s">
        <v>9497</v>
      </c>
      <c r="T268" s="1" t="s">
        <v>9561</v>
      </c>
      <c r="U268" s="1" t="s">
        <v>357</v>
      </c>
      <c r="V268" s="1" t="s">
        <v>357</v>
      </c>
      <c r="W268" s="1" t="s">
        <v>357</v>
      </c>
      <c r="X268" s="1" t="s">
        <v>357</v>
      </c>
    </row>
    <row r="269" spans="1:24">
      <c r="A269" s="1" t="s">
        <v>2246</v>
      </c>
      <c r="B269" s="1" t="s">
        <v>2247</v>
      </c>
      <c r="C269" s="1" t="s">
        <v>2234</v>
      </c>
      <c r="D269" s="1" t="s">
        <v>357</v>
      </c>
      <c r="E269" s="1" t="s">
        <v>357</v>
      </c>
      <c r="F269" s="1" t="s">
        <v>9759</v>
      </c>
      <c r="G269" s="1" t="s">
        <v>357</v>
      </c>
      <c r="H269" s="1" t="s">
        <v>357</v>
      </c>
      <c r="I269" s="1" t="s">
        <v>9691</v>
      </c>
      <c r="J269" s="1" t="s">
        <v>9395</v>
      </c>
      <c r="K269" s="1" t="s">
        <v>9752</v>
      </c>
      <c r="L269" s="1" t="s">
        <v>9753</v>
      </c>
      <c r="M269" s="1" t="s">
        <v>9748</v>
      </c>
      <c r="N269" s="1" t="s">
        <v>9749</v>
      </c>
      <c r="O269" s="1" t="s">
        <v>9750</v>
      </c>
      <c r="P269" s="1" t="s">
        <v>9751</v>
      </c>
      <c r="Q269" s="1" t="s">
        <v>9736</v>
      </c>
      <c r="R269" s="1" t="s">
        <v>9496</v>
      </c>
      <c r="S269" s="1" t="s">
        <v>9497</v>
      </c>
      <c r="T269" s="1" t="s">
        <v>9561</v>
      </c>
      <c r="U269" s="1" t="s">
        <v>357</v>
      </c>
      <c r="V269" s="1" t="s">
        <v>357</v>
      </c>
      <c r="W269" s="1" t="s">
        <v>357</v>
      </c>
      <c r="X269" s="1" t="s">
        <v>357</v>
      </c>
    </row>
    <row r="270" spans="1:24">
      <c r="A270" s="1" t="s">
        <v>2240</v>
      </c>
      <c r="B270" s="1" t="s">
        <v>2241</v>
      </c>
      <c r="C270" s="1" t="s">
        <v>2234</v>
      </c>
      <c r="D270" s="1" t="s">
        <v>357</v>
      </c>
      <c r="E270" s="1" t="s">
        <v>357</v>
      </c>
      <c r="F270" s="1" t="s">
        <v>9760</v>
      </c>
      <c r="G270" s="1" t="s">
        <v>357</v>
      </c>
      <c r="H270" s="1" t="s">
        <v>357</v>
      </c>
      <c r="I270" s="1" t="s">
        <v>9691</v>
      </c>
      <c r="J270" s="1" t="s">
        <v>9395</v>
      </c>
      <c r="K270" s="1" t="s">
        <v>9752</v>
      </c>
      <c r="L270" s="1" t="s">
        <v>9753</v>
      </c>
      <c r="M270" s="1" t="s">
        <v>9748</v>
      </c>
      <c r="N270" s="1" t="s">
        <v>9749</v>
      </c>
      <c r="O270" s="1" t="s">
        <v>9751</v>
      </c>
      <c r="P270" s="1" t="s">
        <v>9750</v>
      </c>
      <c r="Q270" s="1" t="s">
        <v>9738</v>
      </c>
      <c r="R270" s="1" t="s">
        <v>9496</v>
      </c>
      <c r="S270" s="1" t="s">
        <v>9497</v>
      </c>
      <c r="T270" s="1" t="s">
        <v>9561</v>
      </c>
      <c r="U270" s="1" t="s">
        <v>357</v>
      </c>
      <c r="V270" s="1" t="s">
        <v>357</v>
      </c>
      <c r="W270" s="1" t="s">
        <v>357</v>
      </c>
      <c r="X270" s="1" t="s">
        <v>357</v>
      </c>
    </row>
    <row r="271" spans="1:24">
      <c r="A271" s="1" t="s">
        <v>2237</v>
      </c>
      <c r="B271" s="1" t="s">
        <v>2238</v>
      </c>
      <c r="C271" s="1" t="s">
        <v>2234</v>
      </c>
      <c r="D271" s="1" t="s">
        <v>357</v>
      </c>
      <c r="E271" s="1" t="s">
        <v>357</v>
      </c>
      <c r="F271" s="1" t="s">
        <v>9761</v>
      </c>
      <c r="G271" s="1" t="s">
        <v>357</v>
      </c>
      <c r="H271" s="1" t="s">
        <v>357</v>
      </c>
      <c r="I271" s="1" t="s">
        <v>9740</v>
      </c>
      <c r="J271" s="1" t="s">
        <v>9496</v>
      </c>
      <c r="K271" s="1" t="s">
        <v>9497</v>
      </c>
      <c r="L271" s="1" t="s">
        <v>9691</v>
      </c>
      <c r="M271" s="1" t="s">
        <v>9395</v>
      </c>
      <c r="N271" s="1" t="s">
        <v>9752</v>
      </c>
      <c r="O271" s="1" t="s">
        <v>9753</v>
      </c>
      <c r="P271" s="1" t="s">
        <v>9748</v>
      </c>
      <c r="Q271" s="1" t="s">
        <v>9751</v>
      </c>
      <c r="R271" s="1" t="s">
        <v>9750</v>
      </c>
      <c r="S271" s="1" t="s">
        <v>9749</v>
      </c>
      <c r="T271" s="1" t="s">
        <v>9561</v>
      </c>
      <c r="U271" s="1" t="s">
        <v>357</v>
      </c>
      <c r="V271" s="1" t="s">
        <v>357</v>
      </c>
      <c r="W271" s="1" t="s">
        <v>357</v>
      </c>
      <c r="X271" s="1" t="s">
        <v>357</v>
      </c>
    </row>
    <row r="272" spans="1:24">
      <c r="A272" s="1" t="s">
        <v>2230</v>
      </c>
      <c r="B272" s="1" t="s">
        <v>2231</v>
      </c>
      <c r="C272" s="1" t="s">
        <v>2234</v>
      </c>
      <c r="D272" s="1" t="s">
        <v>357</v>
      </c>
      <c r="E272" s="1" t="s">
        <v>357</v>
      </c>
      <c r="F272" s="1" t="s">
        <v>9762</v>
      </c>
      <c r="G272" s="1" t="s">
        <v>357</v>
      </c>
      <c r="H272" s="1" t="s">
        <v>357</v>
      </c>
      <c r="I272" s="1" t="s">
        <v>9691</v>
      </c>
      <c r="J272" s="1" t="s">
        <v>9395</v>
      </c>
      <c r="K272" s="1" t="s">
        <v>9752</v>
      </c>
      <c r="L272" s="1" t="s">
        <v>9753</v>
      </c>
      <c r="M272" s="1" t="s">
        <v>9748</v>
      </c>
      <c r="N272" s="1" t="s">
        <v>9749</v>
      </c>
      <c r="O272" s="1" t="s">
        <v>9751</v>
      </c>
      <c r="P272" s="1" t="s">
        <v>9750</v>
      </c>
      <c r="Q272" s="1" t="s">
        <v>9742</v>
      </c>
      <c r="R272" s="1" t="s">
        <v>9496</v>
      </c>
      <c r="S272" s="1" t="s">
        <v>9497</v>
      </c>
      <c r="T272" s="1" t="s">
        <v>9561</v>
      </c>
      <c r="U272" s="1" t="s">
        <v>357</v>
      </c>
      <c r="V272" s="1" t="s">
        <v>357</v>
      </c>
      <c r="W272" s="1" t="s">
        <v>357</v>
      </c>
      <c r="X272" s="1" t="s">
        <v>357</v>
      </c>
    </row>
    <row r="273" spans="1:24">
      <c r="A273" s="1" t="s">
        <v>2243</v>
      </c>
      <c r="B273" s="1" t="s">
        <v>2244</v>
      </c>
      <c r="C273" s="1" t="s">
        <v>2234</v>
      </c>
      <c r="D273" s="1" t="s">
        <v>357</v>
      </c>
      <c r="E273" s="1" t="s">
        <v>357</v>
      </c>
      <c r="F273" s="1" t="s">
        <v>9763</v>
      </c>
      <c r="G273" s="1" t="s">
        <v>357</v>
      </c>
      <c r="H273" s="1" t="s">
        <v>357</v>
      </c>
      <c r="I273" s="1" t="s">
        <v>9691</v>
      </c>
      <c r="J273" s="1" t="s">
        <v>9395</v>
      </c>
      <c r="K273" s="1" t="s">
        <v>9752</v>
      </c>
      <c r="L273" s="1" t="s">
        <v>9753</v>
      </c>
      <c r="M273" s="1" t="s">
        <v>9748</v>
      </c>
      <c r="N273" s="1" t="s">
        <v>9751</v>
      </c>
      <c r="O273" s="1" t="s">
        <v>9750</v>
      </c>
      <c r="P273" s="1" t="s">
        <v>9749</v>
      </c>
      <c r="Q273" s="1" t="s">
        <v>9744</v>
      </c>
      <c r="R273" s="1" t="s">
        <v>9496</v>
      </c>
      <c r="S273" s="1" t="s">
        <v>9497</v>
      </c>
      <c r="T273" s="1" t="s">
        <v>9561</v>
      </c>
      <c r="U273" s="1" t="s">
        <v>357</v>
      </c>
      <c r="V273" s="1" t="s">
        <v>357</v>
      </c>
      <c r="W273" s="1" t="s">
        <v>357</v>
      </c>
      <c r="X273" s="1" t="s">
        <v>357</v>
      </c>
    </row>
    <row r="274" spans="1:24">
      <c r="A274" s="1" t="s">
        <v>2249</v>
      </c>
      <c r="B274" s="1" t="s">
        <v>2250</v>
      </c>
      <c r="C274" s="1" t="s">
        <v>2234</v>
      </c>
      <c r="D274" s="1" t="s">
        <v>357</v>
      </c>
      <c r="E274" s="1" t="s">
        <v>357</v>
      </c>
      <c r="F274" s="1" t="s">
        <v>9764</v>
      </c>
      <c r="G274" s="1" t="s">
        <v>357</v>
      </c>
      <c r="H274" s="1" t="s">
        <v>357</v>
      </c>
      <c r="I274" s="1" t="s">
        <v>9749</v>
      </c>
      <c r="J274" s="1" t="s">
        <v>9751</v>
      </c>
      <c r="K274" s="1" t="s">
        <v>9750</v>
      </c>
      <c r="L274" s="1" t="s">
        <v>9746</v>
      </c>
      <c r="M274" s="1" t="s">
        <v>9496</v>
      </c>
      <c r="N274" s="1" t="s">
        <v>9497</v>
      </c>
      <c r="O274" s="1" t="s">
        <v>9691</v>
      </c>
      <c r="P274" s="1" t="s">
        <v>9395</v>
      </c>
      <c r="Q274" s="1" t="s">
        <v>9752</v>
      </c>
      <c r="R274" s="1" t="s">
        <v>9753</v>
      </c>
      <c r="S274" s="1" t="s">
        <v>9748</v>
      </c>
      <c r="T274" s="1" t="s">
        <v>9561</v>
      </c>
      <c r="U274" s="1" t="s">
        <v>357</v>
      </c>
      <c r="V274" s="1" t="s">
        <v>357</v>
      </c>
      <c r="W274" s="1" t="s">
        <v>357</v>
      </c>
      <c r="X274" s="1" t="s">
        <v>357</v>
      </c>
    </row>
    <row r="275" spans="1:24">
      <c r="A275" s="1" t="s">
        <v>1928</v>
      </c>
      <c r="B275" s="1" t="s">
        <v>1929</v>
      </c>
      <c r="C275" s="1" t="s">
        <v>1893</v>
      </c>
      <c r="D275" s="1" t="s">
        <v>357</v>
      </c>
      <c r="E275" s="1" t="s">
        <v>357</v>
      </c>
      <c r="F275" s="1" t="s">
        <v>9765</v>
      </c>
      <c r="G275" s="1" t="s">
        <v>357</v>
      </c>
      <c r="H275" s="1" t="s">
        <v>357</v>
      </c>
      <c r="I275" s="1" t="s">
        <v>9691</v>
      </c>
      <c r="J275" s="1" t="s">
        <v>9395</v>
      </c>
      <c r="K275" s="1" t="s">
        <v>9692</v>
      </c>
      <c r="L275" s="1" t="s">
        <v>9496</v>
      </c>
      <c r="M275" s="1" t="s">
        <v>9497</v>
      </c>
      <c r="N275" s="1" t="s">
        <v>357</v>
      </c>
      <c r="O275" s="1" t="s">
        <v>357</v>
      </c>
      <c r="P275" s="1" t="s">
        <v>357</v>
      </c>
      <c r="Q275" s="1" t="s">
        <v>357</v>
      </c>
      <c r="R275" s="1" t="s">
        <v>357</v>
      </c>
      <c r="S275" s="1" t="s">
        <v>357</v>
      </c>
      <c r="T275" s="1" t="s">
        <v>9579</v>
      </c>
      <c r="U275" s="1" t="s">
        <v>357</v>
      </c>
      <c r="V275" s="1" t="s">
        <v>357</v>
      </c>
      <c r="W275" s="1" t="s">
        <v>357</v>
      </c>
      <c r="X275" s="1" t="s">
        <v>357</v>
      </c>
    </row>
    <row r="276" spans="1:24">
      <c r="A276" s="1" t="s">
        <v>1913</v>
      </c>
      <c r="B276" s="1" t="s">
        <v>1914</v>
      </c>
      <c r="C276" s="1" t="s">
        <v>1893</v>
      </c>
      <c r="D276" s="1" t="s">
        <v>357</v>
      </c>
      <c r="E276" s="1" t="s">
        <v>357</v>
      </c>
      <c r="F276" s="1" t="s">
        <v>9766</v>
      </c>
      <c r="G276" s="1" t="s">
        <v>357</v>
      </c>
      <c r="H276" s="1" t="s">
        <v>357</v>
      </c>
      <c r="I276" s="1" t="s">
        <v>9691</v>
      </c>
      <c r="J276" s="1" t="s">
        <v>9395</v>
      </c>
      <c r="K276" s="1" t="s">
        <v>9694</v>
      </c>
      <c r="L276" s="1" t="s">
        <v>9496</v>
      </c>
      <c r="M276" s="1" t="s">
        <v>9497</v>
      </c>
      <c r="N276" s="1" t="s">
        <v>357</v>
      </c>
      <c r="O276" s="1" t="s">
        <v>357</v>
      </c>
      <c r="P276" s="1" t="s">
        <v>357</v>
      </c>
      <c r="Q276" s="1" t="s">
        <v>357</v>
      </c>
      <c r="R276" s="1" t="s">
        <v>357</v>
      </c>
      <c r="S276" s="1" t="s">
        <v>357</v>
      </c>
      <c r="T276" s="1" t="s">
        <v>9579</v>
      </c>
      <c r="U276" s="1" t="s">
        <v>357</v>
      </c>
      <c r="V276" s="1" t="s">
        <v>357</v>
      </c>
      <c r="W276" s="1" t="s">
        <v>357</v>
      </c>
      <c r="X276" s="1" t="s">
        <v>357</v>
      </c>
    </row>
    <row r="277" spans="1:24">
      <c r="A277" s="1" t="s">
        <v>1919</v>
      </c>
      <c r="B277" s="1" t="s">
        <v>1920</v>
      </c>
      <c r="C277" s="1" t="s">
        <v>1893</v>
      </c>
      <c r="D277" s="1" t="s">
        <v>357</v>
      </c>
      <c r="E277" s="1" t="s">
        <v>357</v>
      </c>
      <c r="F277" s="1" t="s">
        <v>9767</v>
      </c>
      <c r="G277" s="1" t="s">
        <v>357</v>
      </c>
      <c r="H277" s="1" t="s">
        <v>357</v>
      </c>
      <c r="I277" s="1" t="s">
        <v>9691</v>
      </c>
      <c r="J277" s="1" t="s">
        <v>9395</v>
      </c>
      <c r="K277" s="1" t="s">
        <v>9696</v>
      </c>
      <c r="L277" s="1" t="s">
        <v>9496</v>
      </c>
      <c r="M277" s="1" t="s">
        <v>9497</v>
      </c>
      <c r="N277" s="1" t="s">
        <v>357</v>
      </c>
      <c r="O277" s="1" t="s">
        <v>357</v>
      </c>
      <c r="P277" s="1" t="s">
        <v>357</v>
      </c>
      <c r="Q277" s="1" t="s">
        <v>357</v>
      </c>
      <c r="R277" s="1" t="s">
        <v>357</v>
      </c>
      <c r="S277" s="1" t="s">
        <v>357</v>
      </c>
      <c r="T277" s="1" t="s">
        <v>9579</v>
      </c>
      <c r="U277" s="1" t="s">
        <v>357</v>
      </c>
      <c r="V277" s="1" t="s">
        <v>357</v>
      </c>
      <c r="W277" s="1" t="s">
        <v>357</v>
      </c>
      <c r="X277" s="1" t="s">
        <v>357</v>
      </c>
    </row>
    <row r="278" spans="1:24">
      <c r="A278" s="1" t="s">
        <v>1916</v>
      </c>
      <c r="B278" s="1" t="s">
        <v>1917</v>
      </c>
      <c r="C278" s="1" t="s">
        <v>1893</v>
      </c>
      <c r="D278" s="1" t="s">
        <v>357</v>
      </c>
      <c r="E278" s="1" t="s">
        <v>357</v>
      </c>
      <c r="F278" s="1" t="s">
        <v>9768</v>
      </c>
      <c r="G278" s="1" t="s">
        <v>357</v>
      </c>
      <c r="H278" s="1" t="s">
        <v>357</v>
      </c>
      <c r="I278" s="1" t="s">
        <v>9691</v>
      </c>
      <c r="J278" s="1" t="s">
        <v>9395</v>
      </c>
      <c r="K278" s="1" t="s">
        <v>9698</v>
      </c>
      <c r="L278" s="1" t="s">
        <v>9496</v>
      </c>
      <c r="M278" s="1" t="s">
        <v>9497</v>
      </c>
      <c r="N278" s="1" t="s">
        <v>357</v>
      </c>
      <c r="O278" s="1" t="s">
        <v>357</v>
      </c>
      <c r="P278" s="1" t="s">
        <v>357</v>
      </c>
      <c r="Q278" s="1" t="s">
        <v>357</v>
      </c>
      <c r="R278" s="1" t="s">
        <v>357</v>
      </c>
      <c r="S278" s="1" t="s">
        <v>357</v>
      </c>
      <c r="T278" s="1" t="s">
        <v>9579</v>
      </c>
      <c r="U278" s="1" t="s">
        <v>357</v>
      </c>
      <c r="V278" s="1" t="s">
        <v>357</v>
      </c>
      <c r="W278" s="1" t="s">
        <v>357</v>
      </c>
      <c r="X278" s="1" t="s">
        <v>357</v>
      </c>
    </row>
    <row r="279" spans="1:24">
      <c r="A279" s="1" t="s">
        <v>1925</v>
      </c>
      <c r="B279" s="1" t="s">
        <v>1926</v>
      </c>
      <c r="C279" s="1" t="s">
        <v>1893</v>
      </c>
      <c r="D279" s="1" t="s">
        <v>357</v>
      </c>
      <c r="E279" s="1" t="s">
        <v>357</v>
      </c>
      <c r="F279" s="1" t="s">
        <v>9769</v>
      </c>
      <c r="G279" s="1" t="s">
        <v>357</v>
      </c>
      <c r="H279" s="1" t="s">
        <v>357</v>
      </c>
      <c r="I279" s="1" t="s">
        <v>9691</v>
      </c>
      <c r="J279" s="1" t="s">
        <v>9395</v>
      </c>
      <c r="K279" s="1" t="s">
        <v>9698</v>
      </c>
      <c r="L279" s="1" t="s">
        <v>9496</v>
      </c>
      <c r="M279" s="1" t="s">
        <v>9497</v>
      </c>
      <c r="N279" s="1" t="s">
        <v>357</v>
      </c>
      <c r="O279" s="1" t="s">
        <v>357</v>
      </c>
      <c r="P279" s="1" t="s">
        <v>357</v>
      </c>
      <c r="Q279" s="1" t="s">
        <v>357</v>
      </c>
      <c r="R279" s="1" t="s">
        <v>357</v>
      </c>
      <c r="S279" s="1" t="s">
        <v>357</v>
      </c>
      <c r="T279" s="1" t="s">
        <v>9579</v>
      </c>
      <c r="U279" s="1" t="s">
        <v>357</v>
      </c>
      <c r="V279" s="1" t="s">
        <v>357</v>
      </c>
      <c r="W279" s="1" t="s">
        <v>357</v>
      </c>
      <c r="X279" s="1" t="s">
        <v>357</v>
      </c>
    </row>
    <row r="280" spans="1:24">
      <c r="A280" s="1" t="s">
        <v>1931</v>
      </c>
      <c r="B280" s="1" t="s">
        <v>1932</v>
      </c>
      <c r="C280" s="1" t="s">
        <v>1893</v>
      </c>
      <c r="D280" s="1" t="s">
        <v>357</v>
      </c>
      <c r="E280" s="1" t="s">
        <v>357</v>
      </c>
      <c r="F280" s="1" t="s">
        <v>9770</v>
      </c>
      <c r="G280" s="1" t="s">
        <v>357</v>
      </c>
      <c r="H280" s="1" t="s">
        <v>357</v>
      </c>
      <c r="I280" s="1" t="s">
        <v>9691</v>
      </c>
      <c r="J280" s="1" t="s">
        <v>9395</v>
      </c>
      <c r="K280" s="1" t="s">
        <v>9702</v>
      </c>
      <c r="L280" s="1" t="s">
        <v>9496</v>
      </c>
      <c r="M280" s="1" t="s">
        <v>9497</v>
      </c>
      <c r="N280" s="1" t="s">
        <v>357</v>
      </c>
      <c r="O280" s="1" t="s">
        <v>357</v>
      </c>
      <c r="P280" s="1" t="s">
        <v>357</v>
      </c>
      <c r="Q280" s="1" t="s">
        <v>357</v>
      </c>
      <c r="R280" s="1" t="s">
        <v>357</v>
      </c>
      <c r="S280" s="1" t="s">
        <v>357</v>
      </c>
      <c r="T280" s="1" t="s">
        <v>9579</v>
      </c>
      <c r="U280" s="1" t="s">
        <v>357</v>
      </c>
      <c r="V280" s="1" t="s">
        <v>357</v>
      </c>
      <c r="W280" s="1" t="s">
        <v>357</v>
      </c>
      <c r="X280" s="1" t="s">
        <v>357</v>
      </c>
    </row>
    <row r="281" spans="1:24">
      <c r="A281" s="1" t="s">
        <v>1922</v>
      </c>
      <c r="B281" s="1" t="s">
        <v>1923</v>
      </c>
      <c r="C281" s="1" t="s">
        <v>1893</v>
      </c>
      <c r="D281" s="1" t="s">
        <v>357</v>
      </c>
      <c r="E281" s="1" t="s">
        <v>357</v>
      </c>
      <c r="F281" s="1" t="s">
        <v>9771</v>
      </c>
      <c r="G281" s="1" t="s">
        <v>357</v>
      </c>
      <c r="H281" s="1" t="s">
        <v>357</v>
      </c>
      <c r="I281" s="1" t="s">
        <v>9691</v>
      </c>
      <c r="J281" s="1" t="s">
        <v>9395</v>
      </c>
      <c r="K281" s="1" t="s">
        <v>9692</v>
      </c>
      <c r="L281" s="1" t="s">
        <v>9496</v>
      </c>
      <c r="M281" s="1" t="s">
        <v>9497</v>
      </c>
      <c r="N281" s="1" t="s">
        <v>357</v>
      </c>
      <c r="O281" s="1" t="s">
        <v>357</v>
      </c>
      <c r="P281" s="1" t="s">
        <v>357</v>
      </c>
      <c r="Q281" s="1" t="s">
        <v>357</v>
      </c>
      <c r="R281" s="1" t="s">
        <v>357</v>
      </c>
      <c r="S281" s="1" t="s">
        <v>357</v>
      </c>
      <c r="T281" s="1" t="s">
        <v>9579</v>
      </c>
      <c r="U281" s="1" t="s">
        <v>357</v>
      </c>
      <c r="V281" s="1" t="s">
        <v>357</v>
      </c>
      <c r="W281" s="1" t="s">
        <v>357</v>
      </c>
      <c r="X281" s="1" t="s">
        <v>357</v>
      </c>
    </row>
    <row r="282" spans="1:24">
      <c r="A282" s="1" t="s">
        <v>1940</v>
      </c>
      <c r="B282" s="1" t="s">
        <v>1941</v>
      </c>
      <c r="C282" s="1" t="s">
        <v>1893</v>
      </c>
      <c r="D282" s="1" t="s">
        <v>357</v>
      </c>
      <c r="E282" s="1" t="s">
        <v>357</v>
      </c>
      <c r="F282" s="1" t="s">
        <v>9772</v>
      </c>
      <c r="G282" s="1" t="s">
        <v>357</v>
      </c>
      <c r="H282" s="1" t="s">
        <v>357</v>
      </c>
      <c r="I282" s="1" t="s">
        <v>9691</v>
      </c>
      <c r="J282" s="1" t="s">
        <v>9395</v>
      </c>
      <c r="K282" s="1" t="s">
        <v>9694</v>
      </c>
      <c r="L282" s="1" t="s">
        <v>9496</v>
      </c>
      <c r="M282" s="1" t="s">
        <v>9497</v>
      </c>
      <c r="N282" s="1" t="s">
        <v>357</v>
      </c>
      <c r="O282" s="1" t="s">
        <v>357</v>
      </c>
      <c r="P282" s="1" t="s">
        <v>357</v>
      </c>
      <c r="Q282" s="1" t="s">
        <v>357</v>
      </c>
      <c r="R282" s="1" t="s">
        <v>357</v>
      </c>
      <c r="S282" s="1" t="s">
        <v>357</v>
      </c>
      <c r="T282" s="1" t="s">
        <v>9579</v>
      </c>
      <c r="U282" s="1" t="s">
        <v>357</v>
      </c>
      <c r="V282" s="1" t="s">
        <v>357</v>
      </c>
      <c r="W282" s="1" t="s">
        <v>357</v>
      </c>
      <c r="X282" s="1" t="s">
        <v>357</v>
      </c>
    </row>
    <row r="283" spans="1:24">
      <c r="A283" s="1" t="s">
        <v>1937</v>
      </c>
      <c r="B283" s="1" t="s">
        <v>1938</v>
      </c>
      <c r="C283" s="1" t="s">
        <v>1893</v>
      </c>
      <c r="D283" s="1" t="s">
        <v>357</v>
      </c>
      <c r="E283" s="1" t="s">
        <v>357</v>
      </c>
      <c r="F283" s="1" t="s">
        <v>9773</v>
      </c>
      <c r="G283" s="1" t="s">
        <v>357</v>
      </c>
      <c r="H283" s="1" t="s">
        <v>357</v>
      </c>
      <c r="I283" s="1" t="s">
        <v>9691</v>
      </c>
      <c r="J283" s="1" t="s">
        <v>9395</v>
      </c>
      <c r="K283" s="1" t="s">
        <v>9696</v>
      </c>
      <c r="L283" s="1" t="s">
        <v>9496</v>
      </c>
      <c r="M283" s="1" t="s">
        <v>9497</v>
      </c>
      <c r="N283" s="1" t="s">
        <v>357</v>
      </c>
      <c r="O283" s="1" t="s">
        <v>357</v>
      </c>
      <c r="P283" s="1" t="s">
        <v>357</v>
      </c>
      <c r="Q283" s="1" t="s">
        <v>357</v>
      </c>
      <c r="R283" s="1" t="s">
        <v>357</v>
      </c>
      <c r="S283" s="1" t="s">
        <v>357</v>
      </c>
      <c r="T283" s="1" t="s">
        <v>9579</v>
      </c>
      <c r="U283" s="1" t="s">
        <v>357</v>
      </c>
      <c r="V283" s="1" t="s">
        <v>357</v>
      </c>
      <c r="W283" s="1" t="s">
        <v>357</v>
      </c>
      <c r="X283" s="1" t="s">
        <v>357</v>
      </c>
    </row>
    <row r="284" spans="1:24">
      <c r="A284" s="1" t="s">
        <v>1934</v>
      </c>
      <c r="B284" s="1" t="s">
        <v>1935</v>
      </c>
      <c r="C284" s="1" t="s">
        <v>1893</v>
      </c>
      <c r="D284" s="1" t="s">
        <v>357</v>
      </c>
      <c r="E284" s="1" t="s">
        <v>357</v>
      </c>
      <c r="F284" s="1" t="s">
        <v>9774</v>
      </c>
      <c r="G284" s="1" t="s">
        <v>357</v>
      </c>
      <c r="H284" s="1" t="s">
        <v>357</v>
      </c>
      <c r="I284" s="1" t="s">
        <v>9691</v>
      </c>
      <c r="J284" s="1" t="s">
        <v>9395</v>
      </c>
      <c r="K284" s="1" t="s">
        <v>9698</v>
      </c>
      <c r="L284" s="1" t="s">
        <v>9496</v>
      </c>
      <c r="M284" s="1" t="s">
        <v>9497</v>
      </c>
      <c r="N284" s="1" t="s">
        <v>357</v>
      </c>
      <c r="O284" s="1" t="s">
        <v>357</v>
      </c>
      <c r="P284" s="1" t="s">
        <v>357</v>
      </c>
      <c r="Q284" s="1" t="s">
        <v>357</v>
      </c>
      <c r="R284" s="1" t="s">
        <v>357</v>
      </c>
      <c r="S284" s="1" t="s">
        <v>357</v>
      </c>
      <c r="T284" s="1" t="s">
        <v>9579</v>
      </c>
      <c r="U284" s="1" t="s">
        <v>357</v>
      </c>
      <c r="V284" s="1" t="s">
        <v>357</v>
      </c>
      <c r="W284" s="1" t="s">
        <v>357</v>
      </c>
      <c r="X284" s="1" t="s">
        <v>357</v>
      </c>
    </row>
    <row r="285" spans="1:24">
      <c r="A285" s="1" t="s">
        <v>1943</v>
      </c>
      <c r="B285" s="1" t="s">
        <v>1944</v>
      </c>
      <c r="C285" s="1" t="s">
        <v>1893</v>
      </c>
      <c r="D285" s="1" t="s">
        <v>357</v>
      </c>
      <c r="E285" s="1" t="s">
        <v>357</v>
      </c>
      <c r="F285" s="1" t="s">
        <v>9775</v>
      </c>
      <c r="G285" s="1" t="s">
        <v>357</v>
      </c>
      <c r="H285" s="1" t="s">
        <v>357</v>
      </c>
      <c r="I285" s="1" t="s">
        <v>9691</v>
      </c>
      <c r="J285" s="1" t="s">
        <v>9395</v>
      </c>
      <c r="K285" s="1" t="s">
        <v>9700</v>
      </c>
      <c r="L285" s="1" t="s">
        <v>9496</v>
      </c>
      <c r="M285" s="1" t="s">
        <v>9497</v>
      </c>
      <c r="N285" s="1" t="s">
        <v>357</v>
      </c>
      <c r="O285" s="1" t="s">
        <v>357</v>
      </c>
      <c r="P285" s="1" t="s">
        <v>357</v>
      </c>
      <c r="Q285" s="1" t="s">
        <v>357</v>
      </c>
      <c r="R285" s="1" t="s">
        <v>357</v>
      </c>
      <c r="S285" s="1" t="s">
        <v>357</v>
      </c>
      <c r="T285" s="1" t="s">
        <v>9579</v>
      </c>
      <c r="U285" s="1" t="s">
        <v>357</v>
      </c>
      <c r="V285" s="1" t="s">
        <v>357</v>
      </c>
      <c r="W285" s="1" t="s">
        <v>357</v>
      </c>
      <c r="X285" s="1" t="s">
        <v>357</v>
      </c>
    </row>
    <row r="286" spans="1:24">
      <c r="A286" s="1" t="s">
        <v>1949</v>
      </c>
      <c r="B286" s="1" t="s">
        <v>1950</v>
      </c>
      <c r="C286" s="1" t="s">
        <v>1893</v>
      </c>
      <c r="D286" s="1" t="s">
        <v>357</v>
      </c>
      <c r="E286" s="1" t="s">
        <v>357</v>
      </c>
      <c r="F286" s="1" t="s">
        <v>9776</v>
      </c>
      <c r="G286" s="1" t="s">
        <v>357</v>
      </c>
      <c r="H286" s="1" t="s">
        <v>357</v>
      </c>
      <c r="I286" s="1" t="s">
        <v>9691</v>
      </c>
      <c r="J286" s="1" t="s">
        <v>9395</v>
      </c>
      <c r="K286" s="1" t="s">
        <v>9702</v>
      </c>
      <c r="L286" s="1" t="s">
        <v>9496</v>
      </c>
      <c r="M286" s="1" t="s">
        <v>9497</v>
      </c>
      <c r="N286" s="1" t="s">
        <v>357</v>
      </c>
      <c r="O286" s="1" t="s">
        <v>357</v>
      </c>
      <c r="P286" s="1" t="s">
        <v>357</v>
      </c>
      <c r="Q286" s="1" t="s">
        <v>357</v>
      </c>
      <c r="R286" s="1" t="s">
        <v>357</v>
      </c>
      <c r="S286" s="1" t="s">
        <v>357</v>
      </c>
      <c r="T286" s="1" t="s">
        <v>9579</v>
      </c>
      <c r="U286" s="1" t="s">
        <v>357</v>
      </c>
      <c r="V286" s="1" t="s">
        <v>357</v>
      </c>
      <c r="W286" s="1" t="s">
        <v>357</v>
      </c>
      <c r="X286" s="1" t="s">
        <v>357</v>
      </c>
    </row>
    <row r="287" spans="1:24">
      <c r="A287" s="1" t="s">
        <v>1964</v>
      </c>
      <c r="B287" s="1" t="s">
        <v>1965</v>
      </c>
      <c r="C287" s="1" t="s">
        <v>1893</v>
      </c>
      <c r="D287" s="1" t="s">
        <v>357</v>
      </c>
      <c r="E287" s="1" t="s">
        <v>357</v>
      </c>
      <c r="F287" s="1" t="s">
        <v>9777</v>
      </c>
      <c r="G287" s="1" t="s">
        <v>357</v>
      </c>
      <c r="H287" s="1" t="s">
        <v>357</v>
      </c>
      <c r="I287" s="1" t="s">
        <v>9691</v>
      </c>
      <c r="J287" s="1" t="s">
        <v>9395</v>
      </c>
      <c r="K287" s="1" t="s">
        <v>9692</v>
      </c>
      <c r="L287" s="1" t="s">
        <v>9496</v>
      </c>
      <c r="M287" s="1" t="s">
        <v>9497</v>
      </c>
      <c r="N287" s="1" t="s">
        <v>357</v>
      </c>
      <c r="O287" s="1" t="s">
        <v>357</v>
      </c>
      <c r="P287" s="1" t="s">
        <v>357</v>
      </c>
      <c r="Q287" s="1" t="s">
        <v>357</v>
      </c>
      <c r="R287" s="1" t="s">
        <v>357</v>
      </c>
      <c r="S287" s="1" t="s">
        <v>357</v>
      </c>
      <c r="T287" s="1" t="s">
        <v>9579</v>
      </c>
      <c r="U287" s="1" t="s">
        <v>357</v>
      </c>
      <c r="V287" s="1" t="s">
        <v>357</v>
      </c>
      <c r="W287" s="1" t="s">
        <v>357</v>
      </c>
      <c r="X287" s="1" t="s">
        <v>357</v>
      </c>
    </row>
    <row r="288" spans="1:24">
      <c r="A288" s="1" t="s">
        <v>1958</v>
      </c>
      <c r="B288" s="1" t="s">
        <v>1959</v>
      </c>
      <c r="C288" s="1" t="s">
        <v>1893</v>
      </c>
      <c r="D288" s="1" t="s">
        <v>357</v>
      </c>
      <c r="E288" s="1" t="s">
        <v>357</v>
      </c>
      <c r="F288" s="1" t="s">
        <v>9778</v>
      </c>
      <c r="G288" s="1" t="s">
        <v>357</v>
      </c>
      <c r="H288" s="1" t="s">
        <v>357</v>
      </c>
      <c r="I288" s="1" t="s">
        <v>9691</v>
      </c>
      <c r="J288" s="1" t="s">
        <v>9395</v>
      </c>
      <c r="K288" s="1" t="s">
        <v>9694</v>
      </c>
      <c r="L288" s="1" t="s">
        <v>9496</v>
      </c>
      <c r="M288" s="1" t="s">
        <v>9497</v>
      </c>
      <c r="N288" s="1" t="s">
        <v>357</v>
      </c>
      <c r="O288" s="1" t="s">
        <v>357</v>
      </c>
      <c r="P288" s="1" t="s">
        <v>357</v>
      </c>
      <c r="Q288" s="1" t="s">
        <v>357</v>
      </c>
      <c r="R288" s="1" t="s">
        <v>357</v>
      </c>
      <c r="S288" s="1" t="s">
        <v>357</v>
      </c>
      <c r="T288" s="1" t="s">
        <v>9579</v>
      </c>
      <c r="U288" s="1" t="s">
        <v>357</v>
      </c>
      <c r="V288" s="1" t="s">
        <v>357</v>
      </c>
      <c r="W288" s="1" t="s">
        <v>357</v>
      </c>
      <c r="X288" s="1" t="s">
        <v>357</v>
      </c>
    </row>
    <row r="289" spans="1:24">
      <c r="A289" s="1" t="s">
        <v>1955</v>
      </c>
      <c r="B289" s="1" t="s">
        <v>1956</v>
      </c>
      <c r="C289" s="1" t="s">
        <v>1893</v>
      </c>
      <c r="D289" s="1" t="s">
        <v>357</v>
      </c>
      <c r="E289" s="1" t="s">
        <v>357</v>
      </c>
      <c r="F289" s="1" t="s">
        <v>9779</v>
      </c>
      <c r="G289" s="1" t="s">
        <v>357</v>
      </c>
      <c r="H289" s="1" t="s">
        <v>357</v>
      </c>
      <c r="I289" s="1" t="s">
        <v>9691</v>
      </c>
      <c r="J289" s="1" t="s">
        <v>9395</v>
      </c>
      <c r="K289" s="1" t="s">
        <v>9696</v>
      </c>
      <c r="L289" s="1" t="s">
        <v>9496</v>
      </c>
      <c r="M289" s="1" t="s">
        <v>9497</v>
      </c>
      <c r="N289" s="1" t="s">
        <v>357</v>
      </c>
      <c r="O289" s="1" t="s">
        <v>357</v>
      </c>
      <c r="P289" s="1" t="s">
        <v>357</v>
      </c>
      <c r="Q289" s="1" t="s">
        <v>357</v>
      </c>
      <c r="R289" s="1" t="s">
        <v>357</v>
      </c>
      <c r="S289" s="1" t="s">
        <v>357</v>
      </c>
      <c r="T289" s="1" t="s">
        <v>9579</v>
      </c>
      <c r="U289" s="1" t="s">
        <v>357</v>
      </c>
      <c r="V289" s="1" t="s">
        <v>357</v>
      </c>
      <c r="W289" s="1" t="s">
        <v>357</v>
      </c>
      <c r="X289" s="1" t="s">
        <v>357</v>
      </c>
    </row>
    <row r="290" spans="1:24">
      <c r="A290" s="1" t="s">
        <v>1952</v>
      </c>
      <c r="B290" s="1" t="s">
        <v>1953</v>
      </c>
      <c r="C290" s="1" t="s">
        <v>1893</v>
      </c>
      <c r="D290" s="1" t="s">
        <v>357</v>
      </c>
      <c r="E290" s="1" t="s">
        <v>357</v>
      </c>
      <c r="F290" s="1" t="s">
        <v>9780</v>
      </c>
      <c r="G290" s="1" t="s">
        <v>357</v>
      </c>
      <c r="H290" s="1" t="s">
        <v>357</v>
      </c>
      <c r="I290" s="1" t="s">
        <v>9691</v>
      </c>
      <c r="J290" s="1" t="s">
        <v>9395</v>
      </c>
      <c r="K290" s="1" t="s">
        <v>9698</v>
      </c>
      <c r="L290" s="1" t="s">
        <v>9496</v>
      </c>
      <c r="M290" s="1" t="s">
        <v>9497</v>
      </c>
      <c r="N290" s="1" t="s">
        <v>357</v>
      </c>
      <c r="O290" s="1" t="s">
        <v>357</v>
      </c>
      <c r="P290" s="1" t="s">
        <v>357</v>
      </c>
      <c r="Q290" s="1" t="s">
        <v>357</v>
      </c>
      <c r="R290" s="1" t="s">
        <v>357</v>
      </c>
      <c r="S290" s="1" t="s">
        <v>357</v>
      </c>
      <c r="T290" s="1" t="s">
        <v>9579</v>
      </c>
      <c r="U290" s="1" t="s">
        <v>357</v>
      </c>
      <c r="V290" s="1" t="s">
        <v>357</v>
      </c>
      <c r="W290" s="1" t="s">
        <v>357</v>
      </c>
      <c r="X290" s="1" t="s">
        <v>357</v>
      </c>
    </row>
    <row r="291" spans="1:24">
      <c r="A291" s="1" t="s">
        <v>1961</v>
      </c>
      <c r="B291" s="1" t="s">
        <v>1962</v>
      </c>
      <c r="C291" s="1" t="s">
        <v>1893</v>
      </c>
      <c r="D291" s="1" t="s">
        <v>357</v>
      </c>
      <c r="E291" s="1" t="s">
        <v>357</v>
      </c>
      <c r="F291" s="1" t="s">
        <v>9781</v>
      </c>
      <c r="G291" s="1" t="s">
        <v>357</v>
      </c>
      <c r="H291" s="1" t="s">
        <v>357</v>
      </c>
      <c r="I291" s="1" t="s">
        <v>9691</v>
      </c>
      <c r="J291" s="1" t="s">
        <v>9395</v>
      </c>
      <c r="K291" s="1" t="s">
        <v>9700</v>
      </c>
      <c r="L291" s="1" t="s">
        <v>9496</v>
      </c>
      <c r="M291" s="1" t="s">
        <v>9497</v>
      </c>
      <c r="N291" s="1" t="s">
        <v>357</v>
      </c>
      <c r="O291" s="1" t="s">
        <v>357</v>
      </c>
      <c r="P291" s="1" t="s">
        <v>357</v>
      </c>
      <c r="Q291" s="1" t="s">
        <v>357</v>
      </c>
      <c r="R291" s="1" t="s">
        <v>357</v>
      </c>
      <c r="S291" s="1" t="s">
        <v>357</v>
      </c>
      <c r="T291" s="1" t="s">
        <v>9579</v>
      </c>
      <c r="U291" s="1" t="s">
        <v>357</v>
      </c>
      <c r="V291" s="1" t="s">
        <v>357</v>
      </c>
      <c r="W291" s="1" t="s">
        <v>357</v>
      </c>
      <c r="X291" s="1" t="s">
        <v>357</v>
      </c>
    </row>
    <row r="292" spans="1:24">
      <c r="A292" s="1" t="s">
        <v>1967</v>
      </c>
      <c r="B292" s="1" t="s">
        <v>1968</v>
      </c>
      <c r="C292" s="1" t="s">
        <v>1893</v>
      </c>
      <c r="D292" s="1" t="s">
        <v>357</v>
      </c>
      <c r="E292" s="1" t="s">
        <v>357</v>
      </c>
      <c r="F292" s="1" t="s">
        <v>9782</v>
      </c>
      <c r="G292" s="1" t="s">
        <v>357</v>
      </c>
      <c r="H292" s="1" t="s">
        <v>357</v>
      </c>
      <c r="I292" s="1" t="s">
        <v>9691</v>
      </c>
      <c r="J292" s="1" t="s">
        <v>9395</v>
      </c>
      <c r="K292" s="1" t="s">
        <v>9702</v>
      </c>
      <c r="L292" s="1" t="s">
        <v>9496</v>
      </c>
      <c r="M292" s="1" t="s">
        <v>9497</v>
      </c>
      <c r="N292" s="1" t="s">
        <v>357</v>
      </c>
      <c r="O292" s="1" t="s">
        <v>357</v>
      </c>
      <c r="P292" s="1" t="s">
        <v>357</v>
      </c>
      <c r="Q292" s="1" t="s">
        <v>357</v>
      </c>
      <c r="R292" s="1" t="s">
        <v>357</v>
      </c>
      <c r="S292" s="1" t="s">
        <v>357</v>
      </c>
      <c r="T292" s="1" t="s">
        <v>9579</v>
      </c>
      <c r="U292" s="1" t="s">
        <v>357</v>
      </c>
      <c r="V292" s="1" t="s">
        <v>357</v>
      </c>
      <c r="W292" s="1" t="s">
        <v>357</v>
      </c>
      <c r="X292" s="1" t="s">
        <v>357</v>
      </c>
    </row>
    <row r="293" spans="1:24">
      <c r="A293" s="1" t="s">
        <v>1946</v>
      </c>
      <c r="B293" s="1" t="s">
        <v>1947</v>
      </c>
      <c r="C293" s="1" t="s">
        <v>1893</v>
      </c>
      <c r="D293" s="1" t="s">
        <v>357</v>
      </c>
      <c r="E293" s="1" t="s">
        <v>357</v>
      </c>
      <c r="F293" s="1" t="s">
        <v>9783</v>
      </c>
      <c r="G293" s="1" t="s">
        <v>357</v>
      </c>
      <c r="H293" s="1" t="s">
        <v>357</v>
      </c>
      <c r="I293" s="1" t="s">
        <v>9691</v>
      </c>
      <c r="J293" s="1" t="s">
        <v>9395</v>
      </c>
      <c r="K293" s="1" t="s">
        <v>9784</v>
      </c>
      <c r="L293" s="1" t="s">
        <v>9496</v>
      </c>
      <c r="M293" s="1" t="s">
        <v>9497</v>
      </c>
      <c r="N293" s="1" t="s">
        <v>357</v>
      </c>
      <c r="O293" s="1" t="s">
        <v>357</v>
      </c>
      <c r="P293" s="1" t="s">
        <v>357</v>
      </c>
      <c r="Q293" s="1" t="s">
        <v>357</v>
      </c>
      <c r="R293" s="1" t="s">
        <v>357</v>
      </c>
      <c r="S293" s="1" t="s">
        <v>357</v>
      </c>
      <c r="T293" s="1" t="s">
        <v>9579</v>
      </c>
      <c r="U293" s="1" t="s">
        <v>357</v>
      </c>
      <c r="V293" s="1" t="s">
        <v>357</v>
      </c>
      <c r="W293" s="1" t="s">
        <v>357</v>
      </c>
      <c r="X293" s="1" t="s">
        <v>357</v>
      </c>
    </row>
    <row r="294" spans="1:24">
      <c r="A294" s="1" t="s">
        <v>1904</v>
      </c>
      <c r="B294" s="1" t="s">
        <v>1905</v>
      </c>
      <c r="C294" s="1" t="s">
        <v>1893</v>
      </c>
      <c r="D294" s="1" t="s">
        <v>357</v>
      </c>
      <c r="E294" s="1" t="s">
        <v>357</v>
      </c>
      <c r="F294" s="1" t="s">
        <v>9785</v>
      </c>
      <c r="G294" s="1" t="s">
        <v>357</v>
      </c>
      <c r="H294" s="1" t="s">
        <v>357</v>
      </c>
      <c r="I294" s="1" t="s">
        <v>9691</v>
      </c>
      <c r="J294" s="1" t="s">
        <v>9692</v>
      </c>
      <c r="K294" s="1" t="s">
        <v>9496</v>
      </c>
      <c r="L294" s="1" t="s">
        <v>9497</v>
      </c>
      <c r="M294" s="1" t="s">
        <v>9395</v>
      </c>
      <c r="N294" s="1" t="s">
        <v>357</v>
      </c>
      <c r="O294" s="1" t="s">
        <v>357</v>
      </c>
      <c r="P294" s="1" t="s">
        <v>357</v>
      </c>
      <c r="Q294" s="1" t="s">
        <v>357</v>
      </c>
      <c r="R294" s="1" t="s">
        <v>357</v>
      </c>
      <c r="S294" s="1" t="s">
        <v>357</v>
      </c>
      <c r="T294" s="1" t="s">
        <v>9579</v>
      </c>
      <c r="U294" s="1" t="s">
        <v>357</v>
      </c>
      <c r="V294" s="1" t="s">
        <v>357</v>
      </c>
      <c r="W294" s="1" t="s">
        <v>357</v>
      </c>
      <c r="X294" s="1" t="s">
        <v>357</v>
      </c>
    </row>
    <row r="295" spans="1:24">
      <c r="A295" s="1" t="s">
        <v>1898</v>
      </c>
      <c r="B295" s="1" t="s">
        <v>1899</v>
      </c>
      <c r="C295" s="1" t="s">
        <v>1893</v>
      </c>
      <c r="D295" s="1" t="s">
        <v>357</v>
      </c>
      <c r="E295" s="1" t="s">
        <v>357</v>
      </c>
      <c r="F295" s="1" t="s">
        <v>9786</v>
      </c>
      <c r="G295" s="1" t="s">
        <v>357</v>
      </c>
      <c r="H295" s="1" t="s">
        <v>357</v>
      </c>
      <c r="I295" s="1" t="s">
        <v>9691</v>
      </c>
      <c r="J295" s="1" t="s">
        <v>9694</v>
      </c>
      <c r="K295" s="1" t="s">
        <v>9496</v>
      </c>
      <c r="L295" s="1" t="s">
        <v>9497</v>
      </c>
      <c r="M295" s="1" t="s">
        <v>9395</v>
      </c>
      <c r="N295" s="1" t="s">
        <v>357</v>
      </c>
      <c r="O295" s="1" t="s">
        <v>357</v>
      </c>
      <c r="P295" s="1" t="s">
        <v>357</v>
      </c>
      <c r="Q295" s="1" t="s">
        <v>357</v>
      </c>
      <c r="R295" s="1" t="s">
        <v>357</v>
      </c>
      <c r="S295" s="1" t="s">
        <v>357</v>
      </c>
      <c r="T295" s="1" t="s">
        <v>9579</v>
      </c>
      <c r="U295" s="1" t="s">
        <v>357</v>
      </c>
      <c r="V295" s="1" t="s">
        <v>357</v>
      </c>
      <c r="W295" s="1" t="s">
        <v>357</v>
      </c>
      <c r="X295" s="1" t="s">
        <v>357</v>
      </c>
    </row>
    <row r="296" spans="1:24">
      <c r="A296" s="1" t="s">
        <v>1895</v>
      </c>
      <c r="B296" s="1" t="s">
        <v>1896</v>
      </c>
      <c r="C296" s="1" t="s">
        <v>1893</v>
      </c>
      <c r="D296" s="1" t="s">
        <v>357</v>
      </c>
      <c r="E296" s="1" t="s">
        <v>357</v>
      </c>
      <c r="F296" s="1" t="s">
        <v>9787</v>
      </c>
      <c r="G296" s="1" t="s">
        <v>357</v>
      </c>
      <c r="H296" s="1" t="s">
        <v>357</v>
      </c>
      <c r="I296" s="1" t="s">
        <v>9691</v>
      </c>
      <c r="J296" s="1" t="s">
        <v>9696</v>
      </c>
      <c r="K296" s="1" t="s">
        <v>9496</v>
      </c>
      <c r="L296" s="1" t="s">
        <v>9497</v>
      </c>
      <c r="M296" s="1" t="s">
        <v>9395</v>
      </c>
      <c r="N296" s="1" t="s">
        <v>357</v>
      </c>
      <c r="O296" s="1" t="s">
        <v>357</v>
      </c>
      <c r="P296" s="1" t="s">
        <v>357</v>
      </c>
      <c r="Q296" s="1" t="s">
        <v>357</v>
      </c>
      <c r="R296" s="1" t="s">
        <v>357</v>
      </c>
      <c r="S296" s="1" t="s">
        <v>357</v>
      </c>
      <c r="T296" s="1" t="s">
        <v>9579</v>
      </c>
      <c r="U296" s="1" t="s">
        <v>357</v>
      </c>
      <c r="V296" s="1" t="s">
        <v>357</v>
      </c>
      <c r="W296" s="1" t="s">
        <v>357</v>
      </c>
      <c r="X296" s="1" t="s">
        <v>357</v>
      </c>
    </row>
    <row r="297" spans="1:24">
      <c r="A297" s="1" t="s">
        <v>1889</v>
      </c>
      <c r="B297" s="1" t="s">
        <v>1890</v>
      </c>
      <c r="C297" s="1" t="s">
        <v>1893</v>
      </c>
      <c r="D297" s="1" t="s">
        <v>357</v>
      </c>
      <c r="E297" s="1" t="s">
        <v>357</v>
      </c>
      <c r="F297" s="1" t="s">
        <v>9788</v>
      </c>
      <c r="G297" s="1" t="s">
        <v>357</v>
      </c>
      <c r="H297" s="1" t="s">
        <v>357</v>
      </c>
      <c r="I297" s="1" t="s">
        <v>9691</v>
      </c>
      <c r="J297" s="1" t="s">
        <v>9698</v>
      </c>
      <c r="K297" s="1" t="s">
        <v>9496</v>
      </c>
      <c r="L297" s="1" t="s">
        <v>9497</v>
      </c>
      <c r="M297" s="1" t="s">
        <v>9395</v>
      </c>
      <c r="N297" s="1" t="s">
        <v>357</v>
      </c>
      <c r="O297" s="1" t="s">
        <v>357</v>
      </c>
      <c r="P297" s="1" t="s">
        <v>357</v>
      </c>
      <c r="Q297" s="1" t="s">
        <v>357</v>
      </c>
      <c r="R297" s="1" t="s">
        <v>357</v>
      </c>
      <c r="S297" s="1" t="s">
        <v>357</v>
      </c>
      <c r="T297" s="1" t="s">
        <v>9579</v>
      </c>
      <c r="U297" s="1" t="s">
        <v>357</v>
      </c>
      <c r="V297" s="1" t="s">
        <v>357</v>
      </c>
      <c r="W297" s="1" t="s">
        <v>357</v>
      </c>
      <c r="X297" s="1" t="s">
        <v>357</v>
      </c>
    </row>
    <row r="298" spans="1:24">
      <c r="A298" s="1" t="s">
        <v>1901</v>
      </c>
      <c r="B298" s="1" t="s">
        <v>1902</v>
      </c>
      <c r="C298" s="1" t="s">
        <v>1893</v>
      </c>
      <c r="D298" s="1" t="s">
        <v>357</v>
      </c>
      <c r="E298" s="1" t="s">
        <v>357</v>
      </c>
      <c r="F298" s="1" t="s">
        <v>9789</v>
      </c>
      <c r="G298" s="1" t="s">
        <v>357</v>
      </c>
      <c r="H298" s="1" t="s">
        <v>357</v>
      </c>
      <c r="I298" s="1" t="s">
        <v>9691</v>
      </c>
      <c r="J298" s="1" t="s">
        <v>9700</v>
      </c>
      <c r="K298" s="1" t="s">
        <v>9496</v>
      </c>
      <c r="L298" s="1" t="s">
        <v>9497</v>
      </c>
      <c r="M298" s="1" t="s">
        <v>9395</v>
      </c>
      <c r="N298" s="1" t="s">
        <v>357</v>
      </c>
      <c r="O298" s="1" t="s">
        <v>357</v>
      </c>
      <c r="P298" s="1" t="s">
        <v>357</v>
      </c>
      <c r="Q298" s="1" t="s">
        <v>357</v>
      </c>
      <c r="R298" s="1" t="s">
        <v>357</v>
      </c>
      <c r="S298" s="1" t="s">
        <v>357</v>
      </c>
      <c r="T298" s="1" t="s">
        <v>9579</v>
      </c>
      <c r="U298" s="1" t="s">
        <v>357</v>
      </c>
      <c r="V298" s="1" t="s">
        <v>357</v>
      </c>
      <c r="W298" s="1" t="s">
        <v>357</v>
      </c>
      <c r="X298" s="1" t="s">
        <v>357</v>
      </c>
    </row>
    <row r="299" spans="1:24">
      <c r="A299" s="1" t="s">
        <v>1907</v>
      </c>
      <c r="B299" s="1" t="s">
        <v>1908</v>
      </c>
      <c r="C299" s="1" t="s">
        <v>1893</v>
      </c>
      <c r="D299" s="1" t="s">
        <v>357</v>
      </c>
      <c r="E299" s="1" t="s">
        <v>357</v>
      </c>
      <c r="F299" s="1" t="s">
        <v>9790</v>
      </c>
      <c r="G299" s="1" t="s">
        <v>357</v>
      </c>
      <c r="H299" s="1" t="s">
        <v>357</v>
      </c>
      <c r="I299" s="1" t="s">
        <v>9691</v>
      </c>
      <c r="J299" s="1" t="s">
        <v>9702</v>
      </c>
      <c r="K299" s="1" t="s">
        <v>9496</v>
      </c>
      <c r="L299" s="1" t="s">
        <v>9497</v>
      </c>
      <c r="M299" s="1" t="s">
        <v>9395</v>
      </c>
      <c r="N299" s="1" t="s">
        <v>357</v>
      </c>
      <c r="O299" s="1" t="s">
        <v>357</v>
      </c>
      <c r="P299" s="1" t="s">
        <v>357</v>
      </c>
      <c r="Q299" s="1" t="s">
        <v>357</v>
      </c>
      <c r="R299" s="1" t="s">
        <v>357</v>
      </c>
      <c r="S299" s="1" t="s">
        <v>357</v>
      </c>
      <c r="T299" s="1" t="s">
        <v>9579</v>
      </c>
      <c r="U299" s="1" t="s">
        <v>357</v>
      </c>
      <c r="V299" s="1" t="s">
        <v>357</v>
      </c>
      <c r="W299" s="1" t="s">
        <v>357</v>
      </c>
      <c r="X299" s="1" t="s">
        <v>357</v>
      </c>
    </row>
    <row r="300" spans="1:24">
      <c r="A300" s="1" t="s">
        <v>1910</v>
      </c>
      <c r="B300" s="1" t="s">
        <v>1911</v>
      </c>
      <c r="C300" s="1" t="s">
        <v>1893</v>
      </c>
      <c r="D300" s="1" t="s">
        <v>357</v>
      </c>
      <c r="E300" s="1" t="s">
        <v>357</v>
      </c>
      <c r="F300" s="1" t="s">
        <v>9791</v>
      </c>
      <c r="G300" s="1" t="s">
        <v>357</v>
      </c>
      <c r="H300" s="1" t="s">
        <v>357</v>
      </c>
      <c r="I300" s="1" t="s">
        <v>9691</v>
      </c>
      <c r="J300" s="1" t="s">
        <v>9784</v>
      </c>
      <c r="K300" s="1" t="s">
        <v>9496</v>
      </c>
      <c r="L300" s="1" t="s">
        <v>9497</v>
      </c>
      <c r="M300" s="1" t="s">
        <v>9395</v>
      </c>
      <c r="N300" s="1" t="s">
        <v>357</v>
      </c>
      <c r="O300" s="1" t="s">
        <v>357</v>
      </c>
      <c r="P300" s="1" t="s">
        <v>357</v>
      </c>
      <c r="Q300" s="1" t="s">
        <v>357</v>
      </c>
      <c r="R300" s="1" t="s">
        <v>357</v>
      </c>
      <c r="S300" s="1" t="s">
        <v>357</v>
      </c>
      <c r="T300" s="1" t="s">
        <v>9579</v>
      </c>
      <c r="U300" s="1" t="s">
        <v>357</v>
      </c>
      <c r="V300" s="1" t="s">
        <v>357</v>
      </c>
      <c r="W300" s="1" t="s">
        <v>357</v>
      </c>
      <c r="X300" s="1" t="s">
        <v>357</v>
      </c>
    </row>
    <row r="301" spans="1:24">
      <c r="A301" s="1" t="s">
        <v>5292</v>
      </c>
      <c r="B301" s="1" t="s">
        <v>5293</v>
      </c>
      <c r="C301" s="1" t="s">
        <v>2035</v>
      </c>
      <c r="D301" s="1" t="s">
        <v>357</v>
      </c>
      <c r="E301" s="1" t="s">
        <v>357</v>
      </c>
      <c r="F301" s="1" t="s">
        <v>9792</v>
      </c>
      <c r="G301" s="1" t="s">
        <v>357</v>
      </c>
      <c r="H301" s="1" t="s">
        <v>357</v>
      </c>
      <c r="I301" s="1" t="s">
        <v>9526</v>
      </c>
      <c r="J301" s="1" t="s">
        <v>9511</v>
      </c>
      <c r="K301" s="1" t="s">
        <v>9395</v>
      </c>
      <c r="L301" s="1" t="s">
        <v>9512</v>
      </c>
      <c r="M301" s="1" t="s">
        <v>9513</v>
      </c>
      <c r="N301" s="1" t="s">
        <v>9639</v>
      </c>
      <c r="O301" s="1" t="s">
        <v>357</v>
      </c>
      <c r="P301" s="1" t="s">
        <v>357</v>
      </c>
      <c r="Q301" s="1" t="s">
        <v>357</v>
      </c>
      <c r="R301" s="1" t="s">
        <v>357</v>
      </c>
      <c r="S301" s="1" t="s">
        <v>357</v>
      </c>
      <c r="T301" s="1" t="s">
        <v>9579</v>
      </c>
      <c r="U301" s="1" t="s">
        <v>357</v>
      </c>
      <c r="V301" s="1" t="s">
        <v>357</v>
      </c>
      <c r="W301" s="1" t="s">
        <v>357</v>
      </c>
      <c r="X301" s="1" t="s">
        <v>357</v>
      </c>
    </row>
    <row r="302" spans="1:24">
      <c r="A302" s="1" t="s">
        <v>5286</v>
      </c>
      <c r="B302" s="1" t="s">
        <v>5287</v>
      </c>
      <c r="C302" s="1" t="s">
        <v>2035</v>
      </c>
      <c r="D302" s="1" t="s">
        <v>357</v>
      </c>
      <c r="E302" s="1" t="s">
        <v>357</v>
      </c>
      <c r="F302" s="1" t="s">
        <v>9793</v>
      </c>
      <c r="G302" s="1" t="s">
        <v>357</v>
      </c>
      <c r="H302" s="1" t="s">
        <v>357</v>
      </c>
      <c r="I302" s="1" t="s">
        <v>9526</v>
      </c>
      <c r="J302" s="1" t="s">
        <v>9511</v>
      </c>
      <c r="K302" s="1" t="s">
        <v>9395</v>
      </c>
      <c r="L302" s="1" t="s">
        <v>9512</v>
      </c>
      <c r="M302" s="1" t="s">
        <v>9516</v>
      </c>
      <c r="N302" s="1" t="s">
        <v>9641</v>
      </c>
      <c r="O302" s="1" t="s">
        <v>357</v>
      </c>
      <c r="P302" s="1" t="s">
        <v>357</v>
      </c>
      <c r="Q302" s="1" t="s">
        <v>357</v>
      </c>
      <c r="R302" s="1" t="s">
        <v>357</v>
      </c>
      <c r="S302" s="1" t="s">
        <v>357</v>
      </c>
      <c r="T302" s="1" t="s">
        <v>9579</v>
      </c>
      <c r="U302" s="1" t="s">
        <v>357</v>
      </c>
      <c r="V302" s="1" t="s">
        <v>357</v>
      </c>
      <c r="W302" s="1" t="s">
        <v>357</v>
      </c>
      <c r="X302" s="1" t="s">
        <v>357</v>
      </c>
    </row>
    <row r="303" spans="1:24">
      <c r="A303" s="1" t="s">
        <v>5283</v>
      </c>
      <c r="B303" s="1" t="s">
        <v>5284</v>
      </c>
      <c r="C303" s="1" t="s">
        <v>2035</v>
      </c>
      <c r="D303" s="1" t="s">
        <v>357</v>
      </c>
      <c r="E303" s="1" t="s">
        <v>357</v>
      </c>
      <c r="F303" s="1" t="s">
        <v>9794</v>
      </c>
      <c r="G303" s="1" t="s">
        <v>9795</v>
      </c>
      <c r="H303" s="1" t="s">
        <v>357</v>
      </c>
      <c r="I303" s="1" t="s">
        <v>9526</v>
      </c>
      <c r="J303" s="1" t="s">
        <v>9511</v>
      </c>
      <c r="K303" s="1" t="s">
        <v>9395</v>
      </c>
      <c r="L303" s="1" t="s">
        <v>9512</v>
      </c>
      <c r="M303" s="1" t="s">
        <v>9518</v>
      </c>
      <c r="N303" s="1" t="s">
        <v>9643</v>
      </c>
      <c r="O303" s="1" t="s">
        <v>357</v>
      </c>
      <c r="P303" s="1" t="s">
        <v>357</v>
      </c>
      <c r="Q303" s="1" t="s">
        <v>357</v>
      </c>
      <c r="R303" s="1" t="s">
        <v>357</v>
      </c>
      <c r="S303" s="1" t="s">
        <v>357</v>
      </c>
      <c r="T303" s="1" t="s">
        <v>9579</v>
      </c>
      <c r="U303" s="1" t="s">
        <v>357</v>
      </c>
      <c r="V303" s="1" t="s">
        <v>357</v>
      </c>
      <c r="W303" s="1" t="s">
        <v>357</v>
      </c>
      <c r="X303" s="1" t="s">
        <v>357</v>
      </c>
    </row>
    <row r="304" spans="1:24">
      <c r="A304" s="1" t="s">
        <v>5280</v>
      </c>
      <c r="B304" s="1" t="s">
        <v>5281</v>
      </c>
      <c r="C304" s="1" t="s">
        <v>2035</v>
      </c>
      <c r="D304" s="1" t="s">
        <v>357</v>
      </c>
      <c r="E304" s="1" t="s">
        <v>357</v>
      </c>
      <c r="F304" s="1" t="s">
        <v>9796</v>
      </c>
      <c r="G304" s="1" t="s">
        <v>357</v>
      </c>
      <c r="H304" s="1" t="s">
        <v>357</v>
      </c>
      <c r="I304" s="1" t="s">
        <v>9526</v>
      </c>
      <c r="J304" s="1" t="s">
        <v>9511</v>
      </c>
      <c r="K304" s="1" t="s">
        <v>9395</v>
      </c>
      <c r="L304" s="1" t="s">
        <v>9512</v>
      </c>
      <c r="M304" s="1" t="s">
        <v>9520</v>
      </c>
      <c r="N304" s="1" t="s">
        <v>9645</v>
      </c>
      <c r="O304" s="1" t="s">
        <v>357</v>
      </c>
      <c r="P304" s="1" t="s">
        <v>357</v>
      </c>
      <c r="Q304" s="1" t="s">
        <v>357</v>
      </c>
      <c r="R304" s="1" t="s">
        <v>357</v>
      </c>
      <c r="S304" s="1" t="s">
        <v>357</v>
      </c>
      <c r="T304" s="1" t="s">
        <v>9579</v>
      </c>
      <c r="U304" s="1" t="s">
        <v>357</v>
      </c>
      <c r="V304" s="1" t="s">
        <v>357</v>
      </c>
      <c r="W304" s="1" t="s">
        <v>357</v>
      </c>
      <c r="X304" s="1" t="s">
        <v>357</v>
      </c>
    </row>
    <row r="305" spans="1:24">
      <c r="A305" s="1" t="s">
        <v>5289</v>
      </c>
      <c r="B305" s="1" t="s">
        <v>5290</v>
      </c>
      <c r="C305" s="1" t="s">
        <v>2035</v>
      </c>
      <c r="D305" s="1" t="s">
        <v>357</v>
      </c>
      <c r="E305" s="1" t="s">
        <v>357</v>
      </c>
      <c r="F305" s="1" t="s">
        <v>9797</v>
      </c>
      <c r="G305" s="1" t="s">
        <v>357</v>
      </c>
      <c r="H305" s="1" t="s">
        <v>357</v>
      </c>
      <c r="I305" s="1" t="s">
        <v>9511</v>
      </c>
      <c r="J305" s="1" t="s">
        <v>9395</v>
      </c>
      <c r="K305" s="1" t="s">
        <v>9512</v>
      </c>
      <c r="L305" s="1" t="s">
        <v>9522</v>
      </c>
      <c r="M305" s="1" t="s">
        <v>9647</v>
      </c>
      <c r="N305" s="1" t="s">
        <v>9526</v>
      </c>
      <c r="O305" s="1" t="s">
        <v>357</v>
      </c>
      <c r="P305" s="1" t="s">
        <v>357</v>
      </c>
      <c r="Q305" s="1" t="s">
        <v>357</v>
      </c>
      <c r="R305" s="1" t="s">
        <v>357</v>
      </c>
      <c r="S305" s="1" t="s">
        <v>357</v>
      </c>
      <c r="T305" s="1" t="s">
        <v>9579</v>
      </c>
      <c r="U305" s="1" t="s">
        <v>357</v>
      </c>
      <c r="V305" s="1" t="s">
        <v>357</v>
      </c>
      <c r="W305" s="1" t="s">
        <v>357</v>
      </c>
      <c r="X305" s="1" t="s">
        <v>357</v>
      </c>
    </row>
    <row r="306" spans="1:24">
      <c r="A306" s="1" t="s">
        <v>5295</v>
      </c>
      <c r="B306" s="1" t="s">
        <v>5296</v>
      </c>
      <c r="C306" s="1" t="s">
        <v>2035</v>
      </c>
      <c r="D306" s="1" t="s">
        <v>357</v>
      </c>
      <c r="E306" s="1" t="s">
        <v>357</v>
      </c>
      <c r="F306" s="1" t="s">
        <v>9798</v>
      </c>
      <c r="G306" s="1" t="s">
        <v>357</v>
      </c>
      <c r="H306" s="1" t="s">
        <v>357</v>
      </c>
      <c r="I306" s="1" t="s">
        <v>9526</v>
      </c>
      <c r="J306" s="1" t="s">
        <v>9511</v>
      </c>
      <c r="K306" s="1" t="s">
        <v>9395</v>
      </c>
      <c r="L306" s="1" t="s">
        <v>9512</v>
      </c>
      <c r="M306" s="1" t="s">
        <v>9524</v>
      </c>
      <c r="N306" s="1" t="s">
        <v>9649</v>
      </c>
      <c r="O306" s="1" t="s">
        <v>357</v>
      </c>
      <c r="P306" s="1" t="s">
        <v>357</v>
      </c>
      <c r="Q306" s="1" t="s">
        <v>357</v>
      </c>
      <c r="R306" s="1" t="s">
        <v>357</v>
      </c>
      <c r="S306" s="1" t="s">
        <v>357</v>
      </c>
      <c r="T306" s="1" t="s">
        <v>9579</v>
      </c>
      <c r="U306" s="1" t="s">
        <v>357</v>
      </c>
      <c r="V306" s="1" t="s">
        <v>357</v>
      </c>
      <c r="W306" s="1" t="s">
        <v>357</v>
      </c>
      <c r="X306" s="1" t="s">
        <v>357</v>
      </c>
    </row>
    <row r="307" spans="1:24">
      <c r="A307" s="1" t="s">
        <v>5274</v>
      </c>
      <c r="B307" s="1" t="s">
        <v>5275</v>
      </c>
      <c r="C307" s="1" t="s">
        <v>2035</v>
      </c>
      <c r="D307" s="1" t="s">
        <v>357</v>
      </c>
      <c r="E307" s="1" t="s">
        <v>357</v>
      </c>
      <c r="F307" s="1" t="s">
        <v>9799</v>
      </c>
      <c r="G307" s="1" t="s">
        <v>357</v>
      </c>
      <c r="H307" s="1" t="s">
        <v>357</v>
      </c>
      <c r="I307" s="1" t="s">
        <v>9526</v>
      </c>
      <c r="J307" s="1" t="s">
        <v>9511</v>
      </c>
      <c r="K307" s="1" t="s">
        <v>9395</v>
      </c>
      <c r="L307" s="1" t="s">
        <v>9512</v>
      </c>
      <c r="M307" s="1" t="s">
        <v>9513</v>
      </c>
      <c r="N307" s="1" t="s">
        <v>9651</v>
      </c>
      <c r="O307" s="1" t="s">
        <v>357</v>
      </c>
      <c r="P307" s="1" t="s">
        <v>357</v>
      </c>
      <c r="Q307" s="1" t="s">
        <v>357</v>
      </c>
      <c r="R307" s="1" t="s">
        <v>357</v>
      </c>
      <c r="S307" s="1" t="s">
        <v>357</v>
      </c>
      <c r="T307" s="1" t="s">
        <v>9579</v>
      </c>
      <c r="U307" s="1" t="s">
        <v>357</v>
      </c>
      <c r="V307" s="1" t="s">
        <v>357</v>
      </c>
      <c r="W307" s="1" t="s">
        <v>357</v>
      </c>
      <c r="X307" s="1" t="s">
        <v>357</v>
      </c>
    </row>
    <row r="308" spans="1:24">
      <c r="A308" s="1" t="s">
        <v>5268</v>
      </c>
      <c r="B308" s="1" t="s">
        <v>5269</v>
      </c>
      <c r="C308" s="1" t="s">
        <v>2035</v>
      </c>
      <c r="D308" s="1" t="s">
        <v>357</v>
      </c>
      <c r="E308" s="1" t="s">
        <v>357</v>
      </c>
      <c r="F308" s="1" t="s">
        <v>9800</v>
      </c>
      <c r="G308" s="1" t="s">
        <v>9801</v>
      </c>
      <c r="H308" s="1" t="s">
        <v>357</v>
      </c>
      <c r="I308" s="1" t="s">
        <v>9526</v>
      </c>
      <c r="J308" s="1" t="s">
        <v>9511</v>
      </c>
      <c r="K308" s="1" t="s">
        <v>9395</v>
      </c>
      <c r="L308" s="1" t="s">
        <v>9512</v>
      </c>
      <c r="M308" s="1" t="s">
        <v>9516</v>
      </c>
      <c r="N308" s="1" t="s">
        <v>9653</v>
      </c>
      <c r="O308" s="1" t="s">
        <v>357</v>
      </c>
      <c r="P308" s="1" t="s">
        <v>357</v>
      </c>
      <c r="Q308" s="1" t="s">
        <v>357</v>
      </c>
      <c r="R308" s="1" t="s">
        <v>357</v>
      </c>
      <c r="S308" s="1" t="s">
        <v>357</v>
      </c>
      <c r="T308" s="1" t="s">
        <v>9579</v>
      </c>
      <c r="U308" s="1" t="s">
        <v>357</v>
      </c>
      <c r="V308" s="1" t="s">
        <v>357</v>
      </c>
      <c r="W308" s="1" t="s">
        <v>357</v>
      </c>
      <c r="X308" s="1" t="s">
        <v>357</v>
      </c>
    </row>
    <row r="309" spans="1:24">
      <c r="A309" s="1" t="s">
        <v>5265</v>
      </c>
      <c r="B309" s="1" t="s">
        <v>5266</v>
      </c>
      <c r="C309" s="1" t="s">
        <v>2035</v>
      </c>
      <c r="D309" s="1" t="s">
        <v>357</v>
      </c>
      <c r="E309" s="1" t="s">
        <v>357</v>
      </c>
      <c r="F309" s="1" t="s">
        <v>9802</v>
      </c>
      <c r="G309" s="1" t="s">
        <v>357</v>
      </c>
      <c r="H309" s="1" t="s">
        <v>357</v>
      </c>
      <c r="I309" s="1" t="s">
        <v>9526</v>
      </c>
      <c r="J309" s="1" t="s">
        <v>9511</v>
      </c>
      <c r="K309" s="1" t="s">
        <v>9395</v>
      </c>
      <c r="L309" s="1" t="s">
        <v>9512</v>
      </c>
      <c r="M309" s="1" t="s">
        <v>9518</v>
      </c>
      <c r="N309" s="1" t="s">
        <v>9655</v>
      </c>
      <c r="O309" s="1" t="s">
        <v>357</v>
      </c>
      <c r="P309" s="1" t="s">
        <v>357</v>
      </c>
      <c r="Q309" s="1" t="s">
        <v>357</v>
      </c>
      <c r="R309" s="1" t="s">
        <v>357</v>
      </c>
      <c r="S309" s="1" t="s">
        <v>357</v>
      </c>
      <c r="T309" s="1" t="s">
        <v>9579</v>
      </c>
      <c r="U309" s="1" t="s">
        <v>357</v>
      </c>
      <c r="V309" s="1" t="s">
        <v>357</v>
      </c>
      <c r="W309" s="1" t="s">
        <v>357</v>
      </c>
      <c r="X309" s="1" t="s">
        <v>357</v>
      </c>
    </row>
    <row r="310" spans="1:24">
      <c r="A310" s="1" t="s">
        <v>5262</v>
      </c>
      <c r="B310" s="1" t="s">
        <v>5263</v>
      </c>
      <c r="C310" s="1" t="s">
        <v>2035</v>
      </c>
      <c r="D310" s="1" t="s">
        <v>357</v>
      </c>
      <c r="E310" s="1" t="s">
        <v>357</v>
      </c>
      <c r="F310" s="1" t="s">
        <v>9803</v>
      </c>
      <c r="G310" s="1" t="s">
        <v>357</v>
      </c>
      <c r="H310" s="1" t="s">
        <v>357</v>
      </c>
      <c r="I310" s="1" t="s">
        <v>9526</v>
      </c>
      <c r="J310" s="1" t="s">
        <v>9511</v>
      </c>
      <c r="K310" s="1" t="s">
        <v>9395</v>
      </c>
      <c r="L310" s="1" t="s">
        <v>9512</v>
      </c>
      <c r="M310" s="1" t="s">
        <v>9520</v>
      </c>
      <c r="N310" s="1" t="s">
        <v>9657</v>
      </c>
      <c r="O310" s="1" t="s">
        <v>357</v>
      </c>
      <c r="P310" s="1" t="s">
        <v>357</v>
      </c>
      <c r="Q310" s="1" t="s">
        <v>357</v>
      </c>
      <c r="R310" s="1" t="s">
        <v>357</v>
      </c>
      <c r="S310" s="1" t="s">
        <v>357</v>
      </c>
      <c r="T310" s="1" t="s">
        <v>9579</v>
      </c>
      <c r="U310" s="1" t="s">
        <v>357</v>
      </c>
      <c r="V310" s="1" t="s">
        <v>357</v>
      </c>
      <c r="W310" s="1" t="s">
        <v>357</v>
      </c>
      <c r="X310" s="1" t="s">
        <v>357</v>
      </c>
    </row>
    <row r="311" spans="1:24">
      <c r="A311" s="1" t="s">
        <v>5271</v>
      </c>
      <c r="B311" s="1" t="s">
        <v>5272</v>
      </c>
      <c r="C311" s="1" t="s">
        <v>2035</v>
      </c>
      <c r="D311" s="1" t="s">
        <v>357</v>
      </c>
      <c r="E311" s="1" t="s">
        <v>357</v>
      </c>
      <c r="F311" s="1" t="s">
        <v>9804</v>
      </c>
      <c r="G311" s="1" t="s">
        <v>357</v>
      </c>
      <c r="H311" s="1" t="s">
        <v>357</v>
      </c>
      <c r="I311" s="1" t="s">
        <v>9511</v>
      </c>
      <c r="J311" s="1" t="s">
        <v>9395</v>
      </c>
      <c r="K311" s="1" t="s">
        <v>9512</v>
      </c>
      <c r="L311" s="1" t="s">
        <v>9522</v>
      </c>
      <c r="M311" s="1" t="s">
        <v>9659</v>
      </c>
      <c r="N311" s="1" t="s">
        <v>9526</v>
      </c>
      <c r="O311" s="1" t="s">
        <v>357</v>
      </c>
      <c r="P311" s="1" t="s">
        <v>357</v>
      </c>
      <c r="Q311" s="1" t="s">
        <v>357</v>
      </c>
      <c r="R311" s="1" t="s">
        <v>357</v>
      </c>
      <c r="S311" s="1" t="s">
        <v>357</v>
      </c>
      <c r="T311" s="1" t="s">
        <v>9579</v>
      </c>
      <c r="U311" s="1" t="s">
        <v>357</v>
      </c>
      <c r="V311" s="1" t="s">
        <v>357</v>
      </c>
      <c r="W311" s="1" t="s">
        <v>357</v>
      </c>
      <c r="X311" s="1" t="s">
        <v>357</v>
      </c>
    </row>
    <row r="312" spans="1:24">
      <c r="A312" s="1" t="s">
        <v>5277</v>
      </c>
      <c r="B312" s="1" t="s">
        <v>5278</v>
      </c>
      <c r="C312" s="1" t="s">
        <v>2035</v>
      </c>
      <c r="D312" s="1" t="s">
        <v>357</v>
      </c>
      <c r="E312" s="1" t="s">
        <v>357</v>
      </c>
      <c r="F312" s="1" t="s">
        <v>9805</v>
      </c>
      <c r="G312" s="1" t="s">
        <v>357</v>
      </c>
      <c r="H312" s="1" t="s">
        <v>357</v>
      </c>
      <c r="I312" s="1" t="s">
        <v>9511</v>
      </c>
      <c r="J312" s="1" t="s">
        <v>9395</v>
      </c>
      <c r="K312" s="1" t="s">
        <v>9512</v>
      </c>
      <c r="L312" s="1" t="s">
        <v>9524</v>
      </c>
      <c r="M312" s="1" t="s">
        <v>9661</v>
      </c>
      <c r="N312" s="1" t="s">
        <v>9526</v>
      </c>
      <c r="O312" s="1" t="s">
        <v>357</v>
      </c>
      <c r="P312" s="1" t="s">
        <v>357</v>
      </c>
      <c r="Q312" s="1" t="s">
        <v>357</v>
      </c>
      <c r="R312" s="1" t="s">
        <v>357</v>
      </c>
      <c r="S312" s="1" t="s">
        <v>357</v>
      </c>
      <c r="T312" s="1" t="s">
        <v>9579</v>
      </c>
      <c r="U312" s="1" t="s">
        <v>357</v>
      </c>
      <c r="V312" s="1" t="s">
        <v>357</v>
      </c>
      <c r="W312" s="1" t="s">
        <v>357</v>
      </c>
      <c r="X312" s="1" t="s">
        <v>357</v>
      </c>
    </row>
    <row r="313" spans="1:24">
      <c r="A313" s="1" t="s">
        <v>2064</v>
      </c>
      <c r="B313" s="1" t="s">
        <v>2065</v>
      </c>
      <c r="C313" s="1" t="s">
        <v>2035</v>
      </c>
      <c r="D313" s="1" t="s">
        <v>357</v>
      </c>
      <c r="E313" s="1" t="s">
        <v>357</v>
      </c>
      <c r="F313" s="1" t="s">
        <v>9806</v>
      </c>
      <c r="G313" s="1" t="s">
        <v>357</v>
      </c>
      <c r="H313" s="1" t="s">
        <v>357</v>
      </c>
      <c r="I313" s="1" t="s">
        <v>9691</v>
      </c>
      <c r="J313" s="1" t="s">
        <v>9724</v>
      </c>
      <c r="K313" s="1" t="s">
        <v>9496</v>
      </c>
      <c r="L313" s="1" t="s">
        <v>9497</v>
      </c>
      <c r="M313" s="1" t="s">
        <v>9395</v>
      </c>
      <c r="N313" s="1" t="s">
        <v>357</v>
      </c>
      <c r="O313" s="1" t="s">
        <v>357</v>
      </c>
      <c r="P313" s="1" t="s">
        <v>357</v>
      </c>
      <c r="Q313" s="1" t="s">
        <v>357</v>
      </c>
      <c r="R313" s="1" t="s">
        <v>357</v>
      </c>
      <c r="S313" s="1" t="s">
        <v>357</v>
      </c>
      <c r="T313" s="1" t="s">
        <v>9579</v>
      </c>
      <c r="U313" s="1" t="s">
        <v>357</v>
      </c>
      <c r="V313" s="1" t="s">
        <v>357</v>
      </c>
      <c r="W313" s="1" t="s">
        <v>357</v>
      </c>
      <c r="X313" s="1" t="s">
        <v>357</v>
      </c>
    </row>
    <row r="314" spans="1:24">
      <c r="A314" s="1" t="s">
        <v>2058</v>
      </c>
      <c r="B314" s="1" t="s">
        <v>2059</v>
      </c>
      <c r="C314" s="1" t="s">
        <v>2035</v>
      </c>
      <c r="D314" s="1" t="s">
        <v>357</v>
      </c>
      <c r="E314" s="1" t="s">
        <v>357</v>
      </c>
      <c r="F314" s="1" t="s">
        <v>9807</v>
      </c>
      <c r="G314" s="1" t="s">
        <v>357</v>
      </c>
      <c r="H314" s="1" t="s">
        <v>357</v>
      </c>
      <c r="I314" s="1" t="s">
        <v>9691</v>
      </c>
      <c r="J314" s="1" t="s">
        <v>9726</v>
      </c>
      <c r="K314" s="1" t="s">
        <v>9496</v>
      </c>
      <c r="L314" s="1" t="s">
        <v>9497</v>
      </c>
      <c r="M314" s="1" t="s">
        <v>9395</v>
      </c>
      <c r="N314" s="1" t="s">
        <v>357</v>
      </c>
      <c r="O314" s="1" t="s">
        <v>357</v>
      </c>
      <c r="P314" s="1" t="s">
        <v>357</v>
      </c>
      <c r="Q314" s="1" t="s">
        <v>357</v>
      </c>
      <c r="R314" s="1" t="s">
        <v>357</v>
      </c>
      <c r="S314" s="1" t="s">
        <v>357</v>
      </c>
      <c r="T314" s="1" t="s">
        <v>9579</v>
      </c>
      <c r="U314" s="1" t="s">
        <v>357</v>
      </c>
      <c r="V314" s="1" t="s">
        <v>357</v>
      </c>
      <c r="W314" s="1" t="s">
        <v>357</v>
      </c>
      <c r="X314" s="1" t="s">
        <v>357</v>
      </c>
    </row>
    <row r="315" spans="1:24">
      <c r="A315" s="1" t="s">
        <v>2055</v>
      </c>
      <c r="B315" s="1" t="s">
        <v>2056</v>
      </c>
      <c r="C315" s="1" t="s">
        <v>2035</v>
      </c>
      <c r="D315" s="1" t="s">
        <v>357</v>
      </c>
      <c r="E315" s="1" t="s">
        <v>357</v>
      </c>
      <c r="F315" s="1" t="s">
        <v>9808</v>
      </c>
      <c r="G315" s="1" t="s">
        <v>357</v>
      </c>
      <c r="H315" s="1" t="s">
        <v>357</v>
      </c>
      <c r="I315" s="1" t="s">
        <v>9691</v>
      </c>
      <c r="J315" s="1" t="s">
        <v>9728</v>
      </c>
      <c r="K315" s="1" t="s">
        <v>9496</v>
      </c>
      <c r="L315" s="1" t="s">
        <v>9497</v>
      </c>
      <c r="M315" s="1" t="s">
        <v>9395</v>
      </c>
      <c r="N315" s="1" t="s">
        <v>357</v>
      </c>
      <c r="O315" s="1" t="s">
        <v>357</v>
      </c>
      <c r="P315" s="1" t="s">
        <v>357</v>
      </c>
      <c r="Q315" s="1" t="s">
        <v>357</v>
      </c>
      <c r="R315" s="1" t="s">
        <v>357</v>
      </c>
      <c r="S315" s="1" t="s">
        <v>357</v>
      </c>
      <c r="T315" s="1" t="s">
        <v>9579</v>
      </c>
      <c r="U315" s="1" t="s">
        <v>357</v>
      </c>
      <c r="V315" s="1" t="s">
        <v>357</v>
      </c>
      <c r="W315" s="1" t="s">
        <v>357</v>
      </c>
      <c r="X315" s="1" t="s">
        <v>357</v>
      </c>
    </row>
    <row r="316" spans="1:24">
      <c r="A316" s="1" t="s">
        <v>2052</v>
      </c>
      <c r="B316" s="1" t="s">
        <v>2053</v>
      </c>
      <c r="C316" s="1" t="s">
        <v>2035</v>
      </c>
      <c r="D316" s="1" t="s">
        <v>357</v>
      </c>
      <c r="E316" s="1" t="s">
        <v>357</v>
      </c>
      <c r="F316" s="1" t="s">
        <v>9809</v>
      </c>
      <c r="G316" s="1" t="s">
        <v>357</v>
      </c>
      <c r="H316" s="1" t="s">
        <v>357</v>
      </c>
      <c r="I316" s="1" t="s">
        <v>9691</v>
      </c>
      <c r="J316" s="1" t="s">
        <v>9730</v>
      </c>
      <c r="K316" s="1" t="s">
        <v>9496</v>
      </c>
      <c r="L316" s="1" t="s">
        <v>9497</v>
      </c>
      <c r="M316" s="1" t="s">
        <v>9395</v>
      </c>
      <c r="N316" s="1" t="s">
        <v>357</v>
      </c>
      <c r="O316" s="1" t="s">
        <v>357</v>
      </c>
      <c r="P316" s="1" t="s">
        <v>357</v>
      </c>
      <c r="Q316" s="1" t="s">
        <v>357</v>
      </c>
      <c r="R316" s="1" t="s">
        <v>357</v>
      </c>
      <c r="S316" s="1" t="s">
        <v>357</v>
      </c>
      <c r="T316" s="1" t="s">
        <v>9579</v>
      </c>
      <c r="U316" s="1" t="s">
        <v>357</v>
      </c>
      <c r="V316" s="1" t="s">
        <v>357</v>
      </c>
      <c r="W316" s="1" t="s">
        <v>357</v>
      </c>
      <c r="X316" s="1" t="s">
        <v>357</v>
      </c>
    </row>
    <row r="317" spans="1:24">
      <c r="A317" s="1" t="s">
        <v>2061</v>
      </c>
      <c r="B317" s="1" t="s">
        <v>2062</v>
      </c>
      <c r="C317" s="1" t="s">
        <v>2035</v>
      </c>
      <c r="D317" s="1" t="s">
        <v>357</v>
      </c>
      <c r="E317" s="1" t="s">
        <v>357</v>
      </c>
      <c r="F317" s="1" t="s">
        <v>357</v>
      </c>
      <c r="G317" s="1" t="s">
        <v>357</v>
      </c>
      <c r="H317" s="1" t="s">
        <v>357</v>
      </c>
      <c r="I317" s="1" t="s">
        <v>9691</v>
      </c>
      <c r="J317" s="1" t="s">
        <v>9732</v>
      </c>
      <c r="K317" s="1" t="s">
        <v>9496</v>
      </c>
      <c r="L317" s="1" t="s">
        <v>9497</v>
      </c>
      <c r="M317" s="1" t="s">
        <v>9395</v>
      </c>
      <c r="N317" s="1" t="s">
        <v>357</v>
      </c>
      <c r="O317" s="1" t="s">
        <v>357</v>
      </c>
      <c r="P317" s="1" t="s">
        <v>357</v>
      </c>
      <c r="Q317" s="1" t="s">
        <v>357</v>
      </c>
      <c r="R317" s="1" t="s">
        <v>357</v>
      </c>
      <c r="S317" s="1" t="s">
        <v>357</v>
      </c>
      <c r="T317" s="1" t="s">
        <v>9579</v>
      </c>
      <c r="U317" s="1" t="s">
        <v>357</v>
      </c>
      <c r="V317" s="1" t="s">
        <v>357</v>
      </c>
      <c r="W317" s="1" t="s">
        <v>357</v>
      </c>
      <c r="X317" s="1" t="s">
        <v>357</v>
      </c>
    </row>
    <row r="318" spans="1:24">
      <c r="A318" s="1" t="s">
        <v>2067</v>
      </c>
      <c r="B318" s="1" t="s">
        <v>2068</v>
      </c>
      <c r="C318" s="1" t="s">
        <v>2035</v>
      </c>
      <c r="D318" s="1" t="s">
        <v>357</v>
      </c>
      <c r="E318" s="1" t="s">
        <v>357</v>
      </c>
      <c r="F318" s="1" t="s">
        <v>9810</v>
      </c>
      <c r="G318" s="1" t="s">
        <v>357</v>
      </c>
      <c r="H318" s="1" t="s">
        <v>357</v>
      </c>
      <c r="I318" s="1" t="s">
        <v>9691</v>
      </c>
      <c r="J318" s="1" t="s">
        <v>9734</v>
      </c>
      <c r="K318" s="1" t="s">
        <v>9496</v>
      </c>
      <c r="L318" s="1" t="s">
        <v>9497</v>
      </c>
      <c r="M318" s="1" t="s">
        <v>9395</v>
      </c>
      <c r="N318" s="1" t="s">
        <v>357</v>
      </c>
      <c r="O318" s="1" t="s">
        <v>357</v>
      </c>
      <c r="P318" s="1" t="s">
        <v>357</v>
      </c>
      <c r="Q318" s="1" t="s">
        <v>357</v>
      </c>
      <c r="R318" s="1" t="s">
        <v>357</v>
      </c>
      <c r="S318" s="1" t="s">
        <v>357</v>
      </c>
      <c r="T318" s="1" t="s">
        <v>9579</v>
      </c>
      <c r="U318" s="1" t="s">
        <v>357</v>
      </c>
      <c r="V318" s="1" t="s">
        <v>357</v>
      </c>
      <c r="W318" s="1" t="s">
        <v>357</v>
      </c>
      <c r="X318" s="1" t="s">
        <v>357</v>
      </c>
    </row>
    <row r="319" spans="1:24">
      <c r="A319" s="1" t="s">
        <v>2046</v>
      </c>
      <c r="B319" s="1" t="s">
        <v>2047</v>
      </c>
      <c r="C319" s="1" t="s">
        <v>2035</v>
      </c>
      <c r="D319" s="1" t="s">
        <v>357</v>
      </c>
      <c r="E319" s="1" t="s">
        <v>357</v>
      </c>
      <c r="F319" s="1" t="s">
        <v>9811</v>
      </c>
      <c r="G319" s="1" t="s">
        <v>357</v>
      </c>
      <c r="H319" s="1" t="s">
        <v>357</v>
      </c>
      <c r="I319" s="1" t="s">
        <v>9691</v>
      </c>
      <c r="J319" s="1" t="s">
        <v>9736</v>
      </c>
      <c r="K319" s="1" t="s">
        <v>9496</v>
      </c>
      <c r="L319" s="1" t="s">
        <v>9497</v>
      </c>
      <c r="M319" s="1" t="s">
        <v>9395</v>
      </c>
      <c r="N319" s="1" t="s">
        <v>357</v>
      </c>
      <c r="O319" s="1" t="s">
        <v>357</v>
      </c>
      <c r="P319" s="1" t="s">
        <v>357</v>
      </c>
      <c r="Q319" s="1" t="s">
        <v>357</v>
      </c>
      <c r="R319" s="1" t="s">
        <v>357</v>
      </c>
      <c r="S319" s="1" t="s">
        <v>357</v>
      </c>
      <c r="T319" s="1" t="s">
        <v>9579</v>
      </c>
      <c r="U319" s="1" t="s">
        <v>357</v>
      </c>
      <c r="V319" s="1" t="s">
        <v>357</v>
      </c>
      <c r="W319" s="1" t="s">
        <v>357</v>
      </c>
      <c r="X319" s="1" t="s">
        <v>357</v>
      </c>
    </row>
    <row r="320" spans="1:24">
      <c r="A320" s="1" t="s">
        <v>2040</v>
      </c>
      <c r="B320" s="1" t="s">
        <v>2041</v>
      </c>
      <c r="C320" s="1" t="s">
        <v>2035</v>
      </c>
      <c r="D320" s="1" t="s">
        <v>357</v>
      </c>
      <c r="E320" s="1" t="s">
        <v>357</v>
      </c>
      <c r="F320" s="1" t="s">
        <v>9812</v>
      </c>
      <c r="G320" s="1" t="s">
        <v>357</v>
      </c>
      <c r="H320" s="1" t="s">
        <v>357</v>
      </c>
      <c r="I320" s="1" t="s">
        <v>9691</v>
      </c>
      <c r="J320" s="1" t="s">
        <v>9738</v>
      </c>
      <c r="K320" s="1" t="s">
        <v>9496</v>
      </c>
      <c r="L320" s="1" t="s">
        <v>9497</v>
      </c>
      <c r="M320" s="1" t="s">
        <v>9395</v>
      </c>
      <c r="N320" s="1" t="s">
        <v>357</v>
      </c>
      <c r="O320" s="1" t="s">
        <v>357</v>
      </c>
      <c r="P320" s="1" t="s">
        <v>357</v>
      </c>
      <c r="Q320" s="1" t="s">
        <v>357</v>
      </c>
      <c r="R320" s="1" t="s">
        <v>357</v>
      </c>
      <c r="S320" s="1" t="s">
        <v>357</v>
      </c>
      <c r="T320" s="1" t="s">
        <v>9579</v>
      </c>
      <c r="U320" s="1" t="s">
        <v>357</v>
      </c>
      <c r="V320" s="1" t="s">
        <v>357</v>
      </c>
      <c r="W320" s="1" t="s">
        <v>357</v>
      </c>
      <c r="X320" s="1" t="s">
        <v>357</v>
      </c>
    </row>
    <row r="321" spans="1:24">
      <c r="A321" s="1" t="s">
        <v>2037</v>
      </c>
      <c r="B321" s="1" t="s">
        <v>2038</v>
      </c>
      <c r="C321" s="1" t="s">
        <v>2035</v>
      </c>
      <c r="D321" s="1" t="s">
        <v>357</v>
      </c>
      <c r="E321" s="1" t="s">
        <v>357</v>
      </c>
      <c r="F321" s="1" t="s">
        <v>9813</v>
      </c>
      <c r="G321" s="1" t="s">
        <v>357</v>
      </c>
      <c r="H321" s="1" t="s">
        <v>357</v>
      </c>
      <c r="I321" s="1" t="s">
        <v>9691</v>
      </c>
      <c r="J321" s="1" t="s">
        <v>9740</v>
      </c>
      <c r="K321" s="1" t="s">
        <v>9496</v>
      </c>
      <c r="L321" s="1" t="s">
        <v>9497</v>
      </c>
      <c r="M321" s="1" t="s">
        <v>9395</v>
      </c>
      <c r="N321" s="1" t="s">
        <v>357</v>
      </c>
      <c r="O321" s="1" t="s">
        <v>357</v>
      </c>
      <c r="P321" s="1" t="s">
        <v>357</v>
      </c>
      <c r="Q321" s="1" t="s">
        <v>357</v>
      </c>
      <c r="R321" s="1" t="s">
        <v>357</v>
      </c>
      <c r="S321" s="1" t="s">
        <v>357</v>
      </c>
      <c r="T321" s="1" t="s">
        <v>9579</v>
      </c>
      <c r="U321" s="1" t="s">
        <v>357</v>
      </c>
      <c r="V321" s="1" t="s">
        <v>357</v>
      </c>
      <c r="W321" s="1" t="s">
        <v>357</v>
      </c>
      <c r="X321" s="1" t="s">
        <v>357</v>
      </c>
    </row>
    <row r="322" spans="1:24">
      <c r="A322" s="1" t="s">
        <v>2031</v>
      </c>
      <c r="B322" s="1" t="s">
        <v>2032</v>
      </c>
      <c r="C322" s="1" t="s">
        <v>2035</v>
      </c>
      <c r="D322" s="1" t="s">
        <v>357</v>
      </c>
      <c r="E322" s="1" t="s">
        <v>357</v>
      </c>
      <c r="F322" s="1" t="s">
        <v>9814</v>
      </c>
      <c r="G322" s="1" t="s">
        <v>357</v>
      </c>
      <c r="H322" s="1" t="s">
        <v>357</v>
      </c>
      <c r="I322" s="1" t="s">
        <v>9691</v>
      </c>
      <c r="J322" s="1" t="s">
        <v>9742</v>
      </c>
      <c r="K322" s="1" t="s">
        <v>9496</v>
      </c>
      <c r="L322" s="1" t="s">
        <v>9497</v>
      </c>
      <c r="M322" s="1" t="s">
        <v>9395</v>
      </c>
      <c r="N322" s="1" t="s">
        <v>357</v>
      </c>
      <c r="O322" s="1" t="s">
        <v>357</v>
      </c>
      <c r="P322" s="1" t="s">
        <v>357</v>
      </c>
      <c r="Q322" s="1" t="s">
        <v>357</v>
      </c>
      <c r="R322" s="1" t="s">
        <v>357</v>
      </c>
      <c r="S322" s="1" t="s">
        <v>357</v>
      </c>
      <c r="T322" s="1" t="s">
        <v>9579</v>
      </c>
      <c r="U322" s="1" t="s">
        <v>357</v>
      </c>
      <c r="V322" s="1" t="s">
        <v>357</v>
      </c>
      <c r="W322" s="1" t="s">
        <v>357</v>
      </c>
      <c r="X322" s="1" t="s">
        <v>357</v>
      </c>
    </row>
    <row r="323" spans="1:24">
      <c r="A323" s="1" t="s">
        <v>2043</v>
      </c>
      <c r="B323" s="1" t="s">
        <v>2044</v>
      </c>
      <c r="C323" s="1" t="s">
        <v>2035</v>
      </c>
      <c r="D323" s="1" t="s">
        <v>357</v>
      </c>
      <c r="E323" s="1" t="s">
        <v>357</v>
      </c>
      <c r="F323" s="1" t="s">
        <v>9815</v>
      </c>
      <c r="G323" s="1" t="s">
        <v>9816</v>
      </c>
      <c r="H323" s="1" t="s">
        <v>357</v>
      </c>
      <c r="I323" s="1" t="s">
        <v>9691</v>
      </c>
      <c r="J323" s="1" t="s">
        <v>9744</v>
      </c>
      <c r="K323" s="1" t="s">
        <v>9496</v>
      </c>
      <c r="L323" s="1" t="s">
        <v>9497</v>
      </c>
      <c r="M323" s="1" t="s">
        <v>9395</v>
      </c>
      <c r="N323" s="1" t="s">
        <v>357</v>
      </c>
      <c r="O323" s="1" t="s">
        <v>357</v>
      </c>
      <c r="P323" s="1" t="s">
        <v>357</v>
      </c>
      <c r="Q323" s="1" t="s">
        <v>357</v>
      </c>
      <c r="R323" s="1" t="s">
        <v>357</v>
      </c>
      <c r="S323" s="1" t="s">
        <v>357</v>
      </c>
      <c r="T323" s="1" t="s">
        <v>9579</v>
      </c>
      <c r="U323" s="1" t="s">
        <v>357</v>
      </c>
      <c r="V323" s="1" t="s">
        <v>357</v>
      </c>
      <c r="W323" s="1" t="s">
        <v>357</v>
      </c>
      <c r="X323" s="1" t="s">
        <v>357</v>
      </c>
    </row>
    <row r="324" spans="1:24">
      <c r="A324" s="1" t="s">
        <v>2049</v>
      </c>
      <c r="B324" s="1" t="s">
        <v>2050</v>
      </c>
      <c r="C324" s="1" t="s">
        <v>2035</v>
      </c>
      <c r="D324" s="1" t="s">
        <v>357</v>
      </c>
      <c r="E324" s="1" t="s">
        <v>357</v>
      </c>
      <c r="F324" s="1" t="s">
        <v>9817</v>
      </c>
      <c r="G324" s="1" t="s">
        <v>357</v>
      </c>
      <c r="H324" s="1" t="s">
        <v>357</v>
      </c>
      <c r="I324" s="1" t="s">
        <v>9691</v>
      </c>
      <c r="J324" s="1" t="s">
        <v>9746</v>
      </c>
      <c r="K324" s="1" t="s">
        <v>9496</v>
      </c>
      <c r="L324" s="1" t="s">
        <v>9497</v>
      </c>
      <c r="M324" s="1" t="s">
        <v>9395</v>
      </c>
      <c r="N324" s="1" t="s">
        <v>357</v>
      </c>
      <c r="O324" s="1" t="s">
        <v>357</v>
      </c>
      <c r="P324" s="1" t="s">
        <v>357</v>
      </c>
      <c r="Q324" s="1" t="s">
        <v>357</v>
      </c>
      <c r="R324" s="1" t="s">
        <v>357</v>
      </c>
      <c r="S324" s="1" t="s">
        <v>357</v>
      </c>
      <c r="T324" s="1" t="s">
        <v>9579</v>
      </c>
      <c r="U324" s="1" t="s">
        <v>357</v>
      </c>
      <c r="V324" s="1" t="s">
        <v>357</v>
      </c>
      <c r="W324" s="1" t="s">
        <v>357</v>
      </c>
      <c r="X324" s="1" t="s">
        <v>357</v>
      </c>
    </row>
    <row r="325" spans="1:24">
      <c r="A325" s="1" t="s">
        <v>1986</v>
      </c>
      <c r="B325" s="1" t="s">
        <v>1987</v>
      </c>
      <c r="C325" s="1" t="s">
        <v>1974</v>
      </c>
      <c r="D325" s="1" t="s">
        <v>357</v>
      </c>
      <c r="E325" s="1" t="s">
        <v>357</v>
      </c>
      <c r="F325" s="1" t="s">
        <v>9818</v>
      </c>
      <c r="G325" s="1" t="s">
        <v>357</v>
      </c>
      <c r="H325" s="1" t="s">
        <v>357</v>
      </c>
      <c r="I325" s="1" t="s">
        <v>9395</v>
      </c>
      <c r="J325" s="1" t="s">
        <v>9679</v>
      </c>
      <c r="K325" s="1" t="s">
        <v>9692</v>
      </c>
      <c r="L325" s="1" t="s">
        <v>9496</v>
      </c>
      <c r="M325" s="1" t="s">
        <v>9497</v>
      </c>
      <c r="N325" s="1" t="s">
        <v>357</v>
      </c>
      <c r="O325" s="1" t="s">
        <v>357</v>
      </c>
      <c r="P325" s="1" t="s">
        <v>357</v>
      </c>
      <c r="Q325" s="1" t="s">
        <v>357</v>
      </c>
      <c r="R325" s="1" t="s">
        <v>357</v>
      </c>
      <c r="S325" s="1" t="s">
        <v>357</v>
      </c>
      <c r="T325" s="1" t="s">
        <v>9579</v>
      </c>
      <c r="U325" s="1" t="s">
        <v>9705</v>
      </c>
      <c r="V325" s="1" t="s">
        <v>357</v>
      </c>
      <c r="W325" s="1" t="s">
        <v>357</v>
      </c>
      <c r="X325" s="1" t="s">
        <v>357</v>
      </c>
    </row>
    <row r="326" spans="1:24">
      <c r="A326" s="1" t="s">
        <v>1980</v>
      </c>
      <c r="B326" s="1" t="s">
        <v>1981</v>
      </c>
      <c r="C326" s="1" t="s">
        <v>1974</v>
      </c>
      <c r="D326" s="1" t="s">
        <v>357</v>
      </c>
      <c r="E326" s="1" t="s">
        <v>357</v>
      </c>
      <c r="F326" s="1" t="s">
        <v>9819</v>
      </c>
      <c r="G326" s="1" t="s">
        <v>9820</v>
      </c>
      <c r="H326" s="1" t="s">
        <v>357</v>
      </c>
      <c r="I326" s="1" t="s">
        <v>9395</v>
      </c>
      <c r="J326" s="1" t="s">
        <v>9679</v>
      </c>
      <c r="K326" s="1" t="s">
        <v>9694</v>
      </c>
      <c r="L326" s="1" t="s">
        <v>9496</v>
      </c>
      <c r="M326" s="1" t="s">
        <v>9497</v>
      </c>
      <c r="N326" s="1" t="s">
        <v>357</v>
      </c>
      <c r="O326" s="1" t="s">
        <v>357</v>
      </c>
      <c r="P326" s="1" t="s">
        <v>357</v>
      </c>
      <c r="Q326" s="1" t="s">
        <v>357</v>
      </c>
      <c r="R326" s="1" t="s">
        <v>357</v>
      </c>
      <c r="S326" s="1" t="s">
        <v>357</v>
      </c>
      <c r="T326" s="1" t="s">
        <v>9579</v>
      </c>
      <c r="U326" s="1" t="s">
        <v>9705</v>
      </c>
      <c r="V326" s="1" t="s">
        <v>357</v>
      </c>
      <c r="W326" s="1" t="s">
        <v>357</v>
      </c>
      <c r="X326" s="1" t="s">
        <v>357</v>
      </c>
    </row>
    <row r="327" spans="1:24">
      <c r="A327" s="1" t="s">
        <v>1977</v>
      </c>
      <c r="B327" s="1" t="s">
        <v>1978</v>
      </c>
      <c r="C327" s="1" t="s">
        <v>1974</v>
      </c>
      <c r="D327" s="1" t="s">
        <v>357</v>
      </c>
      <c r="E327" s="1" t="s">
        <v>357</v>
      </c>
      <c r="F327" s="1" t="s">
        <v>9821</v>
      </c>
      <c r="G327" s="1" t="s">
        <v>357</v>
      </c>
      <c r="H327" s="1" t="s">
        <v>357</v>
      </c>
      <c r="I327" s="1" t="s">
        <v>9395</v>
      </c>
      <c r="J327" s="1" t="s">
        <v>9679</v>
      </c>
      <c r="K327" s="1" t="s">
        <v>9696</v>
      </c>
      <c r="L327" s="1" t="s">
        <v>9496</v>
      </c>
      <c r="M327" s="1" t="s">
        <v>9497</v>
      </c>
      <c r="N327" s="1" t="s">
        <v>357</v>
      </c>
      <c r="O327" s="1" t="s">
        <v>357</v>
      </c>
      <c r="P327" s="1" t="s">
        <v>357</v>
      </c>
      <c r="Q327" s="1" t="s">
        <v>357</v>
      </c>
      <c r="R327" s="1" t="s">
        <v>357</v>
      </c>
      <c r="S327" s="1" t="s">
        <v>357</v>
      </c>
      <c r="T327" s="1" t="s">
        <v>9579</v>
      </c>
      <c r="U327" s="1" t="s">
        <v>9705</v>
      </c>
      <c r="V327" s="1" t="s">
        <v>357</v>
      </c>
      <c r="W327" s="1" t="s">
        <v>357</v>
      </c>
      <c r="X327" s="1" t="s">
        <v>357</v>
      </c>
    </row>
    <row r="328" spans="1:24">
      <c r="A328" s="1" t="s">
        <v>1970</v>
      </c>
      <c r="B328" s="1" t="s">
        <v>1971</v>
      </c>
      <c r="C328" s="1" t="s">
        <v>1974</v>
      </c>
      <c r="D328" s="1" t="s">
        <v>357</v>
      </c>
      <c r="E328" s="1" t="s">
        <v>357</v>
      </c>
      <c r="F328" s="1" t="s">
        <v>9822</v>
      </c>
      <c r="G328" s="1" t="s">
        <v>357</v>
      </c>
      <c r="H328" s="1" t="s">
        <v>357</v>
      </c>
      <c r="I328" s="1" t="s">
        <v>9395</v>
      </c>
      <c r="J328" s="1" t="s">
        <v>9679</v>
      </c>
      <c r="K328" s="1" t="s">
        <v>9698</v>
      </c>
      <c r="L328" s="1" t="s">
        <v>9496</v>
      </c>
      <c r="M328" s="1" t="s">
        <v>9497</v>
      </c>
      <c r="N328" s="1" t="s">
        <v>357</v>
      </c>
      <c r="O328" s="1" t="s">
        <v>357</v>
      </c>
      <c r="P328" s="1" t="s">
        <v>357</v>
      </c>
      <c r="Q328" s="1" t="s">
        <v>357</v>
      </c>
      <c r="R328" s="1" t="s">
        <v>357</v>
      </c>
      <c r="S328" s="1" t="s">
        <v>357</v>
      </c>
      <c r="T328" s="1" t="s">
        <v>9579</v>
      </c>
      <c r="U328" s="1" t="s">
        <v>9705</v>
      </c>
      <c r="V328" s="1" t="s">
        <v>357</v>
      </c>
      <c r="W328" s="1" t="s">
        <v>357</v>
      </c>
      <c r="X328" s="1" t="s">
        <v>357</v>
      </c>
    </row>
    <row r="329" spans="1:24">
      <c r="A329" s="1" t="s">
        <v>1983</v>
      </c>
      <c r="B329" s="1" t="s">
        <v>1984</v>
      </c>
      <c r="C329" s="1" t="s">
        <v>1974</v>
      </c>
      <c r="D329" s="1" t="s">
        <v>357</v>
      </c>
      <c r="E329" s="1" t="s">
        <v>357</v>
      </c>
      <c r="F329" s="1" t="s">
        <v>9823</v>
      </c>
      <c r="G329" s="1" t="s">
        <v>357</v>
      </c>
      <c r="H329" s="1" t="s">
        <v>357</v>
      </c>
      <c r="I329" s="1" t="s">
        <v>9395</v>
      </c>
      <c r="J329" s="1" t="s">
        <v>9679</v>
      </c>
      <c r="K329" s="1" t="s">
        <v>9700</v>
      </c>
      <c r="L329" s="1" t="s">
        <v>9496</v>
      </c>
      <c r="M329" s="1" t="s">
        <v>9497</v>
      </c>
      <c r="N329" s="1" t="s">
        <v>357</v>
      </c>
      <c r="O329" s="1" t="s">
        <v>357</v>
      </c>
      <c r="P329" s="1" t="s">
        <v>357</v>
      </c>
      <c r="Q329" s="1" t="s">
        <v>357</v>
      </c>
      <c r="R329" s="1" t="s">
        <v>357</v>
      </c>
      <c r="S329" s="1" t="s">
        <v>357</v>
      </c>
      <c r="T329" s="1" t="s">
        <v>9579</v>
      </c>
      <c r="U329" s="1" t="s">
        <v>9705</v>
      </c>
      <c r="V329" s="1" t="s">
        <v>357</v>
      </c>
      <c r="W329" s="1" t="s">
        <v>357</v>
      </c>
      <c r="X329" s="1" t="s">
        <v>357</v>
      </c>
    </row>
    <row r="330" spans="1:24">
      <c r="A330" s="1" t="s">
        <v>1989</v>
      </c>
      <c r="B330" s="1" t="s">
        <v>1990</v>
      </c>
      <c r="C330" s="1" t="s">
        <v>1974</v>
      </c>
      <c r="D330" s="1" t="s">
        <v>357</v>
      </c>
      <c r="E330" s="1" t="s">
        <v>357</v>
      </c>
      <c r="F330" s="1" t="s">
        <v>9824</v>
      </c>
      <c r="G330" s="1" t="s">
        <v>357</v>
      </c>
      <c r="H330" s="1" t="s">
        <v>357</v>
      </c>
      <c r="I330" s="1" t="s">
        <v>9395</v>
      </c>
      <c r="J330" s="1" t="s">
        <v>9679</v>
      </c>
      <c r="K330" s="1" t="s">
        <v>9702</v>
      </c>
      <c r="L330" s="1" t="s">
        <v>9496</v>
      </c>
      <c r="M330" s="1" t="s">
        <v>9497</v>
      </c>
      <c r="N330" s="1" t="s">
        <v>357</v>
      </c>
      <c r="O330" s="1" t="s">
        <v>357</v>
      </c>
      <c r="P330" s="1" t="s">
        <v>357</v>
      </c>
      <c r="Q330" s="1" t="s">
        <v>357</v>
      </c>
      <c r="R330" s="1" t="s">
        <v>357</v>
      </c>
      <c r="S330" s="1" t="s">
        <v>357</v>
      </c>
      <c r="T330" s="1" t="s">
        <v>9579</v>
      </c>
      <c r="U330" s="1" t="s">
        <v>9705</v>
      </c>
      <c r="V330" s="1" t="s">
        <v>357</v>
      </c>
      <c r="W330" s="1" t="s">
        <v>357</v>
      </c>
      <c r="X330" s="1" t="s">
        <v>357</v>
      </c>
    </row>
    <row r="331" spans="1:24">
      <c r="A331" s="1" t="s">
        <v>8016</v>
      </c>
      <c r="B331" s="1" t="s">
        <v>8017</v>
      </c>
      <c r="C331" s="1" t="s">
        <v>2289</v>
      </c>
      <c r="D331" s="1" t="s">
        <v>357</v>
      </c>
      <c r="E331" s="1" t="s">
        <v>357</v>
      </c>
      <c r="F331" s="1" t="s">
        <v>9825</v>
      </c>
      <c r="G331" s="1" t="s">
        <v>357</v>
      </c>
      <c r="H331" s="1" t="s">
        <v>357</v>
      </c>
      <c r="I331" s="1" t="s">
        <v>9395</v>
      </c>
      <c r="J331" s="1" t="s">
        <v>357</v>
      </c>
      <c r="K331" s="1" t="s">
        <v>357</v>
      </c>
      <c r="L331" s="1" t="s">
        <v>357</v>
      </c>
      <c r="M331" s="1" t="s">
        <v>357</v>
      </c>
      <c r="N331" s="1" t="s">
        <v>357</v>
      </c>
      <c r="O331" s="1" t="s">
        <v>357</v>
      </c>
      <c r="P331" s="1" t="s">
        <v>357</v>
      </c>
      <c r="Q331" s="1" t="s">
        <v>357</v>
      </c>
      <c r="R331" s="1" t="s">
        <v>357</v>
      </c>
      <c r="S331" s="1" t="s">
        <v>357</v>
      </c>
      <c r="T331" s="1" t="s">
        <v>9826</v>
      </c>
      <c r="U331" s="1" t="s">
        <v>357</v>
      </c>
      <c r="V331" s="1" t="s">
        <v>357</v>
      </c>
      <c r="W331" s="1" t="s">
        <v>357</v>
      </c>
      <c r="X331" s="1" t="s">
        <v>357</v>
      </c>
    </row>
    <row r="332" spans="1:24">
      <c r="A332" s="1" t="s">
        <v>1445</v>
      </c>
      <c r="B332" s="1" t="s">
        <v>1446</v>
      </c>
      <c r="C332" s="1" t="s">
        <v>1440</v>
      </c>
      <c r="D332" s="1" t="s">
        <v>357</v>
      </c>
      <c r="E332" s="1" t="s">
        <v>357</v>
      </c>
      <c r="F332" s="1" t="s">
        <v>9827</v>
      </c>
      <c r="G332" s="1" t="s">
        <v>357</v>
      </c>
      <c r="H332" s="1" t="s">
        <v>357</v>
      </c>
      <c r="I332" s="1" t="s">
        <v>9395</v>
      </c>
      <c r="J332" s="1" t="s">
        <v>9526</v>
      </c>
      <c r="K332" s="1" t="s">
        <v>9828</v>
      </c>
      <c r="L332" s="1" t="s">
        <v>9512</v>
      </c>
      <c r="M332" s="1" t="s">
        <v>357</v>
      </c>
      <c r="N332" s="1" t="s">
        <v>357</v>
      </c>
      <c r="O332" s="1" t="s">
        <v>357</v>
      </c>
      <c r="P332" s="1" t="s">
        <v>357</v>
      </c>
      <c r="Q332" s="1" t="s">
        <v>357</v>
      </c>
      <c r="R332" s="1" t="s">
        <v>357</v>
      </c>
      <c r="S332" s="1" t="s">
        <v>357</v>
      </c>
      <c r="T332" s="1" t="s">
        <v>9829</v>
      </c>
      <c r="U332" s="1" t="s">
        <v>9826</v>
      </c>
      <c r="V332" s="1" t="s">
        <v>357</v>
      </c>
      <c r="W332" s="1" t="s">
        <v>357</v>
      </c>
      <c r="X332" s="1" t="s">
        <v>357</v>
      </c>
    </row>
    <row r="333" spans="1:24">
      <c r="A333" s="1" t="s">
        <v>1442</v>
      </c>
      <c r="B333" s="1" t="s">
        <v>1443</v>
      </c>
      <c r="C333" s="1" t="s">
        <v>1440</v>
      </c>
      <c r="D333" s="1" t="s">
        <v>357</v>
      </c>
      <c r="E333" s="1" t="s">
        <v>357</v>
      </c>
      <c r="F333" s="1" t="s">
        <v>9830</v>
      </c>
      <c r="G333" s="1" t="s">
        <v>357</v>
      </c>
      <c r="H333" s="1" t="s">
        <v>357</v>
      </c>
      <c r="I333" s="1" t="s">
        <v>9395</v>
      </c>
      <c r="J333" s="1" t="s">
        <v>9526</v>
      </c>
      <c r="K333" s="1" t="s">
        <v>9831</v>
      </c>
      <c r="L333" s="1" t="s">
        <v>9512</v>
      </c>
      <c r="M333" s="1" t="s">
        <v>357</v>
      </c>
      <c r="N333" s="1" t="s">
        <v>357</v>
      </c>
      <c r="O333" s="1" t="s">
        <v>357</v>
      </c>
      <c r="P333" s="1" t="s">
        <v>357</v>
      </c>
      <c r="Q333" s="1" t="s">
        <v>357</v>
      </c>
      <c r="R333" s="1" t="s">
        <v>357</v>
      </c>
      <c r="S333" s="1" t="s">
        <v>357</v>
      </c>
      <c r="T333" s="1" t="s">
        <v>9826</v>
      </c>
      <c r="U333" s="1" t="s">
        <v>9829</v>
      </c>
      <c r="V333" s="1" t="s">
        <v>357</v>
      </c>
      <c r="W333" s="1" t="s">
        <v>357</v>
      </c>
      <c r="X333" s="1" t="s">
        <v>357</v>
      </c>
    </row>
    <row r="334" spans="1:24">
      <c r="A334" s="1" t="s">
        <v>1436</v>
      </c>
      <c r="B334" s="1" t="s">
        <v>1437</v>
      </c>
      <c r="C334" s="1" t="s">
        <v>1440</v>
      </c>
      <c r="D334" s="1" t="s">
        <v>357</v>
      </c>
      <c r="E334" s="1" t="s">
        <v>357</v>
      </c>
      <c r="F334" s="1" t="s">
        <v>9832</v>
      </c>
      <c r="G334" s="1" t="s">
        <v>357</v>
      </c>
      <c r="H334" s="1" t="s">
        <v>357</v>
      </c>
      <c r="I334" s="1" t="s">
        <v>9395</v>
      </c>
      <c r="J334" s="1" t="s">
        <v>9526</v>
      </c>
      <c r="K334" s="1" t="s">
        <v>9833</v>
      </c>
      <c r="L334" s="1" t="s">
        <v>9512</v>
      </c>
      <c r="M334" s="1" t="s">
        <v>357</v>
      </c>
      <c r="N334" s="1" t="s">
        <v>357</v>
      </c>
      <c r="O334" s="1" t="s">
        <v>357</v>
      </c>
      <c r="P334" s="1" t="s">
        <v>357</v>
      </c>
      <c r="Q334" s="1" t="s">
        <v>357</v>
      </c>
      <c r="R334" s="1" t="s">
        <v>357</v>
      </c>
      <c r="S334" s="1" t="s">
        <v>357</v>
      </c>
      <c r="T334" s="1" t="s">
        <v>9829</v>
      </c>
      <c r="U334" s="1" t="s">
        <v>9826</v>
      </c>
      <c r="V334" s="1" t="s">
        <v>357</v>
      </c>
      <c r="W334" s="1" t="s">
        <v>357</v>
      </c>
      <c r="X334" s="1" t="s">
        <v>357</v>
      </c>
    </row>
    <row r="335" spans="1:24">
      <c r="A335" s="1" t="s">
        <v>1448</v>
      </c>
      <c r="B335" s="1" t="s">
        <v>1449</v>
      </c>
      <c r="C335" s="1" t="s">
        <v>1440</v>
      </c>
      <c r="D335" s="1" t="s">
        <v>357</v>
      </c>
      <c r="E335" s="1" t="s">
        <v>357</v>
      </c>
      <c r="F335" s="1" t="s">
        <v>9834</v>
      </c>
      <c r="G335" s="1" t="s">
        <v>357</v>
      </c>
      <c r="H335" s="1" t="s">
        <v>357</v>
      </c>
      <c r="I335" s="1" t="s">
        <v>9395</v>
      </c>
      <c r="J335" s="1" t="s">
        <v>9526</v>
      </c>
      <c r="K335" s="1" t="s">
        <v>9835</v>
      </c>
      <c r="L335" s="1" t="s">
        <v>9512</v>
      </c>
      <c r="M335" s="1" t="s">
        <v>357</v>
      </c>
      <c r="N335" s="1" t="s">
        <v>357</v>
      </c>
      <c r="O335" s="1" t="s">
        <v>357</v>
      </c>
      <c r="P335" s="1" t="s">
        <v>357</v>
      </c>
      <c r="Q335" s="1" t="s">
        <v>357</v>
      </c>
      <c r="R335" s="1" t="s">
        <v>357</v>
      </c>
      <c r="S335" s="1" t="s">
        <v>357</v>
      </c>
      <c r="T335" s="1" t="s">
        <v>9826</v>
      </c>
      <c r="U335" s="1" t="s">
        <v>9829</v>
      </c>
      <c r="V335" s="1" t="s">
        <v>357</v>
      </c>
      <c r="W335" s="1" t="s">
        <v>357</v>
      </c>
      <c r="X335" s="1" t="s">
        <v>357</v>
      </c>
    </row>
    <row r="336" spans="1:24">
      <c r="A336" s="1" t="s">
        <v>1451</v>
      </c>
      <c r="B336" s="1" t="s">
        <v>1452</v>
      </c>
      <c r="C336" s="1" t="s">
        <v>1440</v>
      </c>
      <c r="D336" s="1" t="s">
        <v>357</v>
      </c>
      <c r="E336" s="1" t="s">
        <v>357</v>
      </c>
      <c r="F336" s="1" t="s">
        <v>9836</v>
      </c>
      <c r="G336" s="1" t="s">
        <v>357</v>
      </c>
      <c r="H336" s="1" t="s">
        <v>357</v>
      </c>
      <c r="I336" s="1" t="s">
        <v>9395</v>
      </c>
      <c r="J336" s="1" t="s">
        <v>9526</v>
      </c>
      <c r="K336" s="1" t="s">
        <v>9837</v>
      </c>
      <c r="L336" s="1" t="s">
        <v>9512</v>
      </c>
      <c r="M336" s="1" t="s">
        <v>357</v>
      </c>
      <c r="N336" s="1" t="s">
        <v>357</v>
      </c>
      <c r="O336" s="1" t="s">
        <v>357</v>
      </c>
      <c r="P336" s="1" t="s">
        <v>357</v>
      </c>
      <c r="Q336" s="1" t="s">
        <v>357</v>
      </c>
      <c r="R336" s="1" t="s">
        <v>357</v>
      </c>
      <c r="S336" s="1" t="s">
        <v>357</v>
      </c>
      <c r="T336" s="1" t="s">
        <v>9829</v>
      </c>
      <c r="U336" s="1" t="s">
        <v>9826</v>
      </c>
      <c r="V336" s="1" t="s">
        <v>357</v>
      </c>
      <c r="W336" s="1" t="s">
        <v>357</v>
      </c>
      <c r="X336" s="1" t="s">
        <v>357</v>
      </c>
    </row>
    <row r="337" spans="1:24">
      <c r="A337" s="1" t="s">
        <v>8299</v>
      </c>
      <c r="B337" s="1" t="s">
        <v>8300</v>
      </c>
      <c r="C337" s="1" t="s">
        <v>8267</v>
      </c>
      <c r="D337" s="1" t="s">
        <v>357</v>
      </c>
      <c r="E337" s="1" t="s">
        <v>357</v>
      </c>
      <c r="F337" s="1" t="s">
        <v>9838</v>
      </c>
      <c r="G337" s="1" t="s">
        <v>357</v>
      </c>
      <c r="H337" s="1" t="s">
        <v>357</v>
      </c>
      <c r="I337" s="1" t="s">
        <v>9724</v>
      </c>
      <c r="J337" s="1" t="s">
        <v>9496</v>
      </c>
      <c r="K337" s="1" t="s">
        <v>9497</v>
      </c>
      <c r="L337" s="1" t="s">
        <v>9395</v>
      </c>
      <c r="M337" s="1" t="s">
        <v>9512</v>
      </c>
      <c r="N337" s="1" t="s">
        <v>357</v>
      </c>
      <c r="O337" s="1" t="s">
        <v>357</v>
      </c>
      <c r="P337" s="1" t="s">
        <v>357</v>
      </c>
      <c r="Q337" s="1" t="s">
        <v>357</v>
      </c>
      <c r="R337" s="1" t="s">
        <v>357</v>
      </c>
      <c r="S337" s="1" t="s">
        <v>357</v>
      </c>
      <c r="T337" s="1" t="s">
        <v>9579</v>
      </c>
      <c r="U337" s="1" t="s">
        <v>357</v>
      </c>
      <c r="V337" s="1" t="s">
        <v>357</v>
      </c>
      <c r="W337" s="1" t="s">
        <v>357</v>
      </c>
      <c r="X337" s="1" t="s">
        <v>357</v>
      </c>
    </row>
    <row r="338" spans="1:24">
      <c r="A338" s="1" t="s">
        <v>8293</v>
      </c>
      <c r="B338" s="1" t="s">
        <v>8294</v>
      </c>
      <c r="C338" s="1" t="s">
        <v>8267</v>
      </c>
      <c r="D338" s="1" t="s">
        <v>357</v>
      </c>
      <c r="E338" s="1" t="s">
        <v>357</v>
      </c>
      <c r="F338" s="1" t="s">
        <v>9839</v>
      </c>
      <c r="G338" s="1" t="s">
        <v>357</v>
      </c>
      <c r="H338" s="1" t="s">
        <v>357</v>
      </c>
      <c r="I338" s="1" t="s">
        <v>9726</v>
      </c>
      <c r="J338" s="1" t="s">
        <v>9496</v>
      </c>
      <c r="K338" s="1" t="s">
        <v>9497</v>
      </c>
      <c r="L338" s="1" t="s">
        <v>9395</v>
      </c>
      <c r="M338" s="1" t="s">
        <v>9512</v>
      </c>
      <c r="N338" s="1" t="s">
        <v>357</v>
      </c>
      <c r="O338" s="1" t="s">
        <v>357</v>
      </c>
      <c r="P338" s="1" t="s">
        <v>357</v>
      </c>
      <c r="Q338" s="1" t="s">
        <v>357</v>
      </c>
      <c r="R338" s="1" t="s">
        <v>357</v>
      </c>
      <c r="S338" s="1" t="s">
        <v>357</v>
      </c>
      <c r="T338" s="1" t="s">
        <v>9579</v>
      </c>
      <c r="U338" s="1" t="s">
        <v>357</v>
      </c>
      <c r="V338" s="1" t="s">
        <v>357</v>
      </c>
      <c r="W338" s="1" t="s">
        <v>357</v>
      </c>
      <c r="X338" s="1" t="s">
        <v>357</v>
      </c>
    </row>
    <row r="339" spans="1:24">
      <c r="A339" s="1" t="s">
        <v>8290</v>
      </c>
      <c r="B339" s="1" t="s">
        <v>8291</v>
      </c>
      <c r="C339" s="1" t="s">
        <v>8267</v>
      </c>
      <c r="D339" s="1" t="s">
        <v>357</v>
      </c>
      <c r="E339" s="1" t="s">
        <v>357</v>
      </c>
      <c r="F339" s="1" t="s">
        <v>9840</v>
      </c>
      <c r="G339" s="1" t="s">
        <v>357</v>
      </c>
      <c r="H339" s="1" t="s">
        <v>357</v>
      </c>
      <c r="I339" s="1" t="s">
        <v>9728</v>
      </c>
      <c r="J339" s="1" t="s">
        <v>9496</v>
      </c>
      <c r="K339" s="1" t="s">
        <v>9497</v>
      </c>
      <c r="L339" s="1" t="s">
        <v>9395</v>
      </c>
      <c r="M339" s="1" t="s">
        <v>9512</v>
      </c>
      <c r="N339" s="1" t="s">
        <v>357</v>
      </c>
      <c r="O339" s="1" t="s">
        <v>357</v>
      </c>
      <c r="P339" s="1" t="s">
        <v>357</v>
      </c>
      <c r="Q339" s="1" t="s">
        <v>357</v>
      </c>
      <c r="R339" s="1" t="s">
        <v>357</v>
      </c>
      <c r="S339" s="1" t="s">
        <v>357</v>
      </c>
      <c r="T339" s="1" t="s">
        <v>9579</v>
      </c>
      <c r="U339" s="1" t="s">
        <v>357</v>
      </c>
      <c r="V339" s="1" t="s">
        <v>357</v>
      </c>
      <c r="W339" s="1" t="s">
        <v>357</v>
      </c>
      <c r="X339" s="1" t="s">
        <v>357</v>
      </c>
    </row>
    <row r="340" spans="1:24">
      <c r="A340" s="1" t="s">
        <v>8287</v>
      </c>
      <c r="B340" s="1" t="s">
        <v>8288</v>
      </c>
      <c r="C340" s="1" t="s">
        <v>8267</v>
      </c>
      <c r="D340" s="1" t="s">
        <v>357</v>
      </c>
      <c r="E340" s="1" t="s">
        <v>357</v>
      </c>
      <c r="F340" s="1" t="s">
        <v>9841</v>
      </c>
      <c r="G340" s="1" t="s">
        <v>357</v>
      </c>
      <c r="H340" s="1" t="s">
        <v>357</v>
      </c>
      <c r="I340" s="1" t="s">
        <v>9730</v>
      </c>
      <c r="J340" s="1" t="s">
        <v>9496</v>
      </c>
      <c r="K340" s="1" t="s">
        <v>9497</v>
      </c>
      <c r="L340" s="1" t="s">
        <v>9395</v>
      </c>
      <c r="M340" s="1" t="s">
        <v>9512</v>
      </c>
      <c r="N340" s="1" t="s">
        <v>357</v>
      </c>
      <c r="O340" s="1" t="s">
        <v>357</v>
      </c>
      <c r="P340" s="1" t="s">
        <v>357</v>
      </c>
      <c r="Q340" s="1" t="s">
        <v>357</v>
      </c>
      <c r="R340" s="1" t="s">
        <v>357</v>
      </c>
      <c r="S340" s="1" t="s">
        <v>357</v>
      </c>
      <c r="T340" s="1" t="s">
        <v>9579</v>
      </c>
      <c r="U340" s="1" t="s">
        <v>357</v>
      </c>
      <c r="V340" s="1" t="s">
        <v>357</v>
      </c>
      <c r="W340" s="1" t="s">
        <v>357</v>
      </c>
      <c r="X340" s="1" t="s">
        <v>357</v>
      </c>
    </row>
    <row r="341" spans="1:24">
      <c r="A341" s="1" t="s">
        <v>8296</v>
      </c>
      <c r="B341" s="1" t="s">
        <v>8297</v>
      </c>
      <c r="C341" s="1" t="s">
        <v>8267</v>
      </c>
      <c r="D341" s="1" t="s">
        <v>357</v>
      </c>
      <c r="E341" s="1" t="s">
        <v>357</v>
      </c>
      <c r="F341" s="1" t="s">
        <v>9842</v>
      </c>
      <c r="G341" s="1" t="s">
        <v>357</v>
      </c>
      <c r="H341" s="1" t="s">
        <v>357</v>
      </c>
      <c r="I341" s="1" t="s">
        <v>9732</v>
      </c>
      <c r="J341" s="1" t="s">
        <v>9496</v>
      </c>
      <c r="K341" s="1" t="s">
        <v>9497</v>
      </c>
      <c r="L341" s="1" t="s">
        <v>9395</v>
      </c>
      <c r="M341" s="1" t="s">
        <v>9512</v>
      </c>
      <c r="N341" s="1" t="s">
        <v>357</v>
      </c>
      <c r="O341" s="1" t="s">
        <v>357</v>
      </c>
      <c r="P341" s="1" t="s">
        <v>357</v>
      </c>
      <c r="Q341" s="1" t="s">
        <v>357</v>
      </c>
      <c r="R341" s="1" t="s">
        <v>357</v>
      </c>
      <c r="S341" s="1" t="s">
        <v>357</v>
      </c>
      <c r="T341" s="1" t="s">
        <v>9579</v>
      </c>
      <c r="U341" s="1" t="s">
        <v>357</v>
      </c>
      <c r="V341" s="1" t="s">
        <v>357</v>
      </c>
      <c r="W341" s="1" t="s">
        <v>357</v>
      </c>
      <c r="X341" s="1" t="s">
        <v>357</v>
      </c>
    </row>
    <row r="342" spans="1:24">
      <c r="A342" s="1" t="s">
        <v>8302</v>
      </c>
      <c r="B342" s="1" t="s">
        <v>8303</v>
      </c>
      <c r="C342" s="1" t="s">
        <v>8267</v>
      </c>
      <c r="D342" s="1" t="s">
        <v>357</v>
      </c>
      <c r="E342" s="1" t="s">
        <v>357</v>
      </c>
      <c r="F342" s="1" t="s">
        <v>9843</v>
      </c>
      <c r="G342" s="1" t="s">
        <v>357</v>
      </c>
      <c r="H342" s="1" t="s">
        <v>357</v>
      </c>
      <c r="I342" s="1" t="s">
        <v>9734</v>
      </c>
      <c r="J342" s="1" t="s">
        <v>9496</v>
      </c>
      <c r="K342" s="1" t="s">
        <v>9497</v>
      </c>
      <c r="L342" s="1" t="s">
        <v>9395</v>
      </c>
      <c r="M342" s="1" t="s">
        <v>9512</v>
      </c>
      <c r="N342" s="1" t="s">
        <v>357</v>
      </c>
      <c r="O342" s="1" t="s">
        <v>357</v>
      </c>
      <c r="P342" s="1" t="s">
        <v>357</v>
      </c>
      <c r="Q342" s="1" t="s">
        <v>357</v>
      </c>
      <c r="R342" s="1" t="s">
        <v>357</v>
      </c>
      <c r="S342" s="1" t="s">
        <v>357</v>
      </c>
      <c r="T342" s="1" t="s">
        <v>9579</v>
      </c>
      <c r="U342" s="1" t="s">
        <v>357</v>
      </c>
      <c r="V342" s="1" t="s">
        <v>357</v>
      </c>
      <c r="W342" s="1" t="s">
        <v>357</v>
      </c>
      <c r="X342" s="1" t="s">
        <v>357</v>
      </c>
    </row>
    <row r="343" spans="1:24">
      <c r="A343" s="1" t="s">
        <v>8305</v>
      </c>
      <c r="B343" s="1" t="s">
        <v>8306</v>
      </c>
      <c r="C343" s="1" t="s">
        <v>8267</v>
      </c>
      <c r="D343" s="1" t="s">
        <v>357</v>
      </c>
      <c r="E343" s="1" t="s">
        <v>357</v>
      </c>
      <c r="F343" s="1" t="s">
        <v>9844</v>
      </c>
      <c r="G343" s="1" t="s">
        <v>357</v>
      </c>
      <c r="H343" s="1" t="s">
        <v>357</v>
      </c>
      <c r="I343" s="1" t="s">
        <v>9845</v>
      </c>
      <c r="J343" s="1" t="s">
        <v>9496</v>
      </c>
      <c r="K343" s="1" t="s">
        <v>9497</v>
      </c>
      <c r="L343" s="1" t="s">
        <v>9395</v>
      </c>
      <c r="M343" s="1" t="s">
        <v>9512</v>
      </c>
      <c r="N343" s="1" t="s">
        <v>357</v>
      </c>
      <c r="O343" s="1" t="s">
        <v>357</v>
      </c>
      <c r="P343" s="1" t="s">
        <v>357</v>
      </c>
      <c r="Q343" s="1" t="s">
        <v>357</v>
      </c>
      <c r="R343" s="1" t="s">
        <v>357</v>
      </c>
      <c r="S343" s="1" t="s">
        <v>357</v>
      </c>
      <c r="T343" s="1" t="s">
        <v>9579</v>
      </c>
      <c r="U343" s="1" t="s">
        <v>357</v>
      </c>
      <c r="V343" s="1" t="s">
        <v>357</v>
      </c>
      <c r="W343" s="1" t="s">
        <v>357</v>
      </c>
      <c r="X343" s="1" t="s">
        <v>357</v>
      </c>
    </row>
    <row r="344" spans="1:24">
      <c r="A344" s="1" t="s">
        <v>8278</v>
      </c>
      <c r="B344" s="1" t="s">
        <v>8279</v>
      </c>
      <c r="C344" s="1" t="s">
        <v>8267</v>
      </c>
      <c r="D344" s="1" t="s">
        <v>357</v>
      </c>
      <c r="E344" s="1" t="s">
        <v>357</v>
      </c>
      <c r="F344" s="1" t="s">
        <v>9846</v>
      </c>
      <c r="G344" s="1" t="s">
        <v>357</v>
      </c>
      <c r="H344" s="1" t="s">
        <v>357</v>
      </c>
      <c r="I344" s="1" t="s">
        <v>9736</v>
      </c>
      <c r="J344" s="1" t="s">
        <v>9496</v>
      </c>
      <c r="K344" s="1" t="s">
        <v>9497</v>
      </c>
      <c r="L344" s="1" t="s">
        <v>9395</v>
      </c>
      <c r="M344" s="1" t="s">
        <v>9512</v>
      </c>
      <c r="N344" s="1" t="s">
        <v>357</v>
      </c>
      <c r="O344" s="1" t="s">
        <v>357</v>
      </c>
      <c r="P344" s="1" t="s">
        <v>357</v>
      </c>
      <c r="Q344" s="1" t="s">
        <v>357</v>
      </c>
      <c r="R344" s="1" t="s">
        <v>357</v>
      </c>
      <c r="S344" s="1" t="s">
        <v>357</v>
      </c>
      <c r="T344" s="1" t="s">
        <v>9579</v>
      </c>
      <c r="U344" s="1" t="s">
        <v>357</v>
      </c>
      <c r="V344" s="1" t="s">
        <v>357</v>
      </c>
      <c r="W344" s="1" t="s">
        <v>357</v>
      </c>
      <c r="X344" s="1" t="s">
        <v>357</v>
      </c>
    </row>
    <row r="345" spans="1:24">
      <c r="A345" s="1" t="s">
        <v>8272</v>
      </c>
      <c r="B345" s="1" t="s">
        <v>8273</v>
      </c>
      <c r="C345" s="1" t="s">
        <v>8267</v>
      </c>
      <c r="D345" s="1" t="s">
        <v>357</v>
      </c>
      <c r="E345" s="1" t="s">
        <v>357</v>
      </c>
      <c r="F345" s="1" t="s">
        <v>9847</v>
      </c>
      <c r="G345" s="1" t="s">
        <v>357</v>
      </c>
      <c r="H345" s="1" t="s">
        <v>357</v>
      </c>
      <c r="I345" s="1" t="s">
        <v>9738</v>
      </c>
      <c r="J345" s="1" t="s">
        <v>9496</v>
      </c>
      <c r="K345" s="1" t="s">
        <v>9497</v>
      </c>
      <c r="L345" s="1" t="s">
        <v>9395</v>
      </c>
      <c r="M345" s="1" t="s">
        <v>9512</v>
      </c>
      <c r="N345" s="1" t="s">
        <v>357</v>
      </c>
      <c r="O345" s="1" t="s">
        <v>357</v>
      </c>
      <c r="P345" s="1" t="s">
        <v>357</v>
      </c>
      <c r="Q345" s="1" t="s">
        <v>357</v>
      </c>
      <c r="R345" s="1" t="s">
        <v>357</v>
      </c>
      <c r="S345" s="1" t="s">
        <v>357</v>
      </c>
      <c r="T345" s="1" t="s">
        <v>9579</v>
      </c>
      <c r="U345" s="1" t="s">
        <v>357</v>
      </c>
      <c r="V345" s="1" t="s">
        <v>357</v>
      </c>
      <c r="W345" s="1" t="s">
        <v>357</v>
      </c>
      <c r="X345" s="1" t="s">
        <v>357</v>
      </c>
    </row>
    <row r="346" spans="1:24">
      <c r="A346" s="1" t="s">
        <v>8269</v>
      </c>
      <c r="B346" s="1" t="s">
        <v>8270</v>
      </c>
      <c r="C346" s="1" t="s">
        <v>8267</v>
      </c>
      <c r="D346" s="1" t="s">
        <v>357</v>
      </c>
      <c r="E346" s="1" t="s">
        <v>357</v>
      </c>
      <c r="F346" s="1" t="s">
        <v>9848</v>
      </c>
      <c r="G346" s="1" t="s">
        <v>357</v>
      </c>
      <c r="H346" s="1" t="s">
        <v>357</v>
      </c>
      <c r="I346" s="1" t="s">
        <v>9740</v>
      </c>
      <c r="J346" s="1" t="s">
        <v>9496</v>
      </c>
      <c r="K346" s="1" t="s">
        <v>9497</v>
      </c>
      <c r="L346" s="1" t="s">
        <v>9395</v>
      </c>
      <c r="M346" s="1" t="s">
        <v>9512</v>
      </c>
      <c r="N346" s="1" t="s">
        <v>357</v>
      </c>
      <c r="O346" s="1" t="s">
        <v>357</v>
      </c>
      <c r="P346" s="1" t="s">
        <v>357</v>
      </c>
      <c r="Q346" s="1" t="s">
        <v>357</v>
      </c>
      <c r="R346" s="1" t="s">
        <v>357</v>
      </c>
      <c r="S346" s="1" t="s">
        <v>357</v>
      </c>
      <c r="T346" s="1" t="s">
        <v>9579</v>
      </c>
      <c r="U346" s="1" t="s">
        <v>357</v>
      </c>
      <c r="V346" s="1" t="s">
        <v>357</v>
      </c>
      <c r="W346" s="1" t="s">
        <v>357</v>
      </c>
      <c r="X346" s="1" t="s">
        <v>357</v>
      </c>
    </row>
    <row r="347" spans="1:24">
      <c r="A347" s="1" t="s">
        <v>8263</v>
      </c>
      <c r="B347" s="1" t="s">
        <v>8264</v>
      </c>
      <c r="C347" s="1" t="s">
        <v>8267</v>
      </c>
      <c r="D347" s="1" t="s">
        <v>357</v>
      </c>
      <c r="E347" s="1" t="s">
        <v>357</v>
      </c>
      <c r="F347" s="1" t="s">
        <v>9849</v>
      </c>
      <c r="G347" s="1" t="s">
        <v>357</v>
      </c>
      <c r="H347" s="1" t="s">
        <v>357</v>
      </c>
      <c r="I347" s="1" t="s">
        <v>9742</v>
      </c>
      <c r="J347" s="1" t="s">
        <v>9496</v>
      </c>
      <c r="K347" s="1" t="s">
        <v>9497</v>
      </c>
      <c r="L347" s="1" t="s">
        <v>9395</v>
      </c>
      <c r="M347" s="1" t="s">
        <v>9512</v>
      </c>
      <c r="N347" s="1" t="s">
        <v>357</v>
      </c>
      <c r="O347" s="1" t="s">
        <v>357</v>
      </c>
      <c r="P347" s="1" t="s">
        <v>357</v>
      </c>
      <c r="Q347" s="1" t="s">
        <v>357</v>
      </c>
      <c r="R347" s="1" t="s">
        <v>357</v>
      </c>
      <c r="S347" s="1" t="s">
        <v>357</v>
      </c>
      <c r="T347" s="1" t="s">
        <v>9579</v>
      </c>
      <c r="U347" s="1" t="s">
        <v>357</v>
      </c>
      <c r="V347" s="1" t="s">
        <v>357</v>
      </c>
      <c r="W347" s="1" t="s">
        <v>357</v>
      </c>
      <c r="X347" s="1" t="s">
        <v>357</v>
      </c>
    </row>
    <row r="348" spans="1:24">
      <c r="A348" s="1" t="s">
        <v>8275</v>
      </c>
      <c r="B348" s="1" t="s">
        <v>8276</v>
      </c>
      <c r="C348" s="1" t="s">
        <v>8267</v>
      </c>
      <c r="D348" s="1" t="s">
        <v>357</v>
      </c>
      <c r="E348" s="1" t="s">
        <v>357</v>
      </c>
      <c r="F348" s="1" t="s">
        <v>9850</v>
      </c>
      <c r="G348" s="1" t="s">
        <v>357</v>
      </c>
      <c r="H348" s="1" t="s">
        <v>357</v>
      </c>
      <c r="I348" s="1" t="s">
        <v>9744</v>
      </c>
      <c r="J348" s="1" t="s">
        <v>9496</v>
      </c>
      <c r="K348" s="1" t="s">
        <v>9497</v>
      </c>
      <c r="L348" s="1" t="s">
        <v>9395</v>
      </c>
      <c r="M348" s="1" t="s">
        <v>9512</v>
      </c>
      <c r="N348" s="1" t="s">
        <v>357</v>
      </c>
      <c r="O348" s="1" t="s">
        <v>357</v>
      </c>
      <c r="P348" s="1" t="s">
        <v>357</v>
      </c>
      <c r="Q348" s="1" t="s">
        <v>357</v>
      </c>
      <c r="R348" s="1" t="s">
        <v>357</v>
      </c>
      <c r="S348" s="1" t="s">
        <v>357</v>
      </c>
      <c r="T348" s="1" t="s">
        <v>9579</v>
      </c>
      <c r="U348" s="1" t="s">
        <v>357</v>
      </c>
      <c r="V348" s="1" t="s">
        <v>357</v>
      </c>
      <c r="W348" s="1" t="s">
        <v>357</v>
      </c>
      <c r="X348" s="1" t="s">
        <v>357</v>
      </c>
    </row>
    <row r="349" spans="1:24">
      <c r="A349" s="1" t="s">
        <v>8281</v>
      </c>
      <c r="B349" s="1" t="s">
        <v>8282</v>
      </c>
      <c r="C349" s="1" t="s">
        <v>8267</v>
      </c>
      <c r="D349" s="1" t="s">
        <v>357</v>
      </c>
      <c r="E349" s="1" t="s">
        <v>357</v>
      </c>
      <c r="F349" s="1" t="s">
        <v>9851</v>
      </c>
      <c r="G349" s="1" t="s">
        <v>357</v>
      </c>
      <c r="H349" s="1" t="s">
        <v>357</v>
      </c>
      <c r="I349" s="1" t="s">
        <v>9746</v>
      </c>
      <c r="J349" s="1" t="s">
        <v>9496</v>
      </c>
      <c r="K349" s="1" t="s">
        <v>9497</v>
      </c>
      <c r="L349" s="1" t="s">
        <v>9395</v>
      </c>
      <c r="M349" s="1" t="s">
        <v>9512</v>
      </c>
      <c r="N349" s="1" t="s">
        <v>357</v>
      </c>
      <c r="O349" s="1" t="s">
        <v>357</v>
      </c>
      <c r="P349" s="1" t="s">
        <v>357</v>
      </c>
      <c r="Q349" s="1" t="s">
        <v>357</v>
      </c>
      <c r="R349" s="1" t="s">
        <v>357</v>
      </c>
      <c r="S349" s="1" t="s">
        <v>357</v>
      </c>
      <c r="T349" s="1" t="s">
        <v>9579</v>
      </c>
      <c r="U349" s="1" t="s">
        <v>357</v>
      </c>
      <c r="V349" s="1" t="s">
        <v>357</v>
      </c>
      <c r="W349" s="1" t="s">
        <v>357</v>
      </c>
      <c r="X349" s="1" t="s">
        <v>357</v>
      </c>
    </row>
    <row r="350" spans="1:24">
      <c r="A350" s="1" t="s">
        <v>8284</v>
      </c>
      <c r="B350" s="1" t="s">
        <v>8285</v>
      </c>
      <c r="C350" s="1" t="s">
        <v>8267</v>
      </c>
      <c r="D350" s="1" t="s">
        <v>357</v>
      </c>
      <c r="E350" s="1" t="s">
        <v>357</v>
      </c>
      <c r="F350" s="1" t="s">
        <v>9852</v>
      </c>
      <c r="G350" s="1" t="s">
        <v>357</v>
      </c>
      <c r="H350" s="1" t="s">
        <v>357</v>
      </c>
      <c r="I350" s="1" t="s">
        <v>9853</v>
      </c>
      <c r="J350" s="1" t="s">
        <v>9496</v>
      </c>
      <c r="K350" s="1" t="s">
        <v>9497</v>
      </c>
      <c r="L350" s="1" t="s">
        <v>9395</v>
      </c>
      <c r="M350" s="1" t="s">
        <v>9512</v>
      </c>
      <c r="N350" s="1" t="s">
        <v>357</v>
      </c>
      <c r="O350" s="1" t="s">
        <v>357</v>
      </c>
      <c r="P350" s="1" t="s">
        <v>357</v>
      </c>
      <c r="Q350" s="1" t="s">
        <v>357</v>
      </c>
      <c r="R350" s="1" t="s">
        <v>357</v>
      </c>
      <c r="S350" s="1" t="s">
        <v>357</v>
      </c>
      <c r="T350" s="1" t="s">
        <v>9579</v>
      </c>
      <c r="U350" s="1" t="s">
        <v>357</v>
      </c>
      <c r="V350" s="1" t="s">
        <v>357</v>
      </c>
      <c r="W350" s="1" t="s">
        <v>357</v>
      </c>
      <c r="X350" s="1" t="s">
        <v>357</v>
      </c>
    </row>
    <row r="351" spans="1:24">
      <c r="A351" s="1" t="s">
        <v>6472</v>
      </c>
      <c r="B351" s="1" t="s">
        <v>6473</v>
      </c>
      <c r="C351" s="1" t="s">
        <v>6464</v>
      </c>
      <c r="D351" s="1" t="s">
        <v>357</v>
      </c>
      <c r="E351" s="1" t="s">
        <v>357</v>
      </c>
      <c r="F351" s="1" t="s">
        <v>9854</v>
      </c>
      <c r="G351" s="1" t="s">
        <v>357</v>
      </c>
      <c r="H351" s="1" t="s">
        <v>357</v>
      </c>
      <c r="I351" s="1" t="s">
        <v>9679</v>
      </c>
      <c r="J351" s="1" t="s">
        <v>9414</v>
      </c>
      <c r="K351" s="1" t="s">
        <v>357</v>
      </c>
      <c r="L351" s="1" t="s">
        <v>357</v>
      </c>
      <c r="M351" s="1" t="s">
        <v>357</v>
      </c>
      <c r="N351" s="1" t="s">
        <v>357</v>
      </c>
      <c r="O351" s="1" t="s">
        <v>357</v>
      </c>
      <c r="P351" s="1" t="s">
        <v>357</v>
      </c>
      <c r="Q351" s="1" t="s">
        <v>357</v>
      </c>
      <c r="R351" s="1" t="s">
        <v>357</v>
      </c>
      <c r="S351" s="1" t="s">
        <v>357</v>
      </c>
      <c r="T351" s="1" t="s">
        <v>9855</v>
      </c>
      <c r="U351" s="1" t="s">
        <v>357</v>
      </c>
      <c r="V351" s="1" t="s">
        <v>357</v>
      </c>
      <c r="W351" s="1" t="s">
        <v>357</v>
      </c>
      <c r="X351" s="1" t="s">
        <v>357</v>
      </c>
    </row>
    <row r="352" spans="1:24">
      <c r="A352" s="1" t="s">
        <v>6466</v>
      </c>
      <c r="B352" s="1" t="s">
        <v>6467</v>
      </c>
      <c r="C352" s="1" t="s">
        <v>6464</v>
      </c>
      <c r="D352" s="1" t="s">
        <v>357</v>
      </c>
      <c r="E352" s="1" t="s">
        <v>357</v>
      </c>
      <c r="F352" s="1" t="s">
        <v>9856</v>
      </c>
      <c r="G352" s="1" t="s">
        <v>357</v>
      </c>
      <c r="H352" s="1" t="s">
        <v>357</v>
      </c>
      <c r="I352" s="1" t="s">
        <v>9679</v>
      </c>
      <c r="J352" s="1" t="s">
        <v>9404</v>
      </c>
      <c r="K352" s="1" t="s">
        <v>357</v>
      </c>
      <c r="L352" s="1" t="s">
        <v>357</v>
      </c>
      <c r="M352" s="1" t="s">
        <v>357</v>
      </c>
      <c r="N352" s="1" t="s">
        <v>357</v>
      </c>
      <c r="O352" s="1" t="s">
        <v>357</v>
      </c>
      <c r="P352" s="1" t="s">
        <v>357</v>
      </c>
      <c r="Q352" s="1" t="s">
        <v>357</v>
      </c>
      <c r="R352" s="1" t="s">
        <v>357</v>
      </c>
      <c r="S352" s="1" t="s">
        <v>357</v>
      </c>
      <c r="T352" s="1" t="s">
        <v>9855</v>
      </c>
      <c r="U352" s="1" t="s">
        <v>357</v>
      </c>
      <c r="V352" s="1" t="s">
        <v>357</v>
      </c>
      <c r="W352" s="1" t="s">
        <v>357</v>
      </c>
      <c r="X352" s="1" t="s">
        <v>357</v>
      </c>
    </row>
    <row r="353" spans="1:24">
      <c r="A353" s="1" t="s">
        <v>6469</v>
      </c>
      <c r="B353" s="1" t="s">
        <v>6470</v>
      </c>
      <c r="C353" s="1" t="s">
        <v>6464</v>
      </c>
      <c r="D353" s="1" t="s">
        <v>357</v>
      </c>
      <c r="E353" s="1" t="s">
        <v>357</v>
      </c>
      <c r="F353" s="1" t="s">
        <v>9857</v>
      </c>
      <c r="G353" s="1" t="s">
        <v>357</v>
      </c>
      <c r="H353" s="1" t="s">
        <v>357</v>
      </c>
      <c r="I353" s="1" t="s">
        <v>9679</v>
      </c>
      <c r="J353" s="1" t="s">
        <v>9414</v>
      </c>
      <c r="K353" s="1" t="s">
        <v>357</v>
      </c>
      <c r="L353" s="1" t="s">
        <v>357</v>
      </c>
      <c r="M353" s="1" t="s">
        <v>357</v>
      </c>
      <c r="N353" s="1" t="s">
        <v>357</v>
      </c>
      <c r="O353" s="1" t="s">
        <v>357</v>
      </c>
      <c r="P353" s="1" t="s">
        <v>357</v>
      </c>
      <c r="Q353" s="1" t="s">
        <v>357</v>
      </c>
      <c r="R353" s="1" t="s">
        <v>357</v>
      </c>
      <c r="S353" s="1" t="s">
        <v>357</v>
      </c>
      <c r="T353" s="1" t="s">
        <v>9855</v>
      </c>
      <c r="U353" s="1" t="s">
        <v>9858</v>
      </c>
      <c r="V353" s="1" t="s">
        <v>357</v>
      </c>
      <c r="W353" s="1" t="s">
        <v>357</v>
      </c>
      <c r="X353" s="1" t="s">
        <v>357</v>
      </c>
    </row>
    <row r="354" spans="1:24">
      <c r="A354" s="1" t="s">
        <v>6460</v>
      </c>
      <c r="B354" s="1" t="s">
        <v>6461</v>
      </c>
      <c r="C354" s="1" t="s">
        <v>6464</v>
      </c>
      <c r="D354" s="1" t="s">
        <v>357</v>
      </c>
      <c r="E354" s="1" t="s">
        <v>357</v>
      </c>
      <c r="F354" s="1" t="s">
        <v>9859</v>
      </c>
      <c r="G354" s="1" t="s">
        <v>357</v>
      </c>
      <c r="H354" s="1" t="s">
        <v>357</v>
      </c>
      <c r="I354" s="1" t="s">
        <v>9679</v>
      </c>
      <c r="J354" s="1" t="s">
        <v>9404</v>
      </c>
      <c r="K354" s="1" t="s">
        <v>357</v>
      </c>
      <c r="L354" s="1" t="s">
        <v>357</v>
      </c>
      <c r="M354" s="1" t="s">
        <v>357</v>
      </c>
      <c r="N354" s="1" t="s">
        <v>357</v>
      </c>
      <c r="O354" s="1" t="s">
        <v>357</v>
      </c>
      <c r="P354" s="1" t="s">
        <v>357</v>
      </c>
      <c r="Q354" s="1" t="s">
        <v>357</v>
      </c>
      <c r="R354" s="1" t="s">
        <v>357</v>
      </c>
      <c r="S354" s="1" t="s">
        <v>357</v>
      </c>
      <c r="T354" s="1" t="s">
        <v>9855</v>
      </c>
      <c r="U354" s="1" t="s">
        <v>9858</v>
      </c>
      <c r="V354" s="1" t="s">
        <v>357</v>
      </c>
      <c r="W354" s="1" t="s">
        <v>357</v>
      </c>
      <c r="X354" s="1" t="s">
        <v>357</v>
      </c>
    </row>
    <row r="355" spans="1:24">
      <c r="A355" s="1" t="s">
        <v>6537</v>
      </c>
      <c r="B355" s="1" t="s">
        <v>6538</v>
      </c>
      <c r="C355" s="1" t="s">
        <v>6541</v>
      </c>
      <c r="D355" s="1" t="s">
        <v>357</v>
      </c>
      <c r="E355" s="1" t="s">
        <v>357</v>
      </c>
      <c r="F355" s="1" t="s">
        <v>9860</v>
      </c>
      <c r="G355" s="1" t="s">
        <v>357</v>
      </c>
      <c r="H355" s="1" t="s">
        <v>357</v>
      </c>
      <c r="I355" s="1" t="s">
        <v>9395</v>
      </c>
      <c r="J355" s="1" t="s">
        <v>357</v>
      </c>
      <c r="K355" s="1" t="s">
        <v>357</v>
      </c>
      <c r="L355" s="1" t="s">
        <v>357</v>
      </c>
      <c r="M355" s="1" t="s">
        <v>357</v>
      </c>
      <c r="N355" s="1" t="s">
        <v>357</v>
      </c>
      <c r="O355" s="1" t="s">
        <v>357</v>
      </c>
      <c r="P355" s="1" t="s">
        <v>357</v>
      </c>
      <c r="Q355" s="1" t="s">
        <v>357</v>
      </c>
      <c r="R355" s="1" t="s">
        <v>357</v>
      </c>
      <c r="S355" s="1" t="s">
        <v>357</v>
      </c>
      <c r="T355" s="1" t="s">
        <v>9861</v>
      </c>
      <c r="U355" s="1" t="s">
        <v>357</v>
      </c>
      <c r="V355" s="1" t="s">
        <v>357</v>
      </c>
      <c r="W355" s="1" t="s">
        <v>357</v>
      </c>
      <c r="X355" s="1" t="s">
        <v>357</v>
      </c>
    </row>
    <row r="356" spans="1:24">
      <c r="A356" s="1" t="s">
        <v>8504</v>
      </c>
      <c r="B356" s="1" t="s">
        <v>8505</v>
      </c>
      <c r="C356" s="1" t="s">
        <v>8406</v>
      </c>
      <c r="D356" s="1" t="s">
        <v>357</v>
      </c>
      <c r="E356" s="1" t="s">
        <v>357</v>
      </c>
      <c r="F356" s="1" t="s">
        <v>9862</v>
      </c>
      <c r="G356" s="1" t="s">
        <v>357</v>
      </c>
      <c r="H356" s="1" t="s">
        <v>357</v>
      </c>
      <c r="I356" s="1" t="s">
        <v>9863</v>
      </c>
      <c r="J356" s="1" t="s">
        <v>9417</v>
      </c>
      <c r="K356" s="1" t="s">
        <v>9864</v>
      </c>
      <c r="L356" s="1" t="s">
        <v>357</v>
      </c>
      <c r="M356" s="1" t="s">
        <v>357</v>
      </c>
      <c r="N356" s="1" t="s">
        <v>357</v>
      </c>
      <c r="O356" s="1" t="s">
        <v>357</v>
      </c>
      <c r="P356" s="1" t="s">
        <v>357</v>
      </c>
      <c r="Q356" s="1" t="s">
        <v>357</v>
      </c>
      <c r="R356" s="1" t="s">
        <v>357</v>
      </c>
      <c r="S356" s="1" t="s">
        <v>357</v>
      </c>
      <c r="T356" s="1" t="s">
        <v>9865</v>
      </c>
      <c r="U356" s="1" t="s">
        <v>357</v>
      </c>
      <c r="V356" s="1" t="s">
        <v>357</v>
      </c>
      <c r="W356" s="1" t="s">
        <v>357</v>
      </c>
      <c r="X356" s="1" t="s">
        <v>357</v>
      </c>
    </row>
    <row r="357" spans="1:24">
      <c r="A357" s="1" t="s">
        <v>8501</v>
      </c>
      <c r="B357" s="1" t="s">
        <v>8502</v>
      </c>
      <c r="C357" s="1" t="s">
        <v>8406</v>
      </c>
      <c r="D357" s="1" t="s">
        <v>357</v>
      </c>
      <c r="E357" s="1" t="s">
        <v>357</v>
      </c>
      <c r="F357" s="1" t="s">
        <v>9866</v>
      </c>
      <c r="G357" s="1" t="s">
        <v>357</v>
      </c>
      <c r="H357" s="1" t="s">
        <v>357</v>
      </c>
      <c r="I357" s="1" t="s">
        <v>9863</v>
      </c>
      <c r="J357" s="1" t="s">
        <v>9414</v>
      </c>
      <c r="K357" s="1" t="s">
        <v>9864</v>
      </c>
      <c r="L357" s="1" t="s">
        <v>357</v>
      </c>
      <c r="M357" s="1" t="s">
        <v>357</v>
      </c>
      <c r="N357" s="1" t="s">
        <v>357</v>
      </c>
      <c r="O357" s="1" t="s">
        <v>357</v>
      </c>
      <c r="P357" s="1" t="s">
        <v>357</v>
      </c>
      <c r="Q357" s="1" t="s">
        <v>357</v>
      </c>
      <c r="R357" s="1" t="s">
        <v>357</v>
      </c>
      <c r="S357" s="1" t="s">
        <v>357</v>
      </c>
      <c r="T357" s="1" t="s">
        <v>9865</v>
      </c>
      <c r="U357" s="1" t="s">
        <v>357</v>
      </c>
      <c r="V357" s="1" t="s">
        <v>357</v>
      </c>
      <c r="W357" s="1" t="s">
        <v>357</v>
      </c>
      <c r="X357" s="1" t="s">
        <v>357</v>
      </c>
    </row>
    <row r="358" spans="1:24">
      <c r="A358" s="1" t="s">
        <v>8498</v>
      </c>
      <c r="B358" s="1" t="s">
        <v>8499</v>
      </c>
      <c r="C358" s="1" t="s">
        <v>8406</v>
      </c>
      <c r="D358" s="1" t="s">
        <v>357</v>
      </c>
      <c r="E358" s="1" t="s">
        <v>357</v>
      </c>
      <c r="F358" s="1" t="s">
        <v>9867</v>
      </c>
      <c r="G358" s="1" t="s">
        <v>357</v>
      </c>
      <c r="H358" s="1" t="s">
        <v>357</v>
      </c>
      <c r="I358" s="1" t="s">
        <v>9863</v>
      </c>
      <c r="J358" s="1" t="s">
        <v>9404</v>
      </c>
      <c r="K358" s="1" t="s">
        <v>9864</v>
      </c>
      <c r="L358" s="1" t="s">
        <v>357</v>
      </c>
      <c r="M358" s="1" t="s">
        <v>357</v>
      </c>
      <c r="N358" s="1" t="s">
        <v>357</v>
      </c>
      <c r="O358" s="1" t="s">
        <v>357</v>
      </c>
      <c r="P358" s="1" t="s">
        <v>357</v>
      </c>
      <c r="Q358" s="1" t="s">
        <v>357</v>
      </c>
      <c r="R358" s="1" t="s">
        <v>357</v>
      </c>
      <c r="S358" s="1" t="s">
        <v>357</v>
      </c>
      <c r="T358" s="1" t="s">
        <v>9865</v>
      </c>
      <c r="U358" s="1" t="s">
        <v>357</v>
      </c>
      <c r="V358" s="1" t="s">
        <v>357</v>
      </c>
      <c r="W358" s="1" t="s">
        <v>357</v>
      </c>
      <c r="X358" s="1" t="s">
        <v>357</v>
      </c>
    </row>
    <row r="359" spans="1:24">
      <c r="A359" s="1" t="s">
        <v>8513</v>
      </c>
      <c r="B359" s="1" t="s">
        <v>8514</v>
      </c>
      <c r="C359" s="1" t="s">
        <v>8406</v>
      </c>
      <c r="D359" s="1" t="s">
        <v>357</v>
      </c>
      <c r="E359" s="1" t="s">
        <v>357</v>
      </c>
      <c r="F359" s="1" t="s">
        <v>9868</v>
      </c>
      <c r="G359" s="1" t="s">
        <v>357</v>
      </c>
      <c r="H359" s="1" t="s">
        <v>357</v>
      </c>
      <c r="I359" s="1" t="s">
        <v>9863</v>
      </c>
      <c r="J359" s="1" t="s">
        <v>9417</v>
      </c>
      <c r="K359" s="1" t="s">
        <v>9869</v>
      </c>
      <c r="L359" s="1" t="s">
        <v>357</v>
      </c>
      <c r="M359" s="1" t="s">
        <v>357</v>
      </c>
      <c r="N359" s="1" t="s">
        <v>357</v>
      </c>
      <c r="O359" s="1" t="s">
        <v>357</v>
      </c>
      <c r="P359" s="1" t="s">
        <v>357</v>
      </c>
      <c r="Q359" s="1" t="s">
        <v>357</v>
      </c>
      <c r="R359" s="1" t="s">
        <v>357</v>
      </c>
      <c r="S359" s="1" t="s">
        <v>357</v>
      </c>
      <c r="T359" s="1" t="s">
        <v>9865</v>
      </c>
      <c r="U359" s="1" t="s">
        <v>357</v>
      </c>
      <c r="V359" s="1" t="s">
        <v>357</v>
      </c>
      <c r="W359" s="1" t="s">
        <v>357</v>
      </c>
      <c r="X359" s="1" t="s">
        <v>357</v>
      </c>
    </row>
    <row r="360" spans="1:24">
      <c r="A360" s="1" t="s">
        <v>8510</v>
      </c>
      <c r="B360" s="1" t="s">
        <v>8511</v>
      </c>
      <c r="C360" s="1" t="s">
        <v>8406</v>
      </c>
      <c r="D360" s="1" t="s">
        <v>357</v>
      </c>
      <c r="E360" s="1" t="s">
        <v>357</v>
      </c>
      <c r="F360" s="1" t="s">
        <v>9870</v>
      </c>
      <c r="G360" s="1" t="s">
        <v>357</v>
      </c>
      <c r="H360" s="1" t="s">
        <v>357</v>
      </c>
      <c r="I360" s="1" t="s">
        <v>9863</v>
      </c>
      <c r="J360" s="1" t="s">
        <v>9414</v>
      </c>
      <c r="K360" s="1" t="s">
        <v>9869</v>
      </c>
      <c r="L360" s="1" t="s">
        <v>357</v>
      </c>
      <c r="M360" s="1" t="s">
        <v>357</v>
      </c>
      <c r="N360" s="1" t="s">
        <v>357</v>
      </c>
      <c r="O360" s="1" t="s">
        <v>357</v>
      </c>
      <c r="P360" s="1" t="s">
        <v>357</v>
      </c>
      <c r="Q360" s="1" t="s">
        <v>357</v>
      </c>
      <c r="R360" s="1" t="s">
        <v>357</v>
      </c>
      <c r="S360" s="1" t="s">
        <v>357</v>
      </c>
      <c r="T360" s="1" t="s">
        <v>9865</v>
      </c>
      <c r="U360" s="1" t="s">
        <v>357</v>
      </c>
      <c r="V360" s="1" t="s">
        <v>357</v>
      </c>
      <c r="W360" s="1" t="s">
        <v>357</v>
      </c>
      <c r="X360" s="1" t="s">
        <v>357</v>
      </c>
    </row>
    <row r="361" spans="1:24">
      <c r="A361" s="1" t="s">
        <v>8507</v>
      </c>
      <c r="B361" s="1" t="s">
        <v>8508</v>
      </c>
      <c r="C361" s="1" t="s">
        <v>8406</v>
      </c>
      <c r="D361" s="1" t="s">
        <v>357</v>
      </c>
      <c r="E361" s="1" t="s">
        <v>357</v>
      </c>
      <c r="F361" s="1" t="s">
        <v>9871</v>
      </c>
      <c r="G361" s="1" t="s">
        <v>357</v>
      </c>
      <c r="H361" s="1" t="s">
        <v>357</v>
      </c>
      <c r="I361" s="1" t="s">
        <v>9863</v>
      </c>
      <c r="J361" s="1" t="s">
        <v>9404</v>
      </c>
      <c r="K361" s="1" t="s">
        <v>9869</v>
      </c>
      <c r="L361" s="1" t="s">
        <v>357</v>
      </c>
      <c r="M361" s="1" t="s">
        <v>357</v>
      </c>
      <c r="N361" s="1" t="s">
        <v>357</v>
      </c>
      <c r="O361" s="1" t="s">
        <v>357</v>
      </c>
      <c r="P361" s="1" t="s">
        <v>357</v>
      </c>
      <c r="Q361" s="1" t="s">
        <v>357</v>
      </c>
      <c r="R361" s="1" t="s">
        <v>357</v>
      </c>
      <c r="S361" s="1" t="s">
        <v>357</v>
      </c>
      <c r="T361" s="1" t="s">
        <v>9865</v>
      </c>
      <c r="U361" s="1" t="s">
        <v>357</v>
      </c>
      <c r="V361" s="1" t="s">
        <v>357</v>
      </c>
      <c r="W361" s="1" t="s">
        <v>357</v>
      </c>
      <c r="X361" s="1" t="s">
        <v>357</v>
      </c>
    </row>
    <row r="362" spans="1:24">
      <c r="A362" s="1" t="s">
        <v>8516</v>
      </c>
      <c r="B362" s="1" t="s">
        <v>8517</v>
      </c>
      <c r="C362" s="1" t="s">
        <v>8406</v>
      </c>
      <c r="D362" s="1" t="s">
        <v>357</v>
      </c>
      <c r="E362" s="1" t="s">
        <v>357</v>
      </c>
      <c r="F362" s="1" t="s">
        <v>9872</v>
      </c>
      <c r="G362" s="1" t="s">
        <v>357</v>
      </c>
      <c r="H362" s="1" t="s">
        <v>357</v>
      </c>
      <c r="I362" s="1" t="s">
        <v>9863</v>
      </c>
      <c r="J362" s="1" t="s">
        <v>9414</v>
      </c>
      <c r="K362" s="1" t="s">
        <v>9864</v>
      </c>
      <c r="L362" s="1" t="s">
        <v>357</v>
      </c>
      <c r="M362" s="1" t="s">
        <v>357</v>
      </c>
      <c r="N362" s="1" t="s">
        <v>357</v>
      </c>
      <c r="O362" s="1" t="s">
        <v>357</v>
      </c>
      <c r="P362" s="1" t="s">
        <v>357</v>
      </c>
      <c r="Q362" s="1" t="s">
        <v>357</v>
      </c>
      <c r="R362" s="1" t="s">
        <v>357</v>
      </c>
      <c r="S362" s="1" t="s">
        <v>357</v>
      </c>
      <c r="T362" s="1" t="s">
        <v>9865</v>
      </c>
      <c r="U362" s="1" t="s">
        <v>357</v>
      </c>
      <c r="V362" s="1" t="s">
        <v>357</v>
      </c>
      <c r="W362" s="1" t="s">
        <v>357</v>
      </c>
      <c r="X362" s="1" t="s">
        <v>357</v>
      </c>
    </row>
    <row r="363" spans="1:24">
      <c r="A363" s="1" t="s">
        <v>8525</v>
      </c>
      <c r="B363" s="1" t="s">
        <v>8526</v>
      </c>
      <c r="C363" s="1" t="s">
        <v>8406</v>
      </c>
      <c r="D363" s="1" t="s">
        <v>357</v>
      </c>
      <c r="E363" s="1" t="s">
        <v>357</v>
      </c>
      <c r="F363" s="1" t="s">
        <v>9873</v>
      </c>
      <c r="G363" s="1" t="s">
        <v>357</v>
      </c>
      <c r="H363" s="1" t="s">
        <v>357</v>
      </c>
      <c r="I363" s="1" t="s">
        <v>9863</v>
      </c>
      <c r="J363" s="1" t="s">
        <v>9417</v>
      </c>
      <c r="K363" s="1" t="s">
        <v>9864</v>
      </c>
      <c r="L363" s="1" t="s">
        <v>357</v>
      </c>
      <c r="M363" s="1" t="s">
        <v>357</v>
      </c>
      <c r="N363" s="1" t="s">
        <v>357</v>
      </c>
      <c r="O363" s="1" t="s">
        <v>357</v>
      </c>
      <c r="P363" s="1" t="s">
        <v>357</v>
      </c>
      <c r="Q363" s="1" t="s">
        <v>357</v>
      </c>
      <c r="R363" s="1" t="s">
        <v>357</v>
      </c>
      <c r="S363" s="1" t="s">
        <v>357</v>
      </c>
      <c r="T363" s="1" t="s">
        <v>9865</v>
      </c>
      <c r="U363" s="1" t="s">
        <v>357</v>
      </c>
      <c r="V363" s="1" t="s">
        <v>357</v>
      </c>
      <c r="W363" s="1" t="s">
        <v>357</v>
      </c>
      <c r="X363" s="1" t="s">
        <v>357</v>
      </c>
    </row>
    <row r="364" spans="1:24">
      <c r="A364" s="1" t="s">
        <v>8522</v>
      </c>
      <c r="B364" s="1" t="s">
        <v>8523</v>
      </c>
      <c r="C364" s="1" t="s">
        <v>8406</v>
      </c>
      <c r="D364" s="1" t="s">
        <v>357</v>
      </c>
      <c r="E364" s="1" t="s">
        <v>357</v>
      </c>
      <c r="F364" s="1" t="s">
        <v>9874</v>
      </c>
      <c r="G364" s="1" t="s">
        <v>357</v>
      </c>
      <c r="H364" s="1" t="s">
        <v>357</v>
      </c>
      <c r="I364" s="1" t="s">
        <v>9863</v>
      </c>
      <c r="J364" s="1" t="s">
        <v>9414</v>
      </c>
      <c r="K364" s="1" t="s">
        <v>9864</v>
      </c>
      <c r="L364" s="1" t="s">
        <v>357</v>
      </c>
      <c r="M364" s="1" t="s">
        <v>357</v>
      </c>
      <c r="N364" s="1" t="s">
        <v>357</v>
      </c>
      <c r="O364" s="1" t="s">
        <v>357</v>
      </c>
      <c r="P364" s="1" t="s">
        <v>357</v>
      </c>
      <c r="Q364" s="1" t="s">
        <v>357</v>
      </c>
      <c r="R364" s="1" t="s">
        <v>357</v>
      </c>
      <c r="S364" s="1" t="s">
        <v>357</v>
      </c>
      <c r="T364" s="1" t="s">
        <v>9865</v>
      </c>
      <c r="U364" s="1" t="s">
        <v>357</v>
      </c>
      <c r="V364" s="1" t="s">
        <v>357</v>
      </c>
      <c r="W364" s="1" t="s">
        <v>357</v>
      </c>
      <c r="X364" s="1" t="s">
        <v>357</v>
      </c>
    </row>
    <row r="365" spans="1:24">
      <c r="A365" s="1" t="s">
        <v>8519</v>
      </c>
      <c r="B365" s="1" t="s">
        <v>8520</v>
      </c>
      <c r="C365" s="1" t="s">
        <v>8406</v>
      </c>
      <c r="D365" s="1" t="s">
        <v>357</v>
      </c>
      <c r="E365" s="1" t="s">
        <v>357</v>
      </c>
      <c r="F365" s="1" t="s">
        <v>9875</v>
      </c>
      <c r="G365" s="1" t="s">
        <v>357</v>
      </c>
      <c r="H365" s="1" t="s">
        <v>357</v>
      </c>
      <c r="I365" s="1" t="s">
        <v>9863</v>
      </c>
      <c r="J365" s="1" t="s">
        <v>9404</v>
      </c>
      <c r="K365" s="1" t="s">
        <v>9864</v>
      </c>
      <c r="L365" s="1" t="s">
        <v>357</v>
      </c>
      <c r="M365" s="1" t="s">
        <v>357</v>
      </c>
      <c r="N365" s="1" t="s">
        <v>357</v>
      </c>
      <c r="O365" s="1" t="s">
        <v>357</v>
      </c>
      <c r="P365" s="1" t="s">
        <v>357</v>
      </c>
      <c r="Q365" s="1" t="s">
        <v>357</v>
      </c>
      <c r="R365" s="1" t="s">
        <v>357</v>
      </c>
      <c r="S365" s="1" t="s">
        <v>357</v>
      </c>
      <c r="T365" s="1" t="s">
        <v>9865</v>
      </c>
      <c r="U365" s="1" t="s">
        <v>357</v>
      </c>
      <c r="V365" s="1" t="s">
        <v>357</v>
      </c>
      <c r="W365" s="1" t="s">
        <v>357</v>
      </c>
      <c r="X365" s="1" t="s">
        <v>357</v>
      </c>
    </row>
    <row r="366" spans="1:24">
      <c r="A366" s="1" t="s">
        <v>8534</v>
      </c>
      <c r="B366" s="1" t="s">
        <v>8535</v>
      </c>
      <c r="C366" s="1" t="s">
        <v>8406</v>
      </c>
      <c r="D366" s="1" t="s">
        <v>357</v>
      </c>
      <c r="E366" s="1" t="s">
        <v>357</v>
      </c>
      <c r="F366" s="1" t="s">
        <v>9876</v>
      </c>
      <c r="G366" s="1" t="s">
        <v>357</v>
      </c>
      <c r="H366" s="1" t="s">
        <v>357</v>
      </c>
      <c r="I366" s="1" t="s">
        <v>9863</v>
      </c>
      <c r="J366" s="1" t="s">
        <v>9417</v>
      </c>
      <c r="K366" s="1" t="s">
        <v>9869</v>
      </c>
      <c r="L366" s="1" t="s">
        <v>357</v>
      </c>
      <c r="M366" s="1" t="s">
        <v>357</v>
      </c>
      <c r="N366" s="1" t="s">
        <v>357</v>
      </c>
      <c r="O366" s="1" t="s">
        <v>357</v>
      </c>
      <c r="P366" s="1" t="s">
        <v>357</v>
      </c>
      <c r="Q366" s="1" t="s">
        <v>357</v>
      </c>
      <c r="R366" s="1" t="s">
        <v>357</v>
      </c>
      <c r="S366" s="1" t="s">
        <v>357</v>
      </c>
      <c r="T366" s="1" t="s">
        <v>9865</v>
      </c>
      <c r="U366" s="1" t="s">
        <v>357</v>
      </c>
      <c r="V366" s="1" t="s">
        <v>357</v>
      </c>
      <c r="W366" s="1" t="s">
        <v>357</v>
      </c>
      <c r="X366" s="1" t="s">
        <v>357</v>
      </c>
    </row>
    <row r="367" spans="1:24">
      <c r="A367" s="1" t="s">
        <v>8531</v>
      </c>
      <c r="B367" s="1" t="s">
        <v>8532</v>
      </c>
      <c r="C367" s="1" t="s">
        <v>8406</v>
      </c>
      <c r="D367" s="1" t="s">
        <v>357</v>
      </c>
      <c r="E367" s="1" t="s">
        <v>357</v>
      </c>
      <c r="F367" s="1" t="s">
        <v>9877</v>
      </c>
      <c r="G367" s="1" t="s">
        <v>357</v>
      </c>
      <c r="H367" s="1" t="s">
        <v>357</v>
      </c>
      <c r="I367" s="1" t="s">
        <v>9863</v>
      </c>
      <c r="J367" s="1" t="s">
        <v>9414</v>
      </c>
      <c r="K367" s="1" t="s">
        <v>9869</v>
      </c>
      <c r="L367" s="1" t="s">
        <v>357</v>
      </c>
      <c r="M367" s="1" t="s">
        <v>357</v>
      </c>
      <c r="N367" s="1" t="s">
        <v>357</v>
      </c>
      <c r="O367" s="1" t="s">
        <v>357</v>
      </c>
      <c r="P367" s="1" t="s">
        <v>357</v>
      </c>
      <c r="Q367" s="1" t="s">
        <v>357</v>
      </c>
      <c r="R367" s="1" t="s">
        <v>357</v>
      </c>
      <c r="S367" s="1" t="s">
        <v>357</v>
      </c>
      <c r="T367" s="1" t="s">
        <v>9865</v>
      </c>
      <c r="U367" s="1" t="s">
        <v>357</v>
      </c>
      <c r="V367" s="1" t="s">
        <v>357</v>
      </c>
      <c r="W367" s="1" t="s">
        <v>357</v>
      </c>
      <c r="X367" s="1" t="s">
        <v>357</v>
      </c>
    </row>
    <row r="368" spans="1:24">
      <c r="A368" s="1" t="s">
        <v>8528</v>
      </c>
      <c r="B368" s="1" t="s">
        <v>8529</v>
      </c>
      <c r="C368" s="1" t="s">
        <v>8406</v>
      </c>
      <c r="D368" s="1" t="s">
        <v>357</v>
      </c>
      <c r="E368" s="1" t="s">
        <v>357</v>
      </c>
      <c r="F368" s="1" t="s">
        <v>9878</v>
      </c>
      <c r="G368" s="1" t="s">
        <v>357</v>
      </c>
      <c r="H368" s="1" t="s">
        <v>357</v>
      </c>
      <c r="I368" s="1" t="s">
        <v>9863</v>
      </c>
      <c r="J368" s="1" t="s">
        <v>9404</v>
      </c>
      <c r="K368" s="1" t="s">
        <v>9869</v>
      </c>
      <c r="L368" s="1" t="s">
        <v>357</v>
      </c>
      <c r="M368" s="1" t="s">
        <v>357</v>
      </c>
      <c r="N368" s="1" t="s">
        <v>357</v>
      </c>
      <c r="O368" s="1" t="s">
        <v>357</v>
      </c>
      <c r="P368" s="1" t="s">
        <v>357</v>
      </c>
      <c r="Q368" s="1" t="s">
        <v>357</v>
      </c>
      <c r="R368" s="1" t="s">
        <v>357</v>
      </c>
      <c r="S368" s="1" t="s">
        <v>357</v>
      </c>
      <c r="T368" s="1" t="s">
        <v>9865</v>
      </c>
      <c r="U368" s="1" t="s">
        <v>357</v>
      </c>
      <c r="V368" s="1" t="s">
        <v>357</v>
      </c>
      <c r="W368" s="1" t="s">
        <v>357</v>
      </c>
      <c r="X368" s="1" t="s">
        <v>357</v>
      </c>
    </row>
    <row r="369" spans="1:24">
      <c r="A369" s="1" t="s">
        <v>8543</v>
      </c>
      <c r="B369" s="1" t="s">
        <v>8544</v>
      </c>
      <c r="C369" s="1" t="s">
        <v>8406</v>
      </c>
      <c r="D369" s="1" t="s">
        <v>357</v>
      </c>
      <c r="E369" s="1" t="s">
        <v>357</v>
      </c>
      <c r="F369" s="1" t="s">
        <v>9879</v>
      </c>
      <c r="G369" s="1" t="s">
        <v>357</v>
      </c>
      <c r="H369" s="1" t="s">
        <v>357</v>
      </c>
      <c r="I369" s="1" t="s">
        <v>9863</v>
      </c>
      <c r="J369" s="1" t="s">
        <v>9417</v>
      </c>
      <c r="K369" s="1" t="s">
        <v>9864</v>
      </c>
      <c r="L369" s="1" t="s">
        <v>357</v>
      </c>
      <c r="M369" s="1" t="s">
        <v>357</v>
      </c>
      <c r="N369" s="1" t="s">
        <v>357</v>
      </c>
      <c r="O369" s="1" t="s">
        <v>357</v>
      </c>
      <c r="P369" s="1" t="s">
        <v>357</v>
      </c>
      <c r="Q369" s="1" t="s">
        <v>357</v>
      </c>
      <c r="R369" s="1" t="s">
        <v>357</v>
      </c>
      <c r="S369" s="1" t="s">
        <v>357</v>
      </c>
      <c r="T369" s="1" t="s">
        <v>9865</v>
      </c>
      <c r="U369" s="1" t="s">
        <v>357</v>
      </c>
      <c r="V369" s="1" t="s">
        <v>357</v>
      </c>
      <c r="W369" s="1" t="s">
        <v>357</v>
      </c>
      <c r="X369" s="1" t="s">
        <v>357</v>
      </c>
    </row>
    <row r="370" spans="1:24">
      <c r="A370" s="1" t="s">
        <v>8540</v>
      </c>
      <c r="B370" s="1" t="s">
        <v>8541</v>
      </c>
      <c r="C370" s="1" t="s">
        <v>8406</v>
      </c>
      <c r="D370" s="1" t="s">
        <v>357</v>
      </c>
      <c r="E370" s="1" t="s">
        <v>357</v>
      </c>
      <c r="F370" s="1" t="s">
        <v>9880</v>
      </c>
      <c r="G370" s="1" t="s">
        <v>357</v>
      </c>
      <c r="H370" s="1" t="s">
        <v>357</v>
      </c>
      <c r="I370" s="1" t="s">
        <v>9863</v>
      </c>
      <c r="J370" s="1" t="s">
        <v>9414</v>
      </c>
      <c r="K370" s="1" t="s">
        <v>9864</v>
      </c>
      <c r="L370" s="1" t="s">
        <v>357</v>
      </c>
      <c r="M370" s="1" t="s">
        <v>357</v>
      </c>
      <c r="N370" s="1" t="s">
        <v>357</v>
      </c>
      <c r="O370" s="1" t="s">
        <v>357</v>
      </c>
      <c r="P370" s="1" t="s">
        <v>357</v>
      </c>
      <c r="Q370" s="1" t="s">
        <v>357</v>
      </c>
      <c r="R370" s="1" t="s">
        <v>357</v>
      </c>
      <c r="S370" s="1" t="s">
        <v>357</v>
      </c>
      <c r="T370" s="1" t="s">
        <v>9865</v>
      </c>
      <c r="U370" s="1" t="s">
        <v>357</v>
      </c>
      <c r="V370" s="1" t="s">
        <v>357</v>
      </c>
      <c r="W370" s="1" t="s">
        <v>357</v>
      </c>
      <c r="X370" s="1" t="s">
        <v>357</v>
      </c>
    </row>
    <row r="371" spans="1:24">
      <c r="A371" s="1" t="s">
        <v>8537</v>
      </c>
      <c r="B371" s="1" t="s">
        <v>8538</v>
      </c>
      <c r="C371" s="1" t="s">
        <v>8406</v>
      </c>
      <c r="D371" s="1" t="s">
        <v>357</v>
      </c>
      <c r="E371" s="1" t="s">
        <v>357</v>
      </c>
      <c r="F371" s="1" t="s">
        <v>9881</v>
      </c>
      <c r="G371" s="1" t="s">
        <v>357</v>
      </c>
      <c r="H371" s="1" t="s">
        <v>357</v>
      </c>
      <c r="I371" s="1" t="s">
        <v>9404</v>
      </c>
      <c r="J371" s="1" t="s">
        <v>9864</v>
      </c>
      <c r="K371" s="1" t="s">
        <v>9863</v>
      </c>
      <c r="L371" s="1" t="s">
        <v>357</v>
      </c>
      <c r="M371" s="1" t="s">
        <v>357</v>
      </c>
      <c r="N371" s="1" t="s">
        <v>357</v>
      </c>
      <c r="O371" s="1" t="s">
        <v>357</v>
      </c>
      <c r="P371" s="1" t="s">
        <v>357</v>
      </c>
      <c r="Q371" s="1" t="s">
        <v>357</v>
      </c>
      <c r="R371" s="1" t="s">
        <v>357</v>
      </c>
      <c r="S371" s="1" t="s">
        <v>357</v>
      </c>
      <c r="T371" s="1" t="s">
        <v>9865</v>
      </c>
      <c r="U371" s="1" t="s">
        <v>357</v>
      </c>
      <c r="V371" s="1" t="s">
        <v>357</v>
      </c>
      <c r="W371" s="1" t="s">
        <v>357</v>
      </c>
      <c r="X371" s="1" t="s">
        <v>357</v>
      </c>
    </row>
    <row r="372" spans="1:24">
      <c r="A372" s="1" t="s">
        <v>8552</v>
      </c>
      <c r="B372" s="1" t="s">
        <v>8553</v>
      </c>
      <c r="C372" s="1" t="s">
        <v>8406</v>
      </c>
      <c r="D372" s="1" t="s">
        <v>357</v>
      </c>
      <c r="E372" s="1" t="s">
        <v>357</v>
      </c>
      <c r="F372" s="1" t="s">
        <v>9882</v>
      </c>
      <c r="G372" s="1" t="s">
        <v>357</v>
      </c>
      <c r="H372" s="1" t="s">
        <v>357</v>
      </c>
      <c r="I372" s="1" t="s">
        <v>9863</v>
      </c>
      <c r="J372" s="1" t="s">
        <v>9417</v>
      </c>
      <c r="K372" s="1" t="s">
        <v>9869</v>
      </c>
      <c r="L372" s="1" t="s">
        <v>357</v>
      </c>
      <c r="M372" s="1" t="s">
        <v>357</v>
      </c>
      <c r="N372" s="1" t="s">
        <v>357</v>
      </c>
      <c r="O372" s="1" t="s">
        <v>357</v>
      </c>
      <c r="P372" s="1" t="s">
        <v>357</v>
      </c>
      <c r="Q372" s="1" t="s">
        <v>357</v>
      </c>
      <c r="R372" s="1" t="s">
        <v>357</v>
      </c>
      <c r="S372" s="1" t="s">
        <v>357</v>
      </c>
      <c r="T372" s="1" t="s">
        <v>9865</v>
      </c>
      <c r="U372" s="1" t="s">
        <v>357</v>
      </c>
      <c r="V372" s="1" t="s">
        <v>357</v>
      </c>
      <c r="W372" s="1" t="s">
        <v>357</v>
      </c>
      <c r="X372" s="1" t="s">
        <v>357</v>
      </c>
    </row>
    <row r="373" spans="1:24">
      <c r="A373" s="1" t="s">
        <v>8549</v>
      </c>
      <c r="B373" s="1" t="s">
        <v>8550</v>
      </c>
      <c r="C373" s="1" t="s">
        <v>8406</v>
      </c>
      <c r="D373" s="1" t="s">
        <v>357</v>
      </c>
      <c r="E373" s="1" t="s">
        <v>357</v>
      </c>
      <c r="F373" s="1" t="s">
        <v>9883</v>
      </c>
      <c r="G373" s="1" t="s">
        <v>357</v>
      </c>
      <c r="H373" s="1" t="s">
        <v>357</v>
      </c>
      <c r="I373" s="1" t="s">
        <v>9863</v>
      </c>
      <c r="J373" s="1" t="s">
        <v>9414</v>
      </c>
      <c r="K373" s="1" t="s">
        <v>9869</v>
      </c>
      <c r="L373" s="1" t="s">
        <v>357</v>
      </c>
      <c r="M373" s="1" t="s">
        <v>357</v>
      </c>
      <c r="N373" s="1" t="s">
        <v>357</v>
      </c>
      <c r="O373" s="1" t="s">
        <v>357</v>
      </c>
      <c r="P373" s="1" t="s">
        <v>357</v>
      </c>
      <c r="Q373" s="1" t="s">
        <v>357</v>
      </c>
      <c r="R373" s="1" t="s">
        <v>357</v>
      </c>
      <c r="S373" s="1" t="s">
        <v>357</v>
      </c>
      <c r="T373" s="1" t="s">
        <v>9865</v>
      </c>
      <c r="U373" s="1" t="s">
        <v>357</v>
      </c>
      <c r="V373" s="1" t="s">
        <v>357</v>
      </c>
      <c r="W373" s="1" t="s">
        <v>357</v>
      </c>
      <c r="X373" s="1" t="s">
        <v>357</v>
      </c>
    </row>
    <row r="374" spans="1:24">
      <c r="A374" s="1" t="s">
        <v>8546</v>
      </c>
      <c r="B374" s="1" t="s">
        <v>8547</v>
      </c>
      <c r="C374" s="1" t="s">
        <v>8406</v>
      </c>
      <c r="D374" s="1" t="s">
        <v>357</v>
      </c>
      <c r="E374" s="1" t="s">
        <v>357</v>
      </c>
      <c r="F374" s="1" t="s">
        <v>9884</v>
      </c>
      <c r="G374" s="1" t="s">
        <v>357</v>
      </c>
      <c r="H374" s="1" t="s">
        <v>357</v>
      </c>
      <c r="I374" s="1" t="s">
        <v>9863</v>
      </c>
      <c r="J374" s="1" t="s">
        <v>9404</v>
      </c>
      <c r="K374" s="1" t="s">
        <v>9869</v>
      </c>
      <c r="L374" s="1" t="s">
        <v>357</v>
      </c>
      <c r="M374" s="1" t="s">
        <v>357</v>
      </c>
      <c r="N374" s="1" t="s">
        <v>357</v>
      </c>
      <c r="O374" s="1" t="s">
        <v>357</v>
      </c>
      <c r="P374" s="1" t="s">
        <v>357</v>
      </c>
      <c r="Q374" s="1" t="s">
        <v>357</v>
      </c>
      <c r="R374" s="1" t="s">
        <v>357</v>
      </c>
      <c r="S374" s="1" t="s">
        <v>357</v>
      </c>
      <c r="T374" s="1" t="s">
        <v>9865</v>
      </c>
      <c r="U374" s="1" t="s">
        <v>357</v>
      </c>
      <c r="V374" s="1" t="s">
        <v>357</v>
      </c>
      <c r="W374" s="1" t="s">
        <v>357</v>
      </c>
      <c r="X374" s="1" t="s">
        <v>357</v>
      </c>
    </row>
    <row r="375" spans="1:24">
      <c r="A375" s="1" t="s">
        <v>8417</v>
      </c>
      <c r="B375" s="1" t="s">
        <v>8418</v>
      </c>
      <c r="C375" s="1" t="s">
        <v>8406</v>
      </c>
      <c r="D375" s="1" t="s">
        <v>357</v>
      </c>
      <c r="E375" s="1" t="s">
        <v>357</v>
      </c>
      <c r="F375" s="1" t="s">
        <v>9885</v>
      </c>
      <c r="G375" s="1" t="s">
        <v>357</v>
      </c>
      <c r="H375" s="1" t="s">
        <v>357</v>
      </c>
      <c r="I375" s="1" t="s">
        <v>9863</v>
      </c>
      <c r="J375" s="1" t="s">
        <v>9417</v>
      </c>
      <c r="K375" s="1" t="s">
        <v>9864</v>
      </c>
      <c r="L375" s="1" t="s">
        <v>357</v>
      </c>
      <c r="M375" s="1" t="s">
        <v>357</v>
      </c>
      <c r="N375" s="1" t="s">
        <v>357</v>
      </c>
      <c r="O375" s="1" t="s">
        <v>357</v>
      </c>
      <c r="P375" s="1" t="s">
        <v>357</v>
      </c>
      <c r="Q375" s="1" t="s">
        <v>357</v>
      </c>
      <c r="R375" s="1" t="s">
        <v>357</v>
      </c>
      <c r="S375" s="1" t="s">
        <v>357</v>
      </c>
      <c r="T375" s="1" t="s">
        <v>9865</v>
      </c>
      <c r="U375" s="1" t="s">
        <v>357</v>
      </c>
      <c r="V375" s="1" t="s">
        <v>357</v>
      </c>
      <c r="W375" s="1" t="s">
        <v>357</v>
      </c>
      <c r="X375" s="1" t="s">
        <v>357</v>
      </c>
    </row>
    <row r="376" spans="1:24">
      <c r="A376" s="1" t="s">
        <v>8420</v>
      </c>
      <c r="B376" s="1" t="s">
        <v>8421</v>
      </c>
      <c r="C376" s="1" t="s">
        <v>8406</v>
      </c>
      <c r="D376" s="1" t="s">
        <v>357</v>
      </c>
      <c r="E376" s="1" t="s">
        <v>357</v>
      </c>
      <c r="F376" s="1" t="s">
        <v>9886</v>
      </c>
      <c r="G376" s="1" t="s">
        <v>357</v>
      </c>
      <c r="H376" s="1" t="s">
        <v>357</v>
      </c>
      <c r="I376" s="1" t="s">
        <v>9887</v>
      </c>
      <c r="J376" s="1" t="s">
        <v>9417</v>
      </c>
      <c r="K376" s="1" t="s">
        <v>9888</v>
      </c>
      <c r="L376" s="1" t="s">
        <v>357</v>
      </c>
      <c r="M376" s="1" t="s">
        <v>357</v>
      </c>
      <c r="N376" s="1" t="s">
        <v>357</v>
      </c>
      <c r="O376" s="1" t="s">
        <v>357</v>
      </c>
      <c r="P376" s="1" t="s">
        <v>357</v>
      </c>
      <c r="Q376" s="1" t="s">
        <v>357</v>
      </c>
      <c r="R376" s="1" t="s">
        <v>357</v>
      </c>
      <c r="S376" s="1" t="s">
        <v>357</v>
      </c>
      <c r="T376" s="1" t="s">
        <v>9865</v>
      </c>
      <c r="U376" s="1" t="s">
        <v>357</v>
      </c>
      <c r="V376" s="1" t="s">
        <v>357</v>
      </c>
      <c r="W376" s="1" t="s">
        <v>357</v>
      </c>
      <c r="X376" s="1" t="s">
        <v>357</v>
      </c>
    </row>
    <row r="377" spans="1:24">
      <c r="A377" s="1" t="s">
        <v>8411</v>
      </c>
      <c r="B377" s="1" t="s">
        <v>8412</v>
      </c>
      <c r="C377" s="1" t="s">
        <v>8406</v>
      </c>
      <c r="D377" s="1" t="s">
        <v>357</v>
      </c>
      <c r="E377" s="1" t="s">
        <v>357</v>
      </c>
      <c r="F377" s="1" t="s">
        <v>9889</v>
      </c>
      <c r="G377" s="1" t="s">
        <v>357</v>
      </c>
      <c r="H377" s="1" t="s">
        <v>357</v>
      </c>
      <c r="I377" s="1" t="s">
        <v>9863</v>
      </c>
      <c r="J377" s="1" t="s">
        <v>9414</v>
      </c>
      <c r="K377" s="1" t="s">
        <v>9864</v>
      </c>
      <c r="L377" s="1" t="s">
        <v>357</v>
      </c>
      <c r="M377" s="1" t="s">
        <v>357</v>
      </c>
      <c r="N377" s="1" t="s">
        <v>357</v>
      </c>
      <c r="O377" s="1" t="s">
        <v>357</v>
      </c>
      <c r="P377" s="1" t="s">
        <v>357</v>
      </c>
      <c r="Q377" s="1" t="s">
        <v>357</v>
      </c>
      <c r="R377" s="1" t="s">
        <v>357</v>
      </c>
      <c r="S377" s="1" t="s">
        <v>357</v>
      </c>
      <c r="T377" s="1" t="s">
        <v>9865</v>
      </c>
      <c r="U377" s="1" t="s">
        <v>357</v>
      </c>
      <c r="V377" s="1" t="s">
        <v>357</v>
      </c>
      <c r="W377" s="1" t="s">
        <v>357</v>
      </c>
      <c r="X377" s="1" t="s">
        <v>357</v>
      </c>
    </row>
    <row r="378" spans="1:24">
      <c r="A378" s="1" t="s">
        <v>8414</v>
      </c>
      <c r="B378" s="1" t="s">
        <v>8415</v>
      </c>
      <c r="C378" s="1" t="s">
        <v>8406</v>
      </c>
      <c r="D378" s="1" t="s">
        <v>357</v>
      </c>
      <c r="E378" s="1" t="s">
        <v>357</v>
      </c>
      <c r="F378" s="1" t="s">
        <v>9890</v>
      </c>
      <c r="G378" s="1" t="s">
        <v>357</v>
      </c>
      <c r="H378" s="1" t="s">
        <v>357</v>
      </c>
      <c r="I378" s="1" t="s">
        <v>9887</v>
      </c>
      <c r="J378" s="1" t="s">
        <v>9414</v>
      </c>
      <c r="K378" s="1" t="s">
        <v>9888</v>
      </c>
      <c r="L378" s="1" t="s">
        <v>357</v>
      </c>
      <c r="M378" s="1" t="s">
        <v>357</v>
      </c>
      <c r="N378" s="1" t="s">
        <v>357</v>
      </c>
      <c r="O378" s="1" t="s">
        <v>357</v>
      </c>
      <c r="P378" s="1" t="s">
        <v>357</v>
      </c>
      <c r="Q378" s="1" t="s">
        <v>357</v>
      </c>
      <c r="R378" s="1" t="s">
        <v>357</v>
      </c>
      <c r="S378" s="1" t="s">
        <v>357</v>
      </c>
      <c r="T378" s="1" t="s">
        <v>9865</v>
      </c>
      <c r="U378" s="1" t="s">
        <v>357</v>
      </c>
      <c r="V378" s="1" t="s">
        <v>357</v>
      </c>
      <c r="W378" s="1" t="s">
        <v>357</v>
      </c>
      <c r="X378" s="1" t="s">
        <v>357</v>
      </c>
    </row>
    <row r="379" spans="1:24">
      <c r="A379" s="1" t="s">
        <v>8403</v>
      </c>
      <c r="B379" s="1" t="s">
        <v>8404</v>
      </c>
      <c r="C379" s="1" t="s">
        <v>8406</v>
      </c>
      <c r="D379" s="1" t="s">
        <v>357</v>
      </c>
      <c r="E379" s="1" t="s">
        <v>357</v>
      </c>
      <c r="F379" s="1" t="s">
        <v>9891</v>
      </c>
      <c r="G379" s="1" t="s">
        <v>357</v>
      </c>
      <c r="H379" s="1" t="s">
        <v>357</v>
      </c>
      <c r="I379" s="1" t="s">
        <v>9863</v>
      </c>
      <c r="J379" s="1" t="s">
        <v>9404</v>
      </c>
      <c r="K379" s="1" t="s">
        <v>9864</v>
      </c>
      <c r="L379" s="1" t="s">
        <v>357</v>
      </c>
      <c r="M379" s="1" t="s">
        <v>357</v>
      </c>
      <c r="N379" s="1" t="s">
        <v>357</v>
      </c>
      <c r="O379" s="1" t="s">
        <v>357</v>
      </c>
      <c r="P379" s="1" t="s">
        <v>357</v>
      </c>
      <c r="Q379" s="1" t="s">
        <v>357</v>
      </c>
      <c r="R379" s="1" t="s">
        <v>357</v>
      </c>
      <c r="S379" s="1" t="s">
        <v>357</v>
      </c>
      <c r="T379" s="1" t="s">
        <v>9865</v>
      </c>
      <c r="U379" s="1" t="s">
        <v>357</v>
      </c>
      <c r="V379" s="1" t="s">
        <v>357</v>
      </c>
      <c r="W379" s="1" t="s">
        <v>357</v>
      </c>
      <c r="X379" s="1" t="s">
        <v>357</v>
      </c>
    </row>
    <row r="380" spans="1:24">
      <c r="A380" s="1" t="s">
        <v>8408</v>
      </c>
      <c r="B380" s="1" t="s">
        <v>8409</v>
      </c>
      <c r="C380" s="1" t="s">
        <v>8406</v>
      </c>
      <c r="D380" s="1" t="s">
        <v>357</v>
      </c>
      <c r="E380" s="1" t="s">
        <v>357</v>
      </c>
      <c r="F380" s="1" t="s">
        <v>9892</v>
      </c>
      <c r="G380" s="1" t="s">
        <v>357</v>
      </c>
      <c r="H380" s="1" t="s">
        <v>357</v>
      </c>
      <c r="I380" s="1" t="s">
        <v>9887</v>
      </c>
      <c r="J380" s="1" t="s">
        <v>9404</v>
      </c>
      <c r="K380" s="1" t="s">
        <v>9888</v>
      </c>
      <c r="L380" s="1" t="s">
        <v>357</v>
      </c>
      <c r="M380" s="1" t="s">
        <v>357</v>
      </c>
      <c r="N380" s="1" t="s">
        <v>357</v>
      </c>
      <c r="O380" s="1" t="s">
        <v>357</v>
      </c>
      <c r="P380" s="1" t="s">
        <v>357</v>
      </c>
      <c r="Q380" s="1" t="s">
        <v>357</v>
      </c>
      <c r="R380" s="1" t="s">
        <v>357</v>
      </c>
      <c r="S380" s="1" t="s">
        <v>357</v>
      </c>
      <c r="T380" s="1" t="s">
        <v>9865</v>
      </c>
      <c r="U380" s="1" t="s">
        <v>357</v>
      </c>
      <c r="V380" s="1" t="s">
        <v>357</v>
      </c>
      <c r="W380" s="1" t="s">
        <v>357</v>
      </c>
      <c r="X380" s="1" t="s">
        <v>357</v>
      </c>
    </row>
    <row r="381" spans="1:24">
      <c r="A381" s="1" t="s">
        <v>8435</v>
      </c>
      <c r="B381" s="1" t="s">
        <v>8436</v>
      </c>
      <c r="C381" s="1" t="s">
        <v>8406</v>
      </c>
      <c r="D381" s="1" t="s">
        <v>357</v>
      </c>
      <c r="E381" s="1" t="s">
        <v>357</v>
      </c>
      <c r="F381" s="1" t="s">
        <v>9893</v>
      </c>
      <c r="G381" s="1" t="s">
        <v>357</v>
      </c>
      <c r="H381" s="1" t="s">
        <v>357</v>
      </c>
      <c r="I381" s="1" t="s">
        <v>9863</v>
      </c>
      <c r="J381" s="1" t="s">
        <v>9417</v>
      </c>
      <c r="K381" s="1" t="s">
        <v>9869</v>
      </c>
      <c r="L381" s="1" t="s">
        <v>357</v>
      </c>
      <c r="M381" s="1" t="s">
        <v>357</v>
      </c>
      <c r="N381" s="1" t="s">
        <v>357</v>
      </c>
      <c r="O381" s="1" t="s">
        <v>357</v>
      </c>
      <c r="P381" s="1" t="s">
        <v>357</v>
      </c>
      <c r="Q381" s="1" t="s">
        <v>357</v>
      </c>
      <c r="R381" s="1" t="s">
        <v>357</v>
      </c>
      <c r="S381" s="1" t="s">
        <v>357</v>
      </c>
      <c r="T381" s="1" t="s">
        <v>9865</v>
      </c>
      <c r="U381" s="1" t="s">
        <v>357</v>
      </c>
      <c r="V381" s="1" t="s">
        <v>357</v>
      </c>
      <c r="W381" s="1" t="s">
        <v>357</v>
      </c>
      <c r="X381" s="1" t="s">
        <v>357</v>
      </c>
    </row>
    <row r="382" spans="1:24">
      <c r="A382" s="1" t="s">
        <v>8438</v>
      </c>
      <c r="B382" s="1" t="s">
        <v>8439</v>
      </c>
      <c r="C382" s="1" t="s">
        <v>8406</v>
      </c>
      <c r="D382" s="1" t="s">
        <v>357</v>
      </c>
      <c r="E382" s="1" t="s">
        <v>357</v>
      </c>
      <c r="F382" s="1" t="s">
        <v>9894</v>
      </c>
      <c r="G382" s="1" t="s">
        <v>357</v>
      </c>
      <c r="H382" s="1" t="s">
        <v>357</v>
      </c>
      <c r="I382" s="1" t="s">
        <v>9887</v>
      </c>
      <c r="J382" s="1" t="s">
        <v>9417</v>
      </c>
      <c r="K382" s="1" t="s">
        <v>9895</v>
      </c>
      <c r="L382" s="1" t="s">
        <v>357</v>
      </c>
      <c r="M382" s="1" t="s">
        <v>357</v>
      </c>
      <c r="N382" s="1" t="s">
        <v>357</v>
      </c>
      <c r="O382" s="1" t="s">
        <v>357</v>
      </c>
      <c r="P382" s="1" t="s">
        <v>357</v>
      </c>
      <c r="Q382" s="1" t="s">
        <v>357</v>
      </c>
      <c r="R382" s="1" t="s">
        <v>357</v>
      </c>
      <c r="S382" s="1" t="s">
        <v>357</v>
      </c>
      <c r="T382" s="1" t="s">
        <v>9865</v>
      </c>
      <c r="U382" s="1" t="s">
        <v>357</v>
      </c>
      <c r="V382" s="1" t="s">
        <v>357</v>
      </c>
      <c r="W382" s="1" t="s">
        <v>357</v>
      </c>
      <c r="X382" s="1" t="s">
        <v>357</v>
      </c>
    </row>
    <row r="383" spans="1:24">
      <c r="A383" s="1" t="s">
        <v>8429</v>
      </c>
      <c r="B383" s="1" t="s">
        <v>8430</v>
      </c>
      <c r="C383" s="1" t="s">
        <v>8406</v>
      </c>
      <c r="D383" s="1" t="s">
        <v>357</v>
      </c>
      <c r="E383" s="1" t="s">
        <v>357</v>
      </c>
      <c r="F383" s="1" t="s">
        <v>9896</v>
      </c>
      <c r="G383" s="1" t="s">
        <v>357</v>
      </c>
      <c r="H383" s="1" t="s">
        <v>357</v>
      </c>
      <c r="I383" s="1" t="s">
        <v>9863</v>
      </c>
      <c r="J383" s="1" t="s">
        <v>9414</v>
      </c>
      <c r="K383" s="1" t="s">
        <v>9869</v>
      </c>
      <c r="L383" s="1" t="s">
        <v>357</v>
      </c>
      <c r="M383" s="1" t="s">
        <v>357</v>
      </c>
      <c r="N383" s="1" t="s">
        <v>357</v>
      </c>
      <c r="O383" s="1" t="s">
        <v>357</v>
      </c>
      <c r="P383" s="1" t="s">
        <v>357</v>
      </c>
      <c r="Q383" s="1" t="s">
        <v>357</v>
      </c>
      <c r="R383" s="1" t="s">
        <v>357</v>
      </c>
      <c r="S383" s="1" t="s">
        <v>357</v>
      </c>
      <c r="T383" s="1" t="s">
        <v>9865</v>
      </c>
      <c r="U383" s="1" t="s">
        <v>357</v>
      </c>
      <c r="V383" s="1" t="s">
        <v>357</v>
      </c>
      <c r="W383" s="1" t="s">
        <v>357</v>
      </c>
      <c r="X383" s="1" t="s">
        <v>357</v>
      </c>
    </row>
    <row r="384" spans="1:24">
      <c r="A384" s="1" t="s">
        <v>8432</v>
      </c>
      <c r="B384" s="1" t="s">
        <v>8433</v>
      </c>
      <c r="C384" s="1" t="s">
        <v>8406</v>
      </c>
      <c r="D384" s="1" t="s">
        <v>357</v>
      </c>
      <c r="E384" s="1" t="s">
        <v>357</v>
      </c>
      <c r="F384" s="1" t="s">
        <v>9897</v>
      </c>
      <c r="G384" s="1" t="s">
        <v>357</v>
      </c>
      <c r="H384" s="1" t="s">
        <v>357</v>
      </c>
      <c r="I384" s="1" t="s">
        <v>9887</v>
      </c>
      <c r="J384" s="1" t="s">
        <v>9414</v>
      </c>
      <c r="K384" s="1" t="s">
        <v>9895</v>
      </c>
      <c r="L384" s="1" t="s">
        <v>357</v>
      </c>
      <c r="M384" s="1" t="s">
        <v>357</v>
      </c>
      <c r="N384" s="1" t="s">
        <v>357</v>
      </c>
      <c r="O384" s="1" t="s">
        <v>357</v>
      </c>
      <c r="P384" s="1" t="s">
        <v>357</v>
      </c>
      <c r="Q384" s="1" t="s">
        <v>357</v>
      </c>
      <c r="R384" s="1" t="s">
        <v>357</v>
      </c>
      <c r="S384" s="1" t="s">
        <v>357</v>
      </c>
      <c r="T384" s="1" t="s">
        <v>9865</v>
      </c>
      <c r="U384" s="1" t="s">
        <v>357</v>
      </c>
      <c r="V384" s="1" t="s">
        <v>357</v>
      </c>
      <c r="W384" s="1" t="s">
        <v>357</v>
      </c>
      <c r="X384" s="1" t="s">
        <v>357</v>
      </c>
    </row>
    <row r="385" spans="1:24">
      <c r="A385" s="1" t="s">
        <v>8423</v>
      </c>
      <c r="B385" s="1" t="s">
        <v>8424</v>
      </c>
      <c r="C385" s="1" t="s">
        <v>8406</v>
      </c>
      <c r="D385" s="1" t="s">
        <v>357</v>
      </c>
      <c r="E385" s="1" t="s">
        <v>357</v>
      </c>
      <c r="F385" s="1" t="s">
        <v>9898</v>
      </c>
      <c r="G385" s="1" t="s">
        <v>357</v>
      </c>
      <c r="H385" s="1" t="s">
        <v>357</v>
      </c>
      <c r="I385" s="1" t="s">
        <v>9863</v>
      </c>
      <c r="J385" s="1" t="s">
        <v>9404</v>
      </c>
      <c r="K385" s="1" t="s">
        <v>9869</v>
      </c>
      <c r="L385" s="1" t="s">
        <v>357</v>
      </c>
      <c r="M385" s="1" t="s">
        <v>357</v>
      </c>
      <c r="N385" s="1" t="s">
        <v>357</v>
      </c>
      <c r="O385" s="1" t="s">
        <v>357</v>
      </c>
      <c r="P385" s="1" t="s">
        <v>357</v>
      </c>
      <c r="Q385" s="1" t="s">
        <v>357</v>
      </c>
      <c r="R385" s="1" t="s">
        <v>357</v>
      </c>
      <c r="S385" s="1" t="s">
        <v>357</v>
      </c>
      <c r="T385" s="1" t="s">
        <v>9865</v>
      </c>
      <c r="U385" s="1" t="s">
        <v>357</v>
      </c>
      <c r="V385" s="1" t="s">
        <v>357</v>
      </c>
      <c r="W385" s="1" t="s">
        <v>357</v>
      </c>
      <c r="X385" s="1" t="s">
        <v>357</v>
      </c>
    </row>
    <row r="386" spans="1:24">
      <c r="A386" s="1" t="s">
        <v>8426</v>
      </c>
      <c r="B386" s="1" t="s">
        <v>8427</v>
      </c>
      <c r="C386" s="1" t="s">
        <v>8406</v>
      </c>
      <c r="D386" s="1" t="s">
        <v>357</v>
      </c>
      <c r="E386" s="1" t="s">
        <v>357</v>
      </c>
      <c r="F386" s="1" t="s">
        <v>9899</v>
      </c>
      <c r="G386" s="1" t="s">
        <v>357</v>
      </c>
      <c r="H386" s="1" t="s">
        <v>357</v>
      </c>
      <c r="I386" s="1" t="s">
        <v>9887</v>
      </c>
      <c r="J386" s="1" t="s">
        <v>9404</v>
      </c>
      <c r="K386" s="1" t="s">
        <v>9895</v>
      </c>
      <c r="L386" s="1" t="s">
        <v>357</v>
      </c>
      <c r="M386" s="1" t="s">
        <v>357</v>
      </c>
      <c r="N386" s="1" t="s">
        <v>357</v>
      </c>
      <c r="O386" s="1" t="s">
        <v>357</v>
      </c>
      <c r="P386" s="1" t="s">
        <v>357</v>
      </c>
      <c r="Q386" s="1" t="s">
        <v>357</v>
      </c>
      <c r="R386" s="1" t="s">
        <v>357</v>
      </c>
      <c r="S386" s="1" t="s">
        <v>357</v>
      </c>
      <c r="T386" s="1" t="s">
        <v>9865</v>
      </c>
      <c r="U386" s="1" t="s">
        <v>357</v>
      </c>
      <c r="V386" s="1" t="s">
        <v>357</v>
      </c>
      <c r="W386" s="1" t="s">
        <v>357</v>
      </c>
      <c r="X386" s="1" t="s">
        <v>357</v>
      </c>
    </row>
    <row r="387" spans="1:24">
      <c r="A387" s="1" t="s">
        <v>8453</v>
      </c>
      <c r="B387" s="1" t="s">
        <v>8454</v>
      </c>
      <c r="C387" s="1" t="s">
        <v>8406</v>
      </c>
      <c r="D387" s="1" t="s">
        <v>357</v>
      </c>
      <c r="E387" s="1" t="s">
        <v>357</v>
      </c>
      <c r="F387" s="1" t="s">
        <v>9900</v>
      </c>
      <c r="G387" s="1" t="s">
        <v>357</v>
      </c>
      <c r="H387" s="1" t="s">
        <v>357</v>
      </c>
      <c r="I387" s="1" t="s">
        <v>9863</v>
      </c>
      <c r="J387" s="1" t="s">
        <v>9417</v>
      </c>
      <c r="K387" s="1" t="s">
        <v>9864</v>
      </c>
      <c r="L387" s="1" t="s">
        <v>357</v>
      </c>
      <c r="M387" s="1" t="s">
        <v>357</v>
      </c>
      <c r="N387" s="1" t="s">
        <v>357</v>
      </c>
      <c r="O387" s="1" t="s">
        <v>357</v>
      </c>
      <c r="P387" s="1" t="s">
        <v>357</v>
      </c>
      <c r="Q387" s="1" t="s">
        <v>357</v>
      </c>
      <c r="R387" s="1" t="s">
        <v>357</v>
      </c>
      <c r="S387" s="1" t="s">
        <v>357</v>
      </c>
      <c r="T387" s="1" t="s">
        <v>9865</v>
      </c>
      <c r="U387" s="1" t="s">
        <v>357</v>
      </c>
      <c r="V387" s="1" t="s">
        <v>357</v>
      </c>
      <c r="W387" s="1" t="s">
        <v>357</v>
      </c>
      <c r="X387" s="1" t="s">
        <v>357</v>
      </c>
    </row>
    <row r="388" spans="1:24">
      <c r="A388" s="1" t="s">
        <v>8456</v>
      </c>
      <c r="B388" s="1" t="s">
        <v>8457</v>
      </c>
      <c r="C388" s="1" t="s">
        <v>8406</v>
      </c>
      <c r="D388" s="1" t="s">
        <v>357</v>
      </c>
      <c r="E388" s="1" t="s">
        <v>357</v>
      </c>
      <c r="F388" s="1" t="s">
        <v>9901</v>
      </c>
      <c r="G388" s="1" t="s">
        <v>357</v>
      </c>
      <c r="H388" s="1" t="s">
        <v>357</v>
      </c>
      <c r="I388" s="1" t="s">
        <v>9887</v>
      </c>
      <c r="J388" s="1" t="s">
        <v>9417</v>
      </c>
      <c r="K388" s="1" t="s">
        <v>9888</v>
      </c>
      <c r="L388" s="1" t="s">
        <v>357</v>
      </c>
      <c r="M388" s="1" t="s">
        <v>357</v>
      </c>
      <c r="N388" s="1" t="s">
        <v>357</v>
      </c>
      <c r="O388" s="1" t="s">
        <v>357</v>
      </c>
      <c r="P388" s="1" t="s">
        <v>357</v>
      </c>
      <c r="Q388" s="1" t="s">
        <v>357</v>
      </c>
      <c r="R388" s="1" t="s">
        <v>357</v>
      </c>
      <c r="S388" s="1" t="s">
        <v>357</v>
      </c>
      <c r="T388" s="1" t="s">
        <v>9865</v>
      </c>
      <c r="U388" s="1" t="s">
        <v>357</v>
      </c>
      <c r="V388" s="1" t="s">
        <v>357</v>
      </c>
      <c r="W388" s="1" t="s">
        <v>357</v>
      </c>
      <c r="X388" s="1" t="s">
        <v>357</v>
      </c>
    </row>
    <row r="389" spans="1:24">
      <c r="A389" s="1" t="s">
        <v>8447</v>
      </c>
      <c r="B389" s="1" t="s">
        <v>8448</v>
      </c>
      <c r="C389" s="1" t="s">
        <v>8406</v>
      </c>
      <c r="D389" s="1" t="s">
        <v>357</v>
      </c>
      <c r="E389" s="1" t="s">
        <v>357</v>
      </c>
      <c r="F389" s="1" t="s">
        <v>9902</v>
      </c>
      <c r="G389" s="1" t="s">
        <v>357</v>
      </c>
      <c r="H389" s="1" t="s">
        <v>357</v>
      </c>
      <c r="I389" s="1" t="s">
        <v>9414</v>
      </c>
      <c r="J389" s="1" t="s">
        <v>9864</v>
      </c>
      <c r="K389" s="1" t="s">
        <v>9863</v>
      </c>
      <c r="L389" s="1" t="s">
        <v>357</v>
      </c>
      <c r="M389" s="1" t="s">
        <v>357</v>
      </c>
      <c r="N389" s="1" t="s">
        <v>357</v>
      </c>
      <c r="O389" s="1" t="s">
        <v>357</v>
      </c>
      <c r="P389" s="1" t="s">
        <v>357</v>
      </c>
      <c r="Q389" s="1" t="s">
        <v>357</v>
      </c>
      <c r="R389" s="1" t="s">
        <v>357</v>
      </c>
      <c r="S389" s="1" t="s">
        <v>357</v>
      </c>
      <c r="T389" s="1" t="s">
        <v>9865</v>
      </c>
      <c r="U389" s="1" t="s">
        <v>357</v>
      </c>
      <c r="V389" s="1" t="s">
        <v>357</v>
      </c>
      <c r="W389" s="1" t="s">
        <v>357</v>
      </c>
      <c r="X389" s="1" t="s">
        <v>357</v>
      </c>
    </row>
    <row r="390" spans="1:24">
      <c r="A390" s="1" t="s">
        <v>8450</v>
      </c>
      <c r="B390" s="1" t="s">
        <v>8451</v>
      </c>
      <c r="C390" s="1" t="s">
        <v>8406</v>
      </c>
      <c r="D390" s="1" t="s">
        <v>357</v>
      </c>
      <c r="E390" s="1" t="s">
        <v>357</v>
      </c>
      <c r="F390" s="1" t="s">
        <v>9903</v>
      </c>
      <c r="G390" s="1" t="s">
        <v>357</v>
      </c>
      <c r="H390" s="1" t="s">
        <v>357</v>
      </c>
      <c r="I390" s="1" t="s">
        <v>9414</v>
      </c>
      <c r="J390" s="1" t="s">
        <v>9888</v>
      </c>
      <c r="K390" s="1" t="s">
        <v>9887</v>
      </c>
      <c r="L390" s="1" t="s">
        <v>357</v>
      </c>
      <c r="M390" s="1" t="s">
        <v>357</v>
      </c>
      <c r="N390" s="1" t="s">
        <v>357</v>
      </c>
      <c r="O390" s="1" t="s">
        <v>357</v>
      </c>
      <c r="P390" s="1" t="s">
        <v>357</v>
      </c>
      <c r="Q390" s="1" t="s">
        <v>357</v>
      </c>
      <c r="R390" s="1" t="s">
        <v>357</v>
      </c>
      <c r="S390" s="1" t="s">
        <v>357</v>
      </c>
      <c r="T390" s="1" t="s">
        <v>9865</v>
      </c>
      <c r="U390" s="1" t="s">
        <v>357</v>
      </c>
      <c r="V390" s="1" t="s">
        <v>357</v>
      </c>
      <c r="W390" s="1" t="s">
        <v>357</v>
      </c>
      <c r="X390" s="1" t="s">
        <v>357</v>
      </c>
    </row>
    <row r="391" spans="1:24">
      <c r="A391" s="1" t="s">
        <v>8441</v>
      </c>
      <c r="B391" s="1" t="s">
        <v>8442</v>
      </c>
      <c r="C391" s="1" t="s">
        <v>8406</v>
      </c>
      <c r="D391" s="1" t="s">
        <v>357</v>
      </c>
      <c r="E391" s="1" t="s">
        <v>357</v>
      </c>
      <c r="F391" s="1" t="s">
        <v>9904</v>
      </c>
      <c r="G391" s="1" t="s">
        <v>357</v>
      </c>
      <c r="H391" s="1" t="s">
        <v>357</v>
      </c>
      <c r="I391" s="1" t="s">
        <v>9863</v>
      </c>
      <c r="J391" s="1" t="s">
        <v>9404</v>
      </c>
      <c r="K391" s="1" t="s">
        <v>9864</v>
      </c>
      <c r="L391" s="1" t="s">
        <v>357</v>
      </c>
      <c r="M391" s="1" t="s">
        <v>357</v>
      </c>
      <c r="N391" s="1" t="s">
        <v>357</v>
      </c>
      <c r="O391" s="1" t="s">
        <v>357</v>
      </c>
      <c r="P391" s="1" t="s">
        <v>357</v>
      </c>
      <c r="Q391" s="1" t="s">
        <v>357</v>
      </c>
      <c r="R391" s="1" t="s">
        <v>357</v>
      </c>
      <c r="S391" s="1" t="s">
        <v>357</v>
      </c>
      <c r="T391" s="1" t="s">
        <v>9865</v>
      </c>
      <c r="U391" s="1" t="s">
        <v>357</v>
      </c>
      <c r="V391" s="1" t="s">
        <v>357</v>
      </c>
      <c r="W391" s="1" t="s">
        <v>357</v>
      </c>
      <c r="X391" s="1" t="s">
        <v>357</v>
      </c>
    </row>
    <row r="392" spans="1:24">
      <c r="A392" s="1" t="s">
        <v>8444</v>
      </c>
      <c r="B392" s="1" t="s">
        <v>8445</v>
      </c>
      <c r="C392" s="1" t="s">
        <v>8406</v>
      </c>
      <c r="D392" s="1" t="s">
        <v>357</v>
      </c>
      <c r="E392" s="1" t="s">
        <v>357</v>
      </c>
      <c r="F392" s="1" t="s">
        <v>9905</v>
      </c>
      <c r="G392" s="1" t="s">
        <v>357</v>
      </c>
      <c r="H392" s="1" t="s">
        <v>357</v>
      </c>
      <c r="I392" s="1" t="s">
        <v>9887</v>
      </c>
      <c r="J392" s="1" t="s">
        <v>9404</v>
      </c>
      <c r="K392" s="1" t="s">
        <v>9888</v>
      </c>
      <c r="L392" s="1" t="s">
        <v>357</v>
      </c>
      <c r="M392" s="1" t="s">
        <v>357</v>
      </c>
      <c r="N392" s="1" t="s">
        <v>357</v>
      </c>
      <c r="O392" s="1" t="s">
        <v>357</v>
      </c>
      <c r="P392" s="1" t="s">
        <v>357</v>
      </c>
      <c r="Q392" s="1" t="s">
        <v>357</v>
      </c>
      <c r="R392" s="1" t="s">
        <v>357</v>
      </c>
      <c r="S392" s="1" t="s">
        <v>357</v>
      </c>
      <c r="T392" s="1" t="s">
        <v>9865</v>
      </c>
      <c r="U392" s="1" t="s">
        <v>357</v>
      </c>
      <c r="V392" s="1" t="s">
        <v>357</v>
      </c>
      <c r="W392" s="1" t="s">
        <v>357</v>
      </c>
      <c r="X392" s="1" t="s">
        <v>357</v>
      </c>
    </row>
    <row r="393" spans="1:24">
      <c r="A393" s="1" t="s">
        <v>8471</v>
      </c>
      <c r="B393" s="1" t="s">
        <v>8472</v>
      </c>
      <c r="C393" s="1" t="s">
        <v>8406</v>
      </c>
      <c r="D393" s="1" t="s">
        <v>357</v>
      </c>
      <c r="E393" s="1" t="s">
        <v>357</v>
      </c>
      <c r="F393" s="1" t="s">
        <v>9906</v>
      </c>
      <c r="G393" s="1" t="s">
        <v>357</v>
      </c>
      <c r="H393" s="1" t="s">
        <v>357</v>
      </c>
      <c r="I393" s="1" t="s">
        <v>9863</v>
      </c>
      <c r="J393" s="1" t="s">
        <v>9417</v>
      </c>
      <c r="K393" s="1" t="s">
        <v>9869</v>
      </c>
      <c r="L393" s="1" t="s">
        <v>357</v>
      </c>
      <c r="M393" s="1" t="s">
        <v>357</v>
      </c>
      <c r="N393" s="1" t="s">
        <v>357</v>
      </c>
      <c r="O393" s="1" t="s">
        <v>357</v>
      </c>
      <c r="P393" s="1" t="s">
        <v>357</v>
      </c>
      <c r="Q393" s="1" t="s">
        <v>357</v>
      </c>
      <c r="R393" s="1" t="s">
        <v>357</v>
      </c>
      <c r="S393" s="1" t="s">
        <v>357</v>
      </c>
      <c r="T393" s="1" t="s">
        <v>9865</v>
      </c>
      <c r="U393" s="1" t="s">
        <v>357</v>
      </c>
      <c r="V393" s="1" t="s">
        <v>357</v>
      </c>
      <c r="W393" s="1" t="s">
        <v>357</v>
      </c>
      <c r="X393" s="1" t="s">
        <v>357</v>
      </c>
    </row>
    <row r="394" spans="1:24">
      <c r="A394" s="1" t="s">
        <v>8474</v>
      </c>
      <c r="B394" s="1" t="s">
        <v>8475</v>
      </c>
      <c r="C394" s="1" t="s">
        <v>8406</v>
      </c>
      <c r="D394" s="1" t="s">
        <v>357</v>
      </c>
      <c r="E394" s="1" t="s">
        <v>357</v>
      </c>
      <c r="F394" s="1" t="s">
        <v>9907</v>
      </c>
      <c r="G394" s="1" t="s">
        <v>357</v>
      </c>
      <c r="H394" s="1" t="s">
        <v>357</v>
      </c>
      <c r="I394" s="1" t="s">
        <v>9887</v>
      </c>
      <c r="J394" s="1" t="s">
        <v>9417</v>
      </c>
      <c r="K394" s="1" t="s">
        <v>9895</v>
      </c>
      <c r="L394" s="1" t="s">
        <v>357</v>
      </c>
      <c r="M394" s="1" t="s">
        <v>357</v>
      </c>
      <c r="N394" s="1" t="s">
        <v>357</v>
      </c>
      <c r="O394" s="1" t="s">
        <v>357</v>
      </c>
      <c r="P394" s="1" t="s">
        <v>357</v>
      </c>
      <c r="Q394" s="1" t="s">
        <v>357</v>
      </c>
      <c r="R394" s="1" t="s">
        <v>357</v>
      </c>
      <c r="S394" s="1" t="s">
        <v>357</v>
      </c>
      <c r="T394" s="1" t="s">
        <v>9865</v>
      </c>
      <c r="U394" s="1" t="s">
        <v>357</v>
      </c>
      <c r="V394" s="1" t="s">
        <v>357</v>
      </c>
      <c r="W394" s="1" t="s">
        <v>357</v>
      </c>
      <c r="X394" s="1" t="s">
        <v>357</v>
      </c>
    </row>
    <row r="395" spans="1:24">
      <c r="A395" s="1" t="s">
        <v>8465</v>
      </c>
      <c r="B395" s="1" t="s">
        <v>8466</v>
      </c>
      <c r="C395" s="1" t="s">
        <v>8406</v>
      </c>
      <c r="D395" s="1" t="s">
        <v>357</v>
      </c>
      <c r="E395" s="1" t="s">
        <v>357</v>
      </c>
      <c r="F395" s="1" t="s">
        <v>9908</v>
      </c>
      <c r="G395" s="1" t="s">
        <v>357</v>
      </c>
      <c r="H395" s="1" t="s">
        <v>357</v>
      </c>
      <c r="I395" s="1" t="s">
        <v>9863</v>
      </c>
      <c r="J395" s="1" t="s">
        <v>9414</v>
      </c>
      <c r="K395" s="1" t="s">
        <v>9869</v>
      </c>
      <c r="L395" s="1" t="s">
        <v>357</v>
      </c>
      <c r="M395" s="1" t="s">
        <v>357</v>
      </c>
      <c r="N395" s="1" t="s">
        <v>357</v>
      </c>
      <c r="O395" s="1" t="s">
        <v>357</v>
      </c>
      <c r="P395" s="1" t="s">
        <v>357</v>
      </c>
      <c r="Q395" s="1" t="s">
        <v>357</v>
      </c>
      <c r="R395" s="1" t="s">
        <v>357</v>
      </c>
      <c r="S395" s="1" t="s">
        <v>357</v>
      </c>
      <c r="T395" s="1" t="s">
        <v>9865</v>
      </c>
      <c r="U395" s="1" t="s">
        <v>357</v>
      </c>
      <c r="V395" s="1" t="s">
        <v>357</v>
      </c>
      <c r="W395" s="1" t="s">
        <v>357</v>
      </c>
      <c r="X395" s="1" t="s">
        <v>357</v>
      </c>
    </row>
    <row r="396" spans="1:24">
      <c r="A396" s="1" t="s">
        <v>8468</v>
      </c>
      <c r="B396" s="1" t="s">
        <v>8469</v>
      </c>
      <c r="C396" s="1" t="s">
        <v>8406</v>
      </c>
      <c r="D396" s="1" t="s">
        <v>357</v>
      </c>
      <c r="E396" s="1" t="s">
        <v>357</v>
      </c>
      <c r="F396" s="1" t="s">
        <v>9909</v>
      </c>
      <c r="G396" s="1" t="s">
        <v>357</v>
      </c>
      <c r="H396" s="1" t="s">
        <v>357</v>
      </c>
      <c r="I396" s="1" t="s">
        <v>9887</v>
      </c>
      <c r="J396" s="1" t="s">
        <v>9414</v>
      </c>
      <c r="K396" s="1" t="s">
        <v>9895</v>
      </c>
      <c r="L396" s="1" t="s">
        <v>357</v>
      </c>
      <c r="M396" s="1" t="s">
        <v>357</v>
      </c>
      <c r="N396" s="1" t="s">
        <v>357</v>
      </c>
      <c r="O396" s="1" t="s">
        <v>357</v>
      </c>
      <c r="P396" s="1" t="s">
        <v>357</v>
      </c>
      <c r="Q396" s="1" t="s">
        <v>357</v>
      </c>
      <c r="R396" s="1" t="s">
        <v>357</v>
      </c>
      <c r="S396" s="1" t="s">
        <v>357</v>
      </c>
      <c r="T396" s="1" t="s">
        <v>9865</v>
      </c>
      <c r="U396" s="1" t="s">
        <v>357</v>
      </c>
      <c r="V396" s="1" t="s">
        <v>357</v>
      </c>
      <c r="W396" s="1" t="s">
        <v>357</v>
      </c>
      <c r="X396" s="1" t="s">
        <v>357</v>
      </c>
    </row>
    <row r="397" spans="1:24">
      <c r="A397" s="1" t="s">
        <v>8459</v>
      </c>
      <c r="B397" s="1" t="s">
        <v>8460</v>
      </c>
      <c r="C397" s="1" t="s">
        <v>8406</v>
      </c>
      <c r="D397" s="1" t="s">
        <v>357</v>
      </c>
      <c r="E397" s="1" t="s">
        <v>357</v>
      </c>
      <c r="F397" s="1" t="s">
        <v>9910</v>
      </c>
      <c r="G397" s="1" t="s">
        <v>357</v>
      </c>
      <c r="H397" s="1" t="s">
        <v>357</v>
      </c>
      <c r="I397" s="1" t="s">
        <v>9863</v>
      </c>
      <c r="J397" s="1" t="s">
        <v>9404</v>
      </c>
      <c r="K397" s="1" t="s">
        <v>9869</v>
      </c>
      <c r="L397" s="1" t="s">
        <v>357</v>
      </c>
      <c r="M397" s="1" t="s">
        <v>357</v>
      </c>
      <c r="N397" s="1" t="s">
        <v>357</v>
      </c>
      <c r="O397" s="1" t="s">
        <v>357</v>
      </c>
      <c r="P397" s="1" t="s">
        <v>357</v>
      </c>
      <c r="Q397" s="1" t="s">
        <v>357</v>
      </c>
      <c r="R397" s="1" t="s">
        <v>357</v>
      </c>
      <c r="S397" s="1" t="s">
        <v>357</v>
      </c>
      <c r="T397" s="1" t="s">
        <v>9865</v>
      </c>
      <c r="U397" s="1" t="s">
        <v>357</v>
      </c>
      <c r="V397" s="1" t="s">
        <v>357</v>
      </c>
      <c r="W397" s="1" t="s">
        <v>357</v>
      </c>
      <c r="X397" s="1" t="s">
        <v>357</v>
      </c>
    </row>
    <row r="398" spans="1:24">
      <c r="A398" s="1" t="s">
        <v>8462</v>
      </c>
      <c r="B398" s="1" t="s">
        <v>8463</v>
      </c>
      <c r="C398" s="1" t="s">
        <v>8406</v>
      </c>
      <c r="D398" s="1" t="s">
        <v>357</v>
      </c>
      <c r="E398" s="1" t="s">
        <v>357</v>
      </c>
      <c r="F398" s="1" t="s">
        <v>9911</v>
      </c>
      <c r="G398" s="1" t="s">
        <v>357</v>
      </c>
      <c r="H398" s="1" t="s">
        <v>357</v>
      </c>
      <c r="I398" s="1" t="s">
        <v>9887</v>
      </c>
      <c r="J398" s="1" t="s">
        <v>9404</v>
      </c>
      <c r="K398" s="1" t="s">
        <v>9895</v>
      </c>
      <c r="L398" s="1" t="s">
        <v>357</v>
      </c>
      <c r="M398" s="1" t="s">
        <v>357</v>
      </c>
      <c r="N398" s="1" t="s">
        <v>357</v>
      </c>
      <c r="O398" s="1" t="s">
        <v>357</v>
      </c>
      <c r="P398" s="1" t="s">
        <v>357</v>
      </c>
      <c r="Q398" s="1" t="s">
        <v>357</v>
      </c>
      <c r="R398" s="1" t="s">
        <v>357</v>
      </c>
      <c r="S398" s="1" t="s">
        <v>357</v>
      </c>
      <c r="T398" s="1" t="s">
        <v>9865</v>
      </c>
      <c r="U398" s="1" t="s">
        <v>357</v>
      </c>
      <c r="V398" s="1" t="s">
        <v>357</v>
      </c>
      <c r="W398" s="1" t="s">
        <v>357</v>
      </c>
      <c r="X398" s="1" t="s">
        <v>357</v>
      </c>
    </row>
    <row r="399" spans="1:24">
      <c r="A399" s="1" t="s">
        <v>7183</v>
      </c>
      <c r="B399" s="1" t="s">
        <v>7184</v>
      </c>
      <c r="C399" s="1" t="s">
        <v>7169</v>
      </c>
      <c r="D399" s="1" t="s">
        <v>357</v>
      </c>
      <c r="E399" s="1" t="s">
        <v>357</v>
      </c>
      <c r="F399" s="1" t="s">
        <v>9912</v>
      </c>
      <c r="G399" s="1" t="s">
        <v>357</v>
      </c>
      <c r="H399" s="1" t="s">
        <v>357</v>
      </c>
      <c r="I399" s="1" t="s">
        <v>9572</v>
      </c>
      <c r="J399" s="1" t="s">
        <v>9913</v>
      </c>
      <c r="K399" s="1" t="s">
        <v>9914</v>
      </c>
      <c r="L399" s="1" t="s">
        <v>9915</v>
      </c>
      <c r="M399" s="1" t="s">
        <v>9916</v>
      </c>
      <c r="N399" s="1" t="s">
        <v>9496</v>
      </c>
      <c r="O399" s="1" t="s">
        <v>9497</v>
      </c>
      <c r="P399" s="1" t="s">
        <v>9395</v>
      </c>
      <c r="Q399" s="1" t="s">
        <v>357</v>
      </c>
      <c r="R399" s="1" t="s">
        <v>357</v>
      </c>
      <c r="S399" s="1" t="s">
        <v>357</v>
      </c>
      <c r="T399" s="1" t="s">
        <v>9917</v>
      </c>
      <c r="U399" s="1" t="s">
        <v>9514</v>
      </c>
      <c r="V399" s="1" t="s">
        <v>357</v>
      </c>
      <c r="W399" s="1" t="s">
        <v>357</v>
      </c>
      <c r="X399" s="1" t="s">
        <v>357</v>
      </c>
    </row>
    <row r="400" spans="1:24">
      <c r="A400" s="1" t="s">
        <v>7180</v>
      </c>
      <c r="B400" s="1" t="s">
        <v>7181</v>
      </c>
      <c r="C400" s="1" t="s">
        <v>7169</v>
      </c>
      <c r="D400" s="1" t="s">
        <v>357</v>
      </c>
      <c r="E400" s="1" t="s">
        <v>357</v>
      </c>
      <c r="F400" s="1" t="s">
        <v>9918</v>
      </c>
      <c r="G400" s="1" t="s">
        <v>357</v>
      </c>
      <c r="H400" s="1" t="s">
        <v>357</v>
      </c>
      <c r="I400" s="1" t="s">
        <v>9572</v>
      </c>
      <c r="J400" s="1" t="s">
        <v>9913</v>
      </c>
      <c r="K400" s="1" t="s">
        <v>9914</v>
      </c>
      <c r="L400" s="1" t="s">
        <v>9915</v>
      </c>
      <c r="M400" s="1" t="s">
        <v>9919</v>
      </c>
      <c r="N400" s="1" t="s">
        <v>9496</v>
      </c>
      <c r="O400" s="1" t="s">
        <v>9497</v>
      </c>
      <c r="P400" s="1" t="s">
        <v>9395</v>
      </c>
      <c r="Q400" s="1" t="s">
        <v>357</v>
      </c>
      <c r="R400" s="1" t="s">
        <v>357</v>
      </c>
      <c r="S400" s="1" t="s">
        <v>357</v>
      </c>
      <c r="T400" s="1" t="s">
        <v>9917</v>
      </c>
      <c r="U400" s="1" t="s">
        <v>9514</v>
      </c>
      <c r="V400" s="1" t="s">
        <v>357</v>
      </c>
      <c r="W400" s="1" t="s">
        <v>357</v>
      </c>
      <c r="X400" s="1" t="s">
        <v>357</v>
      </c>
    </row>
    <row r="401" spans="1:24">
      <c r="A401" s="1" t="s">
        <v>7177</v>
      </c>
      <c r="B401" s="1" t="s">
        <v>7178</v>
      </c>
      <c r="C401" s="1" t="s">
        <v>7169</v>
      </c>
      <c r="D401" s="1" t="s">
        <v>357</v>
      </c>
      <c r="E401" s="1" t="s">
        <v>357</v>
      </c>
      <c r="F401" s="1" t="s">
        <v>9920</v>
      </c>
      <c r="G401" s="1" t="s">
        <v>357</v>
      </c>
      <c r="H401" s="1" t="s">
        <v>357</v>
      </c>
      <c r="I401" s="1" t="s">
        <v>9921</v>
      </c>
      <c r="J401" s="1" t="s">
        <v>9496</v>
      </c>
      <c r="K401" s="1" t="s">
        <v>9497</v>
      </c>
      <c r="L401" s="1" t="s">
        <v>9572</v>
      </c>
      <c r="M401" s="1" t="s">
        <v>9913</v>
      </c>
      <c r="N401" s="1" t="s">
        <v>9914</v>
      </c>
      <c r="O401" s="1" t="s">
        <v>9915</v>
      </c>
      <c r="P401" s="1" t="s">
        <v>9395</v>
      </c>
      <c r="Q401" s="1" t="s">
        <v>357</v>
      </c>
      <c r="R401" s="1" t="s">
        <v>357</v>
      </c>
      <c r="S401" s="1" t="s">
        <v>357</v>
      </c>
      <c r="T401" s="1" t="s">
        <v>9514</v>
      </c>
      <c r="U401" s="1" t="s">
        <v>9917</v>
      </c>
      <c r="V401" s="1" t="s">
        <v>357</v>
      </c>
      <c r="W401" s="1" t="s">
        <v>357</v>
      </c>
      <c r="X401" s="1" t="s">
        <v>357</v>
      </c>
    </row>
    <row r="402" spans="1:24">
      <c r="A402" s="1" t="s">
        <v>7174</v>
      </c>
      <c r="B402" s="1" t="s">
        <v>7175</v>
      </c>
      <c r="C402" s="1" t="s">
        <v>7169</v>
      </c>
      <c r="D402" s="1" t="s">
        <v>357</v>
      </c>
      <c r="E402" s="1" t="s">
        <v>357</v>
      </c>
      <c r="F402" s="1" t="s">
        <v>9922</v>
      </c>
      <c r="G402" s="1" t="s">
        <v>357</v>
      </c>
      <c r="H402" s="1" t="s">
        <v>357</v>
      </c>
      <c r="I402" s="1" t="s">
        <v>9572</v>
      </c>
      <c r="J402" s="1" t="s">
        <v>9913</v>
      </c>
      <c r="K402" s="1" t="s">
        <v>9914</v>
      </c>
      <c r="L402" s="1" t="s">
        <v>9915</v>
      </c>
      <c r="M402" s="1" t="s">
        <v>9923</v>
      </c>
      <c r="N402" s="1" t="s">
        <v>9496</v>
      </c>
      <c r="O402" s="1" t="s">
        <v>9497</v>
      </c>
      <c r="P402" s="1" t="s">
        <v>9395</v>
      </c>
      <c r="Q402" s="1" t="s">
        <v>357</v>
      </c>
      <c r="R402" s="1" t="s">
        <v>357</v>
      </c>
      <c r="S402" s="1" t="s">
        <v>357</v>
      </c>
      <c r="T402" s="1" t="s">
        <v>9917</v>
      </c>
      <c r="U402" s="1" t="s">
        <v>9514</v>
      </c>
      <c r="V402" s="1" t="s">
        <v>357</v>
      </c>
      <c r="W402" s="1" t="s">
        <v>357</v>
      </c>
      <c r="X402" s="1" t="s">
        <v>357</v>
      </c>
    </row>
    <row r="403" spans="1:24">
      <c r="A403" s="1" t="s">
        <v>7171</v>
      </c>
      <c r="B403" s="1" t="s">
        <v>7172</v>
      </c>
      <c r="C403" s="1" t="s">
        <v>7169</v>
      </c>
      <c r="D403" s="1" t="s">
        <v>357</v>
      </c>
      <c r="E403" s="1" t="s">
        <v>357</v>
      </c>
      <c r="F403" s="1" t="s">
        <v>9924</v>
      </c>
      <c r="G403" s="1" t="s">
        <v>357</v>
      </c>
      <c r="H403" s="1" t="s">
        <v>357</v>
      </c>
      <c r="I403" s="1" t="s">
        <v>9572</v>
      </c>
      <c r="J403" s="1" t="s">
        <v>9913</v>
      </c>
      <c r="K403" s="1" t="s">
        <v>9914</v>
      </c>
      <c r="L403" s="1" t="s">
        <v>9915</v>
      </c>
      <c r="M403" s="1" t="s">
        <v>9925</v>
      </c>
      <c r="N403" s="1" t="s">
        <v>9496</v>
      </c>
      <c r="O403" s="1" t="s">
        <v>9497</v>
      </c>
      <c r="P403" s="1" t="s">
        <v>9395</v>
      </c>
      <c r="Q403" s="1" t="s">
        <v>357</v>
      </c>
      <c r="R403" s="1" t="s">
        <v>357</v>
      </c>
      <c r="S403" s="1" t="s">
        <v>357</v>
      </c>
      <c r="T403" s="1" t="s">
        <v>9917</v>
      </c>
      <c r="U403" s="1" t="s">
        <v>9514</v>
      </c>
      <c r="V403" s="1" t="s">
        <v>357</v>
      </c>
      <c r="W403" s="1" t="s">
        <v>357</v>
      </c>
      <c r="X403" s="1" t="s">
        <v>357</v>
      </c>
    </row>
    <row r="404" spans="1:24">
      <c r="A404" s="1" t="s">
        <v>7165</v>
      </c>
      <c r="B404" s="1" t="s">
        <v>7166</v>
      </c>
      <c r="C404" s="1" t="s">
        <v>7169</v>
      </c>
      <c r="D404" s="1" t="s">
        <v>357</v>
      </c>
      <c r="E404" s="1" t="s">
        <v>357</v>
      </c>
      <c r="F404" s="1" t="s">
        <v>9926</v>
      </c>
      <c r="G404" s="1" t="s">
        <v>9927</v>
      </c>
      <c r="H404" s="1" t="s">
        <v>357</v>
      </c>
      <c r="I404" s="1" t="s">
        <v>9572</v>
      </c>
      <c r="J404" s="1" t="s">
        <v>9913</v>
      </c>
      <c r="K404" s="1" t="s">
        <v>9914</v>
      </c>
      <c r="L404" s="1" t="s">
        <v>9915</v>
      </c>
      <c r="M404" s="1" t="s">
        <v>9928</v>
      </c>
      <c r="N404" s="1" t="s">
        <v>9496</v>
      </c>
      <c r="O404" s="1" t="s">
        <v>9497</v>
      </c>
      <c r="P404" s="1" t="s">
        <v>9395</v>
      </c>
      <c r="Q404" s="1" t="s">
        <v>357</v>
      </c>
      <c r="R404" s="1" t="s">
        <v>357</v>
      </c>
      <c r="S404" s="1" t="s">
        <v>357</v>
      </c>
      <c r="T404" s="1" t="s">
        <v>9917</v>
      </c>
      <c r="U404" s="1" t="s">
        <v>9514</v>
      </c>
      <c r="V404" s="1" t="s">
        <v>357</v>
      </c>
      <c r="W404" s="1" t="s">
        <v>357</v>
      </c>
      <c r="X404" s="1" t="s">
        <v>357</v>
      </c>
    </row>
    <row r="405" spans="1:24">
      <c r="A405" s="1" t="s">
        <v>5745</v>
      </c>
      <c r="B405" s="1" t="s">
        <v>5746</v>
      </c>
      <c r="C405" s="1" t="s">
        <v>5713</v>
      </c>
      <c r="D405" s="1" t="s">
        <v>357</v>
      </c>
      <c r="E405" s="1" t="s">
        <v>357</v>
      </c>
      <c r="F405" s="1" t="s">
        <v>9929</v>
      </c>
      <c r="G405" s="1" t="s">
        <v>357</v>
      </c>
      <c r="H405" s="1" t="s">
        <v>357</v>
      </c>
      <c r="I405" s="1" t="s">
        <v>9930</v>
      </c>
      <c r="J405" s="1" t="s">
        <v>357</v>
      </c>
      <c r="K405" s="1" t="s">
        <v>357</v>
      </c>
      <c r="L405" s="1" t="s">
        <v>357</v>
      </c>
      <c r="M405" s="1" t="s">
        <v>357</v>
      </c>
      <c r="N405" s="1" t="s">
        <v>357</v>
      </c>
      <c r="O405" s="1" t="s">
        <v>357</v>
      </c>
      <c r="P405" s="1" t="s">
        <v>357</v>
      </c>
      <c r="Q405" s="1" t="s">
        <v>357</v>
      </c>
      <c r="R405" s="1" t="s">
        <v>357</v>
      </c>
      <c r="S405" s="1" t="s">
        <v>357</v>
      </c>
      <c r="T405" s="1" t="s">
        <v>9931</v>
      </c>
      <c r="U405" s="1" t="s">
        <v>9932</v>
      </c>
      <c r="V405" s="1" t="s">
        <v>9933</v>
      </c>
      <c r="W405" s="1" t="s">
        <v>357</v>
      </c>
      <c r="X405" s="1" t="s">
        <v>357</v>
      </c>
    </row>
    <row r="406" spans="1:24">
      <c r="A406" s="1" t="s">
        <v>5742</v>
      </c>
      <c r="B406" s="1" t="s">
        <v>5743</v>
      </c>
      <c r="C406" s="1" t="s">
        <v>5713</v>
      </c>
      <c r="D406" s="1" t="s">
        <v>357</v>
      </c>
      <c r="E406" s="1" t="s">
        <v>357</v>
      </c>
      <c r="F406" s="1" t="s">
        <v>9934</v>
      </c>
      <c r="G406" s="1" t="s">
        <v>357</v>
      </c>
      <c r="H406" s="1" t="s">
        <v>357</v>
      </c>
      <c r="I406" s="1" t="s">
        <v>9935</v>
      </c>
      <c r="J406" s="1" t="s">
        <v>357</v>
      </c>
      <c r="K406" s="1" t="s">
        <v>357</v>
      </c>
      <c r="L406" s="1" t="s">
        <v>357</v>
      </c>
      <c r="M406" s="1" t="s">
        <v>357</v>
      </c>
      <c r="N406" s="1" t="s">
        <v>357</v>
      </c>
      <c r="O406" s="1" t="s">
        <v>357</v>
      </c>
      <c r="P406" s="1" t="s">
        <v>357</v>
      </c>
      <c r="Q406" s="1" t="s">
        <v>357</v>
      </c>
      <c r="R406" s="1" t="s">
        <v>357</v>
      </c>
      <c r="S406" s="1" t="s">
        <v>357</v>
      </c>
      <c r="T406" s="1" t="s">
        <v>9931</v>
      </c>
      <c r="U406" s="1" t="s">
        <v>9932</v>
      </c>
      <c r="V406" s="1" t="s">
        <v>9933</v>
      </c>
      <c r="W406" s="1" t="s">
        <v>357</v>
      </c>
      <c r="X406" s="1" t="s">
        <v>357</v>
      </c>
    </row>
    <row r="407" spans="1:24">
      <c r="A407" s="1" t="s">
        <v>5739</v>
      </c>
      <c r="B407" s="1" t="s">
        <v>5740</v>
      </c>
      <c r="C407" s="1" t="s">
        <v>5713</v>
      </c>
      <c r="D407" s="1" t="s">
        <v>357</v>
      </c>
      <c r="E407" s="1" t="s">
        <v>357</v>
      </c>
      <c r="F407" s="1" t="s">
        <v>9936</v>
      </c>
      <c r="G407" s="1" t="s">
        <v>357</v>
      </c>
      <c r="H407" s="1" t="s">
        <v>357</v>
      </c>
      <c r="I407" s="1" t="s">
        <v>9937</v>
      </c>
      <c r="J407" s="1" t="s">
        <v>357</v>
      </c>
      <c r="K407" s="1" t="s">
        <v>357</v>
      </c>
      <c r="L407" s="1" t="s">
        <v>357</v>
      </c>
      <c r="M407" s="1" t="s">
        <v>357</v>
      </c>
      <c r="N407" s="1" t="s">
        <v>357</v>
      </c>
      <c r="O407" s="1" t="s">
        <v>357</v>
      </c>
      <c r="P407" s="1" t="s">
        <v>357</v>
      </c>
      <c r="Q407" s="1" t="s">
        <v>357</v>
      </c>
      <c r="R407" s="1" t="s">
        <v>357</v>
      </c>
      <c r="S407" s="1" t="s">
        <v>357</v>
      </c>
      <c r="T407" s="1" t="s">
        <v>9931</v>
      </c>
      <c r="U407" s="1" t="s">
        <v>9932</v>
      </c>
      <c r="V407" s="1" t="s">
        <v>9933</v>
      </c>
      <c r="W407" s="1" t="s">
        <v>357</v>
      </c>
      <c r="X407" s="1" t="s">
        <v>357</v>
      </c>
    </row>
    <row r="408" spans="1:24">
      <c r="A408" s="1" t="s">
        <v>5748</v>
      </c>
      <c r="B408" s="1" t="s">
        <v>5749</v>
      </c>
      <c r="C408" s="1" t="s">
        <v>5713</v>
      </c>
      <c r="D408" s="1" t="s">
        <v>357</v>
      </c>
      <c r="E408" s="1" t="s">
        <v>357</v>
      </c>
      <c r="F408" s="1" t="s">
        <v>9938</v>
      </c>
      <c r="G408" s="1" t="s">
        <v>357</v>
      </c>
      <c r="H408" s="1" t="s">
        <v>357</v>
      </c>
      <c r="I408" s="1" t="s">
        <v>9939</v>
      </c>
      <c r="J408" s="1" t="s">
        <v>357</v>
      </c>
      <c r="K408" s="1" t="s">
        <v>357</v>
      </c>
      <c r="L408" s="1" t="s">
        <v>357</v>
      </c>
      <c r="M408" s="1" t="s">
        <v>357</v>
      </c>
      <c r="N408" s="1" t="s">
        <v>357</v>
      </c>
      <c r="O408" s="1" t="s">
        <v>357</v>
      </c>
      <c r="P408" s="1" t="s">
        <v>357</v>
      </c>
      <c r="Q408" s="1" t="s">
        <v>357</v>
      </c>
      <c r="R408" s="1" t="s">
        <v>357</v>
      </c>
      <c r="S408" s="1" t="s">
        <v>357</v>
      </c>
      <c r="T408" s="1" t="s">
        <v>9931</v>
      </c>
      <c r="U408" s="1" t="s">
        <v>9940</v>
      </c>
      <c r="V408" s="1" t="s">
        <v>9933</v>
      </c>
      <c r="W408" s="1" t="s">
        <v>357</v>
      </c>
      <c r="X408" s="1" t="s">
        <v>357</v>
      </c>
    </row>
    <row r="409" spans="1:24">
      <c r="A409" s="1" t="s">
        <v>5733</v>
      </c>
      <c r="B409" s="1" t="s">
        <v>5734</v>
      </c>
      <c r="C409" s="1" t="s">
        <v>5713</v>
      </c>
      <c r="D409" s="1" t="s">
        <v>357</v>
      </c>
      <c r="E409" s="1" t="s">
        <v>357</v>
      </c>
      <c r="F409" s="1" t="s">
        <v>9941</v>
      </c>
      <c r="G409" s="1" t="s">
        <v>357</v>
      </c>
      <c r="H409" s="1" t="s">
        <v>357</v>
      </c>
      <c r="I409" s="1" t="s">
        <v>9942</v>
      </c>
      <c r="J409" s="1" t="s">
        <v>357</v>
      </c>
      <c r="K409" s="1" t="s">
        <v>357</v>
      </c>
      <c r="L409" s="1" t="s">
        <v>357</v>
      </c>
      <c r="M409" s="1" t="s">
        <v>357</v>
      </c>
      <c r="N409" s="1" t="s">
        <v>357</v>
      </c>
      <c r="O409" s="1" t="s">
        <v>357</v>
      </c>
      <c r="P409" s="1" t="s">
        <v>357</v>
      </c>
      <c r="Q409" s="1" t="s">
        <v>357</v>
      </c>
      <c r="R409" s="1" t="s">
        <v>357</v>
      </c>
      <c r="S409" s="1" t="s">
        <v>357</v>
      </c>
      <c r="T409" s="1" t="s">
        <v>9931</v>
      </c>
      <c r="U409" s="1" t="s">
        <v>9940</v>
      </c>
      <c r="V409" s="1" t="s">
        <v>9933</v>
      </c>
      <c r="W409" s="1" t="s">
        <v>357</v>
      </c>
      <c r="X409" s="1" t="s">
        <v>357</v>
      </c>
    </row>
    <row r="410" spans="1:24">
      <c r="A410" s="1" t="s">
        <v>5724</v>
      </c>
      <c r="B410" s="1" t="s">
        <v>5725</v>
      </c>
      <c r="C410" s="1" t="s">
        <v>5713</v>
      </c>
      <c r="D410" s="1" t="s">
        <v>357</v>
      </c>
      <c r="E410" s="1" t="s">
        <v>357</v>
      </c>
      <c r="F410" s="1" t="s">
        <v>9943</v>
      </c>
      <c r="G410" s="1" t="s">
        <v>357</v>
      </c>
      <c r="H410" s="1" t="s">
        <v>357</v>
      </c>
      <c r="I410" s="1" t="s">
        <v>9930</v>
      </c>
      <c r="J410" s="1" t="s">
        <v>357</v>
      </c>
      <c r="K410" s="1" t="s">
        <v>357</v>
      </c>
      <c r="L410" s="1" t="s">
        <v>357</v>
      </c>
      <c r="M410" s="1" t="s">
        <v>357</v>
      </c>
      <c r="N410" s="1" t="s">
        <v>357</v>
      </c>
      <c r="O410" s="1" t="s">
        <v>357</v>
      </c>
      <c r="P410" s="1" t="s">
        <v>357</v>
      </c>
      <c r="Q410" s="1" t="s">
        <v>357</v>
      </c>
      <c r="R410" s="1" t="s">
        <v>357</v>
      </c>
      <c r="S410" s="1" t="s">
        <v>357</v>
      </c>
      <c r="T410" s="1" t="s">
        <v>9931</v>
      </c>
      <c r="U410" s="1" t="s">
        <v>9932</v>
      </c>
      <c r="V410" s="1" t="s">
        <v>9933</v>
      </c>
      <c r="W410" s="1" t="s">
        <v>357</v>
      </c>
      <c r="X410" s="1" t="s">
        <v>357</v>
      </c>
    </row>
    <row r="411" spans="1:24">
      <c r="A411" s="1" t="s">
        <v>5721</v>
      </c>
      <c r="B411" s="1" t="s">
        <v>5722</v>
      </c>
      <c r="C411" s="1" t="s">
        <v>5713</v>
      </c>
      <c r="D411" s="1" t="s">
        <v>357</v>
      </c>
      <c r="E411" s="1" t="s">
        <v>357</v>
      </c>
      <c r="F411" s="1" t="s">
        <v>9944</v>
      </c>
      <c r="G411" s="1" t="s">
        <v>357</v>
      </c>
      <c r="H411" s="1" t="s">
        <v>357</v>
      </c>
      <c r="I411" s="1" t="s">
        <v>9935</v>
      </c>
      <c r="J411" s="1" t="s">
        <v>357</v>
      </c>
      <c r="K411" s="1" t="s">
        <v>357</v>
      </c>
      <c r="L411" s="1" t="s">
        <v>357</v>
      </c>
      <c r="M411" s="1" t="s">
        <v>357</v>
      </c>
      <c r="N411" s="1" t="s">
        <v>357</v>
      </c>
      <c r="O411" s="1" t="s">
        <v>357</v>
      </c>
      <c r="P411" s="1" t="s">
        <v>357</v>
      </c>
      <c r="Q411" s="1" t="s">
        <v>357</v>
      </c>
      <c r="R411" s="1" t="s">
        <v>357</v>
      </c>
      <c r="S411" s="1" t="s">
        <v>357</v>
      </c>
      <c r="T411" s="1" t="s">
        <v>9931</v>
      </c>
      <c r="U411" s="1" t="s">
        <v>9932</v>
      </c>
      <c r="V411" s="1" t="s">
        <v>9933</v>
      </c>
      <c r="W411" s="1" t="s">
        <v>357</v>
      </c>
      <c r="X411" s="1" t="s">
        <v>357</v>
      </c>
    </row>
    <row r="412" spans="1:24">
      <c r="A412" s="1" t="s">
        <v>5718</v>
      </c>
      <c r="B412" s="1" t="s">
        <v>5719</v>
      </c>
      <c r="C412" s="1" t="s">
        <v>5713</v>
      </c>
      <c r="D412" s="1" t="s">
        <v>357</v>
      </c>
      <c r="E412" s="1" t="s">
        <v>357</v>
      </c>
      <c r="F412" s="1" t="s">
        <v>9945</v>
      </c>
      <c r="G412" s="1" t="s">
        <v>357</v>
      </c>
      <c r="H412" s="1" t="s">
        <v>357</v>
      </c>
      <c r="I412" s="1" t="s">
        <v>9937</v>
      </c>
      <c r="J412" s="1" t="s">
        <v>357</v>
      </c>
      <c r="K412" s="1" t="s">
        <v>357</v>
      </c>
      <c r="L412" s="1" t="s">
        <v>357</v>
      </c>
      <c r="M412" s="1" t="s">
        <v>357</v>
      </c>
      <c r="N412" s="1" t="s">
        <v>357</v>
      </c>
      <c r="O412" s="1" t="s">
        <v>357</v>
      </c>
      <c r="P412" s="1" t="s">
        <v>357</v>
      </c>
      <c r="Q412" s="1" t="s">
        <v>357</v>
      </c>
      <c r="R412" s="1" t="s">
        <v>357</v>
      </c>
      <c r="S412" s="1" t="s">
        <v>357</v>
      </c>
      <c r="T412" s="1" t="s">
        <v>9931</v>
      </c>
      <c r="U412" s="1" t="s">
        <v>9932</v>
      </c>
      <c r="V412" s="1" t="s">
        <v>9933</v>
      </c>
      <c r="W412" s="1" t="s">
        <v>357</v>
      </c>
      <c r="X412" s="1" t="s">
        <v>357</v>
      </c>
    </row>
    <row r="413" spans="1:24">
      <c r="A413" s="1" t="s">
        <v>5727</v>
      </c>
      <c r="B413" s="1" t="s">
        <v>5728</v>
      </c>
      <c r="C413" s="1" t="s">
        <v>5713</v>
      </c>
      <c r="D413" s="1" t="s">
        <v>357</v>
      </c>
      <c r="E413" s="1" t="s">
        <v>357</v>
      </c>
      <c r="F413" s="1" t="s">
        <v>9946</v>
      </c>
      <c r="G413" s="1" t="s">
        <v>357</v>
      </c>
      <c r="H413" s="1" t="s">
        <v>357</v>
      </c>
      <c r="I413" s="1" t="s">
        <v>9939</v>
      </c>
      <c r="J413" s="1" t="s">
        <v>357</v>
      </c>
      <c r="K413" s="1" t="s">
        <v>357</v>
      </c>
      <c r="L413" s="1" t="s">
        <v>357</v>
      </c>
      <c r="M413" s="1" t="s">
        <v>357</v>
      </c>
      <c r="N413" s="1" t="s">
        <v>357</v>
      </c>
      <c r="O413" s="1" t="s">
        <v>357</v>
      </c>
      <c r="P413" s="1" t="s">
        <v>357</v>
      </c>
      <c r="Q413" s="1" t="s">
        <v>357</v>
      </c>
      <c r="R413" s="1" t="s">
        <v>357</v>
      </c>
      <c r="S413" s="1" t="s">
        <v>357</v>
      </c>
      <c r="T413" s="1" t="s">
        <v>9931</v>
      </c>
      <c r="U413" s="1" t="s">
        <v>9940</v>
      </c>
      <c r="V413" s="1" t="s">
        <v>9933</v>
      </c>
      <c r="W413" s="1" t="s">
        <v>357</v>
      </c>
      <c r="X413" s="1" t="s">
        <v>357</v>
      </c>
    </row>
    <row r="414" spans="1:24">
      <c r="A414" s="1" t="s">
        <v>5710</v>
      </c>
      <c r="B414" s="1" t="s">
        <v>5711</v>
      </c>
      <c r="C414" s="1" t="s">
        <v>5713</v>
      </c>
      <c r="D414" s="1" t="s">
        <v>357</v>
      </c>
      <c r="E414" s="1" t="s">
        <v>357</v>
      </c>
      <c r="F414" s="1" t="s">
        <v>9947</v>
      </c>
      <c r="G414" s="1" t="s">
        <v>357</v>
      </c>
      <c r="H414" s="1" t="s">
        <v>357</v>
      </c>
      <c r="I414" s="1" t="s">
        <v>9942</v>
      </c>
      <c r="J414" s="1" t="s">
        <v>357</v>
      </c>
      <c r="K414" s="1" t="s">
        <v>357</v>
      </c>
      <c r="L414" s="1" t="s">
        <v>357</v>
      </c>
      <c r="M414" s="1" t="s">
        <v>357</v>
      </c>
      <c r="N414" s="1" t="s">
        <v>357</v>
      </c>
      <c r="O414" s="1" t="s">
        <v>357</v>
      </c>
      <c r="P414" s="1" t="s">
        <v>357</v>
      </c>
      <c r="Q414" s="1" t="s">
        <v>357</v>
      </c>
      <c r="R414" s="1" t="s">
        <v>357</v>
      </c>
      <c r="S414" s="1" t="s">
        <v>357</v>
      </c>
      <c r="T414" s="1" t="s">
        <v>9931</v>
      </c>
      <c r="U414" s="1" t="s">
        <v>9940</v>
      </c>
      <c r="V414" s="1" t="s">
        <v>9933</v>
      </c>
      <c r="W414" s="1" t="s">
        <v>357</v>
      </c>
      <c r="X414" s="1" t="s">
        <v>357</v>
      </c>
    </row>
    <row r="415" spans="1:24">
      <c r="A415" s="1" t="s">
        <v>2831</v>
      </c>
      <c r="B415" s="1" t="s">
        <v>2832</v>
      </c>
      <c r="C415" s="1" t="s">
        <v>2820</v>
      </c>
      <c r="D415" s="1" t="s">
        <v>357</v>
      </c>
      <c r="E415" s="1" t="s">
        <v>357</v>
      </c>
      <c r="F415" s="1" t="s">
        <v>9948</v>
      </c>
      <c r="G415" s="1" t="s">
        <v>357</v>
      </c>
      <c r="H415" s="1" t="s">
        <v>357</v>
      </c>
      <c r="I415" s="1" t="s">
        <v>9692</v>
      </c>
      <c r="J415" s="1" t="s">
        <v>9496</v>
      </c>
      <c r="K415" s="1" t="s">
        <v>9497</v>
      </c>
      <c r="L415" s="1" t="s">
        <v>9395</v>
      </c>
      <c r="M415" s="1" t="s">
        <v>9679</v>
      </c>
      <c r="N415" s="1" t="s">
        <v>357</v>
      </c>
      <c r="O415" s="1" t="s">
        <v>357</v>
      </c>
      <c r="P415" s="1" t="s">
        <v>357</v>
      </c>
      <c r="Q415" s="1" t="s">
        <v>357</v>
      </c>
      <c r="R415" s="1" t="s">
        <v>357</v>
      </c>
      <c r="S415" s="1" t="s">
        <v>357</v>
      </c>
      <c r="T415" s="1" t="s">
        <v>9704</v>
      </c>
      <c r="U415" s="1" t="s">
        <v>9705</v>
      </c>
      <c r="V415" s="1" t="s">
        <v>357</v>
      </c>
      <c r="W415" s="1" t="s">
        <v>357</v>
      </c>
      <c r="X415" s="1" t="s">
        <v>357</v>
      </c>
    </row>
    <row r="416" spans="1:24">
      <c r="A416" s="1" t="s">
        <v>2825</v>
      </c>
      <c r="B416" s="1" t="s">
        <v>2826</v>
      </c>
      <c r="C416" s="1" t="s">
        <v>2820</v>
      </c>
      <c r="D416" s="1" t="s">
        <v>357</v>
      </c>
      <c r="E416" s="1" t="s">
        <v>357</v>
      </c>
      <c r="F416" s="1" t="s">
        <v>9949</v>
      </c>
      <c r="G416" s="1" t="s">
        <v>357</v>
      </c>
      <c r="H416" s="1" t="s">
        <v>357</v>
      </c>
      <c r="I416" s="1" t="s">
        <v>9694</v>
      </c>
      <c r="J416" s="1" t="s">
        <v>9496</v>
      </c>
      <c r="K416" s="1" t="s">
        <v>9497</v>
      </c>
      <c r="L416" s="1" t="s">
        <v>9395</v>
      </c>
      <c r="M416" s="1" t="s">
        <v>9679</v>
      </c>
      <c r="N416" s="1" t="s">
        <v>357</v>
      </c>
      <c r="O416" s="1" t="s">
        <v>357</v>
      </c>
      <c r="P416" s="1" t="s">
        <v>357</v>
      </c>
      <c r="Q416" s="1" t="s">
        <v>357</v>
      </c>
      <c r="R416" s="1" t="s">
        <v>357</v>
      </c>
      <c r="S416" s="1" t="s">
        <v>357</v>
      </c>
      <c r="T416" s="1" t="s">
        <v>9704</v>
      </c>
      <c r="U416" s="1" t="s">
        <v>9705</v>
      </c>
      <c r="V416" s="1" t="s">
        <v>357</v>
      </c>
      <c r="W416" s="1" t="s">
        <v>357</v>
      </c>
      <c r="X416" s="1" t="s">
        <v>357</v>
      </c>
    </row>
    <row r="417" spans="1:24">
      <c r="A417" s="1" t="s">
        <v>2822</v>
      </c>
      <c r="B417" s="1" t="s">
        <v>2823</v>
      </c>
      <c r="C417" s="1" t="s">
        <v>2820</v>
      </c>
      <c r="D417" s="1" t="s">
        <v>357</v>
      </c>
      <c r="E417" s="1" t="s">
        <v>357</v>
      </c>
      <c r="F417" s="1" t="s">
        <v>9950</v>
      </c>
      <c r="G417" s="1" t="s">
        <v>357</v>
      </c>
      <c r="H417" s="1" t="s">
        <v>357</v>
      </c>
      <c r="I417" s="1" t="s">
        <v>9696</v>
      </c>
      <c r="J417" s="1" t="s">
        <v>9496</v>
      </c>
      <c r="K417" s="1" t="s">
        <v>9497</v>
      </c>
      <c r="L417" s="1" t="s">
        <v>9395</v>
      </c>
      <c r="M417" s="1" t="s">
        <v>9679</v>
      </c>
      <c r="N417" s="1" t="s">
        <v>357</v>
      </c>
      <c r="O417" s="1" t="s">
        <v>357</v>
      </c>
      <c r="P417" s="1" t="s">
        <v>357</v>
      </c>
      <c r="Q417" s="1" t="s">
        <v>357</v>
      </c>
      <c r="R417" s="1" t="s">
        <v>357</v>
      </c>
      <c r="S417" s="1" t="s">
        <v>357</v>
      </c>
      <c r="T417" s="1" t="s">
        <v>9704</v>
      </c>
      <c r="U417" s="1" t="s">
        <v>9705</v>
      </c>
      <c r="V417" s="1" t="s">
        <v>357</v>
      </c>
      <c r="W417" s="1" t="s">
        <v>357</v>
      </c>
      <c r="X417" s="1" t="s">
        <v>357</v>
      </c>
    </row>
    <row r="418" spans="1:24">
      <c r="A418" s="1" t="s">
        <v>2816</v>
      </c>
      <c r="B418" s="1" t="s">
        <v>2817</v>
      </c>
      <c r="C418" s="1" t="s">
        <v>2820</v>
      </c>
      <c r="D418" s="1" t="s">
        <v>357</v>
      </c>
      <c r="E418" s="1" t="s">
        <v>357</v>
      </c>
      <c r="F418" s="1" t="s">
        <v>9951</v>
      </c>
      <c r="G418" s="1" t="s">
        <v>357</v>
      </c>
      <c r="H418" s="1" t="s">
        <v>357</v>
      </c>
      <c r="I418" s="1" t="s">
        <v>9698</v>
      </c>
      <c r="J418" s="1" t="s">
        <v>9496</v>
      </c>
      <c r="K418" s="1" t="s">
        <v>9497</v>
      </c>
      <c r="L418" s="1" t="s">
        <v>9395</v>
      </c>
      <c r="M418" s="1" t="s">
        <v>9679</v>
      </c>
      <c r="N418" s="1" t="s">
        <v>357</v>
      </c>
      <c r="O418" s="1" t="s">
        <v>357</v>
      </c>
      <c r="P418" s="1" t="s">
        <v>357</v>
      </c>
      <c r="Q418" s="1" t="s">
        <v>357</v>
      </c>
      <c r="R418" s="1" t="s">
        <v>357</v>
      </c>
      <c r="S418" s="1" t="s">
        <v>357</v>
      </c>
      <c r="T418" s="1" t="s">
        <v>9704</v>
      </c>
      <c r="U418" s="1" t="s">
        <v>9705</v>
      </c>
      <c r="V418" s="1" t="s">
        <v>357</v>
      </c>
      <c r="W418" s="1" t="s">
        <v>357</v>
      </c>
      <c r="X418" s="1" t="s">
        <v>357</v>
      </c>
    </row>
    <row r="419" spans="1:24">
      <c r="A419" s="1" t="s">
        <v>2828</v>
      </c>
      <c r="B419" s="1" t="s">
        <v>2829</v>
      </c>
      <c r="C419" s="1" t="s">
        <v>2820</v>
      </c>
      <c r="D419" s="1" t="s">
        <v>357</v>
      </c>
      <c r="E419" s="1" t="s">
        <v>357</v>
      </c>
      <c r="F419" s="1" t="s">
        <v>9952</v>
      </c>
      <c r="G419" s="1" t="s">
        <v>357</v>
      </c>
      <c r="H419" s="1" t="s">
        <v>357</v>
      </c>
      <c r="I419" s="1" t="s">
        <v>9700</v>
      </c>
      <c r="J419" s="1" t="s">
        <v>9496</v>
      </c>
      <c r="K419" s="1" t="s">
        <v>9497</v>
      </c>
      <c r="L419" s="1" t="s">
        <v>9395</v>
      </c>
      <c r="M419" s="1" t="s">
        <v>9679</v>
      </c>
      <c r="N419" s="1" t="s">
        <v>357</v>
      </c>
      <c r="O419" s="1" t="s">
        <v>357</v>
      </c>
      <c r="P419" s="1" t="s">
        <v>357</v>
      </c>
      <c r="Q419" s="1" t="s">
        <v>357</v>
      </c>
      <c r="R419" s="1" t="s">
        <v>357</v>
      </c>
      <c r="S419" s="1" t="s">
        <v>357</v>
      </c>
      <c r="T419" s="1" t="s">
        <v>9704</v>
      </c>
      <c r="U419" s="1" t="s">
        <v>9705</v>
      </c>
      <c r="V419" s="1" t="s">
        <v>357</v>
      </c>
      <c r="W419" s="1" t="s">
        <v>357</v>
      </c>
      <c r="X419" s="1" t="s">
        <v>357</v>
      </c>
    </row>
    <row r="420" spans="1:24">
      <c r="A420" s="1" t="s">
        <v>2843</v>
      </c>
      <c r="B420" s="1" t="s">
        <v>2844</v>
      </c>
      <c r="C420" s="1" t="s">
        <v>2820</v>
      </c>
      <c r="D420" s="1" t="s">
        <v>357</v>
      </c>
      <c r="E420" s="1" t="s">
        <v>357</v>
      </c>
      <c r="F420" s="1" t="s">
        <v>9953</v>
      </c>
      <c r="G420" s="1" t="s">
        <v>357</v>
      </c>
      <c r="H420" s="1" t="s">
        <v>357</v>
      </c>
      <c r="I420" s="1" t="s">
        <v>9702</v>
      </c>
      <c r="J420" s="1" t="s">
        <v>9496</v>
      </c>
      <c r="K420" s="1" t="s">
        <v>9497</v>
      </c>
      <c r="L420" s="1" t="s">
        <v>9395</v>
      </c>
      <c r="M420" s="1" t="s">
        <v>9679</v>
      </c>
      <c r="N420" s="1" t="s">
        <v>357</v>
      </c>
      <c r="O420" s="1" t="s">
        <v>357</v>
      </c>
      <c r="P420" s="1" t="s">
        <v>357</v>
      </c>
      <c r="Q420" s="1" t="s">
        <v>357</v>
      </c>
      <c r="R420" s="1" t="s">
        <v>357</v>
      </c>
      <c r="S420" s="1" t="s">
        <v>357</v>
      </c>
      <c r="T420" s="1" t="s">
        <v>9704</v>
      </c>
      <c r="U420" s="1" t="s">
        <v>9705</v>
      </c>
      <c r="V420" s="1" t="s">
        <v>357</v>
      </c>
      <c r="W420" s="1" t="s">
        <v>357</v>
      </c>
      <c r="X420" s="1" t="s">
        <v>357</v>
      </c>
    </row>
    <row r="421" spans="1:24">
      <c r="A421" s="1" t="s">
        <v>2834</v>
      </c>
      <c r="B421" s="1" t="s">
        <v>2835</v>
      </c>
      <c r="C421" s="1" t="s">
        <v>2820</v>
      </c>
      <c r="D421" s="1" t="s">
        <v>357</v>
      </c>
      <c r="E421" s="1" t="s">
        <v>357</v>
      </c>
      <c r="F421" s="1" t="s">
        <v>9954</v>
      </c>
      <c r="G421" s="1" t="s">
        <v>357</v>
      </c>
      <c r="H421" s="1" t="s">
        <v>357</v>
      </c>
      <c r="I421" s="1" t="s">
        <v>9784</v>
      </c>
      <c r="J421" s="1" t="s">
        <v>9496</v>
      </c>
      <c r="K421" s="1" t="s">
        <v>9497</v>
      </c>
      <c r="L421" s="1" t="s">
        <v>9395</v>
      </c>
      <c r="M421" s="1" t="s">
        <v>9679</v>
      </c>
      <c r="N421" s="1" t="s">
        <v>357</v>
      </c>
      <c r="O421" s="1" t="s">
        <v>357</v>
      </c>
      <c r="P421" s="1" t="s">
        <v>357</v>
      </c>
      <c r="Q421" s="1" t="s">
        <v>357</v>
      </c>
      <c r="R421" s="1" t="s">
        <v>357</v>
      </c>
      <c r="S421" s="1" t="s">
        <v>357</v>
      </c>
      <c r="T421" s="1" t="s">
        <v>9704</v>
      </c>
      <c r="U421" s="1" t="s">
        <v>9705</v>
      </c>
      <c r="V421" s="1" t="s">
        <v>357</v>
      </c>
      <c r="W421" s="1" t="s">
        <v>357</v>
      </c>
      <c r="X421" s="1" t="s">
        <v>357</v>
      </c>
    </row>
    <row r="422" spans="1:24">
      <c r="A422" s="1" t="s">
        <v>2858</v>
      </c>
      <c r="B422" s="1" t="s">
        <v>2859</v>
      </c>
      <c r="C422" s="1" t="s">
        <v>2820</v>
      </c>
      <c r="D422" s="1" t="s">
        <v>357</v>
      </c>
      <c r="E422" s="1" t="s">
        <v>357</v>
      </c>
      <c r="F422" s="1" t="s">
        <v>9955</v>
      </c>
      <c r="G422" s="1" t="s">
        <v>357</v>
      </c>
      <c r="H422" s="1" t="s">
        <v>357</v>
      </c>
      <c r="I422" s="1" t="s">
        <v>9692</v>
      </c>
      <c r="J422" s="1" t="s">
        <v>9496</v>
      </c>
      <c r="K422" s="1" t="s">
        <v>9497</v>
      </c>
      <c r="L422" s="1" t="s">
        <v>9395</v>
      </c>
      <c r="M422" s="1" t="s">
        <v>9679</v>
      </c>
      <c r="N422" s="1" t="s">
        <v>357</v>
      </c>
      <c r="O422" s="1" t="s">
        <v>357</v>
      </c>
      <c r="P422" s="1" t="s">
        <v>357</v>
      </c>
      <c r="Q422" s="1" t="s">
        <v>357</v>
      </c>
      <c r="R422" s="1" t="s">
        <v>357</v>
      </c>
      <c r="S422" s="1" t="s">
        <v>357</v>
      </c>
      <c r="T422" s="1" t="s">
        <v>9704</v>
      </c>
      <c r="U422" s="1" t="s">
        <v>9705</v>
      </c>
      <c r="V422" s="1" t="s">
        <v>357</v>
      </c>
      <c r="W422" s="1" t="s">
        <v>357</v>
      </c>
      <c r="X422" s="1" t="s">
        <v>357</v>
      </c>
    </row>
    <row r="423" spans="1:24">
      <c r="A423" s="1" t="s">
        <v>2852</v>
      </c>
      <c r="B423" s="1" t="s">
        <v>2853</v>
      </c>
      <c r="C423" s="1" t="s">
        <v>2820</v>
      </c>
      <c r="D423" s="1" t="s">
        <v>357</v>
      </c>
      <c r="E423" s="1" t="s">
        <v>357</v>
      </c>
      <c r="F423" s="1" t="s">
        <v>9956</v>
      </c>
      <c r="G423" s="1" t="s">
        <v>357</v>
      </c>
      <c r="H423" s="1" t="s">
        <v>357</v>
      </c>
      <c r="I423" s="1" t="s">
        <v>9694</v>
      </c>
      <c r="J423" s="1" t="s">
        <v>9496</v>
      </c>
      <c r="K423" s="1" t="s">
        <v>9497</v>
      </c>
      <c r="L423" s="1" t="s">
        <v>9395</v>
      </c>
      <c r="M423" s="1" t="s">
        <v>9679</v>
      </c>
      <c r="N423" s="1" t="s">
        <v>357</v>
      </c>
      <c r="O423" s="1" t="s">
        <v>357</v>
      </c>
      <c r="P423" s="1" t="s">
        <v>357</v>
      </c>
      <c r="Q423" s="1" t="s">
        <v>357</v>
      </c>
      <c r="R423" s="1" t="s">
        <v>357</v>
      </c>
      <c r="S423" s="1" t="s">
        <v>357</v>
      </c>
      <c r="T423" s="1" t="s">
        <v>9704</v>
      </c>
      <c r="U423" s="1" t="s">
        <v>9705</v>
      </c>
      <c r="V423" s="1" t="s">
        <v>357</v>
      </c>
      <c r="W423" s="1" t="s">
        <v>357</v>
      </c>
      <c r="X423" s="1" t="s">
        <v>357</v>
      </c>
    </row>
    <row r="424" spans="1:24">
      <c r="A424" s="1" t="s">
        <v>2849</v>
      </c>
      <c r="B424" s="1" t="s">
        <v>2850</v>
      </c>
      <c r="C424" s="1" t="s">
        <v>2820</v>
      </c>
      <c r="D424" s="1" t="s">
        <v>357</v>
      </c>
      <c r="E424" s="1" t="s">
        <v>357</v>
      </c>
      <c r="F424" s="1" t="s">
        <v>9957</v>
      </c>
      <c r="G424" s="1" t="s">
        <v>357</v>
      </c>
      <c r="H424" s="1" t="s">
        <v>357</v>
      </c>
      <c r="I424" s="1" t="s">
        <v>9696</v>
      </c>
      <c r="J424" s="1" t="s">
        <v>9496</v>
      </c>
      <c r="K424" s="1" t="s">
        <v>9497</v>
      </c>
      <c r="L424" s="1" t="s">
        <v>9395</v>
      </c>
      <c r="M424" s="1" t="s">
        <v>9679</v>
      </c>
      <c r="N424" s="1" t="s">
        <v>357</v>
      </c>
      <c r="O424" s="1" t="s">
        <v>357</v>
      </c>
      <c r="P424" s="1" t="s">
        <v>357</v>
      </c>
      <c r="Q424" s="1" t="s">
        <v>357</v>
      </c>
      <c r="R424" s="1" t="s">
        <v>357</v>
      </c>
      <c r="S424" s="1" t="s">
        <v>357</v>
      </c>
      <c r="T424" s="1" t="s">
        <v>9704</v>
      </c>
      <c r="U424" s="1" t="s">
        <v>9705</v>
      </c>
      <c r="V424" s="1" t="s">
        <v>357</v>
      </c>
      <c r="W424" s="1" t="s">
        <v>357</v>
      </c>
      <c r="X424" s="1" t="s">
        <v>357</v>
      </c>
    </row>
    <row r="425" spans="1:24">
      <c r="A425" s="1" t="s">
        <v>2846</v>
      </c>
      <c r="B425" s="1" t="s">
        <v>2847</v>
      </c>
      <c r="C425" s="1" t="s">
        <v>2820</v>
      </c>
      <c r="D425" s="1" t="s">
        <v>357</v>
      </c>
      <c r="E425" s="1" t="s">
        <v>357</v>
      </c>
      <c r="F425" s="1" t="s">
        <v>9958</v>
      </c>
      <c r="G425" s="1" t="s">
        <v>357</v>
      </c>
      <c r="H425" s="1" t="s">
        <v>357</v>
      </c>
      <c r="I425" s="1" t="s">
        <v>9698</v>
      </c>
      <c r="J425" s="1" t="s">
        <v>9496</v>
      </c>
      <c r="K425" s="1" t="s">
        <v>9497</v>
      </c>
      <c r="L425" s="1" t="s">
        <v>9395</v>
      </c>
      <c r="M425" s="1" t="s">
        <v>9679</v>
      </c>
      <c r="N425" s="1" t="s">
        <v>357</v>
      </c>
      <c r="O425" s="1" t="s">
        <v>357</v>
      </c>
      <c r="P425" s="1" t="s">
        <v>357</v>
      </c>
      <c r="Q425" s="1" t="s">
        <v>357</v>
      </c>
      <c r="R425" s="1" t="s">
        <v>357</v>
      </c>
      <c r="S425" s="1" t="s">
        <v>357</v>
      </c>
      <c r="T425" s="1" t="s">
        <v>9704</v>
      </c>
      <c r="U425" s="1" t="s">
        <v>9705</v>
      </c>
      <c r="V425" s="1" t="s">
        <v>357</v>
      </c>
      <c r="W425" s="1" t="s">
        <v>357</v>
      </c>
      <c r="X425" s="1" t="s">
        <v>357</v>
      </c>
    </row>
    <row r="426" spans="1:24">
      <c r="A426" s="1" t="s">
        <v>2855</v>
      </c>
      <c r="B426" s="1" t="s">
        <v>2856</v>
      </c>
      <c r="C426" s="1" t="s">
        <v>2820</v>
      </c>
      <c r="D426" s="1" t="s">
        <v>357</v>
      </c>
      <c r="E426" s="1" t="s">
        <v>357</v>
      </c>
      <c r="F426" s="1" t="s">
        <v>9959</v>
      </c>
      <c r="G426" s="1" t="s">
        <v>357</v>
      </c>
      <c r="H426" s="1" t="s">
        <v>357</v>
      </c>
      <c r="I426" s="1" t="s">
        <v>9700</v>
      </c>
      <c r="J426" s="1" t="s">
        <v>9496</v>
      </c>
      <c r="K426" s="1" t="s">
        <v>9497</v>
      </c>
      <c r="L426" s="1" t="s">
        <v>9395</v>
      </c>
      <c r="M426" s="1" t="s">
        <v>9679</v>
      </c>
      <c r="N426" s="1" t="s">
        <v>357</v>
      </c>
      <c r="O426" s="1" t="s">
        <v>357</v>
      </c>
      <c r="P426" s="1" t="s">
        <v>357</v>
      </c>
      <c r="Q426" s="1" t="s">
        <v>357</v>
      </c>
      <c r="R426" s="1" t="s">
        <v>357</v>
      </c>
      <c r="S426" s="1" t="s">
        <v>357</v>
      </c>
      <c r="T426" s="1" t="s">
        <v>9704</v>
      </c>
      <c r="U426" s="1" t="s">
        <v>9705</v>
      </c>
      <c r="V426" s="1" t="s">
        <v>357</v>
      </c>
      <c r="W426" s="1" t="s">
        <v>357</v>
      </c>
      <c r="X426" s="1" t="s">
        <v>357</v>
      </c>
    </row>
    <row r="427" spans="1:24">
      <c r="A427" s="1" t="s">
        <v>2837</v>
      </c>
      <c r="B427" s="1" t="s">
        <v>2838</v>
      </c>
      <c r="C427" s="1" t="s">
        <v>2820</v>
      </c>
      <c r="D427" s="1" t="s">
        <v>357</v>
      </c>
      <c r="E427" s="1" t="s">
        <v>357</v>
      </c>
      <c r="F427" s="1" t="s">
        <v>9960</v>
      </c>
      <c r="G427" s="1" t="s">
        <v>357</v>
      </c>
      <c r="H427" s="1" t="s">
        <v>357</v>
      </c>
      <c r="I427" s="1" t="s">
        <v>9702</v>
      </c>
      <c r="J427" s="1" t="s">
        <v>9496</v>
      </c>
      <c r="K427" s="1" t="s">
        <v>9497</v>
      </c>
      <c r="L427" s="1" t="s">
        <v>9395</v>
      </c>
      <c r="M427" s="1" t="s">
        <v>9679</v>
      </c>
      <c r="N427" s="1" t="s">
        <v>357</v>
      </c>
      <c r="O427" s="1" t="s">
        <v>357</v>
      </c>
      <c r="P427" s="1" t="s">
        <v>357</v>
      </c>
      <c r="Q427" s="1" t="s">
        <v>357</v>
      </c>
      <c r="R427" s="1" t="s">
        <v>357</v>
      </c>
      <c r="S427" s="1" t="s">
        <v>357</v>
      </c>
      <c r="T427" s="1" t="s">
        <v>9704</v>
      </c>
      <c r="U427" s="1" t="s">
        <v>9705</v>
      </c>
      <c r="V427" s="1" t="s">
        <v>357</v>
      </c>
      <c r="W427" s="1" t="s">
        <v>357</v>
      </c>
      <c r="X427" s="1" t="s">
        <v>357</v>
      </c>
    </row>
    <row r="428" spans="1:24">
      <c r="A428" s="1" t="s">
        <v>2840</v>
      </c>
      <c r="B428" s="1" t="s">
        <v>2841</v>
      </c>
      <c r="C428" s="1" t="s">
        <v>2820</v>
      </c>
      <c r="D428" s="1" t="s">
        <v>357</v>
      </c>
      <c r="E428" s="1" t="s">
        <v>357</v>
      </c>
      <c r="F428" s="1" t="s">
        <v>9961</v>
      </c>
      <c r="G428" s="1" t="s">
        <v>357</v>
      </c>
      <c r="H428" s="1" t="s">
        <v>357</v>
      </c>
      <c r="I428" s="1" t="s">
        <v>9784</v>
      </c>
      <c r="J428" s="1" t="s">
        <v>9496</v>
      </c>
      <c r="K428" s="1" t="s">
        <v>9497</v>
      </c>
      <c r="L428" s="1" t="s">
        <v>9395</v>
      </c>
      <c r="M428" s="1" t="s">
        <v>9679</v>
      </c>
      <c r="N428" s="1" t="s">
        <v>357</v>
      </c>
      <c r="O428" s="1" t="s">
        <v>357</v>
      </c>
      <c r="P428" s="1" t="s">
        <v>357</v>
      </c>
      <c r="Q428" s="1" t="s">
        <v>357</v>
      </c>
      <c r="R428" s="1" t="s">
        <v>357</v>
      </c>
      <c r="S428" s="1" t="s">
        <v>357</v>
      </c>
      <c r="T428" s="1" t="s">
        <v>9704</v>
      </c>
      <c r="U428" s="1" t="s">
        <v>9705</v>
      </c>
      <c r="V428" s="1" t="s">
        <v>357</v>
      </c>
      <c r="W428" s="1" t="s">
        <v>357</v>
      </c>
      <c r="X428" s="1" t="s">
        <v>357</v>
      </c>
    </row>
    <row r="429" spans="1:24">
      <c r="A429" s="1" t="s">
        <v>2912</v>
      </c>
      <c r="B429" s="1" t="s">
        <v>2913</v>
      </c>
      <c r="C429" s="1" t="s">
        <v>2820</v>
      </c>
      <c r="D429" s="1" t="s">
        <v>357</v>
      </c>
      <c r="E429" s="1" t="s">
        <v>357</v>
      </c>
      <c r="F429" s="1" t="s">
        <v>9962</v>
      </c>
      <c r="G429" s="1" t="s">
        <v>357</v>
      </c>
      <c r="H429" s="1" t="s">
        <v>357</v>
      </c>
      <c r="I429" s="1" t="s">
        <v>9692</v>
      </c>
      <c r="J429" s="1" t="s">
        <v>9496</v>
      </c>
      <c r="K429" s="1" t="s">
        <v>9497</v>
      </c>
      <c r="L429" s="1" t="s">
        <v>9395</v>
      </c>
      <c r="M429" s="1" t="s">
        <v>9679</v>
      </c>
      <c r="N429" s="1" t="s">
        <v>357</v>
      </c>
      <c r="O429" s="1" t="s">
        <v>357</v>
      </c>
      <c r="P429" s="1" t="s">
        <v>357</v>
      </c>
      <c r="Q429" s="1" t="s">
        <v>357</v>
      </c>
      <c r="R429" s="1" t="s">
        <v>357</v>
      </c>
      <c r="S429" s="1" t="s">
        <v>357</v>
      </c>
      <c r="T429" s="1" t="s">
        <v>9704</v>
      </c>
      <c r="U429" s="1" t="s">
        <v>9705</v>
      </c>
      <c r="V429" s="1" t="s">
        <v>357</v>
      </c>
      <c r="W429" s="1" t="s">
        <v>357</v>
      </c>
      <c r="X429" s="1" t="s">
        <v>357</v>
      </c>
    </row>
    <row r="430" spans="1:24">
      <c r="A430" s="1" t="s">
        <v>2906</v>
      </c>
      <c r="B430" s="1" t="s">
        <v>2907</v>
      </c>
      <c r="C430" s="1" t="s">
        <v>2820</v>
      </c>
      <c r="D430" s="1" t="s">
        <v>357</v>
      </c>
      <c r="E430" s="1" t="s">
        <v>357</v>
      </c>
      <c r="F430" s="1" t="s">
        <v>9963</v>
      </c>
      <c r="G430" s="1" t="s">
        <v>357</v>
      </c>
      <c r="H430" s="1" t="s">
        <v>357</v>
      </c>
      <c r="I430" s="1" t="s">
        <v>9694</v>
      </c>
      <c r="J430" s="1" t="s">
        <v>9496</v>
      </c>
      <c r="K430" s="1" t="s">
        <v>9497</v>
      </c>
      <c r="L430" s="1" t="s">
        <v>9395</v>
      </c>
      <c r="M430" s="1" t="s">
        <v>9679</v>
      </c>
      <c r="N430" s="1" t="s">
        <v>357</v>
      </c>
      <c r="O430" s="1" t="s">
        <v>357</v>
      </c>
      <c r="P430" s="1" t="s">
        <v>357</v>
      </c>
      <c r="Q430" s="1" t="s">
        <v>357</v>
      </c>
      <c r="R430" s="1" t="s">
        <v>357</v>
      </c>
      <c r="S430" s="1" t="s">
        <v>357</v>
      </c>
      <c r="T430" s="1" t="s">
        <v>9704</v>
      </c>
      <c r="U430" s="1" t="s">
        <v>9705</v>
      </c>
      <c r="V430" s="1" t="s">
        <v>357</v>
      </c>
      <c r="W430" s="1" t="s">
        <v>357</v>
      </c>
      <c r="X430" s="1" t="s">
        <v>357</v>
      </c>
    </row>
    <row r="431" spans="1:24">
      <c r="A431" s="1" t="s">
        <v>2882</v>
      </c>
      <c r="B431" s="1" t="s">
        <v>2883</v>
      </c>
      <c r="C431" s="1" t="s">
        <v>2820</v>
      </c>
      <c r="D431" s="1" t="s">
        <v>357</v>
      </c>
      <c r="E431" s="1" t="s">
        <v>357</v>
      </c>
      <c r="F431" s="1" t="s">
        <v>9964</v>
      </c>
      <c r="G431" s="1" t="s">
        <v>357</v>
      </c>
      <c r="H431" s="1" t="s">
        <v>357</v>
      </c>
      <c r="I431" s="1" t="s">
        <v>9696</v>
      </c>
      <c r="J431" s="1" t="s">
        <v>9496</v>
      </c>
      <c r="K431" s="1" t="s">
        <v>9497</v>
      </c>
      <c r="L431" s="1" t="s">
        <v>9395</v>
      </c>
      <c r="M431" s="1" t="s">
        <v>9679</v>
      </c>
      <c r="N431" s="1" t="s">
        <v>357</v>
      </c>
      <c r="O431" s="1" t="s">
        <v>357</v>
      </c>
      <c r="P431" s="1" t="s">
        <v>357</v>
      </c>
      <c r="Q431" s="1" t="s">
        <v>357</v>
      </c>
      <c r="R431" s="1" t="s">
        <v>357</v>
      </c>
      <c r="S431" s="1" t="s">
        <v>357</v>
      </c>
      <c r="T431" s="1" t="s">
        <v>9704</v>
      </c>
      <c r="U431" s="1" t="s">
        <v>9705</v>
      </c>
      <c r="V431" s="1" t="s">
        <v>357</v>
      </c>
      <c r="W431" s="1" t="s">
        <v>357</v>
      </c>
      <c r="X431" s="1" t="s">
        <v>357</v>
      </c>
    </row>
    <row r="432" spans="1:24">
      <c r="A432" s="1" t="s">
        <v>2879</v>
      </c>
      <c r="B432" s="1" t="s">
        <v>2880</v>
      </c>
      <c r="C432" s="1" t="s">
        <v>2820</v>
      </c>
      <c r="D432" s="1" t="s">
        <v>357</v>
      </c>
      <c r="E432" s="1" t="s">
        <v>357</v>
      </c>
      <c r="F432" s="1" t="s">
        <v>9965</v>
      </c>
      <c r="G432" s="1" t="s">
        <v>357</v>
      </c>
      <c r="H432" s="1" t="s">
        <v>357</v>
      </c>
      <c r="I432" s="1" t="s">
        <v>9698</v>
      </c>
      <c r="J432" s="1" t="s">
        <v>9496</v>
      </c>
      <c r="K432" s="1" t="s">
        <v>9497</v>
      </c>
      <c r="L432" s="1" t="s">
        <v>9395</v>
      </c>
      <c r="M432" s="1" t="s">
        <v>9679</v>
      </c>
      <c r="N432" s="1" t="s">
        <v>357</v>
      </c>
      <c r="O432" s="1" t="s">
        <v>357</v>
      </c>
      <c r="P432" s="1" t="s">
        <v>357</v>
      </c>
      <c r="Q432" s="1" t="s">
        <v>357</v>
      </c>
      <c r="R432" s="1" t="s">
        <v>357</v>
      </c>
      <c r="S432" s="1" t="s">
        <v>357</v>
      </c>
      <c r="T432" s="1" t="s">
        <v>9704</v>
      </c>
      <c r="U432" s="1" t="s">
        <v>9705</v>
      </c>
      <c r="V432" s="1" t="s">
        <v>357</v>
      </c>
      <c r="W432" s="1" t="s">
        <v>357</v>
      </c>
      <c r="X432" s="1" t="s">
        <v>357</v>
      </c>
    </row>
    <row r="433" spans="1:24">
      <c r="A433" s="1" t="s">
        <v>2909</v>
      </c>
      <c r="B433" s="1" t="s">
        <v>2910</v>
      </c>
      <c r="C433" s="1" t="s">
        <v>2820</v>
      </c>
      <c r="D433" s="1" t="s">
        <v>357</v>
      </c>
      <c r="E433" s="1" t="s">
        <v>357</v>
      </c>
      <c r="F433" s="1" t="s">
        <v>9966</v>
      </c>
      <c r="G433" s="1" t="s">
        <v>357</v>
      </c>
      <c r="H433" s="1" t="s">
        <v>357</v>
      </c>
      <c r="I433" s="1" t="s">
        <v>9700</v>
      </c>
      <c r="J433" s="1" t="s">
        <v>9496</v>
      </c>
      <c r="K433" s="1" t="s">
        <v>9497</v>
      </c>
      <c r="L433" s="1" t="s">
        <v>9395</v>
      </c>
      <c r="M433" s="1" t="s">
        <v>9679</v>
      </c>
      <c r="N433" s="1" t="s">
        <v>357</v>
      </c>
      <c r="O433" s="1" t="s">
        <v>357</v>
      </c>
      <c r="P433" s="1" t="s">
        <v>357</v>
      </c>
      <c r="Q433" s="1" t="s">
        <v>357</v>
      </c>
      <c r="R433" s="1" t="s">
        <v>357</v>
      </c>
      <c r="S433" s="1" t="s">
        <v>357</v>
      </c>
      <c r="T433" s="1" t="s">
        <v>9704</v>
      </c>
      <c r="U433" s="1" t="s">
        <v>9705</v>
      </c>
      <c r="V433" s="1" t="s">
        <v>357</v>
      </c>
      <c r="W433" s="1" t="s">
        <v>357</v>
      </c>
      <c r="X433" s="1" t="s">
        <v>357</v>
      </c>
    </row>
    <row r="434" spans="1:24">
      <c r="A434" s="1" t="s">
        <v>2915</v>
      </c>
      <c r="B434" s="1" t="s">
        <v>2916</v>
      </c>
      <c r="C434" s="1" t="s">
        <v>2820</v>
      </c>
      <c r="D434" s="1" t="s">
        <v>357</v>
      </c>
      <c r="E434" s="1" t="s">
        <v>357</v>
      </c>
      <c r="F434" s="1" t="s">
        <v>9967</v>
      </c>
      <c r="G434" s="1" t="s">
        <v>357</v>
      </c>
      <c r="H434" s="1" t="s">
        <v>357</v>
      </c>
      <c r="I434" s="1" t="s">
        <v>9702</v>
      </c>
      <c r="J434" s="1" t="s">
        <v>9496</v>
      </c>
      <c r="K434" s="1" t="s">
        <v>9497</v>
      </c>
      <c r="L434" s="1" t="s">
        <v>9395</v>
      </c>
      <c r="M434" s="1" t="s">
        <v>9679</v>
      </c>
      <c r="N434" s="1" t="s">
        <v>357</v>
      </c>
      <c r="O434" s="1" t="s">
        <v>357</v>
      </c>
      <c r="P434" s="1" t="s">
        <v>357</v>
      </c>
      <c r="Q434" s="1" t="s">
        <v>357</v>
      </c>
      <c r="R434" s="1" t="s">
        <v>357</v>
      </c>
      <c r="S434" s="1" t="s">
        <v>357</v>
      </c>
      <c r="T434" s="1" t="s">
        <v>9704</v>
      </c>
      <c r="U434" s="1" t="s">
        <v>9705</v>
      </c>
      <c r="V434" s="1" t="s">
        <v>357</v>
      </c>
      <c r="W434" s="1" t="s">
        <v>357</v>
      </c>
      <c r="X434" s="1" t="s">
        <v>357</v>
      </c>
    </row>
    <row r="435" spans="1:24">
      <c r="A435" s="1" t="s">
        <v>2918</v>
      </c>
      <c r="B435" s="1" t="s">
        <v>2919</v>
      </c>
      <c r="C435" s="1" t="s">
        <v>2820</v>
      </c>
      <c r="D435" s="1" t="s">
        <v>357</v>
      </c>
      <c r="E435" s="1" t="s">
        <v>357</v>
      </c>
      <c r="F435" s="1" t="s">
        <v>9968</v>
      </c>
      <c r="G435" s="1" t="s">
        <v>357</v>
      </c>
      <c r="H435" s="1" t="s">
        <v>357</v>
      </c>
      <c r="I435" s="1" t="s">
        <v>9784</v>
      </c>
      <c r="J435" s="1" t="s">
        <v>9496</v>
      </c>
      <c r="K435" s="1" t="s">
        <v>9497</v>
      </c>
      <c r="L435" s="1" t="s">
        <v>9395</v>
      </c>
      <c r="M435" s="1" t="s">
        <v>9679</v>
      </c>
      <c r="N435" s="1" t="s">
        <v>357</v>
      </c>
      <c r="O435" s="1" t="s">
        <v>357</v>
      </c>
      <c r="P435" s="1" t="s">
        <v>357</v>
      </c>
      <c r="Q435" s="1" t="s">
        <v>357</v>
      </c>
      <c r="R435" s="1" t="s">
        <v>357</v>
      </c>
      <c r="S435" s="1" t="s">
        <v>357</v>
      </c>
      <c r="T435" s="1" t="s">
        <v>9704</v>
      </c>
      <c r="U435" s="1" t="s">
        <v>9705</v>
      </c>
      <c r="V435" s="1" t="s">
        <v>357</v>
      </c>
      <c r="W435" s="1" t="s">
        <v>357</v>
      </c>
      <c r="X435" s="1" t="s">
        <v>357</v>
      </c>
    </row>
    <row r="436" spans="1:24">
      <c r="A436" s="1" t="s">
        <v>2897</v>
      </c>
      <c r="B436" s="1" t="s">
        <v>2898</v>
      </c>
      <c r="C436" s="1" t="s">
        <v>2820</v>
      </c>
      <c r="D436" s="1" t="s">
        <v>357</v>
      </c>
      <c r="E436" s="1" t="s">
        <v>357</v>
      </c>
      <c r="F436" s="1" t="s">
        <v>9969</v>
      </c>
      <c r="G436" s="1" t="s">
        <v>357</v>
      </c>
      <c r="H436" s="1" t="s">
        <v>357</v>
      </c>
      <c r="I436" s="1" t="s">
        <v>9692</v>
      </c>
      <c r="J436" s="1" t="s">
        <v>9496</v>
      </c>
      <c r="K436" s="1" t="s">
        <v>9497</v>
      </c>
      <c r="L436" s="1" t="s">
        <v>9395</v>
      </c>
      <c r="M436" s="1" t="s">
        <v>9679</v>
      </c>
      <c r="N436" s="1" t="s">
        <v>357</v>
      </c>
      <c r="O436" s="1" t="s">
        <v>357</v>
      </c>
      <c r="P436" s="1" t="s">
        <v>357</v>
      </c>
      <c r="Q436" s="1" t="s">
        <v>357</v>
      </c>
      <c r="R436" s="1" t="s">
        <v>357</v>
      </c>
      <c r="S436" s="1" t="s">
        <v>357</v>
      </c>
      <c r="T436" s="1" t="s">
        <v>9704</v>
      </c>
      <c r="U436" s="1" t="s">
        <v>9705</v>
      </c>
      <c r="V436" s="1" t="s">
        <v>357</v>
      </c>
      <c r="W436" s="1" t="s">
        <v>357</v>
      </c>
      <c r="X436" s="1" t="s">
        <v>357</v>
      </c>
    </row>
    <row r="437" spans="1:24">
      <c r="A437" s="1" t="s">
        <v>2891</v>
      </c>
      <c r="B437" s="1" t="s">
        <v>2892</v>
      </c>
      <c r="C437" s="1" t="s">
        <v>2820</v>
      </c>
      <c r="D437" s="1" t="s">
        <v>357</v>
      </c>
      <c r="E437" s="1" t="s">
        <v>357</v>
      </c>
      <c r="F437" s="1" t="s">
        <v>9970</v>
      </c>
      <c r="G437" s="1" t="s">
        <v>357</v>
      </c>
      <c r="H437" s="1" t="s">
        <v>357</v>
      </c>
      <c r="I437" s="1" t="s">
        <v>9694</v>
      </c>
      <c r="J437" s="1" t="s">
        <v>9496</v>
      </c>
      <c r="K437" s="1" t="s">
        <v>9497</v>
      </c>
      <c r="L437" s="1" t="s">
        <v>9395</v>
      </c>
      <c r="M437" s="1" t="s">
        <v>9679</v>
      </c>
      <c r="N437" s="1" t="s">
        <v>357</v>
      </c>
      <c r="O437" s="1" t="s">
        <v>357</v>
      </c>
      <c r="P437" s="1" t="s">
        <v>357</v>
      </c>
      <c r="Q437" s="1" t="s">
        <v>357</v>
      </c>
      <c r="R437" s="1" t="s">
        <v>357</v>
      </c>
      <c r="S437" s="1" t="s">
        <v>357</v>
      </c>
      <c r="T437" s="1" t="s">
        <v>9704</v>
      </c>
      <c r="U437" s="1" t="s">
        <v>9705</v>
      </c>
      <c r="V437" s="1" t="s">
        <v>357</v>
      </c>
      <c r="W437" s="1" t="s">
        <v>357</v>
      </c>
      <c r="X437" s="1" t="s">
        <v>357</v>
      </c>
    </row>
    <row r="438" spans="1:24">
      <c r="A438" s="1" t="s">
        <v>2888</v>
      </c>
      <c r="B438" s="1" t="s">
        <v>2889</v>
      </c>
      <c r="C438" s="1" t="s">
        <v>2820</v>
      </c>
      <c r="D438" s="1" t="s">
        <v>357</v>
      </c>
      <c r="E438" s="1" t="s">
        <v>357</v>
      </c>
      <c r="F438" s="1" t="s">
        <v>9971</v>
      </c>
      <c r="G438" s="1" t="s">
        <v>357</v>
      </c>
      <c r="H438" s="1" t="s">
        <v>357</v>
      </c>
      <c r="I438" s="1" t="s">
        <v>9696</v>
      </c>
      <c r="J438" s="1" t="s">
        <v>9496</v>
      </c>
      <c r="K438" s="1" t="s">
        <v>9497</v>
      </c>
      <c r="L438" s="1" t="s">
        <v>9395</v>
      </c>
      <c r="M438" s="1" t="s">
        <v>9679</v>
      </c>
      <c r="N438" s="1" t="s">
        <v>357</v>
      </c>
      <c r="O438" s="1" t="s">
        <v>357</v>
      </c>
      <c r="P438" s="1" t="s">
        <v>357</v>
      </c>
      <c r="Q438" s="1" t="s">
        <v>357</v>
      </c>
      <c r="R438" s="1" t="s">
        <v>357</v>
      </c>
      <c r="S438" s="1" t="s">
        <v>357</v>
      </c>
      <c r="T438" s="1" t="s">
        <v>9704</v>
      </c>
      <c r="U438" s="1" t="s">
        <v>9705</v>
      </c>
      <c r="V438" s="1" t="s">
        <v>357</v>
      </c>
      <c r="W438" s="1" t="s">
        <v>357</v>
      </c>
      <c r="X438" s="1" t="s">
        <v>357</v>
      </c>
    </row>
    <row r="439" spans="1:24">
      <c r="A439" s="1" t="s">
        <v>2885</v>
      </c>
      <c r="B439" s="1" t="s">
        <v>2886</v>
      </c>
      <c r="C439" s="1" t="s">
        <v>2820</v>
      </c>
      <c r="D439" s="1" t="s">
        <v>357</v>
      </c>
      <c r="E439" s="1" t="s">
        <v>357</v>
      </c>
      <c r="F439" s="1" t="s">
        <v>9972</v>
      </c>
      <c r="G439" s="1" t="s">
        <v>357</v>
      </c>
      <c r="H439" s="1" t="s">
        <v>357</v>
      </c>
      <c r="I439" s="1" t="s">
        <v>9698</v>
      </c>
      <c r="J439" s="1" t="s">
        <v>9496</v>
      </c>
      <c r="K439" s="1" t="s">
        <v>9497</v>
      </c>
      <c r="L439" s="1" t="s">
        <v>9395</v>
      </c>
      <c r="M439" s="1" t="s">
        <v>9679</v>
      </c>
      <c r="N439" s="1" t="s">
        <v>357</v>
      </c>
      <c r="O439" s="1" t="s">
        <v>357</v>
      </c>
      <c r="P439" s="1" t="s">
        <v>357</v>
      </c>
      <c r="Q439" s="1" t="s">
        <v>357</v>
      </c>
      <c r="R439" s="1" t="s">
        <v>357</v>
      </c>
      <c r="S439" s="1" t="s">
        <v>357</v>
      </c>
      <c r="T439" s="1" t="s">
        <v>9704</v>
      </c>
      <c r="U439" s="1" t="s">
        <v>9705</v>
      </c>
      <c r="V439" s="1" t="s">
        <v>357</v>
      </c>
      <c r="W439" s="1" t="s">
        <v>357</v>
      </c>
      <c r="X439" s="1" t="s">
        <v>357</v>
      </c>
    </row>
    <row r="440" spans="1:24">
      <c r="A440" s="1" t="s">
        <v>2894</v>
      </c>
      <c r="B440" s="1" t="s">
        <v>2895</v>
      </c>
      <c r="C440" s="1" t="s">
        <v>2820</v>
      </c>
      <c r="D440" s="1" t="s">
        <v>357</v>
      </c>
      <c r="E440" s="1" t="s">
        <v>357</v>
      </c>
      <c r="F440" s="1" t="s">
        <v>9973</v>
      </c>
      <c r="G440" s="1" t="s">
        <v>357</v>
      </c>
      <c r="H440" s="1" t="s">
        <v>357</v>
      </c>
      <c r="I440" s="1" t="s">
        <v>9700</v>
      </c>
      <c r="J440" s="1" t="s">
        <v>9496</v>
      </c>
      <c r="K440" s="1" t="s">
        <v>9497</v>
      </c>
      <c r="L440" s="1" t="s">
        <v>9395</v>
      </c>
      <c r="M440" s="1" t="s">
        <v>9679</v>
      </c>
      <c r="N440" s="1" t="s">
        <v>357</v>
      </c>
      <c r="O440" s="1" t="s">
        <v>357</v>
      </c>
      <c r="P440" s="1" t="s">
        <v>357</v>
      </c>
      <c r="Q440" s="1" t="s">
        <v>357</v>
      </c>
      <c r="R440" s="1" t="s">
        <v>357</v>
      </c>
      <c r="S440" s="1" t="s">
        <v>357</v>
      </c>
      <c r="T440" s="1" t="s">
        <v>9704</v>
      </c>
      <c r="U440" s="1" t="s">
        <v>9705</v>
      </c>
      <c r="V440" s="1" t="s">
        <v>357</v>
      </c>
      <c r="W440" s="1" t="s">
        <v>357</v>
      </c>
      <c r="X440" s="1" t="s">
        <v>357</v>
      </c>
    </row>
    <row r="441" spans="1:24">
      <c r="A441" s="1" t="s">
        <v>2900</v>
      </c>
      <c r="B441" s="1" t="s">
        <v>2901</v>
      </c>
      <c r="C441" s="1" t="s">
        <v>2820</v>
      </c>
      <c r="D441" s="1" t="s">
        <v>357</v>
      </c>
      <c r="E441" s="1" t="s">
        <v>357</v>
      </c>
      <c r="F441" s="1" t="s">
        <v>9974</v>
      </c>
      <c r="G441" s="1" t="s">
        <v>357</v>
      </c>
      <c r="H441" s="1" t="s">
        <v>357</v>
      </c>
      <c r="I441" s="1" t="s">
        <v>9702</v>
      </c>
      <c r="J441" s="1" t="s">
        <v>9496</v>
      </c>
      <c r="K441" s="1" t="s">
        <v>9497</v>
      </c>
      <c r="L441" s="1" t="s">
        <v>9395</v>
      </c>
      <c r="M441" s="1" t="s">
        <v>9679</v>
      </c>
      <c r="N441" s="1" t="s">
        <v>357</v>
      </c>
      <c r="O441" s="1" t="s">
        <v>357</v>
      </c>
      <c r="P441" s="1" t="s">
        <v>357</v>
      </c>
      <c r="Q441" s="1" t="s">
        <v>357</v>
      </c>
      <c r="R441" s="1" t="s">
        <v>357</v>
      </c>
      <c r="S441" s="1" t="s">
        <v>357</v>
      </c>
      <c r="T441" s="1" t="s">
        <v>9704</v>
      </c>
      <c r="U441" s="1" t="s">
        <v>9705</v>
      </c>
      <c r="V441" s="1" t="s">
        <v>357</v>
      </c>
      <c r="W441" s="1" t="s">
        <v>357</v>
      </c>
      <c r="X441" s="1" t="s">
        <v>357</v>
      </c>
    </row>
    <row r="442" spans="1:24">
      <c r="A442" s="1" t="s">
        <v>2903</v>
      </c>
      <c r="B442" s="1" t="s">
        <v>2904</v>
      </c>
      <c r="C442" s="1" t="s">
        <v>2820</v>
      </c>
      <c r="D442" s="1" t="s">
        <v>357</v>
      </c>
      <c r="E442" s="1" t="s">
        <v>357</v>
      </c>
      <c r="F442" s="1" t="s">
        <v>9975</v>
      </c>
      <c r="G442" s="1" t="s">
        <v>357</v>
      </c>
      <c r="H442" s="1" t="s">
        <v>357</v>
      </c>
      <c r="I442" s="1" t="s">
        <v>9784</v>
      </c>
      <c r="J442" s="1" t="s">
        <v>9496</v>
      </c>
      <c r="K442" s="1" t="s">
        <v>9497</v>
      </c>
      <c r="L442" s="1" t="s">
        <v>9395</v>
      </c>
      <c r="M442" s="1" t="s">
        <v>9679</v>
      </c>
      <c r="N442" s="1" t="s">
        <v>357</v>
      </c>
      <c r="O442" s="1" t="s">
        <v>357</v>
      </c>
      <c r="P442" s="1" t="s">
        <v>357</v>
      </c>
      <c r="Q442" s="1" t="s">
        <v>357</v>
      </c>
      <c r="R442" s="1" t="s">
        <v>357</v>
      </c>
      <c r="S442" s="1" t="s">
        <v>357</v>
      </c>
      <c r="T442" s="1" t="s">
        <v>9704</v>
      </c>
      <c r="U442" s="1" t="s">
        <v>9705</v>
      </c>
      <c r="V442" s="1" t="s">
        <v>357</v>
      </c>
      <c r="W442" s="1" t="s">
        <v>357</v>
      </c>
      <c r="X442" s="1" t="s">
        <v>357</v>
      </c>
    </row>
    <row r="443" spans="1:24">
      <c r="A443" s="1" t="s">
        <v>2148</v>
      </c>
      <c r="B443" s="1" t="s">
        <v>2149</v>
      </c>
      <c r="C443" s="1" t="s">
        <v>2110</v>
      </c>
      <c r="D443" s="1" t="s">
        <v>357</v>
      </c>
      <c r="E443" s="1" t="s">
        <v>357</v>
      </c>
      <c r="F443" s="1" t="s">
        <v>9976</v>
      </c>
      <c r="G443" s="1" t="s">
        <v>357</v>
      </c>
      <c r="H443" s="1" t="s">
        <v>357</v>
      </c>
      <c r="I443" s="1" t="s">
        <v>9691</v>
      </c>
      <c r="J443" s="1" t="s">
        <v>9692</v>
      </c>
      <c r="K443" s="1" t="s">
        <v>9496</v>
      </c>
      <c r="L443" s="1" t="s">
        <v>9497</v>
      </c>
      <c r="M443" s="1" t="s">
        <v>9395</v>
      </c>
      <c r="N443" s="1" t="s">
        <v>357</v>
      </c>
      <c r="O443" s="1" t="s">
        <v>357</v>
      </c>
      <c r="P443" s="1" t="s">
        <v>357</v>
      </c>
      <c r="Q443" s="1" t="s">
        <v>357</v>
      </c>
      <c r="R443" s="1" t="s">
        <v>357</v>
      </c>
      <c r="S443" s="1" t="s">
        <v>357</v>
      </c>
      <c r="T443" s="1" t="s">
        <v>9704</v>
      </c>
      <c r="U443" s="1" t="s">
        <v>357</v>
      </c>
      <c r="V443" s="1" t="s">
        <v>357</v>
      </c>
      <c r="W443" s="1" t="s">
        <v>357</v>
      </c>
      <c r="X443" s="1" t="s">
        <v>357</v>
      </c>
    </row>
    <row r="444" spans="1:24">
      <c r="A444" s="1" t="s">
        <v>2142</v>
      </c>
      <c r="B444" s="1" t="s">
        <v>2143</v>
      </c>
      <c r="C444" s="1" t="s">
        <v>2110</v>
      </c>
      <c r="D444" s="1" t="s">
        <v>357</v>
      </c>
      <c r="E444" s="1" t="s">
        <v>357</v>
      </c>
      <c r="F444" s="1" t="s">
        <v>9977</v>
      </c>
      <c r="G444" s="1" t="s">
        <v>357</v>
      </c>
      <c r="H444" s="1" t="s">
        <v>357</v>
      </c>
      <c r="I444" s="1" t="s">
        <v>9691</v>
      </c>
      <c r="J444" s="1" t="s">
        <v>9694</v>
      </c>
      <c r="K444" s="1" t="s">
        <v>9496</v>
      </c>
      <c r="L444" s="1" t="s">
        <v>9497</v>
      </c>
      <c r="M444" s="1" t="s">
        <v>9395</v>
      </c>
      <c r="N444" s="1" t="s">
        <v>357</v>
      </c>
      <c r="O444" s="1" t="s">
        <v>357</v>
      </c>
      <c r="P444" s="1" t="s">
        <v>357</v>
      </c>
      <c r="Q444" s="1" t="s">
        <v>357</v>
      </c>
      <c r="R444" s="1" t="s">
        <v>357</v>
      </c>
      <c r="S444" s="1" t="s">
        <v>357</v>
      </c>
      <c r="T444" s="1" t="s">
        <v>9704</v>
      </c>
      <c r="U444" s="1" t="s">
        <v>357</v>
      </c>
      <c r="V444" s="1" t="s">
        <v>357</v>
      </c>
      <c r="W444" s="1" t="s">
        <v>357</v>
      </c>
      <c r="X444" s="1" t="s">
        <v>357</v>
      </c>
    </row>
    <row r="445" spans="1:24">
      <c r="A445" s="1" t="s">
        <v>2139</v>
      </c>
      <c r="B445" s="1" t="s">
        <v>2140</v>
      </c>
      <c r="C445" s="1" t="s">
        <v>2110</v>
      </c>
      <c r="D445" s="1" t="s">
        <v>357</v>
      </c>
      <c r="E445" s="1" t="s">
        <v>357</v>
      </c>
      <c r="F445" s="1" t="s">
        <v>9978</v>
      </c>
      <c r="G445" s="1" t="s">
        <v>357</v>
      </c>
      <c r="H445" s="1" t="s">
        <v>357</v>
      </c>
      <c r="I445" s="1" t="s">
        <v>9691</v>
      </c>
      <c r="J445" s="1" t="s">
        <v>9696</v>
      </c>
      <c r="K445" s="1" t="s">
        <v>9496</v>
      </c>
      <c r="L445" s="1" t="s">
        <v>9497</v>
      </c>
      <c r="M445" s="1" t="s">
        <v>9395</v>
      </c>
      <c r="N445" s="1" t="s">
        <v>357</v>
      </c>
      <c r="O445" s="1" t="s">
        <v>357</v>
      </c>
      <c r="P445" s="1" t="s">
        <v>357</v>
      </c>
      <c r="Q445" s="1" t="s">
        <v>357</v>
      </c>
      <c r="R445" s="1" t="s">
        <v>357</v>
      </c>
      <c r="S445" s="1" t="s">
        <v>357</v>
      </c>
      <c r="T445" s="1" t="s">
        <v>9704</v>
      </c>
      <c r="U445" s="1" t="s">
        <v>357</v>
      </c>
      <c r="V445" s="1" t="s">
        <v>357</v>
      </c>
      <c r="W445" s="1" t="s">
        <v>357</v>
      </c>
      <c r="X445" s="1" t="s">
        <v>357</v>
      </c>
    </row>
    <row r="446" spans="1:24">
      <c r="A446" s="1" t="s">
        <v>2136</v>
      </c>
      <c r="B446" s="1" t="s">
        <v>2137</v>
      </c>
      <c r="C446" s="1" t="s">
        <v>2110</v>
      </c>
      <c r="D446" s="1" t="s">
        <v>357</v>
      </c>
      <c r="E446" s="1" t="s">
        <v>357</v>
      </c>
      <c r="F446" s="1" t="s">
        <v>9979</v>
      </c>
      <c r="G446" s="1" t="s">
        <v>357</v>
      </c>
      <c r="H446" s="1" t="s">
        <v>357</v>
      </c>
      <c r="I446" s="1" t="s">
        <v>9691</v>
      </c>
      <c r="J446" s="1" t="s">
        <v>9698</v>
      </c>
      <c r="K446" s="1" t="s">
        <v>9496</v>
      </c>
      <c r="L446" s="1" t="s">
        <v>9497</v>
      </c>
      <c r="M446" s="1" t="s">
        <v>9395</v>
      </c>
      <c r="N446" s="1" t="s">
        <v>357</v>
      </c>
      <c r="O446" s="1" t="s">
        <v>357</v>
      </c>
      <c r="P446" s="1" t="s">
        <v>357</v>
      </c>
      <c r="Q446" s="1" t="s">
        <v>357</v>
      </c>
      <c r="R446" s="1" t="s">
        <v>357</v>
      </c>
      <c r="S446" s="1" t="s">
        <v>357</v>
      </c>
      <c r="T446" s="1" t="s">
        <v>9704</v>
      </c>
      <c r="U446" s="1" t="s">
        <v>357</v>
      </c>
      <c r="V446" s="1" t="s">
        <v>357</v>
      </c>
      <c r="W446" s="1" t="s">
        <v>357</v>
      </c>
      <c r="X446" s="1" t="s">
        <v>357</v>
      </c>
    </row>
    <row r="447" spans="1:24">
      <c r="A447" s="1" t="s">
        <v>2145</v>
      </c>
      <c r="B447" s="1" t="s">
        <v>2146</v>
      </c>
      <c r="C447" s="1" t="s">
        <v>2110</v>
      </c>
      <c r="D447" s="1" t="s">
        <v>357</v>
      </c>
      <c r="E447" s="1" t="s">
        <v>357</v>
      </c>
      <c r="F447" s="1" t="s">
        <v>9980</v>
      </c>
      <c r="G447" s="1" t="s">
        <v>357</v>
      </c>
      <c r="H447" s="1" t="s">
        <v>357</v>
      </c>
      <c r="I447" s="1" t="s">
        <v>9691</v>
      </c>
      <c r="J447" s="1" t="s">
        <v>9700</v>
      </c>
      <c r="K447" s="1" t="s">
        <v>9496</v>
      </c>
      <c r="L447" s="1" t="s">
        <v>9497</v>
      </c>
      <c r="M447" s="1" t="s">
        <v>9395</v>
      </c>
      <c r="N447" s="1" t="s">
        <v>357</v>
      </c>
      <c r="O447" s="1" t="s">
        <v>357</v>
      </c>
      <c r="P447" s="1" t="s">
        <v>357</v>
      </c>
      <c r="Q447" s="1" t="s">
        <v>357</v>
      </c>
      <c r="R447" s="1" t="s">
        <v>357</v>
      </c>
      <c r="S447" s="1" t="s">
        <v>357</v>
      </c>
      <c r="T447" s="1" t="s">
        <v>9704</v>
      </c>
      <c r="U447" s="1" t="s">
        <v>357</v>
      </c>
      <c r="V447" s="1" t="s">
        <v>357</v>
      </c>
      <c r="W447" s="1" t="s">
        <v>357</v>
      </c>
      <c r="X447" s="1" t="s">
        <v>357</v>
      </c>
    </row>
    <row r="448" spans="1:24">
      <c r="A448" s="1" t="s">
        <v>2130</v>
      </c>
      <c r="B448" s="1" t="s">
        <v>2131</v>
      </c>
      <c r="C448" s="1" t="s">
        <v>2110</v>
      </c>
      <c r="D448" s="1" t="s">
        <v>357</v>
      </c>
      <c r="E448" s="1" t="s">
        <v>357</v>
      </c>
      <c r="F448" s="1" t="s">
        <v>9981</v>
      </c>
      <c r="G448" s="1" t="s">
        <v>357</v>
      </c>
      <c r="H448" s="1" t="s">
        <v>357</v>
      </c>
      <c r="I448" s="1" t="s">
        <v>9691</v>
      </c>
      <c r="J448" s="1" t="s">
        <v>9702</v>
      </c>
      <c r="K448" s="1" t="s">
        <v>9496</v>
      </c>
      <c r="L448" s="1" t="s">
        <v>9497</v>
      </c>
      <c r="M448" s="1" t="s">
        <v>9395</v>
      </c>
      <c r="N448" s="1" t="s">
        <v>357</v>
      </c>
      <c r="O448" s="1" t="s">
        <v>357</v>
      </c>
      <c r="P448" s="1" t="s">
        <v>357</v>
      </c>
      <c r="Q448" s="1" t="s">
        <v>357</v>
      </c>
      <c r="R448" s="1" t="s">
        <v>357</v>
      </c>
      <c r="S448" s="1" t="s">
        <v>357</v>
      </c>
      <c r="T448" s="1" t="s">
        <v>9704</v>
      </c>
      <c r="U448" s="1" t="s">
        <v>357</v>
      </c>
      <c r="V448" s="1" t="s">
        <v>357</v>
      </c>
      <c r="W448" s="1" t="s">
        <v>357</v>
      </c>
      <c r="X448" s="1" t="s">
        <v>357</v>
      </c>
    </row>
    <row r="449" spans="1:24">
      <c r="A449" s="1" t="s">
        <v>2133</v>
      </c>
      <c r="B449" s="1" t="s">
        <v>2134</v>
      </c>
      <c r="C449" s="1" t="s">
        <v>2110</v>
      </c>
      <c r="D449" s="1" t="s">
        <v>357</v>
      </c>
      <c r="E449" s="1" t="s">
        <v>357</v>
      </c>
      <c r="F449" s="1" t="s">
        <v>9982</v>
      </c>
      <c r="G449" s="1" t="s">
        <v>357</v>
      </c>
      <c r="H449" s="1" t="s">
        <v>357</v>
      </c>
      <c r="I449" s="1" t="s">
        <v>9691</v>
      </c>
      <c r="J449" s="1" t="s">
        <v>9784</v>
      </c>
      <c r="K449" s="1" t="s">
        <v>9496</v>
      </c>
      <c r="L449" s="1" t="s">
        <v>9497</v>
      </c>
      <c r="M449" s="1" t="s">
        <v>9395</v>
      </c>
      <c r="N449" s="1" t="s">
        <v>357</v>
      </c>
      <c r="O449" s="1" t="s">
        <v>357</v>
      </c>
      <c r="P449" s="1" t="s">
        <v>357</v>
      </c>
      <c r="Q449" s="1" t="s">
        <v>357</v>
      </c>
      <c r="R449" s="1" t="s">
        <v>357</v>
      </c>
      <c r="S449" s="1" t="s">
        <v>357</v>
      </c>
      <c r="T449" s="1" t="s">
        <v>9704</v>
      </c>
      <c r="U449" s="1" t="s">
        <v>357</v>
      </c>
      <c r="V449" s="1" t="s">
        <v>357</v>
      </c>
      <c r="W449" s="1" t="s">
        <v>357</v>
      </c>
      <c r="X449" s="1" t="s">
        <v>357</v>
      </c>
    </row>
    <row r="450" spans="1:24">
      <c r="A450" s="111" t="s">
        <v>2151</v>
      </c>
      <c r="B450" s="112" t="s">
        <v>2152</v>
      </c>
      <c r="C450" s="112" t="s">
        <v>2110</v>
      </c>
      <c r="D450" s="112" t="s">
        <v>357</v>
      </c>
      <c r="E450" s="112" t="s">
        <v>357</v>
      </c>
      <c r="F450" s="112" t="s">
        <v>9976</v>
      </c>
      <c r="G450" s="112" t="s">
        <v>357</v>
      </c>
      <c r="H450" s="112" t="s">
        <v>357</v>
      </c>
      <c r="I450" s="112" t="s">
        <v>9691</v>
      </c>
      <c r="J450" s="112" t="s">
        <v>9692</v>
      </c>
      <c r="K450" s="112" t="s">
        <v>9496</v>
      </c>
      <c r="L450" s="112" t="s">
        <v>9497</v>
      </c>
      <c r="M450" s="112" t="s">
        <v>9395</v>
      </c>
      <c r="N450" s="112" t="s">
        <v>9983</v>
      </c>
      <c r="O450" s="112" t="s">
        <v>357</v>
      </c>
      <c r="P450" s="112" t="s">
        <v>357</v>
      </c>
      <c r="Q450" s="112" t="s">
        <v>357</v>
      </c>
      <c r="R450" s="112" t="s">
        <v>357</v>
      </c>
      <c r="S450" s="112" t="s">
        <v>357</v>
      </c>
      <c r="T450" s="112" t="s">
        <v>9704</v>
      </c>
      <c r="U450" s="112" t="s">
        <v>357</v>
      </c>
      <c r="V450" s="112" t="s">
        <v>357</v>
      </c>
      <c r="W450" s="112" t="s">
        <v>357</v>
      </c>
      <c r="X450" s="112" t="s">
        <v>357</v>
      </c>
    </row>
    <row r="451" spans="1:24">
      <c r="A451" s="113" t="s">
        <v>2155</v>
      </c>
      <c r="B451" s="114" t="s">
        <v>2156</v>
      </c>
      <c r="C451" s="114" t="s">
        <v>2110</v>
      </c>
      <c r="D451" s="114" t="s">
        <v>357</v>
      </c>
      <c r="E451" s="114" t="s">
        <v>357</v>
      </c>
      <c r="F451" s="114" t="s">
        <v>9977</v>
      </c>
      <c r="G451" s="114" t="s">
        <v>357</v>
      </c>
      <c r="H451" s="114" t="s">
        <v>357</v>
      </c>
      <c r="I451" s="114" t="s">
        <v>9691</v>
      </c>
      <c r="J451" s="114" t="s">
        <v>9694</v>
      </c>
      <c r="K451" s="114" t="s">
        <v>9496</v>
      </c>
      <c r="L451" s="114" t="s">
        <v>9497</v>
      </c>
      <c r="M451" s="114" t="s">
        <v>9395</v>
      </c>
      <c r="N451" s="114" t="s">
        <v>9983</v>
      </c>
      <c r="O451" s="114" t="s">
        <v>357</v>
      </c>
      <c r="P451" s="114" t="s">
        <v>357</v>
      </c>
      <c r="Q451" s="114" t="s">
        <v>357</v>
      </c>
      <c r="R451" s="114" t="s">
        <v>357</v>
      </c>
      <c r="S451" s="114" t="s">
        <v>357</v>
      </c>
      <c r="T451" s="114" t="s">
        <v>9704</v>
      </c>
      <c r="U451" s="114" t="s">
        <v>357</v>
      </c>
      <c r="V451" s="114" t="s">
        <v>357</v>
      </c>
      <c r="W451" s="114" t="s">
        <v>357</v>
      </c>
      <c r="X451" s="114" t="s">
        <v>357</v>
      </c>
    </row>
    <row r="452" spans="1:24">
      <c r="A452" s="113" t="s">
        <v>2158</v>
      </c>
      <c r="B452" s="114" t="s">
        <v>2159</v>
      </c>
      <c r="C452" s="114" t="s">
        <v>2110</v>
      </c>
      <c r="D452" s="114" t="s">
        <v>357</v>
      </c>
      <c r="E452" s="114" t="s">
        <v>357</v>
      </c>
      <c r="F452" s="114" t="s">
        <v>9978</v>
      </c>
      <c r="G452" s="114" t="s">
        <v>357</v>
      </c>
      <c r="H452" s="114" t="s">
        <v>357</v>
      </c>
      <c r="I452" s="114" t="s">
        <v>9691</v>
      </c>
      <c r="J452" s="114" t="s">
        <v>9696</v>
      </c>
      <c r="K452" s="114" t="s">
        <v>9496</v>
      </c>
      <c r="L452" s="114" t="s">
        <v>9497</v>
      </c>
      <c r="M452" s="114" t="s">
        <v>9395</v>
      </c>
      <c r="N452" s="114" t="s">
        <v>9983</v>
      </c>
      <c r="O452" s="114" t="s">
        <v>357</v>
      </c>
      <c r="P452" s="114" t="s">
        <v>357</v>
      </c>
      <c r="Q452" s="114" t="s">
        <v>357</v>
      </c>
      <c r="R452" s="114" t="s">
        <v>357</v>
      </c>
      <c r="S452" s="114" t="s">
        <v>357</v>
      </c>
      <c r="T452" s="114" t="s">
        <v>9704</v>
      </c>
      <c r="U452" s="114" t="s">
        <v>357</v>
      </c>
      <c r="V452" s="114" t="s">
        <v>357</v>
      </c>
      <c r="W452" s="114" t="s">
        <v>357</v>
      </c>
      <c r="X452" s="114" t="s">
        <v>357</v>
      </c>
    </row>
    <row r="453" spans="1:24">
      <c r="A453" s="113" t="s">
        <v>2161</v>
      </c>
      <c r="B453" s="114" t="s">
        <v>2162</v>
      </c>
      <c r="C453" s="114" t="s">
        <v>2110</v>
      </c>
      <c r="D453" s="114" t="s">
        <v>357</v>
      </c>
      <c r="E453" s="114" t="s">
        <v>357</v>
      </c>
      <c r="F453" s="114" t="s">
        <v>9979</v>
      </c>
      <c r="G453" s="114" t="s">
        <v>357</v>
      </c>
      <c r="H453" s="114" t="s">
        <v>357</v>
      </c>
      <c r="I453" s="114" t="s">
        <v>9691</v>
      </c>
      <c r="J453" s="114" t="s">
        <v>9698</v>
      </c>
      <c r="K453" s="114" t="s">
        <v>9496</v>
      </c>
      <c r="L453" s="114" t="s">
        <v>9497</v>
      </c>
      <c r="M453" s="114" t="s">
        <v>9395</v>
      </c>
      <c r="N453" s="114" t="s">
        <v>9983</v>
      </c>
      <c r="O453" s="114" t="s">
        <v>357</v>
      </c>
      <c r="P453" s="114" t="s">
        <v>357</v>
      </c>
      <c r="Q453" s="114" t="s">
        <v>357</v>
      </c>
      <c r="R453" s="114" t="s">
        <v>357</v>
      </c>
      <c r="S453" s="114" t="s">
        <v>357</v>
      </c>
      <c r="T453" s="114" t="s">
        <v>9704</v>
      </c>
      <c r="U453" s="114" t="s">
        <v>357</v>
      </c>
      <c r="V453" s="114" t="s">
        <v>357</v>
      </c>
      <c r="W453" s="114" t="s">
        <v>357</v>
      </c>
      <c r="X453" s="114" t="s">
        <v>357</v>
      </c>
    </row>
    <row r="454" spans="1:24">
      <c r="A454" s="113" t="s">
        <v>2164</v>
      </c>
      <c r="B454" s="114" t="s">
        <v>9984</v>
      </c>
      <c r="C454" s="114" t="s">
        <v>2110</v>
      </c>
      <c r="D454" s="114" t="s">
        <v>357</v>
      </c>
      <c r="E454" s="114" t="s">
        <v>357</v>
      </c>
      <c r="F454" s="114" t="s">
        <v>9980</v>
      </c>
      <c r="G454" s="114" t="s">
        <v>357</v>
      </c>
      <c r="H454" s="114" t="s">
        <v>357</v>
      </c>
      <c r="I454" s="114" t="s">
        <v>9691</v>
      </c>
      <c r="J454" s="114" t="s">
        <v>9700</v>
      </c>
      <c r="K454" s="114" t="s">
        <v>9496</v>
      </c>
      <c r="L454" s="114" t="s">
        <v>9497</v>
      </c>
      <c r="M454" s="114" t="s">
        <v>9395</v>
      </c>
      <c r="N454" s="114" t="s">
        <v>9983</v>
      </c>
      <c r="O454" s="114" t="s">
        <v>357</v>
      </c>
      <c r="P454" s="114" t="s">
        <v>357</v>
      </c>
      <c r="Q454" s="114" t="s">
        <v>357</v>
      </c>
      <c r="R454" s="114" t="s">
        <v>357</v>
      </c>
      <c r="S454" s="114" t="s">
        <v>357</v>
      </c>
      <c r="T454" s="114" t="s">
        <v>9704</v>
      </c>
      <c r="U454" s="114" t="s">
        <v>357</v>
      </c>
      <c r="V454" s="114" t="s">
        <v>357</v>
      </c>
      <c r="W454" s="114" t="s">
        <v>357</v>
      </c>
      <c r="X454" s="114" t="s">
        <v>357</v>
      </c>
    </row>
    <row r="455" spans="1:24">
      <c r="A455" s="113" t="s">
        <v>2167</v>
      </c>
      <c r="B455" s="114" t="s">
        <v>2168</v>
      </c>
      <c r="C455" s="114" t="s">
        <v>2110</v>
      </c>
      <c r="D455" s="114" t="s">
        <v>357</v>
      </c>
      <c r="E455" s="114" t="s">
        <v>357</v>
      </c>
      <c r="F455" s="114" t="s">
        <v>9981</v>
      </c>
      <c r="G455" s="114" t="s">
        <v>357</v>
      </c>
      <c r="H455" s="114" t="s">
        <v>357</v>
      </c>
      <c r="I455" s="114" t="s">
        <v>9691</v>
      </c>
      <c r="J455" s="114" t="s">
        <v>9702</v>
      </c>
      <c r="K455" s="114" t="s">
        <v>9496</v>
      </c>
      <c r="L455" s="114" t="s">
        <v>9497</v>
      </c>
      <c r="M455" s="114" t="s">
        <v>9395</v>
      </c>
      <c r="N455" s="114" t="s">
        <v>9983</v>
      </c>
      <c r="O455" s="114" t="s">
        <v>357</v>
      </c>
      <c r="P455" s="114" t="s">
        <v>357</v>
      </c>
      <c r="Q455" s="114" t="s">
        <v>357</v>
      </c>
      <c r="R455" s="114" t="s">
        <v>357</v>
      </c>
      <c r="S455" s="114" t="s">
        <v>357</v>
      </c>
      <c r="T455" s="114" t="s">
        <v>9704</v>
      </c>
      <c r="U455" s="114" t="s">
        <v>357</v>
      </c>
      <c r="V455" s="114" t="s">
        <v>357</v>
      </c>
      <c r="W455" s="114" t="s">
        <v>357</v>
      </c>
      <c r="X455" s="114" t="s">
        <v>357</v>
      </c>
    </row>
    <row r="456" spans="1:24">
      <c r="A456" s="113" t="s">
        <v>2170</v>
      </c>
      <c r="B456" s="114" t="s">
        <v>2171</v>
      </c>
      <c r="C456" s="114" t="s">
        <v>2110</v>
      </c>
      <c r="D456" s="114" t="s">
        <v>357</v>
      </c>
      <c r="E456" s="114" t="s">
        <v>357</v>
      </c>
      <c r="F456" s="114" t="s">
        <v>9982</v>
      </c>
      <c r="G456" s="114" t="s">
        <v>357</v>
      </c>
      <c r="H456" s="114" t="s">
        <v>357</v>
      </c>
      <c r="I456" s="114" t="s">
        <v>9691</v>
      </c>
      <c r="J456" s="114" t="s">
        <v>9784</v>
      </c>
      <c r="K456" s="114" t="s">
        <v>9496</v>
      </c>
      <c r="L456" s="114" t="s">
        <v>9497</v>
      </c>
      <c r="M456" s="114" t="s">
        <v>9395</v>
      </c>
      <c r="N456" s="114" t="s">
        <v>9983</v>
      </c>
      <c r="O456" s="114" t="s">
        <v>357</v>
      </c>
      <c r="P456" s="114" t="s">
        <v>357</v>
      </c>
      <c r="Q456" s="114" t="s">
        <v>357</v>
      </c>
      <c r="R456" s="114" t="s">
        <v>357</v>
      </c>
      <c r="S456" s="114" t="s">
        <v>357</v>
      </c>
      <c r="T456" s="114" t="s">
        <v>9704</v>
      </c>
      <c r="U456" s="114" t="s">
        <v>357</v>
      </c>
      <c r="V456" s="114" t="s">
        <v>357</v>
      </c>
      <c r="W456" s="114" t="s">
        <v>357</v>
      </c>
      <c r="X456" s="114" t="s">
        <v>357</v>
      </c>
    </row>
    <row r="457" spans="1:24">
      <c r="A457" s="1" t="s">
        <v>2121</v>
      </c>
      <c r="B457" s="1" t="s">
        <v>2122</v>
      </c>
      <c r="C457" s="1" t="s">
        <v>2110</v>
      </c>
      <c r="D457" s="1" t="s">
        <v>357</v>
      </c>
      <c r="E457" s="1" t="s">
        <v>357</v>
      </c>
      <c r="F457" s="1" t="s">
        <v>9985</v>
      </c>
      <c r="G457" s="1" t="s">
        <v>357</v>
      </c>
      <c r="H457" s="1" t="s">
        <v>357</v>
      </c>
      <c r="I457" s="1" t="s">
        <v>9691</v>
      </c>
      <c r="J457" s="1" t="s">
        <v>9692</v>
      </c>
      <c r="K457" s="1" t="s">
        <v>9496</v>
      </c>
      <c r="L457" s="1" t="s">
        <v>9497</v>
      </c>
      <c r="M457" s="1" t="s">
        <v>9395</v>
      </c>
      <c r="N457" s="1" t="s">
        <v>357</v>
      </c>
      <c r="O457" s="1" t="s">
        <v>357</v>
      </c>
      <c r="P457" s="1" t="s">
        <v>357</v>
      </c>
      <c r="Q457" s="1" t="s">
        <v>357</v>
      </c>
      <c r="R457" s="1" t="s">
        <v>357</v>
      </c>
      <c r="S457" s="1" t="s">
        <v>357</v>
      </c>
      <c r="T457" s="1" t="s">
        <v>9704</v>
      </c>
      <c r="U457" s="1" t="s">
        <v>357</v>
      </c>
      <c r="V457" s="1" t="s">
        <v>357</v>
      </c>
      <c r="W457" s="1" t="s">
        <v>357</v>
      </c>
      <c r="X457" s="1" t="s">
        <v>357</v>
      </c>
    </row>
    <row r="458" spans="1:24">
      <c r="A458" s="1" t="s">
        <v>2115</v>
      </c>
      <c r="B458" s="1" t="s">
        <v>2116</v>
      </c>
      <c r="C458" s="1" t="s">
        <v>2110</v>
      </c>
      <c r="D458" s="1" t="s">
        <v>357</v>
      </c>
      <c r="E458" s="1" t="s">
        <v>357</v>
      </c>
      <c r="F458" s="1" t="s">
        <v>9986</v>
      </c>
      <c r="G458" s="1" t="s">
        <v>357</v>
      </c>
      <c r="H458" s="1" t="s">
        <v>357</v>
      </c>
      <c r="I458" s="1" t="s">
        <v>9691</v>
      </c>
      <c r="J458" s="1" t="s">
        <v>9694</v>
      </c>
      <c r="K458" s="1" t="s">
        <v>9496</v>
      </c>
      <c r="L458" s="1" t="s">
        <v>9497</v>
      </c>
      <c r="M458" s="1" t="s">
        <v>9395</v>
      </c>
      <c r="N458" s="1" t="s">
        <v>357</v>
      </c>
      <c r="O458" s="1" t="s">
        <v>357</v>
      </c>
      <c r="P458" s="1" t="s">
        <v>357</v>
      </c>
      <c r="Q458" s="1" t="s">
        <v>357</v>
      </c>
      <c r="R458" s="1" t="s">
        <v>357</v>
      </c>
      <c r="S458" s="1" t="s">
        <v>357</v>
      </c>
      <c r="T458" s="1" t="s">
        <v>9704</v>
      </c>
      <c r="U458" s="1" t="s">
        <v>357</v>
      </c>
      <c r="V458" s="1" t="s">
        <v>357</v>
      </c>
      <c r="W458" s="1" t="s">
        <v>357</v>
      </c>
      <c r="X458" s="1" t="s">
        <v>357</v>
      </c>
    </row>
    <row r="459" spans="1:24">
      <c r="A459" s="1" t="s">
        <v>2112</v>
      </c>
      <c r="B459" s="1" t="s">
        <v>2113</v>
      </c>
      <c r="C459" s="1" t="s">
        <v>2110</v>
      </c>
      <c r="D459" s="1" t="s">
        <v>357</v>
      </c>
      <c r="E459" s="1" t="s">
        <v>357</v>
      </c>
      <c r="F459" s="1" t="s">
        <v>9987</v>
      </c>
      <c r="G459" s="1" t="s">
        <v>357</v>
      </c>
      <c r="H459" s="1" t="s">
        <v>357</v>
      </c>
      <c r="I459" s="1" t="s">
        <v>9691</v>
      </c>
      <c r="J459" s="1" t="s">
        <v>9696</v>
      </c>
      <c r="K459" s="1" t="s">
        <v>9496</v>
      </c>
      <c r="L459" s="1" t="s">
        <v>9497</v>
      </c>
      <c r="M459" s="1" t="s">
        <v>9395</v>
      </c>
      <c r="N459" s="1" t="s">
        <v>357</v>
      </c>
      <c r="O459" s="1" t="s">
        <v>357</v>
      </c>
      <c r="P459" s="1" t="s">
        <v>357</v>
      </c>
      <c r="Q459" s="1" t="s">
        <v>357</v>
      </c>
      <c r="R459" s="1" t="s">
        <v>357</v>
      </c>
      <c r="S459" s="1" t="s">
        <v>357</v>
      </c>
      <c r="T459" s="1" t="s">
        <v>9704</v>
      </c>
      <c r="U459" s="1" t="s">
        <v>357</v>
      </c>
      <c r="V459" s="1" t="s">
        <v>357</v>
      </c>
      <c r="W459" s="1" t="s">
        <v>357</v>
      </c>
      <c r="X459" s="1" t="s">
        <v>357</v>
      </c>
    </row>
    <row r="460" spans="1:24">
      <c r="A460" s="1" t="s">
        <v>2106</v>
      </c>
      <c r="B460" s="1" t="s">
        <v>2107</v>
      </c>
      <c r="C460" s="1" t="s">
        <v>2110</v>
      </c>
      <c r="D460" s="1" t="s">
        <v>357</v>
      </c>
      <c r="E460" s="1" t="s">
        <v>357</v>
      </c>
      <c r="F460" s="1" t="s">
        <v>9988</v>
      </c>
      <c r="G460" s="1" t="s">
        <v>357</v>
      </c>
      <c r="H460" s="1" t="s">
        <v>357</v>
      </c>
      <c r="I460" s="1" t="s">
        <v>9691</v>
      </c>
      <c r="J460" s="1" t="s">
        <v>9698</v>
      </c>
      <c r="K460" s="1" t="s">
        <v>9496</v>
      </c>
      <c r="L460" s="1" t="s">
        <v>9497</v>
      </c>
      <c r="M460" s="1" t="s">
        <v>9395</v>
      </c>
      <c r="N460" s="1" t="s">
        <v>357</v>
      </c>
      <c r="O460" s="1" t="s">
        <v>357</v>
      </c>
      <c r="P460" s="1" t="s">
        <v>357</v>
      </c>
      <c r="Q460" s="1" t="s">
        <v>357</v>
      </c>
      <c r="R460" s="1" t="s">
        <v>357</v>
      </c>
      <c r="S460" s="1" t="s">
        <v>357</v>
      </c>
      <c r="T460" s="1" t="s">
        <v>9704</v>
      </c>
      <c r="U460" s="1" t="s">
        <v>357</v>
      </c>
      <c r="V460" s="1" t="s">
        <v>357</v>
      </c>
      <c r="W460" s="1" t="s">
        <v>357</v>
      </c>
      <c r="X460" s="1" t="s">
        <v>357</v>
      </c>
    </row>
    <row r="461" spans="1:24">
      <c r="A461" s="1" t="s">
        <v>2118</v>
      </c>
      <c r="B461" s="1" t="s">
        <v>2119</v>
      </c>
      <c r="C461" s="1" t="s">
        <v>2110</v>
      </c>
      <c r="D461" s="1" t="s">
        <v>357</v>
      </c>
      <c r="E461" s="1" t="s">
        <v>357</v>
      </c>
      <c r="F461" s="1" t="s">
        <v>9989</v>
      </c>
      <c r="G461" s="1" t="s">
        <v>357</v>
      </c>
      <c r="H461" s="1" t="s">
        <v>357</v>
      </c>
      <c r="I461" s="1" t="s">
        <v>9691</v>
      </c>
      <c r="J461" s="1" t="s">
        <v>9700</v>
      </c>
      <c r="K461" s="1" t="s">
        <v>9496</v>
      </c>
      <c r="L461" s="1" t="s">
        <v>9497</v>
      </c>
      <c r="M461" s="1" t="s">
        <v>9395</v>
      </c>
      <c r="N461" s="1" t="s">
        <v>357</v>
      </c>
      <c r="O461" s="1" t="s">
        <v>357</v>
      </c>
      <c r="P461" s="1" t="s">
        <v>357</v>
      </c>
      <c r="Q461" s="1" t="s">
        <v>357</v>
      </c>
      <c r="R461" s="1" t="s">
        <v>357</v>
      </c>
      <c r="S461" s="1" t="s">
        <v>357</v>
      </c>
      <c r="T461" s="1" t="s">
        <v>9704</v>
      </c>
      <c r="U461" s="1" t="s">
        <v>357</v>
      </c>
      <c r="V461" s="1" t="s">
        <v>357</v>
      </c>
      <c r="W461" s="1" t="s">
        <v>357</v>
      </c>
      <c r="X461" s="1" t="s">
        <v>357</v>
      </c>
    </row>
    <row r="462" spans="1:24">
      <c r="A462" s="1" t="s">
        <v>2124</v>
      </c>
      <c r="B462" s="1" t="s">
        <v>2125</v>
      </c>
      <c r="C462" s="1" t="s">
        <v>2110</v>
      </c>
      <c r="D462" s="1" t="s">
        <v>357</v>
      </c>
      <c r="E462" s="1" t="s">
        <v>357</v>
      </c>
      <c r="F462" s="1" t="s">
        <v>9990</v>
      </c>
      <c r="G462" s="1" t="s">
        <v>357</v>
      </c>
      <c r="H462" s="1" t="s">
        <v>357</v>
      </c>
      <c r="I462" s="1" t="s">
        <v>9691</v>
      </c>
      <c r="J462" s="1" t="s">
        <v>9702</v>
      </c>
      <c r="K462" s="1" t="s">
        <v>9496</v>
      </c>
      <c r="L462" s="1" t="s">
        <v>9497</v>
      </c>
      <c r="M462" s="1" t="s">
        <v>9395</v>
      </c>
      <c r="N462" s="1" t="s">
        <v>357</v>
      </c>
      <c r="O462" s="1" t="s">
        <v>357</v>
      </c>
      <c r="P462" s="1" t="s">
        <v>357</v>
      </c>
      <c r="Q462" s="1" t="s">
        <v>357</v>
      </c>
      <c r="R462" s="1" t="s">
        <v>357</v>
      </c>
      <c r="S462" s="1" t="s">
        <v>357</v>
      </c>
      <c r="T462" s="1" t="s">
        <v>9704</v>
      </c>
      <c r="U462" s="1" t="s">
        <v>357</v>
      </c>
      <c r="V462" s="1" t="s">
        <v>357</v>
      </c>
      <c r="W462" s="1" t="s">
        <v>357</v>
      </c>
      <c r="X462" s="1" t="s">
        <v>357</v>
      </c>
    </row>
    <row r="463" spans="1:24">
      <c r="A463" s="1" t="s">
        <v>2127</v>
      </c>
      <c r="B463" s="1" t="s">
        <v>2128</v>
      </c>
      <c r="C463" s="1" t="s">
        <v>2110</v>
      </c>
      <c r="D463" s="1" t="s">
        <v>357</v>
      </c>
      <c r="E463" s="1" t="s">
        <v>357</v>
      </c>
      <c r="F463" s="1" t="s">
        <v>9991</v>
      </c>
      <c r="G463" s="1" t="s">
        <v>357</v>
      </c>
      <c r="H463" s="1" t="s">
        <v>357</v>
      </c>
      <c r="I463" s="1" t="s">
        <v>9691</v>
      </c>
      <c r="J463" s="1" t="s">
        <v>9784</v>
      </c>
      <c r="K463" s="1" t="s">
        <v>9496</v>
      </c>
      <c r="L463" s="1" t="s">
        <v>9497</v>
      </c>
      <c r="M463" s="1" t="s">
        <v>9395</v>
      </c>
      <c r="N463" s="1" t="s">
        <v>357</v>
      </c>
      <c r="O463" s="1" t="s">
        <v>357</v>
      </c>
      <c r="P463" s="1" t="s">
        <v>357</v>
      </c>
      <c r="Q463" s="1" t="s">
        <v>357</v>
      </c>
      <c r="R463" s="1" t="s">
        <v>357</v>
      </c>
      <c r="S463" s="1" t="s">
        <v>357</v>
      </c>
      <c r="T463" s="1" t="s">
        <v>9704</v>
      </c>
      <c r="U463" s="1" t="s">
        <v>357</v>
      </c>
      <c r="V463" s="1" t="s">
        <v>357</v>
      </c>
      <c r="W463" s="1" t="s">
        <v>357</v>
      </c>
      <c r="X463" s="1" t="s">
        <v>357</v>
      </c>
    </row>
    <row r="464" spans="1:24">
      <c r="A464" s="1" t="s">
        <v>2185</v>
      </c>
      <c r="B464" s="1" t="s">
        <v>2186</v>
      </c>
      <c r="C464" s="1" t="s">
        <v>2110</v>
      </c>
      <c r="D464" s="1" t="s">
        <v>357</v>
      </c>
      <c r="E464" s="1" t="s">
        <v>357</v>
      </c>
      <c r="F464" s="1" t="s">
        <v>9992</v>
      </c>
      <c r="G464" s="1" t="s">
        <v>357</v>
      </c>
      <c r="H464" s="1" t="s">
        <v>357</v>
      </c>
      <c r="I464" s="1" t="s">
        <v>9691</v>
      </c>
      <c r="J464" s="1" t="s">
        <v>9692</v>
      </c>
      <c r="K464" s="1" t="s">
        <v>9496</v>
      </c>
      <c r="L464" s="1" t="s">
        <v>9497</v>
      </c>
      <c r="M464" s="1" t="s">
        <v>9395</v>
      </c>
      <c r="N464" s="1" t="s">
        <v>357</v>
      </c>
      <c r="O464" s="1" t="s">
        <v>357</v>
      </c>
      <c r="P464" s="1" t="s">
        <v>357</v>
      </c>
      <c r="Q464" s="1" t="s">
        <v>357</v>
      </c>
      <c r="R464" s="1" t="s">
        <v>357</v>
      </c>
      <c r="S464" s="1" t="s">
        <v>357</v>
      </c>
      <c r="T464" s="1" t="s">
        <v>9704</v>
      </c>
      <c r="U464" s="1" t="s">
        <v>357</v>
      </c>
      <c r="V464" s="1" t="s">
        <v>357</v>
      </c>
      <c r="W464" s="1" t="s">
        <v>357</v>
      </c>
      <c r="X464" s="1" t="s">
        <v>357</v>
      </c>
    </row>
    <row r="465" spans="1:24">
      <c r="A465" s="1" t="s">
        <v>2179</v>
      </c>
      <c r="B465" s="1" t="s">
        <v>2180</v>
      </c>
      <c r="C465" s="1" t="s">
        <v>2110</v>
      </c>
      <c r="D465" s="1" t="s">
        <v>357</v>
      </c>
      <c r="E465" s="1" t="s">
        <v>357</v>
      </c>
      <c r="F465" s="1" t="s">
        <v>9993</v>
      </c>
      <c r="G465" s="1" t="s">
        <v>357</v>
      </c>
      <c r="H465" s="1" t="s">
        <v>357</v>
      </c>
      <c r="I465" s="1" t="s">
        <v>9691</v>
      </c>
      <c r="J465" s="1" t="s">
        <v>9694</v>
      </c>
      <c r="K465" s="1" t="s">
        <v>9496</v>
      </c>
      <c r="L465" s="1" t="s">
        <v>9497</v>
      </c>
      <c r="M465" s="1" t="s">
        <v>9395</v>
      </c>
      <c r="N465" s="1" t="s">
        <v>357</v>
      </c>
      <c r="O465" s="1" t="s">
        <v>357</v>
      </c>
      <c r="P465" s="1" t="s">
        <v>357</v>
      </c>
      <c r="Q465" s="1" t="s">
        <v>357</v>
      </c>
      <c r="R465" s="1" t="s">
        <v>357</v>
      </c>
      <c r="S465" s="1" t="s">
        <v>357</v>
      </c>
      <c r="T465" s="1" t="s">
        <v>9704</v>
      </c>
      <c r="U465" s="1" t="s">
        <v>357</v>
      </c>
      <c r="V465" s="1" t="s">
        <v>357</v>
      </c>
      <c r="W465" s="1" t="s">
        <v>357</v>
      </c>
      <c r="X465" s="1" t="s">
        <v>357</v>
      </c>
    </row>
    <row r="466" spans="1:24">
      <c r="A466" s="1" t="s">
        <v>2176</v>
      </c>
      <c r="B466" s="1" t="s">
        <v>2177</v>
      </c>
      <c r="C466" s="1" t="s">
        <v>2110</v>
      </c>
      <c r="D466" s="1" t="s">
        <v>357</v>
      </c>
      <c r="E466" s="1" t="s">
        <v>357</v>
      </c>
      <c r="F466" s="1" t="s">
        <v>9994</v>
      </c>
      <c r="G466" s="1" t="s">
        <v>357</v>
      </c>
      <c r="H466" s="1" t="s">
        <v>357</v>
      </c>
      <c r="I466" s="1" t="s">
        <v>9691</v>
      </c>
      <c r="J466" s="1" t="s">
        <v>9696</v>
      </c>
      <c r="K466" s="1" t="s">
        <v>9496</v>
      </c>
      <c r="L466" s="1" t="s">
        <v>9497</v>
      </c>
      <c r="M466" s="1" t="s">
        <v>9395</v>
      </c>
      <c r="N466" s="1" t="s">
        <v>357</v>
      </c>
      <c r="O466" s="1" t="s">
        <v>357</v>
      </c>
      <c r="P466" s="1" t="s">
        <v>357</v>
      </c>
      <c r="Q466" s="1" t="s">
        <v>357</v>
      </c>
      <c r="R466" s="1" t="s">
        <v>357</v>
      </c>
      <c r="S466" s="1" t="s">
        <v>357</v>
      </c>
      <c r="T466" s="1" t="s">
        <v>9704</v>
      </c>
      <c r="U466" s="1" t="s">
        <v>357</v>
      </c>
      <c r="V466" s="1" t="s">
        <v>357</v>
      </c>
      <c r="W466" s="1" t="s">
        <v>357</v>
      </c>
      <c r="X466" s="1" t="s">
        <v>357</v>
      </c>
    </row>
    <row r="467" spans="1:24">
      <c r="A467" s="1" t="s">
        <v>2173</v>
      </c>
      <c r="B467" s="1" t="s">
        <v>2174</v>
      </c>
      <c r="C467" s="1" t="s">
        <v>2110</v>
      </c>
      <c r="D467" s="1" t="s">
        <v>357</v>
      </c>
      <c r="E467" s="1" t="s">
        <v>357</v>
      </c>
      <c r="F467" s="1" t="s">
        <v>9995</v>
      </c>
      <c r="G467" s="1" t="s">
        <v>357</v>
      </c>
      <c r="H467" s="1" t="s">
        <v>357</v>
      </c>
      <c r="I467" s="1" t="s">
        <v>9691</v>
      </c>
      <c r="J467" s="1" t="s">
        <v>9698</v>
      </c>
      <c r="K467" s="1" t="s">
        <v>9496</v>
      </c>
      <c r="L467" s="1" t="s">
        <v>9497</v>
      </c>
      <c r="M467" s="1" t="s">
        <v>9395</v>
      </c>
      <c r="N467" s="1" t="s">
        <v>357</v>
      </c>
      <c r="O467" s="1" t="s">
        <v>357</v>
      </c>
      <c r="P467" s="1" t="s">
        <v>357</v>
      </c>
      <c r="Q467" s="1" t="s">
        <v>357</v>
      </c>
      <c r="R467" s="1" t="s">
        <v>357</v>
      </c>
      <c r="S467" s="1" t="s">
        <v>357</v>
      </c>
      <c r="T467" s="1" t="s">
        <v>9704</v>
      </c>
      <c r="U467" s="1" t="s">
        <v>357</v>
      </c>
      <c r="V467" s="1" t="s">
        <v>357</v>
      </c>
      <c r="W467" s="1" t="s">
        <v>357</v>
      </c>
      <c r="X467" s="1" t="s">
        <v>357</v>
      </c>
    </row>
    <row r="468" spans="1:24">
      <c r="A468" s="1" t="s">
        <v>2182</v>
      </c>
      <c r="B468" s="1" t="s">
        <v>2183</v>
      </c>
      <c r="C468" s="1" t="s">
        <v>2110</v>
      </c>
      <c r="D468" s="1" t="s">
        <v>357</v>
      </c>
      <c r="E468" s="1" t="s">
        <v>357</v>
      </c>
      <c r="F468" s="1" t="s">
        <v>9996</v>
      </c>
      <c r="G468" s="1" t="s">
        <v>357</v>
      </c>
      <c r="H468" s="1" t="s">
        <v>357</v>
      </c>
      <c r="I468" s="1" t="s">
        <v>9691</v>
      </c>
      <c r="J468" s="1" t="s">
        <v>9700</v>
      </c>
      <c r="K468" s="1" t="s">
        <v>9496</v>
      </c>
      <c r="L468" s="1" t="s">
        <v>9497</v>
      </c>
      <c r="M468" s="1" t="s">
        <v>9395</v>
      </c>
      <c r="N468" s="1" t="s">
        <v>357</v>
      </c>
      <c r="O468" s="1" t="s">
        <v>357</v>
      </c>
      <c r="P468" s="1" t="s">
        <v>357</v>
      </c>
      <c r="Q468" s="1" t="s">
        <v>357</v>
      </c>
      <c r="R468" s="1" t="s">
        <v>357</v>
      </c>
      <c r="S468" s="1" t="s">
        <v>357</v>
      </c>
      <c r="T468" s="1" t="s">
        <v>9704</v>
      </c>
      <c r="U468" s="1" t="s">
        <v>357</v>
      </c>
      <c r="V468" s="1" t="s">
        <v>357</v>
      </c>
      <c r="W468" s="1" t="s">
        <v>357</v>
      </c>
      <c r="X468" s="1" t="s">
        <v>357</v>
      </c>
    </row>
    <row r="469" spans="1:24">
      <c r="A469" s="1" t="s">
        <v>2188</v>
      </c>
      <c r="B469" s="1" t="s">
        <v>2189</v>
      </c>
      <c r="C469" s="1" t="s">
        <v>2110</v>
      </c>
      <c r="D469" s="1" t="s">
        <v>357</v>
      </c>
      <c r="E469" s="1" t="s">
        <v>357</v>
      </c>
      <c r="F469" s="1" t="s">
        <v>9997</v>
      </c>
      <c r="G469" s="1" t="s">
        <v>357</v>
      </c>
      <c r="H469" s="1" t="s">
        <v>357</v>
      </c>
      <c r="I469" s="1" t="s">
        <v>9691</v>
      </c>
      <c r="J469" s="1" t="s">
        <v>9702</v>
      </c>
      <c r="K469" s="1" t="s">
        <v>9496</v>
      </c>
      <c r="L469" s="1" t="s">
        <v>9497</v>
      </c>
      <c r="M469" s="1" t="s">
        <v>9395</v>
      </c>
      <c r="N469" s="1" t="s">
        <v>357</v>
      </c>
      <c r="O469" s="1" t="s">
        <v>357</v>
      </c>
      <c r="P469" s="1" t="s">
        <v>357</v>
      </c>
      <c r="Q469" s="1" t="s">
        <v>357</v>
      </c>
      <c r="R469" s="1" t="s">
        <v>357</v>
      </c>
      <c r="S469" s="1" t="s">
        <v>357</v>
      </c>
      <c r="T469" s="1" t="s">
        <v>9704</v>
      </c>
      <c r="U469" s="1" t="s">
        <v>357</v>
      </c>
      <c r="V469" s="1" t="s">
        <v>357</v>
      </c>
      <c r="W469" s="1" t="s">
        <v>357</v>
      </c>
      <c r="X469" s="1" t="s">
        <v>357</v>
      </c>
    </row>
    <row r="470" spans="1:24">
      <c r="A470" s="1" t="s">
        <v>2191</v>
      </c>
      <c r="B470" s="1" t="s">
        <v>2192</v>
      </c>
      <c r="C470" s="1" t="s">
        <v>2110</v>
      </c>
      <c r="D470" s="1" t="s">
        <v>357</v>
      </c>
      <c r="E470" s="1" t="s">
        <v>357</v>
      </c>
      <c r="F470" s="1" t="s">
        <v>9998</v>
      </c>
      <c r="G470" s="1" t="s">
        <v>357</v>
      </c>
      <c r="H470" s="1" t="s">
        <v>357</v>
      </c>
      <c r="I470" s="1" t="s">
        <v>9691</v>
      </c>
      <c r="J470" s="1" t="s">
        <v>9784</v>
      </c>
      <c r="K470" s="1" t="s">
        <v>9496</v>
      </c>
      <c r="L470" s="1" t="s">
        <v>9497</v>
      </c>
      <c r="M470" s="1" t="s">
        <v>9395</v>
      </c>
      <c r="N470" s="1" t="s">
        <v>357</v>
      </c>
      <c r="O470" s="1" t="s">
        <v>357</v>
      </c>
      <c r="P470" s="1" t="s">
        <v>357</v>
      </c>
      <c r="Q470" s="1" t="s">
        <v>357</v>
      </c>
      <c r="R470" s="1" t="s">
        <v>357</v>
      </c>
      <c r="S470" s="1" t="s">
        <v>357</v>
      </c>
      <c r="T470" s="1" t="s">
        <v>9704</v>
      </c>
      <c r="U470" s="1" t="s">
        <v>357</v>
      </c>
      <c r="V470" s="1" t="s">
        <v>357</v>
      </c>
      <c r="W470" s="1" t="s">
        <v>357</v>
      </c>
      <c r="X470" s="1" t="s">
        <v>357</v>
      </c>
    </row>
    <row r="471" spans="1:24">
      <c r="A471" s="1" t="s">
        <v>1050</v>
      </c>
      <c r="B471" s="1" t="s">
        <v>1051</v>
      </c>
      <c r="C471" s="1" t="s">
        <v>1054</v>
      </c>
      <c r="D471" s="1" t="s">
        <v>357</v>
      </c>
      <c r="E471" s="1" t="s">
        <v>357</v>
      </c>
      <c r="F471" s="1" t="s">
        <v>9999</v>
      </c>
      <c r="G471" s="1" t="s">
        <v>357</v>
      </c>
      <c r="H471" s="1" t="s">
        <v>357</v>
      </c>
      <c r="I471" s="1" t="s">
        <v>10000</v>
      </c>
      <c r="J471" s="1" t="s">
        <v>357</v>
      </c>
      <c r="K471" s="1" t="s">
        <v>357</v>
      </c>
      <c r="L471" s="1" t="s">
        <v>357</v>
      </c>
      <c r="M471" s="1" t="s">
        <v>357</v>
      </c>
      <c r="N471" s="1" t="s">
        <v>357</v>
      </c>
      <c r="O471" s="1" t="s">
        <v>357</v>
      </c>
      <c r="P471" s="1" t="s">
        <v>357</v>
      </c>
      <c r="Q471" s="1" t="s">
        <v>357</v>
      </c>
      <c r="R471" s="1" t="s">
        <v>357</v>
      </c>
      <c r="S471" s="1" t="s">
        <v>357</v>
      </c>
      <c r="T471" s="1" t="s">
        <v>10001</v>
      </c>
      <c r="U471" s="1" t="s">
        <v>1054</v>
      </c>
      <c r="V471" s="1" t="s">
        <v>357</v>
      </c>
      <c r="W471" s="1" t="s">
        <v>357</v>
      </c>
      <c r="X471" s="1" t="s">
        <v>357</v>
      </c>
    </row>
    <row r="472" spans="1:24">
      <c r="A472" s="1" t="s">
        <v>1057</v>
      </c>
      <c r="B472" s="1" t="s">
        <v>1058</v>
      </c>
      <c r="C472" s="1" t="s">
        <v>1054</v>
      </c>
      <c r="D472" s="1" t="s">
        <v>357</v>
      </c>
      <c r="E472" s="1" t="s">
        <v>357</v>
      </c>
      <c r="F472" s="1" t="s">
        <v>10002</v>
      </c>
      <c r="G472" s="1" t="s">
        <v>357</v>
      </c>
      <c r="H472" s="1" t="s">
        <v>357</v>
      </c>
      <c r="I472" s="1" t="s">
        <v>10000</v>
      </c>
      <c r="J472" s="1" t="s">
        <v>357</v>
      </c>
      <c r="K472" s="1" t="s">
        <v>357</v>
      </c>
      <c r="L472" s="1" t="s">
        <v>357</v>
      </c>
      <c r="M472" s="1" t="s">
        <v>357</v>
      </c>
      <c r="N472" s="1" t="s">
        <v>357</v>
      </c>
      <c r="O472" s="1" t="s">
        <v>357</v>
      </c>
      <c r="P472" s="1" t="s">
        <v>357</v>
      </c>
      <c r="Q472" s="1" t="s">
        <v>357</v>
      </c>
      <c r="R472" s="1" t="s">
        <v>357</v>
      </c>
      <c r="S472" s="1" t="s">
        <v>357</v>
      </c>
      <c r="T472" s="1" t="s">
        <v>10001</v>
      </c>
      <c r="U472" s="1" t="s">
        <v>1054</v>
      </c>
      <c r="V472" s="1" t="s">
        <v>357</v>
      </c>
      <c r="W472" s="1" t="s">
        <v>357</v>
      </c>
      <c r="X472" s="1" t="s">
        <v>357</v>
      </c>
    </row>
    <row r="473" spans="1:24">
      <c r="A473" s="1" t="s">
        <v>1060</v>
      </c>
      <c r="B473" s="1" t="s">
        <v>1061</v>
      </c>
      <c r="C473" s="1" t="s">
        <v>1054</v>
      </c>
      <c r="D473" s="1" t="s">
        <v>357</v>
      </c>
      <c r="E473" s="1" t="s">
        <v>357</v>
      </c>
      <c r="F473" s="1" t="s">
        <v>10003</v>
      </c>
      <c r="G473" s="1" t="s">
        <v>357</v>
      </c>
      <c r="H473" s="1" t="s">
        <v>357</v>
      </c>
      <c r="I473" s="1" t="s">
        <v>10000</v>
      </c>
      <c r="J473" s="1" t="s">
        <v>357</v>
      </c>
      <c r="K473" s="1" t="s">
        <v>357</v>
      </c>
      <c r="L473" s="1" t="s">
        <v>357</v>
      </c>
      <c r="M473" s="1" t="s">
        <v>357</v>
      </c>
      <c r="N473" s="1" t="s">
        <v>357</v>
      </c>
      <c r="O473" s="1" t="s">
        <v>357</v>
      </c>
      <c r="P473" s="1" t="s">
        <v>357</v>
      </c>
      <c r="Q473" s="1" t="s">
        <v>357</v>
      </c>
      <c r="R473" s="1" t="s">
        <v>357</v>
      </c>
      <c r="S473" s="1" t="s">
        <v>357</v>
      </c>
      <c r="T473" s="1" t="s">
        <v>10001</v>
      </c>
      <c r="U473" s="1" t="s">
        <v>1054</v>
      </c>
      <c r="V473" s="1" t="s">
        <v>357</v>
      </c>
      <c r="W473" s="1" t="s">
        <v>357</v>
      </c>
      <c r="X473" s="1" t="s">
        <v>357</v>
      </c>
    </row>
    <row r="474" spans="1:24">
      <c r="A474" s="1" t="s">
        <v>1063</v>
      </c>
      <c r="B474" s="1" t="s">
        <v>1064</v>
      </c>
      <c r="C474" s="1" t="s">
        <v>1054</v>
      </c>
      <c r="D474" s="1" t="s">
        <v>357</v>
      </c>
      <c r="E474" s="1" t="s">
        <v>357</v>
      </c>
      <c r="F474" s="1" t="s">
        <v>10004</v>
      </c>
      <c r="G474" s="1" t="s">
        <v>357</v>
      </c>
      <c r="H474" s="1" t="s">
        <v>357</v>
      </c>
      <c r="I474" s="1" t="s">
        <v>10000</v>
      </c>
      <c r="J474" s="1" t="s">
        <v>357</v>
      </c>
      <c r="K474" s="1" t="s">
        <v>357</v>
      </c>
      <c r="L474" s="1" t="s">
        <v>357</v>
      </c>
      <c r="M474" s="1" t="s">
        <v>357</v>
      </c>
      <c r="N474" s="1" t="s">
        <v>357</v>
      </c>
      <c r="O474" s="1" t="s">
        <v>357</v>
      </c>
      <c r="P474" s="1" t="s">
        <v>357</v>
      </c>
      <c r="Q474" s="1" t="s">
        <v>357</v>
      </c>
      <c r="R474" s="1" t="s">
        <v>357</v>
      </c>
      <c r="S474" s="1" t="s">
        <v>357</v>
      </c>
      <c r="T474" s="1" t="s">
        <v>10001</v>
      </c>
      <c r="U474" s="1" t="s">
        <v>1054</v>
      </c>
      <c r="V474" s="1" t="s">
        <v>357</v>
      </c>
      <c r="W474" s="1" t="s">
        <v>357</v>
      </c>
      <c r="X474" s="1" t="s">
        <v>357</v>
      </c>
    </row>
    <row r="475" spans="1:24">
      <c r="A475" s="1" t="s">
        <v>1066</v>
      </c>
      <c r="B475" s="1" t="s">
        <v>1067</v>
      </c>
      <c r="C475" s="1" t="s">
        <v>1054</v>
      </c>
      <c r="D475" s="1" t="s">
        <v>357</v>
      </c>
      <c r="E475" s="1" t="s">
        <v>357</v>
      </c>
      <c r="F475" s="1" t="s">
        <v>10005</v>
      </c>
      <c r="G475" s="1" t="s">
        <v>357</v>
      </c>
      <c r="H475" s="1" t="s">
        <v>357</v>
      </c>
      <c r="I475" s="1" t="s">
        <v>10000</v>
      </c>
      <c r="J475" s="1" t="s">
        <v>357</v>
      </c>
      <c r="K475" s="1" t="s">
        <v>357</v>
      </c>
      <c r="L475" s="1" t="s">
        <v>357</v>
      </c>
      <c r="M475" s="1" t="s">
        <v>357</v>
      </c>
      <c r="N475" s="1" t="s">
        <v>357</v>
      </c>
      <c r="O475" s="1" t="s">
        <v>357</v>
      </c>
      <c r="P475" s="1" t="s">
        <v>357</v>
      </c>
      <c r="Q475" s="1" t="s">
        <v>357</v>
      </c>
      <c r="R475" s="1" t="s">
        <v>357</v>
      </c>
      <c r="S475" s="1" t="s">
        <v>357</v>
      </c>
      <c r="T475" s="1" t="s">
        <v>10001</v>
      </c>
      <c r="U475" s="1" t="s">
        <v>1054</v>
      </c>
      <c r="V475" s="1" t="s">
        <v>357</v>
      </c>
      <c r="W475" s="1" t="s">
        <v>357</v>
      </c>
      <c r="X475" s="1" t="s">
        <v>357</v>
      </c>
    </row>
    <row r="476" spans="1:24">
      <c r="A476" s="1" t="s">
        <v>2804</v>
      </c>
      <c r="B476" s="1" t="s">
        <v>2805</v>
      </c>
      <c r="C476" s="1" t="s">
        <v>2777</v>
      </c>
      <c r="D476" s="1" t="s">
        <v>357</v>
      </c>
      <c r="E476" s="1" t="s">
        <v>357</v>
      </c>
      <c r="F476" s="1" t="s">
        <v>10006</v>
      </c>
      <c r="G476" s="1" t="s">
        <v>357</v>
      </c>
      <c r="H476" s="1" t="s">
        <v>357</v>
      </c>
      <c r="I476" s="1" t="s">
        <v>9724</v>
      </c>
      <c r="J476" s="1" t="s">
        <v>9496</v>
      </c>
      <c r="K476" s="1" t="s">
        <v>9497</v>
      </c>
      <c r="L476" s="1" t="s">
        <v>9395</v>
      </c>
      <c r="M476" s="1" t="s">
        <v>9512</v>
      </c>
      <c r="N476" s="1" t="s">
        <v>357</v>
      </c>
      <c r="O476" s="1" t="s">
        <v>357</v>
      </c>
      <c r="P476" s="1" t="s">
        <v>357</v>
      </c>
      <c r="Q476" s="1" t="s">
        <v>357</v>
      </c>
      <c r="R476" s="1" t="s">
        <v>357</v>
      </c>
      <c r="S476" s="1" t="s">
        <v>357</v>
      </c>
      <c r="T476" s="1" t="s">
        <v>9579</v>
      </c>
      <c r="U476" s="1" t="s">
        <v>357</v>
      </c>
      <c r="V476" s="1" t="s">
        <v>357</v>
      </c>
      <c r="W476" s="1" t="s">
        <v>357</v>
      </c>
      <c r="X476" s="1" t="s">
        <v>357</v>
      </c>
    </row>
    <row r="477" spans="1:24">
      <c r="A477" s="1" t="s">
        <v>2798</v>
      </c>
      <c r="B477" s="1" t="s">
        <v>2799</v>
      </c>
      <c r="C477" s="1" t="s">
        <v>2777</v>
      </c>
      <c r="D477" s="1" t="s">
        <v>357</v>
      </c>
      <c r="E477" s="1" t="s">
        <v>357</v>
      </c>
      <c r="F477" s="1" t="s">
        <v>10007</v>
      </c>
      <c r="G477" s="1" t="s">
        <v>357</v>
      </c>
      <c r="H477" s="1" t="s">
        <v>357</v>
      </c>
      <c r="I477" s="1" t="s">
        <v>9726</v>
      </c>
      <c r="J477" s="1" t="s">
        <v>9496</v>
      </c>
      <c r="K477" s="1" t="s">
        <v>9497</v>
      </c>
      <c r="L477" s="1" t="s">
        <v>9395</v>
      </c>
      <c r="M477" s="1" t="s">
        <v>9512</v>
      </c>
      <c r="N477" s="1" t="s">
        <v>357</v>
      </c>
      <c r="O477" s="1" t="s">
        <v>357</v>
      </c>
      <c r="P477" s="1" t="s">
        <v>357</v>
      </c>
      <c r="Q477" s="1" t="s">
        <v>357</v>
      </c>
      <c r="R477" s="1" t="s">
        <v>357</v>
      </c>
      <c r="S477" s="1" t="s">
        <v>357</v>
      </c>
      <c r="T477" s="1" t="s">
        <v>9579</v>
      </c>
      <c r="U477" s="1" t="s">
        <v>357</v>
      </c>
      <c r="V477" s="1" t="s">
        <v>357</v>
      </c>
      <c r="W477" s="1" t="s">
        <v>357</v>
      </c>
      <c r="X477" s="1" t="s">
        <v>357</v>
      </c>
    </row>
    <row r="478" spans="1:24">
      <c r="A478" s="1" t="s">
        <v>2795</v>
      </c>
      <c r="B478" s="1" t="s">
        <v>2796</v>
      </c>
      <c r="C478" s="1" t="s">
        <v>2777</v>
      </c>
      <c r="D478" s="1" t="s">
        <v>357</v>
      </c>
      <c r="E478" s="1" t="s">
        <v>357</v>
      </c>
      <c r="F478" s="1" t="s">
        <v>10008</v>
      </c>
      <c r="G478" s="1" t="s">
        <v>357</v>
      </c>
      <c r="H478" s="1" t="s">
        <v>357</v>
      </c>
      <c r="I478" s="1" t="s">
        <v>9728</v>
      </c>
      <c r="J478" s="1" t="s">
        <v>9496</v>
      </c>
      <c r="K478" s="1" t="s">
        <v>9497</v>
      </c>
      <c r="L478" s="1" t="s">
        <v>9395</v>
      </c>
      <c r="M478" s="1" t="s">
        <v>9512</v>
      </c>
      <c r="N478" s="1" t="s">
        <v>357</v>
      </c>
      <c r="O478" s="1" t="s">
        <v>357</v>
      </c>
      <c r="P478" s="1" t="s">
        <v>357</v>
      </c>
      <c r="Q478" s="1" t="s">
        <v>357</v>
      </c>
      <c r="R478" s="1" t="s">
        <v>357</v>
      </c>
      <c r="S478" s="1" t="s">
        <v>357</v>
      </c>
      <c r="T478" s="1" t="s">
        <v>9579</v>
      </c>
      <c r="U478" s="1" t="s">
        <v>357</v>
      </c>
      <c r="V478" s="1" t="s">
        <v>357</v>
      </c>
      <c r="W478" s="1" t="s">
        <v>357</v>
      </c>
      <c r="X478" s="1" t="s">
        <v>357</v>
      </c>
    </row>
    <row r="479" spans="1:24">
      <c r="A479" s="1" t="s">
        <v>2792</v>
      </c>
      <c r="B479" s="1" t="s">
        <v>2793</v>
      </c>
      <c r="C479" s="1" t="s">
        <v>2777</v>
      </c>
      <c r="D479" s="1" t="s">
        <v>357</v>
      </c>
      <c r="E479" s="1" t="s">
        <v>357</v>
      </c>
      <c r="F479" s="1" t="s">
        <v>10009</v>
      </c>
      <c r="G479" s="1" t="s">
        <v>357</v>
      </c>
      <c r="H479" s="1" t="s">
        <v>357</v>
      </c>
      <c r="I479" s="1" t="s">
        <v>9730</v>
      </c>
      <c r="J479" s="1" t="s">
        <v>9496</v>
      </c>
      <c r="K479" s="1" t="s">
        <v>9497</v>
      </c>
      <c r="L479" s="1" t="s">
        <v>9395</v>
      </c>
      <c r="M479" s="1" t="s">
        <v>9512</v>
      </c>
      <c r="N479" s="1" t="s">
        <v>357</v>
      </c>
      <c r="O479" s="1" t="s">
        <v>357</v>
      </c>
      <c r="P479" s="1" t="s">
        <v>357</v>
      </c>
      <c r="Q479" s="1" t="s">
        <v>357</v>
      </c>
      <c r="R479" s="1" t="s">
        <v>357</v>
      </c>
      <c r="S479" s="1" t="s">
        <v>357</v>
      </c>
      <c r="T479" s="1" t="s">
        <v>9579</v>
      </c>
      <c r="U479" s="1" t="s">
        <v>357</v>
      </c>
      <c r="V479" s="1" t="s">
        <v>357</v>
      </c>
      <c r="W479" s="1" t="s">
        <v>357</v>
      </c>
      <c r="X479" s="1" t="s">
        <v>357</v>
      </c>
    </row>
    <row r="480" spans="1:24">
      <c r="A480" s="1" t="s">
        <v>2801</v>
      </c>
      <c r="B480" s="1" t="s">
        <v>2802</v>
      </c>
      <c r="C480" s="1" t="s">
        <v>2777</v>
      </c>
      <c r="D480" s="1" t="s">
        <v>357</v>
      </c>
      <c r="E480" s="1" t="s">
        <v>357</v>
      </c>
      <c r="F480" s="1" t="s">
        <v>10010</v>
      </c>
      <c r="G480" s="1" t="s">
        <v>357</v>
      </c>
      <c r="H480" s="1" t="s">
        <v>357</v>
      </c>
      <c r="I480" s="1" t="s">
        <v>9732</v>
      </c>
      <c r="J480" s="1" t="s">
        <v>9496</v>
      </c>
      <c r="K480" s="1" t="s">
        <v>9497</v>
      </c>
      <c r="L480" s="1" t="s">
        <v>9395</v>
      </c>
      <c r="M480" s="1" t="s">
        <v>9512</v>
      </c>
      <c r="N480" s="1" t="s">
        <v>357</v>
      </c>
      <c r="O480" s="1" t="s">
        <v>357</v>
      </c>
      <c r="P480" s="1" t="s">
        <v>357</v>
      </c>
      <c r="Q480" s="1" t="s">
        <v>357</v>
      </c>
      <c r="R480" s="1" t="s">
        <v>357</v>
      </c>
      <c r="S480" s="1" t="s">
        <v>357</v>
      </c>
      <c r="T480" s="1" t="s">
        <v>9579</v>
      </c>
      <c r="U480" s="1" t="s">
        <v>357</v>
      </c>
      <c r="V480" s="1" t="s">
        <v>357</v>
      </c>
      <c r="W480" s="1" t="s">
        <v>357</v>
      </c>
      <c r="X480" s="1" t="s">
        <v>357</v>
      </c>
    </row>
    <row r="481" spans="1:24">
      <c r="A481" s="1" t="s">
        <v>3006</v>
      </c>
      <c r="B481" s="1" t="s">
        <v>3007</v>
      </c>
      <c r="C481" s="1" t="s">
        <v>2777</v>
      </c>
      <c r="D481" s="1" t="s">
        <v>357</v>
      </c>
      <c r="E481" s="1" t="s">
        <v>357</v>
      </c>
      <c r="F481" s="1" t="s">
        <v>10011</v>
      </c>
      <c r="G481" s="1" t="s">
        <v>357</v>
      </c>
      <c r="H481" s="1" t="s">
        <v>357</v>
      </c>
      <c r="I481" s="1" t="s">
        <v>9734</v>
      </c>
      <c r="J481" s="1" t="s">
        <v>9496</v>
      </c>
      <c r="K481" s="1" t="s">
        <v>9497</v>
      </c>
      <c r="L481" s="1" t="s">
        <v>9395</v>
      </c>
      <c r="M481" s="1" t="s">
        <v>9512</v>
      </c>
      <c r="N481" s="1" t="s">
        <v>357</v>
      </c>
      <c r="O481" s="1" t="s">
        <v>357</v>
      </c>
      <c r="P481" s="1" t="s">
        <v>357</v>
      </c>
      <c r="Q481" s="1" t="s">
        <v>357</v>
      </c>
      <c r="R481" s="1" t="s">
        <v>357</v>
      </c>
      <c r="S481" s="1" t="s">
        <v>357</v>
      </c>
      <c r="T481" s="1" t="s">
        <v>9579</v>
      </c>
      <c r="U481" s="1" t="s">
        <v>357</v>
      </c>
      <c r="V481" s="1" t="s">
        <v>357</v>
      </c>
      <c r="W481" s="1" t="s">
        <v>357</v>
      </c>
      <c r="X481" s="1" t="s">
        <v>357</v>
      </c>
    </row>
    <row r="482" spans="1:24">
      <c r="A482" s="1" t="s">
        <v>3000</v>
      </c>
      <c r="B482" s="1" t="s">
        <v>3001</v>
      </c>
      <c r="C482" s="1" t="s">
        <v>2777</v>
      </c>
      <c r="D482" s="1" t="s">
        <v>357</v>
      </c>
      <c r="E482" s="1" t="s">
        <v>357</v>
      </c>
      <c r="F482" s="1" t="s">
        <v>10012</v>
      </c>
      <c r="G482" s="1" t="s">
        <v>357</v>
      </c>
      <c r="H482" s="1" t="s">
        <v>357</v>
      </c>
      <c r="I482" s="1" t="s">
        <v>9845</v>
      </c>
      <c r="J482" s="1" t="s">
        <v>9496</v>
      </c>
      <c r="K482" s="1" t="s">
        <v>9497</v>
      </c>
      <c r="L482" s="1" t="s">
        <v>9395</v>
      </c>
      <c r="M482" s="1" t="s">
        <v>9512</v>
      </c>
      <c r="N482" s="1" t="s">
        <v>357</v>
      </c>
      <c r="O482" s="1" t="s">
        <v>357</v>
      </c>
      <c r="P482" s="1" t="s">
        <v>357</v>
      </c>
      <c r="Q482" s="1" t="s">
        <v>357</v>
      </c>
      <c r="R482" s="1" t="s">
        <v>357</v>
      </c>
      <c r="S482" s="1" t="s">
        <v>357</v>
      </c>
      <c r="T482" s="1" t="s">
        <v>9579</v>
      </c>
      <c r="U482" s="1" t="s">
        <v>357</v>
      </c>
      <c r="V482" s="1" t="s">
        <v>357</v>
      </c>
      <c r="W482" s="1" t="s">
        <v>357</v>
      </c>
      <c r="X482" s="1" t="s">
        <v>357</v>
      </c>
    </row>
    <row r="483" spans="1:24">
      <c r="A483" s="1" t="s">
        <v>2789</v>
      </c>
      <c r="B483" s="1" t="s">
        <v>2790</v>
      </c>
      <c r="C483" s="1" t="s">
        <v>2777</v>
      </c>
      <c r="D483" s="1" t="s">
        <v>357</v>
      </c>
      <c r="E483" s="1" t="s">
        <v>357</v>
      </c>
      <c r="F483" s="1" t="s">
        <v>10013</v>
      </c>
      <c r="G483" s="1" t="s">
        <v>357</v>
      </c>
      <c r="H483" s="1" t="s">
        <v>357</v>
      </c>
      <c r="I483" s="1" t="s">
        <v>9736</v>
      </c>
      <c r="J483" s="1" t="s">
        <v>9496</v>
      </c>
      <c r="K483" s="1" t="s">
        <v>9497</v>
      </c>
      <c r="L483" s="1" t="s">
        <v>9395</v>
      </c>
      <c r="M483" s="1" t="s">
        <v>9512</v>
      </c>
      <c r="N483" s="1" t="s">
        <v>357</v>
      </c>
      <c r="O483" s="1" t="s">
        <v>357</v>
      </c>
      <c r="P483" s="1" t="s">
        <v>357</v>
      </c>
      <c r="Q483" s="1" t="s">
        <v>357</v>
      </c>
      <c r="R483" s="1" t="s">
        <v>357</v>
      </c>
      <c r="S483" s="1" t="s">
        <v>357</v>
      </c>
      <c r="T483" s="1" t="s">
        <v>9579</v>
      </c>
      <c r="U483" s="1" t="s">
        <v>357</v>
      </c>
      <c r="V483" s="1" t="s">
        <v>357</v>
      </c>
      <c r="W483" s="1" t="s">
        <v>357</v>
      </c>
      <c r="X483" s="1" t="s">
        <v>357</v>
      </c>
    </row>
    <row r="484" spans="1:24">
      <c r="A484" s="1" t="s">
        <v>2783</v>
      </c>
      <c r="B484" s="1" t="s">
        <v>2784</v>
      </c>
      <c r="C484" s="1" t="s">
        <v>2777</v>
      </c>
      <c r="D484" s="1" t="s">
        <v>357</v>
      </c>
      <c r="E484" s="1" t="s">
        <v>357</v>
      </c>
      <c r="F484" s="1" t="s">
        <v>10014</v>
      </c>
      <c r="G484" s="1" t="s">
        <v>357</v>
      </c>
      <c r="H484" s="1" t="s">
        <v>357</v>
      </c>
      <c r="I484" s="1" t="s">
        <v>9738</v>
      </c>
      <c r="J484" s="1" t="s">
        <v>9496</v>
      </c>
      <c r="K484" s="1" t="s">
        <v>9497</v>
      </c>
      <c r="L484" s="1" t="s">
        <v>9395</v>
      </c>
      <c r="M484" s="1" t="s">
        <v>9512</v>
      </c>
      <c r="N484" s="1" t="s">
        <v>357</v>
      </c>
      <c r="O484" s="1" t="s">
        <v>357</v>
      </c>
      <c r="P484" s="1" t="s">
        <v>357</v>
      </c>
      <c r="Q484" s="1" t="s">
        <v>357</v>
      </c>
      <c r="R484" s="1" t="s">
        <v>357</v>
      </c>
      <c r="S484" s="1" t="s">
        <v>357</v>
      </c>
      <c r="T484" s="1" t="s">
        <v>9579</v>
      </c>
      <c r="U484" s="1" t="s">
        <v>357</v>
      </c>
      <c r="V484" s="1" t="s">
        <v>357</v>
      </c>
      <c r="W484" s="1" t="s">
        <v>357</v>
      </c>
      <c r="X484" s="1" t="s">
        <v>357</v>
      </c>
    </row>
    <row r="485" spans="1:24">
      <c r="A485" s="1" t="s">
        <v>2780</v>
      </c>
      <c r="B485" s="1" t="s">
        <v>2781</v>
      </c>
      <c r="C485" s="1" t="s">
        <v>2777</v>
      </c>
      <c r="D485" s="1" t="s">
        <v>357</v>
      </c>
      <c r="E485" s="1" t="s">
        <v>357</v>
      </c>
      <c r="F485" s="1" t="s">
        <v>10015</v>
      </c>
      <c r="G485" s="1" t="s">
        <v>357</v>
      </c>
      <c r="H485" s="1" t="s">
        <v>357</v>
      </c>
      <c r="I485" s="1" t="s">
        <v>9740</v>
      </c>
      <c r="J485" s="1" t="s">
        <v>9496</v>
      </c>
      <c r="K485" s="1" t="s">
        <v>9497</v>
      </c>
      <c r="L485" s="1" t="s">
        <v>9395</v>
      </c>
      <c r="M485" s="1" t="s">
        <v>9512</v>
      </c>
      <c r="N485" s="1" t="s">
        <v>357</v>
      </c>
      <c r="O485" s="1" t="s">
        <v>357</v>
      </c>
      <c r="P485" s="1" t="s">
        <v>357</v>
      </c>
      <c r="Q485" s="1" t="s">
        <v>357</v>
      </c>
      <c r="R485" s="1" t="s">
        <v>357</v>
      </c>
      <c r="S485" s="1" t="s">
        <v>357</v>
      </c>
      <c r="T485" s="1" t="s">
        <v>9579</v>
      </c>
      <c r="U485" s="1" t="s">
        <v>357</v>
      </c>
      <c r="V485" s="1" t="s">
        <v>357</v>
      </c>
      <c r="W485" s="1" t="s">
        <v>357</v>
      </c>
      <c r="X485" s="1" t="s">
        <v>357</v>
      </c>
    </row>
    <row r="486" spans="1:24">
      <c r="A486" s="1" t="s">
        <v>2773</v>
      </c>
      <c r="B486" s="1" t="s">
        <v>2774</v>
      </c>
      <c r="C486" s="1" t="s">
        <v>2777</v>
      </c>
      <c r="D486" s="1" t="s">
        <v>357</v>
      </c>
      <c r="E486" s="1" t="s">
        <v>357</v>
      </c>
      <c r="F486" s="1" t="s">
        <v>10016</v>
      </c>
      <c r="G486" s="1" t="s">
        <v>357</v>
      </c>
      <c r="H486" s="1" t="s">
        <v>357</v>
      </c>
      <c r="I486" s="1" t="s">
        <v>9742</v>
      </c>
      <c r="J486" s="1" t="s">
        <v>9496</v>
      </c>
      <c r="K486" s="1" t="s">
        <v>9497</v>
      </c>
      <c r="L486" s="1" t="s">
        <v>9395</v>
      </c>
      <c r="M486" s="1" t="s">
        <v>9512</v>
      </c>
      <c r="N486" s="1" t="s">
        <v>357</v>
      </c>
      <c r="O486" s="1" t="s">
        <v>357</v>
      </c>
      <c r="P486" s="1" t="s">
        <v>357</v>
      </c>
      <c r="Q486" s="1" t="s">
        <v>357</v>
      </c>
      <c r="R486" s="1" t="s">
        <v>357</v>
      </c>
      <c r="S486" s="1" t="s">
        <v>357</v>
      </c>
      <c r="T486" s="1" t="s">
        <v>9579</v>
      </c>
      <c r="U486" s="1" t="s">
        <v>357</v>
      </c>
      <c r="V486" s="1" t="s">
        <v>357</v>
      </c>
      <c r="W486" s="1" t="s">
        <v>357</v>
      </c>
      <c r="X486" s="1" t="s">
        <v>357</v>
      </c>
    </row>
    <row r="487" spans="1:24">
      <c r="A487" s="1" t="s">
        <v>2786</v>
      </c>
      <c r="B487" s="1" t="s">
        <v>2787</v>
      </c>
      <c r="C487" s="1" t="s">
        <v>2777</v>
      </c>
      <c r="D487" s="1" t="s">
        <v>357</v>
      </c>
      <c r="E487" s="1" t="s">
        <v>357</v>
      </c>
      <c r="F487" s="1" t="s">
        <v>10017</v>
      </c>
      <c r="G487" s="1" t="s">
        <v>357</v>
      </c>
      <c r="H487" s="1" t="s">
        <v>357</v>
      </c>
      <c r="I487" s="1" t="s">
        <v>9744</v>
      </c>
      <c r="J487" s="1" t="s">
        <v>9496</v>
      </c>
      <c r="K487" s="1" t="s">
        <v>9497</v>
      </c>
      <c r="L487" s="1" t="s">
        <v>9395</v>
      </c>
      <c r="M487" s="1" t="s">
        <v>9512</v>
      </c>
      <c r="N487" s="1" t="s">
        <v>357</v>
      </c>
      <c r="O487" s="1" t="s">
        <v>357</v>
      </c>
      <c r="P487" s="1" t="s">
        <v>357</v>
      </c>
      <c r="Q487" s="1" t="s">
        <v>357</v>
      </c>
      <c r="R487" s="1" t="s">
        <v>357</v>
      </c>
      <c r="S487" s="1" t="s">
        <v>357</v>
      </c>
      <c r="T487" s="1" t="s">
        <v>9579</v>
      </c>
      <c r="U487" s="1" t="s">
        <v>357</v>
      </c>
      <c r="V487" s="1" t="s">
        <v>357</v>
      </c>
      <c r="W487" s="1" t="s">
        <v>357</v>
      </c>
      <c r="X487" s="1" t="s">
        <v>357</v>
      </c>
    </row>
    <row r="488" spans="1:24">
      <c r="A488" s="1" t="s">
        <v>3003</v>
      </c>
      <c r="B488" s="1" t="s">
        <v>3004</v>
      </c>
      <c r="C488" s="1" t="s">
        <v>2777</v>
      </c>
      <c r="D488" s="1" t="s">
        <v>357</v>
      </c>
      <c r="E488" s="1" t="s">
        <v>357</v>
      </c>
      <c r="F488" s="1" t="s">
        <v>10018</v>
      </c>
      <c r="G488" s="1" t="s">
        <v>357</v>
      </c>
      <c r="H488" s="1" t="s">
        <v>357</v>
      </c>
      <c r="I488" s="1" t="s">
        <v>9512</v>
      </c>
      <c r="J488" s="1" t="s">
        <v>9746</v>
      </c>
      <c r="K488" s="1" t="s">
        <v>9496</v>
      </c>
      <c r="L488" s="1" t="s">
        <v>9497</v>
      </c>
      <c r="M488" s="1" t="s">
        <v>9395</v>
      </c>
      <c r="N488" s="1" t="s">
        <v>357</v>
      </c>
      <c r="O488" s="1" t="s">
        <v>357</v>
      </c>
      <c r="P488" s="1" t="s">
        <v>357</v>
      </c>
      <c r="Q488" s="1" t="s">
        <v>357</v>
      </c>
      <c r="R488" s="1" t="s">
        <v>357</v>
      </c>
      <c r="S488" s="1" t="s">
        <v>357</v>
      </c>
      <c r="T488" s="1" t="s">
        <v>9579</v>
      </c>
      <c r="U488" s="1" t="s">
        <v>357</v>
      </c>
      <c r="V488" s="1" t="s">
        <v>357</v>
      </c>
      <c r="W488" s="1" t="s">
        <v>357</v>
      </c>
      <c r="X488" s="1" t="s">
        <v>357</v>
      </c>
    </row>
    <row r="489" spans="1:24">
      <c r="A489" s="1" t="s">
        <v>2997</v>
      </c>
      <c r="B489" s="1" t="s">
        <v>2998</v>
      </c>
      <c r="C489" s="1" t="s">
        <v>2777</v>
      </c>
      <c r="D489" s="1" t="s">
        <v>357</v>
      </c>
      <c r="E489" s="1" t="s">
        <v>357</v>
      </c>
      <c r="F489" s="1" t="s">
        <v>10019</v>
      </c>
      <c r="G489" s="1" t="s">
        <v>357</v>
      </c>
      <c r="H489" s="1" t="s">
        <v>357</v>
      </c>
      <c r="I489" s="1" t="s">
        <v>9853</v>
      </c>
      <c r="J489" s="1" t="s">
        <v>9496</v>
      </c>
      <c r="K489" s="1" t="s">
        <v>9497</v>
      </c>
      <c r="L489" s="1" t="s">
        <v>9395</v>
      </c>
      <c r="M489" s="1" t="s">
        <v>9512</v>
      </c>
      <c r="N489" s="1" t="s">
        <v>357</v>
      </c>
      <c r="O489" s="1" t="s">
        <v>357</v>
      </c>
      <c r="P489" s="1" t="s">
        <v>357</v>
      </c>
      <c r="Q489" s="1" t="s">
        <v>357</v>
      </c>
      <c r="R489" s="1" t="s">
        <v>357</v>
      </c>
      <c r="S489" s="1" t="s">
        <v>357</v>
      </c>
      <c r="T489" s="1" t="s">
        <v>9579</v>
      </c>
      <c r="U489" s="1" t="s">
        <v>357</v>
      </c>
      <c r="V489" s="1" t="s">
        <v>357</v>
      </c>
      <c r="W489" s="1" t="s">
        <v>357</v>
      </c>
      <c r="X489" s="1" t="s">
        <v>357</v>
      </c>
    </row>
    <row r="490" spans="1:24">
      <c r="A490" s="1" t="s">
        <v>7753</v>
      </c>
      <c r="B490" s="1" t="s">
        <v>7754</v>
      </c>
      <c r="C490" s="1" t="s">
        <v>7736</v>
      </c>
      <c r="D490" s="1" t="s">
        <v>357</v>
      </c>
      <c r="E490" s="1" t="s">
        <v>357</v>
      </c>
      <c r="F490" s="1" t="s">
        <v>10020</v>
      </c>
      <c r="G490" s="1" t="s">
        <v>357</v>
      </c>
      <c r="H490" s="1" t="s">
        <v>357</v>
      </c>
      <c r="I490" s="1" t="s">
        <v>9395</v>
      </c>
      <c r="J490" s="1" t="s">
        <v>357</v>
      </c>
      <c r="K490" s="1" t="s">
        <v>357</v>
      </c>
      <c r="L490" s="1" t="s">
        <v>357</v>
      </c>
      <c r="M490" s="1" t="s">
        <v>357</v>
      </c>
      <c r="N490" s="1" t="s">
        <v>357</v>
      </c>
      <c r="O490" s="1" t="s">
        <v>357</v>
      </c>
      <c r="P490" s="1" t="s">
        <v>357</v>
      </c>
      <c r="Q490" s="1" t="s">
        <v>357</v>
      </c>
      <c r="R490" s="1" t="s">
        <v>357</v>
      </c>
      <c r="S490" s="1" t="s">
        <v>357</v>
      </c>
      <c r="T490" s="1" t="s">
        <v>9514</v>
      </c>
      <c r="U490" s="1" t="s">
        <v>357</v>
      </c>
      <c r="V490" s="1" t="s">
        <v>357</v>
      </c>
      <c r="W490" s="1" t="s">
        <v>357</v>
      </c>
      <c r="X490" s="1" t="s">
        <v>357</v>
      </c>
    </row>
    <row r="491" spans="1:24">
      <c r="A491" s="1" t="s">
        <v>7777</v>
      </c>
      <c r="B491" s="1" t="s">
        <v>7778</v>
      </c>
      <c r="C491" s="1" t="s">
        <v>7736</v>
      </c>
      <c r="D491" s="1" t="s">
        <v>357</v>
      </c>
      <c r="E491" s="1" t="s">
        <v>357</v>
      </c>
      <c r="F491" s="1" t="s">
        <v>10021</v>
      </c>
      <c r="G491" s="1" t="s">
        <v>357</v>
      </c>
      <c r="H491" s="1" t="s">
        <v>357</v>
      </c>
      <c r="I491" s="1" t="s">
        <v>9395</v>
      </c>
      <c r="J491" s="1" t="s">
        <v>357</v>
      </c>
      <c r="K491" s="1" t="s">
        <v>357</v>
      </c>
      <c r="L491" s="1" t="s">
        <v>357</v>
      </c>
      <c r="M491" s="1" t="s">
        <v>357</v>
      </c>
      <c r="N491" s="1" t="s">
        <v>357</v>
      </c>
      <c r="O491" s="1" t="s">
        <v>357</v>
      </c>
      <c r="P491" s="1" t="s">
        <v>357</v>
      </c>
      <c r="Q491" s="1" t="s">
        <v>357</v>
      </c>
      <c r="R491" s="1" t="s">
        <v>357</v>
      </c>
      <c r="S491" s="1" t="s">
        <v>357</v>
      </c>
      <c r="T491" s="1" t="s">
        <v>9514</v>
      </c>
      <c r="U491" s="1" t="s">
        <v>357</v>
      </c>
      <c r="V491" s="1" t="s">
        <v>357</v>
      </c>
      <c r="W491" s="1" t="s">
        <v>357</v>
      </c>
      <c r="X491" s="1" t="s">
        <v>357</v>
      </c>
    </row>
    <row r="492" spans="1:24">
      <c r="A492" s="1" t="s">
        <v>7747</v>
      </c>
      <c r="B492" s="1" t="s">
        <v>7748</v>
      </c>
      <c r="C492" s="1" t="s">
        <v>7736</v>
      </c>
      <c r="D492" s="1" t="s">
        <v>357</v>
      </c>
      <c r="E492" s="1" t="s">
        <v>357</v>
      </c>
      <c r="F492" s="1" t="s">
        <v>10022</v>
      </c>
      <c r="G492" s="1" t="s">
        <v>357</v>
      </c>
      <c r="H492" s="1" t="s">
        <v>357</v>
      </c>
      <c r="I492" s="1" t="s">
        <v>9395</v>
      </c>
      <c r="J492" s="1" t="s">
        <v>357</v>
      </c>
      <c r="K492" s="1" t="s">
        <v>357</v>
      </c>
      <c r="L492" s="1" t="s">
        <v>357</v>
      </c>
      <c r="M492" s="1" t="s">
        <v>357</v>
      </c>
      <c r="N492" s="1" t="s">
        <v>357</v>
      </c>
      <c r="O492" s="1" t="s">
        <v>357</v>
      </c>
      <c r="P492" s="1" t="s">
        <v>357</v>
      </c>
      <c r="Q492" s="1" t="s">
        <v>357</v>
      </c>
      <c r="R492" s="1" t="s">
        <v>357</v>
      </c>
      <c r="S492" s="1" t="s">
        <v>357</v>
      </c>
      <c r="T492" s="1" t="s">
        <v>9514</v>
      </c>
      <c r="U492" s="1" t="s">
        <v>357</v>
      </c>
      <c r="V492" s="1" t="s">
        <v>357</v>
      </c>
      <c r="W492" s="1" t="s">
        <v>357</v>
      </c>
      <c r="X492" s="1" t="s">
        <v>357</v>
      </c>
    </row>
    <row r="493" spans="1:24">
      <c r="A493" s="1" t="s">
        <v>7771</v>
      </c>
      <c r="B493" s="1" t="s">
        <v>7772</v>
      </c>
      <c r="C493" s="1" t="s">
        <v>7736</v>
      </c>
      <c r="D493" s="1" t="s">
        <v>357</v>
      </c>
      <c r="E493" s="1" t="s">
        <v>357</v>
      </c>
      <c r="F493" s="1" t="s">
        <v>10023</v>
      </c>
      <c r="G493" s="1" t="s">
        <v>357</v>
      </c>
      <c r="H493" s="1" t="s">
        <v>357</v>
      </c>
      <c r="I493" s="1" t="s">
        <v>9395</v>
      </c>
      <c r="J493" s="1" t="s">
        <v>357</v>
      </c>
      <c r="K493" s="1" t="s">
        <v>357</v>
      </c>
      <c r="L493" s="1" t="s">
        <v>357</v>
      </c>
      <c r="M493" s="1" t="s">
        <v>357</v>
      </c>
      <c r="N493" s="1" t="s">
        <v>357</v>
      </c>
      <c r="O493" s="1" t="s">
        <v>357</v>
      </c>
      <c r="P493" s="1" t="s">
        <v>357</v>
      </c>
      <c r="Q493" s="1" t="s">
        <v>357</v>
      </c>
      <c r="R493" s="1" t="s">
        <v>357</v>
      </c>
      <c r="S493" s="1" t="s">
        <v>357</v>
      </c>
      <c r="T493" s="1" t="s">
        <v>9514</v>
      </c>
      <c r="U493" s="1" t="s">
        <v>357</v>
      </c>
      <c r="V493" s="1" t="s">
        <v>357</v>
      </c>
      <c r="W493" s="1" t="s">
        <v>357</v>
      </c>
      <c r="X493" s="1" t="s">
        <v>357</v>
      </c>
    </row>
    <row r="494" spans="1:24">
      <c r="A494" s="1" t="s">
        <v>7741</v>
      </c>
      <c r="B494" s="1" t="s">
        <v>7742</v>
      </c>
      <c r="C494" s="1" t="s">
        <v>7736</v>
      </c>
      <c r="D494" s="1" t="s">
        <v>357</v>
      </c>
      <c r="E494" s="1" t="s">
        <v>357</v>
      </c>
      <c r="F494" s="1" t="s">
        <v>10024</v>
      </c>
      <c r="G494" s="1" t="s">
        <v>357</v>
      </c>
      <c r="H494" s="1" t="s">
        <v>357</v>
      </c>
      <c r="I494" s="1" t="s">
        <v>9395</v>
      </c>
      <c r="J494" s="1" t="s">
        <v>357</v>
      </c>
      <c r="K494" s="1" t="s">
        <v>357</v>
      </c>
      <c r="L494" s="1" t="s">
        <v>357</v>
      </c>
      <c r="M494" s="1" t="s">
        <v>357</v>
      </c>
      <c r="N494" s="1" t="s">
        <v>357</v>
      </c>
      <c r="O494" s="1" t="s">
        <v>357</v>
      </c>
      <c r="P494" s="1" t="s">
        <v>357</v>
      </c>
      <c r="Q494" s="1" t="s">
        <v>357</v>
      </c>
      <c r="R494" s="1" t="s">
        <v>357</v>
      </c>
      <c r="S494" s="1" t="s">
        <v>357</v>
      </c>
      <c r="T494" s="1" t="s">
        <v>9514</v>
      </c>
      <c r="U494" s="1" t="s">
        <v>357</v>
      </c>
      <c r="V494" s="1" t="s">
        <v>357</v>
      </c>
      <c r="W494" s="1" t="s">
        <v>357</v>
      </c>
      <c r="X494" s="1" t="s">
        <v>357</v>
      </c>
    </row>
    <row r="495" spans="1:24">
      <c r="A495" s="1" t="s">
        <v>7765</v>
      </c>
      <c r="B495" s="1" t="s">
        <v>7766</v>
      </c>
      <c r="C495" s="1" t="s">
        <v>7736</v>
      </c>
      <c r="D495" s="1" t="s">
        <v>357</v>
      </c>
      <c r="E495" s="1" t="s">
        <v>357</v>
      </c>
      <c r="F495" s="1" t="s">
        <v>10025</v>
      </c>
      <c r="G495" s="1" t="s">
        <v>357</v>
      </c>
      <c r="H495" s="1" t="s">
        <v>357</v>
      </c>
      <c r="I495" s="1" t="s">
        <v>9395</v>
      </c>
      <c r="J495" s="1" t="s">
        <v>357</v>
      </c>
      <c r="K495" s="1" t="s">
        <v>357</v>
      </c>
      <c r="L495" s="1" t="s">
        <v>357</v>
      </c>
      <c r="M495" s="1" t="s">
        <v>357</v>
      </c>
      <c r="N495" s="1" t="s">
        <v>357</v>
      </c>
      <c r="O495" s="1" t="s">
        <v>357</v>
      </c>
      <c r="P495" s="1" t="s">
        <v>357</v>
      </c>
      <c r="Q495" s="1" t="s">
        <v>357</v>
      </c>
      <c r="R495" s="1" t="s">
        <v>357</v>
      </c>
      <c r="S495" s="1" t="s">
        <v>357</v>
      </c>
      <c r="T495" s="1" t="s">
        <v>9514</v>
      </c>
      <c r="U495" s="1" t="s">
        <v>357</v>
      </c>
      <c r="V495" s="1" t="s">
        <v>357</v>
      </c>
      <c r="W495" s="1" t="s">
        <v>357</v>
      </c>
      <c r="X495" s="1" t="s">
        <v>357</v>
      </c>
    </row>
    <row r="496" spans="1:24">
      <c r="A496" s="1" t="s">
        <v>7738</v>
      </c>
      <c r="B496" s="1" t="s">
        <v>7739</v>
      </c>
      <c r="C496" s="1" t="s">
        <v>7736</v>
      </c>
      <c r="D496" s="1" t="s">
        <v>357</v>
      </c>
      <c r="E496" s="1" t="s">
        <v>357</v>
      </c>
      <c r="F496" s="1" t="s">
        <v>10026</v>
      </c>
      <c r="G496" s="1" t="s">
        <v>357</v>
      </c>
      <c r="H496" s="1" t="s">
        <v>357</v>
      </c>
      <c r="I496" s="1" t="s">
        <v>9395</v>
      </c>
      <c r="J496" s="1" t="s">
        <v>357</v>
      </c>
      <c r="K496" s="1" t="s">
        <v>357</v>
      </c>
      <c r="L496" s="1" t="s">
        <v>357</v>
      </c>
      <c r="M496" s="1" t="s">
        <v>357</v>
      </c>
      <c r="N496" s="1" t="s">
        <v>357</v>
      </c>
      <c r="O496" s="1" t="s">
        <v>357</v>
      </c>
      <c r="P496" s="1" t="s">
        <v>357</v>
      </c>
      <c r="Q496" s="1" t="s">
        <v>357</v>
      </c>
      <c r="R496" s="1" t="s">
        <v>357</v>
      </c>
      <c r="S496" s="1" t="s">
        <v>357</v>
      </c>
      <c r="T496" s="1" t="s">
        <v>9514</v>
      </c>
      <c r="U496" s="1" t="s">
        <v>357</v>
      </c>
      <c r="V496" s="1" t="s">
        <v>357</v>
      </c>
      <c r="W496" s="1" t="s">
        <v>357</v>
      </c>
      <c r="X496" s="1" t="s">
        <v>357</v>
      </c>
    </row>
    <row r="497" spans="1:24">
      <c r="A497" s="1" t="s">
        <v>7762</v>
      </c>
      <c r="B497" s="1" t="s">
        <v>7763</v>
      </c>
      <c r="C497" s="1" t="s">
        <v>7736</v>
      </c>
      <c r="D497" s="1" t="s">
        <v>357</v>
      </c>
      <c r="E497" s="1" t="s">
        <v>357</v>
      </c>
      <c r="F497" s="1" t="s">
        <v>10027</v>
      </c>
      <c r="G497" s="1" t="s">
        <v>357</v>
      </c>
      <c r="H497" s="1" t="s">
        <v>357</v>
      </c>
      <c r="I497" s="1" t="s">
        <v>9395</v>
      </c>
      <c r="J497" s="1" t="s">
        <v>357</v>
      </c>
      <c r="K497" s="1" t="s">
        <v>357</v>
      </c>
      <c r="L497" s="1" t="s">
        <v>357</v>
      </c>
      <c r="M497" s="1" t="s">
        <v>357</v>
      </c>
      <c r="N497" s="1" t="s">
        <v>357</v>
      </c>
      <c r="O497" s="1" t="s">
        <v>357</v>
      </c>
      <c r="P497" s="1" t="s">
        <v>357</v>
      </c>
      <c r="Q497" s="1" t="s">
        <v>357</v>
      </c>
      <c r="R497" s="1" t="s">
        <v>357</v>
      </c>
      <c r="S497" s="1" t="s">
        <v>357</v>
      </c>
      <c r="T497" s="1" t="s">
        <v>9514</v>
      </c>
      <c r="U497" s="1" t="s">
        <v>357</v>
      </c>
      <c r="V497" s="1" t="s">
        <v>357</v>
      </c>
      <c r="W497" s="1" t="s">
        <v>357</v>
      </c>
      <c r="X497" s="1" t="s">
        <v>357</v>
      </c>
    </row>
    <row r="498" spans="1:24">
      <c r="A498" s="1" t="s">
        <v>7732</v>
      </c>
      <c r="B498" s="1" t="s">
        <v>7733</v>
      </c>
      <c r="C498" s="1" t="s">
        <v>7736</v>
      </c>
      <c r="D498" s="1" t="s">
        <v>357</v>
      </c>
      <c r="E498" s="1" t="s">
        <v>357</v>
      </c>
      <c r="F498" s="1" t="s">
        <v>10028</v>
      </c>
      <c r="G498" s="1" t="s">
        <v>357</v>
      </c>
      <c r="H498" s="1" t="s">
        <v>357</v>
      </c>
      <c r="I498" s="1" t="s">
        <v>9395</v>
      </c>
      <c r="J498" s="1" t="s">
        <v>357</v>
      </c>
      <c r="K498" s="1" t="s">
        <v>357</v>
      </c>
      <c r="L498" s="1" t="s">
        <v>357</v>
      </c>
      <c r="M498" s="1" t="s">
        <v>357</v>
      </c>
      <c r="N498" s="1" t="s">
        <v>357</v>
      </c>
      <c r="O498" s="1" t="s">
        <v>357</v>
      </c>
      <c r="P498" s="1" t="s">
        <v>357</v>
      </c>
      <c r="Q498" s="1" t="s">
        <v>357</v>
      </c>
      <c r="R498" s="1" t="s">
        <v>357</v>
      </c>
      <c r="S498" s="1" t="s">
        <v>357</v>
      </c>
      <c r="T498" s="1" t="s">
        <v>9514</v>
      </c>
      <c r="U498" s="1" t="s">
        <v>357</v>
      </c>
      <c r="V498" s="1" t="s">
        <v>357</v>
      </c>
      <c r="W498" s="1" t="s">
        <v>357</v>
      </c>
      <c r="X498" s="1" t="s">
        <v>357</v>
      </c>
    </row>
    <row r="499" spans="1:24">
      <c r="A499" s="1" t="s">
        <v>7759</v>
      </c>
      <c r="B499" s="1" t="s">
        <v>7760</v>
      </c>
      <c r="C499" s="1" t="s">
        <v>7736</v>
      </c>
      <c r="D499" s="1" t="s">
        <v>357</v>
      </c>
      <c r="E499" s="1" t="s">
        <v>357</v>
      </c>
      <c r="F499" s="1" t="s">
        <v>10029</v>
      </c>
      <c r="G499" s="1" t="s">
        <v>357</v>
      </c>
      <c r="H499" s="1" t="s">
        <v>357</v>
      </c>
      <c r="I499" s="1" t="s">
        <v>9395</v>
      </c>
      <c r="J499" s="1" t="s">
        <v>357</v>
      </c>
      <c r="K499" s="1" t="s">
        <v>357</v>
      </c>
      <c r="L499" s="1" t="s">
        <v>357</v>
      </c>
      <c r="M499" s="1" t="s">
        <v>357</v>
      </c>
      <c r="N499" s="1" t="s">
        <v>357</v>
      </c>
      <c r="O499" s="1" t="s">
        <v>357</v>
      </c>
      <c r="P499" s="1" t="s">
        <v>357</v>
      </c>
      <c r="Q499" s="1" t="s">
        <v>357</v>
      </c>
      <c r="R499" s="1" t="s">
        <v>357</v>
      </c>
      <c r="S499" s="1" t="s">
        <v>357</v>
      </c>
      <c r="T499" s="1" t="s">
        <v>9514</v>
      </c>
      <c r="U499" s="1" t="s">
        <v>357</v>
      </c>
      <c r="V499" s="1" t="s">
        <v>357</v>
      </c>
      <c r="W499" s="1" t="s">
        <v>357</v>
      </c>
      <c r="X499" s="1" t="s">
        <v>357</v>
      </c>
    </row>
    <row r="500" spans="1:24">
      <c r="A500" s="1" t="s">
        <v>7744</v>
      </c>
      <c r="B500" s="1" t="s">
        <v>7745</v>
      </c>
      <c r="C500" s="1" t="s">
        <v>7736</v>
      </c>
      <c r="D500" s="1" t="s">
        <v>357</v>
      </c>
      <c r="E500" s="1" t="s">
        <v>357</v>
      </c>
      <c r="F500" s="1" t="s">
        <v>10030</v>
      </c>
      <c r="G500" s="1" t="s">
        <v>357</v>
      </c>
      <c r="H500" s="1" t="s">
        <v>357</v>
      </c>
      <c r="I500" s="1" t="s">
        <v>9395</v>
      </c>
      <c r="J500" s="1" t="s">
        <v>357</v>
      </c>
      <c r="K500" s="1" t="s">
        <v>357</v>
      </c>
      <c r="L500" s="1" t="s">
        <v>357</v>
      </c>
      <c r="M500" s="1" t="s">
        <v>357</v>
      </c>
      <c r="N500" s="1" t="s">
        <v>357</v>
      </c>
      <c r="O500" s="1" t="s">
        <v>357</v>
      </c>
      <c r="P500" s="1" t="s">
        <v>357</v>
      </c>
      <c r="Q500" s="1" t="s">
        <v>357</v>
      </c>
      <c r="R500" s="1" t="s">
        <v>357</v>
      </c>
      <c r="S500" s="1" t="s">
        <v>357</v>
      </c>
      <c r="T500" s="1" t="s">
        <v>9514</v>
      </c>
      <c r="U500" s="1" t="s">
        <v>357</v>
      </c>
      <c r="V500" s="1" t="s">
        <v>357</v>
      </c>
      <c r="W500" s="1" t="s">
        <v>357</v>
      </c>
      <c r="X500" s="1" t="s">
        <v>357</v>
      </c>
    </row>
    <row r="501" spans="1:24">
      <c r="A501" s="1" t="s">
        <v>7768</v>
      </c>
      <c r="B501" s="1" t="s">
        <v>7769</v>
      </c>
      <c r="C501" s="1" t="s">
        <v>7736</v>
      </c>
      <c r="D501" s="1" t="s">
        <v>357</v>
      </c>
      <c r="E501" s="1" t="s">
        <v>357</v>
      </c>
      <c r="F501" s="1" t="s">
        <v>10031</v>
      </c>
      <c r="G501" s="1" t="s">
        <v>357</v>
      </c>
      <c r="H501" s="1" t="s">
        <v>357</v>
      </c>
      <c r="I501" s="1" t="s">
        <v>9395</v>
      </c>
      <c r="J501" s="1" t="s">
        <v>357</v>
      </c>
      <c r="K501" s="1" t="s">
        <v>357</v>
      </c>
      <c r="L501" s="1" t="s">
        <v>357</v>
      </c>
      <c r="M501" s="1" t="s">
        <v>357</v>
      </c>
      <c r="N501" s="1" t="s">
        <v>357</v>
      </c>
      <c r="O501" s="1" t="s">
        <v>357</v>
      </c>
      <c r="P501" s="1" t="s">
        <v>357</v>
      </c>
      <c r="Q501" s="1" t="s">
        <v>357</v>
      </c>
      <c r="R501" s="1" t="s">
        <v>357</v>
      </c>
      <c r="S501" s="1" t="s">
        <v>357</v>
      </c>
      <c r="T501" s="1" t="s">
        <v>9514</v>
      </c>
      <c r="U501" s="1" t="s">
        <v>357</v>
      </c>
      <c r="V501" s="1" t="s">
        <v>357</v>
      </c>
      <c r="W501" s="1" t="s">
        <v>357</v>
      </c>
      <c r="X501" s="1" t="s">
        <v>357</v>
      </c>
    </row>
    <row r="502" spans="1:24">
      <c r="A502" s="1" t="s">
        <v>7750</v>
      </c>
      <c r="B502" s="1" t="s">
        <v>7751</v>
      </c>
      <c r="C502" s="1" t="s">
        <v>7736</v>
      </c>
      <c r="D502" s="1" t="s">
        <v>357</v>
      </c>
      <c r="E502" s="1" t="s">
        <v>357</v>
      </c>
      <c r="F502" s="1" t="s">
        <v>10032</v>
      </c>
      <c r="G502" s="1" t="s">
        <v>357</v>
      </c>
      <c r="H502" s="1" t="s">
        <v>357</v>
      </c>
      <c r="I502" s="1" t="s">
        <v>9395</v>
      </c>
      <c r="J502" s="1" t="s">
        <v>357</v>
      </c>
      <c r="K502" s="1" t="s">
        <v>357</v>
      </c>
      <c r="L502" s="1" t="s">
        <v>357</v>
      </c>
      <c r="M502" s="1" t="s">
        <v>357</v>
      </c>
      <c r="N502" s="1" t="s">
        <v>357</v>
      </c>
      <c r="O502" s="1" t="s">
        <v>357</v>
      </c>
      <c r="P502" s="1" t="s">
        <v>357</v>
      </c>
      <c r="Q502" s="1" t="s">
        <v>357</v>
      </c>
      <c r="R502" s="1" t="s">
        <v>357</v>
      </c>
      <c r="S502" s="1" t="s">
        <v>357</v>
      </c>
      <c r="T502" s="1" t="s">
        <v>9514</v>
      </c>
      <c r="U502" s="1" t="s">
        <v>357</v>
      </c>
      <c r="V502" s="1" t="s">
        <v>357</v>
      </c>
      <c r="W502" s="1" t="s">
        <v>357</v>
      </c>
      <c r="X502" s="1" t="s">
        <v>357</v>
      </c>
    </row>
    <row r="503" spans="1:24">
      <c r="A503" s="1" t="s">
        <v>7774</v>
      </c>
      <c r="B503" s="1" t="s">
        <v>7775</v>
      </c>
      <c r="C503" s="1" t="s">
        <v>7736</v>
      </c>
      <c r="D503" s="1" t="s">
        <v>357</v>
      </c>
      <c r="E503" s="1" t="s">
        <v>357</v>
      </c>
      <c r="F503" s="1" t="s">
        <v>10033</v>
      </c>
      <c r="G503" s="1" t="s">
        <v>357</v>
      </c>
      <c r="H503" s="1" t="s">
        <v>357</v>
      </c>
      <c r="I503" s="1" t="s">
        <v>9395</v>
      </c>
      <c r="J503" s="1" t="s">
        <v>357</v>
      </c>
      <c r="K503" s="1" t="s">
        <v>357</v>
      </c>
      <c r="L503" s="1" t="s">
        <v>357</v>
      </c>
      <c r="M503" s="1" t="s">
        <v>357</v>
      </c>
      <c r="N503" s="1" t="s">
        <v>357</v>
      </c>
      <c r="O503" s="1" t="s">
        <v>357</v>
      </c>
      <c r="P503" s="1" t="s">
        <v>357</v>
      </c>
      <c r="Q503" s="1" t="s">
        <v>357</v>
      </c>
      <c r="R503" s="1" t="s">
        <v>357</v>
      </c>
      <c r="S503" s="1" t="s">
        <v>357</v>
      </c>
      <c r="T503" s="1" t="s">
        <v>9514</v>
      </c>
      <c r="U503" s="1" t="s">
        <v>357</v>
      </c>
      <c r="V503" s="1" t="s">
        <v>357</v>
      </c>
      <c r="W503" s="1" t="s">
        <v>357</v>
      </c>
      <c r="X503" s="1" t="s">
        <v>357</v>
      </c>
    </row>
    <row r="504" spans="1:24">
      <c r="A504" s="1" t="s">
        <v>7756</v>
      </c>
      <c r="B504" s="1" t="s">
        <v>7757</v>
      </c>
      <c r="C504" s="1" t="s">
        <v>7736</v>
      </c>
      <c r="D504" s="1" t="s">
        <v>357</v>
      </c>
      <c r="E504" s="1" t="s">
        <v>357</v>
      </c>
      <c r="F504" s="1" t="s">
        <v>10034</v>
      </c>
      <c r="G504" s="1" t="s">
        <v>357</v>
      </c>
      <c r="H504" s="1" t="s">
        <v>357</v>
      </c>
      <c r="I504" s="1" t="s">
        <v>9395</v>
      </c>
      <c r="J504" s="1" t="s">
        <v>357</v>
      </c>
      <c r="K504" s="1" t="s">
        <v>357</v>
      </c>
      <c r="L504" s="1" t="s">
        <v>357</v>
      </c>
      <c r="M504" s="1" t="s">
        <v>357</v>
      </c>
      <c r="N504" s="1" t="s">
        <v>357</v>
      </c>
      <c r="O504" s="1" t="s">
        <v>357</v>
      </c>
      <c r="P504" s="1" t="s">
        <v>357</v>
      </c>
      <c r="Q504" s="1" t="s">
        <v>357</v>
      </c>
      <c r="R504" s="1" t="s">
        <v>357</v>
      </c>
      <c r="S504" s="1" t="s">
        <v>357</v>
      </c>
      <c r="T504" s="1" t="s">
        <v>9514</v>
      </c>
      <c r="U504" s="1" t="s">
        <v>357</v>
      </c>
      <c r="V504" s="1" t="s">
        <v>357</v>
      </c>
      <c r="W504" s="1" t="s">
        <v>357</v>
      </c>
      <c r="X504" s="1" t="s">
        <v>357</v>
      </c>
    </row>
    <row r="505" spans="1:24">
      <c r="A505" s="1" t="s">
        <v>7780</v>
      </c>
      <c r="B505" s="1" t="s">
        <v>7781</v>
      </c>
      <c r="C505" s="1" t="s">
        <v>7736</v>
      </c>
      <c r="D505" s="1" t="s">
        <v>357</v>
      </c>
      <c r="E505" s="1" t="s">
        <v>357</v>
      </c>
      <c r="F505" s="1" t="s">
        <v>10035</v>
      </c>
      <c r="G505" s="1" t="s">
        <v>357</v>
      </c>
      <c r="H505" s="1" t="s">
        <v>357</v>
      </c>
      <c r="I505" s="1" t="s">
        <v>9395</v>
      </c>
      <c r="J505" s="1" t="s">
        <v>357</v>
      </c>
      <c r="K505" s="1" t="s">
        <v>357</v>
      </c>
      <c r="L505" s="1" t="s">
        <v>357</v>
      </c>
      <c r="M505" s="1" t="s">
        <v>357</v>
      </c>
      <c r="N505" s="1" t="s">
        <v>357</v>
      </c>
      <c r="O505" s="1" t="s">
        <v>357</v>
      </c>
      <c r="P505" s="1" t="s">
        <v>357</v>
      </c>
      <c r="Q505" s="1" t="s">
        <v>357</v>
      </c>
      <c r="R505" s="1" t="s">
        <v>357</v>
      </c>
      <c r="S505" s="1" t="s">
        <v>357</v>
      </c>
      <c r="T505" s="1" t="s">
        <v>9514</v>
      </c>
      <c r="U505" s="1" t="s">
        <v>357</v>
      </c>
      <c r="V505" s="1" t="s">
        <v>357</v>
      </c>
      <c r="W505" s="1" t="s">
        <v>357</v>
      </c>
      <c r="X505" s="1" t="s">
        <v>357</v>
      </c>
    </row>
    <row r="506" spans="1:24">
      <c r="A506" s="1" t="s">
        <v>7801</v>
      </c>
      <c r="B506" s="1" t="s">
        <v>7802</v>
      </c>
      <c r="C506" s="1" t="s">
        <v>7736</v>
      </c>
      <c r="D506" s="1" t="s">
        <v>357</v>
      </c>
      <c r="E506" s="1" t="s">
        <v>357</v>
      </c>
      <c r="F506" s="1" t="s">
        <v>10036</v>
      </c>
      <c r="G506" s="1" t="s">
        <v>357</v>
      </c>
      <c r="H506" s="1" t="s">
        <v>357</v>
      </c>
      <c r="I506" s="1" t="s">
        <v>9395</v>
      </c>
      <c r="J506" s="1" t="s">
        <v>357</v>
      </c>
      <c r="K506" s="1" t="s">
        <v>357</v>
      </c>
      <c r="L506" s="1" t="s">
        <v>357</v>
      </c>
      <c r="M506" s="1" t="s">
        <v>357</v>
      </c>
      <c r="N506" s="1" t="s">
        <v>357</v>
      </c>
      <c r="O506" s="1" t="s">
        <v>357</v>
      </c>
      <c r="P506" s="1" t="s">
        <v>357</v>
      </c>
      <c r="Q506" s="1" t="s">
        <v>357</v>
      </c>
      <c r="R506" s="1" t="s">
        <v>357</v>
      </c>
      <c r="S506" s="1" t="s">
        <v>357</v>
      </c>
      <c r="T506" s="1" t="s">
        <v>9514</v>
      </c>
      <c r="U506" s="1" t="s">
        <v>357</v>
      </c>
      <c r="V506" s="1" t="s">
        <v>357</v>
      </c>
      <c r="W506" s="1" t="s">
        <v>357</v>
      </c>
      <c r="X506" s="1" t="s">
        <v>357</v>
      </c>
    </row>
    <row r="507" spans="1:24">
      <c r="A507" s="1" t="s">
        <v>7795</v>
      </c>
      <c r="B507" s="1" t="s">
        <v>7796</v>
      </c>
      <c r="C507" s="1" t="s">
        <v>7736</v>
      </c>
      <c r="D507" s="1" t="s">
        <v>357</v>
      </c>
      <c r="E507" s="1" t="s">
        <v>357</v>
      </c>
      <c r="F507" s="1" t="s">
        <v>10037</v>
      </c>
      <c r="G507" s="1" t="s">
        <v>357</v>
      </c>
      <c r="H507" s="1" t="s">
        <v>357</v>
      </c>
      <c r="I507" s="1" t="s">
        <v>9395</v>
      </c>
      <c r="J507" s="1" t="s">
        <v>357</v>
      </c>
      <c r="K507" s="1" t="s">
        <v>357</v>
      </c>
      <c r="L507" s="1" t="s">
        <v>357</v>
      </c>
      <c r="M507" s="1" t="s">
        <v>357</v>
      </c>
      <c r="N507" s="1" t="s">
        <v>357</v>
      </c>
      <c r="O507" s="1" t="s">
        <v>357</v>
      </c>
      <c r="P507" s="1" t="s">
        <v>357</v>
      </c>
      <c r="Q507" s="1" t="s">
        <v>357</v>
      </c>
      <c r="R507" s="1" t="s">
        <v>357</v>
      </c>
      <c r="S507" s="1" t="s">
        <v>357</v>
      </c>
      <c r="T507" s="1" t="s">
        <v>9514</v>
      </c>
      <c r="U507" s="1" t="s">
        <v>357</v>
      </c>
      <c r="V507" s="1" t="s">
        <v>357</v>
      </c>
      <c r="W507" s="1" t="s">
        <v>357</v>
      </c>
      <c r="X507" s="1" t="s">
        <v>357</v>
      </c>
    </row>
    <row r="508" spans="1:24">
      <c r="A508" s="1" t="s">
        <v>7789</v>
      </c>
      <c r="B508" s="1" t="s">
        <v>7790</v>
      </c>
      <c r="C508" s="1" t="s">
        <v>7736</v>
      </c>
      <c r="D508" s="1" t="s">
        <v>357</v>
      </c>
      <c r="E508" s="1" t="s">
        <v>357</v>
      </c>
      <c r="F508" s="1" t="s">
        <v>10038</v>
      </c>
      <c r="G508" s="1" t="s">
        <v>357</v>
      </c>
      <c r="H508" s="1" t="s">
        <v>357</v>
      </c>
      <c r="I508" s="1" t="s">
        <v>9395</v>
      </c>
      <c r="J508" s="1" t="s">
        <v>357</v>
      </c>
      <c r="K508" s="1" t="s">
        <v>357</v>
      </c>
      <c r="L508" s="1" t="s">
        <v>357</v>
      </c>
      <c r="M508" s="1" t="s">
        <v>357</v>
      </c>
      <c r="N508" s="1" t="s">
        <v>357</v>
      </c>
      <c r="O508" s="1" t="s">
        <v>357</v>
      </c>
      <c r="P508" s="1" t="s">
        <v>357</v>
      </c>
      <c r="Q508" s="1" t="s">
        <v>357</v>
      </c>
      <c r="R508" s="1" t="s">
        <v>357</v>
      </c>
      <c r="S508" s="1" t="s">
        <v>357</v>
      </c>
      <c r="T508" s="1" t="s">
        <v>9514</v>
      </c>
      <c r="U508" s="1" t="s">
        <v>357</v>
      </c>
      <c r="V508" s="1" t="s">
        <v>357</v>
      </c>
      <c r="W508" s="1" t="s">
        <v>357</v>
      </c>
      <c r="X508" s="1" t="s">
        <v>357</v>
      </c>
    </row>
    <row r="509" spans="1:24">
      <c r="A509" s="1" t="s">
        <v>7786</v>
      </c>
      <c r="B509" s="1" t="s">
        <v>7787</v>
      </c>
      <c r="C509" s="1" t="s">
        <v>7736</v>
      </c>
      <c r="D509" s="1" t="s">
        <v>357</v>
      </c>
      <c r="E509" s="1" t="s">
        <v>357</v>
      </c>
      <c r="F509" s="1" t="s">
        <v>10039</v>
      </c>
      <c r="G509" s="1" t="s">
        <v>357</v>
      </c>
      <c r="H509" s="1" t="s">
        <v>357</v>
      </c>
      <c r="I509" s="1" t="s">
        <v>9395</v>
      </c>
      <c r="J509" s="1" t="s">
        <v>357</v>
      </c>
      <c r="K509" s="1" t="s">
        <v>357</v>
      </c>
      <c r="L509" s="1" t="s">
        <v>357</v>
      </c>
      <c r="M509" s="1" t="s">
        <v>357</v>
      </c>
      <c r="N509" s="1" t="s">
        <v>357</v>
      </c>
      <c r="O509" s="1" t="s">
        <v>357</v>
      </c>
      <c r="P509" s="1" t="s">
        <v>357</v>
      </c>
      <c r="Q509" s="1" t="s">
        <v>357</v>
      </c>
      <c r="R509" s="1" t="s">
        <v>357</v>
      </c>
      <c r="S509" s="1" t="s">
        <v>357</v>
      </c>
      <c r="T509" s="1" t="s">
        <v>9514</v>
      </c>
      <c r="U509" s="1" t="s">
        <v>357</v>
      </c>
      <c r="V509" s="1" t="s">
        <v>357</v>
      </c>
      <c r="W509" s="1" t="s">
        <v>357</v>
      </c>
      <c r="X509" s="1" t="s">
        <v>357</v>
      </c>
    </row>
    <row r="510" spans="1:24">
      <c r="A510" s="1" t="s">
        <v>7783</v>
      </c>
      <c r="B510" s="1" t="s">
        <v>7784</v>
      </c>
      <c r="C510" s="1" t="s">
        <v>7736</v>
      </c>
      <c r="D510" s="1" t="s">
        <v>357</v>
      </c>
      <c r="E510" s="1" t="s">
        <v>357</v>
      </c>
      <c r="F510" s="1" t="s">
        <v>10040</v>
      </c>
      <c r="G510" s="1" t="s">
        <v>357</v>
      </c>
      <c r="H510" s="1" t="s">
        <v>357</v>
      </c>
      <c r="I510" s="1" t="s">
        <v>9395</v>
      </c>
      <c r="J510" s="1" t="s">
        <v>357</v>
      </c>
      <c r="K510" s="1" t="s">
        <v>357</v>
      </c>
      <c r="L510" s="1" t="s">
        <v>357</v>
      </c>
      <c r="M510" s="1" t="s">
        <v>357</v>
      </c>
      <c r="N510" s="1" t="s">
        <v>357</v>
      </c>
      <c r="O510" s="1" t="s">
        <v>357</v>
      </c>
      <c r="P510" s="1" t="s">
        <v>357</v>
      </c>
      <c r="Q510" s="1" t="s">
        <v>357</v>
      </c>
      <c r="R510" s="1" t="s">
        <v>357</v>
      </c>
      <c r="S510" s="1" t="s">
        <v>357</v>
      </c>
      <c r="T510" s="1" t="s">
        <v>9514</v>
      </c>
      <c r="U510" s="1" t="s">
        <v>357</v>
      </c>
      <c r="V510" s="1" t="s">
        <v>357</v>
      </c>
      <c r="W510" s="1" t="s">
        <v>357</v>
      </c>
      <c r="X510" s="1" t="s">
        <v>357</v>
      </c>
    </row>
    <row r="511" spans="1:24">
      <c r="A511" s="1" t="s">
        <v>7792</v>
      </c>
      <c r="B511" s="1" t="s">
        <v>7793</v>
      </c>
      <c r="C511" s="1" t="s">
        <v>7736</v>
      </c>
      <c r="D511" s="1" t="s">
        <v>357</v>
      </c>
      <c r="E511" s="1" t="s">
        <v>357</v>
      </c>
      <c r="F511" s="1" t="s">
        <v>10041</v>
      </c>
      <c r="G511" s="1" t="s">
        <v>357</v>
      </c>
      <c r="H511" s="1" t="s">
        <v>357</v>
      </c>
      <c r="I511" s="1" t="s">
        <v>9395</v>
      </c>
      <c r="J511" s="1" t="s">
        <v>357</v>
      </c>
      <c r="K511" s="1" t="s">
        <v>357</v>
      </c>
      <c r="L511" s="1" t="s">
        <v>357</v>
      </c>
      <c r="M511" s="1" t="s">
        <v>357</v>
      </c>
      <c r="N511" s="1" t="s">
        <v>357</v>
      </c>
      <c r="O511" s="1" t="s">
        <v>357</v>
      </c>
      <c r="P511" s="1" t="s">
        <v>357</v>
      </c>
      <c r="Q511" s="1" t="s">
        <v>357</v>
      </c>
      <c r="R511" s="1" t="s">
        <v>357</v>
      </c>
      <c r="S511" s="1" t="s">
        <v>357</v>
      </c>
      <c r="T511" s="1" t="s">
        <v>9514</v>
      </c>
      <c r="U511" s="1" t="s">
        <v>357</v>
      </c>
      <c r="V511" s="1" t="s">
        <v>357</v>
      </c>
      <c r="W511" s="1" t="s">
        <v>357</v>
      </c>
      <c r="X511" s="1" t="s">
        <v>357</v>
      </c>
    </row>
    <row r="512" spans="1:24">
      <c r="A512" s="1" t="s">
        <v>7798</v>
      </c>
      <c r="B512" s="1" t="s">
        <v>7799</v>
      </c>
      <c r="C512" s="1" t="s">
        <v>7736</v>
      </c>
      <c r="D512" s="1" t="s">
        <v>357</v>
      </c>
      <c r="E512" s="1" t="s">
        <v>357</v>
      </c>
      <c r="F512" s="1" t="s">
        <v>10042</v>
      </c>
      <c r="G512" s="1" t="s">
        <v>357</v>
      </c>
      <c r="H512" s="1" t="s">
        <v>357</v>
      </c>
      <c r="I512" s="1" t="s">
        <v>9395</v>
      </c>
      <c r="J512" s="1" t="s">
        <v>357</v>
      </c>
      <c r="K512" s="1" t="s">
        <v>357</v>
      </c>
      <c r="L512" s="1" t="s">
        <v>357</v>
      </c>
      <c r="M512" s="1" t="s">
        <v>357</v>
      </c>
      <c r="N512" s="1" t="s">
        <v>357</v>
      </c>
      <c r="O512" s="1" t="s">
        <v>357</v>
      </c>
      <c r="P512" s="1" t="s">
        <v>357</v>
      </c>
      <c r="Q512" s="1" t="s">
        <v>357</v>
      </c>
      <c r="R512" s="1" t="s">
        <v>357</v>
      </c>
      <c r="S512" s="1" t="s">
        <v>357</v>
      </c>
      <c r="T512" s="1" t="s">
        <v>9514</v>
      </c>
      <c r="U512" s="1" t="s">
        <v>357</v>
      </c>
      <c r="V512" s="1" t="s">
        <v>357</v>
      </c>
      <c r="W512" s="1" t="s">
        <v>357</v>
      </c>
      <c r="X512" s="1" t="s">
        <v>357</v>
      </c>
    </row>
    <row r="513" spans="1:24">
      <c r="A513" s="1" t="s">
        <v>7804</v>
      </c>
      <c r="B513" s="1" t="s">
        <v>7805</v>
      </c>
      <c r="C513" s="1" t="s">
        <v>7736</v>
      </c>
      <c r="D513" s="1" t="s">
        <v>357</v>
      </c>
      <c r="E513" s="1" t="s">
        <v>357</v>
      </c>
      <c r="F513" s="1" t="s">
        <v>10043</v>
      </c>
      <c r="G513" s="1" t="s">
        <v>357</v>
      </c>
      <c r="H513" s="1" t="s">
        <v>357</v>
      </c>
      <c r="I513" s="1" t="s">
        <v>9395</v>
      </c>
      <c r="J513" s="1" t="s">
        <v>357</v>
      </c>
      <c r="K513" s="1" t="s">
        <v>357</v>
      </c>
      <c r="L513" s="1" t="s">
        <v>357</v>
      </c>
      <c r="M513" s="1" t="s">
        <v>357</v>
      </c>
      <c r="N513" s="1" t="s">
        <v>357</v>
      </c>
      <c r="O513" s="1" t="s">
        <v>357</v>
      </c>
      <c r="P513" s="1" t="s">
        <v>357</v>
      </c>
      <c r="Q513" s="1" t="s">
        <v>357</v>
      </c>
      <c r="R513" s="1" t="s">
        <v>357</v>
      </c>
      <c r="S513" s="1" t="s">
        <v>357</v>
      </c>
      <c r="T513" s="1" t="s">
        <v>9514</v>
      </c>
      <c r="U513" s="1" t="s">
        <v>357</v>
      </c>
      <c r="V513" s="1" t="s">
        <v>357</v>
      </c>
      <c r="W513" s="1" t="s">
        <v>357</v>
      </c>
      <c r="X513" s="1" t="s">
        <v>357</v>
      </c>
    </row>
    <row r="514" spans="1:24">
      <c r="A514" s="1" t="s">
        <v>5695</v>
      </c>
      <c r="B514" s="1" t="s">
        <v>5696</v>
      </c>
      <c r="C514" s="1" t="s">
        <v>5669</v>
      </c>
      <c r="D514" s="1" t="s">
        <v>357</v>
      </c>
      <c r="E514" s="1" t="s">
        <v>357</v>
      </c>
      <c r="F514" s="1" t="s">
        <v>10044</v>
      </c>
      <c r="G514" s="1" t="s">
        <v>357</v>
      </c>
      <c r="H514" s="1" t="s">
        <v>357</v>
      </c>
      <c r="I514" s="1" t="s">
        <v>357</v>
      </c>
      <c r="J514" s="1" t="s">
        <v>357</v>
      </c>
      <c r="K514" s="1" t="s">
        <v>357</v>
      </c>
      <c r="L514" s="1" t="s">
        <v>357</v>
      </c>
      <c r="M514" s="1" t="s">
        <v>357</v>
      </c>
      <c r="N514" s="1" t="s">
        <v>357</v>
      </c>
      <c r="O514" s="1" t="s">
        <v>357</v>
      </c>
      <c r="P514" s="1" t="s">
        <v>357</v>
      </c>
      <c r="Q514" s="1" t="s">
        <v>357</v>
      </c>
      <c r="R514" s="1" t="s">
        <v>357</v>
      </c>
      <c r="S514" s="1" t="s">
        <v>357</v>
      </c>
      <c r="T514" s="1" t="s">
        <v>10045</v>
      </c>
      <c r="U514" s="1" t="s">
        <v>357</v>
      </c>
      <c r="V514" s="1" t="s">
        <v>357</v>
      </c>
      <c r="W514" s="1" t="s">
        <v>357</v>
      </c>
      <c r="X514" s="1" t="s">
        <v>357</v>
      </c>
    </row>
    <row r="515" spans="1:24">
      <c r="A515" s="1" t="s">
        <v>5683</v>
      </c>
      <c r="B515" s="1" t="s">
        <v>5684</v>
      </c>
      <c r="C515" s="1" t="s">
        <v>5669</v>
      </c>
      <c r="D515" s="1" t="s">
        <v>357</v>
      </c>
      <c r="E515" s="1" t="s">
        <v>357</v>
      </c>
      <c r="F515" s="1" t="s">
        <v>10046</v>
      </c>
      <c r="G515" s="1" t="s">
        <v>357</v>
      </c>
      <c r="H515" s="1" t="s">
        <v>357</v>
      </c>
      <c r="I515" s="1" t="s">
        <v>357</v>
      </c>
      <c r="J515" s="1" t="s">
        <v>357</v>
      </c>
      <c r="K515" s="1" t="s">
        <v>357</v>
      </c>
      <c r="L515" s="1" t="s">
        <v>357</v>
      </c>
      <c r="M515" s="1" t="s">
        <v>357</v>
      </c>
      <c r="N515" s="1" t="s">
        <v>357</v>
      </c>
      <c r="O515" s="1" t="s">
        <v>357</v>
      </c>
      <c r="P515" s="1" t="s">
        <v>357</v>
      </c>
      <c r="Q515" s="1" t="s">
        <v>357</v>
      </c>
      <c r="R515" s="1" t="s">
        <v>357</v>
      </c>
      <c r="S515" s="1" t="s">
        <v>357</v>
      </c>
      <c r="T515" s="1" t="s">
        <v>10045</v>
      </c>
      <c r="U515" s="1" t="s">
        <v>357</v>
      </c>
      <c r="V515" s="1" t="s">
        <v>357</v>
      </c>
      <c r="W515" s="1" t="s">
        <v>357</v>
      </c>
      <c r="X515" s="1" t="s">
        <v>357</v>
      </c>
    </row>
    <row r="516" spans="1:24">
      <c r="A516" s="1" t="s">
        <v>5677</v>
      </c>
      <c r="B516" s="1" t="s">
        <v>5678</v>
      </c>
      <c r="C516" s="1" t="s">
        <v>5669</v>
      </c>
      <c r="D516" s="1" t="s">
        <v>357</v>
      </c>
      <c r="E516" s="1" t="s">
        <v>357</v>
      </c>
      <c r="F516" s="1" t="s">
        <v>10047</v>
      </c>
      <c r="G516" s="1" t="s">
        <v>357</v>
      </c>
      <c r="H516" s="1" t="s">
        <v>357</v>
      </c>
      <c r="I516" s="1" t="s">
        <v>357</v>
      </c>
      <c r="J516" s="1" t="s">
        <v>357</v>
      </c>
      <c r="K516" s="1" t="s">
        <v>357</v>
      </c>
      <c r="L516" s="1" t="s">
        <v>357</v>
      </c>
      <c r="M516" s="1" t="s">
        <v>357</v>
      </c>
      <c r="N516" s="1" t="s">
        <v>357</v>
      </c>
      <c r="O516" s="1" t="s">
        <v>357</v>
      </c>
      <c r="P516" s="1" t="s">
        <v>357</v>
      </c>
      <c r="Q516" s="1" t="s">
        <v>357</v>
      </c>
      <c r="R516" s="1" t="s">
        <v>357</v>
      </c>
      <c r="S516" s="1" t="s">
        <v>357</v>
      </c>
      <c r="T516" s="1" t="s">
        <v>10045</v>
      </c>
      <c r="U516" s="1" t="s">
        <v>357</v>
      </c>
      <c r="V516" s="1" t="s">
        <v>357</v>
      </c>
      <c r="W516" s="1" t="s">
        <v>357</v>
      </c>
      <c r="X516" s="1" t="s">
        <v>357</v>
      </c>
    </row>
    <row r="517" spans="1:24">
      <c r="A517" s="1" t="s">
        <v>5671</v>
      </c>
      <c r="B517" s="1" t="s">
        <v>5672</v>
      </c>
      <c r="C517" s="1" t="s">
        <v>5669</v>
      </c>
      <c r="D517" s="1" t="s">
        <v>357</v>
      </c>
      <c r="E517" s="1" t="s">
        <v>357</v>
      </c>
      <c r="F517" s="1" t="s">
        <v>10048</v>
      </c>
      <c r="G517" s="1" t="s">
        <v>357</v>
      </c>
      <c r="H517" s="1" t="s">
        <v>357</v>
      </c>
      <c r="I517" s="1" t="s">
        <v>357</v>
      </c>
      <c r="J517" s="1" t="s">
        <v>357</v>
      </c>
      <c r="K517" s="1" t="s">
        <v>357</v>
      </c>
      <c r="L517" s="1" t="s">
        <v>357</v>
      </c>
      <c r="M517" s="1" t="s">
        <v>357</v>
      </c>
      <c r="N517" s="1" t="s">
        <v>357</v>
      </c>
      <c r="O517" s="1" t="s">
        <v>357</v>
      </c>
      <c r="P517" s="1" t="s">
        <v>357</v>
      </c>
      <c r="Q517" s="1" t="s">
        <v>357</v>
      </c>
      <c r="R517" s="1" t="s">
        <v>357</v>
      </c>
      <c r="S517" s="1" t="s">
        <v>357</v>
      </c>
      <c r="T517" s="1" t="s">
        <v>10045</v>
      </c>
      <c r="U517" s="1" t="s">
        <v>357</v>
      </c>
      <c r="V517" s="1" t="s">
        <v>357</v>
      </c>
      <c r="W517" s="1" t="s">
        <v>357</v>
      </c>
      <c r="X517" s="1" t="s">
        <v>357</v>
      </c>
    </row>
    <row r="518" spans="1:24">
      <c r="A518" s="1" t="s">
        <v>5689</v>
      </c>
      <c r="B518" s="1" t="s">
        <v>5690</v>
      </c>
      <c r="C518" s="1" t="s">
        <v>5669</v>
      </c>
      <c r="D518" s="1" t="s">
        <v>357</v>
      </c>
      <c r="E518" s="1" t="s">
        <v>357</v>
      </c>
      <c r="F518" s="1" t="s">
        <v>10049</v>
      </c>
      <c r="G518" s="1" t="s">
        <v>357</v>
      </c>
      <c r="H518" s="1" t="s">
        <v>357</v>
      </c>
      <c r="I518" s="1" t="s">
        <v>357</v>
      </c>
      <c r="J518" s="1" t="s">
        <v>357</v>
      </c>
      <c r="K518" s="1" t="s">
        <v>357</v>
      </c>
      <c r="L518" s="1" t="s">
        <v>357</v>
      </c>
      <c r="M518" s="1" t="s">
        <v>357</v>
      </c>
      <c r="N518" s="1" t="s">
        <v>357</v>
      </c>
      <c r="O518" s="1" t="s">
        <v>357</v>
      </c>
      <c r="P518" s="1" t="s">
        <v>357</v>
      </c>
      <c r="Q518" s="1" t="s">
        <v>357</v>
      </c>
      <c r="R518" s="1" t="s">
        <v>357</v>
      </c>
      <c r="S518" s="1" t="s">
        <v>357</v>
      </c>
      <c r="T518" s="1" t="s">
        <v>10045</v>
      </c>
      <c r="U518" s="1" t="s">
        <v>357</v>
      </c>
      <c r="V518" s="1" t="s">
        <v>357</v>
      </c>
      <c r="W518" s="1" t="s">
        <v>357</v>
      </c>
      <c r="X518" s="1" t="s">
        <v>357</v>
      </c>
    </row>
    <row r="519" spans="1:24">
      <c r="A519" s="1" t="s">
        <v>5701</v>
      </c>
      <c r="B519" s="1" t="s">
        <v>5702</v>
      </c>
      <c r="C519" s="1" t="s">
        <v>5669</v>
      </c>
      <c r="D519" s="1" t="s">
        <v>357</v>
      </c>
      <c r="E519" s="1" t="s">
        <v>357</v>
      </c>
      <c r="F519" s="1" t="s">
        <v>10050</v>
      </c>
      <c r="G519" s="1" t="s">
        <v>357</v>
      </c>
      <c r="H519" s="1" t="s">
        <v>357</v>
      </c>
      <c r="I519" s="1" t="s">
        <v>357</v>
      </c>
      <c r="J519" s="1" t="s">
        <v>357</v>
      </c>
      <c r="K519" s="1" t="s">
        <v>357</v>
      </c>
      <c r="L519" s="1" t="s">
        <v>357</v>
      </c>
      <c r="M519" s="1" t="s">
        <v>357</v>
      </c>
      <c r="N519" s="1" t="s">
        <v>357</v>
      </c>
      <c r="O519" s="1" t="s">
        <v>357</v>
      </c>
      <c r="P519" s="1" t="s">
        <v>357</v>
      </c>
      <c r="Q519" s="1" t="s">
        <v>357</v>
      </c>
      <c r="R519" s="1" t="s">
        <v>357</v>
      </c>
      <c r="S519" s="1" t="s">
        <v>357</v>
      </c>
      <c r="T519" s="1" t="s">
        <v>10045</v>
      </c>
      <c r="U519" s="1" t="s">
        <v>357</v>
      </c>
      <c r="V519" s="1" t="s">
        <v>357</v>
      </c>
      <c r="W519" s="1" t="s">
        <v>357</v>
      </c>
      <c r="X519" s="1" t="s">
        <v>357</v>
      </c>
    </row>
    <row r="520" spans="1:24">
      <c r="A520" s="1" t="s">
        <v>5707</v>
      </c>
      <c r="B520" s="1" t="s">
        <v>5708</v>
      </c>
      <c r="C520" s="1" t="s">
        <v>5669</v>
      </c>
      <c r="D520" s="1" t="s">
        <v>357</v>
      </c>
      <c r="E520" s="1" t="s">
        <v>357</v>
      </c>
      <c r="F520" s="1" t="s">
        <v>10051</v>
      </c>
      <c r="G520" s="1" t="s">
        <v>357</v>
      </c>
      <c r="H520" s="1" t="s">
        <v>357</v>
      </c>
      <c r="I520" s="1" t="s">
        <v>357</v>
      </c>
      <c r="J520" s="1" t="s">
        <v>357</v>
      </c>
      <c r="K520" s="1" t="s">
        <v>357</v>
      </c>
      <c r="L520" s="1" t="s">
        <v>357</v>
      </c>
      <c r="M520" s="1" t="s">
        <v>357</v>
      </c>
      <c r="N520" s="1" t="s">
        <v>357</v>
      </c>
      <c r="O520" s="1" t="s">
        <v>357</v>
      </c>
      <c r="P520" s="1" t="s">
        <v>357</v>
      </c>
      <c r="Q520" s="1" t="s">
        <v>357</v>
      </c>
      <c r="R520" s="1" t="s">
        <v>357</v>
      </c>
      <c r="S520" s="1" t="s">
        <v>357</v>
      </c>
      <c r="T520" s="1" t="s">
        <v>10045</v>
      </c>
      <c r="U520" s="1" t="s">
        <v>357</v>
      </c>
      <c r="V520" s="1" t="s">
        <v>357</v>
      </c>
      <c r="W520" s="1" t="s">
        <v>357</v>
      </c>
      <c r="X520" s="1" t="s">
        <v>357</v>
      </c>
    </row>
    <row r="521" spans="1:24">
      <c r="A521" s="1" t="s">
        <v>5692</v>
      </c>
      <c r="B521" s="1" t="s">
        <v>5693</v>
      </c>
      <c r="C521" s="1" t="s">
        <v>5669</v>
      </c>
      <c r="D521" s="1" t="s">
        <v>357</v>
      </c>
      <c r="E521" s="1" t="s">
        <v>357</v>
      </c>
      <c r="F521" s="1" t="s">
        <v>10052</v>
      </c>
      <c r="G521" s="1" t="s">
        <v>357</v>
      </c>
      <c r="H521" s="1" t="s">
        <v>357</v>
      </c>
      <c r="I521" s="1" t="s">
        <v>357</v>
      </c>
      <c r="J521" s="1" t="s">
        <v>357</v>
      </c>
      <c r="K521" s="1" t="s">
        <v>357</v>
      </c>
      <c r="L521" s="1" t="s">
        <v>357</v>
      </c>
      <c r="M521" s="1" t="s">
        <v>357</v>
      </c>
      <c r="N521" s="1" t="s">
        <v>357</v>
      </c>
      <c r="O521" s="1" t="s">
        <v>357</v>
      </c>
      <c r="P521" s="1" t="s">
        <v>357</v>
      </c>
      <c r="Q521" s="1" t="s">
        <v>357</v>
      </c>
      <c r="R521" s="1" t="s">
        <v>357</v>
      </c>
      <c r="S521" s="1" t="s">
        <v>357</v>
      </c>
      <c r="T521" s="1" t="s">
        <v>10045</v>
      </c>
      <c r="U521" s="1" t="s">
        <v>357</v>
      </c>
      <c r="V521" s="1" t="s">
        <v>357</v>
      </c>
      <c r="W521" s="1" t="s">
        <v>357</v>
      </c>
      <c r="X521" s="1" t="s">
        <v>357</v>
      </c>
    </row>
    <row r="522" spans="1:24">
      <c r="A522" s="1" t="s">
        <v>5680</v>
      </c>
      <c r="B522" s="1" t="s">
        <v>5681</v>
      </c>
      <c r="C522" s="1" t="s">
        <v>5669</v>
      </c>
      <c r="D522" s="1" t="s">
        <v>357</v>
      </c>
      <c r="E522" s="1" t="s">
        <v>357</v>
      </c>
      <c r="F522" s="1" t="s">
        <v>10053</v>
      </c>
      <c r="G522" s="1" t="s">
        <v>357</v>
      </c>
      <c r="H522" s="1" t="s">
        <v>357</v>
      </c>
      <c r="I522" s="1" t="s">
        <v>357</v>
      </c>
      <c r="J522" s="1" t="s">
        <v>357</v>
      </c>
      <c r="K522" s="1" t="s">
        <v>357</v>
      </c>
      <c r="L522" s="1" t="s">
        <v>357</v>
      </c>
      <c r="M522" s="1" t="s">
        <v>357</v>
      </c>
      <c r="N522" s="1" t="s">
        <v>357</v>
      </c>
      <c r="O522" s="1" t="s">
        <v>357</v>
      </c>
      <c r="P522" s="1" t="s">
        <v>357</v>
      </c>
      <c r="Q522" s="1" t="s">
        <v>357</v>
      </c>
      <c r="R522" s="1" t="s">
        <v>357</v>
      </c>
      <c r="S522" s="1" t="s">
        <v>357</v>
      </c>
      <c r="T522" s="1" t="s">
        <v>10045</v>
      </c>
      <c r="U522" s="1" t="s">
        <v>357</v>
      </c>
      <c r="V522" s="1" t="s">
        <v>357</v>
      </c>
      <c r="W522" s="1" t="s">
        <v>357</v>
      </c>
      <c r="X522" s="1" t="s">
        <v>357</v>
      </c>
    </row>
    <row r="523" spans="1:24">
      <c r="A523" s="1" t="s">
        <v>5674</v>
      </c>
      <c r="B523" s="1" t="s">
        <v>5675</v>
      </c>
      <c r="C523" s="1" t="s">
        <v>5669</v>
      </c>
      <c r="D523" s="1" t="s">
        <v>357</v>
      </c>
      <c r="E523" s="1" t="s">
        <v>357</v>
      </c>
      <c r="F523" s="1" t="s">
        <v>10054</v>
      </c>
      <c r="G523" s="1" t="s">
        <v>357</v>
      </c>
      <c r="H523" s="1" t="s">
        <v>357</v>
      </c>
      <c r="I523" s="1" t="s">
        <v>357</v>
      </c>
      <c r="J523" s="1" t="s">
        <v>357</v>
      </c>
      <c r="K523" s="1" t="s">
        <v>357</v>
      </c>
      <c r="L523" s="1" t="s">
        <v>357</v>
      </c>
      <c r="M523" s="1" t="s">
        <v>357</v>
      </c>
      <c r="N523" s="1" t="s">
        <v>357</v>
      </c>
      <c r="O523" s="1" t="s">
        <v>357</v>
      </c>
      <c r="P523" s="1" t="s">
        <v>357</v>
      </c>
      <c r="Q523" s="1" t="s">
        <v>357</v>
      </c>
      <c r="R523" s="1" t="s">
        <v>357</v>
      </c>
      <c r="S523" s="1" t="s">
        <v>357</v>
      </c>
      <c r="T523" s="1" t="s">
        <v>10045</v>
      </c>
      <c r="U523" s="1" t="s">
        <v>357</v>
      </c>
      <c r="V523" s="1" t="s">
        <v>357</v>
      </c>
      <c r="W523" s="1" t="s">
        <v>357</v>
      </c>
      <c r="X523" s="1" t="s">
        <v>357</v>
      </c>
    </row>
    <row r="524" spans="1:24">
      <c r="A524" s="1" t="s">
        <v>5665</v>
      </c>
      <c r="B524" s="1" t="s">
        <v>5666</v>
      </c>
      <c r="C524" s="1" t="s">
        <v>5669</v>
      </c>
      <c r="D524" s="1" t="s">
        <v>357</v>
      </c>
      <c r="E524" s="1" t="s">
        <v>357</v>
      </c>
      <c r="F524" s="1" t="s">
        <v>10055</v>
      </c>
      <c r="G524" s="1" t="s">
        <v>357</v>
      </c>
      <c r="H524" s="1" t="s">
        <v>357</v>
      </c>
      <c r="I524" s="1" t="s">
        <v>357</v>
      </c>
      <c r="J524" s="1" t="s">
        <v>357</v>
      </c>
      <c r="K524" s="1" t="s">
        <v>357</v>
      </c>
      <c r="L524" s="1" t="s">
        <v>357</v>
      </c>
      <c r="M524" s="1" t="s">
        <v>357</v>
      </c>
      <c r="N524" s="1" t="s">
        <v>357</v>
      </c>
      <c r="O524" s="1" t="s">
        <v>357</v>
      </c>
      <c r="P524" s="1" t="s">
        <v>357</v>
      </c>
      <c r="Q524" s="1" t="s">
        <v>357</v>
      </c>
      <c r="R524" s="1" t="s">
        <v>357</v>
      </c>
      <c r="S524" s="1" t="s">
        <v>357</v>
      </c>
      <c r="T524" s="1" t="s">
        <v>10045</v>
      </c>
      <c r="U524" s="1" t="s">
        <v>357</v>
      </c>
      <c r="V524" s="1" t="s">
        <v>357</v>
      </c>
      <c r="W524" s="1" t="s">
        <v>357</v>
      </c>
      <c r="X524" s="1" t="s">
        <v>357</v>
      </c>
    </row>
    <row r="525" spans="1:24">
      <c r="A525" s="1" t="s">
        <v>5686</v>
      </c>
      <c r="B525" s="1" t="s">
        <v>5687</v>
      </c>
      <c r="C525" s="1" t="s">
        <v>5669</v>
      </c>
      <c r="D525" s="1" t="s">
        <v>357</v>
      </c>
      <c r="E525" s="1" t="s">
        <v>357</v>
      </c>
      <c r="F525" s="1" t="s">
        <v>10056</v>
      </c>
      <c r="G525" s="1" t="s">
        <v>357</v>
      </c>
      <c r="H525" s="1" t="s">
        <v>357</v>
      </c>
      <c r="I525" s="1" t="s">
        <v>357</v>
      </c>
      <c r="J525" s="1" t="s">
        <v>357</v>
      </c>
      <c r="K525" s="1" t="s">
        <v>357</v>
      </c>
      <c r="L525" s="1" t="s">
        <v>357</v>
      </c>
      <c r="M525" s="1" t="s">
        <v>357</v>
      </c>
      <c r="N525" s="1" t="s">
        <v>357</v>
      </c>
      <c r="O525" s="1" t="s">
        <v>357</v>
      </c>
      <c r="P525" s="1" t="s">
        <v>357</v>
      </c>
      <c r="Q525" s="1" t="s">
        <v>357</v>
      </c>
      <c r="R525" s="1" t="s">
        <v>357</v>
      </c>
      <c r="S525" s="1" t="s">
        <v>357</v>
      </c>
      <c r="T525" s="1" t="s">
        <v>10045</v>
      </c>
      <c r="U525" s="1" t="s">
        <v>357</v>
      </c>
      <c r="V525" s="1" t="s">
        <v>357</v>
      </c>
      <c r="W525" s="1" t="s">
        <v>357</v>
      </c>
      <c r="X525" s="1" t="s">
        <v>357</v>
      </c>
    </row>
    <row r="526" spans="1:24">
      <c r="A526" s="1" t="s">
        <v>5698</v>
      </c>
      <c r="B526" s="1" t="s">
        <v>5699</v>
      </c>
      <c r="C526" s="1" t="s">
        <v>5669</v>
      </c>
      <c r="D526" s="1" t="s">
        <v>357</v>
      </c>
      <c r="E526" s="1" t="s">
        <v>357</v>
      </c>
      <c r="F526" s="1" t="s">
        <v>10057</v>
      </c>
      <c r="G526" s="1" t="s">
        <v>357</v>
      </c>
      <c r="H526" s="1" t="s">
        <v>357</v>
      </c>
      <c r="I526" s="1" t="s">
        <v>357</v>
      </c>
      <c r="J526" s="1" t="s">
        <v>357</v>
      </c>
      <c r="K526" s="1" t="s">
        <v>357</v>
      </c>
      <c r="L526" s="1" t="s">
        <v>357</v>
      </c>
      <c r="M526" s="1" t="s">
        <v>357</v>
      </c>
      <c r="N526" s="1" t="s">
        <v>357</v>
      </c>
      <c r="O526" s="1" t="s">
        <v>357</v>
      </c>
      <c r="P526" s="1" t="s">
        <v>357</v>
      </c>
      <c r="Q526" s="1" t="s">
        <v>357</v>
      </c>
      <c r="R526" s="1" t="s">
        <v>357</v>
      </c>
      <c r="S526" s="1" t="s">
        <v>357</v>
      </c>
      <c r="T526" s="1" t="s">
        <v>10045</v>
      </c>
      <c r="U526" s="1" t="s">
        <v>357</v>
      </c>
      <c r="V526" s="1" t="s">
        <v>357</v>
      </c>
      <c r="W526" s="1" t="s">
        <v>357</v>
      </c>
      <c r="X526" s="1" t="s">
        <v>357</v>
      </c>
    </row>
    <row r="527" spans="1:24">
      <c r="A527" s="1" t="s">
        <v>5704</v>
      </c>
      <c r="B527" s="1" t="s">
        <v>5705</v>
      </c>
      <c r="C527" s="1" t="s">
        <v>5669</v>
      </c>
      <c r="D527" s="1" t="s">
        <v>357</v>
      </c>
      <c r="E527" s="1" t="s">
        <v>357</v>
      </c>
      <c r="F527" s="1" t="s">
        <v>10058</v>
      </c>
      <c r="G527" s="1" t="s">
        <v>357</v>
      </c>
      <c r="H527" s="1" t="s">
        <v>357</v>
      </c>
      <c r="I527" s="1" t="s">
        <v>357</v>
      </c>
      <c r="J527" s="1" t="s">
        <v>357</v>
      </c>
      <c r="K527" s="1" t="s">
        <v>357</v>
      </c>
      <c r="L527" s="1" t="s">
        <v>357</v>
      </c>
      <c r="M527" s="1" t="s">
        <v>357</v>
      </c>
      <c r="N527" s="1" t="s">
        <v>357</v>
      </c>
      <c r="O527" s="1" t="s">
        <v>357</v>
      </c>
      <c r="P527" s="1" t="s">
        <v>357</v>
      </c>
      <c r="Q527" s="1" t="s">
        <v>357</v>
      </c>
      <c r="R527" s="1" t="s">
        <v>357</v>
      </c>
      <c r="S527" s="1" t="s">
        <v>357</v>
      </c>
      <c r="T527" s="1" t="s">
        <v>10045</v>
      </c>
      <c r="U527" s="1" t="s">
        <v>357</v>
      </c>
      <c r="V527" s="1" t="s">
        <v>357</v>
      </c>
      <c r="W527" s="1" t="s">
        <v>357</v>
      </c>
      <c r="X527" s="1" t="s">
        <v>357</v>
      </c>
    </row>
    <row r="528" spans="1:24">
      <c r="A528" s="1" t="s">
        <v>8248</v>
      </c>
      <c r="B528" s="1" t="s">
        <v>8249</v>
      </c>
      <c r="C528" s="1" t="s">
        <v>1663</v>
      </c>
      <c r="D528" s="1" t="s">
        <v>357</v>
      </c>
      <c r="E528" s="1" t="s">
        <v>357</v>
      </c>
      <c r="F528" s="1" t="s">
        <v>357</v>
      </c>
      <c r="G528" s="1" t="s">
        <v>357</v>
      </c>
      <c r="H528" s="1" t="s">
        <v>357</v>
      </c>
      <c r="I528" s="26" t="s">
        <v>10059</v>
      </c>
      <c r="J528" s="1" t="s">
        <v>357</v>
      </c>
      <c r="K528" s="1" t="s">
        <v>357</v>
      </c>
      <c r="L528" s="1" t="s">
        <v>357</v>
      </c>
      <c r="M528" s="1" t="s">
        <v>357</v>
      </c>
      <c r="N528" s="1" t="s">
        <v>357</v>
      </c>
      <c r="O528" s="1" t="s">
        <v>357</v>
      </c>
      <c r="P528" s="1" t="s">
        <v>357</v>
      </c>
      <c r="Q528" s="1" t="s">
        <v>357</v>
      </c>
      <c r="R528" s="1" t="s">
        <v>357</v>
      </c>
      <c r="S528" s="1" t="s">
        <v>357</v>
      </c>
      <c r="T528" s="1" t="s">
        <v>10060</v>
      </c>
      <c r="U528" s="1" t="s">
        <v>357</v>
      </c>
      <c r="V528" s="1" t="s">
        <v>357</v>
      </c>
      <c r="W528" s="1" t="s">
        <v>357</v>
      </c>
      <c r="X528" s="1" t="s">
        <v>357</v>
      </c>
    </row>
    <row r="529" spans="1:24">
      <c r="A529" s="1" t="s">
        <v>8236</v>
      </c>
      <c r="B529" s="1" t="s">
        <v>8237</v>
      </c>
      <c r="C529" s="1" t="s">
        <v>1663</v>
      </c>
      <c r="D529" s="1" t="s">
        <v>357</v>
      </c>
      <c r="E529" s="1" t="s">
        <v>357</v>
      </c>
      <c r="F529" s="1" t="s">
        <v>357</v>
      </c>
      <c r="G529" s="1" t="s">
        <v>357</v>
      </c>
      <c r="H529" s="1" t="s">
        <v>357</v>
      </c>
      <c r="I529" s="26" t="s">
        <v>10059</v>
      </c>
      <c r="J529" s="1" t="s">
        <v>357</v>
      </c>
      <c r="K529" s="1" t="s">
        <v>357</v>
      </c>
      <c r="L529" s="1" t="s">
        <v>357</v>
      </c>
      <c r="M529" s="1" t="s">
        <v>357</v>
      </c>
      <c r="N529" s="1" t="s">
        <v>357</v>
      </c>
      <c r="O529" s="1" t="s">
        <v>357</v>
      </c>
      <c r="P529" s="1" t="s">
        <v>357</v>
      </c>
      <c r="Q529" s="1" t="s">
        <v>357</v>
      </c>
      <c r="R529" s="1" t="s">
        <v>357</v>
      </c>
      <c r="S529" s="1" t="s">
        <v>357</v>
      </c>
      <c r="T529" s="1" t="s">
        <v>10060</v>
      </c>
      <c r="U529" s="1" t="s">
        <v>357</v>
      </c>
      <c r="V529" s="1" t="s">
        <v>357</v>
      </c>
      <c r="W529" s="1" t="s">
        <v>357</v>
      </c>
      <c r="X529" s="1" t="s">
        <v>357</v>
      </c>
    </row>
    <row r="530" spans="1:24">
      <c r="A530" s="1" t="s">
        <v>8227</v>
      </c>
      <c r="B530" s="1" t="s">
        <v>8228</v>
      </c>
      <c r="C530" s="1" t="s">
        <v>1663</v>
      </c>
      <c r="D530" s="1" t="s">
        <v>357</v>
      </c>
      <c r="E530" s="1" t="s">
        <v>357</v>
      </c>
      <c r="F530" s="1" t="s">
        <v>357</v>
      </c>
      <c r="G530" s="1" t="s">
        <v>357</v>
      </c>
      <c r="H530" s="1" t="s">
        <v>357</v>
      </c>
      <c r="I530" s="26" t="s">
        <v>10059</v>
      </c>
      <c r="J530" s="1" t="s">
        <v>357</v>
      </c>
      <c r="K530" s="1" t="s">
        <v>357</v>
      </c>
      <c r="L530" s="1" t="s">
        <v>357</v>
      </c>
      <c r="M530" s="1" t="s">
        <v>357</v>
      </c>
      <c r="N530" s="1" t="s">
        <v>357</v>
      </c>
      <c r="O530" s="1" t="s">
        <v>357</v>
      </c>
      <c r="P530" s="1" t="s">
        <v>357</v>
      </c>
      <c r="Q530" s="1" t="s">
        <v>357</v>
      </c>
      <c r="R530" s="1" t="s">
        <v>357</v>
      </c>
      <c r="S530" s="1" t="s">
        <v>357</v>
      </c>
      <c r="T530" s="1" t="s">
        <v>10060</v>
      </c>
      <c r="U530" s="1" t="s">
        <v>357</v>
      </c>
      <c r="V530" s="1" t="s">
        <v>357</v>
      </c>
      <c r="W530" s="1" t="s">
        <v>357</v>
      </c>
      <c r="X530" s="1" t="s">
        <v>357</v>
      </c>
    </row>
    <row r="531" spans="1:24">
      <c r="A531" s="1" t="s">
        <v>8224</v>
      </c>
      <c r="B531" s="1" t="s">
        <v>8225</v>
      </c>
      <c r="C531" s="1" t="s">
        <v>1663</v>
      </c>
      <c r="D531" s="1" t="s">
        <v>357</v>
      </c>
      <c r="E531" s="1" t="s">
        <v>357</v>
      </c>
      <c r="F531" s="1" t="s">
        <v>357</v>
      </c>
      <c r="G531" s="1" t="s">
        <v>357</v>
      </c>
      <c r="H531" s="1" t="s">
        <v>357</v>
      </c>
      <c r="I531" s="26" t="s">
        <v>10059</v>
      </c>
      <c r="J531" s="1" t="s">
        <v>357</v>
      </c>
      <c r="K531" s="1" t="s">
        <v>357</v>
      </c>
      <c r="L531" s="1" t="s">
        <v>357</v>
      </c>
      <c r="M531" s="1" t="s">
        <v>357</v>
      </c>
      <c r="N531" s="1" t="s">
        <v>357</v>
      </c>
      <c r="O531" s="1" t="s">
        <v>357</v>
      </c>
      <c r="P531" s="1" t="s">
        <v>357</v>
      </c>
      <c r="Q531" s="1" t="s">
        <v>357</v>
      </c>
      <c r="R531" s="1" t="s">
        <v>357</v>
      </c>
      <c r="S531" s="1" t="s">
        <v>357</v>
      </c>
      <c r="T531" s="1" t="s">
        <v>10060</v>
      </c>
      <c r="U531" s="1" t="s">
        <v>357</v>
      </c>
      <c r="V531" s="1" t="s">
        <v>357</v>
      </c>
      <c r="W531" s="1" t="s">
        <v>357</v>
      </c>
      <c r="X531" s="1" t="s">
        <v>357</v>
      </c>
    </row>
    <row r="532" spans="1:24">
      <c r="A532" s="1" t="s">
        <v>8242</v>
      </c>
      <c r="B532" s="1" t="s">
        <v>8243</v>
      </c>
      <c r="C532" s="1" t="s">
        <v>1663</v>
      </c>
      <c r="D532" s="1" t="s">
        <v>357</v>
      </c>
      <c r="E532" s="1" t="s">
        <v>357</v>
      </c>
      <c r="F532" s="1" t="s">
        <v>357</v>
      </c>
      <c r="G532" s="1" t="s">
        <v>357</v>
      </c>
      <c r="H532" s="1" t="s">
        <v>357</v>
      </c>
      <c r="I532" s="26" t="s">
        <v>10059</v>
      </c>
      <c r="J532" s="1" t="s">
        <v>357</v>
      </c>
      <c r="K532" s="1" t="s">
        <v>357</v>
      </c>
      <c r="L532" s="1" t="s">
        <v>357</v>
      </c>
      <c r="M532" s="1" t="s">
        <v>357</v>
      </c>
      <c r="N532" s="1" t="s">
        <v>357</v>
      </c>
      <c r="O532" s="1" t="s">
        <v>357</v>
      </c>
      <c r="P532" s="1" t="s">
        <v>357</v>
      </c>
      <c r="Q532" s="1" t="s">
        <v>357</v>
      </c>
      <c r="R532" s="1" t="s">
        <v>357</v>
      </c>
      <c r="S532" s="1" t="s">
        <v>357</v>
      </c>
      <c r="T532" s="1" t="s">
        <v>10060</v>
      </c>
      <c r="U532" s="1" t="s">
        <v>357</v>
      </c>
      <c r="V532" s="1" t="s">
        <v>357</v>
      </c>
      <c r="W532" s="1" t="s">
        <v>357</v>
      </c>
      <c r="X532" s="1" t="s">
        <v>357</v>
      </c>
    </row>
    <row r="533" spans="1:24">
      <c r="A533" s="1" t="s">
        <v>8254</v>
      </c>
      <c r="B533" s="1" t="s">
        <v>8255</v>
      </c>
      <c r="C533" s="1" t="s">
        <v>1663</v>
      </c>
      <c r="D533" s="1" t="s">
        <v>357</v>
      </c>
      <c r="E533" s="1" t="s">
        <v>357</v>
      </c>
      <c r="F533" s="1" t="s">
        <v>357</v>
      </c>
      <c r="G533" s="1" t="s">
        <v>357</v>
      </c>
      <c r="H533" s="1" t="s">
        <v>357</v>
      </c>
      <c r="I533" s="26" t="s">
        <v>10059</v>
      </c>
      <c r="J533" s="1" t="s">
        <v>357</v>
      </c>
      <c r="K533" s="1" t="s">
        <v>357</v>
      </c>
      <c r="L533" s="1" t="s">
        <v>357</v>
      </c>
      <c r="M533" s="1" t="s">
        <v>357</v>
      </c>
      <c r="N533" s="1" t="s">
        <v>357</v>
      </c>
      <c r="O533" s="1" t="s">
        <v>357</v>
      </c>
      <c r="P533" s="1" t="s">
        <v>357</v>
      </c>
      <c r="Q533" s="1" t="s">
        <v>357</v>
      </c>
      <c r="R533" s="1" t="s">
        <v>357</v>
      </c>
      <c r="S533" s="1" t="s">
        <v>357</v>
      </c>
      <c r="T533" s="1" t="s">
        <v>10060</v>
      </c>
      <c r="U533" s="1" t="s">
        <v>357</v>
      </c>
      <c r="V533" s="1" t="s">
        <v>357</v>
      </c>
      <c r="W533" s="1" t="s">
        <v>357</v>
      </c>
      <c r="X533" s="1" t="s">
        <v>357</v>
      </c>
    </row>
    <row r="534" spans="1:24">
      <c r="A534" s="1" t="s">
        <v>8245</v>
      </c>
      <c r="B534" s="1" t="s">
        <v>8246</v>
      </c>
      <c r="C534" s="1" t="s">
        <v>1663</v>
      </c>
      <c r="D534" s="1" t="s">
        <v>357</v>
      </c>
      <c r="E534" s="1" t="s">
        <v>357</v>
      </c>
      <c r="F534" s="1" t="s">
        <v>357</v>
      </c>
      <c r="G534" s="1" t="s">
        <v>357</v>
      </c>
      <c r="H534" s="1" t="s">
        <v>357</v>
      </c>
      <c r="I534" s="1" t="s">
        <v>357</v>
      </c>
      <c r="J534" s="1" t="s">
        <v>357</v>
      </c>
      <c r="K534" s="1" t="s">
        <v>357</v>
      </c>
      <c r="L534" s="1" t="s">
        <v>357</v>
      </c>
      <c r="M534" s="1" t="s">
        <v>357</v>
      </c>
      <c r="N534" s="1" t="s">
        <v>357</v>
      </c>
      <c r="O534" s="1" t="s">
        <v>357</v>
      </c>
      <c r="P534" s="1" t="s">
        <v>357</v>
      </c>
      <c r="Q534" s="1" t="s">
        <v>357</v>
      </c>
      <c r="R534" s="1" t="s">
        <v>357</v>
      </c>
      <c r="S534" s="1" t="s">
        <v>357</v>
      </c>
      <c r="T534" s="1" t="s">
        <v>10060</v>
      </c>
      <c r="U534" s="1" t="s">
        <v>357</v>
      </c>
      <c r="V534" s="1" t="s">
        <v>357</v>
      </c>
      <c r="W534" s="1" t="s">
        <v>357</v>
      </c>
      <c r="X534" s="1" t="s">
        <v>357</v>
      </c>
    </row>
    <row r="535" spans="1:24">
      <c r="A535" s="1" t="s">
        <v>8233</v>
      </c>
      <c r="B535" s="1" t="s">
        <v>8234</v>
      </c>
      <c r="C535" s="1" t="s">
        <v>1663</v>
      </c>
      <c r="D535" s="1" t="s">
        <v>357</v>
      </c>
      <c r="E535" s="1" t="s">
        <v>357</v>
      </c>
      <c r="F535" s="1" t="s">
        <v>357</v>
      </c>
      <c r="G535" s="1" t="s">
        <v>357</v>
      </c>
      <c r="H535" s="1" t="s">
        <v>357</v>
      </c>
      <c r="I535" s="26" t="s">
        <v>10059</v>
      </c>
      <c r="J535" s="1" t="s">
        <v>357</v>
      </c>
      <c r="K535" s="1" t="s">
        <v>357</v>
      </c>
      <c r="L535" s="1" t="s">
        <v>357</v>
      </c>
      <c r="M535" s="1" t="s">
        <v>357</v>
      </c>
      <c r="N535" s="1" t="s">
        <v>357</v>
      </c>
      <c r="O535" s="1" t="s">
        <v>357</v>
      </c>
      <c r="P535" s="1" t="s">
        <v>357</v>
      </c>
      <c r="Q535" s="1" t="s">
        <v>357</v>
      </c>
      <c r="R535" s="1" t="s">
        <v>357</v>
      </c>
      <c r="S535" s="1" t="s">
        <v>357</v>
      </c>
      <c r="T535" s="1" t="s">
        <v>10060</v>
      </c>
      <c r="U535" s="1" t="s">
        <v>357</v>
      </c>
      <c r="V535" s="1" t="s">
        <v>357</v>
      </c>
      <c r="W535" s="1" t="s">
        <v>357</v>
      </c>
      <c r="X535" s="1" t="s">
        <v>357</v>
      </c>
    </row>
    <row r="536" spans="1:24">
      <c r="A536" s="1" t="s">
        <v>8230</v>
      </c>
      <c r="B536" s="1" t="s">
        <v>8231</v>
      </c>
      <c r="C536" s="1" t="s">
        <v>1663</v>
      </c>
      <c r="D536" s="1" t="s">
        <v>357</v>
      </c>
      <c r="E536" s="1" t="s">
        <v>357</v>
      </c>
      <c r="F536" s="1" t="s">
        <v>357</v>
      </c>
      <c r="G536" s="1" t="s">
        <v>357</v>
      </c>
      <c r="H536" s="1" t="s">
        <v>357</v>
      </c>
      <c r="I536" s="26" t="s">
        <v>10059</v>
      </c>
      <c r="J536" s="1" t="s">
        <v>357</v>
      </c>
      <c r="K536" s="1" t="s">
        <v>357</v>
      </c>
      <c r="L536" s="1" t="s">
        <v>357</v>
      </c>
      <c r="M536" s="1" t="s">
        <v>357</v>
      </c>
      <c r="N536" s="1" t="s">
        <v>357</v>
      </c>
      <c r="O536" s="1" t="s">
        <v>357</v>
      </c>
      <c r="P536" s="1" t="s">
        <v>357</v>
      </c>
      <c r="Q536" s="1" t="s">
        <v>357</v>
      </c>
      <c r="R536" s="1" t="s">
        <v>357</v>
      </c>
      <c r="S536" s="1" t="s">
        <v>357</v>
      </c>
      <c r="T536" s="1" t="s">
        <v>10060</v>
      </c>
      <c r="U536" s="1" t="s">
        <v>357</v>
      </c>
      <c r="V536" s="1" t="s">
        <v>357</v>
      </c>
      <c r="W536" s="1" t="s">
        <v>357</v>
      </c>
      <c r="X536" s="1" t="s">
        <v>357</v>
      </c>
    </row>
    <row r="537" spans="1:24">
      <c r="A537" s="1" t="s">
        <v>8221</v>
      </c>
      <c r="B537" s="1" t="s">
        <v>8222</v>
      </c>
      <c r="C537" s="1" t="s">
        <v>1663</v>
      </c>
      <c r="D537" s="1" t="s">
        <v>357</v>
      </c>
      <c r="E537" s="1" t="s">
        <v>357</v>
      </c>
      <c r="F537" s="1" t="s">
        <v>357</v>
      </c>
      <c r="G537" s="1" t="s">
        <v>357</v>
      </c>
      <c r="H537" s="1" t="s">
        <v>357</v>
      </c>
      <c r="I537" s="26" t="s">
        <v>10059</v>
      </c>
      <c r="J537" s="1" t="s">
        <v>357</v>
      </c>
      <c r="K537" s="1" t="s">
        <v>357</v>
      </c>
      <c r="L537" s="1" t="s">
        <v>357</v>
      </c>
      <c r="M537" s="1" t="s">
        <v>357</v>
      </c>
      <c r="N537" s="1" t="s">
        <v>357</v>
      </c>
      <c r="O537" s="1" t="s">
        <v>357</v>
      </c>
      <c r="P537" s="1" t="s">
        <v>357</v>
      </c>
      <c r="Q537" s="1" t="s">
        <v>357</v>
      </c>
      <c r="R537" s="1" t="s">
        <v>357</v>
      </c>
      <c r="S537" s="1" t="s">
        <v>357</v>
      </c>
      <c r="T537" s="1" t="s">
        <v>10060</v>
      </c>
      <c r="U537" s="1" t="s">
        <v>357</v>
      </c>
      <c r="V537" s="1" t="s">
        <v>357</v>
      </c>
      <c r="W537" s="1" t="s">
        <v>357</v>
      </c>
      <c r="X537" s="1" t="s">
        <v>357</v>
      </c>
    </row>
    <row r="538" spans="1:24">
      <c r="A538" s="1" t="s">
        <v>8239</v>
      </c>
      <c r="B538" s="1" t="s">
        <v>8240</v>
      </c>
      <c r="C538" s="1" t="s">
        <v>1663</v>
      </c>
      <c r="D538" s="1" t="s">
        <v>357</v>
      </c>
      <c r="E538" s="1" t="s">
        <v>357</v>
      </c>
      <c r="F538" s="1" t="s">
        <v>357</v>
      </c>
      <c r="G538" s="1" t="s">
        <v>357</v>
      </c>
      <c r="H538" s="1" t="s">
        <v>357</v>
      </c>
      <c r="I538" s="26" t="s">
        <v>10059</v>
      </c>
      <c r="J538" s="1" t="s">
        <v>357</v>
      </c>
      <c r="K538" s="1" t="s">
        <v>357</v>
      </c>
      <c r="L538" s="1" t="s">
        <v>357</v>
      </c>
      <c r="M538" s="1" t="s">
        <v>357</v>
      </c>
      <c r="N538" s="1" t="s">
        <v>357</v>
      </c>
      <c r="O538" s="1" t="s">
        <v>357</v>
      </c>
      <c r="P538" s="1" t="s">
        <v>357</v>
      </c>
      <c r="Q538" s="1" t="s">
        <v>357</v>
      </c>
      <c r="R538" s="1" t="s">
        <v>357</v>
      </c>
      <c r="S538" s="1" t="s">
        <v>357</v>
      </c>
      <c r="T538" s="1" t="s">
        <v>10060</v>
      </c>
      <c r="U538" s="1" t="s">
        <v>357</v>
      </c>
      <c r="V538" s="1" t="s">
        <v>357</v>
      </c>
      <c r="W538" s="1" t="s">
        <v>357</v>
      </c>
      <c r="X538" s="1" t="s">
        <v>357</v>
      </c>
    </row>
    <row r="539" spans="1:24">
      <c r="A539" s="1" t="s">
        <v>8251</v>
      </c>
      <c r="B539" s="1" t="s">
        <v>8252</v>
      </c>
      <c r="C539" s="1" t="s">
        <v>1663</v>
      </c>
      <c r="D539" s="1" t="s">
        <v>357</v>
      </c>
      <c r="E539" s="1" t="s">
        <v>357</v>
      </c>
      <c r="F539" s="1" t="s">
        <v>357</v>
      </c>
      <c r="G539" s="1" t="s">
        <v>357</v>
      </c>
      <c r="H539" s="1" t="s">
        <v>357</v>
      </c>
      <c r="I539" s="1" t="s">
        <v>357</v>
      </c>
      <c r="J539" s="1" t="s">
        <v>357</v>
      </c>
      <c r="K539" s="1" t="s">
        <v>357</v>
      </c>
      <c r="L539" s="1" t="s">
        <v>357</v>
      </c>
      <c r="M539" s="1" t="s">
        <v>357</v>
      </c>
      <c r="N539" s="1" t="s">
        <v>357</v>
      </c>
      <c r="O539" s="1" t="s">
        <v>357</v>
      </c>
      <c r="P539" s="1" t="s">
        <v>357</v>
      </c>
      <c r="Q539" s="1" t="s">
        <v>357</v>
      </c>
      <c r="R539" s="1" t="s">
        <v>357</v>
      </c>
      <c r="S539" s="1" t="s">
        <v>357</v>
      </c>
      <c r="T539" s="1" t="s">
        <v>10060</v>
      </c>
      <c r="U539" s="1" t="s">
        <v>357</v>
      </c>
      <c r="V539" s="1" t="s">
        <v>357</v>
      </c>
      <c r="W539" s="1" t="s">
        <v>357</v>
      </c>
      <c r="X539" s="1" t="s">
        <v>357</v>
      </c>
    </row>
    <row r="540" spans="1:24" ht="30">
      <c r="A540" s="1" t="s">
        <v>8573</v>
      </c>
      <c r="B540" s="1" t="s">
        <v>8574</v>
      </c>
      <c r="C540" s="1" t="s">
        <v>8576</v>
      </c>
      <c r="D540" s="1" t="s">
        <v>357</v>
      </c>
      <c r="E540" s="1" t="s">
        <v>357</v>
      </c>
      <c r="F540" s="1" t="s">
        <v>357</v>
      </c>
      <c r="G540" s="1" t="s">
        <v>357</v>
      </c>
      <c r="H540" s="1" t="s">
        <v>357</v>
      </c>
      <c r="I540" s="1" t="s">
        <v>357</v>
      </c>
      <c r="J540" s="1" t="s">
        <v>357</v>
      </c>
      <c r="K540" s="1" t="s">
        <v>357</v>
      </c>
      <c r="L540" s="1" t="s">
        <v>357</v>
      </c>
      <c r="M540" s="1" t="s">
        <v>357</v>
      </c>
      <c r="N540" s="1" t="s">
        <v>357</v>
      </c>
      <c r="O540" s="1" t="s">
        <v>357</v>
      </c>
      <c r="P540" s="1" t="s">
        <v>357</v>
      </c>
      <c r="Q540" s="1" t="s">
        <v>357</v>
      </c>
      <c r="R540" s="1" t="s">
        <v>357</v>
      </c>
      <c r="S540" s="1" t="s">
        <v>357</v>
      </c>
      <c r="T540" s="1" t="s">
        <v>357</v>
      </c>
      <c r="U540" s="1" t="s">
        <v>357</v>
      </c>
      <c r="V540" s="1" t="s">
        <v>357</v>
      </c>
      <c r="W540" s="1" t="s">
        <v>357</v>
      </c>
      <c r="X540" s="1" t="s">
        <v>357</v>
      </c>
    </row>
    <row r="541" spans="1:24" ht="30">
      <c r="A541" s="1" t="s">
        <v>8566</v>
      </c>
      <c r="B541" s="1" t="s">
        <v>8567</v>
      </c>
      <c r="C541" s="1" t="s">
        <v>8569</v>
      </c>
      <c r="D541" s="1" t="s">
        <v>357</v>
      </c>
      <c r="E541" s="1" t="s">
        <v>357</v>
      </c>
      <c r="F541" s="1" t="s">
        <v>357</v>
      </c>
      <c r="G541" s="1" t="s">
        <v>357</v>
      </c>
      <c r="H541" s="1" t="s">
        <v>357</v>
      </c>
      <c r="I541" s="1" t="s">
        <v>357</v>
      </c>
      <c r="J541" s="1" t="s">
        <v>357</v>
      </c>
      <c r="K541" s="1" t="s">
        <v>357</v>
      </c>
      <c r="L541" s="1" t="s">
        <v>357</v>
      </c>
      <c r="M541" s="1" t="s">
        <v>357</v>
      </c>
      <c r="N541" s="1" t="s">
        <v>357</v>
      </c>
      <c r="O541" s="1" t="s">
        <v>357</v>
      </c>
      <c r="P541" s="1" t="s">
        <v>357</v>
      </c>
      <c r="Q541" s="1" t="s">
        <v>357</v>
      </c>
      <c r="R541" s="1" t="s">
        <v>357</v>
      </c>
      <c r="S541" s="1" t="s">
        <v>357</v>
      </c>
      <c r="T541" s="1" t="s">
        <v>357</v>
      </c>
      <c r="U541" s="1" t="s">
        <v>357</v>
      </c>
      <c r="V541" s="1" t="s">
        <v>357</v>
      </c>
      <c r="W541" s="1" t="s">
        <v>357</v>
      </c>
      <c r="X541" s="1" t="s">
        <v>357</v>
      </c>
    </row>
    <row r="542" spans="1:24" ht="30">
      <c r="A542" s="1" t="s">
        <v>8555</v>
      </c>
      <c r="B542" s="1" t="s">
        <v>8556</v>
      </c>
      <c r="C542" s="1" t="s">
        <v>8559</v>
      </c>
      <c r="D542" s="1" t="s">
        <v>357</v>
      </c>
      <c r="E542" s="1" t="s">
        <v>357</v>
      </c>
      <c r="F542" s="1" t="s">
        <v>357</v>
      </c>
      <c r="G542" s="1" t="s">
        <v>357</v>
      </c>
      <c r="H542" s="1" t="s">
        <v>357</v>
      </c>
      <c r="I542" s="1" t="s">
        <v>357</v>
      </c>
      <c r="J542" s="1" t="s">
        <v>357</v>
      </c>
      <c r="K542" s="1" t="s">
        <v>357</v>
      </c>
      <c r="L542" s="1" t="s">
        <v>357</v>
      </c>
      <c r="M542" s="1" t="s">
        <v>357</v>
      </c>
      <c r="N542" s="1" t="s">
        <v>357</v>
      </c>
      <c r="O542" s="1" t="s">
        <v>357</v>
      </c>
      <c r="P542" s="1" t="s">
        <v>357</v>
      </c>
      <c r="Q542" s="1" t="s">
        <v>357</v>
      </c>
      <c r="R542" s="1" t="s">
        <v>357</v>
      </c>
      <c r="S542" s="1" t="s">
        <v>357</v>
      </c>
      <c r="T542" s="1" t="s">
        <v>357</v>
      </c>
      <c r="U542" s="1" t="s">
        <v>357</v>
      </c>
      <c r="V542" s="1" t="s">
        <v>357</v>
      </c>
      <c r="W542" s="1" t="s">
        <v>357</v>
      </c>
      <c r="X542" s="1" t="s">
        <v>357</v>
      </c>
    </row>
    <row r="543" spans="1:24" ht="30">
      <c r="A543" s="1" t="s">
        <v>8580</v>
      </c>
      <c r="B543" s="1" t="s">
        <v>8581</v>
      </c>
      <c r="C543" s="1" t="s">
        <v>8583</v>
      </c>
      <c r="D543" s="1" t="s">
        <v>357</v>
      </c>
      <c r="E543" s="1" t="s">
        <v>357</v>
      </c>
      <c r="F543" s="1" t="s">
        <v>357</v>
      </c>
      <c r="G543" s="1" t="s">
        <v>357</v>
      </c>
      <c r="H543" s="1" t="s">
        <v>357</v>
      </c>
      <c r="I543" s="1" t="s">
        <v>357</v>
      </c>
      <c r="J543" s="1" t="s">
        <v>357</v>
      </c>
      <c r="K543" s="1" t="s">
        <v>357</v>
      </c>
      <c r="L543" s="1" t="s">
        <v>357</v>
      </c>
      <c r="M543" s="1" t="s">
        <v>357</v>
      </c>
      <c r="N543" s="1" t="s">
        <v>357</v>
      </c>
      <c r="O543" s="1" t="s">
        <v>357</v>
      </c>
      <c r="P543" s="1" t="s">
        <v>357</v>
      </c>
      <c r="Q543" s="1" t="s">
        <v>357</v>
      </c>
      <c r="R543" s="1" t="s">
        <v>357</v>
      </c>
      <c r="S543" s="1" t="s">
        <v>357</v>
      </c>
      <c r="T543" s="1" t="s">
        <v>357</v>
      </c>
      <c r="U543" s="1" t="s">
        <v>357</v>
      </c>
      <c r="V543" s="1" t="s">
        <v>357</v>
      </c>
      <c r="W543" s="1" t="s">
        <v>357</v>
      </c>
      <c r="X543" s="1" t="s">
        <v>357</v>
      </c>
    </row>
    <row r="544" spans="1:24" ht="30">
      <c r="A544" s="1" t="s">
        <v>8587</v>
      </c>
      <c r="B544" s="1" t="s">
        <v>8588</v>
      </c>
      <c r="C544" s="1" t="s">
        <v>8590</v>
      </c>
      <c r="D544" s="1" t="s">
        <v>357</v>
      </c>
      <c r="E544" s="1" t="s">
        <v>357</v>
      </c>
      <c r="F544" s="1" t="s">
        <v>357</v>
      </c>
      <c r="G544" s="1" t="s">
        <v>357</v>
      </c>
      <c r="H544" s="1" t="s">
        <v>357</v>
      </c>
      <c r="I544" s="1" t="s">
        <v>357</v>
      </c>
      <c r="J544" s="1" t="s">
        <v>357</v>
      </c>
      <c r="K544" s="1" t="s">
        <v>357</v>
      </c>
      <c r="L544" s="1" t="s">
        <v>357</v>
      </c>
      <c r="M544" s="1" t="s">
        <v>357</v>
      </c>
      <c r="N544" s="1" t="s">
        <v>357</v>
      </c>
      <c r="O544" s="1" t="s">
        <v>357</v>
      </c>
      <c r="P544" s="1" t="s">
        <v>357</v>
      </c>
      <c r="Q544" s="1" t="s">
        <v>357</v>
      </c>
      <c r="R544" s="1" t="s">
        <v>357</v>
      </c>
      <c r="S544" s="1" t="s">
        <v>357</v>
      </c>
      <c r="T544" s="1" t="s">
        <v>357</v>
      </c>
      <c r="U544" s="1" t="s">
        <v>357</v>
      </c>
      <c r="V544" s="1" t="s">
        <v>357</v>
      </c>
      <c r="W544" s="1" t="s">
        <v>357</v>
      </c>
      <c r="X544" s="1" t="s">
        <v>357</v>
      </c>
    </row>
    <row r="545" spans="1:24" ht="30">
      <c r="A545" s="1" t="s">
        <v>8612</v>
      </c>
      <c r="B545" s="1" t="s">
        <v>8613</v>
      </c>
      <c r="C545" s="1" t="s">
        <v>8615</v>
      </c>
      <c r="D545" s="1" t="s">
        <v>357</v>
      </c>
      <c r="E545" s="1" t="s">
        <v>357</v>
      </c>
      <c r="F545" s="1" t="s">
        <v>357</v>
      </c>
      <c r="G545" s="1" t="s">
        <v>357</v>
      </c>
      <c r="H545" s="1" t="s">
        <v>357</v>
      </c>
      <c r="I545" s="1" t="s">
        <v>357</v>
      </c>
      <c r="J545" s="1" t="s">
        <v>357</v>
      </c>
      <c r="K545" s="1" t="s">
        <v>357</v>
      </c>
      <c r="L545" s="1" t="s">
        <v>357</v>
      </c>
      <c r="M545" s="1" t="s">
        <v>357</v>
      </c>
      <c r="N545" s="1" t="s">
        <v>357</v>
      </c>
      <c r="O545" s="1" t="s">
        <v>357</v>
      </c>
      <c r="P545" s="1" t="s">
        <v>357</v>
      </c>
      <c r="Q545" s="1" t="s">
        <v>357</v>
      </c>
      <c r="R545" s="1" t="s">
        <v>357</v>
      </c>
      <c r="S545" s="1" t="s">
        <v>357</v>
      </c>
      <c r="T545" s="1" t="s">
        <v>357</v>
      </c>
      <c r="U545" s="1" t="s">
        <v>357</v>
      </c>
      <c r="V545" s="1" t="s">
        <v>357</v>
      </c>
      <c r="W545" s="1" t="s">
        <v>357</v>
      </c>
      <c r="X545" s="1" t="s">
        <v>357</v>
      </c>
    </row>
    <row r="546" spans="1:24" ht="30">
      <c r="A546" s="1" t="s">
        <v>8605</v>
      </c>
      <c r="B546" s="1" t="s">
        <v>8606</v>
      </c>
      <c r="C546" s="1" t="s">
        <v>8608</v>
      </c>
      <c r="D546" s="1" t="s">
        <v>357</v>
      </c>
      <c r="E546" s="1" t="s">
        <v>357</v>
      </c>
      <c r="F546" s="1" t="s">
        <v>357</v>
      </c>
      <c r="G546" s="1" t="s">
        <v>357</v>
      </c>
      <c r="H546" s="1" t="s">
        <v>357</v>
      </c>
      <c r="I546" s="1" t="s">
        <v>357</v>
      </c>
      <c r="J546" s="1" t="s">
        <v>357</v>
      </c>
      <c r="K546" s="1" t="s">
        <v>357</v>
      </c>
      <c r="L546" s="1" t="s">
        <v>357</v>
      </c>
      <c r="M546" s="1" t="s">
        <v>357</v>
      </c>
      <c r="N546" s="1" t="s">
        <v>357</v>
      </c>
      <c r="O546" s="1" t="s">
        <v>357</v>
      </c>
      <c r="P546" s="1" t="s">
        <v>357</v>
      </c>
      <c r="Q546" s="1" t="s">
        <v>357</v>
      </c>
      <c r="R546" s="1" t="s">
        <v>357</v>
      </c>
      <c r="S546" s="1" t="s">
        <v>357</v>
      </c>
      <c r="T546" s="1" t="s">
        <v>357</v>
      </c>
      <c r="U546" s="1" t="s">
        <v>357</v>
      </c>
      <c r="V546" s="1" t="s">
        <v>357</v>
      </c>
      <c r="W546" s="1" t="s">
        <v>357</v>
      </c>
      <c r="X546" s="1" t="s">
        <v>357</v>
      </c>
    </row>
    <row r="547" spans="1:24" ht="30">
      <c r="A547" s="1" t="s">
        <v>8598</v>
      </c>
      <c r="B547" s="1" t="s">
        <v>8599</v>
      </c>
      <c r="C547" s="1" t="s">
        <v>8601</v>
      </c>
      <c r="D547" s="1" t="s">
        <v>357</v>
      </c>
      <c r="E547" s="1" t="s">
        <v>357</v>
      </c>
      <c r="F547" s="1" t="s">
        <v>357</v>
      </c>
      <c r="G547" s="1" t="s">
        <v>357</v>
      </c>
      <c r="H547" s="1" t="s">
        <v>357</v>
      </c>
      <c r="I547" s="1" t="s">
        <v>357</v>
      </c>
      <c r="J547" s="1" t="s">
        <v>357</v>
      </c>
      <c r="K547" s="1" t="s">
        <v>357</v>
      </c>
      <c r="L547" s="1" t="s">
        <v>357</v>
      </c>
      <c r="M547" s="1" t="s">
        <v>357</v>
      </c>
      <c r="N547" s="1" t="s">
        <v>357</v>
      </c>
      <c r="O547" s="1" t="s">
        <v>357</v>
      </c>
      <c r="P547" s="1" t="s">
        <v>357</v>
      </c>
      <c r="Q547" s="1" t="s">
        <v>357</v>
      </c>
      <c r="R547" s="1" t="s">
        <v>357</v>
      </c>
      <c r="S547" s="1" t="s">
        <v>357</v>
      </c>
      <c r="T547" s="1" t="s">
        <v>357</v>
      </c>
      <c r="U547" s="1" t="s">
        <v>357</v>
      </c>
      <c r="V547" s="1" t="s">
        <v>357</v>
      </c>
      <c r="W547" s="1" t="s">
        <v>357</v>
      </c>
      <c r="X547" s="1" t="s">
        <v>357</v>
      </c>
    </row>
    <row r="548" spans="1:24" ht="30">
      <c r="A548" s="1" t="s">
        <v>8620</v>
      </c>
      <c r="B548" s="1" t="s">
        <v>8621</v>
      </c>
      <c r="C548" s="1" t="s">
        <v>8623</v>
      </c>
      <c r="D548" s="1" t="s">
        <v>357</v>
      </c>
      <c r="E548" s="1" t="s">
        <v>357</v>
      </c>
      <c r="F548" s="1" t="s">
        <v>357</v>
      </c>
      <c r="G548" s="1" t="s">
        <v>357</v>
      </c>
      <c r="H548" s="1" t="s">
        <v>357</v>
      </c>
      <c r="I548" s="1" t="s">
        <v>357</v>
      </c>
      <c r="J548" s="1" t="s">
        <v>357</v>
      </c>
      <c r="K548" s="1" t="s">
        <v>357</v>
      </c>
      <c r="L548" s="1" t="s">
        <v>357</v>
      </c>
      <c r="M548" s="1" t="s">
        <v>357</v>
      </c>
      <c r="N548" s="1" t="s">
        <v>357</v>
      </c>
      <c r="O548" s="1" t="s">
        <v>357</v>
      </c>
      <c r="P548" s="1" t="s">
        <v>357</v>
      </c>
      <c r="Q548" s="1" t="s">
        <v>357</v>
      </c>
      <c r="R548" s="1" t="s">
        <v>357</v>
      </c>
      <c r="S548" s="1" t="s">
        <v>357</v>
      </c>
      <c r="T548" s="1" t="s">
        <v>357</v>
      </c>
      <c r="U548" s="1" t="s">
        <v>357</v>
      </c>
      <c r="V548" s="1" t="s">
        <v>357</v>
      </c>
      <c r="W548" s="1" t="s">
        <v>357</v>
      </c>
      <c r="X548" s="1" t="s">
        <v>357</v>
      </c>
    </row>
    <row r="549" spans="1:24" ht="30">
      <c r="A549" s="1" t="s">
        <v>8627</v>
      </c>
      <c r="B549" s="1" t="s">
        <v>8628</v>
      </c>
      <c r="C549" s="1" t="s">
        <v>8630</v>
      </c>
      <c r="D549" s="1" t="s">
        <v>357</v>
      </c>
      <c r="E549" s="1" t="s">
        <v>357</v>
      </c>
      <c r="F549" s="1" t="s">
        <v>357</v>
      </c>
      <c r="G549" s="1" t="s">
        <v>357</v>
      </c>
      <c r="H549" s="1" t="s">
        <v>357</v>
      </c>
      <c r="I549" s="1" t="s">
        <v>357</v>
      </c>
      <c r="J549" s="1" t="s">
        <v>357</v>
      </c>
      <c r="K549" s="1" t="s">
        <v>357</v>
      </c>
      <c r="L549" s="1" t="s">
        <v>357</v>
      </c>
      <c r="M549" s="1" t="s">
        <v>357</v>
      </c>
      <c r="N549" s="1" t="s">
        <v>357</v>
      </c>
      <c r="O549" s="1" t="s">
        <v>357</v>
      </c>
      <c r="P549" s="1" t="s">
        <v>357</v>
      </c>
      <c r="Q549" s="1" t="s">
        <v>357</v>
      </c>
      <c r="R549" s="1" t="s">
        <v>357</v>
      </c>
      <c r="S549" s="1" t="s">
        <v>357</v>
      </c>
      <c r="T549" s="1" t="s">
        <v>357</v>
      </c>
      <c r="U549" s="1" t="s">
        <v>357</v>
      </c>
      <c r="V549" s="1" t="s">
        <v>357</v>
      </c>
      <c r="W549" s="1" t="s">
        <v>357</v>
      </c>
      <c r="X549" s="1" t="s">
        <v>357</v>
      </c>
    </row>
    <row r="550" spans="1:24" ht="30">
      <c r="A550" s="1" t="s">
        <v>8634</v>
      </c>
      <c r="B550" s="1" t="s">
        <v>8635</v>
      </c>
      <c r="C550" s="1" t="s">
        <v>8637</v>
      </c>
      <c r="D550" s="1" t="s">
        <v>357</v>
      </c>
      <c r="E550" s="1" t="s">
        <v>357</v>
      </c>
      <c r="F550" s="1" t="s">
        <v>357</v>
      </c>
      <c r="G550" s="1" t="s">
        <v>357</v>
      </c>
      <c r="H550" s="1" t="s">
        <v>357</v>
      </c>
      <c r="I550" s="1" t="s">
        <v>357</v>
      </c>
      <c r="J550" s="1" t="s">
        <v>357</v>
      </c>
      <c r="K550" s="1" t="s">
        <v>357</v>
      </c>
      <c r="L550" s="1" t="s">
        <v>357</v>
      </c>
      <c r="M550" s="1" t="s">
        <v>357</v>
      </c>
      <c r="N550" s="1" t="s">
        <v>357</v>
      </c>
      <c r="O550" s="1" t="s">
        <v>357</v>
      </c>
      <c r="P550" s="1" t="s">
        <v>357</v>
      </c>
      <c r="Q550" s="1" t="s">
        <v>357</v>
      </c>
      <c r="R550" s="1" t="s">
        <v>357</v>
      </c>
      <c r="S550" s="1" t="s">
        <v>357</v>
      </c>
      <c r="T550" s="1" t="s">
        <v>357</v>
      </c>
      <c r="U550" s="1" t="s">
        <v>357</v>
      </c>
      <c r="V550" s="1" t="s">
        <v>357</v>
      </c>
      <c r="W550" s="1" t="s">
        <v>357</v>
      </c>
      <c r="X550" s="1" t="s">
        <v>357</v>
      </c>
    </row>
    <row r="551" spans="1:24" ht="30">
      <c r="A551" s="1" t="s">
        <v>8657</v>
      </c>
      <c r="B551" s="1" t="s">
        <v>8658</v>
      </c>
      <c r="C551" s="1" t="s">
        <v>8660</v>
      </c>
      <c r="D551" s="1" t="s">
        <v>357</v>
      </c>
      <c r="E551" s="1" t="s">
        <v>357</v>
      </c>
      <c r="F551" s="1" t="s">
        <v>357</v>
      </c>
      <c r="G551" s="1" t="s">
        <v>357</v>
      </c>
      <c r="H551" s="1" t="s">
        <v>357</v>
      </c>
      <c r="I551" s="1" t="s">
        <v>357</v>
      </c>
      <c r="J551" s="1" t="s">
        <v>357</v>
      </c>
      <c r="K551" s="1" t="s">
        <v>357</v>
      </c>
      <c r="L551" s="1" t="s">
        <v>357</v>
      </c>
      <c r="M551" s="1" t="s">
        <v>357</v>
      </c>
      <c r="N551" s="1" t="s">
        <v>357</v>
      </c>
      <c r="O551" s="1" t="s">
        <v>357</v>
      </c>
      <c r="P551" s="1" t="s">
        <v>357</v>
      </c>
      <c r="Q551" s="1" t="s">
        <v>357</v>
      </c>
      <c r="R551" s="1" t="s">
        <v>357</v>
      </c>
      <c r="S551" s="1" t="s">
        <v>357</v>
      </c>
      <c r="T551" s="1" t="s">
        <v>357</v>
      </c>
      <c r="U551" s="1" t="s">
        <v>357</v>
      </c>
      <c r="V551" s="1" t="s">
        <v>357</v>
      </c>
      <c r="W551" s="1" t="s">
        <v>357</v>
      </c>
      <c r="X551" s="1" t="s">
        <v>357</v>
      </c>
    </row>
    <row r="552" spans="1:24" ht="30">
      <c r="A552" s="1" t="s">
        <v>8649</v>
      </c>
      <c r="B552" s="1" t="s">
        <v>8650</v>
      </c>
      <c r="C552" s="1" t="s">
        <v>8652</v>
      </c>
      <c r="D552" s="1" t="s">
        <v>357</v>
      </c>
      <c r="E552" s="1" t="s">
        <v>357</v>
      </c>
      <c r="F552" s="1" t="s">
        <v>357</v>
      </c>
      <c r="G552" s="1" t="s">
        <v>357</v>
      </c>
      <c r="H552" s="1" t="s">
        <v>357</v>
      </c>
      <c r="I552" s="1" t="s">
        <v>357</v>
      </c>
      <c r="J552" s="1" t="s">
        <v>357</v>
      </c>
      <c r="K552" s="1" t="s">
        <v>357</v>
      </c>
      <c r="L552" s="1" t="s">
        <v>357</v>
      </c>
      <c r="M552" s="1" t="s">
        <v>357</v>
      </c>
      <c r="N552" s="1" t="s">
        <v>357</v>
      </c>
      <c r="O552" s="1" t="s">
        <v>357</v>
      </c>
      <c r="P552" s="1" t="s">
        <v>357</v>
      </c>
      <c r="Q552" s="1" t="s">
        <v>357</v>
      </c>
      <c r="R552" s="1" t="s">
        <v>357</v>
      </c>
      <c r="S552" s="1" t="s">
        <v>357</v>
      </c>
      <c r="T552" s="1" t="s">
        <v>357</v>
      </c>
      <c r="U552" s="1" t="s">
        <v>357</v>
      </c>
      <c r="V552" s="1" t="s">
        <v>357</v>
      </c>
      <c r="W552" s="1" t="s">
        <v>357</v>
      </c>
      <c r="X552" s="1" t="s">
        <v>357</v>
      </c>
    </row>
    <row r="553" spans="1:24" ht="30">
      <c r="A553" s="1" t="s">
        <v>8641</v>
      </c>
      <c r="B553" s="1" t="s">
        <v>8642</v>
      </c>
      <c r="C553" s="1" t="s">
        <v>8645</v>
      </c>
      <c r="D553" s="1" t="s">
        <v>357</v>
      </c>
      <c r="E553" s="1" t="s">
        <v>357</v>
      </c>
      <c r="F553" s="1" t="s">
        <v>357</v>
      </c>
      <c r="G553" s="1" t="s">
        <v>357</v>
      </c>
      <c r="H553" s="1" t="s">
        <v>357</v>
      </c>
      <c r="I553" s="1" t="s">
        <v>357</v>
      </c>
      <c r="J553" s="1" t="s">
        <v>357</v>
      </c>
      <c r="K553" s="1" t="s">
        <v>357</v>
      </c>
      <c r="L553" s="1" t="s">
        <v>357</v>
      </c>
      <c r="M553" s="1" t="s">
        <v>357</v>
      </c>
      <c r="N553" s="1" t="s">
        <v>357</v>
      </c>
      <c r="O553" s="1" t="s">
        <v>357</v>
      </c>
      <c r="P553" s="1" t="s">
        <v>357</v>
      </c>
      <c r="Q553" s="1" t="s">
        <v>357</v>
      </c>
      <c r="R553" s="1" t="s">
        <v>357</v>
      </c>
      <c r="S553" s="1" t="s">
        <v>357</v>
      </c>
      <c r="T553" s="1" t="s">
        <v>357</v>
      </c>
      <c r="U553" s="1" t="s">
        <v>357</v>
      </c>
      <c r="V553" s="1" t="s">
        <v>357</v>
      </c>
      <c r="W553" s="1" t="s">
        <v>357</v>
      </c>
      <c r="X553" s="1" t="s">
        <v>357</v>
      </c>
    </row>
    <row r="554" spans="1:24" ht="30">
      <c r="A554" s="1" t="s">
        <v>8664</v>
      </c>
      <c r="B554" s="1" t="s">
        <v>8665</v>
      </c>
      <c r="C554" s="1" t="s">
        <v>8667</v>
      </c>
      <c r="D554" s="1" t="s">
        <v>357</v>
      </c>
      <c r="E554" s="1" t="s">
        <v>357</v>
      </c>
      <c r="F554" s="1" t="s">
        <v>357</v>
      </c>
      <c r="G554" s="1" t="s">
        <v>357</v>
      </c>
      <c r="H554" s="1" t="s">
        <v>357</v>
      </c>
      <c r="I554" s="1" t="s">
        <v>357</v>
      </c>
      <c r="J554" s="1" t="s">
        <v>357</v>
      </c>
      <c r="K554" s="1" t="s">
        <v>357</v>
      </c>
      <c r="L554" s="1" t="s">
        <v>357</v>
      </c>
      <c r="M554" s="1" t="s">
        <v>357</v>
      </c>
      <c r="N554" s="1" t="s">
        <v>357</v>
      </c>
      <c r="O554" s="1" t="s">
        <v>357</v>
      </c>
      <c r="P554" s="1" t="s">
        <v>357</v>
      </c>
      <c r="Q554" s="1" t="s">
        <v>357</v>
      </c>
      <c r="R554" s="1" t="s">
        <v>357</v>
      </c>
      <c r="S554" s="1" t="s">
        <v>357</v>
      </c>
      <c r="T554" s="1" t="s">
        <v>357</v>
      </c>
      <c r="U554" s="1" t="s">
        <v>357</v>
      </c>
      <c r="V554" s="1" t="s">
        <v>357</v>
      </c>
      <c r="W554" s="1" t="s">
        <v>357</v>
      </c>
      <c r="X554" s="1" t="s">
        <v>357</v>
      </c>
    </row>
    <row r="555" spans="1:24" ht="30">
      <c r="A555" s="1" t="s">
        <v>8671</v>
      </c>
      <c r="B555" s="1" t="s">
        <v>8672</v>
      </c>
      <c r="C555" s="1" t="s">
        <v>8674</v>
      </c>
      <c r="D555" s="1" t="s">
        <v>357</v>
      </c>
      <c r="E555" s="1" t="s">
        <v>357</v>
      </c>
      <c r="F555" s="1" t="s">
        <v>357</v>
      </c>
      <c r="G555" s="1" t="s">
        <v>357</v>
      </c>
      <c r="H555" s="1" t="s">
        <v>357</v>
      </c>
      <c r="I555" s="1" t="s">
        <v>357</v>
      </c>
      <c r="J555" s="1" t="s">
        <v>357</v>
      </c>
      <c r="K555" s="1" t="s">
        <v>357</v>
      </c>
      <c r="L555" s="1" t="s">
        <v>357</v>
      </c>
      <c r="M555" s="1" t="s">
        <v>357</v>
      </c>
      <c r="N555" s="1" t="s">
        <v>357</v>
      </c>
      <c r="O555" s="1" t="s">
        <v>357</v>
      </c>
      <c r="P555" s="1" t="s">
        <v>357</v>
      </c>
      <c r="Q555" s="1" t="s">
        <v>357</v>
      </c>
      <c r="R555" s="1" t="s">
        <v>357</v>
      </c>
      <c r="S555" s="1" t="s">
        <v>357</v>
      </c>
      <c r="T555" s="1" t="s">
        <v>357</v>
      </c>
      <c r="U555" s="1" t="s">
        <v>357</v>
      </c>
      <c r="V555" s="1" t="s">
        <v>357</v>
      </c>
      <c r="W555" s="1" t="s">
        <v>357</v>
      </c>
      <c r="X555" s="1" t="s">
        <v>357</v>
      </c>
    </row>
    <row r="556" spans="1:24" ht="30">
      <c r="A556" s="1" t="s">
        <v>8692</v>
      </c>
      <c r="B556" s="1" t="s">
        <v>8693</v>
      </c>
      <c r="C556" s="1" t="s">
        <v>8695</v>
      </c>
      <c r="D556" s="1" t="s">
        <v>357</v>
      </c>
      <c r="E556" s="1" t="s">
        <v>357</v>
      </c>
      <c r="F556" s="1" t="s">
        <v>357</v>
      </c>
      <c r="G556" s="1" t="s">
        <v>357</v>
      </c>
      <c r="H556" s="1" t="s">
        <v>357</v>
      </c>
      <c r="I556" s="1" t="s">
        <v>357</v>
      </c>
      <c r="J556" s="1" t="s">
        <v>357</v>
      </c>
      <c r="K556" s="1" t="s">
        <v>357</v>
      </c>
      <c r="L556" s="1" t="s">
        <v>357</v>
      </c>
      <c r="M556" s="1" t="s">
        <v>357</v>
      </c>
      <c r="N556" s="1" t="s">
        <v>357</v>
      </c>
      <c r="O556" s="1" t="s">
        <v>357</v>
      </c>
      <c r="P556" s="1" t="s">
        <v>357</v>
      </c>
      <c r="Q556" s="1" t="s">
        <v>357</v>
      </c>
      <c r="R556" s="1" t="s">
        <v>357</v>
      </c>
      <c r="S556" s="1" t="s">
        <v>357</v>
      </c>
      <c r="T556" s="1" t="s">
        <v>357</v>
      </c>
      <c r="U556" s="1" t="s">
        <v>357</v>
      </c>
      <c r="V556" s="1" t="s">
        <v>357</v>
      </c>
      <c r="W556" s="1" t="s">
        <v>357</v>
      </c>
      <c r="X556" s="1" t="s">
        <v>357</v>
      </c>
    </row>
    <row r="557" spans="1:24" ht="30">
      <c r="A557" s="1" t="s">
        <v>8685</v>
      </c>
      <c r="B557" s="1" t="s">
        <v>8686</v>
      </c>
      <c r="C557" s="1" t="s">
        <v>8688</v>
      </c>
      <c r="D557" s="1" t="s">
        <v>357</v>
      </c>
      <c r="E557" s="1" t="s">
        <v>357</v>
      </c>
      <c r="F557" s="1" t="s">
        <v>357</v>
      </c>
      <c r="G557" s="1" t="s">
        <v>357</v>
      </c>
      <c r="H557" s="1" t="s">
        <v>357</v>
      </c>
      <c r="I557" s="1" t="s">
        <v>357</v>
      </c>
      <c r="J557" s="1" t="s">
        <v>357</v>
      </c>
      <c r="K557" s="1" t="s">
        <v>357</v>
      </c>
      <c r="L557" s="1" t="s">
        <v>357</v>
      </c>
      <c r="M557" s="1" t="s">
        <v>357</v>
      </c>
      <c r="N557" s="1" t="s">
        <v>357</v>
      </c>
      <c r="O557" s="1" t="s">
        <v>357</v>
      </c>
      <c r="P557" s="1" t="s">
        <v>357</v>
      </c>
      <c r="Q557" s="1" t="s">
        <v>357</v>
      </c>
      <c r="R557" s="1" t="s">
        <v>357</v>
      </c>
      <c r="S557" s="1" t="s">
        <v>357</v>
      </c>
      <c r="T557" s="1" t="s">
        <v>357</v>
      </c>
      <c r="U557" s="1" t="s">
        <v>357</v>
      </c>
      <c r="V557" s="1" t="s">
        <v>357</v>
      </c>
      <c r="W557" s="1" t="s">
        <v>357</v>
      </c>
      <c r="X557" s="1" t="s">
        <v>357</v>
      </c>
    </row>
    <row r="558" spans="1:24" ht="30">
      <c r="A558" s="1" t="s">
        <v>8678</v>
      </c>
      <c r="B558" s="1" t="s">
        <v>8679</v>
      </c>
      <c r="C558" s="1" t="s">
        <v>8681</v>
      </c>
      <c r="D558" s="1" t="s">
        <v>357</v>
      </c>
      <c r="E558" s="1" t="s">
        <v>357</v>
      </c>
      <c r="F558" s="1" t="s">
        <v>357</v>
      </c>
      <c r="G558" s="1" t="s">
        <v>357</v>
      </c>
      <c r="H558" s="1" t="s">
        <v>357</v>
      </c>
      <c r="I558" s="1" t="s">
        <v>357</v>
      </c>
      <c r="J558" s="1" t="s">
        <v>357</v>
      </c>
      <c r="K558" s="1" t="s">
        <v>357</v>
      </c>
      <c r="L558" s="1" t="s">
        <v>357</v>
      </c>
      <c r="M558" s="1" t="s">
        <v>357</v>
      </c>
      <c r="N558" s="1" t="s">
        <v>357</v>
      </c>
      <c r="O558" s="1" t="s">
        <v>357</v>
      </c>
      <c r="P558" s="1" t="s">
        <v>357</v>
      </c>
      <c r="Q558" s="1" t="s">
        <v>357</v>
      </c>
      <c r="R558" s="1" t="s">
        <v>357</v>
      </c>
      <c r="S558" s="1" t="s">
        <v>357</v>
      </c>
      <c r="T558" s="1" t="s">
        <v>357</v>
      </c>
      <c r="U558" s="1" t="s">
        <v>357</v>
      </c>
      <c r="V558" s="1" t="s">
        <v>357</v>
      </c>
      <c r="W558" s="1" t="s">
        <v>357</v>
      </c>
      <c r="X558" s="1" t="s">
        <v>357</v>
      </c>
    </row>
    <row r="559" spans="1:24" ht="30">
      <c r="A559" s="1" t="s">
        <v>8699</v>
      </c>
      <c r="B559" s="1" t="s">
        <v>8700</v>
      </c>
      <c r="C559" s="1" t="s">
        <v>8702</v>
      </c>
      <c r="D559" s="1" t="s">
        <v>357</v>
      </c>
      <c r="E559" s="1" t="s">
        <v>357</v>
      </c>
      <c r="F559" s="1" t="s">
        <v>357</v>
      </c>
      <c r="G559" s="1" t="s">
        <v>357</v>
      </c>
      <c r="H559" s="1" t="s">
        <v>357</v>
      </c>
      <c r="I559" s="1" t="s">
        <v>357</v>
      </c>
      <c r="J559" s="1" t="s">
        <v>357</v>
      </c>
      <c r="K559" s="1" t="s">
        <v>357</v>
      </c>
      <c r="L559" s="1" t="s">
        <v>357</v>
      </c>
      <c r="M559" s="1" t="s">
        <v>357</v>
      </c>
      <c r="N559" s="1" t="s">
        <v>357</v>
      </c>
      <c r="O559" s="1" t="s">
        <v>357</v>
      </c>
      <c r="P559" s="1" t="s">
        <v>357</v>
      </c>
      <c r="Q559" s="1" t="s">
        <v>357</v>
      </c>
      <c r="R559" s="1" t="s">
        <v>357</v>
      </c>
      <c r="S559" s="1" t="s">
        <v>357</v>
      </c>
      <c r="T559" s="1" t="s">
        <v>357</v>
      </c>
      <c r="U559" s="1" t="s">
        <v>357</v>
      </c>
      <c r="V559" s="1" t="s">
        <v>357</v>
      </c>
      <c r="W559" s="1" t="s">
        <v>357</v>
      </c>
      <c r="X559" s="1" t="s">
        <v>357</v>
      </c>
    </row>
    <row r="560" spans="1:24" ht="30">
      <c r="A560" s="1" t="s">
        <v>8706</v>
      </c>
      <c r="B560" s="1" t="s">
        <v>8707</v>
      </c>
      <c r="C560" s="1" t="s">
        <v>8709</v>
      </c>
      <c r="D560" s="1" t="s">
        <v>357</v>
      </c>
      <c r="E560" s="1" t="s">
        <v>357</v>
      </c>
      <c r="F560" s="1" t="s">
        <v>357</v>
      </c>
      <c r="G560" s="1" t="s">
        <v>357</v>
      </c>
      <c r="H560" s="1" t="s">
        <v>357</v>
      </c>
      <c r="I560" s="1" t="s">
        <v>357</v>
      </c>
      <c r="J560" s="1" t="s">
        <v>357</v>
      </c>
      <c r="K560" s="1" t="s">
        <v>357</v>
      </c>
      <c r="L560" s="1" t="s">
        <v>357</v>
      </c>
      <c r="M560" s="1" t="s">
        <v>357</v>
      </c>
      <c r="N560" s="1" t="s">
        <v>357</v>
      </c>
      <c r="O560" s="1" t="s">
        <v>357</v>
      </c>
      <c r="P560" s="1" t="s">
        <v>357</v>
      </c>
      <c r="Q560" s="1" t="s">
        <v>357</v>
      </c>
      <c r="R560" s="1" t="s">
        <v>357</v>
      </c>
      <c r="S560" s="1" t="s">
        <v>357</v>
      </c>
      <c r="T560" s="1" t="s">
        <v>357</v>
      </c>
      <c r="U560" s="1" t="s">
        <v>357</v>
      </c>
      <c r="V560" s="1" t="s">
        <v>357</v>
      </c>
      <c r="W560" s="1" t="s">
        <v>357</v>
      </c>
      <c r="X560" s="1" t="s">
        <v>357</v>
      </c>
    </row>
    <row r="561" spans="1:24" ht="30">
      <c r="A561" s="1" t="s">
        <v>8727</v>
      </c>
      <c r="B561" s="1" t="s">
        <v>8728</v>
      </c>
      <c r="C561" s="1" t="s">
        <v>8730</v>
      </c>
      <c r="D561" s="1" t="s">
        <v>357</v>
      </c>
      <c r="E561" s="1" t="s">
        <v>357</v>
      </c>
      <c r="F561" s="1" t="s">
        <v>357</v>
      </c>
      <c r="G561" s="1" t="s">
        <v>357</v>
      </c>
      <c r="H561" s="1" t="s">
        <v>357</v>
      </c>
      <c r="I561" s="1" t="s">
        <v>357</v>
      </c>
      <c r="J561" s="1" t="s">
        <v>357</v>
      </c>
      <c r="K561" s="1" t="s">
        <v>357</v>
      </c>
      <c r="L561" s="1" t="s">
        <v>357</v>
      </c>
      <c r="M561" s="1" t="s">
        <v>357</v>
      </c>
      <c r="N561" s="1" t="s">
        <v>357</v>
      </c>
      <c r="O561" s="1" t="s">
        <v>357</v>
      </c>
      <c r="P561" s="1" t="s">
        <v>357</v>
      </c>
      <c r="Q561" s="1" t="s">
        <v>357</v>
      </c>
      <c r="R561" s="1" t="s">
        <v>357</v>
      </c>
      <c r="S561" s="1" t="s">
        <v>357</v>
      </c>
      <c r="T561" s="1" t="s">
        <v>357</v>
      </c>
      <c r="U561" s="1" t="s">
        <v>357</v>
      </c>
      <c r="V561" s="1" t="s">
        <v>357</v>
      </c>
      <c r="W561" s="1" t="s">
        <v>357</v>
      </c>
      <c r="X561" s="1" t="s">
        <v>357</v>
      </c>
    </row>
    <row r="562" spans="1:24" ht="30">
      <c r="A562" s="1" t="s">
        <v>8720</v>
      </c>
      <c r="B562" s="1" t="s">
        <v>8721</v>
      </c>
      <c r="C562" s="1" t="s">
        <v>8723</v>
      </c>
      <c r="D562" s="1" t="s">
        <v>357</v>
      </c>
      <c r="E562" s="1" t="s">
        <v>357</v>
      </c>
      <c r="F562" s="1" t="s">
        <v>357</v>
      </c>
      <c r="G562" s="1" t="s">
        <v>357</v>
      </c>
      <c r="H562" s="1" t="s">
        <v>357</v>
      </c>
      <c r="I562" s="1" t="s">
        <v>357</v>
      </c>
      <c r="J562" s="1" t="s">
        <v>357</v>
      </c>
      <c r="K562" s="1" t="s">
        <v>357</v>
      </c>
      <c r="L562" s="1" t="s">
        <v>357</v>
      </c>
      <c r="M562" s="1" t="s">
        <v>357</v>
      </c>
      <c r="N562" s="1" t="s">
        <v>357</v>
      </c>
      <c r="O562" s="1" t="s">
        <v>357</v>
      </c>
      <c r="P562" s="1" t="s">
        <v>357</v>
      </c>
      <c r="Q562" s="1" t="s">
        <v>357</v>
      </c>
      <c r="R562" s="1" t="s">
        <v>357</v>
      </c>
      <c r="S562" s="1" t="s">
        <v>357</v>
      </c>
      <c r="T562" s="1" t="s">
        <v>357</v>
      </c>
      <c r="U562" s="1" t="s">
        <v>357</v>
      </c>
      <c r="V562" s="1" t="s">
        <v>357</v>
      </c>
      <c r="W562" s="1" t="s">
        <v>357</v>
      </c>
      <c r="X562" s="1" t="s">
        <v>357</v>
      </c>
    </row>
    <row r="563" spans="1:24" ht="30">
      <c r="A563" s="1" t="s">
        <v>8713</v>
      </c>
      <c r="B563" s="1" t="s">
        <v>8714</v>
      </c>
      <c r="C563" s="1" t="s">
        <v>8716</v>
      </c>
      <c r="D563" s="1" t="s">
        <v>357</v>
      </c>
      <c r="E563" s="1" t="s">
        <v>357</v>
      </c>
      <c r="F563" s="1" t="s">
        <v>357</v>
      </c>
      <c r="G563" s="1" t="s">
        <v>357</v>
      </c>
      <c r="H563" s="1" t="s">
        <v>357</v>
      </c>
      <c r="I563" s="1" t="s">
        <v>357</v>
      </c>
      <c r="J563" s="1" t="s">
        <v>357</v>
      </c>
      <c r="K563" s="1" t="s">
        <v>357</v>
      </c>
      <c r="L563" s="1" t="s">
        <v>357</v>
      </c>
      <c r="M563" s="1" t="s">
        <v>357</v>
      </c>
      <c r="N563" s="1" t="s">
        <v>357</v>
      </c>
      <c r="O563" s="1" t="s">
        <v>357</v>
      </c>
      <c r="P563" s="1" t="s">
        <v>357</v>
      </c>
      <c r="Q563" s="1" t="s">
        <v>357</v>
      </c>
      <c r="R563" s="1" t="s">
        <v>357</v>
      </c>
      <c r="S563" s="1" t="s">
        <v>357</v>
      </c>
      <c r="T563" s="1" t="s">
        <v>357</v>
      </c>
      <c r="U563" s="1" t="s">
        <v>357</v>
      </c>
      <c r="V563" s="1" t="s">
        <v>357</v>
      </c>
      <c r="W563" s="1" t="s">
        <v>357</v>
      </c>
      <c r="X563" s="1" t="s">
        <v>357</v>
      </c>
    </row>
    <row r="564" spans="1:24" ht="30">
      <c r="A564" s="1" t="s">
        <v>8734</v>
      </c>
      <c r="B564" s="1" t="s">
        <v>8735</v>
      </c>
      <c r="C564" s="1" t="s">
        <v>8737</v>
      </c>
      <c r="D564" s="1" t="s">
        <v>357</v>
      </c>
      <c r="E564" s="1" t="s">
        <v>357</v>
      </c>
      <c r="F564" s="1" t="s">
        <v>357</v>
      </c>
      <c r="G564" s="1" t="s">
        <v>357</v>
      </c>
      <c r="H564" s="1" t="s">
        <v>357</v>
      </c>
      <c r="I564" s="1" t="s">
        <v>357</v>
      </c>
      <c r="J564" s="1" t="s">
        <v>357</v>
      </c>
      <c r="K564" s="1" t="s">
        <v>357</v>
      </c>
      <c r="L564" s="1" t="s">
        <v>357</v>
      </c>
      <c r="M564" s="1" t="s">
        <v>357</v>
      </c>
      <c r="N564" s="1" t="s">
        <v>357</v>
      </c>
      <c r="O564" s="1" t="s">
        <v>357</v>
      </c>
      <c r="P564" s="1" t="s">
        <v>357</v>
      </c>
      <c r="Q564" s="1" t="s">
        <v>357</v>
      </c>
      <c r="R564" s="1" t="s">
        <v>357</v>
      </c>
      <c r="S564" s="1" t="s">
        <v>357</v>
      </c>
      <c r="T564" s="1" t="s">
        <v>357</v>
      </c>
      <c r="U564" s="1" t="s">
        <v>357</v>
      </c>
      <c r="V564" s="1" t="s">
        <v>357</v>
      </c>
      <c r="W564" s="1" t="s">
        <v>357</v>
      </c>
      <c r="X564" s="1" t="s">
        <v>357</v>
      </c>
    </row>
    <row r="565" spans="1:24" ht="30">
      <c r="A565" s="1" t="s">
        <v>8741</v>
      </c>
      <c r="B565" s="1" t="s">
        <v>8742</v>
      </c>
      <c r="C565" s="1" t="s">
        <v>8744</v>
      </c>
      <c r="D565" s="1" t="s">
        <v>357</v>
      </c>
      <c r="E565" s="1" t="s">
        <v>357</v>
      </c>
      <c r="F565" s="1" t="s">
        <v>357</v>
      </c>
      <c r="G565" s="1" t="s">
        <v>357</v>
      </c>
      <c r="H565" s="1" t="s">
        <v>357</v>
      </c>
      <c r="I565" s="1" t="s">
        <v>357</v>
      </c>
      <c r="J565" s="1" t="s">
        <v>357</v>
      </c>
      <c r="K565" s="1" t="s">
        <v>357</v>
      </c>
      <c r="L565" s="1" t="s">
        <v>357</v>
      </c>
      <c r="M565" s="1" t="s">
        <v>357</v>
      </c>
      <c r="N565" s="1" t="s">
        <v>357</v>
      </c>
      <c r="O565" s="1" t="s">
        <v>357</v>
      </c>
      <c r="P565" s="1" t="s">
        <v>357</v>
      </c>
      <c r="Q565" s="1" t="s">
        <v>357</v>
      </c>
      <c r="R565" s="1" t="s">
        <v>357</v>
      </c>
      <c r="S565" s="1" t="s">
        <v>357</v>
      </c>
      <c r="T565" s="1" t="s">
        <v>357</v>
      </c>
      <c r="U565" s="1" t="s">
        <v>357</v>
      </c>
      <c r="V565" s="1" t="s">
        <v>357</v>
      </c>
      <c r="W565" s="1" t="s">
        <v>357</v>
      </c>
      <c r="X565" s="1" t="s">
        <v>357</v>
      </c>
    </row>
    <row r="566" spans="1:24" ht="30">
      <c r="A566" s="1" t="s">
        <v>8762</v>
      </c>
      <c r="B566" s="1" t="s">
        <v>8763</v>
      </c>
      <c r="C566" s="1" t="s">
        <v>8765</v>
      </c>
      <c r="D566" s="1" t="s">
        <v>357</v>
      </c>
      <c r="E566" s="1" t="s">
        <v>357</v>
      </c>
      <c r="F566" s="1" t="s">
        <v>357</v>
      </c>
      <c r="G566" s="1" t="s">
        <v>357</v>
      </c>
      <c r="H566" s="1" t="s">
        <v>357</v>
      </c>
      <c r="I566" s="1" t="s">
        <v>357</v>
      </c>
      <c r="J566" s="1" t="s">
        <v>357</v>
      </c>
      <c r="K566" s="1" t="s">
        <v>357</v>
      </c>
      <c r="L566" s="1" t="s">
        <v>357</v>
      </c>
      <c r="M566" s="1" t="s">
        <v>357</v>
      </c>
      <c r="N566" s="1" t="s">
        <v>357</v>
      </c>
      <c r="O566" s="1" t="s">
        <v>357</v>
      </c>
      <c r="P566" s="1" t="s">
        <v>357</v>
      </c>
      <c r="Q566" s="1" t="s">
        <v>357</v>
      </c>
      <c r="R566" s="1" t="s">
        <v>357</v>
      </c>
      <c r="S566" s="1" t="s">
        <v>357</v>
      </c>
      <c r="T566" s="1" t="s">
        <v>357</v>
      </c>
      <c r="U566" s="1" t="s">
        <v>357</v>
      </c>
      <c r="V566" s="1" t="s">
        <v>357</v>
      </c>
      <c r="W566" s="1" t="s">
        <v>357</v>
      </c>
      <c r="X566" s="1" t="s">
        <v>357</v>
      </c>
    </row>
    <row r="567" spans="1:24" ht="30">
      <c r="A567" s="1" t="s">
        <v>8755</v>
      </c>
      <c r="B567" s="1" t="s">
        <v>8756</v>
      </c>
      <c r="C567" s="1" t="s">
        <v>8758</v>
      </c>
      <c r="D567" s="1" t="s">
        <v>357</v>
      </c>
      <c r="E567" s="1" t="s">
        <v>357</v>
      </c>
      <c r="F567" s="1" t="s">
        <v>357</v>
      </c>
      <c r="G567" s="1" t="s">
        <v>357</v>
      </c>
      <c r="H567" s="1" t="s">
        <v>357</v>
      </c>
      <c r="I567" s="1" t="s">
        <v>357</v>
      </c>
      <c r="J567" s="1" t="s">
        <v>357</v>
      </c>
      <c r="K567" s="1" t="s">
        <v>357</v>
      </c>
      <c r="L567" s="1" t="s">
        <v>357</v>
      </c>
      <c r="M567" s="1" t="s">
        <v>357</v>
      </c>
      <c r="N567" s="1" t="s">
        <v>357</v>
      </c>
      <c r="O567" s="1" t="s">
        <v>357</v>
      </c>
      <c r="P567" s="1" t="s">
        <v>357</v>
      </c>
      <c r="Q567" s="1" t="s">
        <v>357</v>
      </c>
      <c r="R567" s="1" t="s">
        <v>357</v>
      </c>
      <c r="S567" s="1" t="s">
        <v>357</v>
      </c>
      <c r="T567" s="1" t="s">
        <v>357</v>
      </c>
      <c r="U567" s="1" t="s">
        <v>357</v>
      </c>
      <c r="V567" s="1" t="s">
        <v>357</v>
      </c>
      <c r="W567" s="1" t="s">
        <v>357</v>
      </c>
      <c r="X567" s="1" t="s">
        <v>357</v>
      </c>
    </row>
    <row r="568" spans="1:24" ht="30">
      <c r="A568" s="1" t="s">
        <v>8748</v>
      </c>
      <c r="B568" s="1" t="s">
        <v>8749</v>
      </c>
      <c r="C568" s="1" t="s">
        <v>8751</v>
      </c>
      <c r="D568" s="1" t="s">
        <v>357</v>
      </c>
      <c r="E568" s="1" t="s">
        <v>357</v>
      </c>
      <c r="F568" s="1" t="s">
        <v>357</v>
      </c>
      <c r="G568" s="1" t="s">
        <v>357</v>
      </c>
      <c r="H568" s="1" t="s">
        <v>357</v>
      </c>
      <c r="I568" s="1" t="s">
        <v>357</v>
      </c>
      <c r="J568" s="1" t="s">
        <v>357</v>
      </c>
      <c r="K568" s="1" t="s">
        <v>357</v>
      </c>
      <c r="L568" s="1" t="s">
        <v>357</v>
      </c>
      <c r="M568" s="1" t="s">
        <v>357</v>
      </c>
      <c r="N568" s="1" t="s">
        <v>357</v>
      </c>
      <c r="O568" s="1" t="s">
        <v>357</v>
      </c>
      <c r="P568" s="1" t="s">
        <v>357</v>
      </c>
      <c r="Q568" s="1" t="s">
        <v>357</v>
      </c>
      <c r="R568" s="1" t="s">
        <v>357</v>
      </c>
      <c r="S568" s="1" t="s">
        <v>357</v>
      </c>
      <c r="T568" s="1" t="s">
        <v>357</v>
      </c>
      <c r="U568" s="1" t="s">
        <v>357</v>
      </c>
      <c r="V568" s="1" t="s">
        <v>357</v>
      </c>
      <c r="W568" s="1" t="s">
        <v>357</v>
      </c>
      <c r="X568" s="1" t="s">
        <v>357</v>
      </c>
    </row>
    <row r="569" spans="1:24" ht="30">
      <c r="A569" s="1" t="s">
        <v>8769</v>
      </c>
      <c r="B569" s="1" t="s">
        <v>8770</v>
      </c>
      <c r="C569" s="1" t="s">
        <v>8772</v>
      </c>
      <c r="D569" s="1" t="s">
        <v>357</v>
      </c>
      <c r="E569" s="1" t="s">
        <v>357</v>
      </c>
      <c r="F569" s="1" t="s">
        <v>357</v>
      </c>
      <c r="G569" s="1" t="s">
        <v>357</v>
      </c>
      <c r="H569" s="1" t="s">
        <v>357</v>
      </c>
      <c r="I569" s="1" t="s">
        <v>357</v>
      </c>
      <c r="J569" s="1" t="s">
        <v>357</v>
      </c>
      <c r="K569" s="1" t="s">
        <v>357</v>
      </c>
      <c r="L569" s="1" t="s">
        <v>357</v>
      </c>
      <c r="M569" s="1" t="s">
        <v>357</v>
      </c>
      <c r="N569" s="1" t="s">
        <v>357</v>
      </c>
      <c r="O569" s="1" t="s">
        <v>357</v>
      </c>
      <c r="P569" s="1" t="s">
        <v>357</v>
      </c>
      <c r="Q569" s="1" t="s">
        <v>357</v>
      </c>
      <c r="R569" s="1" t="s">
        <v>357</v>
      </c>
      <c r="S569" s="1" t="s">
        <v>357</v>
      </c>
      <c r="T569" s="1" t="s">
        <v>357</v>
      </c>
      <c r="U569" s="1" t="s">
        <v>357</v>
      </c>
      <c r="V569" s="1" t="s">
        <v>357</v>
      </c>
      <c r="W569" s="1" t="s">
        <v>357</v>
      </c>
      <c r="X569" s="1" t="s">
        <v>357</v>
      </c>
    </row>
    <row r="570" spans="1:24" ht="30">
      <c r="A570" s="1" t="s">
        <v>8776</v>
      </c>
      <c r="B570" s="1" t="s">
        <v>8777</v>
      </c>
      <c r="C570" s="1" t="s">
        <v>8779</v>
      </c>
      <c r="D570" s="1" t="s">
        <v>357</v>
      </c>
      <c r="E570" s="1" t="s">
        <v>357</v>
      </c>
      <c r="F570" s="1" t="s">
        <v>357</v>
      </c>
      <c r="G570" s="1" t="s">
        <v>357</v>
      </c>
      <c r="H570" s="1" t="s">
        <v>357</v>
      </c>
      <c r="I570" s="1" t="s">
        <v>357</v>
      </c>
      <c r="J570" s="1" t="s">
        <v>357</v>
      </c>
      <c r="K570" s="1" t="s">
        <v>357</v>
      </c>
      <c r="L570" s="1" t="s">
        <v>357</v>
      </c>
      <c r="M570" s="1" t="s">
        <v>357</v>
      </c>
      <c r="N570" s="1" t="s">
        <v>357</v>
      </c>
      <c r="O570" s="1" t="s">
        <v>357</v>
      </c>
      <c r="P570" s="1" t="s">
        <v>357</v>
      </c>
      <c r="Q570" s="1" t="s">
        <v>357</v>
      </c>
      <c r="R570" s="1" t="s">
        <v>357</v>
      </c>
      <c r="S570" s="1" t="s">
        <v>357</v>
      </c>
      <c r="T570" s="1" t="s">
        <v>357</v>
      </c>
      <c r="U570" s="1" t="s">
        <v>357</v>
      </c>
      <c r="V570" s="1" t="s">
        <v>357</v>
      </c>
      <c r="W570" s="1" t="s">
        <v>357</v>
      </c>
      <c r="X570" s="1" t="s">
        <v>357</v>
      </c>
    </row>
    <row r="571" spans="1:24" ht="30">
      <c r="A571" s="1" t="s">
        <v>8797</v>
      </c>
      <c r="B571" s="1" t="s">
        <v>8798</v>
      </c>
      <c r="C571" s="1" t="s">
        <v>8800</v>
      </c>
      <c r="D571" s="1" t="s">
        <v>357</v>
      </c>
      <c r="E571" s="1" t="s">
        <v>357</v>
      </c>
      <c r="F571" s="1" t="s">
        <v>357</v>
      </c>
      <c r="G571" s="1" t="s">
        <v>357</v>
      </c>
      <c r="H571" s="1" t="s">
        <v>357</v>
      </c>
      <c r="I571" s="1" t="s">
        <v>357</v>
      </c>
      <c r="J571" s="1" t="s">
        <v>357</v>
      </c>
      <c r="K571" s="1" t="s">
        <v>357</v>
      </c>
      <c r="L571" s="1" t="s">
        <v>357</v>
      </c>
      <c r="M571" s="1" t="s">
        <v>357</v>
      </c>
      <c r="N571" s="1" t="s">
        <v>357</v>
      </c>
      <c r="O571" s="1" t="s">
        <v>357</v>
      </c>
      <c r="P571" s="1" t="s">
        <v>357</v>
      </c>
      <c r="Q571" s="1" t="s">
        <v>357</v>
      </c>
      <c r="R571" s="1" t="s">
        <v>357</v>
      </c>
      <c r="S571" s="1" t="s">
        <v>357</v>
      </c>
      <c r="T571" s="1" t="s">
        <v>357</v>
      </c>
      <c r="U571" s="1" t="s">
        <v>357</v>
      </c>
      <c r="V571" s="1" t="s">
        <v>357</v>
      </c>
      <c r="W571" s="1" t="s">
        <v>357</v>
      </c>
      <c r="X571" s="1" t="s">
        <v>357</v>
      </c>
    </row>
    <row r="572" spans="1:24" ht="30">
      <c r="A572" s="1" t="s">
        <v>8790</v>
      </c>
      <c r="B572" s="1" t="s">
        <v>8791</v>
      </c>
      <c r="C572" s="1" t="s">
        <v>8793</v>
      </c>
      <c r="D572" s="1" t="s">
        <v>357</v>
      </c>
      <c r="E572" s="1" t="s">
        <v>357</v>
      </c>
      <c r="F572" s="1" t="s">
        <v>357</v>
      </c>
      <c r="G572" s="1" t="s">
        <v>357</v>
      </c>
      <c r="H572" s="1" t="s">
        <v>357</v>
      </c>
      <c r="I572" s="1" t="s">
        <v>357</v>
      </c>
      <c r="J572" s="1" t="s">
        <v>357</v>
      </c>
      <c r="K572" s="1" t="s">
        <v>357</v>
      </c>
      <c r="L572" s="1" t="s">
        <v>357</v>
      </c>
      <c r="M572" s="1" t="s">
        <v>357</v>
      </c>
      <c r="N572" s="1" t="s">
        <v>357</v>
      </c>
      <c r="O572" s="1" t="s">
        <v>357</v>
      </c>
      <c r="P572" s="1" t="s">
        <v>357</v>
      </c>
      <c r="Q572" s="1" t="s">
        <v>357</v>
      </c>
      <c r="R572" s="1" t="s">
        <v>357</v>
      </c>
      <c r="S572" s="1" t="s">
        <v>357</v>
      </c>
      <c r="T572" s="1" t="s">
        <v>357</v>
      </c>
      <c r="U572" s="1" t="s">
        <v>357</v>
      </c>
      <c r="V572" s="1" t="s">
        <v>357</v>
      </c>
      <c r="W572" s="1" t="s">
        <v>357</v>
      </c>
      <c r="X572" s="1" t="s">
        <v>357</v>
      </c>
    </row>
    <row r="573" spans="1:24" ht="30">
      <c r="A573" s="1" t="s">
        <v>8783</v>
      </c>
      <c r="B573" s="1" t="s">
        <v>8784</v>
      </c>
      <c r="C573" s="1" t="s">
        <v>8786</v>
      </c>
      <c r="D573" s="1" t="s">
        <v>357</v>
      </c>
      <c r="E573" s="1" t="s">
        <v>357</v>
      </c>
      <c r="F573" s="1" t="s">
        <v>357</v>
      </c>
      <c r="G573" s="1" t="s">
        <v>357</v>
      </c>
      <c r="H573" s="1" t="s">
        <v>357</v>
      </c>
      <c r="I573" s="1" t="s">
        <v>357</v>
      </c>
      <c r="J573" s="1" t="s">
        <v>357</v>
      </c>
      <c r="K573" s="1" t="s">
        <v>357</v>
      </c>
      <c r="L573" s="1" t="s">
        <v>357</v>
      </c>
      <c r="M573" s="1" t="s">
        <v>357</v>
      </c>
      <c r="N573" s="1" t="s">
        <v>357</v>
      </c>
      <c r="O573" s="1" t="s">
        <v>357</v>
      </c>
      <c r="P573" s="1" t="s">
        <v>357</v>
      </c>
      <c r="Q573" s="1" t="s">
        <v>357</v>
      </c>
      <c r="R573" s="1" t="s">
        <v>357</v>
      </c>
      <c r="S573" s="1" t="s">
        <v>357</v>
      </c>
      <c r="T573" s="1" t="s">
        <v>357</v>
      </c>
      <c r="U573" s="1" t="s">
        <v>357</v>
      </c>
      <c r="V573" s="1" t="s">
        <v>357</v>
      </c>
      <c r="W573" s="1" t="s">
        <v>357</v>
      </c>
      <c r="X573" s="1" t="s">
        <v>357</v>
      </c>
    </row>
    <row r="574" spans="1:24" ht="30">
      <c r="A574" s="1" t="s">
        <v>8804</v>
      </c>
      <c r="B574" s="1" t="s">
        <v>8805</v>
      </c>
      <c r="C574" s="1" t="s">
        <v>8807</v>
      </c>
      <c r="D574" s="1" t="s">
        <v>357</v>
      </c>
      <c r="E574" s="1" t="s">
        <v>357</v>
      </c>
      <c r="F574" s="1" t="s">
        <v>357</v>
      </c>
      <c r="G574" s="1" t="s">
        <v>357</v>
      </c>
      <c r="H574" s="1" t="s">
        <v>357</v>
      </c>
      <c r="I574" s="1" t="s">
        <v>357</v>
      </c>
      <c r="J574" s="1" t="s">
        <v>357</v>
      </c>
      <c r="K574" s="1" t="s">
        <v>357</v>
      </c>
      <c r="L574" s="1" t="s">
        <v>357</v>
      </c>
      <c r="M574" s="1" t="s">
        <v>357</v>
      </c>
      <c r="N574" s="1" t="s">
        <v>357</v>
      </c>
      <c r="O574" s="1" t="s">
        <v>357</v>
      </c>
      <c r="P574" s="1" t="s">
        <v>357</v>
      </c>
      <c r="Q574" s="1" t="s">
        <v>357</v>
      </c>
      <c r="R574" s="1" t="s">
        <v>357</v>
      </c>
      <c r="S574" s="1" t="s">
        <v>357</v>
      </c>
      <c r="T574" s="1" t="s">
        <v>357</v>
      </c>
      <c r="U574" s="1" t="s">
        <v>357</v>
      </c>
      <c r="V574" s="1" t="s">
        <v>357</v>
      </c>
      <c r="W574" s="1" t="s">
        <v>357</v>
      </c>
      <c r="X574" s="1" t="s">
        <v>357</v>
      </c>
    </row>
    <row r="575" spans="1:24" ht="30">
      <c r="A575" s="1" t="s">
        <v>8811</v>
      </c>
      <c r="B575" s="1" t="s">
        <v>8812</v>
      </c>
      <c r="C575" s="1" t="s">
        <v>8814</v>
      </c>
      <c r="D575" s="1" t="s">
        <v>357</v>
      </c>
      <c r="E575" s="1" t="s">
        <v>357</v>
      </c>
      <c r="F575" s="1" t="s">
        <v>357</v>
      </c>
      <c r="G575" s="1" t="s">
        <v>357</v>
      </c>
      <c r="H575" s="1" t="s">
        <v>357</v>
      </c>
      <c r="I575" s="1" t="s">
        <v>357</v>
      </c>
      <c r="J575" s="1" t="s">
        <v>357</v>
      </c>
      <c r="K575" s="1" t="s">
        <v>357</v>
      </c>
      <c r="L575" s="1" t="s">
        <v>357</v>
      </c>
      <c r="M575" s="1" t="s">
        <v>357</v>
      </c>
      <c r="N575" s="1" t="s">
        <v>357</v>
      </c>
      <c r="O575" s="1" t="s">
        <v>357</v>
      </c>
      <c r="P575" s="1" t="s">
        <v>357</v>
      </c>
      <c r="Q575" s="1" t="s">
        <v>357</v>
      </c>
      <c r="R575" s="1" t="s">
        <v>357</v>
      </c>
      <c r="S575" s="1" t="s">
        <v>357</v>
      </c>
      <c r="T575" s="1" t="s">
        <v>357</v>
      </c>
      <c r="U575" s="1" t="s">
        <v>357</v>
      </c>
      <c r="V575" s="1" t="s">
        <v>357</v>
      </c>
      <c r="W575" s="1" t="s">
        <v>357</v>
      </c>
      <c r="X575" s="1" t="s">
        <v>357</v>
      </c>
    </row>
    <row r="576" spans="1:24" ht="30">
      <c r="A576" s="1" t="s">
        <v>8832</v>
      </c>
      <c r="B576" s="1" t="s">
        <v>8833</v>
      </c>
      <c r="C576" s="1" t="s">
        <v>8835</v>
      </c>
      <c r="D576" s="1" t="s">
        <v>357</v>
      </c>
      <c r="E576" s="1" t="s">
        <v>357</v>
      </c>
      <c r="F576" s="1" t="s">
        <v>357</v>
      </c>
      <c r="G576" s="1" t="s">
        <v>357</v>
      </c>
      <c r="H576" s="1" t="s">
        <v>357</v>
      </c>
      <c r="I576" s="1" t="s">
        <v>357</v>
      </c>
      <c r="J576" s="1" t="s">
        <v>357</v>
      </c>
      <c r="K576" s="1" t="s">
        <v>357</v>
      </c>
      <c r="L576" s="1" t="s">
        <v>357</v>
      </c>
      <c r="M576" s="1" t="s">
        <v>357</v>
      </c>
      <c r="N576" s="1" t="s">
        <v>357</v>
      </c>
      <c r="O576" s="1" t="s">
        <v>357</v>
      </c>
      <c r="P576" s="1" t="s">
        <v>357</v>
      </c>
      <c r="Q576" s="1" t="s">
        <v>357</v>
      </c>
      <c r="R576" s="1" t="s">
        <v>357</v>
      </c>
      <c r="S576" s="1" t="s">
        <v>357</v>
      </c>
      <c r="T576" s="1" t="s">
        <v>357</v>
      </c>
      <c r="U576" s="1" t="s">
        <v>357</v>
      </c>
      <c r="V576" s="1" t="s">
        <v>357</v>
      </c>
      <c r="W576" s="1" t="s">
        <v>357</v>
      </c>
      <c r="X576" s="1" t="s">
        <v>357</v>
      </c>
    </row>
    <row r="577" spans="1:24" ht="30">
      <c r="A577" s="1" t="s">
        <v>8825</v>
      </c>
      <c r="B577" s="1" t="s">
        <v>8826</v>
      </c>
      <c r="C577" s="1" t="s">
        <v>8828</v>
      </c>
      <c r="D577" s="1" t="s">
        <v>357</v>
      </c>
      <c r="E577" s="1" t="s">
        <v>357</v>
      </c>
      <c r="F577" s="1" t="s">
        <v>357</v>
      </c>
      <c r="G577" s="1" t="s">
        <v>357</v>
      </c>
      <c r="H577" s="1" t="s">
        <v>357</v>
      </c>
      <c r="I577" s="1" t="s">
        <v>357</v>
      </c>
      <c r="J577" s="1" t="s">
        <v>357</v>
      </c>
      <c r="K577" s="1" t="s">
        <v>357</v>
      </c>
      <c r="L577" s="1" t="s">
        <v>357</v>
      </c>
      <c r="M577" s="1" t="s">
        <v>357</v>
      </c>
      <c r="N577" s="1" t="s">
        <v>357</v>
      </c>
      <c r="O577" s="1" t="s">
        <v>357</v>
      </c>
      <c r="P577" s="1" t="s">
        <v>357</v>
      </c>
      <c r="Q577" s="1" t="s">
        <v>357</v>
      </c>
      <c r="R577" s="1" t="s">
        <v>357</v>
      </c>
      <c r="S577" s="1" t="s">
        <v>357</v>
      </c>
      <c r="T577" s="1" t="s">
        <v>357</v>
      </c>
      <c r="U577" s="1" t="s">
        <v>357</v>
      </c>
      <c r="V577" s="1" t="s">
        <v>357</v>
      </c>
      <c r="W577" s="1" t="s">
        <v>357</v>
      </c>
      <c r="X577" s="1" t="s">
        <v>357</v>
      </c>
    </row>
    <row r="578" spans="1:24" ht="30">
      <c r="A578" s="1" t="s">
        <v>8818</v>
      </c>
      <c r="B578" s="1" t="s">
        <v>8819</v>
      </c>
      <c r="C578" s="1" t="s">
        <v>8821</v>
      </c>
      <c r="D578" s="1" t="s">
        <v>357</v>
      </c>
      <c r="E578" s="1" t="s">
        <v>357</v>
      </c>
      <c r="F578" s="1" t="s">
        <v>357</v>
      </c>
      <c r="G578" s="1" t="s">
        <v>357</v>
      </c>
      <c r="H578" s="1" t="s">
        <v>357</v>
      </c>
      <c r="I578" s="1" t="s">
        <v>357</v>
      </c>
      <c r="J578" s="1" t="s">
        <v>357</v>
      </c>
      <c r="K578" s="1" t="s">
        <v>357</v>
      </c>
      <c r="L578" s="1" t="s">
        <v>357</v>
      </c>
      <c r="M578" s="1" t="s">
        <v>357</v>
      </c>
      <c r="N578" s="1" t="s">
        <v>357</v>
      </c>
      <c r="O578" s="1" t="s">
        <v>357</v>
      </c>
      <c r="P578" s="1" t="s">
        <v>357</v>
      </c>
      <c r="Q578" s="1" t="s">
        <v>357</v>
      </c>
      <c r="R578" s="1" t="s">
        <v>357</v>
      </c>
      <c r="S578" s="1" t="s">
        <v>357</v>
      </c>
      <c r="T578" s="1" t="s">
        <v>357</v>
      </c>
      <c r="U578" s="1" t="s">
        <v>357</v>
      </c>
      <c r="V578" s="1" t="s">
        <v>357</v>
      </c>
      <c r="W578" s="1" t="s">
        <v>357</v>
      </c>
      <c r="X578" s="1" t="s">
        <v>357</v>
      </c>
    </row>
    <row r="579" spans="1:24" ht="30">
      <c r="A579" s="1" t="s">
        <v>8839</v>
      </c>
      <c r="B579" s="1" t="s">
        <v>8840</v>
      </c>
      <c r="C579" s="1" t="s">
        <v>8842</v>
      </c>
      <c r="D579" s="1" t="s">
        <v>357</v>
      </c>
      <c r="E579" s="1" t="s">
        <v>357</v>
      </c>
      <c r="F579" s="1" t="s">
        <v>357</v>
      </c>
      <c r="G579" s="1" t="s">
        <v>357</v>
      </c>
      <c r="H579" s="1" t="s">
        <v>357</v>
      </c>
      <c r="I579" s="1" t="s">
        <v>357</v>
      </c>
      <c r="J579" s="1" t="s">
        <v>357</v>
      </c>
      <c r="K579" s="1" t="s">
        <v>357</v>
      </c>
      <c r="L579" s="1" t="s">
        <v>357</v>
      </c>
      <c r="M579" s="1" t="s">
        <v>357</v>
      </c>
      <c r="N579" s="1" t="s">
        <v>357</v>
      </c>
      <c r="O579" s="1" t="s">
        <v>357</v>
      </c>
      <c r="P579" s="1" t="s">
        <v>357</v>
      </c>
      <c r="Q579" s="1" t="s">
        <v>357</v>
      </c>
      <c r="R579" s="1" t="s">
        <v>357</v>
      </c>
      <c r="S579" s="1" t="s">
        <v>357</v>
      </c>
      <c r="T579" s="1" t="s">
        <v>357</v>
      </c>
      <c r="U579" s="1" t="s">
        <v>357</v>
      </c>
      <c r="V579" s="1" t="s">
        <v>357</v>
      </c>
      <c r="W579" s="1" t="s">
        <v>357</v>
      </c>
      <c r="X579" s="1" t="s">
        <v>357</v>
      </c>
    </row>
    <row r="580" spans="1:24">
      <c r="A580" s="1" t="s">
        <v>4935</v>
      </c>
      <c r="B580" s="1" t="s">
        <v>4936</v>
      </c>
      <c r="C580" s="1" t="s">
        <v>2327</v>
      </c>
      <c r="D580" s="1" t="s">
        <v>357</v>
      </c>
      <c r="E580" s="1" t="s">
        <v>357</v>
      </c>
      <c r="F580" s="1" t="s">
        <v>357</v>
      </c>
      <c r="G580" s="1" t="s">
        <v>357</v>
      </c>
      <c r="H580" s="1" t="s">
        <v>357</v>
      </c>
      <c r="I580" s="1" t="s">
        <v>357</v>
      </c>
      <c r="J580" s="1" t="s">
        <v>357</v>
      </c>
      <c r="K580" s="1" t="s">
        <v>357</v>
      </c>
      <c r="L580" s="1" t="s">
        <v>357</v>
      </c>
      <c r="M580" s="1" t="s">
        <v>357</v>
      </c>
      <c r="N580" s="1" t="s">
        <v>357</v>
      </c>
      <c r="O580" s="1" t="s">
        <v>357</v>
      </c>
      <c r="P580" s="1" t="s">
        <v>357</v>
      </c>
      <c r="Q580" s="1" t="s">
        <v>357</v>
      </c>
      <c r="R580" s="1" t="s">
        <v>357</v>
      </c>
      <c r="S580" s="1" t="s">
        <v>357</v>
      </c>
      <c r="T580" s="1" t="s">
        <v>357</v>
      </c>
      <c r="U580" s="1" t="s">
        <v>357</v>
      </c>
      <c r="V580" s="1" t="s">
        <v>357</v>
      </c>
      <c r="W580" s="1" t="s">
        <v>357</v>
      </c>
      <c r="X580" s="1" t="s">
        <v>357</v>
      </c>
    </row>
    <row r="581" spans="1:24">
      <c r="A581" s="1" t="s">
        <v>4932</v>
      </c>
      <c r="B581" s="1" t="s">
        <v>4933</v>
      </c>
      <c r="C581" s="1" t="s">
        <v>2327</v>
      </c>
      <c r="D581" s="1" t="s">
        <v>357</v>
      </c>
      <c r="E581" s="1" t="s">
        <v>357</v>
      </c>
      <c r="F581" s="1" t="s">
        <v>357</v>
      </c>
      <c r="G581" s="1" t="s">
        <v>357</v>
      </c>
      <c r="H581" s="1" t="s">
        <v>357</v>
      </c>
      <c r="I581" s="1" t="s">
        <v>357</v>
      </c>
      <c r="J581" s="1" t="s">
        <v>357</v>
      </c>
      <c r="K581" s="1" t="s">
        <v>357</v>
      </c>
      <c r="L581" s="1" t="s">
        <v>357</v>
      </c>
      <c r="M581" s="1" t="s">
        <v>357</v>
      </c>
      <c r="N581" s="1" t="s">
        <v>357</v>
      </c>
      <c r="O581" s="1" t="s">
        <v>357</v>
      </c>
      <c r="P581" s="1" t="s">
        <v>357</v>
      </c>
      <c r="Q581" s="1" t="s">
        <v>357</v>
      </c>
      <c r="R581" s="1" t="s">
        <v>357</v>
      </c>
      <c r="S581" s="1" t="s">
        <v>357</v>
      </c>
      <c r="T581" s="1" t="s">
        <v>357</v>
      </c>
      <c r="U581" s="1" t="s">
        <v>357</v>
      </c>
      <c r="V581" s="1" t="s">
        <v>357</v>
      </c>
      <c r="W581" s="1" t="s">
        <v>357</v>
      </c>
      <c r="X581" s="1" t="s">
        <v>357</v>
      </c>
    </row>
    <row r="582" spans="1:24">
      <c r="A582" s="1" t="s">
        <v>4929</v>
      </c>
      <c r="B582" s="1" t="s">
        <v>4930</v>
      </c>
      <c r="C582" s="1" t="s">
        <v>2327</v>
      </c>
      <c r="D582" s="1" t="s">
        <v>357</v>
      </c>
      <c r="E582" s="1" t="s">
        <v>357</v>
      </c>
      <c r="F582" s="1" t="s">
        <v>357</v>
      </c>
      <c r="G582" s="1" t="s">
        <v>357</v>
      </c>
      <c r="H582" s="1" t="s">
        <v>357</v>
      </c>
      <c r="I582" s="1" t="s">
        <v>357</v>
      </c>
      <c r="J582" s="1" t="s">
        <v>357</v>
      </c>
      <c r="K582" s="1" t="s">
        <v>357</v>
      </c>
      <c r="L582" s="1" t="s">
        <v>357</v>
      </c>
      <c r="M582" s="1" t="s">
        <v>357</v>
      </c>
      <c r="N582" s="1" t="s">
        <v>357</v>
      </c>
      <c r="O582" s="1" t="s">
        <v>357</v>
      </c>
      <c r="P582" s="1" t="s">
        <v>357</v>
      </c>
      <c r="Q582" s="1" t="s">
        <v>357</v>
      </c>
      <c r="R582" s="1" t="s">
        <v>357</v>
      </c>
      <c r="S582" s="1" t="s">
        <v>357</v>
      </c>
      <c r="T582" s="1" t="s">
        <v>357</v>
      </c>
      <c r="U582" s="1" t="s">
        <v>357</v>
      </c>
      <c r="V582" s="1" t="s">
        <v>357</v>
      </c>
      <c r="W582" s="1" t="s">
        <v>357</v>
      </c>
      <c r="X582" s="1" t="s">
        <v>357</v>
      </c>
    </row>
    <row r="583" spans="1:24">
      <c r="A583" s="1" t="s">
        <v>4938</v>
      </c>
      <c r="B583" s="1" t="s">
        <v>4939</v>
      </c>
      <c r="C583" s="1" t="s">
        <v>2327</v>
      </c>
      <c r="D583" s="1" t="s">
        <v>357</v>
      </c>
      <c r="E583" s="1" t="s">
        <v>357</v>
      </c>
      <c r="F583" s="1" t="s">
        <v>357</v>
      </c>
      <c r="G583" s="1" t="s">
        <v>357</v>
      </c>
      <c r="H583" s="1" t="s">
        <v>357</v>
      </c>
      <c r="I583" s="1" t="s">
        <v>357</v>
      </c>
      <c r="J583" s="1" t="s">
        <v>357</v>
      </c>
      <c r="K583" s="1" t="s">
        <v>357</v>
      </c>
      <c r="L583" s="1" t="s">
        <v>357</v>
      </c>
      <c r="M583" s="1" t="s">
        <v>357</v>
      </c>
      <c r="N583" s="1" t="s">
        <v>357</v>
      </c>
      <c r="O583" s="1" t="s">
        <v>357</v>
      </c>
      <c r="P583" s="1" t="s">
        <v>357</v>
      </c>
      <c r="Q583" s="1" t="s">
        <v>357</v>
      </c>
      <c r="R583" s="1" t="s">
        <v>357</v>
      </c>
      <c r="S583" s="1" t="s">
        <v>357</v>
      </c>
      <c r="T583" s="1" t="s">
        <v>357</v>
      </c>
      <c r="U583" s="1" t="s">
        <v>357</v>
      </c>
      <c r="V583" s="1" t="s">
        <v>357</v>
      </c>
      <c r="W583" s="1" t="s">
        <v>357</v>
      </c>
      <c r="X583" s="1" t="s">
        <v>357</v>
      </c>
    </row>
    <row r="584" spans="1:24">
      <c r="A584" s="1" t="s">
        <v>2385</v>
      </c>
      <c r="B584" s="1" t="s">
        <v>2386</v>
      </c>
      <c r="C584" s="1" t="s">
        <v>2327</v>
      </c>
      <c r="D584" s="1" t="s">
        <v>357</v>
      </c>
      <c r="E584" s="1" t="s">
        <v>357</v>
      </c>
      <c r="F584" s="1" t="s">
        <v>357</v>
      </c>
      <c r="G584" s="1" t="s">
        <v>357</v>
      </c>
      <c r="H584" s="1" t="s">
        <v>357</v>
      </c>
      <c r="I584" s="1" t="s">
        <v>357</v>
      </c>
      <c r="J584" s="1" t="s">
        <v>357</v>
      </c>
      <c r="K584" s="1" t="s">
        <v>357</v>
      </c>
      <c r="L584" s="1" t="s">
        <v>357</v>
      </c>
      <c r="M584" s="1" t="s">
        <v>357</v>
      </c>
      <c r="N584" s="1" t="s">
        <v>357</v>
      </c>
      <c r="O584" s="1" t="s">
        <v>357</v>
      </c>
      <c r="P584" s="1" t="s">
        <v>357</v>
      </c>
      <c r="Q584" s="1" t="s">
        <v>357</v>
      </c>
      <c r="R584" s="1" t="s">
        <v>357</v>
      </c>
      <c r="S584" s="1" t="s">
        <v>357</v>
      </c>
      <c r="T584" s="1" t="s">
        <v>357</v>
      </c>
      <c r="U584" s="1" t="s">
        <v>357</v>
      </c>
      <c r="V584" s="1" t="s">
        <v>357</v>
      </c>
      <c r="W584" s="1" t="s">
        <v>357</v>
      </c>
      <c r="X584" s="1" t="s">
        <v>357</v>
      </c>
    </row>
    <row r="585" spans="1:24">
      <c r="A585" s="1" t="s">
        <v>2379</v>
      </c>
      <c r="B585" s="1" t="s">
        <v>2380</v>
      </c>
      <c r="C585" s="1" t="s">
        <v>2327</v>
      </c>
      <c r="D585" s="1" t="s">
        <v>357</v>
      </c>
      <c r="E585" s="1" t="s">
        <v>357</v>
      </c>
      <c r="F585" s="1" t="s">
        <v>357</v>
      </c>
      <c r="G585" s="1" t="s">
        <v>357</v>
      </c>
      <c r="H585" s="1" t="s">
        <v>357</v>
      </c>
      <c r="I585" s="1" t="s">
        <v>357</v>
      </c>
      <c r="J585" s="1" t="s">
        <v>357</v>
      </c>
      <c r="K585" s="1" t="s">
        <v>357</v>
      </c>
      <c r="L585" s="1" t="s">
        <v>357</v>
      </c>
      <c r="M585" s="1" t="s">
        <v>357</v>
      </c>
      <c r="N585" s="1" t="s">
        <v>357</v>
      </c>
      <c r="O585" s="1" t="s">
        <v>357</v>
      </c>
      <c r="P585" s="1" t="s">
        <v>357</v>
      </c>
      <c r="Q585" s="1" t="s">
        <v>357</v>
      </c>
      <c r="R585" s="1" t="s">
        <v>357</v>
      </c>
      <c r="S585" s="1" t="s">
        <v>357</v>
      </c>
      <c r="T585" s="1" t="s">
        <v>357</v>
      </c>
      <c r="U585" s="1" t="s">
        <v>357</v>
      </c>
      <c r="V585" s="1" t="s">
        <v>357</v>
      </c>
      <c r="W585" s="1" t="s">
        <v>357</v>
      </c>
      <c r="X585" s="1" t="s">
        <v>357</v>
      </c>
    </row>
    <row r="586" spans="1:24">
      <c r="A586" s="1" t="s">
        <v>2376</v>
      </c>
      <c r="B586" s="1" t="s">
        <v>2377</v>
      </c>
      <c r="C586" s="1" t="s">
        <v>2327</v>
      </c>
      <c r="D586" s="1" t="s">
        <v>357</v>
      </c>
      <c r="E586" s="1" t="s">
        <v>357</v>
      </c>
      <c r="F586" s="1" t="s">
        <v>357</v>
      </c>
      <c r="G586" s="1" t="s">
        <v>357</v>
      </c>
      <c r="H586" s="1" t="s">
        <v>357</v>
      </c>
      <c r="I586" s="1" t="s">
        <v>357</v>
      </c>
      <c r="J586" s="1" t="s">
        <v>357</v>
      </c>
      <c r="K586" s="1" t="s">
        <v>357</v>
      </c>
      <c r="L586" s="1" t="s">
        <v>357</v>
      </c>
      <c r="M586" s="1" t="s">
        <v>357</v>
      </c>
      <c r="N586" s="1" t="s">
        <v>357</v>
      </c>
      <c r="O586" s="1" t="s">
        <v>357</v>
      </c>
      <c r="P586" s="1" t="s">
        <v>357</v>
      </c>
      <c r="Q586" s="1" t="s">
        <v>357</v>
      </c>
      <c r="R586" s="1" t="s">
        <v>357</v>
      </c>
      <c r="S586" s="1" t="s">
        <v>357</v>
      </c>
      <c r="T586" s="1" t="s">
        <v>357</v>
      </c>
      <c r="U586" s="1" t="s">
        <v>357</v>
      </c>
      <c r="V586" s="1" t="s">
        <v>357</v>
      </c>
      <c r="W586" s="1" t="s">
        <v>357</v>
      </c>
      <c r="X586" s="1" t="s">
        <v>357</v>
      </c>
    </row>
    <row r="587" spans="1:24">
      <c r="A587" s="1" t="s">
        <v>2373</v>
      </c>
      <c r="B587" s="1" t="s">
        <v>2374</v>
      </c>
      <c r="C587" s="1" t="s">
        <v>2327</v>
      </c>
      <c r="D587" s="1" t="s">
        <v>357</v>
      </c>
      <c r="E587" s="1" t="s">
        <v>357</v>
      </c>
      <c r="F587" s="1" t="s">
        <v>357</v>
      </c>
      <c r="G587" s="1" t="s">
        <v>357</v>
      </c>
      <c r="H587" s="1" t="s">
        <v>357</v>
      </c>
      <c r="I587" s="1" t="s">
        <v>357</v>
      </c>
      <c r="J587" s="1" t="s">
        <v>357</v>
      </c>
      <c r="K587" s="1" t="s">
        <v>357</v>
      </c>
      <c r="L587" s="1" t="s">
        <v>357</v>
      </c>
      <c r="M587" s="1" t="s">
        <v>357</v>
      </c>
      <c r="N587" s="1" t="s">
        <v>357</v>
      </c>
      <c r="O587" s="1" t="s">
        <v>357</v>
      </c>
      <c r="P587" s="1" t="s">
        <v>357</v>
      </c>
      <c r="Q587" s="1" t="s">
        <v>357</v>
      </c>
      <c r="R587" s="1" t="s">
        <v>357</v>
      </c>
      <c r="S587" s="1" t="s">
        <v>357</v>
      </c>
      <c r="T587" s="1" t="s">
        <v>357</v>
      </c>
      <c r="U587" s="1" t="s">
        <v>357</v>
      </c>
      <c r="V587" s="1" t="s">
        <v>357</v>
      </c>
      <c r="W587" s="1" t="s">
        <v>357</v>
      </c>
      <c r="X587" s="1" t="s">
        <v>357</v>
      </c>
    </row>
    <row r="588" spans="1:24">
      <c r="A588" s="1" t="s">
        <v>2382</v>
      </c>
      <c r="B588" s="1" t="s">
        <v>2383</v>
      </c>
      <c r="C588" s="1" t="s">
        <v>2327</v>
      </c>
      <c r="D588" s="1" t="s">
        <v>357</v>
      </c>
      <c r="E588" s="1" t="s">
        <v>357</v>
      </c>
      <c r="F588" s="1" t="s">
        <v>357</v>
      </c>
      <c r="G588" s="1" t="s">
        <v>357</v>
      </c>
      <c r="H588" s="1" t="s">
        <v>357</v>
      </c>
      <c r="I588" s="1" t="s">
        <v>357</v>
      </c>
      <c r="J588" s="1" t="s">
        <v>357</v>
      </c>
      <c r="K588" s="1" t="s">
        <v>357</v>
      </c>
      <c r="L588" s="1" t="s">
        <v>357</v>
      </c>
      <c r="M588" s="1" t="s">
        <v>357</v>
      </c>
      <c r="N588" s="1" t="s">
        <v>357</v>
      </c>
      <c r="O588" s="1" t="s">
        <v>357</v>
      </c>
      <c r="P588" s="1" t="s">
        <v>357</v>
      </c>
      <c r="Q588" s="1" t="s">
        <v>357</v>
      </c>
      <c r="R588" s="1" t="s">
        <v>357</v>
      </c>
      <c r="S588" s="1" t="s">
        <v>357</v>
      </c>
      <c r="T588" s="1" t="s">
        <v>357</v>
      </c>
      <c r="U588" s="1" t="s">
        <v>357</v>
      </c>
      <c r="V588" s="1" t="s">
        <v>357</v>
      </c>
      <c r="W588" s="1" t="s">
        <v>357</v>
      </c>
      <c r="X588" s="1" t="s">
        <v>357</v>
      </c>
    </row>
    <row r="589" spans="1:24">
      <c r="A589" s="1" t="s">
        <v>2388</v>
      </c>
      <c r="B589" s="1" t="s">
        <v>2389</v>
      </c>
      <c r="C589" s="1" t="s">
        <v>2327</v>
      </c>
      <c r="D589" s="1" t="s">
        <v>357</v>
      </c>
      <c r="E589" s="1" t="s">
        <v>357</v>
      </c>
      <c r="F589" s="1" t="s">
        <v>357</v>
      </c>
      <c r="G589" s="1" t="s">
        <v>357</v>
      </c>
      <c r="H589" s="1" t="s">
        <v>357</v>
      </c>
      <c r="I589" s="1" t="s">
        <v>357</v>
      </c>
      <c r="J589" s="1" t="s">
        <v>357</v>
      </c>
      <c r="K589" s="1" t="s">
        <v>357</v>
      </c>
      <c r="L589" s="1" t="s">
        <v>357</v>
      </c>
      <c r="M589" s="1" t="s">
        <v>357</v>
      </c>
      <c r="N589" s="1" t="s">
        <v>357</v>
      </c>
      <c r="O589" s="1" t="s">
        <v>357</v>
      </c>
      <c r="P589" s="1" t="s">
        <v>357</v>
      </c>
      <c r="Q589" s="1" t="s">
        <v>357</v>
      </c>
      <c r="R589" s="1" t="s">
        <v>357</v>
      </c>
      <c r="S589" s="1" t="s">
        <v>357</v>
      </c>
      <c r="T589" s="1" t="s">
        <v>357</v>
      </c>
      <c r="U589" s="1" t="s">
        <v>357</v>
      </c>
      <c r="V589" s="1" t="s">
        <v>357</v>
      </c>
      <c r="W589" s="1" t="s">
        <v>357</v>
      </c>
      <c r="X589" s="1" t="s">
        <v>357</v>
      </c>
    </row>
    <row r="590" spans="1:24">
      <c r="A590" s="1" t="s">
        <v>2362</v>
      </c>
      <c r="B590" s="1" t="s">
        <v>2363</v>
      </c>
      <c r="C590" s="1" t="s">
        <v>1860</v>
      </c>
      <c r="D590" s="1" t="s">
        <v>357</v>
      </c>
      <c r="E590" s="1" t="s">
        <v>357</v>
      </c>
      <c r="F590" s="1" t="s">
        <v>357</v>
      </c>
      <c r="G590" s="1" t="s">
        <v>357</v>
      </c>
      <c r="H590" s="1" t="s">
        <v>357</v>
      </c>
      <c r="I590" s="1" t="s">
        <v>357</v>
      </c>
      <c r="J590" s="1" t="s">
        <v>357</v>
      </c>
      <c r="K590" s="1" t="s">
        <v>357</v>
      </c>
      <c r="L590" s="1" t="s">
        <v>357</v>
      </c>
      <c r="M590" s="1" t="s">
        <v>357</v>
      </c>
      <c r="N590" s="1" t="s">
        <v>357</v>
      </c>
      <c r="O590" s="1" t="s">
        <v>357</v>
      </c>
      <c r="P590" s="1" t="s">
        <v>357</v>
      </c>
      <c r="Q590" s="1" t="s">
        <v>357</v>
      </c>
      <c r="R590" s="1" t="s">
        <v>357</v>
      </c>
      <c r="S590" s="1" t="s">
        <v>357</v>
      </c>
      <c r="T590" s="1" t="s">
        <v>357</v>
      </c>
      <c r="U590" s="1" t="s">
        <v>357</v>
      </c>
      <c r="V590" s="1" t="s">
        <v>357</v>
      </c>
      <c r="W590" s="1" t="s">
        <v>357</v>
      </c>
      <c r="X590" s="1" t="s">
        <v>357</v>
      </c>
    </row>
    <row r="591" spans="1:24" ht="30">
      <c r="A591" s="1" t="s">
        <v>7933</v>
      </c>
      <c r="B591" s="1" t="s">
        <v>7934</v>
      </c>
      <c r="C591" s="1" t="s">
        <v>3014</v>
      </c>
      <c r="D591" s="1" t="s">
        <v>357</v>
      </c>
      <c r="E591" s="1" t="s">
        <v>357</v>
      </c>
      <c r="F591" s="1" t="s">
        <v>357</v>
      </c>
      <c r="G591" s="1" t="s">
        <v>357</v>
      </c>
      <c r="H591" s="1" t="s">
        <v>357</v>
      </c>
      <c r="I591" s="1" t="s">
        <v>357</v>
      </c>
      <c r="J591" s="1" t="s">
        <v>357</v>
      </c>
      <c r="K591" s="1" t="s">
        <v>357</v>
      </c>
      <c r="L591" s="1" t="s">
        <v>357</v>
      </c>
      <c r="M591" s="1" t="s">
        <v>357</v>
      </c>
      <c r="N591" s="1" t="s">
        <v>357</v>
      </c>
      <c r="O591" s="1" t="s">
        <v>357</v>
      </c>
      <c r="P591" s="1" t="s">
        <v>357</v>
      </c>
      <c r="Q591" s="1" t="s">
        <v>357</v>
      </c>
      <c r="R591" s="1" t="s">
        <v>357</v>
      </c>
      <c r="S591" s="1" t="s">
        <v>357</v>
      </c>
      <c r="T591" s="1" t="s">
        <v>357</v>
      </c>
      <c r="U591" s="1" t="s">
        <v>357</v>
      </c>
      <c r="V591" s="1" t="s">
        <v>357</v>
      </c>
      <c r="W591" s="1" t="s">
        <v>357</v>
      </c>
      <c r="X591" s="1" t="s">
        <v>357</v>
      </c>
    </row>
    <row r="592" spans="1:24" ht="30">
      <c r="A592" s="1" t="s">
        <v>7930</v>
      </c>
      <c r="B592" s="1" t="s">
        <v>7931</v>
      </c>
      <c r="C592" s="1" t="s">
        <v>3014</v>
      </c>
      <c r="D592" s="1" t="s">
        <v>357</v>
      </c>
      <c r="E592" s="1" t="s">
        <v>357</v>
      </c>
      <c r="F592" s="1" t="s">
        <v>357</v>
      </c>
      <c r="G592" s="1" t="s">
        <v>357</v>
      </c>
      <c r="H592" s="1" t="s">
        <v>357</v>
      </c>
      <c r="I592" s="1" t="s">
        <v>357</v>
      </c>
      <c r="J592" s="1" t="s">
        <v>357</v>
      </c>
      <c r="K592" s="1" t="s">
        <v>357</v>
      </c>
      <c r="L592" s="1" t="s">
        <v>357</v>
      </c>
      <c r="M592" s="1" t="s">
        <v>357</v>
      </c>
      <c r="N592" s="1" t="s">
        <v>357</v>
      </c>
      <c r="O592" s="1" t="s">
        <v>357</v>
      </c>
      <c r="P592" s="1" t="s">
        <v>357</v>
      </c>
      <c r="Q592" s="1" t="s">
        <v>357</v>
      </c>
      <c r="R592" s="1" t="s">
        <v>357</v>
      </c>
      <c r="S592" s="1" t="s">
        <v>357</v>
      </c>
      <c r="T592" s="1" t="s">
        <v>357</v>
      </c>
      <c r="U592" s="1" t="s">
        <v>357</v>
      </c>
      <c r="V592" s="1" t="s">
        <v>357</v>
      </c>
      <c r="W592" s="1" t="s">
        <v>357</v>
      </c>
      <c r="X592" s="1" t="s">
        <v>357</v>
      </c>
    </row>
    <row r="593" spans="1:24">
      <c r="A593" s="1" t="s">
        <v>7398</v>
      </c>
      <c r="B593" s="1" t="s">
        <v>7399</v>
      </c>
      <c r="C593" s="1" t="s">
        <v>1176</v>
      </c>
      <c r="D593" s="1" t="s">
        <v>357</v>
      </c>
      <c r="E593" s="1" t="s">
        <v>357</v>
      </c>
      <c r="F593" s="1" t="s">
        <v>10061</v>
      </c>
      <c r="G593" s="1" t="s">
        <v>357</v>
      </c>
      <c r="H593" s="1" t="s">
        <v>357</v>
      </c>
      <c r="I593" s="1" t="s">
        <v>9533</v>
      </c>
      <c r="J593" s="1" t="s">
        <v>9511</v>
      </c>
      <c r="K593" s="1" t="s">
        <v>9395</v>
      </c>
      <c r="L593" s="1" t="s">
        <v>9518</v>
      </c>
      <c r="M593" s="1" t="s">
        <v>357</v>
      </c>
      <c r="N593" s="1" t="s">
        <v>357</v>
      </c>
      <c r="O593" s="1" t="s">
        <v>357</v>
      </c>
      <c r="P593" s="1" t="s">
        <v>357</v>
      </c>
      <c r="Q593" s="1" t="s">
        <v>357</v>
      </c>
      <c r="R593" s="1" t="s">
        <v>357</v>
      </c>
      <c r="S593" s="1" t="s">
        <v>357</v>
      </c>
      <c r="T593" s="1" t="s">
        <v>9514</v>
      </c>
      <c r="U593" s="1" t="s">
        <v>357</v>
      </c>
      <c r="V593" s="1" t="s">
        <v>357</v>
      </c>
      <c r="W593" s="1" t="s">
        <v>357</v>
      </c>
      <c r="X593" s="1" t="s">
        <v>357</v>
      </c>
    </row>
    <row r="594" spans="1:24">
      <c r="A594" s="1" t="s">
        <v>7409</v>
      </c>
      <c r="B594" s="1" t="s">
        <v>7410</v>
      </c>
      <c r="C594" s="1" t="s">
        <v>3961</v>
      </c>
      <c r="D594" s="1" t="s">
        <v>357</v>
      </c>
      <c r="E594" s="1" t="s">
        <v>357</v>
      </c>
      <c r="F594" s="1" t="s">
        <v>10062</v>
      </c>
      <c r="G594" s="1" t="s">
        <v>357</v>
      </c>
      <c r="H594" s="1" t="s">
        <v>357</v>
      </c>
      <c r="I594" s="1" t="s">
        <v>9395</v>
      </c>
      <c r="J594" s="1" t="s">
        <v>10063</v>
      </c>
      <c r="K594" s="1" t="s">
        <v>357</v>
      </c>
      <c r="L594" s="1" t="s">
        <v>357</v>
      </c>
      <c r="M594" s="1" t="s">
        <v>357</v>
      </c>
      <c r="N594" s="1" t="s">
        <v>357</v>
      </c>
      <c r="O594" s="1" t="s">
        <v>357</v>
      </c>
      <c r="P594" s="1" t="s">
        <v>357</v>
      </c>
      <c r="Q594" s="1" t="s">
        <v>357</v>
      </c>
      <c r="R594" s="1" t="s">
        <v>357</v>
      </c>
      <c r="S594" s="1" t="s">
        <v>357</v>
      </c>
      <c r="T594" s="1" t="s">
        <v>9861</v>
      </c>
      <c r="U594" s="1" t="s">
        <v>357</v>
      </c>
      <c r="V594" s="1" t="s">
        <v>357</v>
      </c>
      <c r="W594" s="1" t="s">
        <v>357</v>
      </c>
      <c r="X594" s="1" t="s">
        <v>357</v>
      </c>
    </row>
    <row r="595" spans="1:24">
      <c r="A595" s="1" t="s">
        <v>7383</v>
      </c>
      <c r="B595" s="1" t="s">
        <v>7384</v>
      </c>
      <c r="C595" s="1" t="s">
        <v>1893</v>
      </c>
      <c r="D595" s="1" t="s">
        <v>357</v>
      </c>
      <c r="E595" s="1" t="s">
        <v>357</v>
      </c>
      <c r="F595" s="1" t="s">
        <v>10064</v>
      </c>
      <c r="G595" s="1" t="s">
        <v>357</v>
      </c>
      <c r="H595" s="1" t="s">
        <v>357</v>
      </c>
      <c r="I595" s="1" t="s">
        <v>9691</v>
      </c>
      <c r="J595" s="1" t="s">
        <v>9395</v>
      </c>
      <c r="K595" s="1" t="s">
        <v>9496</v>
      </c>
      <c r="L595" s="1" t="s">
        <v>9497</v>
      </c>
      <c r="M595" s="1" t="s">
        <v>10063</v>
      </c>
      <c r="N595" s="1" t="s">
        <v>9696</v>
      </c>
      <c r="O595" s="1" t="s">
        <v>357</v>
      </c>
      <c r="P595" s="1" t="s">
        <v>357</v>
      </c>
      <c r="Q595" s="1" t="s">
        <v>357</v>
      </c>
      <c r="R595" s="1" t="s">
        <v>357</v>
      </c>
      <c r="S595" s="1" t="s">
        <v>357</v>
      </c>
      <c r="T595" s="1" t="s">
        <v>9579</v>
      </c>
      <c r="U595" s="1" t="s">
        <v>357</v>
      </c>
      <c r="V595" s="1" t="s">
        <v>357</v>
      </c>
      <c r="W595" s="1" t="s">
        <v>357</v>
      </c>
      <c r="X595" s="1" t="s">
        <v>357</v>
      </c>
    </row>
    <row r="596" spans="1:24">
      <c r="A596" s="1" t="s">
        <v>7402</v>
      </c>
      <c r="B596" s="1" t="s">
        <v>7403</v>
      </c>
      <c r="C596" s="1" t="s">
        <v>7406</v>
      </c>
      <c r="D596" s="1" t="s">
        <v>357</v>
      </c>
      <c r="E596" s="1" t="s">
        <v>357</v>
      </c>
      <c r="F596" s="1" t="s">
        <v>10065</v>
      </c>
      <c r="G596" s="1" t="s">
        <v>357</v>
      </c>
      <c r="H596" s="1" t="s">
        <v>357</v>
      </c>
      <c r="I596" s="1" t="s">
        <v>9679</v>
      </c>
      <c r="J596" s="1" t="s">
        <v>9518</v>
      </c>
      <c r="K596" s="1" t="s">
        <v>9395</v>
      </c>
      <c r="L596" s="1" t="s">
        <v>10063</v>
      </c>
      <c r="M596" s="1" t="s">
        <v>357</v>
      </c>
      <c r="N596" s="1" t="s">
        <v>357</v>
      </c>
      <c r="O596" s="1" t="s">
        <v>357</v>
      </c>
      <c r="P596" s="1" t="s">
        <v>357</v>
      </c>
      <c r="Q596" s="1" t="s">
        <v>357</v>
      </c>
      <c r="R596" s="1" t="s">
        <v>357</v>
      </c>
      <c r="S596" s="1" t="s">
        <v>357</v>
      </c>
      <c r="T596" s="1" t="s">
        <v>9579</v>
      </c>
      <c r="U596" s="1" t="s">
        <v>357</v>
      </c>
      <c r="V596" s="1" t="s">
        <v>357</v>
      </c>
      <c r="W596" s="1" t="s">
        <v>357</v>
      </c>
      <c r="X596" s="1" t="s">
        <v>357</v>
      </c>
    </row>
    <row r="597" spans="1:24">
      <c r="A597" s="1" t="s">
        <v>7413</v>
      </c>
      <c r="B597" s="1" t="s">
        <v>7414</v>
      </c>
      <c r="C597" s="1" t="s">
        <v>1440</v>
      </c>
      <c r="D597" s="1" t="s">
        <v>357</v>
      </c>
      <c r="E597" s="1" t="s">
        <v>357</v>
      </c>
      <c r="F597" s="1" t="s">
        <v>10066</v>
      </c>
      <c r="G597" s="1" t="s">
        <v>357</v>
      </c>
      <c r="H597" s="1" t="s">
        <v>357</v>
      </c>
      <c r="I597" s="1" t="s">
        <v>9395</v>
      </c>
      <c r="J597" s="1" t="s">
        <v>9512</v>
      </c>
      <c r="K597" s="1" t="s">
        <v>10063</v>
      </c>
      <c r="L597" s="1" t="s">
        <v>357</v>
      </c>
      <c r="M597" s="1" t="s">
        <v>357</v>
      </c>
      <c r="N597" s="1" t="s">
        <v>357</v>
      </c>
      <c r="O597" s="1" t="s">
        <v>357</v>
      </c>
      <c r="P597" s="1" t="s">
        <v>357</v>
      </c>
      <c r="Q597" s="1" t="s">
        <v>357</v>
      </c>
      <c r="R597" s="1" t="s">
        <v>357</v>
      </c>
      <c r="S597" s="1" t="s">
        <v>357</v>
      </c>
      <c r="T597" s="1" t="s">
        <v>10067</v>
      </c>
      <c r="U597" s="1" t="s">
        <v>357</v>
      </c>
      <c r="V597" s="1" t="s">
        <v>357</v>
      </c>
      <c r="W597" s="1" t="s">
        <v>357</v>
      </c>
      <c r="X597" s="1" t="s">
        <v>357</v>
      </c>
    </row>
    <row r="598" spans="1:24">
      <c r="A598" s="1" t="s">
        <v>7389</v>
      </c>
      <c r="B598" s="1" t="s">
        <v>7390</v>
      </c>
      <c r="C598" s="1" t="s">
        <v>2820</v>
      </c>
      <c r="D598" s="1" t="s">
        <v>357</v>
      </c>
      <c r="E598" s="1" t="s">
        <v>357</v>
      </c>
      <c r="F598" s="1" t="s">
        <v>10068</v>
      </c>
      <c r="G598" s="1" t="s">
        <v>357</v>
      </c>
      <c r="H598" s="1" t="s">
        <v>357</v>
      </c>
      <c r="I598" s="1" t="s">
        <v>9679</v>
      </c>
      <c r="J598" s="1" t="s">
        <v>9496</v>
      </c>
      <c r="K598" s="1" t="s">
        <v>9395</v>
      </c>
      <c r="L598" s="1" t="s">
        <v>10063</v>
      </c>
      <c r="M598" s="1" t="s">
        <v>9696</v>
      </c>
      <c r="N598" s="1" t="s">
        <v>9497</v>
      </c>
      <c r="O598" s="1" t="s">
        <v>357</v>
      </c>
      <c r="P598" s="1" t="s">
        <v>357</v>
      </c>
      <c r="Q598" s="1" t="s">
        <v>357</v>
      </c>
      <c r="R598" s="1" t="s">
        <v>357</v>
      </c>
      <c r="S598" s="1" t="s">
        <v>357</v>
      </c>
      <c r="T598" s="1" t="s">
        <v>9704</v>
      </c>
      <c r="U598" s="1" t="s">
        <v>357</v>
      </c>
      <c r="V598" s="1" t="s">
        <v>357</v>
      </c>
      <c r="W598" s="1" t="s">
        <v>357</v>
      </c>
      <c r="X598" s="1" t="s">
        <v>357</v>
      </c>
    </row>
    <row r="599" spans="1:24">
      <c r="A599" s="1" t="s">
        <v>7392</v>
      </c>
      <c r="B599" s="1" t="s">
        <v>7393</v>
      </c>
      <c r="C599" s="1" t="s">
        <v>2820</v>
      </c>
      <c r="D599" s="1" t="s">
        <v>357</v>
      </c>
      <c r="E599" s="1" t="s">
        <v>357</v>
      </c>
      <c r="F599" s="1" t="s">
        <v>10069</v>
      </c>
      <c r="G599" s="1" t="s">
        <v>357</v>
      </c>
      <c r="H599" s="1" t="s">
        <v>357</v>
      </c>
      <c r="I599" s="1" t="s">
        <v>9496</v>
      </c>
      <c r="J599" s="1" t="s">
        <v>9395</v>
      </c>
      <c r="K599" s="1" t="s">
        <v>10063</v>
      </c>
      <c r="L599" s="1" t="s">
        <v>9497</v>
      </c>
      <c r="M599" s="1" t="s">
        <v>9679</v>
      </c>
      <c r="N599" s="1" t="s">
        <v>9696</v>
      </c>
      <c r="O599" s="1" t="s">
        <v>357</v>
      </c>
      <c r="P599" s="1" t="s">
        <v>357</v>
      </c>
      <c r="Q599" s="1" t="s">
        <v>357</v>
      </c>
      <c r="R599" s="1" t="s">
        <v>357</v>
      </c>
      <c r="S599" s="1" t="s">
        <v>357</v>
      </c>
      <c r="T599" s="1" t="s">
        <v>9704</v>
      </c>
      <c r="U599" s="1" t="s">
        <v>357</v>
      </c>
      <c r="V599" s="1" t="s">
        <v>357</v>
      </c>
      <c r="W599" s="1" t="s">
        <v>357</v>
      </c>
      <c r="X599" s="1" t="s">
        <v>357</v>
      </c>
    </row>
    <row r="600" spans="1:24">
      <c r="A600" s="1" t="s">
        <v>7395</v>
      </c>
      <c r="B600" s="1" t="s">
        <v>7396</v>
      </c>
      <c r="C600" s="1" t="s">
        <v>2820</v>
      </c>
      <c r="D600" s="1" t="s">
        <v>357</v>
      </c>
      <c r="E600" s="1" t="s">
        <v>357</v>
      </c>
      <c r="F600" s="1" t="s">
        <v>10070</v>
      </c>
      <c r="G600" s="1" t="s">
        <v>357</v>
      </c>
      <c r="H600" s="1" t="s">
        <v>357</v>
      </c>
      <c r="I600" s="1" t="s">
        <v>9679</v>
      </c>
      <c r="J600" s="1" t="s">
        <v>9496</v>
      </c>
      <c r="K600" s="1" t="s">
        <v>9395</v>
      </c>
      <c r="L600" s="1" t="s">
        <v>9497</v>
      </c>
      <c r="M600" s="1" t="s">
        <v>10063</v>
      </c>
      <c r="N600" s="1" t="s">
        <v>9696</v>
      </c>
      <c r="O600" s="1" t="s">
        <v>357</v>
      </c>
      <c r="P600" s="1" t="s">
        <v>357</v>
      </c>
      <c r="Q600" s="1" t="s">
        <v>357</v>
      </c>
      <c r="R600" s="1" t="s">
        <v>357</v>
      </c>
      <c r="S600" s="1" t="s">
        <v>357</v>
      </c>
      <c r="T600" s="1" t="s">
        <v>9704</v>
      </c>
      <c r="U600" s="1" t="s">
        <v>357</v>
      </c>
      <c r="V600" s="1" t="s">
        <v>357</v>
      </c>
      <c r="W600" s="1" t="s">
        <v>357</v>
      </c>
      <c r="X600" s="1" t="s">
        <v>357</v>
      </c>
    </row>
    <row r="601" spans="1:24">
      <c r="A601" s="1" t="s">
        <v>7386</v>
      </c>
      <c r="B601" s="1" t="s">
        <v>7387</v>
      </c>
      <c r="C601" s="1" t="s">
        <v>2110</v>
      </c>
      <c r="D601" s="1" t="s">
        <v>357</v>
      </c>
      <c r="E601" s="1" t="s">
        <v>357</v>
      </c>
      <c r="F601" s="1" t="s">
        <v>10071</v>
      </c>
      <c r="G601" s="1" t="s">
        <v>357</v>
      </c>
      <c r="H601" s="1" t="s">
        <v>357</v>
      </c>
      <c r="I601" s="1" t="s">
        <v>9691</v>
      </c>
      <c r="J601" s="1" t="s">
        <v>9496</v>
      </c>
      <c r="K601" s="1" t="s">
        <v>9395</v>
      </c>
      <c r="L601" s="1" t="s">
        <v>9497</v>
      </c>
      <c r="M601" s="1" t="s">
        <v>10063</v>
      </c>
      <c r="N601" s="1" t="s">
        <v>9696</v>
      </c>
      <c r="O601" s="1" t="s">
        <v>357</v>
      </c>
      <c r="P601" s="1" t="s">
        <v>357</v>
      </c>
      <c r="Q601" s="1" t="s">
        <v>357</v>
      </c>
      <c r="R601" s="1" t="s">
        <v>357</v>
      </c>
      <c r="S601" s="1" t="s">
        <v>357</v>
      </c>
      <c r="T601" s="1" t="s">
        <v>9704</v>
      </c>
      <c r="U601" s="1" t="s">
        <v>357</v>
      </c>
      <c r="V601" s="1" t="s">
        <v>357</v>
      </c>
      <c r="W601" s="1" t="s">
        <v>357</v>
      </c>
      <c r="X601" s="1" t="s">
        <v>357</v>
      </c>
    </row>
    <row r="602" spans="1:24">
      <c r="A602" s="1" t="s">
        <v>4051</v>
      </c>
      <c r="B602" s="1" t="s">
        <v>4052</v>
      </c>
      <c r="C602" s="1" t="s">
        <v>3961</v>
      </c>
      <c r="D602" s="1" t="s">
        <v>357</v>
      </c>
      <c r="E602" s="1" t="s">
        <v>357</v>
      </c>
      <c r="F602" s="1" t="s">
        <v>10072</v>
      </c>
      <c r="G602" s="1" t="s">
        <v>357</v>
      </c>
      <c r="H602" s="1" t="s">
        <v>357</v>
      </c>
      <c r="I602" s="1" t="s">
        <v>9395</v>
      </c>
      <c r="J602" s="1" t="s">
        <v>357</v>
      </c>
      <c r="K602" s="1" t="s">
        <v>357</v>
      </c>
      <c r="L602" s="1" t="s">
        <v>357</v>
      </c>
      <c r="M602" s="1" t="s">
        <v>357</v>
      </c>
      <c r="N602" s="1" t="s">
        <v>357</v>
      </c>
      <c r="O602" s="1" t="s">
        <v>357</v>
      </c>
      <c r="P602" s="1" t="s">
        <v>357</v>
      </c>
      <c r="Q602" s="1" t="s">
        <v>357</v>
      </c>
      <c r="R602" s="1" t="s">
        <v>357</v>
      </c>
      <c r="S602" s="1" t="s">
        <v>357</v>
      </c>
      <c r="T602" s="1" t="s">
        <v>10073</v>
      </c>
      <c r="U602" s="1" t="s">
        <v>357</v>
      </c>
      <c r="V602" s="1" t="s">
        <v>357</v>
      </c>
      <c r="W602" s="1" t="s">
        <v>357</v>
      </c>
      <c r="X602" s="1" t="s">
        <v>357</v>
      </c>
    </row>
    <row r="603" spans="1:24">
      <c r="A603" s="1" t="s">
        <v>4048</v>
      </c>
      <c r="B603" s="1" t="s">
        <v>4049</v>
      </c>
      <c r="C603" s="1" t="s">
        <v>3961</v>
      </c>
      <c r="D603" s="1" t="s">
        <v>357</v>
      </c>
      <c r="E603" s="1" t="s">
        <v>357</v>
      </c>
      <c r="F603" s="1" t="s">
        <v>10074</v>
      </c>
      <c r="G603" s="1" t="s">
        <v>357</v>
      </c>
      <c r="H603" s="1" t="s">
        <v>357</v>
      </c>
      <c r="I603" s="1" t="s">
        <v>9395</v>
      </c>
      <c r="J603" s="1" t="s">
        <v>357</v>
      </c>
      <c r="K603" s="1" t="s">
        <v>357</v>
      </c>
      <c r="L603" s="1" t="s">
        <v>357</v>
      </c>
      <c r="M603" s="1" t="s">
        <v>357</v>
      </c>
      <c r="N603" s="1" t="s">
        <v>357</v>
      </c>
      <c r="O603" s="1" t="s">
        <v>357</v>
      </c>
      <c r="P603" s="1" t="s">
        <v>357</v>
      </c>
      <c r="Q603" s="1" t="s">
        <v>357</v>
      </c>
      <c r="R603" s="1" t="s">
        <v>357</v>
      </c>
      <c r="S603" s="1" t="s">
        <v>357</v>
      </c>
      <c r="T603" s="1" t="s">
        <v>10073</v>
      </c>
      <c r="U603" s="1" t="s">
        <v>357</v>
      </c>
      <c r="V603" s="1" t="s">
        <v>357</v>
      </c>
      <c r="W603" s="1" t="s">
        <v>357</v>
      </c>
      <c r="X603" s="1" t="s">
        <v>357</v>
      </c>
    </row>
    <row r="604" spans="1:24">
      <c r="A604" s="1" t="s">
        <v>4045</v>
      </c>
      <c r="B604" s="1" t="s">
        <v>4046</v>
      </c>
      <c r="C604" s="1" t="s">
        <v>3961</v>
      </c>
      <c r="D604" s="1" t="s">
        <v>357</v>
      </c>
      <c r="E604" s="1" t="s">
        <v>357</v>
      </c>
      <c r="F604" s="1" t="s">
        <v>10075</v>
      </c>
      <c r="G604" s="1" t="s">
        <v>357</v>
      </c>
      <c r="H604" s="1" t="s">
        <v>357</v>
      </c>
      <c r="I604" s="1" t="s">
        <v>9395</v>
      </c>
      <c r="J604" s="1" t="s">
        <v>357</v>
      </c>
      <c r="K604" s="1" t="s">
        <v>357</v>
      </c>
      <c r="L604" s="1" t="s">
        <v>357</v>
      </c>
      <c r="M604" s="1" t="s">
        <v>357</v>
      </c>
      <c r="N604" s="1" t="s">
        <v>357</v>
      </c>
      <c r="O604" s="1" t="s">
        <v>357</v>
      </c>
      <c r="P604" s="1" t="s">
        <v>357</v>
      </c>
      <c r="Q604" s="1" t="s">
        <v>357</v>
      </c>
      <c r="R604" s="1" t="s">
        <v>357</v>
      </c>
      <c r="S604" s="1" t="s">
        <v>357</v>
      </c>
      <c r="T604" s="1" t="s">
        <v>10073</v>
      </c>
      <c r="U604" s="1" t="s">
        <v>357</v>
      </c>
      <c r="V604" s="1" t="s">
        <v>357</v>
      </c>
      <c r="W604" s="1" t="s">
        <v>357</v>
      </c>
      <c r="X604" s="1" t="s">
        <v>357</v>
      </c>
    </row>
    <row r="605" spans="1:24">
      <c r="A605" s="1" t="s">
        <v>4060</v>
      </c>
      <c r="B605" s="1" t="s">
        <v>4061</v>
      </c>
      <c r="C605" s="1" t="s">
        <v>3961</v>
      </c>
      <c r="D605" s="1" t="s">
        <v>357</v>
      </c>
      <c r="E605" s="1" t="s">
        <v>357</v>
      </c>
      <c r="F605" s="1" t="s">
        <v>10076</v>
      </c>
      <c r="G605" s="1" t="s">
        <v>357</v>
      </c>
      <c r="H605" s="1" t="s">
        <v>357</v>
      </c>
      <c r="I605" s="1" t="s">
        <v>9395</v>
      </c>
      <c r="J605" s="1" t="s">
        <v>357</v>
      </c>
      <c r="K605" s="1" t="s">
        <v>357</v>
      </c>
      <c r="L605" s="1" t="s">
        <v>357</v>
      </c>
      <c r="M605" s="1" t="s">
        <v>357</v>
      </c>
      <c r="N605" s="1" t="s">
        <v>357</v>
      </c>
      <c r="O605" s="1" t="s">
        <v>357</v>
      </c>
      <c r="P605" s="1" t="s">
        <v>357</v>
      </c>
      <c r="Q605" s="1" t="s">
        <v>357</v>
      </c>
      <c r="R605" s="1" t="s">
        <v>357</v>
      </c>
      <c r="S605" s="1" t="s">
        <v>357</v>
      </c>
      <c r="T605" s="1" t="s">
        <v>10073</v>
      </c>
      <c r="U605" s="1" t="s">
        <v>357</v>
      </c>
      <c r="V605" s="1" t="s">
        <v>357</v>
      </c>
      <c r="W605" s="1" t="s">
        <v>357</v>
      </c>
      <c r="X605" s="1" t="s">
        <v>357</v>
      </c>
    </row>
    <row r="606" spans="1:24">
      <c r="A606" s="1" t="s">
        <v>4057</v>
      </c>
      <c r="B606" s="1" t="s">
        <v>4058</v>
      </c>
      <c r="C606" s="1" t="s">
        <v>3961</v>
      </c>
      <c r="D606" s="1" t="s">
        <v>357</v>
      </c>
      <c r="E606" s="1" t="s">
        <v>357</v>
      </c>
      <c r="F606" s="1" t="s">
        <v>10077</v>
      </c>
      <c r="G606" s="1" t="s">
        <v>357</v>
      </c>
      <c r="H606" s="1" t="s">
        <v>357</v>
      </c>
      <c r="I606" s="1" t="s">
        <v>9395</v>
      </c>
      <c r="J606" s="1" t="s">
        <v>357</v>
      </c>
      <c r="K606" s="1" t="s">
        <v>357</v>
      </c>
      <c r="L606" s="1" t="s">
        <v>357</v>
      </c>
      <c r="M606" s="1" t="s">
        <v>357</v>
      </c>
      <c r="N606" s="1" t="s">
        <v>357</v>
      </c>
      <c r="O606" s="1" t="s">
        <v>357</v>
      </c>
      <c r="P606" s="1" t="s">
        <v>357</v>
      </c>
      <c r="Q606" s="1" t="s">
        <v>357</v>
      </c>
      <c r="R606" s="1" t="s">
        <v>357</v>
      </c>
      <c r="S606" s="1" t="s">
        <v>357</v>
      </c>
      <c r="T606" s="1" t="s">
        <v>10073</v>
      </c>
      <c r="U606" s="1" t="s">
        <v>357</v>
      </c>
      <c r="V606" s="1" t="s">
        <v>357</v>
      </c>
      <c r="W606" s="1" t="s">
        <v>357</v>
      </c>
      <c r="X606" s="1" t="s">
        <v>357</v>
      </c>
    </row>
    <row r="607" spans="1:24">
      <c r="A607" s="1" t="s">
        <v>4054</v>
      </c>
      <c r="B607" s="1" t="s">
        <v>4055</v>
      </c>
      <c r="C607" s="1" t="s">
        <v>3961</v>
      </c>
      <c r="D607" s="1" t="s">
        <v>357</v>
      </c>
      <c r="E607" s="1" t="s">
        <v>357</v>
      </c>
      <c r="F607" s="1" t="s">
        <v>10078</v>
      </c>
      <c r="G607" s="1" t="s">
        <v>357</v>
      </c>
      <c r="H607" s="1" t="s">
        <v>357</v>
      </c>
      <c r="I607" s="1" t="s">
        <v>9395</v>
      </c>
      <c r="J607" s="1" t="s">
        <v>357</v>
      </c>
      <c r="K607" s="1" t="s">
        <v>357</v>
      </c>
      <c r="L607" s="1" t="s">
        <v>357</v>
      </c>
      <c r="M607" s="1" t="s">
        <v>357</v>
      </c>
      <c r="N607" s="1" t="s">
        <v>357</v>
      </c>
      <c r="O607" s="1" t="s">
        <v>357</v>
      </c>
      <c r="P607" s="1" t="s">
        <v>357</v>
      </c>
      <c r="Q607" s="1" t="s">
        <v>357</v>
      </c>
      <c r="R607" s="1" t="s">
        <v>357</v>
      </c>
      <c r="S607" s="1" t="s">
        <v>357</v>
      </c>
      <c r="T607" s="1" t="s">
        <v>10073</v>
      </c>
      <c r="U607" s="1" t="s">
        <v>357</v>
      </c>
      <c r="V607" s="1" t="s">
        <v>357</v>
      </c>
      <c r="W607" s="1" t="s">
        <v>357</v>
      </c>
      <c r="X607" s="1" t="s">
        <v>357</v>
      </c>
    </row>
    <row r="608" spans="1:24">
      <c r="A608" s="1" t="s">
        <v>4032</v>
      </c>
      <c r="B608" s="1" t="s">
        <v>4033</v>
      </c>
      <c r="C608" s="1" t="s">
        <v>3961</v>
      </c>
      <c r="D608" s="1" t="s">
        <v>357</v>
      </c>
      <c r="E608" s="1" t="s">
        <v>357</v>
      </c>
      <c r="F608" s="1" t="s">
        <v>10079</v>
      </c>
      <c r="G608" s="1" t="s">
        <v>357</v>
      </c>
      <c r="H608" s="1" t="s">
        <v>357</v>
      </c>
      <c r="I608" s="1" t="s">
        <v>9395</v>
      </c>
      <c r="J608" s="1" t="s">
        <v>9864</v>
      </c>
      <c r="K608" s="1" t="s">
        <v>357</v>
      </c>
      <c r="L608" s="1" t="s">
        <v>357</v>
      </c>
      <c r="M608" s="1" t="s">
        <v>357</v>
      </c>
      <c r="N608" s="1" t="s">
        <v>357</v>
      </c>
      <c r="O608" s="1" t="s">
        <v>357</v>
      </c>
      <c r="P608" s="1" t="s">
        <v>357</v>
      </c>
      <c r="Q608" s="1" t="s">
        <v>357</v>
      </c>
      <c r="R608" s="1" t="s">
        <v>357</v>
      </c>
      <c r="S608" s="1" t="s">
        <v>357</v>
      </c>
      <c r="T608" s="1" t="s">
        <v>9704</v>
      </c>
      <c r="U608" s="1" t="s">
        <v>357</v>
      </c>
      <c r="V608" s="1" t="s">
        <v>357</v>
      </c>
      <c r="W608" s="1" t="s">
        <v>357</v>
      </c>
      <c r="X608" s="1" t="s">
        <v>357</v>
      </c>
    </row>
    <row r="609" spans="1:24">
      <c r="A609" s="1" t="s">
        <v>4036</v>
      </c>
      <c r="B609" s="1" t="s">
        <v>4037</v>
      </c>
      <c r="C609" s="1" t="s">
        <v>3961</v>
      </c>
      <c r="D609" s="1" t="s">
        <v>357</v>
      </c>
      <c r="E609" s="1" t="s">
        <v>357</v>
      </c>
      <c r="F609" s="1" t="s">
        <v>10080</v>
      </c>
      <c r="G609" s="1" t="s">
        <v>357</v>
      </c>
      <c r="H609" s="1" t="s">
        <v>357</v>
      </c>
      <c r="I609" s="1" t="s">
        <v>9395</v>
      </c>
      <c r="J609" s="1" t="s">
        <v>9864</v>
      </c>
      <c r="K609" s="1" t="s">
        <v>357</v>
      </c>
      <c r="L609" s="1" t="s">
        <v>357</v>
      </c>
      <c r="M609" s="1" t="s">
        <v>357</v>
      </c>
      <c r="N609" s="1" t="s">
        <v>357</v>
      </c>
      <c r="O609" s="1" t="s">
        <v>357</v>
      </c>
      <c r="P609" s="1" t="s">
        <v>357</v>
      </c>
      <c r="Q609" s="1" t="s">
        <v>357</v>
      </c>
      <c r="R609" s="1" t="s">
        <v>357</v>
      </c>
      <c r="S609" s="1" t="s">
        <v>357</v>
      </c>
      <c r="T609" s="1" t="s">
        <v>9704</v>
      </c>
      <c r="U609" s="1" t="s">
        <v>357</v>
      </c>
      <c r="V609" s="1" t="s">
        <v>357</v>
      </c>
      <c r="W609" s="1" t="s">
        <v>357</v>
      </c>
      <c r="X609" s="1" t="s">
        <v>357</v>
      </c>
    </row>
    <row r="610" spans="1:24">
      <c r="A610" s="1" t="s">
        <v>4039</v>
      </c>
      <c r="B610" s="1" t="s">
        <v>4040</v>
      </c>
      <c r="C610" s="1" t="s">
        <v>3961</v>
      </c>
      <c r="D610" s="1" t="s">
        <v>357</v>
      </c>
      <c r="E610" s="1" t="s">
        <v>357</v>
      </c>
      <c r="F610" s="1" t="s">
        <v>10081</v>
      </c>
      <c r="G610" s="1" t="s">
        <v>357</v>
      </c>
      <c r="H610" s="1" t="s">
        <v>357</v>
      </c>
      <c r="I610" s="1" t="s">
        <v>9395</v>
      </c>
      <c r="J610" s="1" t="s">
        <v>9869</v>
      </c>
      <c r="K610" s="1" t="s">
        <v>357</v>
      </c>
      <c r="L610" s="1" t="s">
        <v>357</v>
      </c>
      <c r="M610" s="1" t="s">
        <v>357</v>
      </c>
      <c r="N610" s="1" t="s">
        <v>357</v>
      </c>
      <c r="O610" s="1" t="s">
        <v>357</v>
      </c>
      <c r="P610" s="1" t="s">
        <v>357</v>
      </c>
      <c r="Q610" s="1" t="s">
        <v>357</v>
      </c>
      <c r="R610" s="1" t="s">
        <v>357</v>
      </c>
      <c r="S610" s="1" t="s">
        <v>357</v>
      </c>
      <c r="T610" s="1" t="s">
        <v>9704</v>
      </c>
      <c r="U610" s="1" t="s">
        <v>357</v>
      </c>
      <c r="V610" s="1" t="s">
        <v>357</v>
      </c>
      <c r="W610" s="1" t="s">
        <v>357</v>
      </c>
      <c r="X610" s="1" t="s">
        <v>357</v>
      </c>
    </row>
    <row r="611" spans="1:24">
      <c r="A611" s="1" t="s">
        <v>4042</v>
      </c>
      <c r="B611" s="1" t="s">
        <v>4043</v>
      </c>
      <c r="C611" s="1" t="s">
        <v>3961</v>
      </c>
      <c r="D611" s="1" t="s">
        <v>357</v>
      </c>
      <c r="E611" s="1" t="s">
        <v>357</v>
      </c>
      <c r="F611" s="1" t="s">
        <v>10082</v>
      </c>
      <c r="G611" s="1" t="s">
        <v>357</v>
      </c>
      <c r="H611" s="1" t="s">
        <v>357</v>
      </c>
      <c r="I611" s="1" t="s">
        <v>9395</v>
      </c>
      <c r="J611" s="1" t="s">
        <v>9869</v>
      </c>
      <c r="K611" s="1" t="s">
        <v>357</v>
      </c>
      <c r="L611" s="1" t="s">
        <v>357</v>
      </c>
      <c r="M611" s="1" t="s">
        <v>357</v>
      </c>
      <c r="N611" s="1" t="s">
        <v>357</v>
      </c>
      <c r="O611" s="1" t="s">
        <v>357</v>
      </c>
      <c r="P611" s="1" t="s">
        <v>357</v>
      </c>
      <c r="Q611" s="1" t="s">
        <v>357</v>
      </c>
      <c r="R611" s="1" t="s">
        <v>357</v>
      </c>
      <c r="S611" s="1" t="s">
        <v>357</v>
      </c>
      <c r="T611" s="1" t="s">
        <v>9704</v>
      </c>
      <c r="U611" s="1" t="s">
        <v>357</v>
      </c>
      <c r="V611" s="1" t="s">
        <v>357</v>
      </c>
      <c r="W611" s="1" t="s">
        <v>357</v>
      </c>
      <c r="X611" s="1" t="s">
        <v>357</v>
      </c>
    </row>
    <row r="612" spans="1:24">
      <c r="A612" s="1" t="s">
        <v>5838</v>
      </c>
      <c r="B612" s="1" t="s">
        <v>5839</v>
      </c>
      <c r="C612" s="1" t="s">
        <v>1363</v>
      </c>
      <c r="D612" s="1" t="s">
        <v>357</v>
      </c>
      <c r="E612" s="1" t="s">
        <v>357</v>
      </c>
      <c r="F612" s="1" t="s">
        <v>10083</v>
      </c>
      <c r="G612" s="1" t="s">
        <v>357</v>
      </c>
      <c r="H612" s="1" t="s">
        <v>357</v>
      </c>
      <c r="I612" s="1" t="s">
        <v>9395</v>
      </c>
      <c r="J612" s="1" t="s">
        <v>357</v>
      </c>
      <c r="K612" s="1" t="s">
        <v>357</v>
      </c>
      <c r="L612" s="1" t="s">
        <v>357</v>
      </c>
      <c r="M612" s="1" t="s">
        <v>357</v>
      </c>
      <c r="N612" s="1" t="s">
        <v>357</v>
      </c>
      <c r="O612" s="1" t="s">
        <v>357</v>
      </c>
      <c r="P612" s="1" t="s">
        <v>357</v>
      </c>
      <c r="Q612" s="1" t="s">
        <v>357</v>
      </c>
      <c r="R612" s="1" t="s">
        <v>357</v>
      </c>
      <c r="S612" s="1" t="s">
        <v>357</v>
      </c>
      <c r="T612" s="1" t="s">
        <v>10084</v>
      </c>
      <c r="U612" s="1" t="s">
        <v>357</v>
      </c>
      <c r="V612" s="1" t="s">
        <v>357</v>
      </c>
      <c r="W612" s="1" t="s">
        <v>357</v>
      </c>
      <c r="X612" s="1" t="s">
        <v>357</v>
      </c>
    </row>
    <row r="613" spans="1:24">
      <c r="A613" s="1" t="s">
        <v>5841</v>
      </c>
      <c r="B613" s="1" t="s">
        <v>5842</v>
      </c>
      <c r="C613" s="1" t="s">
        <v>1363</v>
      </c>
      <c r="D613" s="1" t="s">
        <v>357</v>
      </c>
      <c r="E613" s="1" t="s">
        <v>357</v>
      </c>
      <c r="F613" s="1" t="s">
        <v>10085</v>
      </c>
      <c r="G613" s="1" t="s">
        <v>357</v>
      </c>
      <c r="H613" s="1" t="s">
        <v>357</v>
      </c>
      <c r="I613" s="1" t="s">
        <v>9395</v>
      </c>
      <c r="J613" s="1" t="s">
        <v>357</v>
      </c>
      <c r="K613" s="1" t="s">
        <v>357</v>
      </c>
      <c r="L613" s="1" t="s">
        <v>357</v>
      </c>
      <c r="M613" s="1" t="s">
        <v>357</v>
      </c>
      <c r="N613" s="1" t="s">
        <v>357</v>
      </c>
      <c r="O613" s="1" t="s">
        <v>357</v>
      </c>
      <c r="P613" s="1" t="s">
        <v>357</v>
      </c>
      <c r="Q613" s="1" t="s">
        <v>357</v>
      </c>
      <c r="R613" s="1" t="s">
        <v>357</v>
      </c>
      <c r="S613" s="1" t="s">
        <v>357</v>
      </c>
      <c r="T613" s="1" t="s">
        <v>10084</v>
      </c>
      <c r="U613" s="1" t="s">
        <v>357</v>
      </c>
      <c r="V613" s="1" t="s">
        <v>357</v>
      </c>
      <c r="W613" s="1" t="s">
        <v>357</v>
      </c>
      <c r="X613" s="1" t="s">
        <v>357</v>
      </c>
    </row>
    <row r="614" spans="1:24">
      <c r="A614" s="1" t="s">
        <v>5835</v>
      </c>
      <c r="B614" s="1" t="s">
        <v>5836</v>
      </c>
      <c r="C614" s="1" t="s">
        <v>1363</v>
      </c>
      <c r="D614" s="1" t="s">
        <v>357</v>
      </c>
      <c r="E614" s="1" t="s">
        <v>357</v>
      </c>
      <c r="F614" s="1" t="s">
        <v>10086</v>
      </c>
      <c r="G614" s="1" t="s">
        <v>357</v>
      </c>
      <c r="H614" s="1" t="s">
        <v>357</v>
      </c>
      <c r="I614" s="1" t="s">
        <v>9395</v>
      </c>
      <c r="J614" s="1" t="s">
        <v>357</v>
      </c>
      <c r="K614" s="1" t="s">
        <v>357</v>
      </c>
      <c r="L614" s="1" t="s">
        <v>357</v>
      </c>
      <c r="M614" s="1" t="s">
        <v>357</v>
      </c>
      <c r="N614" s="1" t="s">
        <v>357</v>
      </c>
      <c r="O614" s="1" t="s">
        <v>357</v>
      </c>
      <c r="P614" s="1" t="s">
        <v>357</v>
      </c>
      <c r="Q614" s="1" t="s">
        <v>357</v>
      </c>
      <c r="R614" s="1" t="s">
        <v>357</v>
      </c>
      <c r="S614" s="1" t="s">
        <v>357</v>
      </c>
      <c r="T614" s="1" t="s">
        <v>10084</v>
      </c>
      <c r="U614" s="1" t="s">
        <v>357</v>
      </c>
      <c r="V614" s="1" t="s">
        <v>357</v>
      </c>
      <c r="W614" s="1" t="s">
        <v>357</v>
      </c>
      <c r="X614" s="1" t="s">
        <v>357</v>
      </c>
    </row>
    <row r="615" spans="1:24">
      <c r="A615" s="1" t="s">
        <v>3965</v>
      </c>
      <c r="B615" s="1" t="s">
        <v>3966</v>
      </c>
      <c r="C615" s="1" t="s">
        <v>3961</v>
      </c>
      <c r="D615" s="1" t="s">
        <v>357</v>
      </c>
      <c r="E615" s="1" t="s">
        <v>357</v>
      </c>
      <c r="F615" s="1" t="s">
        <v>10087</v>
      </c>
      <c r="G615" s="1" t="s">
        <v>357</v>
      </c>
      <c r="H615" s="1" t="s">
        <v>357</v>
      </c>
      <c r="I615" s="1" t="s">
        <v>357</v>
      </c>
      <c r="J615" s="1" t="s">
        <v>357</v>
      </c>
      <c r="K615" s="1" t="s">
        <v>357</v>
      </c>
      <c r="L615" s="1" t="s">
        <v>357</v>
      </c>
      <c r="M615" s="1" t="s">
        <v>357</v>
      </c>
      <c r="N615" s="1" t="s">
        <v>357</v>
      </c>
      <c r="O615" s="1" t="s">
        <v>357</v>
      </c>
      <c r="P615" s="1" t="s">
        <v>357</v>
      </c>
      <c r="Q615" s="1" t="s">
        <v>357</v>
      </c>
      <c r="R615" s="1" t="s">
        <v>357</v>
      </c>
      <c r="S615" s="1" t="s">
        <v>357</v>
      </c>
      <c r="T615" s="1" t="s">
        <v>357</v>
      </c>
      <c r="U615" s="1" t="s">
        <v>357</v>
      </c>
      <c r="V615" s="1" t="s">
        <v>357</v>
      </c>
      <c r="W615" s="1" t="s">
        <v>357</v>
      </c>
      <c r="X615" s="1" t="s">
        <v>357</v>
      </c>
    </row>
    <row r="616" spans="1:24">
      <c r="A616" s="1" t="s">
        <v>3962</v>
      </c>
      <c r="B616" s="1" t="s">
        <v>3963</v>
      </c>
      <c r="C616" s="1" t="s">
        <v>3961</v>
      </c>
      <c r="D616" s="1" t="s">
        <v>357</v>
      </c>
      <c r="E616" s="1" t="s">
        <v>357</v>
      </c>
      <c r="F616" s="1" t="s">
        <v>10088</v>
      </c>
      <c r="G616" s="1" t="s">
        <v>357</v>
      </c>
      <c r="H616" s="1" t="s">
        <v>357</v>
      </c>
      <c r="I616" s="1" t="s">
        <v>357</v>
      </c>
      <c r="J616" s="1" t="s">
        <v>357</v>
      </c>
      <c r="K616" s="1" t="s">
        <v>357</v>
      </c>
      <c r="L616" s="1" t="s">
        <v>357</v>
      </c>
      <c r="M616" s="1" t="s">
        <v>357</v>
      </c>
      <c r="N616" s="1" t="s">
        <v>357</v>
      </c>
      <c r="O616" s="1" t="s">
        <v>357</v>
      </c>
      <c r="P616" s="1" t="s">
        <v>357</v>
      </c>
      <c r="Q616" s="1" t="s">
        <v>357</v>
      </c>
      <c r="R616" s="1" t="s">
        <v>357</v>
      </c>
      <c r="S616" s="1" t="s">
        <v>357</v>
      </c>
      <c r="T616" s="1" t="s">
        <v>357</v>
      </c>
      <c r="U616" s="1" t="s">
        <v>357</v>
      </c>
      <c r="V616" s="1" t="s">
        <v>357</v>
      </c>
      <c r="W616" s="1" t="s">
        <v>357</v>
      </c>
      <c r="X616" s="1" t="s">
        <v>357</v>
      </c>
    </row>
    <row r="617" spans="1:24">
      <c r="A617" s="1" t="s">
        <v>3957</v>
      </c>
      <c r="B617" s="1" t="s">
        <v>3958</v>
      </c>
      <c r="C617" s="1" t="s">
        <v>3961</v>
      </c>
      <c r="D617" s="1" t="s">
        <v>357</v>
      </c>
      <c r="E617" s="1" t="s">
        <v>357</v>
      </c>
      <c r="F617" s="1" t="s">
        <v>10089</v>
      </c>
      <c r="G617" s="1" t="s">
        <v>357</v>
      </c>
      <c r="H617" s="1" t="s">
        <v>357</v>
      </c>
      <c r="I617" s="1" t="s">
        <v>357</v>
      </c>
      <c r="J617" s="1" t="s">
        <v>357</v>
      </c>
      <c r="K617" s="1" t="s">
        <v>357</v>
      </c>
      <c r="L617" s="1" t="s">
        <v>357</v>
      </c>
      <c r="M617" s="1" t="s">
        <v>357</v>
      </c>
      <c r="N617" s="1" t="s">
        <v>357</v>
      </c>
      <c r="O617" s="1" t="s">
        <v>357</v>
      </c>
      <c r="P617" s="1" t="s">
        <v>357</v>
      </c>
      <c r="Q617" s="1" t="s">
        <v>357</v>
      </c>
      <c r="R617" s="1" t="s">
        <v>357</v>
      </c>
      <c r="S617" s="1" t="s">
        <v>357</v>
      </c>
      <c r="T617" s="1" t="s">
        <v>357</v>
      </c>
      <c r="U617" s="1" t="s">
        <v>357</v>
      </c>
      <c r="V617" s="1" t="s">
        <v>357</v>
      </c>
      <c r="W617" s="1" t="s">
        <v>357</v>
      </c>
      <c r="X617" s="1" t="s">
        <v>357</v>
      </c>
    </row>
    <row r="618" spans="1:24">
      <c r="A618" s="1" t="s">
        <v>4010</v>
      </c>
      <c r="B618" s="1" t="s">
        <v>4011</v>
      </c>
      <c r="C618" s="1" t="s">
        <v>3961</v>
      </c>
      <c r="D618" s="1" t="s">
        <v>357</v>
      </c>
      <c r="E618" s="1" t="s">
        <v>357</v>
      </c>
      <c r="F618" s="1" t="s">
        <v>10090</v>
      </c>
      <c r="G618" s="1" t="s">
        <v>357</v>
      </c>
      <c r="H618" s="1" t="s">
        <v>357</v>
      </c>
      <c r="I618" s="1" t="s">
        <v>357</v>
      </c>
      <c r="J618" s="1" t="s">
        <v>357</v>
      </c>
      <c r="K618" s="1" t="s">
        <v>357</v>
      </c>
      <c r="L618" s="1" t="s">
        <v>357</v>
      </c>
      <c r="M618" s="1" t="s">
        <v>357</v>
      </c>
      <c r="N618" s="1" t="s">
        <v>357</v>
      </c>
      <c r="O618" s="1" t="s">
        <v>357</v>
      </c>
      <c r="P618" s="1" t="s">
        <v>357</v>
      </c>
      <c r="Q618" s="1" t="s">
        <v>357</v>
      </c>
      <c r="R618" s="1" t="s">
        <v>357</v>
      </c>
      <c r="S618" s="1" t="s">
        <v>357</v>
      </c>
      <c r="T618" s="1" t="s">
        <v>357</v>
      </c>
      <c r="U618" s="1" t="s">
        <v>357</v>
      </c>
      <c r="V618" s="1" t="s">
        <v>357</v>
      </c>
      <c r="W618" s="1" t="s">
        <v>357</v>
      </c>
      <c r="X618" s="1" t="s">
        <v>357</v>
      </c>
    </row>
    <row r="619" spans="1:24">
      <c r="A619" s="1" t="s">
        <v>4004</v>
      </c>
      <c r="B619" s="1" t="s">
        <v>4005</v>
      </c>
      <c r="C619" s="1" t="s">
        <v>3961</v>
      </c>
      <c r="D619" s="1" t="s">
        <v>357</v>
      </c>
      <c r="E619" s="1" t="s">
        <v>357</v>
      </c>
      <c r="F619" s="1" t="s">
        <v>10091</v>
      </c>
      <c r="G619" s="1" t="s">
        <v>357</v>
      </c>
      <c r="H619" s="1" t="s">
        <v>357</v>
      </c>
      <c r="I619" s="1" t="s">
        <v>357</v>
      </c>
      <c r="J619" s="1" t="s">
        <v>357</v>
      </c>
      <c r="K619" s="1" t="s">
        <v>357</v>
      </c>
      <c r="L619" s="1" t="s">
        <v>357</v>
      </c>
      <c r="M619" s="1" t="s">
        <v>357</v>
      </c>
      <c r="N619" s="1" t="s">
        <v>357</v>
      </c>
      <c r="O619" s="1" t="s">
        <v>357</v>
      </c>
      <c r="P619" s="1" t="s">
        <v>357</v>
      </c>
      <c r="Q619" s="1" t="s">
        <v>357</v>
      </c>
      <c r="R619" s="1" t="s">
        <v>357</v>
      </c>
      <c r="S619" s="1" t="s">
        <v>357</v>
      </c>
      <c r="T619" s="1" t="s">
        <v>357</v>
      </c>
      <c r="U619" s="1" t="s">
        <v>357</v>
      </c>
      <c r="V619" s="1" t="s">
        <v>357</v>
      </c>
      <c r="W619" s="1" t="s">
        <v>357</v>
      </c>
      <c r="X619" s="1" t="s">
        <v>357</v>
      </c>
    </row>
    <row r="620" spans="1:24">
      <c r="A620" s="1" t="s">
        <v>4001</v>
      </c>
      <c r="B620" s="1" t="s">
        <v>4002</v>
      </c>
      <c r="C620" s="1" t="s">
        <v>3961</v>
      </c>
      <c r="D620" s="1" t="s">
        <v>357</v>
      </c>
      <c r="E620" s="1" t="s">
        <v>357</v>
      </c>
      <c r="F620" s="1" t="s">
        <v>10092</v>
      </c>
      <c r="G620" s="1" t="s">
        <v>357</v>
      </c>
      <c r="H620" s="1" t="s">
        <v>357</v>
      </c>
      <c r="I620" s="1" t="s">
        <v>357</v>
      </c>
      <c r="J620" s="1" t="s">
        <v>357</v>
      </c>
      <c r="K620" s="1" t="s">
        <v>357</v>
      </c>
      <c r="L620" s="1" t="s">
        <v>357</v>
      </c>
      <c r="M620" s="1" t="s">
        <v>357</v>
      </c>
      <c r="N620" s="1" t="s">
        <v>357</v>
      </c>
      <c r="O620" s="1" t="s">
        <v>357</v>
      </c>
      <c r="P620" s="1" t="s">
        <v>357</v>
      </c>
      <c r="Q620" s="1" t="s">
        <v>357</v>
      </c>
      <c r="R620" s="1" t="s">
        <v>357</v>
      </c>
      <c r="S620" s="1" t="s">
        <v>357</v>
      </c>
      <c r="T620" s="1" t="s">
        <v>357</v>
      </c>
      <c r="U620" s="1" t="s">
        <v>357</v>
      </c>
      <c r="V620" s="1" t="s">
        <v>357</v>
      </c>
      <c r="W620" s="1" t="s">
        <v>357</v>
      </c>
      <c r="X620" s="1" t="s">
        <v>357</v>
      </c>
    </row>
    <row r="621" spans="1:24">
      <c r="A621" s="1" t="s">
        <v>3998</v>
      </c>
      <c r="B621" s="1" t="s">
        <v>3999</v>
      </c>
      <c r="C621" s="1" t="s">
        <v>3961</v>
      </c>
      <c r="D621" s="1" t="s">
        <v>357</v>
      </c>
      <c r="E621" s="1" t="s">
        <v>357</v>
      </c>
      <c r="F621" s="1" t="s">
        <v>10093</v>
      </c>
      <c r="G621" s="1" t="s">
        <v>357</v>
      </c>
      <c r="H621" s="1" t="s">
        <v>357</v>
      </c>
      <c r="I621" s="1" t="s">
        <v>357</v>
      </c>
      <c r="J621" s="1" t="s">
        <v>357</v>
      </c>
      <c r="K621" s="1" t="s">
        <v>357</v>
      </c>
      <c r="L621" s="1" t="s">
        <v>357</v>
      </c>
      <c r="M621" s="1" t="s">
        <v>357</v>
      </c>
      <c r="N621" s="1" t="s">
        <v>357</v>
      </c>
      <c r="O621" s="1" t="s">
        <v>357</v>
      </c>
      <c r="P621" s="1" t="s">
        <v>357</v>
      </c>
      <c r="Q621" s="1" t="s">
        <v>357</v>
      </c>
      <c r="R621" s="1" t="s">
        <v>357</v>
      </c>
      <c r="S621" s="1" t="s">
        <v>357</v>
      </c>
      <c r="T621" s="1" t="s">
        <v>357</v>
      </c>
      <c r="U621" s="1" t="s">
        <v>357</v>
      </c>
      <c r="V621" s="1" t="s">
        <v>357</v>
      </c>
      <c r="W621" s="1" t="s">
        <v>357</v>
      </c>
      <c r="X621" s="1" t="s">
        <v>357</v>
      </c>
    </row>
    <row r="622" spans="1:24">
      <c r="A622" s="1" t="s">
        <v>4007</v>
      </c>
      <c r="B622" s="1" t="s">
        <v>4008</v>
      </c>
      <c r="C622" s="1" t="s">
        <v>3961</v>
      </c>
      <c r="D622" s="1" t="s">
        <v>357</v>
      </c>
      <c r="E622" s="1" t="s">
        <v>357</v>
      </c>
      <c r="F622" s="1" t="s">
        <v>10094</v>
      </c>
      <c r="G622" s="1" t="s">
        <v>357</v>
      </c>
      <c r="H622" s="1" t="s">
        <v>357</v>
      </c>
      <c r="I622" s="1" t="s">
        <v>357</v>
      </c>
      <c r="J622" s="1" t="s">
        <v>357</v>
      </c>
      <c r="K622" s="1" t="s">
        <v>357</v>
      </c>
      <c r="L622" s="1" t="s">
        <v>357</v>
      </c>
      <c r="M622" s="1" t="s">
        <v>357</v>
      </c>
      <c r="N622" s="1" t="s">
        <v>357</v>
      </c>
      <c r="O622" s="1" t="s">
        <v>357</v>
      </c>
      <c r="P622" s="1" t="s">
        <v>357</v>
      </c>
      <c r="Q622" s="1" t="s">
        <v>357</v>
      </c>
      <c r="R622" s="1" t="s">
        <v>357</v>
      </c>
      <c r="S622" s="1" t="s">
        <v>357</v>
      </c>
      <c r="T622" s="1" t="s">
        <v>357</v>
      </c>
      <c r="U622" s="1" t="s">
        <v>357</v>
      </c>
      <c r="V622" s="1" t="s">
        <v>357</v>
      </c>
      <c r="W622" s="1" t="s">
        <v>357</v>
      </c>
      <c r="X622" s="1" t="s">
        <v>357</v>
      </c>
    </row>
    <row r="623" spans="1:24">
      <c r="A623" s="1" t="s">
        <v>3992</v>
      </c>
      <c r="B623" s="1" t="s">
        <v>3993</v>
      </c>
      <c r="C623" s="1" t="s">
        <v>3961</v>
      </c>
      <c r="D623" s="1" t="s">
        <v>357</v>
      </c>
      <c r="E623" s="1" t="s">
        <v>357</v>
      </c>
      <c r="F623" s="1" t="s">
        <v>10095</v>
      </c>
      <c r="G623" s="1" t="s">
        <v>357</v>
      </c>
      <c r="H623" s="1" t="s">
        <v>357</v>
      </c>
      <c r="I623" s="1" t="s">
        <v>357</v>
      </c>
      <c r="J623" s="1" t="s">
        <v>357</v>
      </c>
      <c r="K623" s="1" t="s">
        <v>357</v>
      </c>
      <c r="L623" s="1" t="s">
        <v>357</v>
      </c>
      <c r="M623" s="1" t="s">
        <v>357</v>
      </c>
      <c r="N623" s="1" t="s">
        <v>357</v>
      </c>
      <c r="O623" s="1" t="s">
        <v>357</v>
      </c>
      <c r="P623" s="1" t="s">
        <v>357</v>
      </c>
      <c r="Q623" s="1" t="s">
        <v>357</v>
      </c>
      <c r="R623" s="1" t="s">
        <v>357</v>
      </c>
      <c r="S623" s="1" t="s">
        <v>357</v>
      </c>
      <c r="T623" s="1" t="s">
        <v>357</v>
      </c>
      <c r="U623" s="1" t="s">
        <v>357</v>
      </c>
      <c r="V623" s="1" t="s">
        <v>357</v>
      </c>
      <c r="W623" s="1" t="s">
        <v>357</v>
      </c>
      <c r="X623" s="1" t="s">
        <v>357</v>
      </c>
    </row>
    <row r="624" spans="1:24">
      <c r="A624" s="1" t="s">
        <v>3989</v>
      </c>
      <c r="B624" s="1" t="s">
        <v>3990</v>
      </c>
      <c r="C624" s="1" t="s">
        <v>3961</v>
      </c>
      <c r="D624" s="1" t="s">
        <v>357</v>
      </c>
      <c r="E624" s="1" t="s">
        <v>357</v>
      </c>
      <c r="F624" s="1" t="s">
        <v>10096</v>
      </c>
      <c r="G624" s="1" t="s">
        <v>357</v>
      </c>
      <c r="H624" s="1" t="s">
        <v>357</v>
      </c>
      <c r="I624" s="1" t="s">
        <v>357</v>
      </c>
      <c r="J624" s="1" t="s">
        <v>357</v>
      </c>
      <c r="K624" s="1" t="s">
        <v>357</v>
      </c>
      <c r="L624" s="1" t="s">
        <v>357</v>
      </c>
      <c r="M624" s="1" t="s">
        <v>357</v>
      </c>
      <c r="N624" s="1" t="s">
        <v>357</v>
      </c>
      <c r="O624" s="1" t="s">
        <v>357</v>
      </c>
      <c r="P624" s="1" t="s">
        <v>357</v>
      </c>
      <c r="Q624" s="1" t="s">
        <v>357</v>
      </c>
      <c r="R624" s="1" t="s">
        <v>357</v>
      </c>
      <c r="S624" s="1" t="s">
        <v>357</v>
      </c>
      <c r="T624" s="1" t="s">
        <v>357</v>
      </c>
      <c r="U624" s="1" t="s">
        <v>357</v>
      </c>
      <c r="V624" s="1" t="s">
        <v>357</v>
      </c>
      <c r="W624" s="1" t="s">
        <v>357</v>
      </c>
      <c r="X624" s="1" t="s">
        <v>357</v>
      </c>
    </row>
    <row r="625" spans="1:24">
      <c r="A625" s="1" t="s">
        <v>3985</v>
      </c>
      <c r="B625" s="1" t="s">
        <v>3986</v>
      </c>
      <c r="C625" s="1" t="s">
        <v>3961</v>
      </c>
      <c r="D625" s="1" t="s">
        <v>357</v>
      </c>
      <c r="E625" s="1" t="s">
        <v>357</v>
      </c>
      <c r="F625" s="1" t="s">
        <v>10097</v>
      </c>
      <c r="G625" s="1" t="s">
        <v>357</v>
      </c>
      <c r="H625" s="1" t="s">
        <v>357</v>
      </c>
      <c r="I625" s="1" t="s">
        <v>357</v>
      </c>
      <c r="J625" s="1" t="s">
        <v>357</v>
      </c>
      <c r="K625" s="1" t="s">
        <v>357</v>
      </c>
      <c r="L625" s="1" t="s">
        <v>357</v>
      </c>
      <c r="M625" s="1" t="s">
        <v>357</v>
      </c>
      <c r="N625" s="1" t="s">
        <v>357</v>
      </c>
      <c r="O625" s="1" t="s">
        <v>357</v>
      </c>
      <c r="P625" s="1" t="s">
        <v>357</v>
      </c>
      <c r="Q625" s="1" t="s">
        <v>357</v>
      </c>
      <c r="R625" s="1" t="s">
        <v>357</v>
      </c>
      <c r="S625" s="1" t="s">
        <v>357</v>
      </c>
      <c r="T625" s="1" t="s">
        <v>357</v>
      </c>
      <c r="U625" s="1" t="s">
        <v>357</v>
      </c>
      <c r="V625" s="1" t="s">
        <v>357</v>
      </c>
      <c r="W625" s="1" t="s">
        <v>357</v>
      </c>
      <c r="X625" s="1" t="s">
        <v>357</v>
      </c>
    </row>
    <row r="626" spans="1:24">
      <c r="A626" s="1" t="s">
        <v>3995</v>
      </c>
      <c r="B626" s="1" t="s">
        <v>3996</v>
      </c>
      <c r="C626" s="1" t="s">
        <v>3961</v>
      </c>
      <c r="D626" s="1" t="s">
        <v>357</v>
      </c>
      <c r="E626" s="1" t="s">
        <v>357</v>
      </c>
      <c r="F626" s="1" t="s">
        <v>10098</v>
      </c>
      <c r="G626" s="1" t="s">
        <v>357</v>
      </c>
      <c r="H626" s="1" t="s">
        <v>357</v>
      </c>
      <c r="I626" s="1" t="s">
        <v>357</v>
      </c>
      <c r="J626" s="1" t="s">
        <v>357</v>
      </c>
      <c r="K626" s="1" t="s">
        <v>357</v>
      </c>
      <c r="L626" s="1" t="s">
        <v>357</v>
      </c>
      <c r="M626" s="1" t="s">
        <v>357</v>
      </c>
      <c r="N626" s="1" t="s">
        <v>357</v>
      </c>
      <c r="O626" s="1" t="s">
        <v>357</v>
      </c>
      <c r="P626" s="1" t="s">
        <v>357</v>
      </c>
      <c r="Q626" s="1" t="s">
        <v>357</v>
      </c>
      <c r="R626" s="1" t="s">
        <v>357</v>
      </c>
      <c r="S626" s="1" t="s">
        <v>357</v>
      </c>
      <c r="T626" s="1" t="s">
        <v>357</v>
      </c>
      <c r="U626" s="1" t="s">
        <v>357</v>
      </c>
      <c r="V626" s="1" t="s">
        <v>357</v>
      </c>
      <c r="W626" s="1" t="s">
        <v>357</v>
      </c>
      <c r="X626" s="1" t="s">
        <v>357</v>
      </c>
    </row>
    <row r="627" spans="1:24">
      <c r="A627" s="1" t="s">
        <v>3982</v>
      </c>
      <c r="B627" s="1" t="s">
        <v>3983</v>
      </c>
      <c r="C627" s="1" t="s">
        <v>3961</v>
      </c>
      <c r="D627" s="1" t="s">
        <v>357</v>
      </c>
      <c r="E627" s="1" t="s">
        <v>357</v>
      </c>
      <c r="F627" s="1" t="s">
        <v>10099</v>
      </c>
      <c r="G627" s="1" t="s">
        <v>357</v>
      </c>
      <c r="H627" s="1" t="s">
        <v>357</v>
      </c>
      <c r="I627" s="1" t="s">
        <v>9395</v>
      </c>
      <c r="J627" s="1" t="s">
        <v>357</v>
      </c>
      <c r="K627" s="1" t="s">
        <v>357</v>
      </c>
      <c r="L627" s="1" t="s">
        <v>357</v>
      </c>
      <c r="M627" s="1" t="s">
        <v>357</v>
      </c>
      <c r="N627" s="1" t="s">
        <v>357</v>
      </c>
      <c r="O627" s="1" t="s">
        <v>357</v>
      </c>
      <c r="P627" s="1" t="s">
        <v>357</v>
      </c>
      <c r="Q627" s="1" t="s">
        <v>357</v>
      </c>
      <c r="R627" s="1" t="s">
        <v>357</v>
      </c>
      <c r="S627" s="1" t="s">
        <v>357</v>
      </c>
      <c r="T627" s="1" t="s">
        <v>357</v>
      </c>
      <c r="U627" s="1" t="s">
        <v>357</v>
      </c>
      <c r="V627" s="1" t="s">
        <v>357</v>
      </c>
      <c r="W627" s="1" t="s">
        <v>357</v>
      </c>
      <c r="X627" s="1" t="s">
        <v>357</v>
      </c>
    </row>
    <row r="628" spans="1:24">
      <c r="A628" s="1" t="s">
        <v>7813</v>
      </c>
      <c r="B628" s="1" t="s">
        <v>7814</v>
      </c>
      <c r="C628" s="1" t="s">
        <v>10100</v>
      </c>
      <c r="D628" s="1" t="s">
        <v>357</v>
      </c>
      <c r="E628" s="1" t="s">
        <v>357</v>
      </c>
      <c r="F628" s="1" t="s">
        <v>10101</v>
      </c>
      <c r="G628" s="1" t="s">
        <v>357</v>
      </c>
      <c r="H628" s="1" t="s">
        <v>357</v>
      </c>
      <c r="I628" s="1" t="s">
        <v>9395</v>
      </c>
      <c r="J628" s="1" t="s">
        <v>357</v>
      </c>
      <c r="K628" s="1" t="s">
        <v>357</v>
      </c>
      <c r="L628" s="1" t="s">
        <v>357</v>
      </c>
      <c r="M628" s="1" t="s">
        <v>357</v>
      </c>
      <c r="N628" s="1" t="s">
        <v>357</v>
      </c>
      <c r="O628" s="1" t="s">
        <v>357</v>
      </c>
      <c r="P628" s="1" t="s">
        <v>357</v>
      </c>
      <c r="Q628" s="1" t="s">
        <v>357</v>
      </c>
      <c r="R628" s="1" t="s">
        <v>357</v>
      </c>
      <c r="S628" s="1" t="s">
        <v>357</v>
      </c>
      <c r="T628" s="1" t="s">
        <v>9826</v>
      </c>
      <c r="U628" s="1" t="s">
        <v>357</v>
      </c>
      <c r="V628" s="1" t="s">
        <v>357</v>
      </c>
      <c r="W628" s="1" t="s">
        <v>357</v>
      </c>
      <c r="X628" s="1" t="s">
        <v>357</v>
      </c>
    </row>
    <row r="629" spans="1:24" ht="30">
      <c r="A629" s="1" t="s">
        <v>8577</v>
      </c>
      <c r="B629" s="1" t="s">
        <v>8578</v>
      </c>
      <c r="C629" s="1" t="s">
        <v>8576</v>
      </c>
      <c r="D629" s="1" t="s">
        <v>357</v>
      </c>
      <c r="E629" s="1" t="s">
        <v>357</v>
      </c>
      <c r="F629" s="1" t="s">
        <v>357</v>
      </c>
      <c r="G629" s="1" t="s">
        <v>357</v>
      </c>
      <c r="H629" s="1" t="s">
        <v>357</v>
      </c>
      <c r="I629" s="1" t="s">
        <v>357</v>
      </c>
      <c r="J629" s="1" t="s">
        <v>357</v>
      </c>
      <c r="K629" s="1" t="s">
        <v>357</v>
      </c>
      <c r="L629" s="1" t="s">
        <v>357</v>
      </c>
      <c r="M629" s="1" t="s">
        <v>357</v>
      </c>
      <c r="N629" s="1" t="s">
        <v>357</v>
      </c>
      <c r="O629" s="1" t="s">
        <v>357</v>
      </c>
      <c r="P629" s="1" t="s">
        <v>357</v>
      </c>
      <c r="Q629" s="1" t="s">
        <v>357</v>
      </c>
      <c r="R629" s="1" t="s">
        <v>357</v>
      </c>
      <c r="S629" s="1" t="s">
        <v>357</v>
      </c>
      <c r="T629" s="1" t="s">
        <v>357</v>
      </c>
      <c r="U629" s="1" t="s">
        <v>357</v>
      </c>
      <c r="V629" s="1" t="s">
        <v>357</v>
      </c>
      <c r="W629" s="1" t="s">
        <v>357</v>
      </c>
      <c r="X629" s="1" t="s">
        <v>357</v>
      </c>
    </row>
    <row r="630" spans="1:24" ht="30">
      <c r="A630" s="1" t="s">
        <v>8570</v>
      </c>
      <c r="B630" s="1" t="s">
        <v>8571</v>
      </c>
      <c r="C630" s="1" t="s">
        <v>8569</v>
      </c>
      <c r="D630" s="1" t="s">
        <v>357</v>
      </c>
      <c r="E630" s="1" t="s">
        <v>357</v>
      </c>
      <c r="F630" s="1" t="s">
        <v>357</v>
      </c>
      <c r="G630" s="1" t="s">
        <v>357</v>
      </c>
      <c r="H630" s="1" t="s">
        <v>357</v>
      </c>
      <c r="I630" s="1" t="s">
        <v>357</v>
      </c>
      <c r="J630" s="1" t="s">
        <v>357</v>
      </c>
      <c r="K630" s="1" t="s">
        <v>357</v>
      </c>
      <c r="L630" s="1" t="s">
        <v>357</v>
      </c>
      <c r="M630" s="1" t="s">
        <v>357</v>
      </c>
      <c r="N630" s="1" t="s">
        <v>357</v>
      </c>
      <c r="O630" s="1" t="s">
        <v>357</v>
      </c>
      <c r="P630" s="1" t="s">
        <v>357</v>
      </c>
      <c r="Q630" s="1" t="s">
        <v>357</v>
      </c>
      <c r="R630" s="1" t="s">
        <v>357</v>
      </c>
      <c r="S630" s="1" t="s">
        <v>357</v>
      </c>
      <c r="T630" s="1" t="s">
        <v>357</v>
      </c>
      <c r="U630" s="1" t="s">
        <v>357</v>
      </c>
      <c r="V630" s="1" t="s">
        <v>357</v>
      </c>
      <c r="W630" s="1" t="s">
        <v>357</v>
      </c>
      <c r="X630" s="1" t="s">
        <v>357</v>
      </c>
    </row>
    <row r="631" spans="1:24" ht="30">
      <c r="A631" s="1" t="s">
        <v>8562</v>
      </c>
      <c r="B631" s="1" t="s">
        <v>8563</v>
      </c>
      <c r="C631" s="1" t="s">
        <v>8559</v>
      </c>
      <c r="D631" s="1" t="s">
        <v>357</v>
      </c>
      <c r="E631" s="1" t="s">
        <v>357</v>
      </c>
      <c r="F631" s="1" t="s">
        <v>357</v>
      </c>
      <c r="G631" s="1" t="s">
        <v>357</v>
      </c>
      <c r="H631" s="1" t="s">
        <v>357</v>
      </c>
      <c r="I631" s="1" t="s">
        <v>357</v>
      </c>
      <c r="J631" s="1" t="s">
        <v>357</v>
      </c>
      <c r="K631" s="1" t="s">
        <v>357</v>
      </c>
      <c r="L631" s="1" t="s">
        <v>357</v>
      </c>
      <c r="M631" s="1" t="s">
        <v>357</v>
      </c>
      <c r="N631" s="1" t="s">
        <v>357</v>
      </c>
      <c r="O631" s="1" t="s">
        <v>357</v>
      </c>
      <c r="P631" s="1" t="s">
        <v>357</v>
      </c>
      <c r="Q631" s="1" t="s">
        <v>357</v>
      </c>
      <c r="R631" s="1" t="s">
        <v>357</v>
      </c>
      <c r="S631" s="1" t="s">
        <v>357</v>
      </c>
      <c r="T631" s="1" t="s">
        <v>357</v>
      </c>
      <c r="U631" s="1" t="s">
        <v>357</v>
      </c>
      <c r="V631" s="1" t="s">
        <v>357</v>
      </c>
      <c r="W631" s="1" t="s">
        <v>357</v>
      </c>
      <c r="X631" s="1" t="s">
        <v>357</v>
      </c>
    </row>
    <row r="632" spans="1:24" ht="30">
      <c r="A632" s="1" t="s">
        <v>8584</v>
      </c>
      <c r="B632" s="1" t="s">
        <v>8585</v>
      </c>
      <c r="C632" s="1" t="s">
        <v>8583</v>
      </c>
      <c r="D632" s="1" t="s">
        <v>357</v>
      </c>
      <c r="E632" s="1" t="s">
        <v>357</v>
      </c>
      <c r="F632" s="1" t="s">
        <v>357</v>
      </c>
      <c r="G632" s="1" t="s">
        <v>357</v>
      </c>
      <c r="H632" s="1" t="s">
        <v>357</v>
      </c>
      <c r="I632" s="1" t="s">
        <v>357</v>
      </c>
      <c r="J632" s="1" t="s">
        <v>357</v>
      </c>
      <c r="K632" s="1" t="s">
        <v>357</v>
      </c>
      <c r="L632" s="1" t="s">
        <v>357</v>
      </c>
      <c r="M632" s="1" t="s">
        <v>357</v>
      </c>
      <c r="N632" s="1" t="s">
        <v>357</v>
      </c>
      <c r="O632" s="1" t="s">
        <v>357</v>
      </c>
      <c r="P632" s="1" t="s">
        <v>357</v>
      </c>
      <c r="Q632" s="1" t="s">
        <v>357</v>
      </c>
      <c r="R632" s="1" t="s">
        <v>357</v>
      </c>
      <c r="S632" s="1" t="s">
        <v>357</v>
      </c>
      <c r="T632" s="1" t="s">
        <v>357</v>
      </c>
      <c r="U632" s="1" t="s">
        <v>357</v>
      </c>
      <c r="V632" s="1" t="s">
        <v>357</v>
      </c>
      <c r="W632" s="1" t="s">
        <v>357</v>
      </c>
      <c r="X632" s="1" t="s">
        <v>357</v>
      </c>
    </row>
    <row r="633" spans="1:24" ht="30">
      <c r="A633" s="1" t="s">
        <v>8591</v>
      </c>
      <c r="B633" s="1" t="s">
        <v>8592</v>
      </c>
      <c r="C633" s="1" t="s">
        <v>8590</v>
      </c>
      <c r="D633" s="1" t="s">
        <v>357</v>
      </c>
      <c r="E633" s="1" t="s">
        <v>357</v>
      </c>
      <c r="F633" s="1" t="s">
        <v>357</v>
      </c>
      <c r="G633" s="1" t="s">
        <v>357</v>
      </c>
      <c r="H633" s="1" t="s">
        <v>357</v>
      </c>
      <c r="I633" s="1" t="s">
        <v>357</v>
      </c>
      <c r="J633" s="1" t="s">
        <v>357</v>
      </c>
      <c r="K633" s="1" t="s">
        <v>357</v>
      </c>
      <c r="L633" s="1" t="s">
        <v>357</v>
      </c>
      <c r="M633" s="1" t="s">
        <v>357</v>
      </c>
      <c r="N633" s="1" t="s">
        <v>357</v>
      </c>
      <c r="O633" s="1" t="s">
        <v>357</v>
      </c>
      <c r="P633" s="1" t="s">
        <v>357</v>
      </c>
      <c r="Q633" s="1" t="s">
        <v>357</v>
      </c>
      <c r="R633" s="1" t="s">
        <v>357</v>
      </c>
      <c r="S633" s="1" t="s">
        <v>357</v>
      </c>
      <c r="T633" s="1" t="s">
        <v>357</v>
      </c>
      <c r="U633" s="1" t="s">
        <v>357</v>
      </c>
      <c r="V633" s="1" t="s">
        <v>357</v>
      </c>
      <c r="W633" s="1" t="s">
        <v>357</v>
      </c>
      <c r="X633" s="1" t="s">
        <v>357</v>
      </c>
    </row>
    <row r="634" spans="1:24" ht="30">
      <c r="A634" s="1" t="s">
        <v>8594</v>
      </c>
      <c r="B634" s="1" t="s">
        <v>8595</v>
      </c>
      <c r="C634" s="1" t="s">
        <v>8597</v>
      </c>
      <c r="D634" s="1" t="s">
        <v>357</v>
      </c>
      <c r="E634" s="1" t="s">
        <v>357</v>
      </c>
      <c r="F634" s="1" t="s">
        <v>357</v>
      </c>
      <c r="G634" s="1" t="s">
        <v>357</v>
      </c>
      <c r="H634" s="1" t="s">
        <v>357</v>
      </c>
      <c r="I634" s="1" t="s">
        <v>357</v>
      </c>
      <c r="J634" s="1" t="s">
        <v>357</v>
      </c>
      <c r="K634" s="1" t="s">
        <v>357</v>
      </c>
      <c r="L634" s="1" t="s">
        <v>357</v>
      </c>
      <c r="M634" s="1" t="s">
        <v>357</v>
      </c>
      <c r="N634" s="1" t="s">
        <v>357</v>
      </c>
      <c r="O634" s="1" t="s">
        <v>357</v>
      </c>
      <c r="P634" s="1" t="s">
        <v>357</v>
      </c>
      <c r="Q634" s="1" t="s">
        <v>357</v>
      </c>
      <c r="R634" s="1" t="s">
        <v>357</v>
      </c>
      <c r="S634" s="1" t="s">
        <v>357</v>
      </c>
      <c r="T634" s="1" t="s">
        <v>357</v>
      </c>
      <c r="U634" s="1" t="s">
        <v>357</v>
      </c>
      <c r="V634" s="1" t="s">
        <v>357</v>
      </c>
      <c r="W634" s="1" t="s">
        <v>357</v>
      </c>
      <c r="X634" s="1" t="s">
        <v>357</v>
      </c>
    </row>
    <row r="635" spans="1:24" ht="30">
      <c r="A635" s="1" t="s">
        <v>8617</v>
      </c>
      <c r="B635" s="1" t="s">
        <v>8618</v>
      </c>
      <c r="C635" s="1" t="s">
        <v>8615</v>
      </c>
      <c r="D635" s="1" t="s">
        <v>357</v>
      </c>
      <c r="E635" s="1" t="s">
        <v>357</v>
      </c>
      <c r="F635" s="1" t="s">
        <v>357</v>
      </c>
      <c r="G635" s="1" t="s">
        <v>357</v>
      </c>
      <c r="H635" s="1" t="s">
        <v>357</v>
      </c>
      <c r="I635" s="1" t="s">
        <v>357</v>
      </c>
      <c r="J635" s="1" t="s">
        <v>357</v>
      </c>
      <c r="K635" s="1" t="s">
        <v>357</v>
      </c>
      <c r="L635" s="1" t="s">
        <v>357</v>
      </c>
      <c r="M635" s="1" t="s">
        <v>357</v>
      </c>
      <c r="N635" s="1" t="s">
        <v>357</v>
      </c>
      <c r="O635" s="1" t="s">
        <v>357</v>
      </c>
      <c r="P635" s="1" t="s">
        <v>357</v>
      </c>
      <c r="Q635" s="1" t="s">
        <v>357</v>
      </c>
      <c r="R635" s="1" t="s">
        <v>357</v>
      </c>
      <c r="S635" s="1" t="s">
        <v>357</v>
      </c>
      <c r="T635" s="1" t="s">
        <v>357</v>
      </c>
      <c r="U635" s="1" t="s">
        <v>357</v>
      </c>
      <c r="V635" s="1" t="s">
        <v>357</v>
      </c>
      <c r="W635" s="1" t="s">
        <v>357</v>
      </c>
      <c r="X635" s="1" t="s">
        <v>357</v>
      </c>
    </row>
    <row r="636" spans="1:24" ht="30">
      <c r="A636" s="1" t="s">
        <v>8609</v>
      </c>
      <c r="B636" s="1" t="s">
        <v>8610</v>
      </c>
      <c r="C636" s="1" t="s">
        <v>8608</v>
      </c>
      <c r="D636" s="1" t="s">
        <v>357</v>
      </c>
      <c r="E636" s="1" t="s">
        <v>357</v>
      </c>
      <c r="F636" s="1" t="s">
        <v>357</v>
      </c>
      <c r="G636" s="1" t="s">
        <v>357</v>
      </c>
      <c r="H636" s="1" t="s">
        <v>357</v>
      </c>
      <c r="I636" s="1" t="s">
        <v>357</v>
      </c>
      <c r="J636" s="1" t="s">
        <v>357</v>
      </c>
      <c r="K636" s="1" t="s">
        <v>357</v>
      </c>
      <c r="L636" s="1" t="s">
        <v>357</v>
      </c>
      <c r="M636" s="1" t="s">
        <v>357</v>
      </c>
      <c r="N636" s="1" t="s">
        <v>357</v>
      </c>
      <c r="O636" s="1" t="s">
        <v>357</v>
      </c>
      <c r="P636" s="1" t="s">
        <v>357</v>
      </c>
      <c r="Q636" s="1" t="s">
        <v>357</v>
      </c>
      <c r="R636" s="1" t="s">
        <v>357</v>
      </c>
      <c r="S636" s="1" t="s">
        <v>357</v>
      </c>
      <c r="T636" s="1" t="s">
        <v>357</v>
      </c>
      <c r="U636" s="1" t="s">
        <v>357</v>
      </c>
      <c r="V636" s="1" t="s">
        <v>357</v>
      </c>
      <c r="W636" s="1" t="s">
        <v>357</v>
      </c>
      <c r="X636" s="1" t="s">
        <v>357</v>
      </c>
    </row>
    <row r="637" spans="1:24" ht="30">
      <c r="A637" s="1" t="s">
        <v>8602</v>
      </c>
      <c r="B637" s="1" t="s">
        <v>8603</v>
      </c>
      <c r="C637" s="1" t="s">
        <v>8601</v>
      </c>
      <c r="D637" s="1" t="s">
        <v>357</v>
      </c>
      <c r="E637" s="1" t="s">
        <v>357</v>
      </c>
      <c r="F637" s="1" t="s">
        <v>357</v>
      </c>
      <c r="G637" s="1" t="s">
        <v>357</v>
      </c>
      <c r="H637" s="1" t="s">
        <v>357</v>
      </c>
      <c r="I637" s="1" t="s">
        <v>357</v>
      </c>
      <c r="J637" s="1" t="s">
        <v>357</v>
      </c>
      <c r="K637" s="1" t="s">
        <v>357</v>
      </c>
      <c r="L637" s="1" t="s">
        <v>357</v>
      </c>
      <c r="M637" s="1" t="s">
        <v>357</v>
      </c>
      <c r="N637" s="1" t="s">
        <v>357</v>
      </c>
      <c r="O637" s="1" t="s">
        <v>357</v>
      </c>
      <c r="P637" s="1" t="s">
        <v>357</v>
      </c>
      <c r="Q637" s="1" t="s">
        <v>357</v>
      </c>
      <c r="R637" s="1" t="s">
        <v>357</v>
      </c>
      <c r="S637" s="1" t="s">
        <v>357</v>
      </c>
      <c r="T637" s="1" t="s">
        <v>357</v>
      </c>
      <c r="U637" s="1" t="s">
        <v>357</v>
      </c>
      <c r="V637" s="1" t="s">
        <v>357</v>
      </c>
      <c r="W637" s="1" t="s">
        <v>357</v>
      </c>
      <c r="X637" s="1" t="s">
        <v>357</v>
      </c>
    </row>
    <row r="638" spans="1:24" ht="30">
      <c r="A638" s="1" t="s">
        <v>8624</v>
      </c>
      <c r="B638" s="1" t="s">
        <v>8625</v>
      </c>
      <c r="C638" s="1" t="s">
        <v>8623</v>
      </c>
      <c r="D638" s="1" t="s">
        <v>357</v>
      </c>
      <c r="E638" s="1" t="s">
        <v>357</v>
      </c>
      <c r="F638" s="1" t="s">
        <v>357</v>
      </c>
      <c r="G638" s="1" t="s">
        <v>357</v>
      </c>
      <c r="H638" s="1" t="s">
        <v>357</v>
      </c>
      <c r="I638" s="1" t="s">
        <v>357</v>
      </c>
      <c r="J638" s="1" t="s">
        <v>357</v>
      </c>
      <c r="K638" s="1" t="s">
        <v>357</v>
      </c>
      <c r="L638" s="1" t="s">
        <v>357</v>
      </c>
      <c r="M638" s="1" t="s">
        <v>357</v>
      </c>
      <c r="N638" s="1" t="s">
        <v>357</v>
      </c>
      <c r="O638" s="1" t="s">
        <v>357</v>
      </c>
      <c r="P638" s="1" t="s">
        <v>357</v>
      </c>
      <c r="Q638" s="1" t="s">
        <v>357</v>
      </c>
      <c r="R638" s="1" t="s">
        <v>357</v>
      </c>
      <c r="S638" s="1" t="s">
        <v>357</v>
      </c>
      <c r="T638" s="1" t="s">
        <v>357</v>
      </c>
      <c r="U638" s="1" t="s">
        <v>357</v>
      </c>
      <c r="V638" s="1" t="s">
        <v>357</v>
      </c>
      <c r="W638" s="1" t="s">
        <v>357</v>
      </c>
      <c r="X638" s="1" t="s">
        <v>357</v>
      </c>
    </row>
    <row r="639" spans="1:24" ht="30">
      <c r="A639" s="1" t="s">
        <v>8631</v>
      </c>
      <c r="B639" s="1" t="s">
        <v>8632</v>
      </c>
      <c r="C639" s="1" t="s">
        <v>8630</v>
      </c>
      <c r="D639" s="1" t="s">
        <v>357</v>
      </c>
      <c r="E639" s="1" t="s">
        <v>357</v>
      </c>
      <c r="F639" s="1" t="s">
        <v>357</v>
      </c>
      <c r="G639" s="1" t="s">
        <v>357</v>
      </c>
      <c r="H639" s="1" t="s">
        <v>357</v>
      </c>
      <c r="I639" s="1" t="s">
        <v>357</v>
      </c>
      <c r="J639" s="1" t="s">
        <v>357</v>
      </c>
      <c r="K639" s="1" t="s">
        <v>357</v>
      </c>
      <c r="L639" s="1" t="s">
        <v>357</v>
      </c>
      <c r="M639" s="1" t="s">
        <v>357</v>
      </c>
      <c r="N639" s="1" t="s">
        <v>357</v>
      </c>
      <c r="O639" s="1" t="s">
        <v>357</v>
      </c>
      <c r="P639" s="1" t="s">
        <v>357</v>
      </c>
      <c r="Q639" s="1" t="s">
        <v>357</v>
      </c>
      <c r="R639" s="1" t="s">
        <v>357</v>
      </c>
      <c r="S639" s="1" t="s">
        <v>357</v>
      </c>
      <c r="T639" s="1" t="s">
        <v>357</v>
      </c>
      <c r="U639" s="1" t="s">
        <v>357</v>
      </c>
      <c r="V639" s="1" t="s">
        <v>357</v>
      </c>
      <c r="W639" s="1" t="s">
        <v>357</v>
      </c>
      <c r="X639" s="1" t="s">
        <v>357</v>
      </c>
    </row>
    <row r="640" spans="1:24" ht="30">
      <c r="A640" s="1" t="s">
        <v>8638</v>
      </c>
      <c r="B640" s="1" t="s">
        <v>8639</v>
      </c>
      <c r="C640" s="1" t="s">
        <v>8637</v>
      </c>
      <c r="D640" s="1" t="s">
        <v>357</v>
      </c>
      <c r="E640" s="1" t="s">
        <v>357</v>
      </c>
      <c r="F640" s="1" t="s">
        <v>357</v>
      </c>
      <c r="G640" s="1" t="s">
        <v>357</v>
      </c>
      <c r="H640" s="1" t="s">
        <v>357</v>
      </c>
      <c r="I640" s="1" t="s">
        <v>357</v>
      </c>
      <c r="J640" s="1" t="s">
        <v>357</v>
      </c>
      <c r="K640" s="1" t="s">
        <v>357</v>
      </c>
      <c r="L640" s="1" t="s">
        <v>357</v>
      </c>
      <c r="M640" s="1" t="s">
        <v>357</v>
      </c>
      <c r="N640" s="1" t="s">
        <v>357</v>
      </c>
      <c r="O640" s="1" t="s">
        <v>357</v>
      </c>
      <c r="P640" s="1" t="s">
        <v>357</v>
      </c>
      <c r="Q640" s="1" t="s">
        <v>357</v>
      </c>
      <c r="R640" s="1" t="s">
        <v>357</v>
      </c>
      <c r="S640" s="1" t="s">
        <v>357</v>
      </c>
      <c r="T640" s="1" t="s">
        <v>357</v>
      </c>
      <c r="U640" s="1" t="s">
        <v>357</v>
      </c>
      <c r="V640" s="1" t="s">
        <v>357</v>
      </c>
      <c r="W640" s="1" t="s">
        <v>357</v>
      </c>
      <c r="X640" s="1" t="s">
        <v>357</v>
      </c>
    </row>
    <row r="641" spans="1:24" ht="30">
      <c r="A641" s="1" t="s">
        <v>8661</v>
      </c>
      <c r="B641" s="1" t="s">
        <v>8662</v>
      </c>
      <c r="C641" s="1" t="s">
        <v>8660</v>
      </c>
      <c r="D641" s="1" t="s">
        <v>357</v>
      </c>
      <c r="E641" s="1" t="s">
        <v>357</v>
      </c>
      <c r="F641" s="1" t="s">
        <v>357</v>
      </c>
      <c r="G641" s="1" t="s">
        <v>357</v>
      </c>
      <c r="H641" s="1" t="s">
        <v>357</v>
      </c>
      <c r="I641" s="1" t="s">
        <v>357</v>
      </c>
      <c r="J641" s="1" t="s">
        <v>357</v>
      </c>
      <c r="K641" s="1" t="s">
        <v>357</v>
      </c>
      <c r="L641" s="1" t="s">
        <v>357</v>
      </c>
      <c r="M641" s="1" t="s">
        <v>357</v>
      </c>
      <c r="N641" s="1" t="s">
        <v>357</v>
      </c>
      <c r="O641" s="1" t="s">
        <v>357</v>
      </c>
      <c r="P641" s="1" t="s">
        <v>357</v>
      </c>
      <c r="Q641" s="1" t="s">
        <v>357</v>
      </c>
      <c r="R641" s="1" t="s">
        <v>357</v>
      </c>
      <c r="S641" s="1" t="s">
        <v>357</v>
      </c>
      <c r="T641" s="1" t="s">
        <v>357</v>
      </c>
      <c r="U641" s="1" t="s">
        <v>357</v>
      </c>
      <c r="V641" s="1" t="s">
        <v>357</v>
      </c>
      <c r="W641" s="1" t="s">
        <v>357</v>
      </c>
      <c r="X641" s="1" t="s">
        <v>357</v>
      </c>
    </row>
    <row r="642" spans="1:24" ht="30">
      <c r="A642" s="1" t="s">
        <v>8654</v>
      </c>
      <c r="B642" s="1" t="s">
        <v>8655</v>
      </c>
      <c r="C642" s="1" t="s">
        <v>8652</v>
      </c>
      <c r="D642" s="1" t="s">
        <v>357</v>
      </c>
      <c r="E642" s="1" t="s">
        <v>357</v>
      </c>
      <c r="F642" s="1" t="s">
        <v>357</v>
      </c>
      <c r="G642" s="1" t="s">
        <v>357</v>
      </c>
      <c r="H642" s="1" t="s">
        <v>357</v>
      </c>
      <c r="I642" s="1" t="s">
        <v>357</v>
      </c>
      <c r="J642" s="1" t="s">
        <v>357</v>
      </c>
      <c r="K642" s="1" t="s">
        <v>357</v>
      </c>
      <c r="L642" s="1" t="s">
        <v>357</v>
      </c>
      <c r="M642" s="1" t="s">
        <v>357</v>
      </c>
      <c r="N642" s="1" t="s">
        <v>357</v>
      </c>
      <c r="O642" s="1" t="s">
        <v>357</v>
      </c>
      <c r="P642" s="1" t="s">
        <v>357</v>
      </c>
      <c r="Q642" s="1" t="s">
        <v>357</v>
      </c>
      <c r="R642" s="1" t="s">
        <v>357</v>
      </c>
      <c r="S642" s="1" t="s">
        <v>357</v>
      </c>
      <c r="T642" s="1" t="s">
        <v>357</v>
      </c>
      <c r="U642" s="1" t="s">
        <v>357</v>
      </c>
      <c r="V642" s="1" t="s">
        <v>357</v>
      </c>
      <c r="W642" s="1" t="s">
        <v>357</v>
      </c>
      <c r="X642" s="1" t="s">
        <v>357</v>
      </c>
    </row>
    <row r="643" spans="1:24" ht="30">
      <c r="A643" s="1" t="s">
        <v>8646</v>
      </c>
      <c r="B643" s="1" t="s">
        <v>8647</v>
      </c>
      <c r="C643" s="1" t="s">
        <v>8645</v>
      </c>
      <c r="D643" s="1" t="s">
        <v>357</v>
      </c>
      <c r="E643" s="1" t="s">
        <v>357</v>
      </c>
      <c r="F643" s="1" t="s">
        <v>357</v>
      </c>
      <c r="G643" s="1" t="s">
        <v>357</v>
      </c>
      <c r="H643" s="1" t="s">
        <v>357</v>
      </c>
      <c r="I643" s="1" t="s">
        <v>357</v>
      </c>
      <c r="J643" s="1" t="s">
        <v>357</v>
      </c>
      <c r="K643" s="1" t="s">
        <v>357</v>
      </c>
      <c r="L643" s="1" t="s">
        <v>357</v>
      </c>
      <c r="M643" s="1" t="s">
        <v>357</v>
      </c>
      <c r="N643" s="1" t="s">
        <v>357</v>
      </c>
      <c r="O643" s="1" t="s">
        <v>357</v>
      </c>
      <c r="P643" s="1" t="s">
        <v>357</v>
      </c>
      <c r="Q643" s="1" t="s">
        <v>357</v>
      </c>
      <c r="R643" s="1" t="s">
        <v>357</v>
      </c>
      <c r="S643" s="1" t="s">
        <v>357</v>
      </c>
      <c r="T643" s="1" t="s">
        <v>357</v>
      </c>
      <c r="U643" s="1" t="s">
        <v>357</v>
      </c>
      <c r="V643" s="1" t="s">
        <v>357</v>
      </c>
      <c r="W643" s="1" t="s">
        <v>357</v>
      </c>
      <c r="X643" s="1" t="s">
        <v>357</v>
      </c>
    </row>
    <row r="644" spans="1:24" ht="30">
      <c r="A644" s="1" t="s">
        <v>8668</v>
      </c>
      <c r="B644" s="1" t="s">
        <v>8669</v>
      </c>
      <c r="C644" s="1" t="s">
        <v>8667</v>
      </c>
      <c r="D644" s="1" t="s">
        <v>357</v>
      </c>
      <c r="E644" s="1" t="s">
        <v>357</v>
      </c>
      <c r="F644" s="1" t="s">
        <v>357</v>
      </c>
      <c r="G644" s="1" t="s">
        <v>357</v>
      </c>
      <c r="H644" s="1" t="s">
        <v>357</v>
      </c>
      <c r="I644" s="1" t="s">
        <v>357</v>
      </c>
      <c r="J644" s="1" t="s">
        <v>357</v>
      </c>
      <c r="K644" s="1" t="s">
        <v>357</v>
      </c>
      <c r="L644" s="1" t="s">
        <v>357</v>
      </c>
      <c r="M644" s="1" t="s">
        <v>357</v>
      </c>
      <c r="N644" s="1" t="s">
        <v>357</v>
      </c>
      <c r="O644" s="1" t="s">
        <v>357</v>
      </c>
      <c r="P644" s="1" t="s">
        <v>357</v>
      </c>
      <c r="Q644" s="1" t="s">
        <v>357</v>
      </c>
      <c r="R644" s="1" t="s">
        <v>357</v>
      </c>
      <c r="S644" s="1" t="s">
        <v>357</v>
      </c>
      <c r="T644" s="1" t="s">
        <v>357</v>
      </c>
      <c r="U644" s="1" t="s">
        <v>357</v>
      </c>
      <c r="V644" s="1" t="s">
        <v>357</v>
      </c>
      <c r="W644" s="1" t="s">
        <v>357</v>
      </c>
      <c r="X644" s="1" t="s">
        <v>357</v>
      </c>
    </row>
    <row r="645" spans="1:24" ht="30">
      <c r="A645" s="1" t="s">
        <v>8675</v>
      </c>
      <c r="B645" s="1" t="s">
        <v>8676</v>
      </c>
      <c r="C645" s="1" t="s">
        <v>8674</v>
      </c>
      <c r="D645" s="1" t="s">
        <v>357</v>
      </c>
      <c r="E645" s="1" t="s">
        <v>357</v>
      </c>
      <c r="F645" s="1" t="s">
        <v>357</v>
      </c>
      <c r="G645" s="1" t="s">
        <v>357</v>
      </c>
      <c r="H645" s="1" t="s">
        <v>357</v>
      </c>
      <c r="I645" s="1" t="s">
        <v>357</v>
      </c>
      <c r="J645" s="1" t="s">
        <v>357</v>
      </c>
      <c r="K645" s="1" t="s">
        <v>357</v>
      </c>
      <c r="L645" s="1" t="s">
        <v>357</v>
      </c>
      <c r="M645" s="1" t="s">
        <v>357</v>
      </c>
      <c r="N645" s="1" t="s">
        <v>357</v>
      </c>
      <c r="O645" s="1" t="s">
        <v>357</v>
      </c>
      <c r="P645" s="1" t="s">
        <v>357</v>
      </c>
      <c r="Q645" s="1" t="s">
        <v>357</v>
      </c>
      <c r="R645" s="1" t="s">
        <v>357</v>
      </c>
      <c r="S645" s="1" t="s">
        <v>357</v>
      </c>
      <c r="T645" s="1" t="s">
        <v>357</v>
      </c>
      <c r="U645" s="1" t="s">
        <v>357</v>
      </c>
      <c r="V645" s="1" t="s">
        <v>357</v>
      </c>
      <c r="W645" s="1" t="s">
        <v>357</v>
      </c>
      <c r="X645" s="1" t="s">
        <v>357</v>
      </c>
    </row>
    <row r="646" spans="1:24" ht="30">
      <c r="A646" s="1" t="s">
        <v>8696</v>
      </c>
      <c r="B646" s="1" t="s">
        <v>8697</v>
      </c>
      <c r="C646" s="1" t="s">
        <v>8695</v>
      </c>
      <c r="D646" s="1" t="s">
        <v>357</v>
      </c>
      <c r="E646" s="1" t="s">
        <v>357</v>
      </c>
      <c r="F646" s="1" t="s">
        <v>357</v>
      </c>
      <c r="G646" s="1" t="s">
        <v>357</v>
      </c>
      <c r="H646" s="1" t="s">
        <v>357</v>
      </c>
      <c r="I646" s="1" t="s">
        <v>357</v>
      </c>
      <c r="J646" s="1" t="s">
        <v>357</v>
      </c>
      <c r="K646" s="1" t="s">
        <v>357</v>
      </c>
      <c r="L646" s="1" t="s">
        <v>357</v>
      </c>
      <c r="M646" s="1" t="s">
        <v>357</v>
      </c>
      <c r="N646" s="1" t="s">
        <v>357</v>
      </c>
      <c r="O646" s="1" t="s">
        <v>357</v>
      </c>
      <c r="P646" s="1" t="s">
        <v>357</v>
      </c>
      <c r="Q646" s="1" t="s">
        <v>357</v>
      </c>
      <c r="R646" s="1" t="s">
        <v>357</v>
      </c>
      <c r="S646" s="1" t="s">
        <v>357</v>
      </c>
      <c r="T646" s="1" t="s">
        <v>357</v>
      </c>
      <c r="U646" s="1" t="s">
        <v>357</v>
      </c>
      <c r="V646" s="1" t="s">
        <v>357</v>
      </c>
      <c r="W646" s="1" t="s">
        <v>357</v>
      </c>
      <c r="X646" s="1" t="s">
        <v>357</v>
      </c>
    </row>
    <row r="647" spans="1:24" ht="30">
      <c r="A647" s="1" t="s">
        <v>8689</v>
      </c>
      <c r="B647" s="1" t="s">
        <v>8690</v>
      </c>
      <c r="C647" s="1" t="s">
        <v>8688</v>
      </c>
      <c r="D647" s="1" t="s">
        <v>357</v>
      </c>
      <c r="E647" s="1" t="s">
        <v>357</v>
      </c>
      <c r="F647" s="1" t="s">
        <v>357</v>
      </c>
      <c r="G647" s="1" t="s">
        <v>357</v>
      </c>
      <c r="H647" s="1" t="s">
        <v>357</v>
      </c>
      <c r="I647" s="1" t="s">
        <v>357</v>
      </c>
      <c r="J647" s="1" t="s">
        <v>357</v>
      </c>
      <c r="K647" s="1" t="s">
        <v>357</v>
      </c>
      <c r="L647" s="1" t="s">
        <v>357</v>
      </c>
      <c r="M647" s="1" t="s">
        <v>357</v>
      </c>
      <c r="N647" s="1" t="s">
        <v>357</v>
      </c>
      <c r="O647" s="1" t="s">
        <v>357</v>
      </c>
      <c r="P647" s="1" t="s">
        <v>357</v>
      </c>
      <c r="Q647" s="1" t="s">
        <v>357</v>
      </c>
      <c r="R647" s="1" t="s">
        <v>357</v>
      </c>
      <c r="S647" s="1" t="s">
        <v>357</v>
      </c>
      <c r="T647" s="1" t="s">
        <v>357</v>
      </c>
      <c r="U647" s="1" t="s">
        <v>357</v>
      </c>
      <c r="V647" s="1" t="s">
        <v>357</v>
      </c>
      <c r="W647" s="1" t="s">
        <v>357</v>
      </c>
      <c r="X647" s="1" t="s">
        <v>357</v>
      </c>
    </row>
    <row r="648" spans="1:24" ht="30">
      <c r="A648" s="1" t="s">
        <v>8682</v>
      </c>
      <c r="B648" s="1" t="s">
        <v>8683</v>
      </c>
      <c r="C648" s="1" t="s">
        <v>8681</v>
      </c>
      <c r="D648" s="1" t="s">
        <v>357</v>
      </c>
      <c r="E648" s="1" t="s">
        <v>357</v>
      </c>
      <c r="F648" s="1" t="s">
        <v>357</v>
      </c>
      <c r="G648" s="1" t="s">
        <v>357</v>
      </c>
      <c r="H648" s="1" t="s">
        <v>357</v>
      </c>
      <c r="I648" s="1" t="s">
        <v>357</v>
      </c>
      <c r="J648" s="1" t="s">
        <v>357</v>
      </c>
      <c r="K648" s="1" t="s">
        <v>357</v>
      </c>
      <c r="L648" s="1" t="s">
        <v>357</v>
      </c>
      <c r="M648" s="1" t="s">
        <v>357</v>
      </c>
      <c r="N648" s="1" t="s">
        <v>357</v>
      </c>
      <c r="O648" s="1" t="s">
        <v>357</v>
      </c>
      <c r="P648" s="1" t="s">
        <v>357</v>
      </c>
      <c r="Q648" s="1" t="s">
        <v>357</v>
      </c>
      <c r="R648" s="1" t="s">
        <v>357</v>
      </c>
      <c r="S648" s="1" t="s">
        <v>357</v>
      </c>
      <c r="T648" s="1" t="s">
        <v>357</v>
      </c>
      <c r="U648" s="1" t="s">
        <v>357</v>
      </c>
      <c r="V648" s="1" t="s">
        <v>357</v>
      </c>
      <c r="W648" s="1" t="s">
        <v>357</v>
      </c>
      <c r="X648" s="1" t="s">
        <v>357</v>
      </c>
    </row>
    <row r="649" spans="1:24" ht="30">
      <c r="A649" s="1" t="s">
        <v>8703</v>
      </c>
      <c r="B649" s="1" t="s">
        <v>8704</v>
      </c>
      <c r="C649" s="1" t="s">
        <v>8702</v>
      </c>
      <c r="D649" s="1" t="s">
        <v>357</v>
      </c>
      <c r="E649" s="1" t="s">
        <v>357</v>
      </c>
      <c r="F649" s="1" t="s">
        <v>357</v>
      </c>
      <c r="G649" s="1" t="s">
        <v>357</v>
      </c>
      <c r="H649" s="1" t="s">
        <v>357</v>
      </c>
      <c r="I649" s="1" t="s">
        <v>357</v>
      </c>
      <c r="J649" s="1" t="s">
        <v>357</v>
      </c>
      <c r="K649" s="1" t="s">
        <v>357</v>
      </c>
      <c r="L649" s="1" t="s">
        <v>357</v>
      </c>
      <c r="M649" s="1" t="s">
        <v>357</v>
      </c>
      <c r="N649" s="1" t="s">
        <v>357</v>
      </c>
      <c r="O649" s="1" t="s">
        <v>357</v>
      </c>
      <c r="P649" s="1" t="s">
        <v>357</v>
      </c>
      <c r="Q649" s="1" t="s">
        <v>357</v>
      </c>
      <c r="R649" s="1" t="s">
        <v>357</v>
      </c>
      <c r="S649" s="1" t="s">
        <v>357</v>
      </c>
      <c r="T649" s="1" t="s">
        <v>357</v>
      </c>
      <c r="U649" s="1" t="s">
        <v>357</v>
      </c>
      <c r="V649" s="1" t="s">
        <v>357</v>
      </c>
      <c r="W649" s="1" t="s">
        <v>357</v>
      </c>
      <c r="X649" s="1" t="s">
        <v>357</v>
      </c>
    </row>
    <row r="650" spans="1:24" ht="30">
      <c r="A650" s="1" t="s">
        <v>8710</v>
      </c>
      <c r="B650" s="1" t="s">
        <v>8711</v>
      </c>
      <c r="C650" s="1" t="s">
        <v>8709</v>
      </c>
      <c r="D650" s="1" t="s">
        <v>357</v>
      </c>
      <c r="E650" s="1" t="s">
        <v>357</v>
      </c>
      <c r="F650" s="1" t="s">
        <v>357</v>
      </c>
      <c r="G650" s="1" t="s">
        <v>357</v>
      </c>
      <c r="H650" s="1" t="s">
        <v>357</v>
      </c>
      <c r="I650" s="1" t="s">
        <v>357</v>
      </c>
      <c r="J650" s="1" t="s">
        <v>357</v>
      </c>
      <c r="K650" s="1" t="s">
        <v>357</v>
      </c>
      <c r="L650" s="1" t="s">
        <v>357</v>
      </c>
      <c r="M650" s="1" t="s">
        <v>357</v>
      </c>
      <c r="N650" s="1" t="s">
        <v>357</v>
      </c>
      <c r="O650" s="1" t="s">
        <v>357</v>
      </c>
      <c r="P650" s="1" t="s">
        <v>357</v>
      </c>
      <c r="Q650" s="1" t="s">
        <v>357</v>
      </c>
      <c r="R650" s="1" t="s">
        <v>357</v>
      </c>
      <c r="S650" s="1" t="s">
        <v>357</v>
      </c>
      <c r="T650" s="1" t="s">
        <v>357</v>
      </c>
      <c r="U650" s="1" t="s">
        <v>357</v>
      </c>
      <c r="V650" s="1" t="s">
        <v>357</v>
      </c>
      <c r="W650" s="1" t="s">
        <v>357</v>
      </c>
      <c r="X650" s="1" t="s">
        <v>357</v>
      </c>
    </row>
    <row r="651" spans="1:24" ht="30">
      <c r="A651" s="1" t="s">
        <v>8731</v>
      </c>
      <c r="B651" s="1" t="s">
        <v>8732</v>
      </c>
      <c r="C651" s="1" t="s">
        <v>8730</v>
      </c>
      <c r="D651" s="1" t="s">
        <v>357</v>
      </c>
      <c r="E651" s="1" t="s">
        <v>357</v>
      </c>
      <c r="F651" s="1" t="s">
        <v>357</v>
      </c>
      <c r="G651" s="1" t="s">
        <v>357</v>
      </c>
      <c r="H651" s="1" t="s">
        <v>357</v>
      </c>
      <c r="I651" s="1" t="s">
        <v>357</v>
      </c>
      <c r="J651" s="1" t="s">
        <v>357</v>
      </c>
      <c r="K651" s="1" t="s">
        <v>357</v>
      </c>
      <c r="L651" s="1" t="s">
        <v>357</v>
      </c>
      <c r="M651" s="1" t="s">
        <v>357</v>
      </c>
      <c r="N651" s="1" t="s">
        <v>357</v>
      </c>
      <c r="O651" s="1" t="s">
        <v>357</v>
      </c>
      <c r="P651" s="1" t="s">
        <v>357</v>
      </c>
      <c r="Q651" s="1" t="s">
        <v>357</v>
      </c>
      <c r="R651" s="1" t="s">
        <v>357</v>
      </c>
      <c r="S651" s="1" t="s">
        <v>357</v>
      </c>
      <c r="T651" s="1" t="s">
        <v>357</v>
      </c>
      <c r="U651" s="1" t="s">
        <v>357</v>
      </c>
      <c r="V651" s="1" t="s">
        <v>357</v>
      </c>
      <c r="W651" s="1" t="s">
        <v>357</v>
      </c>
      <c r="X651" s="1" t="s">
        <v>357</v>
      </c>
    </row>
    <row r="652" spans="1:24" ht="30">
      <c r="A652" s="1" t="s">
        <v>8724</v>
      </c>
      <c r="B652" s="1" t="s">
        <v>8725</v>
      </c>
      <c r="C652" s="1" t="s">
        <v>8723</v>
      </c>
      <c r="D652" s="1" t="s">
        <v>357</v>
      </c>
      <c r="E652" s="1" t="s">
        <v>357</v>
      </c>
      <c r="F652" s="1" t="s">
        <v>357</v>
      </c>
      <c r="G652" s="1" t="s">
        <v>357</v>
      </c>
      <c r="H652" s="1" t="s">
        <v>357</v>
      </c>
      <c r="I652" s="1" t="s">
        <v>357</v>
      </c>
      <c r="J652" s="1" t="s">
        <v>357</v>
      </c>
      <c r="K652" s="1" t="s">
        <v>357</v>
      </c>
      <c r="L652" s="1" t="s">
        <v>357</v>
      </c>
      <c r="M652" s="1" t="s">
        <v>357</v>
      </c>
      <c r="N652" s="1" t="s">
        <v>357</v>
      </c>
      <c r="O652" s="1" t="s">
        <v>357</v>
      </c>
      <c r="P652" s="1" t="s">
        <v>357</v>
      </c>
      <c r="Q652" s="1" t="s">
        <v>357</v>
      </c>
      <c r="R652" s="1" t="s">
        <v>357</v>
      </c>
      <c r="S652" s="1" t="s">
        <v>357</v>
      </c>
      <c r="T652" s="1" t="s">
        <v>357</v>
      </c>
      <c r="U652" s="1" t="s">
        <v>357</v>
      </c>
      <c r="V652" s="1" t="s">
        <v>357</v>
      </c>
      <c r="W652" s="1" t="s">
        <v>357</v>
      </c>
      <c r="X652" s="1" t="s">
        <v>357</v>
      </c>
    </row>
    <row r="653" spans="1:24" ht="30">
      <c r="A653" s="1" t="s">
        <v>8717</v>
      </c>
      <c r="B653" s="1" t="s">
        <v>8718</v>
      </c>
      <c r="C653" s="1" t="s">
        <v>8716</v>
      </c>
      <c r="D653" s="1" t="s">
        <v>357</v>
      </c>
      <c r="E653" s="1" t="s">
        <v>357</v>
      </c>
      <c r="F653" s="1" t="s">
        <v>357</v>
      </c>
      <c r="G653" s="1" t="s">
        <v>357</v>
      </c>
      <c r="H653" s="1" t="s">
        <v>357</v>
      </c>
      <c r="I653" s="1" t="s">
        <v>357</v>
      </c>
      <c r="J653" s="1" t="s">
        <v>357</v>
      </c>
      <c r="K653" s="1" t="s">
        <v>357</v>
      </c>
      <c r="L653" s="1" t="s">
        <v>357</v>
      </c>
      <c r="M653" s="1" t="s">
        <v>357</v>
      </c>
      <c r="N653" s="1" t="s">
        <v>357</v>
      </c>
      <c r="O653" s="1" t="s">
        <v>357</v>
      </c>
      <c r="P653" s="1" t="s">
        <v>357</v>
      </c>
      <c r="Q653" s="1" t="s">
        <v>357</v>
      </c>
      <c r="R653" s="1" t="s">
        <v>357</v>
      </c>
      <c r="S653" s="1" t="s">
        <v>357</v>
      </c>
      <c r="T653" s="1" t="s">
        <v>357</v>
      </c>
      <c r="U653" s="1" t="s">
        <v>357</v>
      </c>
      <c r="V653" s="1" t="s">
        <v>357</v>
      </c>
      <c r="W653" s="1" t="s">
        <v>357</v>
      </c>
      <c r="X653" s="1" t="s">
        <v>357</v>
      </c>
    </row>
    <row r="654" spans="1:24" ht="30">
      <c r="A654" s="1" t="s">
        <v>8738</v>
      </c>
      <c r="B654" s="1" t="s">
        <v>8739</v>
      </c>
      <c r="C654" s="1" t="s">
        <v>8737</v>
      </c>
      <c r="D654" s="1" t="s">
        <v>357</v>
      </c>
      <c r="E654" s="1" t="s">
        <v>357</v>
      </c>
      <c r="F654" s="1" t="s">
        <v>357</v>
      </c>
      <c r="G654" s="1" t="s">
        <v>357</v>
      </c>
      <c r="H654" s="1" t="s">
        <v>357</v>
      </c>
      <c r="I654" s="1" t="s">
        <v>357</v>
      </c>
      <c r="J654" s="1" t="s">
        <v>357</v>
      </c>
      <c r="K654" s="1" t="s">
        <v>357</v>
      </c>
      <c r="L654" s="1" t="s">
        <v>357</v>
      </c>
      <c r="M654" s="1" t="s">
        <v>357</v>
      </c>
      <c r="N654" s="1" t="s">
        <v>357</v>
      </c>
      <c r="O654" s="1" t="s">
        <v>357</v>
      </c>
      <c r="P654" s="1" t="s">
        <v>357</v>
      </c>
      <c r="Q654" s="1" t="s">
        <v>357</v>
      </c>
      <c r="R654" s="1" t="s">
        <v>357</v>
      </c>
      <c r="S654" s="1" t="s">
        <v>357</v>
      </c>
      <c r="T654" s="1" t="s">
        <v>357</v>
      </c>
      <c r="U654" s="1" t="s">
        <v>357</v>
      </c>
      <c r="V654" s="1" t="s">
        <v>357</v>
      </c>
      <c r="W654" s="1" t="s">
        <v>357</v>
      </c>
      <c r="X654" s="1" t="s">
        <v>357</v>
      </c>
    </row>
    <row r="655" spans="1:24" ht="30">
      <c r="A655" s="1" t="s">
        <v>8745</v>
      </c>
      <c r="B655" s="1" t="s">
        <v>8746</v>
      </c>
      <c r="C655" s="1" t="s">
        <v>8744</v>
      </c>
      <c r="D655" s="1" t="s">
        <v>357</v>
      </c>
      <c r="E655" s="1" t="s">
        <v>357</v>
      </c>
      <c r="F655" s="1" t="s">
        <v>357</v>
      </c>
      <c r="G655" s="1" t="s">
        <v>357</v>
      </c>
      <c r="H655" s="1" t="s">
        <v>357</v>
      </c>
      <c r="I655" s="1" t="s">
        <v>357</v>
      </c>
      <c r="J655" s="1" t="s">
        <v>357</v>
      </c>
      <c r="K655" s="1" t="s">
        <v>357</v>
      </c>
      <c r="L655" s="1" t="s">
        <v>357</v>
      </c>
      <c r="M655" s="1" t="s">
        <v>357</v>
      </c>
      <c r="N655" s="1" t="s">
        <v>357</v>
      </c>
      <c r="O655" s="1" t="s">
        <v>357</v>
      </c>
      <c r="P655" s="1" t="s">
        <v>357</v>
      </c>
      <c r="Q655" s="1" t="s">
        <v>357</v>
      </c>
      <c r="R655" s="1" t="s">
        <v>357</v>
      </c>
      <c r="S655" s="1" t="s">
        <v>357</v>
      </c>
      <c r="T655" s="1" t="s">
        <v>357</v>
      </c>
      <c r="U655" s="1" t="s">
        <v>357</v>
      </c>
      <c r="V655" s="1" t="s">
        <v>357</v>
      </c>
      <c r="W655" s="1" t="s">
        <v>357</v>
      </c>
      <c r="X655" s="1" t="s">
        <v>357</v>
      </c>
    </row>
    <row r="656" spans="1:24" ht="30">
      <c r="A656" s="1" t="s">
        <v>8766</v>
      </c>
      <c r="B656" s="1" t="s">
        <v>8767</v>
      </c>
      <c r="C656" s="1" t="s">
        <v>8765</v>
      </c>
      <c r="D656" s="1" t="s">
        <v>357</v>
      </c>
      <c r="E656" s="1" t="s">
        <v>357</v>
      </c>
      <c r="F656" s="1" t="s">
        <v>357</v>
      </c>
      <c r="G656" s="1" t="s">
        <v>357</v>
      </c>
      <c r="H656" s="1" t="s">
        <v>357</v>
      </c>
      <c r="I656" s="1" t="s">
        <v>357</v>
      </c>
      <c r="J656" s="1" t="s">
        <v>357</v>
      </c>
      <c r="K656" s="1" t="s">
        <v>357</v>
      </c>
      <c r="L656" s="1" t="s">
        <v>357</v>
      </c>
      <c r="M656" s="1" t="s">
        <v>357</v>
      </c>
      <c r="N656" s="1" t="s">
        <v>357</v>
      </c>
      <c r="O656" s="1" t="s">
        <v>357</v>
      </c>
      <c r="P656" s="1" t="s">
        <v>357</v>
      </c>
      <c r="Q656" s="1" t="s">
        <v>357</v>
      </c>
      <c r="R656" s="1" t="s">
        <v>357</v>
      </c>
      <c r="S656" s="1" t="s">
        <v>357</v>
      </c>
      <c r="T656" s="1" t="s">
        <v>357</v>
      </c>
      <c r="U656" s="1" t="s">
        <v>357</v>
      </c>
      <c r="V656" s="1" t="s">
        <v>357</v>
      </c>
      <c r="W656" s="1" t="s">
        <v>357</v>
      </c>
      <c r="X656" s="1" t="s">
        <v>357</v>
      </c>
    </row>
    <row r="657" spans="1:24" ht="30">
      <c r="A657" s="1" t="s">
        <v>8759</v>
      </c>
      <c r="B657" s="1" t="s">
        <v>8760</v>
      </c>
      <c r="C657" s="1" t="s">
        <v>8758</v>
      </c>
      <c r="D657" s="1" t="s">
        <v>357</v>
      </c>
      <c r="E657" s="1" t="s">
        <v>357</v>
      </c>
      <c r="F657" s="1" t="s">
        <v>357</v>
      </c>
      <c r="G657" s="1" t="s">
        <v>357</v>
      </c>
      <c r="H657" s="1" t="s">
        <v>357</v>
      </c>
      <c r="I657" s="1" t="s">
        <v>357</v>
      </c>
      <c r="J657" s="1" t="s">
        <v>357</v>
      </c>
      <c r="K657" s="1" t="s">
        <v>357</v>
      </c>
      <c r="L657" s="1" t="s">
        <v>357</v>
      </c>
      <c r="M657" s="1" t="s">
        <v>357</v>
      </c>
      <c r="N657" s="1" t="s">
        <v>357</v>
      </c>
      <c r="O657" s="1" t="s">
        <v>357</v>
      </c>
      <c r="P657" s="1" t="s">
        <v>357</v>
      </c>
      <c r="Q657" s="1" t="s">
        <v>357</v>
      </c>
      <c r="R657" s="1" t="s">
        <v>357</v>
      </c>
      <c r="S657" s="1" t="s">
        <v>357</v>
      </c>
      <c r="T657" s="1" t="s">
        <v>357</v>
      </c>
      <c r="U657" s="1" t="s">
        <v>357</v>
      </c>
      <c r="V657" s="1" t="s">
        <v>357</v>
      </c>
      <c r="W657" s="1" t="s">
        <v>357</v>
      </c>
      <c r="X657" s="1" t="s">
        <v>357</v>
      </c>
    </row>
    <row r="658" spans="1:24" ht="30">
      <c r="A658" s="1" t="s">
        <v>8752</v>
      </c>
      <c r="B658" s="1" t="s">
        <v>8753</v>
      </c>
      <c r="C658" s="1" t="s">
        <v>8751</v>
      </c>
      <c r="D658" s="1" t="s">
        <v>357</v>
      </c>
      <c r="E658" s="1" t="s">
        <v>357</v>
      </c>
      <c r="F658" s="1" t="s">
        <v>357</v>
      </c>
      <c r="G658" s="1" t="s">
        <v>357</v>
      </c>
      <c r="H658" s="1" t="s">
        <v>357</v>
      </c>
      <c r="I658" s="1" t="s">
        <v>357</v>
      </c>
      <c r="J658" s="1" t="s">
        <v>357</v>
      </c>
      <c r="K658" s="1" t="s">
        <v>357</v>
      </c>
      <c r="L658" s="1" t="s">
        <v>357</v>
      </c>
      <c r="M658" s="1" t="s">
        <v>357</v>
      </c>
      <c r="N658" s="1" t="s">
        <v>357</v>
      </c>
      <c r="O658" s="1" t="s">
        <v>357</v>
      </c>
      <c r="P658" s="1" t="s">
        <v>357</v>
      </c>
      <c r="Q658" s="1" t="s">
        <v>357</v>
      </c>
      <c r="R658" s="1" t="s">
        <v>357</v>
      </c>
      <c r="S658" s="1" t="s">
        <v>357</v>
      </c>
      <c r="T658" s="1" t="s">
        <v>357</v>
      </c>
      <c r="U658" s="1" t="s">
        <v>357</v>
      </c>
      <c r="V658" s="1" t="s">
        <v>357</v>
      </c>
      <c r="W658" s="1" t="s">
        <v>357</v>
      </c>
      <c r="X658" s="1" t="s">
        <v>357</v>
      </c>
    </row>
    <row r="659" spans="1:24" ht="30">
      <c r="A659" s="1" t="s">
        <v>8773</v>
      </c>
      <c r="B659" s="1" t="s">
        <v>8774</v>
      </c>
      <c r="C659" s="1" t="s">
        <v>8772</v>
      </c>
      <c r="D659" s="1" t="s">
        <v>357</v>
      </c>
      <c r="E659" s="1" t="s">
        <v>357</v>
      </c>
      <c r="F659" s="1" t="s">
        <v>357</v>
      </c>
      <c r="G659" s="1" t="s">
        <v>357</v>
      </c>
      <c r="H659" s="1" t="s">
        <v>357</v>
      </c>
      <c r="I659" s="1" t="s">
        <v>357</v>
      </c>
      <c r="J659" s="1" t="s">
        <v>357</v>
      </c>
      <c r="K659" s="1" t="s">
        <v>357</v>
      </c>
      <c r="L659" s="1" t="s">
        <v>357</v>
      </c>
      <c r="M659" s="1" t="s">
        <v>357</v>
      </c>
      <c r="N659" s="1" t="s">
        <v>357</v>
      </c>
      <c r="O659" s="1" t="s">
        <v>357</v>
      </c>
      <c r="P659" s="1" t="s">
        <v>357</v>
      </c>
      <c r="Q659" s="1" t="s">
        <v>357</v>
      </c>
      <c r="R659" s="1" t="s">
        <v>357</v>
      </c>
      <c r="S659" s="1" t="s">
        <v>357</v>
      </c>
      <c r="T659" s="1" t="s">
        <v>357</v>
      </c>
      <c r="U659" s="1" t="s">
        <v>357</v>
      </c>
      <c r="V659" s="1" t="s">
        <v>357</v>
      </c>
      <c r="W659" s="1" t="s">
        <v>357</v>
      </c>
      <c r="X659" s="1" t="s">
        <v>357</v>
      </c>
    </row>
    <row r="660" spans="1:24" ht="30">
      <c r="A660" s="1" t="s">
        <v>8780</v>
      </c>
      <c r="B660" s="1" t="s">
        <v>8781</v>
      </c>
      <c r="C660" s="1" t="s">
        <v>8779</v>
      </c>
      <c r="D660" s="1" t="s">
        <v>357</v>
      </c>
      <c r="E660" s="1" t="s">
        <v>357</v>
      </c>
      <c r="F660" s="1" t="s">
        <v>357</v>
      </c>
      <c r="G660" s="1" t="s">
        <v>357</v>
      </c>
      <c r="H660" s="1" t="s">
        <v>357</v>
      </c>
      <c r="I660" s="1" t="s">
        <v>357</v>
      </c>
      <c r="J660" s="1" t="s">
        <v>357</v>
      </c>
      <c r="K660" s="1" t="s">
        <v>357</v>
      </c>
      <c r="L660" s="1" t="s">
        <v>357</v>
      </c>
      <c r="M660" s="1" t="s">
        <v>357</v>
      </c>
      <c r="N660" s="1" t="s">
        <v>357</v>
      </c>
      <c r="O660" s="1" t="s">
        <v>357</v>
      </c>
      <c r="P660" s="1" t="s">
        <v>357</v>
      </c>
      <c r="Q660" s="1" t="s">
        <v>357</v>
      </c>
      <c r="R660" s="1" t="s">
        <v>357</v>
      </c>
      <c r="S660" s="1" t="s">
        <v>357</v>
      </c>
      <c r="T660" s="1" t="s">
        <v>357</v>
      </c>
      <c r="U660" s="1" t="s">
        <v>357</v>
      </c>
      <c r="V660" s="1" t="s">
        <v>357</v>
      </c>
      <c r="W660" s="1" t="s">
        <v>357</v>
      </c>
      <c r="X660" s="1" t="s">
        <v>357</v>
      </c>
    </row>
    <row r="661" spans="1:24" ht="30">
      <c r="A661" s="1" t="s">
        <v>8801</v>
      </c>
      <c r="B661" s="1" t="s">
        <v>8802</v>
      </c>
      <c r="C661" s="1" t="s">
        <v>8800</v>
      </c>
      <c r="D661" s="1" t="s">
        <v>357</v>
      </c>
      <c r="E661" s="1" t="s">
        <v>357</v>
      </c>
      <c r="F661" s="1" t="s">
        <v>357</v>
      </c>
      <c r="G661" s="1" t="s">
        <v>357</v>
      </c>
      <c r="H661" s="1" t="s">
        <v>357</v>
      </c>
      <c r="I661" s="1" t="s">
        <v>357</v>
      </c>
      <c r="J661" s="1" t="s">
        <v>357</v>
      </c>
      <c r="K661" s="1" t="s">
        <v>357</v>
      </c>
      <c r="L661" s="1" t="s">
        <v>357</v>
      </c>
      <c r="M661" s="1" t="s">
        <v>357</v>
      </c>
      <c r="N661" s="1" t="s">
        <v>357</v>
      </c>
      <c r="O661" s="1" t="s">
        <v>357</v>
      </c>
      <c r="P661" s="1" t="s">
        <v>357</v>
      </c>
      <c r="Q661" s="1" t="s">
        <v>357</v>
      </c>
      <c r="R661" s="1" t="s">
        <v>357</v>
      </c>
      <c r="S661" s="1" t="s">
        <v>357</v>
      </c>
      <c r="T661" s="1" t="s">
        <v>357</v>
      </c>
      <c r="U661" s="1" t="s">
        <v>357</v>
      </c>
      <c r="V661" s="1" t="s">
        <v>357</v>
      </c>
      <c r="W661" s="1" t="s">
        <v>357</v>
      </c>
      <c r="X661" s="1" t="s">
        <v>357</v>
      </c>
    </row>
    <row r="662" spans="1:24" ht="30">
      <c r="A662" s="1" t="s">
        <v>8794</v>
      </c>
      <c r="B662" s="1" t="s">
        <v>8795</v>
      </c>
      <c r="C662" s="1" t="s">
        <v>8793</v>
      </c>
      <c r="D662" s="1" t="s">
        <v>357</v>
      </c>
      <c r="E662" s="1" t="s">
        <v>357</v>
      </c>
      <c r="F662" s="1" t="s">
        <v>357</v>
      </c>
      <c r="G662" s="1" t="s">
        <v>357</v>
      </c>
      <c r="H662" s="1" t="s">
        <v>357</v>
      </c>
      <c r="I662" s="1" t="s">
        <v>357</v>
      </c>
      <c r="J662" s="1" t="s">
        <v>357</v>
      </c>
      <c r="K662" s="1" t="s">
        <v>357</v>
      </c>
      <c r="L662" s="1" t="s">
        <v>357</v>
      </c>
      <c r="M662" s="1" t="s">
        <v>357</v>
      </c>
      <c r="N662" s="1" t="s">
        <v>357</v>
      </c>
      <c r="O662" s="1" t="s">
        <v>357</v>
      </c>
      <c r="P662" s="1" t="s">
        <v>357</v>
      </c>
      <c r="Q662" s="1" t="s">
        <v>357</v>
      </c>
      <c r="R662" s="1" t="s">
        <v>357</v>
      </c>
      <c r="S662" s="1" t="s">
        <v>357</v>
      </c>
      <c r="T662" s="1" t="s">
        <v>357</v>
      </c>
      <c r="U662" s="1" t="s">
        <v>357</v>
      </c>
      <c r="V662" s="1" t="s">
        <v>357</v>
      </c>
      <c r="W662" s="1" t="s">
        <v>357</v>
      </c>
      <c r="X662" s="1" t="s">
        <v>357</v>
      </c>
    </row>
    <row r="663" spans="1:24" ht="30">
      <c r="A663" s="1" t="s">
        <v>8787</v>
      </c>
      <c r="B663" s="1" t="s">
        <v>8788</v>
      </c>
      <c r="C663" s="1" t="s">
        <v>8786</v>
      </c>
      <c r="D663" s="1" t="s">
        <v>357</v>
      </c>
      <c r="E663" s="1" t="s">
        <v>357</v>
      </c>
      <c r="F663" s="1" t="s">
        <v>357</v>
      </c>
      <c r="G663" s="1" t="s">
        <v>357</v>
      </c>
      <c r="H663" s="1" t="s">
        <v>357</v>
      </c>
      <c r="I663" s="1" t="s">
        <v>357</v>
      </c>
      <c r="J663" s="1" t="s">
        <v>357</v>
      </c>
      <c r="K663" s="1" t="s">
        <v>357</v>
      </c>
      <c r="L663" s="1" t="s">
        <v>357</v>
      </c>
      <c r="M663" s="1" t="s">
        <v>357</v>
      </c>
      <c r="N663" s="1" t="s">
        <v>357</v>
      </c>
      <c r="O663" s="1" t="s">
        <v>357</v>
      </c>
      <c r="P663" s="1" t="s">
        <v>357</v>
      </c>
      <c r="Q663" s="1" t="s">
        <v>357</v>
      </c>
      <c r="R663" s="1" t="s">
        <v>357</v>
      </c>
      <c r="S663" s="1" t="s">
        <v>357</v>
      </c>
      <c r="T663" s="1" t="s">
        <v>357</v>
      </c>
      <c r="U663" s="1" t="s">
        <v>357</v>
      </c>
      <c r="V663" s="1" t="s">
        <v>357</v>
      </c>
      <c r="W663" s="1" t="s">
        <v>357</v>
      </c>
      <c r="X663" s="1" t="s">
        <v>357</v>
      </c>
    </row>
    <row r="664" spans="1:24" ht="30">
      <c r="A664" s="1" t="s">
        <v>8808</v>
      </c>
      <c r="B664" s="1" t="s">
        <v>8809</v>
      </c>
      <c r="C664" s="1" t="s">
        <v>8807</v>
      </c>
      <c r="D664" s="1" t="s">
        <v>357</v>
      </c>
      <c r="E664" s="1" t="s">
        <v>357</v>
      </c>
      <c r="F664" s="1" t="s">
        <v>357</v>
      </c>
      <c r="G664" s="1" t="s">
        <v>357</v>
      </c>
      <c r="H664" s="1" t="s">
        <v>357</v>
      </c>
      <c r="I664" s="1" t="s">
        <v>357</v>
      </c>
      <c r="J664" s="1" t="s">
        <v>357</v>
      </c>
      <c r="K664" s="1" t="s">
        <v>357</v>
      </c>
      <c r="L664" s="1" t="s">
        <v>357</v>
      </c>
      <c r="M664" s="1" t="s">
        <v>357</v>
      </c>
      <c r="N664" s="1" t="s">
        <v>357</v>
      </c>
      <c r="O664" s="1" t="s">
        <v>357</v>
      </c>
      <c r="P664" s="1" t="s">
        <v>357</v>
      </c>
      <c r="Q664" s="1" t="s">
        <v>357</v>
      </c>
      <c r="R664" s="1" t="s">
        <v>357</v>
      </c>
      <c r="S664" s="1" t="s">
        <v>357</v>
      </c>
      <c r="T664" s="1" t="s">
        <v>357</v>
      </c>
      <c r="U664" s="1" t="s">
        <v>357</v>
      </c>
      <c r="V664" s="1" t="s">
        <v>357</v>
      </c>
      <c r="W664" s="1" t="s">
        <v>357</v>
      </c>
      <c r="X664" s="1" t="s">
        <v>357</v>
      </c>
    </row>
    <row r="665" spans="1:24" ht="30">
      <c r="A665" s="1" t="s">
        <v>8815</v>
      </c>
      <c r="B665" s="1" t="s">
        <v>8816</v>
      </c>
      <c r="C665" s="1" t="s">
        <v>8814</v>
      </c>
      <c r="D665" s="1" t="s">
        <v>357</v>
      </c>
      <c r="E665" s="1" t="s">
        <v>357</v>
      </c>
      <c r="F665" s="1" t="s">
        <v>357</v>
      </c>
      <c r="G665" s="1" t="s">
        <v>357</v>
      </c>
      <c r="H665" s="1" t="s">
        <v>357</v>
      </c>
      <c r="I665" s="1" t="s">
        <v>357</v>
      </c>
      <c r="J665" s="1" t="s">
        <v>357</v>
      </c>
      <c r="K665" s="1" t="s">
        <v>357</v>
      </c>
      <c r="L665" s="1" t="s">
        <v>357</v>
      </c>
      <c r="M665" s="1" t="s">
        <v>357</v>
      </c>
      <c r="N665" s="1" t="s">
        <v>357</v>
      </c>
      <c r="O665" s="1" t="s">
        <v>357</v>
      </c>
      <c r="P665" s="1" t="s">
        <v>357</v>
      </c>
      <c r="Q665" s="1" t="s">
        <v>357</v>
      </c>
      <c r="R665" s="1" t="s">
        <v>357</v>
      </c>
      <c r="S665" s="1" t="s">
        <v>357</v>
      </c>
      <c r="T665" s="1" t="s">
        <v>357</v>
      </c>
      <c r="U665" s="1" t="s">
        <v>357</v>
      </c>
      <c r="V665" s="1" t="s">
        <v>357</v>
      </c>
      <c r="W665" s="1" t="s">
        <v>357</v>
      </c>
      <c r="X665" s="1" t="s">
        <v>357</v>
      </c>
    </row>
    <row r="666" spans="1:24" ht="30">
      <c r="A666" s="1" t="s">
        <v>8836</v>
      </c>
      <c r="B666" s="1" t="s">
        <v>8837</v>
      </c>
      <c r="C666" s="1" t="s">
        <v>8835</v>
      </c>
      <c r="D666" s="1" t="s">
        <v>357</v>
      </c>
      <c r="E666" s="1" t="s">
        <v>357</v>
      </c>
      <c r="F666" s="1" t="s">
        <v>357</v>
      </c>
      <c r="G666" s="1" t="s">
        <v>357</v>
      </c>
      <c r="H666" s="1" t="s">
        <v>357</v>
      </c>
      <c r="I666" s="1" t="s">
        <v>357</v>
      </c>
      <c r="J666" s="1" t="s">
        <v>357</v>
      </c>
      <c r="K666" s="1" t="s">
        <v>357</v>
      </c>
      <c r="L666" s="1" t="s">
        <v>357</v>
      </c>
      <c r="M666" s="1" t="s">
        <v>357</v>
      </c>
      <c r="N666" s="1" t="s">
        <v>357</v>
      </c>
      <c r="O666" s="1" t="s">
        <v>357</v>
      </c>
      <c r="P666" s="1" t="s">
        <v>357</v>
      </c>
      <c r="Q666" s="1" t="s">
        <v>357</v>
      </c>
      <c r="R666" s="1" t="s">
        <v>357</v>
      </c>
      <c r="S666" s="1" t="s">
        <v>357</v>
      </c>
      <c r="T666" s="1" t="s">
        <v>357</v>
      </c>
      <c r="U666" s="1" t="s">
        <v>357</v>
      </c>
      <c r="V666" s="1" t="s">
        <v>357</v>
      </c>
      <c r="W666" s="1" t="s">
        <v>357</v>
      </c>
      <c r="X666" s="1" t="s">
        <v>357</v>
      </c>
    </row>
    <row r="667" spans="1:24" ht="30">
      <c r="A667" s="1" t="s">
        <v>8829</v>
      </c>
      <c r="B667" s="1" t="s">
        <v>8830</v>
      </c>
      <c r="C667" s="1" t="s">
        <v>8828</v>
      </c>
      <c r="D667" s="1" t="s">
        <v>357</v>
      </c>
      <c r="E667" s="1" t="s">
        <v>357</v>
      </c>
      <c r="F667" s="1" t="s">
        <v>357</v>
      </c>
      <c r="G667" s="1" t="s">
        <v>357</v>
      </c>
      <c r="H667" s="1" t="s">
        <v>357</v>
      </c>
      <c r="I667" s="1" t="s">
        <v>357</v>
      </c>
      <c r="J667" s="1" t="s">
        <v>357</v>
      </c>
      <c r="K667" s="1" t="s">
        <v>357</v>
      </c>
      <c r="L667" s="1" t="s">
        <v>357</v>
      </c>
      <c r="M667" s="1" t="s">
        <v>357</v>
      </c>
      <c r="N667" s="1" t="s">
        <v>357</v>
      </c>
      <c r="O667" s="1" t="s">
        <v>357</v>
      </c>
      <c r="P667" s="1" t="s">
        <v>357</v>
      </c>
      <c r="Q667" s="1" t="s">
        <v>357</v>
      </c>
      <c r="R667" s="1" t="s">
        <v>357</v>
      </c>
      <c r="S667" s="1" t="s">
        <v>357</v>
      </c>
      <c r="T667" s="1" t="s">
        <v>357</v>
      </c>
      <c r="U667" s="1" t="s">
        <v>357</v>
      </c>
      <c r="V667" s="1" t="s">
        <v>357</v>
      </c>
      <c r="W667" s="1" t="s">
        <v>357</v>
      </c>
      <c r="X667" s="1" t="s">
        <v>357</v>
      </c>
    </row>
    <row r="668" spans="1:24" ht="30">
      <c r="A668" s="1" t="s">
        <v>8822</v>
      </c>
      <c r="B668" s="1" t="s">
        <v>8823</v>
      </c>
      <c r="C668" s="1" t="s">
        <v>8821</v>
      </c>
      <c r="D668" s="1" t="s">
        <v>357</v>
      </c>
      <c r="E668" s="1" t="s">
        <v>357</v>
      </c>
      <c r="F668" s="1" t="s">
        <v>357</v>
      </c>
      <c r="G668" s="1" t="s">
        <v>357</v>
      </c>
      <c r="H668" s="1" t="s">
        <v>357</v>
      </c>
      <c r="I668" s="1" t="s">
        <v>357</v>
      </c>
      <c r="J668" s="1" t="s">
        <v>357</v>
      </c>
      <c r="K668" s="1" t="s">
        <v>357</v>
      </c>
      <c r="L668" s="1" t="s">
        <v>357</v>
      </c>
      <c r="M668" s="1" t="s">
        <v>357</v>
      </c>
      <c r="N668" s="1" t="s">
        <v>357</v>
      </c>
      <c r="O668" s="1" t="s">
        <v>357</v>
      </c>
      <c r="P668" s="1" t="s">
        <v>357</v>
      </c>
      <c r="Q668" s="1" t="s">
        <v>357</v>
      </c>
      <c r="R668" s="1" t="s">
        <v>357</v>
      </c>
      <c r="S668" s="1" t="s">
        <v>357</v>
      </c>
      <c r="T668" s="1" t="s">
        <v>357</v>
      </c>
      <c r="U668" s="1" t="s">
        <v>357</v>
      </c>
      <c r="V668" s="1" t="s">
        <v>357</v>
      </c>
      <c r="W668" s="1" t="s">
        <v>357</v>
      </c>
      <c r="X668" s="1" t="s">
        <v>357</v>
      </c>
    </row>
    <row r="669" spans="1:24" ht="30">
      <c r="A669" s="1" t="s">
        <v>8843</v>
      </c>
      <c r="B669" s="1" t="s">
        <v>8844</v>
      </c>
      <c r="C669" s="1" t="s">
        <v>8842</v>
      </c>
      <c r="D669" s="1" t="s">
        <v>357</v>
      </c>
      <c r="E669" s="1" t="s">
        <v>357</v>
      </c>
      <c r="F669" s="1" t="s">
        <v>357</v>
      </c>
      <c r="G669" s="1" t="s">
        <v>357</v>
      </c>
      <c r="H669" s="1" t="s">
        <v>357</v>
      </c>
      <c r="I669" s="1" t="s">
        <v>357</v>
      </c>
      <c r="J669" s="1" t="s">
        <v>357</v>
      </c>
      <c r="K669" s="1" t="s">
        <v>357</v>
      </c>
      <c r="L669" s="1" t="s">
        <v>357</v>
      </c>
      <c r="M669" s="1" t="s">
        <v>357</v>
      </c>
      <c r="N669" s="1" t="s">
        <v>357</v>
      </c>
      <c r="O669" s="1" t="s">
        <v>357</v>
      </c>
      <c r="P669" s="1" t="s">
        <v>357</v>
      </c>
      <c r="Q669" s="1" t="s">
        <v>357</v>
      </c>
      <c r="R669" s="1" t="s">
        <v>357</v>
      </c>
      <c r="S669" s="1" t="s">
        <v>357</v>
      </c>
      <c r="T669" s="1" t="s">
        <v>357</v>
      </c>
      <c r="U669" s="1" t="s">
        <v>357</v>
      </c>
      <c r="V669" s="1" t="s">
        <v>357</v>
      </c>
      <c r="W669" s="1" t="s">
        <v>357</v>
      </c>
      <c r="X669" s="1" t="s">
        <v>357</v>
      </c>
    </row>
    <row r="670" spans="1:24" ht="30">
      <c r="A670" s="1" t="s">
        <v>8846</v>
      </c>
      <c r="B670" s="1" t="s">
        <v>8847</v>
      </c>
      <c r="C670" s="1" t="s">
        <v>8849</v>
      </c>
      <c r="D670" s="1" t="s">
        <v>357</v>
      </c>
      <c r="E670" s="1" t="s">
        <v>357</v>
      </c>
      <c r="F670" s="1" t="s">
        <v>357</v>
      </c>
      <c r="G670" s="1" t="s">
        <v>357</v>
      </c>
      <c r="H670" s="1" t="s">
        <v>357</v>
      </c>
      <c r="I670" s="1" t="s">
        <v>357</v>
      </c>
      <c r="J670" s="1" t="s">
        <v>357</v>
      </c>
      <c r="K670" s="1" t="s">
        <v>357</v>
      </c>
      <c r="L670" s="1" t="s">
        <v>357</v>
      </c>
      <c r="M670" s="1" t="s">
        <v>357</v>
      </c>
      <c r="N670" s="1" t="s">
        <v>357</v>
      </c>
      <c r="O670" s="1" t="s">
        <v>357</v>
      </c>
      <c r="P670" s="1" t="s">
        <v>357</v>
      </c>
      <c r="Q670" s="1" t="s">
        <v>357</v>
      </c>
      <c r="R670" s="1" t="s">
        <v>357</v>
      </c>
      <c r="S670" s="1" t="s">
        <v>357</v>
      </c>
      <c r="T670" s="1" t="s">
        <v>357</v>
      </c>
      <c r="U670" s="1" t="s">
        <v>357</v>
      </c>
      <c r="V670" s="1" t="s">
        <v>357</v>
      </c>
      <c r="W670" s="1" t="s">
        <v>357</v>
      </c>
      <c r="X670" s="1" t="s">
        <v>357</v>
      </c>
    </row>
    <row r="671" spans="1:24">
      <c r="A671" s="1" t="s">
        <v>6769</v>
      </c>
      <c r="B671" s="1" t="s">
        <v>6770</v>
      </c>
      <c r="C671" s="1" t="s">
        <v>6764</v>
      </c>
      <c r="D671" s="1" t="s">
        <v>357</v>
      </c>
      <c r="E671" s="1" t="s">
        <v>357</v>
      </c>
      <c r="F671" s="1" t="s">
        <v>357</v>
      </c>
      <c r="G671" s="1" t="s">
        <v>357</v>
      </c>
      <c r="H671" s="1" t="s">
        <v>357</v>
      </c>
      <c r="I671" s="1" t="s">
        <v>9417</v>
      </c>
      <c r="J671" s="1" t="s">
        <v>357</v>
      </c>
      <c r="K671" s="1" t="s">
        <v>357</v>
      </c>
      <c r="L671" s="1" t="s">
        <v>357</v>
      </c>
      <c r="M671" s="1" t="s">
        <v>357</v>
      </c>
      <c r="N671" s="1" t="s">
        <v>357</v>
      </c>
      <c r="O671" s="1" t="s">
        <v>357</v>
      </c>
      <c r="P671" s="1" t="s">
        <v>357</v>
      </c>
      <c r="Q671" s="1" t="s">
        <v>357</v>
      </c>
      <c r="R671" s="1" t="s">
        <v>357</v>
      </c>
      <c r="S671" s="1" t="s">
        <v>357</v>
      </c>
      <c r="T671" s="1" t="s">
        <v>10102</v>
      </c>
      <c r="U671" s="1" t="s">
        <v>357</v>
      </c>
      <c r="V671" s="1" t="s">
        <v>357</v>
      </c>
      <c r="W671" s="1" t="s">
        <v>357</v>
      </c>
      <c r="X671" s="1" t="s">
        <v>357</v>
      </c>
    </row>
    <row r="672" spans="1:24">
      <c r="A672" s="1" t="s">
        <v>6766</v>
      </c>
      <c r="B672" s="1" t="s">
        <v>6767</v>
      </c>
      <c r="C672" s="1" t="s">
        <v>6764</v>
      </c>
      <c r="D672" s="1" t="s">
        <v>357</v>
      </c>
      <c r="E672" s="1" t="s">
        <v>357</v>
      </c>
      <c r="F672" s="1" t="s">
        <v>10103</v>
      </c>
      <c r="G672" s="1" t="s">
        <v>357</v>
      </c>
      <c r="H672" s="1" t="s">
        <v>357</v>
      </c>
      <c r="I672" s="1" t="s">
        <v>9414</v>
      </c>
      <c r="J672" s="1" t="s">
        <v>357</v>
      </c>
      <c r="K672" s="1" t="s">
        <v>357</v>
      </c>
      <c r="L672" s="1" t="s">
        <v>357</v>
      </c>
      <c r="M672" s="1" t="s">
        <v>357</v>
      </c>
      <c r="N672" s="1" t="s">
        <v>357</v>
      </c>
      <c r="O672" s="1" t="s">
        <v>357</v>
      </c>
      <c r="P672" s="1" t="s">
        <v>357</v>
      </c>
      <c r="Q672" s="1" t="s">
        <v>357</v>
      </c>
      <c r="R672" s="1" t="s">
        <v>357</v>
      </c>
      <c r="S672" s="1" t="s">
        <v>357</v>
      </c>
      <c r="T672" s="1" t="s">
        <v>10102</v>
      </c>
      <c r="U672" s="1" t="s">
        <v>357</v>
      </c>
      <c r="V672" s="1" t="s">
        <v>357</v>
      </c>
      <c r="W672" s="1" t="s">
        <v>357</v>
      </c>
      <c r="X672" s="1" t="s">
        <v>357</v>
      </c>
    </row>
    <row r="673" spans="1:24">
      <c r="A673" s="1" t="s">
        <v>6760</v>
      </c>
      <c r="B673" s="1" t="s">
        <v>6761</v>
      </c>
      <c r="C673" s="1" t="s">
        <v>6764</v>
      </c>
      <c r="D673" s="1" t="s">
        <v>357</v>
      </c>
      <c r="E673" s="1" t="s">
        <v>357</v>
      </c>
      <c r="F673" s="1" t="s">
        <v>10104</v>
      </c>
      <c r="G673" s="1" t="s">
        <v>357</v>
      </c>
      <c r="H673" s="1" t="s">
        <v>357</v>
      </c>
      <c r="I673" s="1" t="s">
        <v>9404</v>
      </c>
      <c r="J673" s="1" t="s">
        <v>357</v>
      </c>
      <c r="K673" s="1" t="s">
        <v>357</v>
      </c>
      <c r="L673" s="1" t="s">
        <v>357</v>
      </c>
      <c r="M673" s="1" t="s">
        <v>357</v>
      </c>
      <c r="N673" s="1" t="s">
        <v>357</v>
      </c>
      <c r="O673" s="1" t="s">
        <v>357</v>
      </c>
      <c r="P673" s="1" t="s">
        <v>357</v>
      </c>
      <c r="Q673" s="1" t="s">
        <v>357</v>
      </c>
      <c r="R673" s="1" t="s">
        <v>357</v>
      </c>
      <c r="S673" s="1" t="s">
        <v>357</v>
      </c>
      <c r="T673" s="1" t="s">
        <v>10102</v>
      </c>
      <c r="U673" s="1" t="s">
        <v>357</v>
      </c>
      <c r="V673" s="1" t="s">
        <v>357</v>
      </c>
      <c r="W673" s="1" t="s">
        <v>357</v>
      </c>
      <c r="X673" s="1" t="s">
        <v>357</v>
      </c>
    </row>
    <row r="674" spans="1:24">
      <c r="A674" s="1" t="s">
        <v>8390</v>
      </c>
      <c r="B674" s="1" t="s">
        <v>8391</v>
      </c>
      <c r="C674" s="1" t="s">
        <v>6764</v>
      </c>
      <c r="D674" s="1" t="s">
        <v>357</v>
      </c>
      <c r="E674" s="1" t="s">
        <v>357</v>
      </c>
      <c r="F674" s="1" t="s">
        <v>10105</v>
      </c>
      <c r="G674" s="1" t="s">
        <v>357</v>
      </c>
      <c r="H674" s="1" t="s">
        <v>357</v>
      </c>
      <c r="I674" s="1" t="s">
        <v>9414</v>
      </c>
      <c r="J674" s="1" t="s">
        <v>357</v>
      </c>
      <c r="K674" s="1" t="s">
        <v>357</v>
      </c>
      <c r="L674" s="1" t="s">
        <v>357</v>
      </c>
      <c r="M674" s="1" t="s">
        <v>357</v>
      </c>
      <c r="N674" s="1" t="s">
        <v>357</v>
      </c>
      <c r="O674" s="1" t="s">
        <v>357</v>
      </c>
      <c r="P674" s="1" t="s">
        <v>357</v>
      </c>
      <c r="Q674" s="1" t="s">
        <v>357</v>
      </c>
      <c r="R674" s="1" t="s">
        <v>357</v>
      </c>
      <c r="S674" s="1" t="s">
        <v>357</v>
      </c>
      <c r="T674" s="1" t="s">
        <v>10102</v>
      </c>
      <c r="U674" s="1" t="s">
        <v>357</v>
      </c>
      <c r="V674" s="1" t="s">
        <v>357</v>
      </c>
      <c r="W674" s="1" t="s">
        <v>357</v>
      </c>
      <c r="X674" s="1" t="s">
        <v>357</v>
      </c>
    </row>
    <row r="675" spans="1:24">
      <c r="A675" s="1" t="s">
        <v>8387</v>
      </c>
      <c r="B675" s="1" t="s">
        <v>8388</v>
      </c>
      <c r="C675" s="1" t="s">
        <v>6764</v>
      </c>
      <c r="D675" s="1" t="s">
        <v>357</v>
      </c>
      <c r="E675" s="1" t="s">
        <v>357</v>
      </c>
      <c r="F675" s="1" t="s">
        <v>10106</v>
      </c>
      <c r="G675" s="1" t="s">
        <v>357</v>
      </c>
      <c r="H675" s="1" t="s">
        <v>357</v>
      </c>
      <c r="I675" s="1" t="s">
        <v>9404</v>
      </c>
      <c r="J675" s="1" t="s">
        <v>357</v>
      </c>
      <c r="K675" s="1" t="s">
        <v>357</v>
      </c>
      <c r="L675" s="1" t="s">
        <v>357</v>
      </c>
      <c r="M675" s="1" t="s">
        <v>357</v>
      </c>
      <c r="N675" s="1" t="s">
        <v>357</v>
      </c>
      <c r="O675" s="1" t="s">
        <v>357</v>
      </c>
      <c r="P675" s="1" t="s">
        <v>357</v>
      </c>
      <c r="Q675" s="1" t="s">
        <v>357</v>
      </c>
      <c r="R675" s="1" t="s">
        <v>357</v>
      </c>
      <c r="S675" s="1" t="s">
        <v>357</v>
      </c>
      <c r="T675" s="1" t="s">
        <v>10102</v>
      </c>
      <c r="U675" s="1" t="s">
        <v>357</v>
      </c>
      <c r="V675" s="1" t="s">
        <v>357</v>
      </c>
      <c r="W675" s="1" t="s">
        <v>357</v>
      </c>
      <c r="X675" s="1" t="s">
        <v>357</v>
      </c>
    </row>
    <row r="676" spans="1:24">
      <c r="A676" s="1" t="s">
        <v>6706</v>
      </c>
      <c r="B676" s="1" t="s">
        <v>6707</v>
      </c>
      <c r="C676" s="1" t="s">
        <v>6710</v>
      </c>
      <c r="D676" s="1" t="s">
        <v>357</v>
      </c>
      <c r="E676" s="1" t="s">
        <v>357</v>
      </c>
      <c r="F676" s="1" t="s">
        <v>10107</v>
      </c>
      <c r="G676" s="1" t="s">
        <v>357</v>
      </c>
      <c r="H676" s="1" t="s">
        <v>357</v>
      </c>
      <c r="I676" s="1" t="s">
        <v>9395</v>
      </c>
      <c r="J676" s="1" t="s">
        <v>10108</v>
      </c>
      <c r="K676" s="1" t="s">
        <v>357</v>
      </c>
      <c r="L676" s="1" t="s">
        <v>357</v>
      </c>
      <c r="M676" s="1" t="s">
        <v>357</v>
      </c>
      <c r="N676" s="1" t="s">
        <v>357</v>
      </c>
      <c r="O676" s="1" t="s">
        <v>357</v>
      </c>
      <c r="P676" s="1" t="s">
        <v>357</v>
      </c>
      <c r="Q676" s="1" t="s">
        <v>357</v>
      </c>
      <c r="R676" s="1" t="s">
        <v>357</v>
      </c>
      <c r="S676" s="1" t="s">
        <v>357</v>
      </c>
      <c r="T676" s="1" t="s">
        <v>10109</v>
      </c>
      <c r="U676" s="1" t="s">
        <v>357</v>
      </c>
      <c r="V676" s="1" t="s">
        <v>357</v>
      </c>
      <c r="W676" s="1" t="s">
        <v>357</v>
      </c>
      <c r="X676" s="1" t="s">
        <v>357</v>
      </c>
    </row>
    <row r="677" spans="1:24">
      <c r="A677" s="1" t="s">
        <v>6715</v>
      </c>
      <c r="B677" s="1" t="s">
        <v>6716</v>
      </c>
      <c r="C677" s="1" t="s">
        <v>6710</v>
      </c>
      <c r="D677" s="1" t="s">
        <v>357</v>
      </c>
      <c r="E677" s="1" t="s">
        <v>357</v>
      </c>
      <c r="F677" s="1" t="s">
        <v>10110</v>
      </c>
      <c r="G677" s="1" t="s">
        <v>357</v>
      </c>
      <c r="H677" s="1" t="s">
        <v>357</v>
      </c>
      <c r="I677" s="1" t="s">
        <v>9395</v>
      </c>
      <c r="J677" s="1" t="s">
        <v>10108</v>
      </c>
      <c r="K677" s="1" t="s">
        <v>357</v>
      </c>
      <c r="L677" s="1" t="s">
        <v>357</v>
      </c>
      <c r="M677" s="1" t="s">
        <v>357</v>
      </c>
      <c r="N677" s="1" t="s">
        <v>357</v>
      </c>
      <c r="O677" s="1" t="s">
        <v>357</v>
      </c>
      <c r="P677" s="1" t="s">
        <v>357</v>
      </c>
      <c r="Q677" s="1" t="s">
        <v>357</v>
      </c>
      <c r="R677" s="1" t="s">
        <v>357</v>
      </c>
      <c r="S677" s="1" t="s">
        <v>357</v>
      </c>
      <c r="T677" s="1" t="s">
        <v>10109</v>
      </c>
      <c r="U677" s="1" t="s">
        <v>357</v>
      </c>
      <c r="V677" s="1" t="s">
        <v>357</v>
      </c>
      <c r="W677" s="1" t="s">
        <v>357</v>
      </c>
      <c r="X677" s="1" t="s">
        <v>357</v>
      </c>
    </row>
    <row r="678" spans="1:24">
      <c r="A678" s="1" t="s">
        <v>6712</v>
      </c>
      <c r="B678" s="1" t="s">
        <v>6713</v>
      </c>
      <c r="C678" s="1" t="s">
        <v>6710</v>
      </c>
      <c r="D678" s="1" t="s">
        <v>357</v>
      </c>
      <c r="E678" s="1" t="s">
        <v>357</v>
      </c>
      <c r="F678" s="1" t="s">
        <v>10111</v>
      </c>
      <c r="G678" s="1" t="s">
        <v>357</v>
      </c>
      <c r="H678" s="1" t="s">
        <v>357</v>
      </c>
      <c r="I678" s="1" t="s">
        <v>9395</v>
      </c>
      <c r="J678" s="1" t="s">
        <v>10108</v>
      </c>
      <c r="K678" s="1" t="s">
        <v>357</v>
      </c>
      <c r="L678" s="1" t="s">
        <v>357</v>
      </c>
      <c r="M678" s="1" t="s">
        <v>357</v>
      </c>
      <c r="N678" s="1" t="s">
        <v>357</v>
      </c>
      <c r="O678" s="1" t="s">
        <v>357</v>
      </c>
      <c r="P678" s="1" t="s">
        <v>357</v>
      </c>
      <c r="Q678" s="1" t="s">
        <v>357</v>
      </c>
      <c r="R678" s="1" t="s">
        <v>357</v>
      </c>
      <c r="S678" s="1" t="s">
        <v>357</v>
      </c>
      <c r="T678" s="1" t="s">
        <v>10109</v>
      </c>
      <c r="U678" s="1" t="s">
        <v>357</v>
      </c>
      <c r="V678" s="1" t="s">
        <v>357</v>
      </c>
      <c r="W678" s="1" t="s">
        <v>357</v>
      </c>
      <c r="X678" s="1" t="s">
        <v>357</v>
      </c>
    </row>
    <row r="679" spans="1:24">
      <c r="A679" s="1" t="s">
        <v>101</v>
      </c>
      <c r="B679" s="1" t="s">
        <v>102</v>
      </c>
      <c r="C679" s="1" t="s">
        <v>105</v>
      </c>
      <c r="D679" s="1" t="s">
        <v>357</v>
      </c>
      <c r="E679" s="1" t="s">
        <v>357</v>
      </c>
      <c r="F679" s="1" t="s">
        <v>10112</v>
      </c>
      <c r="G679" s="1" t="s">
        <v>357</v>
      </c>
      <c r="H679" s="1" t="s">
        <v>357</v>
      </c>
      <c r="I679" s="1" t="s">
        <v>9404</v>
      </c>
      <c r="J679" s="1" t="s">
        <v>357</v>
      </c>
      <c r="K679" s="1" t="s">
        <v>357</v>
      </c>
      <c r="L679" s="1" t="s">
        <v>357</v>
      </c>
      <c r="M679" s="1" t="s">
        <v>357</v>
      </c>
      <c r="N679" s="1" t="s">
        <v>357</v>
      </c>
      <c r="O679" s="1" t="s">
        <v>357</v>
      </c>
      <c r="P679" s="1" t="s">
        <v>357</v>
      </c>
      <c r="Q679" s="1" t="s">
        <v>357</v>
      </c>
      <c r="R679" s="1" t="s">
        <v>357</v>
      </c>
      <c r="S679" s="1" t="s">
        <v>357</v>
      </c>
      <c r="T679" s="1" t="s">
        <v>10113</v>
      </c>
      <c r="U679" s="1" t="s">
        <v>357</v>
      </c>
      <c r="V679" s="1" t="s">
        <v>357</v>
      </c>
      <c r="W679" s="1" t="s">
        <v>357</v>
      </c>
      <c r="X679" s="1" t="s">
        <v>357</v>
      </c>
    </row>
    <row r="680" spans="1:24">
      <c r="A680" s="1" t="s">
        <v>122</v>
      </c>
      <c r="B680" s="1" t="s">
        <v>123</v>
      </c>
      <c r="C680" s="1" t="s">
        <v>111</v>
      </c>
      <c r="D680" s="1" t="s">
        <v>357</v>
      </c>
      <c r="E680" s="1" t="s">
        <v>357</v>
      </c>
      <c r="F680" s="1" t="s">
        <v>10114</v>
      </c>
      <c r="G680" s="1" t="s">
        <v>357</v>
      </c>
      <c r="H680" s="1" t="s">
        <v>357</v>
      </c>
      <c r="I680" s="1" t="s">
        <v>9451</v>
      </c>
      <c r="J680" s="1" t="s">
        <v>357</v>
      </c>
      <c r="K680" s="1" t="s">
        <v>357</v>
      </c>
      <c r="L680" s="1" t="s">
        <v>357</v>
      </c>
      <c r="M680" s="1" t="s">
        <v>357</v>
      </c>
      <c r="N680" s="1" t="s">
        <v>357</v>
      </c>
      <c r="O680" s="1" t="s">
        <v>357</v>
      </c>
      <c r="P680" s="1" t="s">
        <v>357</v>
      </c>
      <c r="Q680" s="1" t="s">
        <v>357</v>
      </c>
      <c r="R680" s="1" t="s">
        <v>357</v>
      </c>
      <c r="S680" s="1" t="s">
        <v>357</v>
      </c>
      <c r="T680" s="1" t="s">
        <v>10115</v>
      </c>
      <c r="U680" s="1" t="s">
        <v>357</v>
      </c>
      <c r="V680" s="1" t="s">
        <v>357</v>
      </c>
      <c r="W680" s="1" t="s">
        <v>357</v>
      </c>
      <c r="X680" s="1" t="s">
        <v>357</v>
      </c>
    </row>
    <row r="681" spans="1:24">
      <c r="A681" s="1" t="s">
        <v>113</v>
      </c>
      <c r="B681" s="1" t="s">
        <v>114</v>
      </c>
      <c r="C681" s="1" t="s">
        <v>111</v>
      </c>
      <c r="D681" s="1" t="s">
        <v>357</v>
      </c>
      <c r="E681" s="1" t="s">
        <v>357</v>
      </c>
      <c r="F681" s="1" t="s">
        <v>10116</v>
      </c>
      <c r="G681" s="1" t="s">
        <v>357</v>
      </c>
      <c r="H681" s="1" t="s">
        <v>357</v>
      </c>
      <c r="I681" s="1" t="s">
        <v>9417</v>
      </c>
      <c r="J681" s="1" t="s">
        <v>357</v>
      </c>
      <c r="K681" s="1" t="s">
        <v>357</v>
      </c>
      <c r="L681" s="1" t="s">
        <v>357</v>
      </c>
      <c r="M681" s="1" t="s">
        <v>357</v>
      </c>
      <c r="N681" s="1" t="s">
        <v>357</v>
      </c>
      <c r="O681" s="1" t="s">
        <v>357</v>
      </c>
      <c r="P681" s="1" t="s">
        <v>357</v>
      </c>
      <c r="Q681" s="1" t="s">
        <v>357</v>
      </c>
      <c r="R681" s="1" t="s">
        <v>357</v>
      </c>
      <c r="S681" s="1" t="s">
        <v>357</v>
      </c>
      <c r="T681" s="1" t="s">
        <v>10115</v>
      </c>
      <c r="U681" s="1" t="s">
        <v>357</v>
      </c>
      <c r="V681" s="1" t="s">
        <v>357</v>
      </c>
      <c r="W681" s="1" t="s">
        <v>357</v>
      </c>
      <c r="X681" s="1" t="s">
        <v>357</v>
      </c>
    </row>
    <row r="682" spans="1:24">
      <c r="A682" s="1" t="s">
        <v>116</v>
      </c>
      <c r="B682" s="1" t="s">
        <v>117</v>
      </c>
      <c r="C682" s="1" t="s">
        <v>111</v>
      </c>
      <c r="D682" s="1" t="s">
        <v>357</v>
      </c>
      <c r="E682" s="1" t="s">
        <v>357</v>
      </c>
      <c r="F682" s="1" t="s">
        <v>10117</v>
      </c>
      <c r="G682" s="1" t="s">
        <v>357</v>
      </c>
      <c r="H682" s="1" t="s">
        <v>357</v>
      </c>
      <c r="I682" s="1" t="s">
        <v>9414</v>
      </c>
      <c r="J682" s="1" t="s">
        <v>357</v>
      </c>
      <c r="K682" s="1" t="s">
        <v>357</v>
      </c>
      <c r="L682" s="1" t="s">
        <v>357</v>
      </c>
      <c r="M682" s="1" t="s">
        <v>357</v>
      </c>
      <c r="N682" s="1" t="s">
        <v>357</v>
      </c>
      <c r="O682" s="1" t="s">
        <v>357</v>
      </c>
      <c r="P682" s="1" t="s">
        <v>357</v>
      </c>
      <c r="Q682" s="1" t="s">
        <v>357</v>
      </c>
      <c r="R682" s="1" t="s">
        <v>357</v>
      </c>
      <c r="S682" s="1" t="s">
        <v>357</v>
      </c>
      <c r="T682" s="1" t="s">
        <v>10115</v>
      </c>
      <c r="U682" s="1" t="s">
        <v>357</v>
      </c>
      <c r="V682" s="1" t="s">
        <v>357</v>
      </c>
      <c r="W682" s="1" t="s">
        <v>357</v>
      </c>
      <c r="X682" s="1" t="s">
        <v>357</v>
      </c>
    </row>
    <row r="683" spans="1:24">
      <c r="A683" s="1" t="s">
        <v>107</v>
      </c>
      <c r="B683" s="1" t="s">
        <v>108</v>
      </c>
      <c r="C683" s="1" t="s">
        <v>111</v>
      </c>
      <c r="D683" s="1" t="s">
        <v>357</v>
      </c>
      <c r="E683" s="1" t="s">
        <v>357</v>
      </c>
      <c r="F683" s="1" t="s">
        <v>10118</v>
      </c>
      <c r="G683" s="1" t="s">
        <v>357</v>
      </c>
      <c r="H683" s="1" t="s">
        <v>357</v>
      </c>
      <c r="I683" s="1" t="s">
        <v>9404</v>
      </c>
      <c r="J683" s="1" t="s">
        <v>357</v>
      </c>
      <c r="K683" s="1" t="s">
        <v>357</v>
      </c>
      <c r="L683" s="1" t="s">
        <v>357</v>
      </c>
      <c r="M683" s="1" t="s">
        <v>357</v>
      </c>
      <c r="N683" s="1" t="s">
        <v>357</v>
      </c>
      <c r="O683" s="1" t="s">
        <v>357</v>
      </c>
      <c r="P683" s="1" t="s">
        <v>357</v>
      </c>
      <c r="Q683" s="1" t="s">
        <v>357</v>
      </c>
      <c r="R683" s="1" t="s">
        <v>357</v>
      </c>
      <c r="S683" s="1" t="s">
        <v>357</v>
      </c>
      <c r="T683" s="1" t="s">
        <v>10115</v>
      </c>
      <c r="U683" s="1" t="s">
        <v>357</v>
      </c>
      <c r="V683" s="1" t="s">
        <v>357</v>
      </c>
      <c r="W683" s="1" t="s">
        <v>357</v>
      </c>
      <c r="X683" s="1" t="s">
        <v>357</v>
      </c>
    </row>
    <row r="684" spans="1:24">
      <c r="A684" s="1" t="s">
        <v>119</v>
      </c>
      <c r="B684" s="1" t="s">
        <v>120</v>
      </c>
      <c r="C684" s="1" t="s">
        <v>111</v>
      </c>
      <c r="D684" s="1" t="s">
        <v>357</v>
      </c>
      <c r="E684" s="1" t="s">
        <v>357</v>
      </c>
      <c r="F684" s="1" t="s">
        <v>10119</v>
      </c>
      <c r="G684" s="1" t="s">
        <v>357</v>
      </c>
      <c r="H684" s="1" t="s">
        <v>357</v>
      </c>
      <c r="I684" s="1" t="s">
        <v>9449</v>
      </c>
      <c r="J684" s="1" t="s">
        <v>357</v>
      </c>
      <c r="K684" s="1" t="s">
        <v>357</v>
      </c>
      <c r="L684" s="1" t="s">
        <v>357</v>
      </c>
      <c r="M684" s="1" t="s">
        <v>357</v>
      </c>
      <c r="N684" s="1" t="s">
        <v>357</v>
      </c>
      <c r="O684" s="1" t="s">
        <v>357</v>
      </c>
      <c r="P684" s="1" t="s">
        <v>357</v>
      </c>
      <c r="Q684" s="1" t="s">
        <v>357</v>
      </c>
      <c r="R684" s="1" t="s">
        <v>357</v>
      </c>
      <c r="S684" s="1" t="s">
        <v>357</v>
      </c>
      <c r="T684" s="1" t="s">
        <v>10115</v>
      </c>
      <c r="U684" s="1" t="s">
        <v>357</v>
      </c>
      <c r="V684" s="1" t="s">
        <v>357</v>
      </c>
      <c r="W684" s="1" t="s">
        <v>357</v>
      </c>
      <c r="X684" s="1" t="s">
        <v>357</v>
      </c>
    </row>
    <row r="685" spans="1:24">
      <c r="A685" s="1" t="s">
        <v>140</v>
      </c>
      <c r="B685" s="1" t="s">
        <v>141</v>
      </c>
      <c r="C685" s="1" t="s">
        <v>105</v>
      </c>
      <c r="D685" s="1" t="s">
        <v>357</v>
      </c>
      <c r="E685" s="1" t="s">
        <v>357</v>
      </c>
      <c r="F685" s="1" t="s">
        <v>10120</v>
      </c>
      <c r="G685" s="1" t="s">
        <v>357</v>
      </c>
      <c r="H685" s="1" t="s">
        <v>357</v>
      </c>
      <c r="I685" s="1" t="s">
        <v>9404</v>
      </c>
      <c r="J685" s="1" t="s">
        <v>357</v>
      </c>
      <c r="K685" s="1" t="s">
        <v>357</v>
      </c>
      <c r="L685" s="1" t="s">
        <v>357</v>
      </c>
      <c r="M685" s="1" t="s">
        <v>357</v>
      </c>
      <c r="N685" s="1" t="s">
        <v>357</v>
      </c>
      <c r="O685" s="1" t="s">
        <v>357</v>
      </c>
      <c r="P685" s="1" t="s">
        <v>357</v>
      </c>
      <c r="Q685" s="1" t="s">
        <v>357</v>
      </c>
      <c r="R685" s="1" t="s">
        <v>357</v>
      </c>
      <c r="S685" s="1" t="s">
        <v>357</v>
      </c>
      <c r="T685" s="1" t="s">
        <v>10121</v>
      </c>
      <c r="U685" s="1" t="s">
        <v>357</v>
      </c>
      <c r="V685" s="1" t="s">
        <v>357</v>
      </c>
      <c r="W685" s="1" t="s">
        <v>357</v>
      </c>
      <c r="X685" s="1" t="s">
        <v>357</v>
      </c>
    </row>
    <row r="686" spans="1:24">
      <c r="A686" s="1" t="s">
        <v>161</v>
      </c>
      <c r="B686" s="1" t="s">
        <v>162</v>
      </c>
      <c r="C686" s="1" t="s">
        <v>111</v>
      </c>
      <c r="D686" s="1" t="s">
        <v>357</v>
      </c>
      <c r="E686" s="1" t="s">
        <v>357</v>
      </c>
      <c r="F686" s="1" t="s">
        <v>10122</v>
      </c>
      <c r="G686" s="1" t="s">
        <v>357</v>
      </c>
      <c r="H686" s="1" t="s">
        <v>357</v>
      </c>
      <c r="I686" s="1" t="s">
        <v>9417</v>
      </c>
      <c r="J686" s="1" t="s">
        <v>357</v>
      </c>
      <c r="K686" s="1" t="s">
        <v>357</v>
      </c>
      <c r="L686" s="1" t="s">
        <v>357</v>
      </c>
      <c r="M686" s="1" t="s">
        <v>357</v>
      </c>
      <c r="N686" s="1" t="s">
        <v>357</v>
      </c>
      <c r="O686" s="1" t="s">
        <v>357</v>
      </c>
      <c r="P686" s="1" t="s">
        <v>357</v>
      </c>
      <c r="Q686" s="1" t="s">
        <v>357</v>
      </c>
      <c r="R686" s="1" t="s">
        <v>357</v>
      </c>
      <c r="S686" s="1" t="s">
        <v>357</v>
      </c>
      <c r="T686" s="1" t="s">
        <v>10123</v>
      </c>
      <c r="U686" s="1" t="s">
        <v>357</v>
      </c>
      <c r="V686" s="1" t="s">
        <v>357</v>
      </c>
      <c r="W686" s="1" t="s">
        <v>357</v>
      </c>
      <c r="X686" s="1" t="s">
        <v>357</v>
      </c>
    </row>
    <row r="687" spans="1:24">
      <c r="A687" s="1" t="s">
        <v>158</v>
      </c>
      <c r="B687" s="1" t="s">
        <v>159</v>
      </c>
      <c r="C687" s="1" t="s">
        <v>111</v>
      </c>
      <c r="D687" s="1" t="s">
        <v>357</v>
      </c>
      <c r="E687" s="1" t="s">
        <v>357</v>
      </c>
      <c r="F687" s="1" t="s">
        <v>10124</v>
      </c>
      <c r="G687" s="1" t="s">
        <v>357</v>
      </c>
      <c r="H687" s="1" t="s">
        <v>357</v>
      </c>
      <c r="I687" s="1" t="s">
        <v>9414</v>
      </c>
      <c r="J687" s="1" t="s">
        <v>357</v>
      </c>
      <c r="K687" s="1" t="s">
        <v>357</v>
      </c>
      <c r="L687" s="1" t="s">
        <v>357</v>
      </c>
      <c r="M687" s="1" t="s">
        <v>357</v>
      </c>
      <c r="N687" s="1" t="s">
        <v>357</v>
      </c>
      <c r="O687" s="1" t="s">
        <v>357</v>
      </c>
      <c r="P687" s="1" t="s">
        <v>357</v>
      </c>
      <c r="Q687" s="1" t="s">
        <v>357</v>
      </c>
      <c r="R687" s="1" t="s">
        <v>357</v>
      </c>
      <c r="S687" s="1" t="s">
        <v>357</v>
      </c>
      <c r="T687" s="1" t="s">
        <v>10123</v>
      </c>
      <c r="U687" s="1" t="s">
        <v>357</v>
      </c>
      <c r="V687" s="1" t="s">
        <v>357</v>
      </c>
      <c r="W687" s="1" t="s">
        <v>357</v>
      </c>
      <c r="X687" s="1" t="s">
        <v>357</v>
      </c>
    </row>
    <row r="688" spans="1:24">
      <c r="A688" s="1" t="s">
        <v>155</v>
      </c>
      <c r="B688" s="1" t="s">
        <v>156</v>
      </c>
      <c r="C688" s="1" t="s">
        <v>111</v>
      </c>
      <c r="D688" s="1" t="s">
        <v>357</v>
      </c>
      <c r="E688" s="1" t="s">
        <v>357</v>
      </c>
      <c r="F688" s="1" t="s">
        <v>10125</v>
      </c>
      <c r="G688" s="1" t="s">
        <v>357</v>
      </c>
      <c r="H688" s="1" t="s">
        <v>357</v>
      </c>
      <c r="I688" s="1" t="s">
        <v>9404</v>
      </c>
      <c r="J688" s="1" t="s">
        <v>357</v>
      </c>
      <c r="K688" s="1" t="s">
        <v>357</v>
      </c>
      <c r="L688" s="1" t="s">
        <v>357</v>
      </c>
      <c r="M688" s="1" t="s">
        <v>357</v>
      </c>
      <c r="N688" s="1" t="s">
        <v>357</v>
      </c>
      <c r="O688" s="1" t="s">
        <v>357</v>
      </c>
      <c r="P688" s="1" t="s">
        <v>357</v>
      </c>
      <c r="Q688" s="1" t="s">
        <v>357</v>
      </c>
      <c r="R688" s="1" t="s">
        <v>357</v>
      </c>
      <c r="S688" s="1" t="s">
        <v>357</v>
      </c>
      <c r="T688" s="1" t="s">
        <v>10123</v>
      </c>
      <c r="U688" s="1" t="s">
        <v>357</v>
      </c>
      <c r="V688" s="1" t="s">
        <v>357</v>
      </c>
      <c r="W688" s="1" t="s">
        <v>357</v>
      </c>
      <c r="X688" s="1" t="s">
        <v>357</v>
      </c>
    </row>
    <row r="689" spans="1:24">
      <c r="A689" s="1" t="s">
        <v>164</v>
      </c>
      <c r="B689" s="1" t="s">
        <v>165</v>
      </c>
      <c r="C689" s="1" t="s">
        <v>111</v>
      </c>
      <c r="D689" s="1" t="s">
        <v>357</v>
      </c>
      <c r="E689" s="1" t="s">
        <v>357</v>
      </c>
      <c r="F689" s="1" t="s">
        <v>10126</v>
      </c>
      <c r="G689" s="1" t="s">
        <v>357</v>
      </c>
      <c r="H689" s="1" t="s">
        <v>357</v>
      </c>
      <c r="I689" s="1" t="s">
        <v>9449</v>
      </c>
      <c r="J689" s="1" t="s">
        <v>357</v>
      </c>
      <c r="K689" s="1" t="s">
        <v>357</v>
      </c>
      <c r="L689" s="1" t="s">
        <v>357</v>
      </c>
      <c r="M689" s="1" t="s">
        <v>357</v>
      </c>
      <c r="N689" s="1" t="s">
        <v>357</v>
      </c>
      <c r="O689" s="1" t="s">
        <v>357</v>
      </c>
      <c r="P689" s="1" t="s">
        <v>357</v>
      </c>
      <c r="Q689" s="1" t="s">
        <v>357</v>
      </c>
      <c r="R689" s="1" t="s">
        <v>357</v>
      </c>
      <c r="S689" s="1" t="s">
        <v>357</v>
      </c>
      <c r="T689" s="1" t="s">
        <v>10123</v>
      </c>
      <c r="U689" s="1" t="s">
        <v>357</v>
      </c>
      <c r="V689" s="1" t="s">
        <v>357</v>
      </c>
      <c r="W689" s="1" t="s">
        <v>357</v>
      </c>
      <c r="X689" s="1" t="s">
        <v>357</v>
      </c>
    </row>
    <row r="690" spans="1:24">
      <c r="A690" s="1" t="s">
        <v>167</v>
      </c>
      <c r="B690" s="1" t="s">
        <v>168</v>
      </c>
      <c r="C690" s="1" t="s">
        <v>111</v>
      </c>
      <c r="D690" s="1" t="s">
        <v>357</v>
      </c>
      <c r="E690" s="1" t="s">
        <v>357</v>
      </c>
      <c r="F690" s="1" t="s">
        <v>10127</v>
      </c>
      <c r="G690" s="1" t="s">
        <v>357</v>
      </c>
      <c r="H690" s="1" t="s">
        <v>357</v>
      </c>
      <c r="I690" s="1" t="s">
        <v>10128</v>
      </c>
      <c r="J690" s="1" t="s">
        <v>357</v>
      </c>
      <c r="K690" s="1" t="s">
        <v>357</v>
      </c>
      <c r="L690" s="1" t="s">
        <v>357</v>
      </c>
      <c r="M690" s="1" t="s">
        <v>357</v>
      </c>
      <c r="N690" s="1" t="s">
        <v>357</v>
      </c>
      <c r="O690" s="1" t="s">
        <v>357</v>
      </c>
      <c r="P690" s="1" t="s">
        <v>357</v>
      </c>
      <c r="Q690" s="1" t="s">
        <v>357</v>
      </c>
      <c r="R690" s="1" t="s">
        <v>357</v>
      </c>
      <c r="S690" s="1" t="s">
        <v>357</v>
      </c>
      <c r="T690" s="1" t="s">
        <v>10123</v>
      </c>
      <c r="U690" s="1" t="s">
        <v>357</v>
      </c>
      <c r="V690" s="1" t="s">
        <v>357</v>
      </c>
      <c r="W690" s="1" t="s">
        <v>357</v>
      </c>
      <c r="X690" s="1" t="s">
        <v>357</v>
      </c>
    </row>
    <row r="691" spans="1:24">
      <c r="A691" s="1" t="s">
        <v>193</v>
      </c>
      <c r="B691" s="1" t="s">
        <v>194</v>
      </c>
      <c r="C691" s="1" t="s">
        <v>105</v>
      </c>
      <c r="D691" s="1" t="s">
        <v>357</v>
      </c>
      <c r="E691" s="1" t="s">
        <v>357</v>
      </c>
      <c r="F691" s="1" t="s">
        <v>357</v>
      </c>
      <c r="G691" s="1" t="s">
        <v>357</v>
      </c>
      <c r="H691" s="1" t="s">
        <v>357</v>
      </c>
      <c r="I691" s="1" t="s">
        <v>9404</v>
      </c>
      <c r="J691" s="1" t="s">
        <v>357</v>
      </c>
      <c r="K691" s="1" t="s">
        <v>357</v>
      </c>
      <c r="L691" s="1" t="s">
        <v>357</v>
      </c>
      <c r="M691" s="1" t="s">
        <v>357</v>
      </c>
      <c r="N691" s="1" t="s">
        <v>357</v>
      </c>
      <c r="O691" s="1" t="s">
        <v>357</v>
      </c>
      <c r="P691" s="1" t="s">
        <v>357</v>
      </c>
      <c r="Q691" s="1" t="s">
        <v>357</v>
      </c>
      <c r="R691" s="1" t="s">
        <v>357</v>
      </c>
      <c r="S691" s="1" t="s">
        <v>357</v>
      </c>
      <c r="T691" s="1" t="s">
        <v>10121</v>
      </c>
      <c r="U691" s="1" t="s">
        <v>357</v>
      </c>
      <c r="V691" s="1" t="s">
        <v>357</v>
      </c>
      <c r="W691" s="1" t="s">
        <v>357</v>
      </c>
      <c r="X691" s="1" t="s">
        <v>357</v>
      </c>
    </row>
    <row r="692" spans="1:24">
      <c r="A692" s="1" t="s">
        <v>205</v>
      </c>
      <c r="B692" s="1" t="s">
        <v>206</v>
      </c>
      <c r="C692" s="1" t="s">
        <v>105</v>
      </c>
      <c r="D692" s="1" t="s">
        <v>357</v>
      </c>
      <c r="E692" s="1" t="s">
        <v>357</v>
      </c>
      <c r="F692" s="1" t="s">
        <v>10129</v>
      </c>
      <c r="G692" s="1" t="s">
        <v>357</v>
      </c>
      <c r="H692" s="1" t="s">
        <v>357</v>
      </c>
      <c r="I692" s="1" t="s">
        <v>9496</v>
      </c>
      <c r="J692" s="1" t="s">
        <v>9449</v>
      </c>
      <c r="K692" s="1" t="s">
        <v>10130</v>
      </c>
      <c r="L692" s="1" t="s">
        <v>9497</v>
      </c>
      <c r="M692" s="1" t="s">
        <v>9700</v>
      </c>
      <c r="N692" s="1" t="s">
        <v>357</v>
      </c>
      <c r="O692" s="1" t="s">
        <v>357</v>
      </c>
      <c r="P692" s="1" t="s">
        <v>357</v>
      </c>
      <c r="Q692" s="1" t="s">
        <v>357</v>
      </c>
      <c r="R692" s="1" t="s">
        <v>357</v>
      </c>
      <c r="S692" s="1" t="s">
        <v>357</v>
      </c>
      <c r="T692" s="1" t="s">
        <v>10131</v>
      </c>
      <c r="U692" s="1" t="s">
        <v>357</v>
      </c>
      <c r="V692" s="1" t="s">
        <v>357</v>
      </c>
      <c r="W692" s="1" t="s">
        <v>357</v>
      </c>
      <c r="X692" s="1" t="s">
        <v>357</v>
      </c>
    </row>
    <row r="693" spans="1:24">
      <c r="A693" s="1" t="s">
        <v>217</v>
      </c>
      <c r="B693" s="1" t="s">
        <v>218</v>
      </c>
      <c r="C693" s="1" t="s">
        <v>111</v>
      </c>
      <c r="D693" s="1" t="s">
        <v>357</v>
      </c>
      <c r="E693" s="1" t="s">
        <v>357</v>
      </c>
      <c r="F693" s="1" t="s">
        <v>10132</v>
      </c>
      <c r="G693" s="1" t="s">
        <v>357</v>
      </c>
      <c r="H693" s="1" t="s">
        <v>357</v>
      </c>
      <c r="I693" s="1" t="s">
        <v>9417</v>
      </c>
      <c r="J693" s="1" t="s">
        <v>357</v>
      </c>
      <c r="K693" s="1" t="s">
        <v>357</v>
      </c>
      <c r="L693" s="1" t="s">
        <v>357</v>
      </c>
      <c r="M693" s="1" t="s">
        <v>357</v>
      </c>
      <c r="N693" s="1" t="s">
        <v>357</v>
      </c>
      <c r="O693" s="1" t="s">
        <v>357</v>
      </c>
      <c r="P693" s="1" t="s">
        <v>357</v>
      </c>
      <c r="Q693" s="1" t="s">
        <v>357</v>
      </c>
      <c r="R693" s="1" t="s">
        <v>357</v>
      </c>
      <c r="S693" s="1" t="s">
        <v>357</v>
      </c>
      <c r="T693" s="1" t="s">
        <v>10121</v>
      </c>
      <c r="U693" s="1" t="s">
        <v>357</v>
      </c>
      <c r="V693" s="1" t="s">
        <v>357</v>
      </c>
      <c r="W693" s="1" t="s">
        <v>357</v>
      </c>
      <c r="X693" s="1" t="s">
        <v>357</v>
      </c>
    </row>
    <row r="694" spans="1:24">
      <c r="A694" s="1" t="s">
        <v>214</v>
      </c>
      <c r="B694" s="1" t="s">
        <v>215</v>
      </c>
      <c r="C694" s="1" t="s">
        <v>111</v>
      </c>
      <c r="D694" s="1" t="s">
        <v>357</v>
      </c>
      <c r="E694" s="1" t="s">
        <v>357</v>
      </c>
      <c r="F694" s="1" t="s">
        <v>10133</v>
      </c>
      <c r="G694" s="1" t="s">
        <v>357</v>
      </c>
      <c r="H694" s="1" t="s">
        <v>357</v>
      </c>
      <c r="I694" s="1" t="s">
        <v>9414</v>
      </c>
      <c r="J694" s="1" t="s">
        <v>357</v>
      </c>
      <c r="K694" s="1" t="s">
        <v>357</v>
      </c>
      <c r="L694" s="1" t="s">
        <v>357</v>
      </c>
      <c r="M694" s="1" t="s">
        <v>357</v>
      </c>
      <c r="N694" s="1" t="s">
        <v>357</v>
      </c>
      <c r="O694" s="1" t="s">
        <v>357</v>
      </c>
      <c r="P694" s="1" t="s">
        <v>357</v>
      </c>
      <c r="Q694" s="1" t="s">
        <v>357</v>
      </c>
      <c r="R694" s="1" t="s">
        <v>357</v>
      </c>
      <c r="S694" s="1" t="s">
        <v>357</v>
      </c>
      <c r="T694" s="1" t="s">
        <v>10121</v>
      </c>
      <c r="U694" s="1" t="s">
        <v>357</v>
      </c>
      <c r="V694" s="1" t="s">
        <v>357</v>
      </c>
      <c r="W694" s="1" t="s">
        <v>357</v>
      </c>
      <c r="X694" s="1" t="s">
        <v>357</v>
      </c>
    </row>
    <row r="695" spans="1:24">
      <c r="A695" s="1" t="s">
        <v>211</v>
      </c>
      <c r="B695" s="1" t="s">
        <v>212</v>
      </c>
      <c r="C695" s="1" t="s">
        <v>111</v>
      </c>
      <c r="D695" s="1" t="s">
        <v>357</v>
      </c>
      <c r="E695" s="1" t="s">
        <v>357</v>
      </c>
      <c r="F695" s="1" t="s">
        <v>10134</v>
      </c>
      <c r="G695" s="1" t="s">
        <v>357</v>
      </c>
      <c r="H695" s="1" t="s">
        <v>357</v>
      </c>
      <c r="I695" s="1" t="s">
        <v>9404</v>
      </c>
      <c r="J695" s="1" t="s">
        <v>357</v>
      </c>
      <c r="K695" s="1" t="s">
        <v>357</v>
      </c>
      <c r="L695" s="1" t="s">
        <v>357</v>
      </c>
      <c r="M695" s="1" t="s">
        <v>357</v>
      </c>
      <c r="N695" s="1" t="s">
        <v>357</v>
      </c>
      <c r="O695" s="1" t="s">
        <v>357</v>
      </c>
      <c r="P695" s="1" t="s">
        <v>357</v>
      </c>
      <c r="Q695" s="1" t="s">
        <v>357</v>
      </c>
      <c r="R695" s="1" t="s">
        <v>357</v>
      </c>
      <c r="S695" s="1" t="s">
        <v>357</v>
      </c>
      <c r="T695" s="1" t="s">
        <v>10121</v>
      </c>
      <c r="U695" s="1" t="s">
        <v>357</v>
      </c>
      <c r="V695" s="1" t="s">
        <v>357</v>
      </c>
      <c r="W695" s="1" t="s">
        <v>357</v>
      </c>
      <c r="X695" s="1" t="s">
        <v>357</v>
      </c>
    </row>
    <row r="696" spans="1:24">
      <c r="A696" s="1" t="s">
        <v>220</v>
      </c>
      <c r="B696" s="1" t="s">
        <v>221</v>
      </c>
      <c r="C696" s="1" t="s">
        <v>111</v>
      </c>
      <c r="D696" s="1" t="s">
        <v>357</v>
      </c>
      <c r="E696" s="1" t="s">
        <v>357</v>
      </c>
      <c r="F696" s="1" t="s">
        <v>10135</v>
      </c>
      <c r="G696" s="1" t="s">
        <v>357</v>
      </c>
      <c r="H696" s="1" t="s">
        <v>357</v>
      </c>
      <c r="I696" s="1" t="s">
        <v>9449</v>
      </c>
      <c r="J696" s="1" t="s">
        <v>357</v>
      </c>
      <c r="K696" s="1" t="s">
        <v>357</v>
      </c>
      <c r="L696" s="1" t="s">
        <v>357</v>
      </c>
      <c r="M696" s="1" t="s">
        <v>357</v>
      </c>
      <c r="N696" s="1" t="s">
        <v>357</v>
      </c>
      <c r="O696" s="1" t="s">
        <v>357</v>
      </c>
      <c r="P696" s="1" t="s">
        <v>357</v>
      </c>
      <c r="Q696" s="1" t="s">
        <v>357</v>
      </c>
      <c r="R696" s="1" t="s">
        <v>357</v>
      </c>
      <c r="S696" s="1" t="s">
        <v>357</v>
      </c>
      <c r="T696" s="1" t="s">
        <v>10121</v>
      </c>
      <c r="U696" s="1" t="s">
        <v>357</v>
      </c>
      <c r="V696" s="1" t="s">
        <v>357</v>
      </c>
      <c r="W696" s="1" t="s">
        <v>357</v>
      </c>
      <c r="X696" s="1" t="s">
        <v>357</v>
      </c>
    </row>
    <row r="697" spans="1:24">
      <c r="A697" s="1" t="s">
        <v>223</v>
      </c>
      <c r="B697" s="1" t="s">
        <v>224</v>
      </c>
      <c r="C697" s="1" t="s">
        <v>111</v>
      </c>
      <c r="D697" s="1" t="s">
        <v>357</v>
      </c>
      <c r="E697" s="1" t="s">
        <v>357</v>
      </c>
      <c r="F697" s="1" t="s">
        <v>10136</v>
      </c>
      <c r="G697" s="1" t="s">
        <v>357</v>
      </c>
      <c r="H697" s="1" t="s">
        <v>357</v>
      </c>
      <c r="I697" s="1" t="s">
        <v>10128</v>
      </c>
      <c r="J697" s="1" t="s">
        <v>357</v>
      </c>
      <c r="K697" s="1" t="s">
        <v>357</v>
      </c>
      <c r="L697" s="1" t="s">
        <v>357</v>
      </c>
      <c r="M697" s="1" t="s">
        <v>357</v>
      </c>
      <c r="N697" s="1" t="s">
        <v>357</v>
      </c>
      <c r="O697" s="1" t="s">
        <v>357</v>
      </c>
      <c r="P697" s="1" t="s">
        <v>357</v>
      </c>
      <c r="Q697" s="1" t="s">
        <v>357</v>
      </c>
      <c r="R697" s="1" t="s">
        <v>357</v>
      </c>
      <c r="S697" s="1" t="s">
        <v>357</v>
      </c>
      <c r="T697" s="1" t="s">
        <v>10121</v>
      </c>
      <c r="U697" s="1" t="s">
        <v>357</v>
      </c>
      <c r="V697" s="1" t="s">
        <v>357</v>
      </c>
      <c r="W697" s="1" t="s">
        <v>357</v>
      </c>
      <c r="X697" s="1" t="s">
        <v>357</v>
      </c>
    </row>
    <row r="698" spans="1:24">
      <c r="A698" s="1" t="s">
        <v>273</v>
      </c>
      <c r="B698" s="1" t="s">
        <v>274</v>
      </c>
      <c r="C698" s="1" t="s">
        <v>105</v>
      </c>
      <c r="D698" s="1" t="s">
        <v>357</v>
      </c>
      <c r="E698" s="1" t="s">
        <v>357</v>
      </c>
      <c r="F698" s="1" t="s">
        <v>10137</v>
      </c>
      <c r="G698" s="1" t="s">
        <v>357</v>
      </c>
      <c r="H698" s="1" t="s">
        <v>357</v>
      </c>
      <c r="I698" s="1" t="s">
        <v>9404</v>
      </c>
      <c r="J698" s="1" t="s">
        <v>357</v>
      </c>
      <c r="K698" s="1" t="s">
        <v>357</v>
      </c>
      <c r="L698" s="1" t="s">
        <v>357</v>
      </c>
      <c r="M698" s="1" t="s">
        <v>357</v>
      </c>
      <c r="N698" s="1" t="s">
        <v>357</v>
      </c>
      <c r="O698" s="1" t="s">
        <v>357</v>
      </c>
      <c r="P698" s="1" t="s">
        <v>357</v>
      </c>
      <c r="Q698" s="1" t="s">
        <v>357</v>
      </c>
      <c r="R698" s="1" t="s">
        <v>357</v>
      </c>
      <c r="S698" s="1" t="s">
        <v>357</v>
      </c>
      <c r="T698" s="1" t="s">
        <v>10138</v>
      </c>
      <c r="U698" s="1" t="s">
        <v>357</v>
      </c>
      <c r="V698" s="1" t="s">
        <v>357</v>
      </c>
      <c r="W698" s="1" t="s">
        <v>357</v>
      </c>
      <c r="X698" s="1" t="s">
        <v>357</v>
      </c>
    </row>
    <row r="699" spans="1:24">
      <c r="A699" s="1" t="s">
        <v>270</v>
      </c>
      <c r="B699" s="1" t="s">
        <v>271</v>
      </c>
      <c r="C699" s="1" t="s">
        <v>105</v>
      </c>
      <c r="D699" s="1" t="s">
        <v>357</v>
      </c>
      <c r="E699" s="1" t="s">
        <v>357</v>
      </c>
      <c r="F699" s="1" t="s">
        <v>10139</v>
      </c>
      <c r="G699" s="1" t="s">
        <v>357</v>
      </c>
      <c r="H699" s="1" t="s">
        <v>357</v>
      </c>
      <c r="I699" s="1" t="s">
        <v>9496</v>
      </c>
      <c r="J699" s="1" t="s">
        <v>9497</v>
      </c>
      <c r="K699" s="1" t="s">
        <v>9449</v>
      </c>
      <c r="L699" s="1" t="s">
        <v>10130</v>
      </c>
      <c r="M699" s="1" t="s">
        <v>9700</v>
      </c>
      <c r="N699" s="1" t="s">
        <v>357</v>
      </c>
      <c r="O699" s="1" t="s">
        <v>357</v>
      </c>
      <c r="P699" s="1" t="s">
        <v>357</v>
      </c>
      <c r="Q699" s="1" t="s">
        <v>357</v>
      </c>
      <c r="R699" s="1" t="s">
        <v>357</v>
      </c>
      <c r="S699" s="1" t="s">
        <v>357</v>
      </c>
      <c r="T699" s="1" t="s">
        <v>10131</v>
      </c>
      <c r="U699" s="1" t="s">
        <v>357</v>
      </c>
      <c r="V699" s="1" t="s">
        <v>357</v>
      </c>
      <c r="W699" s="1" t="s">
        <v>357</v>
      </c>
      <c r="X699" s="1" t="s">
        <v>357</v>
      </c>
    </row>
    <row r="700" spans="1:24">
      <c r="A700" s="1" t="s">
        <v>285</v>
      </c>
      <c r="B700" s="1" t="s">
        <v>286</v>
      </c>
      <c r="C700" s="1" t="s">
        <v>111</v>
      </c>
      <c r="D700" s="1" t="s">
        <v>357</v>
      </c>
      <c r="E700" s="1" t="s">
        <v>357</v>
      </c>
      <c r="F700" s="1" t="s">
        <v>10140</v>
      </c>
      <c r="G700" s="1" t="s">
        <v>357</v>
      </c>
      <c r="H700" s="1" t="s">
        <v>357</v>
      </c>
      <c r="I700" s="1" t="s">
        <v>9417</v>
      </c>
      <c r="J700" s="1" t="s">
        <v>357</v>
      </c>
      <c r="K700" s="1" t="s">
        <v>357</v>
      </c>
      <c r="L700" s="1" t="s">
        <v>357</v>
      </c>
      <c r="M700" s="1" t="s">
        <v>357</v>
      </c>
      <c r="N700" s="1" t="s">
        <v>357</v>
      </c>
      <c r="O700" s="1" t="s">
        <v>357</v>
      </c>
      <c r="P700" s="1" t="s">
        <v>357</v>
      </c>
      <c r="Q700" s="1" t="s">
        <v>357</v>
      </c>
      <c r="R700" s="1" t="s">
        <v>357</v>
      </c>
      <c r="S700" s="1" t="s">
        <v>357</v>
      </c>
      <c r="T700" s="1" t="s">
        <v>10131</v>
      </c>
      <c r="U700" s="1" t="s">
        <v>357</v>
      </c>
      <c r="V700" s="1" t="s">
        <v>357</v>
      </c>
      <c r="W700" s="1" t="s">
        <v>357</v>
      </c>
      <c r="X700" s="1" t="s">
        <v>357</v>
      </c>
    </row>
    <row r="701" spans="1:24">
      <c r="A701" s="1" t="s">
        <v>282</v>
      </c>
      <c r="B701" s="1" t="s">
        <v>283</v>
      </c>
      <c r="C701" s="1" t="s">
        <v>111</v>
      </c>
      <c r="D701" s="1" t="s">
        <v>357</v>
      </c>
      <c r="E701" s="1" t="s">
        <v>357</v>
      </c>
      <c r="F701" s="1" t="s">
        <v>10141</v>
      </c>
      <c r="G701" s="1" t="s">
        <v>357</v>
      </c>
      <c r="H701" s="1" t="s">
        <v>357</v>
      </c>
      <c r="I701" s="1" t="s">
        <v>9414</v>
      </c>
      <c r="J701" s="1" t="s">
        <v>357</v>
      </c>
      <c r="K701" s="1" t="s">
        <v>357</v>
      </c>
      <c r="L701" s="1" t="s">
        <v>357</v>
      </c>
      <c r="M701" s="1" t="s">
        <v>357</v>
      </c>
      <c r="N701" s="1" t="s">
        <v>357</v>
      </c>
      <c r="O701" s="1" t="s">
        <v>357</v>
      </c>
      <c r="P701" s="1" t="s">
        <v>357</v>
      </c>
      <c r="Q701" s="1" t="s">
        <v>357</v>
      </c>
      <c r="R701" s="1" t="s">
        <v>357</v>
      </c>
      <c r="S701" s="1" t="s">
        <v>357</v>
      </c>
      <c r="T701" s="1" t="s">
        <v>10131</v>
      </c>
      <c r="U701" s="1" t="s">
        <v>357</v>
      </c>
      <c r="V701" s="1" t="s">
        <v>357</v>
      </c>
      <c r="W701" s="1" t="s">
        <v>357</v>
      </c>
      <c r="X701" s="1" t="s">
        <v>357</v>
      </c>
    </row>
    <row r="702" spans="1:24">
      <c r="A702" s="1" t="s">
        <v>279</v>
      </c>
      <c r="B702" s="1" t="s">
        <v>280</v>
      </c>
      <c r="C702" s="1" t="s">
        <v>111</v>
      </c>
      <c r="D702" s="1" t="s">
        <v>357</v>
      </c>
      <c r="E702" s="1" t="s">
        <v>357</v>
      </c>
      <c r="F702" s="1" t="s">
        <v>10142</v>
      </c>
      <c r="G702" s="1" t="s">
        <v>357</v>
      </c>
      <c r="H702" s="1" t="s">
        <v>357</v>
      </c>
      <c r="I702" s="1" t="s">
        <v>9404</v>
      </c>
      <c r="J702" s="1" t="s">
        <v>357</v>
      </c>
      <c r="K702" s="1" t="s">
        <v>357</v>
      </c>
      <c r="L702" s="1" t="s">
        <v>357</v>
      </c>
      <c r="M702" s="1" t="s">
        <v>357</v>
      </c>
      <c r="N702" s="1" t="s">
        <v>357</v>
      </c>
      <c r="O702" s="1" t="s">
        <v>357</v>
      </c>
      <c r="P702" s="1" t="s">
        <v>357</v>
      </c>
      <c r="Q702" s="1" t="s">
        <v>357</v>
      </c>
      <c r="R702" s="1" t="s">
        <v>357</v>
      </c>
      <c r="S702" s="1" t="s">
        <v>357</v>
      </c>
      <c r="T702" s="1" t="s">
        <v>10131</v>
      </c>
      <c r="U702" s="1" t="s">
        <v>357</v>
      </c>
      <c r="V702" s="1" t="s">
        <v>357</v>
      </c>
      <c r="W702" s="1" t="s">
        <v>357</v>
      </c>
      <c r="X702" s="1" t="s">
        <v>357</v>
      </c>
    </row>
    <row r="703" spans="1:24">
      <c r="A703" s="1" t="s">
        <v>288</v>
      </c>
      <c r="B703" s="1" t="s">
        <v>289</v>
      </c>
      <c r="C703" s="1" t="s">
        <v>111</v>
      </c>
      <c r="D703" s="1" t="s">
        <v>357</v>
      </c>
      <c r="E703" s="1" t="s">
        <v>357</v>
      </c>
      <c r="F703" s="1" t="s">
        <v>10143</v>
      </c>
      <c r="G703" s="1" t="s">
        <v>357</v>
      </c>
      <c r="H703" s="1" t="s">
        <v>357</v>
      </c>
      <c r="I703" s="1" t="s">
        <v>9449</v>
      </c>
      <c r="J703" s="1" t="s">
        <v>357</v>
      </c>
      <c r="K703" s="1" t="s">
        <v>357</v>
      </c>
      <c r="L703" s="1" t="s">
        <v>357</v>
      </c>
      <c r="M703" s="1" t="s">
        <v>357</v>
      </c>
      <c r="N703" s="1" t="s">
        <v>357</v>
      </c>
      <c r="O703" s="1" t="s">
        <v>357</v>
      </c>
      <c r="P703" s="1" t="s">
        <v>357</v>
      </c>
      <c r="Q703" s="1" t="s">
        <v>357</v>
      </c>
      <c r="R703" s="1" t="s">
        <v>357</v>
      </c>
      <c r="S703" s="1" t="s">
        <v>357</v>
      </c>
      <c r="T703" s="1" t="s">
        <v>10131</v>
      </c>
      <c r="U703" s="1" t="s">
        <v>357</v>
      </c>
      <c r="V703" s="1" t="s">
        <v>357</v>
      </c>
      <c r="W703" s="1" t="s">
        <v>357</v>
      </c>
      <c r="X703" s="1" t="s">
        <v>357</v>
      </c>
    </row>
    <row r="704" spans="1:24">
      <c r="A704" s="1" t="s">
        <v>291</v>
      </c>
      <c r="B704" s="1" t="s">
        <v>292</v>
      </c>
      <c r="C704" s="1" t="s">
        <v>111</v>
      </c>
      <c r="D704" s="1" t="s">
        <v>357</v>
      </c>
      <c r="E704" s="1" t="s">
        <v>357</v>
      </c>
      <c r="F704" s="1" t="s">
        <v>10144</v>
      </c>
      <c r="G704" s="1" t="s">
        <v>357</v>
      </c>
      <c r="H704" s="1" t="s">
        <v>357</v>
      </c>
      <c r="I704" s="1" t="s">
        <v>10128</v>
      </c>
      <c r="J704" s="1" t="s">
        <v>357</v>
      </c>
      <c r="K704" s="1" t="s">
        <v>357</v>
      </c>
      <c r="L704" s="1" t="s">
        <v>357</v>
      </c>
      <c r="M704" s="1" t="s">
        <v>357</v>
      </c>
      <c r="N704" s="1" t="s">
        <v>357</v>
      </c>
      <c r="O704" s="1" t="s">
        <v>357</v>
      </c>
      <c r="P704" s="1" t="s">
        <v>357</v>
      </c>
      <c r="Q704" s="1" t="s">
        <v>357</v>
      </c>
      <c r="R704" s="1" t="s">
        <v>357</v>
      </c>
      <c r="S704" s="1" t="s">
        <v>357</v>
      </c>
      <c r="T704" s="1" t="s">
        <v>10131</v>
      </c>
      <c r="U704" s="1" t="s">
        <v>357</v>
      </c>
      <c r="V704" s="1" t="s">
        <v>357</v>
      </c>
      <c r="W704" s="1" t="s">
        <v>357</v>
      </c>
      <c r="X704" s="1" t="s">
        <v>357</v>
      </c>
    </row>
    <row r="705" spans="1:24">
      <c r="A705" s="1" t="s">
        <v>240</v>
      </c>
      <c r="B705" s="1" t="s">
        <v>241</v>
      </c>
      <c r="C705" s="1" t="s">
        <v>105</v>
      </c>
      <c r="D705" s="1" t="s">
        <v>357</v>
      </c>
      <c r="E705" s="1" t="s">
        <v>357</v>
      </c>
      <c r="F705" s="1" t="s">
        <v>10145</v>
      </c>
      <c r="G705" s="1" t="s">
        <v>357</v>
      </c>
      <c r="H705" s="1" t="s">
        <v>357</v>
      </c>
      <c r="I705" s="1" t="s">
        <v>9404</v>
      </c>
      <c r="J705" s="1" t="s">
        <v>357</v>
      </c>
      <c r="K705" s="1" t="s">
        <v>357</v>
      </c>
      <c r="L705" s="1" t="s">
        <v>357</v>
      </c>
      <c r="M705" s="1" t="s">
        <v>357</v>
      </c>
      <c r="N705" s="1" t="s">
        <v>357</v>
      </c>
      <c r="O705" s="1" t="s">
        <v>357</v>
      </c>
      <c r="P705" s="1" t="s">
        <v>357</v>
      </c>
      <c r="Q705" s="1" t="s">
        <v>357</v>
      </c>
      <c r="R705" s="1" t="s">
        <v>357</v>
      </c>
      <c r="S705" s="1" t="s">
        <v>357</v>
      </c>
      <c r="T705" s="1" t="s">
        <v>10121</v>
      </c>
      <c r="U705" s="1" t="s">
        <v>357</v>
      </c>
      <c r="V705" s="1" t="s">
        <v>357</v>
      </c>
      <c r="W705" s="1" t="s">
        <v>357</v>
      </c>
      <c r="X705" s="1" t="s">
        <v>357</v>
      </c>
    </row>
    <row r="706" spans="1:24">
      <c r="A706" s="1" t="s">
        <v>243</v>
      </c>
      <c r="B706" s="1" t="s">
        <v>244</v>
      </c>
      <c r="C706" s="1" t="s">
        <v>105</v>
      </c>
      <c r="D706" s="1" t="s">
        <v>357</v>
      </c>
      <c r="E706" s="1" t="s">
        <v>357</v>
      </c>
      <c r="F706" s="1" t="s">
        <v>10146</v>
      </c>
      <c r="G706" s="1" t="s">
        <v>357</v>
      </c>
      <c r="H706" s="1" t="s">
        <v>357</v>
      </c>
      <c r="I706" s="1" t="s">
        <v>9496</v>
      </c>
      <c r="J706" s="1" t="s">
        <v>9497</v>
      </c>
      <c r="K706" s="1" t="s">
        <v>9449</v>
      </c>
      <c r="L706" s="1" t="s">
        <v>10130</v>
      </c>
      <c r="M706" s="1" t="s">
        <v>9700</v>
      </c>
      <c r="N706" s="1" t="s">
        <v>357</v>
      </c>
      <c r="O706" s="1" t="s">
        <v>357</v>
      </c>
      <c r="P706" s="1" t="s">
        <v>357</v>
      </c>
      <c r="Q706" s="1" t="s">
        <v>357</v>
      </c>
      <c r="R706" s="1" t="s">
        <v>357</v>
      </c>
      <c r="S706" s="1" t="s">
        <v>357</v>
      </c>
      <c r="T706" s="1" t="s">
        <v>10131</v>
      </c>
      <c r="U706" s="1" t="s">
        <v>357</v>
      </c>
      <c r="V706" s="1" t="s">
        <v>357</v>
      </c>
      <c r="W706" s="1" t="s">
        <v>357</v>
      </c>
      <c r="X706" s="1" t="s">
        <v>357</v>
      </c>
    </row>
    <row r="707" spans="1:24">
      <c r="A707" s="1" t="s">
        <v>252</v>
      </c>
      <c r="B707" s="1" t="s">
        <v>253</v>
      </c>
      <c r="C707" s="1" t="s">
        <v>111</v>
      </c>
      <c r="D707" s="1" t="s">
        <v>357</v>
      </c>
      <c r="E707" s="1" t="s">
        <v>357</v>
      </c>
      <c r="F707" s="1" t="s">
        <v>10147</v>
      </c>
      <c r="G707" s="1" t="s">
        <v>357</v>
      </c>
      <c r="H707" s="1" t="s">
        <v>357</v>
      </c>
      <c r="I707" s="1" t="s">
        <v>9417</v>
      </c>
      <c r="J707" s="1" t="s">
        <v>357</v>
      </c>
      <c r="K707" s="1" t="s">
        <v>357</v>
      </c>
      <c r="L707" s="1" t="s">
        <v>357</v>
      </c>
      <c r="M707" s="1" t="s">
        <v>357</v>
      </c>
      <c r="N707" s="1" t="s">
        <v>357</v>
      </c>
      <c r="O707" s="1" t="s">
        <v>357</v>
      </c>
      <c r="P707" s="1" t="s">
        <v>357</v>
      </c>
      <c r="Q707" s="1" t="s">
        <v>357</v>
      </c>
      <c r="R707" s="1" t="s">
        <v>357</v>
      </c>
      <c r="S707" s="1" t="s">
        <v>357</v>
      </c>
      <c r="T707" s="1" t="s">
        <v>10131</v>
      </c>
      <c r="U707" s="1" t="s">
        <v>357</v>
      </c>
      <c r="V707" s="1" t="s">
        <v>357</v>
      </c>
      <c r="W707" s="1" t="s">
        <v>357</v>
      </c>
      <c r="X707" s="1" t="s">
        <v>357</v>
      </c>
    </row>
    <row r="708" spans="1:24">
      <c r="A708" s="1" t="s">
        <v>249</v>
      </c>
      <c r="B708" s="1" t="s">
        <v>250</v>
      </c>
      <c r="C708" s="1" t="s">
        <v>111</v>
      </c>
      <c r="D708" s="1" t="s">
        <v>357</v>
      </c>
      <c r="E708" s="1" t="s">
        <v>357</v>
      </c>
      <c r="F708" s="1" t="s">
        <v>10148</v>
      </c>
      <c r="G708" s="1" t="s">
        <v>357</v>
      </c>
      <c r="H708" s="1" t="s">
        <v>357</v>
      </c>
      <c r="I708" s="1" t="s">
        <v>9414</v>
      </c>
      <c r="J708" s="1" t="s">
        <v>357</v>
      </c>
      <c r="K708" s="1" t="s">
        <v>357</v>
      </c>
      <c r="L708" s="1" t="s">
        <v>357</v>
      </c>
      <c r="M708" s="1" t="s">
        <v>357</v>
      </c>
      <c r="N708" s="1" t="s">
        <v>357</v>
      </c>
      <c r="O708" s="1" t="s">
        <v>357</v>
      </c>
      <c r="P708" s="1" t="s">
        <v>357</v>
      </c>
      <c r="Q708" s="1" t="s">
        <v>357</v>
      </c>
      <c r="R708" s="1" t="s">
        <v>357</v>
      </c>
      <c r="S708" s="1" t="s">
        <v>357</v>
      </c>
      <c r="T708" s="1" t="s">
        <v>10131</v>
      </c>
      <c r="U708" s="1" t="s">
        <v>357</v>
      </c>
      <c r="V708" s="1" t="s">
        <v>357</v>
      </c>
      <c r="W708" s="1" t="s">
        <v>357</v>
      </c>
      <c r="X708" s="1" t="s">
        <v>357</v>
      </c>
    </row>
    <row r="709" spans="1:24">
      <c r="A709" s="1" t="s">
        <v>246</v>
      </c>
      <c r="B709" s="1" t="s">
        <v>247</v>
      </c>
      <c r="C709" s="1" t="s">
        <v>111</v>
      </c>
      <c r="D709" s="1" t="s">
        <v>357</v>
      </c>
      <c r="E709" s="1" t="s">
        <v>357</v>
      </c>
      <c r="F709" s="1" t="s">
        <v>10149</v>
      </c>
      <c r="G709" s="1" t="s">
        <v>357</v>
      </c>
      <c r="H709" s="1" t="s">
        <v>357</v>
      </c>
      <c r="I709" s="1" t="s">
        <v>9404</v>
      </c>
      <c r="J709" s="1" t="s">
        <v>357</v>
      </c>
      <c r="K709" s="1" t="s">
        <v>357</v>
      </c>
      <c r="L709" s="1" t="s">
        <v>357</v>
      </c>
      <c r="M709" s="1" t="s">
        <v>357</v>
      </c>
      <c r="N709" s="1" t="s">
        <v>357</v>
      </c>
      <c r="O709" s="1" t="s">
        <v>357</v>
      </c>
      <c r="P709" s="1" t="s">
        <v>357</v>
      </c>
      <c r="Q709" s="1" t="s">
        <v>357</v>
      </c>
      <c r="R709" s="1" t="s">
        <v>357</v>
      </c>
      <c r="S709" s="1" t="s">
        <v>357</v>
      </c>
      <c r="T709" s="1" t="s">
        <v>10131</v>
      </c>
      <c r="U709" s="1" t="s">
        <v>357</v>
      </c>
      <c r="V709" s="1" t="s">
        <v>357</v>
      </c>
      <c r="W709" s="1" t="s">
        <v>357</v>
      </c>
      <c r="X709" s="1" t="s">
        <v>357</v>
      </c>
    </row>
    <row r="710" spans="1:24">
      <c r="A710" s="1" t="s">
        <v>255</v>
      </c>
      <c r="B710" s="1" t="s">
        <v>256</v>
      </c>
      <c r="C710" s="1" t="s">
        <v>111</v>
      </c>
      <c r="D710" s="1" t="s">
        <v>357</v>
      </c>
      <c r="E710" s="1" t="s">
        <v>357</v>
      </c>
      <c r="F710" s="1" t="s">
        <v>10150</v>
      </c>
      <c r="G710" s="1" t="s">
        <v>357</v>
      </c>
      <c r="H710" s="1" t="s">
        <v>357</v>
      </c>
      <c r="I710" s="1" t="s">
        <v>9449</v>
      </c>
      <c r="J710" s="1" t="s">
        <v>357</v>
      </c>
      <c r="K710" s="1" t="s">
        <v>357</v>
      </c>
      <c r="L710" s="1" t="s">
        <v>357</v>
      </c>
      <c r="M710" s="1" t="s">
        <v>357</v>
      </c>
      <c r="N710" s="1" t="s">
        <v>357</v>
      </c>
      <c r="O710" s="1" t="s">
        <v>357</v>
      </c>
      <c r="P710" s="1" t="s">
        <v>357</v>
      </c>
      <c r="Q710" s="1" t="s">
        <v>357</v>
      </c>
      <c r="R710" s="1" t="s">
        <v>357</v>
      </c>
      <c r="S710" s="1" t="s">
        <v>357</v>
      </c>
      <c r="T710" s="1" t="s">
        <v>10131</v>
      </c>
      <c r="U710" s="1" t="s">
        <v>357</v>
      </c>
      <c r="V710" s="1" t="s">
        <v>357</v>
      </c>
      <c r="W710" s="1" t="s">
        <v>357</v>
      </c>
      <c r="X710" s="1" t="s">
        <v>357</v>
      </c>
    </row>
    <row r="711" spans="1:24">
      <c r="A711" s="1" t="s">
        <v>258</v>
      </c>
      <c r="B711" s="1" t="s">
        <v>259</v>
      </c>
      <c r="C711" s="1" t="s">
        <v>111</v>
      </c>
      <c r="D711" s="1" t="s">
        <v>357</v>
      </c>
      <c r="E711" s="1" t="s">
        <v>357</v>
      </c>
      <c r="F711" s="1" t="s">
        <v>10151</v>
      </c>
      <c r="G711" s="1" t="s">
        <v>357</v>
      </c>
      <c r="H711" s="1" t="s">
        <v>357</v>
      </c>
      <c r="I711" s="1" t="s">
        <v>10128</v>
      </c>
      <c r="J711" s="1" t="s">
        <v>357</v>
      </c>
      <c r="K711" s="1" t="s">
        <v>357</v>
      </c>
      <c r="L711" s="1" t="s">
        <v>357</v>
      </c>
      <c r="M711" s="1" t="s">
        <v>357</v>
      </c>
      <c r="N711" s="1" t="s">
        <v>357</v>
      </c>
      <c r="O711" s="1" t="s">
        <v>357</v>
      </c>
      <c r="P711" s="1" t="s">
        <v>357</v>
      </c>
      <c r="Q711" s="1" t="s">
        <v>357</v>
      </c>
      <c r="R711" s="1" t="s">
        <v>357</v>
      </c>
      <c r="S711" s="1" t="s">
        <v>357</v>
      </c>
      <c r="T711" s="1" t="s">
        <v>10131</v>
      </c>
      <c r="U711" s="1" t="s">
        <v>357</v>
      </c>
      <c r="V711" s="1" t="s">
        <v>357</v>
      </c>
      <c r="W711" s="1" t="s">
        <v>357</v>
      </c>
      <c r="X711" s="1" t="s">
        <v>357</v>
      </c>
    </row>
    <row r="712" spans="1:24">
      <c r="A712" s="1" t="s">
        <v>149</v>
      </c>
      <c r="B712" s="1" t="s">
        <v>150</v>
      </c>
      <c r="C712" s="1" t="s">
        <v>105</v>
      </c>
      <c r="D712" s="1" t="s">
        <v>357</v>
      </c>
      <c r="E712" s="1" t="s">
        <v>357</v>
      </c>
      <c r="F712" s="1" t="s">
        <v>10152</v>
      </c>
      <c r="G712" s="1" t="s">
        <v>357</v>
      </c>
      <c r="H712" s="1" t="s">
        <v>357</v>
      </c>
      <c r="I712" s="1" t="s">
        <v>9404</v>
      </c>
      <c r="J712" s="1" t="s">
        <v>357</v>
      </c>
      <c r="K712" s="1" t="s">
        <v>357</v>
      </c>
      <c r="L712" s="1" t="s">
        <v>357</v>
      </c>
      <c r="M712" s="1" t="s">
        <v>357</v>
      </c>
      <c r="N712" s="1" t="s">
        <v>357</v>
      </c>
      <c r="O712" s="1" t="s">
        <v>357</v>
      </c>
      <c r="P712" s="1" t="s">
        <v>357</v>
      </c>
      <c r="Q712" s="1" t="s">
        <v>357</v>
      </c>
      <c r="R712" s="1" t="s">
        <v>357</v>
      </c>
      <c r="S712" s="1" t="s">
        <v>357</v>
      </c>
      <c r="T712" s="1" t="s">
        <v>10121</v>
      </c>
      <c r="U712" s="1" t="s">
        <v>357</v>
      </c>
      <c r="V712" s="1" t="s">
        <v>357</v>
      </c>
      <c r="W712" s="1" t="s">
        <v>357</v>
      </c>
      <c r="X712" s="1" t="s">
        <v>357</v>
      </c>
    </row>
    <row r="713" spans="1:24">
      <c r="A713" s="1" t="s">
        <v>5451</v>
      </c>
      <c r="B713" s="1" t="s">
        <v>5452</v>
      </c>
      <c r="C713" s="1" t="s">
        <v>2395</v>
      </c>
      <c r="D713" s="1" t="s">
        <v>357</v>
      </c>
      <c r="E713" s="1" t="s">
        <v>357</v>
      </c>
      <c r="F713" s="1" t="s">
        <v>10153</v>
      </c>
      <c r="G713" s="1" t="s">
        <v>357</v>
      </c>
      <c r="H713" s="1" t="s">
        <v>357</v>
      </c>
      <c r="I713" s="1" t="s">
        <v>9451</v>
      </c>
      <c r="J713" s="1" t="s">
        <v>357</v>
      </c>
      <c r="K713" s="1" t="s">
        <v>357</v>
      </c>
      <c r="L713" s="1" t="s">
        <v>357</v>
      </c>
      <c r="M713" s="1" t="s">
        <v>357</v>
      </c>
      <c r="N713" s="1" t="s">
        <v>357</v>
      </c>
      <c r="O713" s="1" t="s">
        <v>357</v>
      </c>
      <c r="P713" s="1" t="s">
        <v>357</v>
      </c>
      <c r="Q713" s="1" t="s">
        <v>357</v>
      </c>
      <c r="R713" s="1" t="s">
        <v>357</v>
      </c>
      <c r="S713" s="1" t="s">
        <v>357</v>
      </c>
      <c r="T713" s="1" t="s">
        <v>10154</v>
      </c>
      <c r="U713" s="1" t="s">
        <v>357</v>
      </c>
      <c r="V713" s="1" t="s">
        <v>357</v>
      </c>
      <c r="W713" s="1" t="s">
        <v>357</v>
      </c>
      <c r="X713" s="1" t="s">
        <v>357</v>
      </c>
    </row>
    <row r="714" spans="1:24">
      <c r="A714" s="1" t="s">
        <v>5445</v>
      </c>
      <c r="B714" s="1" t="s">
        <v>5446</v>
      </c>
      <c r="C714" s="1" t="s">
        <v>2395</v>
      </c>
      <c r="D714" s="1" t="s">
        <v>357</v>
      </c>
      <c r="E714" s="1" t="s">
        <v>357</v>
      </c>
      <c r="F714" s="1" t="s">
        <v>10155</v>
      </c>
      <c r="G714" s="1" t="s">
        <v>357</v>
      </c>
      <c r="H714" s="1" t="s">
        <v>357</v>
      </c>
      <c r="I714" s="1" t="s">
        <v>9417</v>
      </c>
      <c r="J714" s="1" t="s">
        <v>357</v>
      </c>
      <c r="K714" s="1" t="s">
        <v>357</v>
      </c>
      <c r="L714" s="1" t="s">
        <v>357</v>
      </c>
      <c r="M714" s="1" t="s">
        <v>357</v>
      </c>
      <c r="N714" s="1" t="s">
        <v>357</v>
      </c>
      <c r="O714" s="1" t="s">
        <v>357</v>
      </c>
      <c r="P714" s="1" t="s">
        <v>357</v>
      </c>
      <c r="Q714" s="1" t="s">
        <v>357</v>
      </c>
      <c r="R714" s="1" t="s">
        <v>357</v>
      </c>
      <c r="S714" s="1" t="s">
        <v>357</v>
      </c>
      <c r="T714" s="1" t="s">
        <v>10154</v>
      </c>
      <c r="U714" s="1" t="s">
        <v>357</v>
      </c>
      <c r="V714" s="1" t="s">
        <v>357</v>
      </c>
      <c r="W714" s="1" t="s">
        <v>357</v>
      </c>
      <c r="X714" s="1" t="s">
        <v>357</v>
      </c>
    </row>
    <row r="715" spans="1:24">
      <c r="A715" s="1" t="s">
        <v>5442</v>
      </c>
      <c r="B715" s="1" t="s">
        <v>5443</v>
      </c>
      <c r="C715" s="1" t="s">
        <v>2395</v>
      </c>
      <c r="D715" s="1" t="s">
        <v>357</v>
      </c>
      <c r="E715" s="1" t="s">
        <v>357</v>
      </c>
      <c r="F715" s="1" t="s">
        <v>10156</v>
      </c>
      <c r="G715" s="1" t="s">
        <v>357</v>
      </c>
      <c r="H715" s="1" t="s">
        <v>357</v>
      </c>
      <c r="I715" s="1" t="s">
        <v>9414</v>
      </c>
      <c r="J715" s="1" t="s">
        <v>357</v>
      </c>
      <c r="K715" s="1" t="s">
        <v>357</v>
      </c>
      <c r="L715" s="1" t="s">
        <v>357</v>
      </c>
      <c r="M715" s="1" t="s">
        <v>357</v>
      </c>
      <c r="N715" s="1" t="s">
        <v>357</v>
      </c>
      <c r="O715" s="1" t="s">
        <v>357</v>
      </c>
      <c r="P715" s="1" t="s">
        <v>357</v>
      </c>
      <c r="Q715" s="1" t="s">
        <v>357</v>
      </c>
      <c r="R715" s="1" t="s">
        <v>357</v>
      </c>
      <c r="S715" s="1" t="s">
        <v>357</v>
      </c>
      <c r="T715" s="1" t="s">
        <v>10154</v>
      </c>
      <c r="U715" s="1" t="s">
        <v>357</v>
      </c>
      <c r="V715" s="1" t="s">
        <v>357</v>
      </c>
      <c r="W715" s="1" t="s">
        <v>357</v>
      </c>
      <c r="X715" s="1" t="s">
        <v>357</v>
      </c>
    </row>
    <row r="716" spans="1:24">
      <c r="A716" s="1" t="s">
        <v>5439</v>
      </c>
      <c r="B716" s="1" t="s">
        <v>5440</v>
      </c>
      <c r="C716" s="1" t="s">
        <v>2395</v>
      </c>
      <c r="D716" s="1" t="s">
        <v>357</v>
      </c>
      <c r="E716" s="1" t="s">
        <v>357</v>
      </c>
      <c r="F716" s="1" t="s">
        <v>10157</v>
      </c>
      <c r="G716" s="1" t="s">
        <v>357</v>
      </c>
      <c r="H716" s="1" t="s">
        <v>357</v>
      </c>
      <c r="I716" s="1" t="s">
        <v>9404</v>
      </c>
      <c r="J716" s="1" t="s">
        <v>357</v>
      </c>
      <c r="K716" s="1" t="s">
        <v>357</v>
      </c>
      <c r="L716" s="1" t="s">
        <v>357</v>
      </c>
      <c r="M716" s="1" t="s">
        <v>357</v>
      </c>
      <c r="N716" s="1" t="s">
        <v>357</v>
      </c>
      <c r="O716" s="1" t="s">
        <v>357</v>
      </c>
      <c r="P716" s="1" t="s">
        <v>357</v>
      </c>
      <c r="Q716" s="1" t="s">
        <v>357</v>
      </c>
      <c r="R716" s="1" t="s">
        <v>357</v>
      </c>
      <c r="S716" s="1" t="s">
        <v>357</v>
      </c>
      <c r="T716" s="1" t="s">
        <v>10154</v>
      </c>
      <c r="U716" s="1" t="s">
        <v>357</v>
      </c>
      <c r="V716" s="1" t="s">
        <v>357</v>
      </c>
      <c r="W716" s="1" t="s">
        <v>357</v>
      </c>
      <c r="X716" s="1" t="s">
        <v>357</v>
      </c>
    </row>
    <row r="717" spans="1:24">
      <c r="A717" s="1" t="s">
        <v>5448</v>
      </c>
      <c r="B717" s="1" t="s">
        <v>5449</v>
      </c>
      <c r="C717" s="1" t="s">
        <v>2395</v>
      </c>
      <c r="D717" s="1" t="s">
        <v>357</v>
      </c>
      <c r="E717" s="1" t="s">
        <v>357</v>
      </c>
      <c r="F717" s="1" t="s">
        <v>10158</v>
      </c>
      <c r="G717" s="1" t="s">
        <v>357</v>
      </c>
      <c r="H717" s="1" t="s">
        <v>357</v>
      </c>
      <c r="I717" s="1" t="s">
        <v>9449</v>
      </c>
      <c r="J717" s="1" t="s">
        <v>357</v>
      </c>
      <c r="K717" s="1" t="s">
        <v>357</v>
      </c>
      <c r="L717" s="1" t="s">
        <v>357</v>
      </c>
      <c r="M717" s="1" t="s">
        <v>357</v>
      </c>
      <c r="N717" s="1" t="s">
        <v>357</v>
      </c>
      <c r="O717" s="1" t="s">
        <v>357</v>
      </c>
      <c r="P717" s="1" t="s">
        <v>357</v>
      </c>
      <c r="Q717" s="1" t="s">
        <v>357</v>
      </c>
      <c r="R717" s="1" t="s">
        <v>357</v>
      </c>
      <c r="S717" s="1" t="s">
        <v>357</v>
      </c>
      <c r="T717" s="1" t="s">
        <v>10154</v>
      </c>
      <c r="U717" s="1" t="s">
        <v>357</v>
      </c>
      <c r="V717" s="1" t="s">
        <v>357</v>
      </c>
      <c r="W717" s="1" t="s">
        <v>357</v>
      </c>
      <c r="X717" s="1" t="s">
        <v>357</v>
      </c>
    </row>
    <row r="718" spans="1:24">
      <c r="A718" s="1" t="s">
        <v>5454</v>
      </c>
      <c r="B718" s="1" t="s">
        <v>5455</v>
      </c>
      <c r="C718" s="1" t="s">
        <v>2395</v>
      </c>
      <c r="D718" s="1" t="s">
        <v>357</v>
      </c>
      <c r="E718" s="1" t="s">
        <v>357</v>
      </c>
      <c r="F718" s="1" t="s">
        <v>10159</v>
      </c>
      <c r="G718" s="1" t="s">
        <v>357</v>
      </c>
      <c r="H718" s="1" t="s">
        <v>357</v>
      </c>
      <c r="I718" s="1" t="s">
        <v>10128</v>
      </c>
      <c r="J718" s="1" t="s">
        <v>357</v>
      </c>
      <c r="K718" s="1" t="s">
        <v>357</v>
      </c>
      <c r="L718" s="1" t="s">
        <v>357</v>
      </c>
      <c r="M718" s="1" t="s">
        <v>357</v>
      </c>
      <c r="N718" s="1" t="s">
        <v>357</v>
      </c>
      <c r="O718" s="1" t="s">
        <v>357</v>
      </c>
      <c r="P718" s="1" t="s">
        <v>357</v>
      </c>
      <c r="Q718" s="1" t="s">
        <v>357</v>
      </c>
      <c r="R718" s="1" t="s">
        <v>357</v>
      </c>
      <c r="S718" s="1" t="s">
        <v>357</v>
      </c>
      <c r="T718" s="1" t="s">
        <v>10154</v>
      </c>
      <c r="U718" s="1" t="s">
        <v>357</v>
      </c>
      <c r="V718" s="1" t="s">
        <v>357</v>
      </c>
      <c r="W718" s="1" t="s">
        <v>357</v>
      </c>
      <c r="X718" s="1" t="s">
        <v>357</v>
      </c>
    </row>
    <row r="719" spans="1:24">
      <c r="A719" s="1" t="s">
        <v>5457</v>
      </c>
      <c r="B719" s="1" t="s">
        <v>5458</v>
      </c>
      <c r="C719" s="1" t="s">
        <v>2395</v>
      </c>
      <c r="D719" s="1" t="s">
        <v>357</v>
      </c>
      <c r="E719" s="1" t="s">
        <v>357</v>
      </c>
      <c r="F719" s="1" t="s">
        <v>10160</v>
      </c>
      <c r="G719" s="1" t="s">
        <v>357</v>
      </c>
      <c r="H719" s="1" t="s">
        <v>357</v>
      </c>
      <c r="I719" s="1" t="s">
        <v>10128</v>
      </c>
      <c r="J719" s="1" t="s">
        <v>357</v>
      </c>
      <c r="K719" s="1" t="s">
        <v>357</v>
      </c>
      <c r="L719" s="1" t="s">
        <v>357</v>
      </c>
      <c r="M719" s="1" t="s">
        <v>357</v>
      </c>
      <c r="N719" s="1" t="s">
        <v>357</v>
      </c>
      <c r="O719" s="1" t="s">
        <v>357</v>
      </c>
      <c r="P719" s="1" t="s">
        <v>357</v>
      </c>
      <c r="Q719" s="1" t="s">
        <v>357</v>
      </c>
      <c r="R719" s="1" t="s">
        <v>357</v>
      </c>
      <c r="S719" s="1" t="s">
        <v>357</v>
      </c>
      <c r="T719" s="1" t="s">
        <v>10154</v>
      </c>
      <c r="U719" s="1" t="s">
        <v>357</v>
      </c>
      <c r="V719" s="1" t="s">
        <v>357</v>
      </c>
      <c r="W719" s="1" t="s">
        <v>357</v>
      </c>
      <c r="X719" s="1" t="s">
        <v>357</v>
      </c>
    </row>
    <row r="720" spans="1:24">
      <c r="A720" s="1" t="s">
        <v>196</v>
      </c>
      <c r="B720" s="1" t="s">
        <v>197</v>
      </c>
      <c r="C720" s="1" t="s">
        <v>105</v>
      </c>
      <c r="D720" s="1" t="s">
        <v>357</v>
      </c>
      <c r="E720" s="1" t="s">
        <v>357</v>
      </c>
      <c r="F720" s="1" t="s">
        <v>10161</v>
      </c>
      <c r="G720" s="1" t="s">
        <v>357</v>
      </c>
      <c r="H720" s="1" t="s">
        <v>357</v>
      </c>
      <c r="I720" s="1" t="s">
        <v>9404</v>
      </c>
      <c r="J720" s="1" t="s">
        <v>10162</v>
      </c>
      <c r="K720" s="1" t="s">
        <v>9497</v>
      </c>
      <c r="L720" s="1" t="s">
        <v>10163</v>
      </c>
      <c r="M720" s="1" t="s">
        <v>9496</v>
      </c>
      <c r="N720" s="1" t="s">
        <v>357</v>
      </c>
      <c r="O720" s="1" t="s">
        <v>357</v>
      </c>
      <c r="P720" s="1" t="s">
        <v>357</v>
      </c>
      <c r="Q720" s="1" t="s">
        <v>357</v>
      </c>
      <c r="R720" s="1" t="s">
        <v>357</v>
      </c>
      <c r="S720" s="1" t="s">
        <v>357</v>
      </c>
      <c r="T720" s="1" t="s">
        <v>10164</v>
      </c>
      <c r="U720" s="1" t="s">
        <v>357</v>
      </c>
      <c r="V720" s="1" t="s">
        <v>357</v>
      </c>
      <c r="W720" s="1" t="s">
        <v>357</v>
      </c>
      <c r="X720" s="1" t="s">
        <v>357</v>
      </c>
    </row>
    <row r="721" spans="1:24">
      <c r="A721" s="1" t="s">
        <v>267</v>
      </c>
      <c r="B721" s="1" t="s">
        <v>268</v>
      </c>
      <c r="C721" s="1" t="s">
        <v>105</v>
      </c>
      <c r="D721" s="1" t="s">
        <v>357</v>
      </c>
      <c r="E721" s="1" t="s">
        <v>357</v>
      </c>
      <c r="F721" s="1" t="s">
        <v>10165</v>
      </c>
      <c r="G721" s="1" t="s">
        <v>357</v>
      </c>
      <c r="H721" s="1" t="s">
        <v>357</v>
      </c>
      <c r="I721" s="1" t="s">
        <v>10162</v>
      </c>
      <c r="J721" s="1" t="s">
        <v>9497</v>
      </c>
      <c r="K721" s="1" t="s">
        <v>9404</v>
      </c>
      <c r="L721" s="1" t="s">
        <v>9496</v>
      </c>
      <c r="M721" s="1" t="s">
        <v>357</v>
      </c>
      <c r="N721" s="1" t="s">
        <v>357</v>
      </c>
      <c r="O721" s="1" t="s">
        <v>357</v>
      </c>
      <c r="P721" s="1" t="s">
        <v>357</v>
      </c>
      <c r="Q721" s="1" t="s">
        <v>357</v>
      </c>
      <c r="R721" s="1" t="s">
        <v>357</v>
      </c>
      <c r="S721" s="1" t="s">
        <v>357</v>
      </c>
      <c r="T721" s="1" t="s">
        <v>10131</v>
      </c>
      <c r="U721" s="1" t="s">
        <v>357</v>
      </c>
      <c r="V721" s="1" t="s">
        <v>357</v>
      </c>
      <c r="W721" s="1" t="s">
        <v>357</v>
      </c>
      <c r="X721" s="1" t="s">
        <v>357</v>
      </c>
    </row>
    <row r="722" spans="1:24">
      <c r="A722" s="1" t="s">
        <v>2407</v>
      </c>
      <c r="B722" s="1" t="s">
        <v>2408</v>
      </c>
      <c r="C722" s="1" t="s">
        <v>2395</v>
      </c>
      <c r="D722" s="1" t="s">
        <v>357</v>
      </c>
      <c r="E722" s="1" t="s">
        <v>357</v>
      </c>
      <c r="F722" s="1" t="s">
        <v>10166</v>
      </c>
      <c r="G722" s="1" t="s">
        <v>357</v>
      </c>
      <c r="H722" s="1" t="s">
        <v>357</v>
      </c>
      <c r="I722" s="1" t="s">
        <v>9417</v>
      </c>
      <c r="J722" s="1" t="s">
        <v>357</v>
      </c>
      <c r="K722" s="1" t="s">
        <v>357</v>
      </c>
      <c r="L722" s="1" t="s">
        <v>357</v>
      </c>
      <c r="M722" s="1" t="s">
        <v>357</v>
      </c>
      <c r="N722" s="1" t="s">
        <v>357</v>
      </c>
      <c r="O722" s="1" t="s">
        <v>357</v>
      </c>
      <c r="P722" s="1" t="s">
        <v>357</v>
      </c>
      <c r="Q722" s="1" t="s">
        <v>357</v>
      </c>
      <c r="R722" s="1" t="s">
        <v>357</v>
      </c>
      <c r="S722" s="1" t="s">
        <v>357</v>
      </c>
      <c r="T722" s="1" t="s">
        <v>10102</v>
      </c>
      <c r="U722" s="1" t="s">
        <v>357</v>
      </c>
      <c r="V722" s="1" t="s">
        <v>357</v>
      </c>
      <c r="W722" s="1" t="s">
        <v>357</v>
      </c>
      <c r="X722" s="1" t="s">
        <v>357</v>
      </c>
    </row>
    <row r="723" spans="1:24">
      <c r="A723" s="1" t="s">
        <v>2402</v>
      </c>
      <c r="B723" s="1" t="s">
        <v>2403</v>
      </c>
      <c r="C723" s="1" t="s">
        <v>2395</v>
      </c>
      <c r="D723" s="1" t="s">
        <v>357</v>
      </c>
      <c r="E723" s="1" t="s">
        <v>357</v>
      </c>
      <c r="F723" s="1" t="s">
        <v>10167</v>
      </c>
      <c r="G723" s="1" t="s">
        <v>357</v>
      </c>
      <c r="H723" s="1" t="s">
        <v>357</v>
      </c>
      <c r="I723" s="1" t="s">
        <v>9414</v>
      </c>
      <c r="J723" s="1" t="s">
        <v>357</v>
      </c>
      <c r="K723" s="1" t="s">
        <v>357</v>
      </c>
      <c r="L723" s="1" t="s">
        <v>357</v>
      </c>
      <c r="M723" s="1" t="s">
        <v>357</v>
      </c>
      <c r="N723" s="1" t="s">
        <v>357</v>
      </c>
      <c r="O723" s="1" t="s">
        <v>357</v>
      </c>
      <c r="P723" s="1" t="s">
        <v>357</v>
      </c>
      <c r="Q723" s="1" t="s">
        <v>357</v>
      </c>
      <c r="R723" s="1" t="s">
        <v>357</v>
      </c>
      <c r="S723" s="1" t="s">
        <v>357</v>
      </c>
      <c r="T723" s="1" t="s">
        <v>10102</v>
      </c>
      <c r="U723" s="1" t="s">
        <v>357</v>
      </c>
      <c r="V723" s="1" t="s">
        <v>357</v>
      </c>
      <c r="W723" s="1" t="s">
        <v>357</v>
      </c>
      <c r="X723" s="1" t="s">
        <v>357</v>
      </c>
    </row>
    <row r="724" spans="1:24">
      <c r="A724" s="1" t="s">
        <v>2391</v>
      </c>
      <c r="B724" s="1" t="s">
        <v>2392</v>
      </c>
      <c r="C724" s="1" t="s">
        <v>2395</v>
      </c>
      <c r="D724" s="1" t="s">
        <v>357</v>
      </c>
      <c r="E724" s="1" t="s">
        <v>357</v>
      </c>
      <c r="F724" s="1" t="s">
        <v>10168</v>
      </c>
      <c r="G724" s="1" t="s">
        <v>357</v>
      </c>
      <c r="H724" s="1" t="s">
        <v>357</v>
      </c>
      <c r="I724" s="1" t="s">
        <v>9404</v>
      </c>
      <c r="J724" s="1" t="s">
        <v>357</v>
      </c>
      <c r="K724" s="1" t="s">
        <v>357</v>
      </c>
      <c r="L724" s="1" t="s">
        <v>357</v>
      </c>
      <c r="M724" s="1" t="s">
        <v>357</v>
      </c>
      <c r="N724" s="1" t="s">
        <v>357</v>
      </c>
      <c r="O724" s="1" t="s">
        <v>357</v>
      </c>
      <c r="P724" s="1" t="s">
        <v>357</v>
      </c>
      <c r="Q724" s="1" t="s">
        <v>357</v>
      </c>
      <c r="R724" s="1" t="s">
        <v>357</v>
      </c>
      <c r="S724" s="1" t="s">
        <v>357</v>
      </c>
      <c r="T724" s="1" t="s">
        <v>10102</v>
      </c>
      <c r="U724" s="1" t="s">
        <v>357</v>
      </c>
      <c r="V724" s="1" t="s">
        <v>357</v>
      </c>
      <c r="W724" s="1" t="s">
        <v>357</v>
      </c>
      <c r="X724" s="1" t="s">
        <v>357</v>
      </c>
    </row>
    <row r="725" spans="1:24">
      <c r="A725" s="1" t="s">
        <v>2412</v>
      </c>
      <c r="B725" s="1" t="s">
        <v>2413</v>
      </c>
      <c r="C725" s="1" t="s">
        <v>2395</v>
      </c>
      <c r="D725" s="1" t="s">
        <v>357</v>
      </c>
      <c r="E725" s="1" t="s">
        <v>357</v>
      </c>
      <c r="F725" s="1" t="s">
        <v>10169</v>
      </c>
      <c r="G725" s="1" t="s">
        <v>357</v>
      </c>
      <c r="H725" s="1" t="s">
        <v>357</v>
      </c>
      <c r="I725" s="1" t="s">
        <v>9449</v>
      </c>
      <c r="J725" s="1" t="s">
        <v>357</v>
      </c>
      <c r="K725" s="1" t="s">
        <v>357</v>
      </c>
      <c r="L725" s="1" t="s">
        <v>357</v>
      </c>
      <c r="M725" s="1" t="s">
        <v>357</v>
      </c>
      <c r="N725" s="1" t="s">
        <v>357</v>
      </c>
      <c r="O725" s="1" t="s">
        <v>357</v>
      </c>
      <c r="P725" s="1" t="s">
        <v>357</v>
      </c>
      <c r="Q725" s="1" t="s">
        <v>357</v>
      </c>
      <c r="R725" s="1" t="s">
        <v>357</v>
      </c>
      <c r="S725" s="1" t="s">
        <v>357</v>
      </c>
      <c r="T725" s="1" t="s">
        <v>10102</v>
      </c>
      <c r="U725" s="1" t="s">
        <v>357</v>
      </c>
      <c r="V725" s="1" t="s">
        <v>357</v>
      </c>
      <c r="W725" s="1" t="s">
        <v>357</v>
      </c>
      <c r="X725" s="1" t="s">
        <v>357</v>
      </c>
    </row>
    <row r="726" spans="1:24">
      <c r="A726" s="1" t="s">
        <v>2417</v>
      </c>
      <c r="B726" s="1" t="s">
        <v>2418</v>
      </c>
      <c r="C726" s="1" t="s">
        <v>2395</v>
      </c>
      <c r="D726" s="1" t="s">
        <v>357</v>
      </c>
      <c r="E726" s="1" t="s">
        <v>357</v>
      </c>
      <c r="F726" s="1" t="s">
        <v>10170</v>
      </c>
      <c r="G726" s="1" t="s">
        <v>357</v>
      </c>
      <c r="H726" s="1" t="s">
        <v>357</v>
      </c>
      <c r="I726" s="1" t="s">
        <v>10128</v>
      </c>
      <c r="J726" s="1" t="s">
        <v>357</v>
      </c>
      <c r="K726" s="1" t="s">
        <v>357</v>
      </c>
      <c r="L726" s="1" t="s">
        <v>357</v>
      </c>
      <c r="M726" s="1" t="s">
        <v>357</v>
      </c>
      <c r="N726" s="1" t="s">
        <v>357</v>
      </c>
      <c r="O726" s="1" t="s">
        <v>357</v>
      </c>
      <c r="P726" s="1" t="s">
        <v>357</v>
      </c>
      <c r="Q726" s="1" t="s">
        <v>357</v>
      </c>
      <c r="R726" s="1" t="s">
        <v>357</v>
      </c>
      <c r="S726" s="1" t="s">
        <v>357</v>
      </c>
      <c r="T726" s="1" t="s">
        <v>10102</v>
      </c>
      <c r="U726" s="1" t="s">
        <v>357</v>
      </c>
      <c r="V726" s="1" t="s">
        <v>357</v>
      </c>
      <c r="W726" s="1" t="s">
        <v>357</v>
      </c>
      <c r="X726" s="1" t="s">
        <v>357</v>
      </c>
    </row>
    <row r="727" spans="1:24">
      <c r="A727" s="1" t="s">
        <v>199</v>
      </c>
      <c r="B727" s="1" t="s">
        <v>200</v>
      </c>
      <c r="C727" s="1" t="s">
        <v>105</v>
      </c>
      <c r="D727" s="1" t="s">
        <v>357</v>
      </c>
      <c r="E727" s="1" t="s">
        <v>357</v>
      </c>
      <c r="F727" s="1" t="s">
        <v>10171</v>
      </c>
      <c r="G727" s="1" t="s">
        <v>357</v>
      </c>
      <c r="H727" s="1" t="s">
        <v>357</v>
      </c>
      <c r="I727" s="1" t="s">
        <v>10162</v>
      </c>
      <c r="J727" s="1" t="s">
        <v>9497</v>
      </c>
      <c r="K727" s="1" t="s">
        <v>9404</v>
      </c>
      <c r="L727" s="1" t="s">
        <v>10130</v>
      </c>
      <c r="M727" s="1" t="s">
        <v>10172</v>
      </c>
      <c r="N727" s="1" t="s">
        <v>10173</v>
      </c>
      <c r="O727" s="1" t="s">
        <v>10174</v>
      </c>
      <c r="P727" s="1" t="s">
        <v>10175</v>
      </c>
      <c r="Q727" s="1" t="s">
        <v>357</v>
      </c>
      <c r="R727" s="1" t="s">
        <v>357</v>
      </c>
      <c r="S727" s="1" t="s">
        <v>357</v>
      </c>
      <c r="T727" s="1" t="s">
        <v>10176</v>
      </c>
      <c r="U727" s="1" t="s">
        <v>357</v>
      </c>
      <c r="V727" s="1" t="s">
        <v>357</v>
      </c>
      <c r="W727" s="1" t="s">
        <v>357</v>
      </c>
      <c r="X727" s="1" t="s">
        <v>357</v>
      </c>
    </row>
    <row r="728" spans="1:24">
      <c r="A728" s="1" t="s">
        <v>314</v>
      </c>
      <c r="B728" s="1" t="s">
        <v>315</v>
      </c>
      <c r="C728" s="1" t="s">
        <v>105</v>
      </c>
      <c r="D728" s="1" t="s">
        <v>357</v>
      </c>
      <c r="E728" s="1" t="s">
        <v>357</v>
      </c>
      <c r="F728" s="1" t="s">
        <v>10177</v>
      </c>
      <c r="G728" s="1" t="s">
        <v>357</v>
      </c>
      <c r="H728" s="1" t="s">
        <v>357</v>
      </c>
      <c r="I728" s="1" t="s">
        <v>10162</v>
      </c>
      <c r="J728" s="1" t="s">
        <v>9497</v>
      </c>
      <c r="K728" s="1" t="s">
        <v>9404</v>
      </c>
      <c r="L728" s="1" t="s">
        <v>9496</v>
      </c>
      <c r="M728" s="1" t="s">
        <v>10175</v>
      </c>
      <c r="N728" s="1" t="s">
        <v>357</v>
      </c>
      <c r="O728" s="1" t="s">
        <v>357</v>
      </c>
      <c r="P728" s="1" t="s">
        <v>357</v>
      </c>
      <c r="Q728" s="1" t="s">
        <v>357</v>
      </c>
      <c r="R728" s="1" t="s">
        <v>357</v>
      </c>
      <c r="S728" s="1" t="s">
        <v>357</v>
      </c>
      <c r="T728" s="1" t="s">
        <v>10138</v>
      </c>
      <c r="U728" s="1" t="s">
        <v>357</v>
      </c>
      <c r="V728" s="1" t="s">
        <v>357</v>
      </c>
      <c r="W728" s="1" t="s">
        <v>357</v>
      </c>
      <c r="X728" s="1" t="s">
        <v>357</v>
      </c>
    </row>
    <row r="729" spans="1:24">
      <c r="A729" s="1" t="s">
        <v>8096</v>
      </c>
      <c r="B729" s="1" t="s">
        <v>8097</v>
      </c>
      <c r="C729" s="1" t="s">
        <v>8086</v>
      </c>
      <c r="D729" s="1" t="s">
        <v>357</v>
      </c>
      <c r="E729" s="1" t="s">
        <v>357</v>
      </c>
      <c r="F729" s="1" t="s">
        <v>10178</v>
      </c>
      <c r="G729" s="1" t="s">
        <v>357</v>
      </c>
      <c r="H729" s="1" t="s">
        <v>357</v>
      </c>
      <c r="I729" s="1" t="s">
        <v>9451</v>
      </c>
      <c r="J729" s="1" t="s">
        <v>9692</v>
      </c>
      <c r="K729" s="1" t="s">
        <v>9497</v>
      </c>
      <c r="L729" s="1" t="s">
        <v>9496</v>
      </c>
      <c r="M729" s="1" t="s">
        <v>357</v>
      </c>
      <c r="N729" s="1" t="s">
        <v>357</v>
      </c>
      <c r="O729" s="1" t="s">
        <v>357</v>
      </c>
      <c r="P729" s="1" t="s">
        <v>357</v>
      </c>
      <c r="Q729" s="1" t="s">
        <v>357</v>
      </c>
      <c r="R729" s="1" t="s">
        <v>357</v>
      </c>
      <c r="S729" s="1" t="s">
        <v>357</v>
      </c>
      <c r="T729" s="1" t="s">
        <v>10102</v>
      </c>
      <c r="U729" s="1" t="s">
        <v>357</v>
      </c>
      <c r="V729" s="1" t="s">
        <v>357</v>
      </c>
      <c r="W729" s="1" t="s">
        <v>357</v>
      </c>
      <c r="X729" s="1" t="s">
        <v>357</v>
      </c>
    </row>
    <row r="730" spans="1:24">
      <c r="A730" s="1" t="s">
        <v>8090</v>
      </c>
      <c r="B730" s="1" t="s">
        <v>8091</v>
      </c>
      <c r="C730" s="1" t="s">
        <v>8086</v>
      </c>
      <c r="D730" s="1" t="s">
        <v>357</v>
      </c>
      <c r="E730" s="1" t="s">
        <v>357</v>
      </c>
      <c r="F730" s="1" t="s">
        <v>10179</v>
      </c>
      <c r="G730" s="1" t="s">
        <v>357</v>
      </c>
      <c r="H730" s="1" t="s">
        <v>357</v>
      </c>
      <c r="I730" s="1" t="s">
        <v>9417</v>
      </c>
      <c r="J730" s="1" t="s">
        <v>9694</v>
      </c>
      <c r="K730" s="1" t="s">
        <v>9497</v>
      </c>
      <c r="L730" s="1" t="s">
        <v>9496</v>
      </c>
      <c r="M730" s="1" t="s">
        <v>357</v>
      </c>
      <c r="N730" s="1" t="s">
        <v>357</v>
      </c>
      <c r="O730" s="1" t="s">
        <v>357</v>
      </c>
      <c r="P730" s="1" t="s">
        <v>357</v>
      </c>
      <c r="Q730" s="1" t="s">
        <v>357</v>
      </c>
      <c r="R730" s="1" t="s">
        <v>357</v>
      </c>
      <c r="S730" s="1" t="s">
        <v>357</v>
      </c>
      <c r="T730" s="1" t="s">
        <v>10102</v>
      </c>
      <c r="U730" s="1" t="s">
        <v>357</v>
      </c>
      <c r="V730" s="1" t="s">
        <v>357</v>
      </c>
      <c r="W730" s="1" t="s">
        <v>357</v>
      </c>
      <c r="X730" s="1" t="s">
        <v>357</v>
      </c>
    </row>
    <row r="731" spans="1:24">
      <c r="A731" s="1" t="s">
        <v>8087</v>
      </c>
      <c r="B731" s="1" t="s">
        <v>8088</v>
      </c>
      <c r="C731" s="1" t="s">
        <v>8086</v>
      </c>
      <c r="D731" s="1" t="s">
        <v>357</v>
      </c>
      <c r="E731" s="1" t="s">
        <v>357</v>
      </c>
      <c r="F731" s="1" t="s">
        <v>10180</v>
      </c>
      <c r="G731" s="1" t="s">
        <v>357</v>
      </c>
      <c r="H731" s="1" t="s">
        <v>357</v>
      </c>
      <c r="I731" s="1" t="s">
        <v>9414</v>
      </c>
      <c r="J731" s="1" t="s">
        <v>9696</v>
      </c>
      <c r="K731" s="1" t="s">
        <v>9497</v>
      </c>
      <c r="L731" s="1" t="s">
        <v>9496</v>
      </c>
      <c r="M731" s="1" t="s">
        <v>357</v>
      </c>
      <c r="N731" s="1" t="s">
        <v>357</v>
      </c>
      <c r="O731" s="1" t="s">
        <v>357</v>
      </c>
      <c r="P731" s="1" t="s">
        <v>357</v>
      </c>
      <c r="Q731" s="1" t="s">
        <v>357</v>
      </c>
      <c r="R731" s="1" t="s">
        <v>357</v>
      </c>
      <c r="S731" s="1" t="s">
        <v>357</v>
      </c>
      <c r="T731" s="1" t="s">
        <v>10102</v>
      </c>
      <c r="U731" s="1" t="s">
        <v>357</v>
      </c>
      <c r="V731" s="1" t="s">
        <v>357</v>
      </c>
      <c r="W731" s="1" t="s">
        <v>357</v>
      </c>
      <c r="X731" s="1" t="s">
        <v>357</v>
      </c>
    </row>
    <row r="732" spans="1:24">
      <c r="A732" s="1" t="s">
        <v>8082</v>
      </c>
      <c r="B732" s="1" t="s">
        <v>8083</v>
      </c>
      <c r="C732" s="1" t="s">
        <v>8086</v>
      </c>
      <c r="D732" s="1" t="s">
        <v>357</v>
      </c>
      <c r="E732" s="1" t="s">
        <v>357</v>
      </c>
      <c r="F732" s="1" t="s">
        <v>10181</v>
      </c>
      <c r="G732" s="1" t="s">
        <v>357</v>
      </c>
      <c r="H732" s="1" t="s">
        <v>357</v>
      </c>
      <c r="I732" s="1" t="s">
        <v>9404</v>
      </c>
      <c r="J732" s="1" t="s">
        <v>9698</v>
      </c>
      <c r="K732" s="1" t="s">
        <v>9497</v>
      </c>
      <c r="L732" s="1" t="s">
        <v>9496</v>
      </c>
      <c r="M732" s="1" t="s">
        <v>357</v>
      </c>
      <c r="N732" s="1" t="s">
        <v>357</v>
      </c>
      <c r="O732" s="1" t="s">
        <v>357</v>
      </c>
      <c r="P732" s="1" t="s">
        <v>357</v>
      </c>
      <c r="Q732" s="1" t="s">
        <v>357</v>
      </c>
      <c r="R732" s="1" t="s">
        <v>357</v>
      </c>
      <c r="S732" s="1" t="s">
        <v>357</v>
      </c>
      <c r="T732" s="1" t="s">
        <v>10102</v>
      </c>
      <c r="U732" s="1" t="s">
        <v>357</v>
      </c>
      <c r="V732" s="1" t="s">
        <v>357</v>
      </c>
      <c r="W732" s="1" t="s">
        <v>357</v>
      </c>
      <c r="X732" s="1" t="s">
        <v>357</v>
      </c>
    </row>
    <row r="733" spans="1:24">
      <c r="A733" s="1" t="s">
        <v>8093</v>
      </c>
      <c r="B733" s="1" t="s">
        <v>8094</v>
      </c>
      <c r="C733" s="1" t="s">
        <v>8086</v>
      </c>
      <c r="D733" s="1" t="s">
        <v>357</v>
      </c>
      <c r="E733" s="1" t="s">
        <v>357</v>
      </c>
      <c r="F733" s="1" t="s">
        <v>10182</v>
      </c>
      <c r="G733" s="1" t="s">
        <v>357</v>
      </c>
      <c r="H733" s="1" t="s">
        <v>357</v>
      </c>
      <c r="I733" s="1" t="s">
        <v>9700</v>
      </c>
      <c r="J733" s="1" t="s">
        <v>9449</v>
      </c>
      <c r="K733" s="1" t="s">
        <v>9497</v>
      </c>
      <c r="L733" s="1" t="s">
        <v>9496</v>
      </c>
      <c r="M733" s="1" t="s">
        <v>357</v>
      </c>
      <c r="N733" s="1" t="s">
        <v>357</v>
      </c>
      <c r="O733" s="1" t="s">
        <v>357</v>
      </c>
      <c r="P733" s="1" t="s">
        <v>357</v>
      </c>
      <c r="Q733" s="1" t="s">
        <v>357</v>
      </c>
      <c r="R733" s="1" t="s">
        <v>357</v>
      </c>
      <c r="S733" s="1" t="s">
        <v>357</v>
      </c>
      <c r="T733" s="1" t="s">
        <v>10102</v>
      </c>
      <c r="U733" s="1" t="s">
        <v>357</v>
      </c>
      <c r="V733" s="1" t="s">
        <v>357</v>
      </c>
      <c r="W733" s="1" t="s">
        <v>357</v>
      </c>
      <c r="X733" s="1" t="s">
        <v>357</v>
      </c>
    </row>
    <row r="734" spans="1:24">
      <c r="A734" s="1" t="s">
        <v>137</v>
      </c>
      <c r="B734" s="1" t="s">
        <v>138</v>
      </c>
      <c r="C734" s="1" t="s">
        <v>105</v>
      </c>
      <c r="D734" s="1" t="s">
        <v>357</v>
      </c>
      <c r="E734" s="1" t="s">
        <v>357</v>
      </c>
      <c r="F734" s="1" t="s">
        <v>10183</v>
      </c>
      <c r="G734" s="1" t="s">
        <v>357</v>
      </c>
      <c r="H734" s="1" t="s">
        <v>357</v>
      </c>
      <c r="I734" s="1" t="s">
        <v>10162</v>
      </c>
      <c r="J734" s="1" t="s">
        <v>9404</v>
      </c>
      <c r="K734" s="1" t="s">
        <v>9497</v>
      </c>
      <c r="L734" s="1" t="s">
        <v>9496</v>
      </c>
      <c r="M734" s="1" t="s">
        <v>10175</v>
      </c>
      <c r="N734" s="1" t="s">
        <v>357</v>
      </c>
      <c r="O734" s="1" t="s">
        <v>357</v>
      </c>
      <c r="P734" s="1" t="s">
        <v>357</v>
      </c>
      <c r="Q734" s="1" t="s">
        <v>357</v>
      </c>
      <c r="R734" s="1" t="s">
        <v>357</v>
      </c>
      <c r="S734" s="1" t="s">
        <v>357</v>
      </c>
      <c r="T734" s="1" t="s">
        <v>10123</v>
      </c>
      <c r="U734" s="1" t="s">
        <v>357</v>
      </c>
      <c r="V734" s="1" t="s">
        <v>357</v>
      </c>
      <c r="W734" s="1" t="s">
        <v>357</v>
      </c>
      <c r="X734" s="1" t="s">
        <v>357</v>
      </c>
    </row>
    <row r="735" spans="1:24">
      <c r="A735" s="1" t="s">
        <v>184</v>
      </c>
      <c r="B735" s="1" t="s">
        <v>185</v>
      </c>
      <c r="C735" s="1" t="s">
        <v>105</v>
      </c>
      <c r="D735" s="1" t="s">
        <v>357</v>
      </c>
      <c r="E735" s="1" t="s">
        <v>357</v>
      </c>
      <c r="F735" s="1" t="s">
        <v>10184</v>
      </c>
      <c r="G735" s="1" t="s">
        <v>357</v>
      </c>
      <c r="H735" s="1" t="s">
        <v>357</v>
      </c>
      <c r="I735" s="1" t="s">
        <v>10162</v>
      </c>
      <c r="J735" s="1" t="s">
        <v>9404</v>
      </c>
      <c r="K735" s="1" t="s">
        <v>9497</v>
      </c>
      <c r="L735" s="1" t="s">
        <v>9496</v>
      </c>
      <c r="M735" s="1" t="s">
        <v>357</v>
      </c>
      <c r="N735" s="1" t="s">
        <v>357</v>
      </c>
      <c r="O735" s="1" t="s">
        <v>357</v>
      </c>
      <c r="P735" s="1" t="s">
        <v>357</v>
      </c>
      <c r="Q735" s="1" t="s">
        <v>357</v>
      </c>
      <c r="R735" s="1" t="s">
        <v>357</v>
      </c>
      <c r="S735" s="1" t="s">
        <v>357</v>
      </c>
      <c r="T735" s="1" t="s">
        <v>10123</v>
      </c>
      <c r="U735" s="1" t="s">
        <v>357</v>
      </c>
      <c r="V735" s="1" t="s">
        <v>357</v>
      </c>
      <c r="W735" s="1" t="s">
        <v>357</v>
      </c>
      <c r="X735" s="1" t="s">
        <v>357</v>
      </c>
    </row>
    <row r="736" spans="1:24">
      <c r="A736" s="1" t="s">
        <v>323</v>
      </c>
      <c r="B736" s="1" t="s">
        <v>324</v>
      </c>
      <c r="C736" s="1" t="s">
        <v>99</v>
      </c>
      <c r="D736" s="1" t="s">
        <v>357</v>
      </c>
      <c r="E736" s="1" t="s">
        <v>357</v>
      </c>
      <c r="F736" s="1" t="s">
        <v>10185</v>
      </c>
      <c r="G736" s="1" t="s">
        <v>357</v>
      </c>
      <c r="H736" s="1" t="s">
        <v>357</v>
      </c>
      <c r="I736" s="1" t="s">
        <v>9395</v>
      </c>
      <c r="J736" s="1" t="s">
        <v>10162</v>
      </c>
      <c r="K736" s="1" t="s">
        <v>9497</v>
      </c>
      <c r="L736" s="1" t="s">
        <v>10130</v>
      </c>
      <c r="M736" s="1" t="s">
        <v>9496</v>
      </c>
      <c r="N736" s="1" t="s">
        <v>357</v>
      </c>
      <c r="O736" s="1" t="s">
        <v>357</v>
      </c>
      <c r="P736" s="1" t="s">
        <v>357</v>
      </c>
      <c r="Q736" s="1" t="s">
        <v>357</v>
      </c>
      <c r="R736" s="1" t="s">
        <v>357</v>
      </c>
      <c r="S736" s="1" t="s">
        <v>357</v>
      </c>
      <c r="T736" s="1" t="s">
        <v>10186</v>
      </c>
      <c r="U736" s="1" t="s">
        <v>357</v>
      </c>
      <c r="V736" s="1" t="s">
        <v>357</v>
      </c>
      <c r="W736" s="1" t="s">
        <v>357</v>
      </c>
      <c r="X736" s="1" t="s">
        <v>357</v>
      </c>
    </row>
    <row r="737" spans="1:24">
      <c r="A737" s="1" t="s">
        <v>134</v>
      </c>
      <c r="B737" s="1" t="s">
        <v>135</v>
      </c>
      <c r="C737" s="1" t="s">
        <v>99</v>
      </c>
      <c r="D737" s="1" t="s">
        <v>357</v>
      </c>
      <c r="E737" s="1" t="s">
        <v>357</v>
      </c>
      <c r="F737" s="1" t="s">
        <v>10187</v>
      </c>
      <c r="G737" s="1" t="s">
        <v>357</v>
      </c>
      <c r="H737" s="1" t="s">
        <v>357</v>
      </c>
      <c r="I737" s="1" t="s">
        <v>9404</v>
      </c>
      <c r="J737" s="1" t="s">
        <v>10162</v>
      </c>
      <c r="K737" s="1" t="s">
        <v>9497</v>
      </c>
      <c r="L737" s="1" t="s">
        <v>9496</v>
      </c>
      <c r="M737" s="1" t="s">
        <v>357</v>
      </c>
      <c r="N737" s="1" t="s">
        <v>357</v>
      </c>
      <c r="O737" s="1" t="s">
        <v>357</v>
      </c>
      <c r="P737" s="1" t="s">
        <v>357</v>
      </c>
      <c r="Q737" s="1" t="s">
        <v>357</v>
      </c>
      <c r="R737" s="1" t="s">
        <v>357</v>
      </c>
      <c r="S737" s="1" t="s">
        <v>357</v>
      </c>
      <c r="T737" s="1" t="s">
        <v>10123</v>
      </c>
      <c r="U737" s="1" t="s">
        <v>357</v>
      </c>
      <c r="V737" s="1" t="s">
        <v>357</v>
      </c>
      <c r="W737" s="1" t="s">
        <v>357</v>
      </c>
      <c r="X737" s="1" t="s">
        <v>357</v>
      </c>
    </row>
    <row r="738" spans="1:24">
      <c r="A738" s="1" t="s">
        <v>131</v>
      </c>
      <c r="B738" s="1" t="s">
        <v>132</v>
      </c>
      <c r="C738" s="1" t="s">
        <v>99</v>
      </c>
      <c r="D738" s="1" t="s">
        <v>357</v>
      </c>
      <c r="E738" s="1" t="s">
        <v>357</v>
      </c>
      <c r="F738" s="1" t="s">
        <v>10188</v>
      </c>
      <c r="G738" s="1" t="s">
        <v>357</v>
      </c>
      <c r="H738" s="1" t="s">
        <v>357</v>
      </c>
      <c r="I738" s="1" t="s">
        <v>9404</v>
      </c>
      <c r="J738" s="1" t="s">
        <v>10162</v>
      </c>
      <c r="K738" s="1" t="s">
        <v>9497</v>
      </c>
      <c r="L738" s="1" t="s">
        <v>9496</v>
      </c>
      <c r="M738" s="1" t="s">
        <v>357</v>
      </c>
      <c r="N738" s="1" t="s">
        <v>357</v>
      </c>
      <c r="O738" s="1" t="s">
        <v>357</v>
      </c>
      <c r="P738" s="1" t="s">
        <v>357</v>
      </c>
      <c r="Q738" s="1" t="s">
        <v>357</v>
      </c>
      <c r="R738" s="1" t="s">
        <v>357</v>
      </c>
      <c r="S738" s="1" t="s">
        <v>357</v>
      </c>
      <c r="T738" s="1" t="s">
        <v>10123</v>
      </c>
      <c r="U738" s="1" t="s">
        <v>357</v>
      </c>
      <c r="V738" s="1" t="s">
        <v>357</v>
      </c>
      <c r="W738" s="1" t="s">
        <v>357</v>
      </c>
      <c r="X738" s="1" t="s">
        <v>357</v>
      </c>
    </row>
    <row r="739" spans="1:24">
      <c r="A739" s="1" t="s">
        <v>181</v>
      </c>
      <c r="B739" s="1" t="s">
        <v>182</v>
      </c>
      <c r="C739" s="1" t="s">
        <v>99</v>
      </c>
      <c r="D739" s="1" t="s">
        <v>357</v>
      </c>
      <c r="E739" s="1" t="s">
        <v>357</v>
      </c>
      <c r="F739" s="1" t="s">
        <v>10189</v>
      </c>
      <c r="G739" s="1" t="s">
        <v>357</v>
      </c>
      <c r="H739" s="1" t="s">
        <v>357</v>
      </c>
      <c r="I739" s="1" t="s">
        <v>9404</v>
      </c>
      <c r="J739" s="1" t="s">
        <v>10162</v>
      </c>
      <c r="K739" s="1" t="s">
        <v>9497</v>
      </c>
      <c r="L739" s="1" t="s">
        <v>9496</v>
      </c>
      <c r="M739" s="1" t="s">
        <v>357</v>
      </c>
      <c r="N739" s="1" t="s">
        <v>357</v>
      </c>
      <c r="O739" s="1" t="s">
        <v>357</v>
      </c>
      <c r="P739" s="1" t="s">
        <v>357</v>
      </c>
      <c r="Q739" s="1" t="s">
        <v>357</v>
      </c>
      <c r="R739" s="1" t="s">
        <v>357</v>
      </c>
      <c r="S739" s="1" t="s">
        <v>357</v>
      </c>
      <c r="T739" s="1" t="s">
        <v>10164</v>
      </c>
      <c r="U739" s="1" t="s">
        <v>357</v>
      </c>
      <c r="V739" s="1" t="s">
        <v>357</v>
      </c>
      <c r="W739" s="1" t="s">
        <v>357</v>
      </c>
      <c r="X739" s="1" t="s">
        <v>357</v>
      </c>
    </row>
    <row r="740" spans="1:24">
      <c r="A740" s="1" t="s">
        <v>178</v>
      </c>
      <c r="B740" s="1" t="s">
        <v>179</v>
      </c>
      <c r="C740" s="1" t="s">
        <v>99</v>
      </c>
      <c r="D740" s="1" t="s">
        <v>357</v>
      </c>
      <c r="E740" s="1" t="s">
        <v>357</v>
      </c>
      <c r="F740" s="1" t="s">
        <v>10190</v>
      </c>
      <c r="G740" s="1" t="s">
        <v>357</v>
      </c>
      <c r="H740" s="1" t="s">
        <v>357</v>
      </c>
      <c r="I740" s="1" t="s">
        <v>9404</v>
      </c>
      <c r="J740" s="1" t="s">
        <v>10162</v>
      </c>
      <c r="K740" s="1" t="s">
        <v>9497</v>
      </c>
      <c r="L740" s="1" t="s">
        <v>9496</v>
      </c>
      <c r="M740" s="1" t="s">
        <v>357</v>
      </c>
      <c r="N740" s="1" t="s">
        <v>357</v>
      </c>
      <c r="O740" s="1" t="s">
        <v>357</v>
      </c>
      <c r="P740" s="1" t="s">
        <v>357</v>
      </c>
      <c r="Q740" s="1" t="s">
        <v>357</v>
      </c>
      <c r="R740" s="1" t="s">
        <v>357</v>
      </c>
      <c r="S740" s="1" t="s">
        <v>357</v>
      </c>
      <c r="T740" s="1" t="s">
        <v>10164</v>
      </c>
      <c r="U740" s="1" t="s">
        <v>357</v>
      </c>
      <c r="V740" s="1" t="s">
        <v>357</v>
      </c>
      <c r="W740" s="1" t="s">
        <v>357</v>
      </c>
      <c r="X740" s="1" t="s">
        <v>357</v>
      </c>
    </row>
    <row r="741" spans="1:24">
      <c r="A741" s="1" t="s">
        <v>237</v>
      </c>
      <c r="B741" s="1" t="s">
        <v>238</v>
      </c>
      <c r="C741" s="1" t="s">
        <v>99</v>
      </c>
      <c r="D741" s="1" t="s">
        <v>357</v>
      </c>
      <c r="E741" s="1" t="s">
        <v>357</v>
      </c>
      <c r="F741" s="1" t="s">
        <v>10191</v>
      </c>
      <c r="G741" s="1" t="s">
        <v>357</v>
      </c>
      <c r="H741" s="1" t="s">
        <v>357</v>
      </c>
      <c r="I741" s="1" t="s">
        <v>9404</v>
      </c>
      <c r="J741" s="1" t="s">
        <v>10162</v>
      </c>
      <c r="K741" s="1" t="s">
        <v>9497</v>
      </c>
      <c r="L741" s="1" t="s">
        <v>9496</v>
      </c>
      <c r="M741" s="1" t="s">
        <v>357</v>
      </c>
      <c r="N741" s="1" t="s">
        <v>357</v>
      </c>
      <c r="O741" s="1" t="s">
        <v>357</v>
      </c>
      <c r="P741" s="1" t="s">
        <v>357</v>
      </c>
      <c r="Q741" s="1" t="s">
        <v>357</v>
      </c>
      <c r="R741" s="1" t="s">
        <v>357</v>
      </c>
      <c r="S741" s="1" t="s">
        <v>357</v>
      </c>
      <c r="T741" s="1" t="s">
        <v>10131</v>
      </c>
      <c r="U741" s="1" t="s">
        <v>357</v>
      </c>
      <c r="V741" s="1" t="s">
        <v>357</v>
      </c>
      <c r="W741" s="1" t="s">
        <v>357</v>
      </c>
      <c r="X741" s="1" t="s">
        <v>357</v>
      </c>
    </row>
    <row r="742" spans="1:24">
      <c r="A742" s="1" t="s">
        <v>234</v>
      </c>
      <c r="B742" s="1" t="s">
        <v>235</v>
      </c>
      <c r="C742" s="1" t="s">
        <v>99</v>
      </c>
      <c r="D742" s="1" t="s">
        <v>357</v>
      </c>
      <c r="E742" s="1" t="s">
        <v>357</v>
      </c>
      <c r="F742" s="1" t="s">
        <v>10192</v>
      </c>
      <c r="G742" s="1" t="s">
        <v>357</v>
      </c>
      <c r="H742" s="1" t="s">
        <v>357</v>
      </c>
      <c r="I742" s="1" t="s">
        <v>9404</v>
      </c>
      <c r="J742" s="1" t="s">
        <v>10162</v>
      </c>
      <c r="K742" s="1" t="s">
        <v>9497</v>
      </c>
      <c r="L742" s="1" t="s">
        <v>9496</v>
      </c>
      <c r="M742" s="1" t="s">
        <v>357</v>
      </c>
      <c r="N742" s="1" t="s">
        <v>357</v>
      </c>
      <c r="O742" s="1" t="s">
        <v>357</v>
      </c>
      <c r="P742" s="1" t="s">
        <v>357</v>
      </c>
      <c r="Q742" s="1" t="s">
        <v>357</v>
      </c>
      <c r="R742" s="1" t="s">
        <v>357</v>
      </c>
      <c r="S742" s="1" t="s">
        <v>357</v>
      </c>
      <c r="T742" s="1" t="s">
        <v>10131</v>
      </c>
      <c r="U742" s="1" t="s">
        <v>357</v>
      </c>
      <c r="V742" s="1" t="s">
        <v>357</v>
      </c>
      <c r="W742" s="1" t="s">
        <v>357</v>
      </c>
      <c r="X742" s="1" t="s">
        <v>357</v>
      </c>
    </row>
    <row r="743" spans="1:24">
      <c r="A743" s="1" t="s">
        <v>305</v>
      </c>
      <c r="B743" s="1" t="s">
        <v>306</v>
      </c>
      <c r="C743" s="1" t="s">
        <v>99</v>
      </c>
      <c r="D743" s="1" t="s">
        <v>357</v>
      </c>
      <c r="E743" s="1" t="s">
        <v>357</v>
      </c>
      <c r="F743" s="1" t="s">
        <v>10193</v>
      </c>
      <c r="G743" s="1" t="s">
        <v>357</v>
      </c>
      <c r="H743" s="1" t="s">
        <v>357</v>
      </c>
      <c r="I743" s="1" t="s">
        <v>9404</v>
      </c>
      <c r="J743" s="1" t="s">
        <v>10162</v>
      </c>
      <c r="K743" s="1" t="s">
        <v>9497</v>
      </c>
      <c r="L743" s="1" t="s">
        <v>9496</v>
      </c>
      <c r="M743" s="1" t="s">
        <v>357</v>
      </c>
      <c r="N743" s="1" t="s">
        <v>357</v>
      </c>
      <c r="O743" s="1" t="s">
        <v>357</v>
      </c>
      <c r="P743" s="1" t="s">
        <v>357</v>
      </c>
      <c r="Q743" s="1" t="s">
        <v>357</v>
      </c>
      <c r="R743" s="1" t="s">
        <v>357</v>
      </c>
      <c r="S743" s="1" t="s">
        <v>357</v>
      </c>
      <c r="T743" s="1" t="s">
        <v>10131</v>
      </c>
      <c r="U743" s="1" t="s">
        <v>357</v>
      </c>
      <c r="V743" s="1" t="s">
        <v>357</v>
      </c>
      <c r="W743" s="1" t="s">
        <v>357</v>
      </c>
      <c r="X743" s="1" t="s">
        <v>357</v>
      </c>
    </row>
    <row r="744" spans="1:24">
      <c r="A744" s="1" t="s">
        <v>302</v>
      </c>
      <c r="B744" s="1" t="s">
        <v>303</v>
      </c>
      <c r="C744" s="1" t="s">
        <v>99</v>
      </c>
      <c r="D744" s="1" t="s">
        <v>357</v>
      </c>
      <c r="E744" s="1" t="s">
        <v>357</v>
      </c>
      <c r="F744" s="1" t="s">
        <v>357</v>
      </c>
      <c r="G744" s="1" t="s">
        <v>357</v>
      </c>
      <c r="H744" s="1" t="s">
        <v>357</v>
      </c>
      <c r="I744" s="1" t="s">
        <v>9404</v>
      </c>
      <c r="J744" s="1" t="s">
        <v>10162</v>
      </c>
      <c r="K744" s="1" t="s">
        <v>9497</v>
      </c>
      <c r="L744" s="1" t="s">
        <v>9496</v>
      </c>
      <c r="M744" s="1" t="s">
        <v>357</v>
      </c>
      <c r="N744" s="1" t="s">
        <v>357</v>
      </c>
      <c r="O744" s="1" t="s">
        <v>357</v>
      </c>
      <c r="P744" s="1" t="s">
        <v>357</v>
      </c>
      <c r="Q744" s="1" t="s">
        <v>357</v>
      </c>
      <c r="R744" s="1" t="s">
        <v>357</v>
      </c>
      <c r="S744" s="1" t="s">
        <v>357</v>
      </c>
      <c r="T744" s="1" t="s">
        <v>10131</v>
      </c>
      <c r="U744" s="1" t="s">
        <v>357</v>
      </c>
      <c r="V744" s="1" t="s">
        <v>357</v>
      </c>
      <c r="W744" s="1" t="s">
        <v>357</v>
      </c>
      <c r="X744" s="1" t="s">
        <v>357</v>
      </c>
    </row>
    <row r="745" spans="1:24">
      <c r="A745" s="1" t="s">
        <v>320</v>
      </c>
      <c r="B745" s="1" t="s">
        <v>321</v>
      </c>
      <c r="C745" s="1" t="s">
        <v>99</v>
      </c>
      <c r="D745" s="1" t="s">
        <v>357</v>
      </c>
      <c r="E745" s="1" t="s">
        <v>357</v>
      </c>
      <c r="F745" s="1" t="s">
        <v>10194</v>
      </c>
      <c r="G745" s="1" t="s">
        <v>357</v>
      </c>
      <c r="H745" s="1" t="s">
        <v>357</v>
      </c>
      <c r="I745" s="1" t="s">
        <v>9404</v>
      </c>
      <c r="J745" s="1" t="s">
        <v>10162</v>
      </c>
      <c r="K745" s="1" t="s">
        <v>9497</v>
      </c>
      <c r="L745" s="1" t="s">
        <v>9496</v>
      </c>
      <c r="M745" s="1" t="s">
        <v>357</v>
      </c>
      <c r="N745" s="1" t="s">
        <v>357</v>
      </c>
      <c r="O745" s="1" t="s">
        <v>357</v>
      </c>
      <c r="P745" s="1" t="s">
        <v>357</v>
      </c>
      <c r="Q745" s="1" t="s">
        <v>357</v>
      </c>
      <c r="R745" s="1" t="s">
        <v>357</v>
      </c>
      <c r="S745" s="1" t="s">
        <v>357</v>
      </c>
      <c r="T745" s="1" t="s">
        <v>10138</v>
      </c>
      <c r="U745" s="1" t="s">
        <v>357</v>
      </c>
      <c r="V745" s="1" t="s">
        <v>357</v>
      </c>
      <c r="W745" s="1" t="s">
        <v>357</v>
      </c>
      <c r="X745" s="1" t="s">
        <v>357</v>
      </c>
    </row>
    <row r="746" spans="1:24">
      <c r="A746" s="1" t="s">
        <v>317</v>
      </c>
      <c r="B746" s="1" t="s">
        <v>318</v>
      </c>
      <c r="C746" s="1" t="s">
        <v>99</v>
      </c>
      <c r="D746" s="1" t="s">
        <v>357</v>
      </c>
      <c r="E746" s="1" t="s">
        <v>357</v>
      </c>
      <c r="F746" s="1" t="s">
        <v>357</v>
      </c>
      <c r="G746" s="1" t="s">
        <v>357</v>
      </c>
      <c r="H746" s="1" t="s">
        <v>357</v>
      </c>
      <c r="I746" s="1" t="s">
        <v>9404</v>
      </c>
      <c r="J746" s="1" t="s">
        <v>10162</v>
      </c>
      <c r="K746" s="1" t="s">
        <v>9497</v>
      </c>
      <c r="L746" s="1" t="s">
        <v>9496</v>
      </c>
      <c r="M746" s="1" t="s">
        <v>357</v>
      </c>
      <c r="N746" s="1" t="s">
        <v>357</v>
      </c>
      <c r="O746" s="1" t="s">
        <v>357</v>
      </c>
      <c r="P746" s="1" t="s">
        <v>357</v>
      </c>
      <c r="Q746" s="1" t="s">
        <v>357</v>
      </c>
      <c r="R746" s="1" t="s">
        <v>357</v>
      </c>
      <c r="S746" s="1" t="s">
        <v>357</v>
      </c>
      <c r="T746" s="1" t="s">
        <v>10138</v>
      </c>
      <c r="U746" s="1" t="s">
        <v>357</v>
      </c>
      <c r="V746" s="1" t="s">
        <v>357</v>
      </c>
      <c r="W746" s="1" t="s">
        <v>357</v>
      </c>
      <c r="X746" s="1" t="s">
        <v>357</v>
      </c>
    </row>
    <row r="747" spans="1:24">
      <c r="A747" s="1" t="s">
        <v>202</v>
      </c>
      <c r="B747" s="1" t="s">
        <v>203</v>
      </c>
      <c r="C747" s="1" t="s">
        <v>105</v>
      </c>
      <c r="D747" s="1" t="s">
        <v>357</v>
      </c>
      <c r="E747" s="1" t="s">
        <v>357</v>
      </c>
      <c r="F747" s="1" t="s">
        <v>10195</v>
      </c>
      <c r="G747" s="1" t="s">
        <v>357</v>
      </c>
      <c r="H747" s="1" t="s">
        <v>357</v>
      </c>
      <c r="I747" s="1" t="s">
        <v>9404</v>
      </c>
      <c r="J747" s="1" t="s">
        <v>357</v>
      </c>
      <c r="K747" s="1" t="s">
        <v>357</v>
      </c>
      <c r="L747" s="1" t="s">
        <v>357</v>
      </c>
      <c r="M747" s="1" t="s">
        <v>357</v>
      </c>
      <c r="N747" s="1" t="s">
        <v>357</v>
      </c>
      <c r="O747" s="1" t="s">
        <v>357</v>
      </c>
      <c r="P747" s="1" t="s">
        <v>357</v>
      </c>
      <c r="Q747" s="1" t="s">
        <v>357</v>
      </c>
      <c r="R747" s="1" t="s">
        <v>357</v>
      </c>
      <c r="S747" s="1" t="s">
        <v>357</v>
      </c>
      <c r="T747" s="1" t="s">
        <v>10196</v>
      </c>
      <c r="U747" s="1" t="s">
        <v>357</v>
      </c>
      <c r="V747" s="1" t="s">
        <v>357</v>
      </c>
      <c r="W747" s="1" t="s">
        <v>357</v>
      </c>
      <c r="X747" s="1" t="s">
        <v>357</v>
      </c>
    </row>
    <row r="748" spans="1:24">
      <c r="A748" s="1" t="s">
        <v>152</v>
      </c>
      <c r="B748" s="1" t="s">
        <v>153</v>
      </c>
      <c r="C748" s="1" t="s">
        <v>105</v>
      </c>
      <c r="D748" s="1" t="s">
        <v>357</v>
      </c>
      <c r="E748" s="1" t="s">
        <v>357</v>
      </c>
      <c r="F748" s="1" t="s">
        <v>10197</v>
      </c>
      <c r="G748" s="1" t="s">
        <v>357</v>
      </c>
      <c r="H748" s="1" t="s">
        <v>357</v>
      </c>
      <c r="I748" s="1" t="s">
        <v>9404</v>
      </c>
      <c r="J748" s="1" t="s">
        <v>10162</v>
      </c>
      <c r="K748" s="1" t="s">
        <v>9497</v>
      </c>
      <c r="L748" s="1" t="s">
        <v>9496</v>
      </c>
      <c r="M748" s="1" t="s">
        <v>357</v>
      </c>
      <c r="N748" s="1" t="s">
        <v>357</v>
      </c>
      <c r="O748" s="1" t="s">
        <v>357</v>
      </c>
      <c r="P748" s="1" t="s">
        <v>357</v>
      </c>
      <c r="Q748" s="1" t="s">
        <v>357</v>
      </c>
      <c r="R748" s="1" t="s">
        <v>357</v>
      </c>
      <c r="S748" s="1" t="s">
        <v>357</v>
      </c>
      <c r="T748" s="1" t="s">
        <v>10123</v>
      </c>
      <c r="U748" s="1" t="s">
        <v>357</v>
      </c>
      <c r="V748" s="1" t="s">
        <v>357</v>
      </c>
      <c r="W748" s="1" t="s">
        <v>357</v>
      </c>
      <c r="X748" s="1" t="s">
        <v>357</v>
      </c>
    </row>
    <row r="749" spans="1:24">
      <c r="A749" s="1" t="s">
        <v>208</v>
      </c>
      <c r="B749" s="1" t="s">
        <v>209</v>
      </c>
      <c r="C749" s="1" t="s">
        <v>105</v>
      </c>
      <c r="D749" s="1" t="s">
        <v>357</v>
      </c>
      <c r="E749" s="1" t="s">
        <v>357</v>
      </c>
      <c r="F749" s="1" t="s">
        <v>10198</v>
      </c>
      <c r="G749" s="1" t="s">
        <v>357</v>
      </c>
      <c r="H749" s="1" t="s">
        <v>357</v>
      </c>
      <c r="I749" s="1" t="s">
        <v>9404</v>
      </c>
      <c r="J749" s="1" t="s">
        <v>10162</v>
      </c>
      <c r="K749" s="1" t="s">
        <v>9497</v>
      </c>
      <c r="L749" s="1" t="s">
        <v>9496</v>
      </c>
      <c r="M749" s="1" t="s">
        <v>357</v>
      </c>
      <c r="N749" s="1" t="s">
        <v>357</v>
      </c>
      <c r="O749" s="1" t="s">
        <v>357</v>
      </c>
      <c r="P749" s="1" t="s">
        <v>357</v>
      </c>
      <c r="Q749" s="1" t="s">
        <v>357</v>
      </c>
      <c r="R749" s="1" t="s">
        <v>357</v>
      </c>
      <c r="S749" s="1" t="s">
        <v>357</v>
      </c>
      <c r="T749" s="1" t="s">
        <v>10164</v>
      </c>
      <c r="U749" s="1" t="s">
        <v>357</v>
      </c>
      <c r="V749" s="1" t="s">
        <v>357</v>
      </c>
      <c r="W749" s="1" t="s">
        <v>357</v>
      </c>
      <c r="X749" s="1" t="s">
        <v>357</v>
      </c>
    </row>
    <row r="750" spans="1:24">
      <c r="A750" s="1" t="s">
        <v>276</v>
      </c>
      <c r="B750" s="1" t="s">
        <v>277</v>
      </c>
      <c r="C750" s="1" t="s">
        <v>105</v>
      </c>
      <c r="D750" s="1" t="s">
        <v>357</v>
      </c>
      <c r="E750" s="1" t="s">
        <v>357</v>
      </c>
      <c r="F750" s="1" t="s">
        <v>10199</v>
      </c>
      <c r="G750" s="1" t="s">
        <v>357</v>
      </c>
      <c r="H750" s="1" t="s">
        <v>357</v>
      </c>
      <c r="I750" s="1" t="s">
        <v>9404</v>
      </c>
      <c r="J750" s="1" t="s">
        <v>10162</v>
      </c>
      <c r="K750" s="1" t="s">
        <v>9497</v>
      </c>
      <c r="L750" s="1" t="s">
        <v>9496</v>
      </c>
      <c r="M750" s="1" t="s">
        <v>357</v>
      </c>
      <c r="N750" s="1" t="s">
        <v>357</v>
      </c>
      <c r="O750" s="1" t="s">
        <v>357</v>
      </c>
      <c r="P750" s="1" t="s">
        <v>357</v>
      </c>
      <c r="Q750" s="1" t="s">
        <v>357</v>
      </c>
      <c r="R750" s="1" t="s">
        <v>357</v>
      </c>
      <c r="S750" s="1" t="s">
        <v>357</v>
      </c>
      <c r="T750" s="1" t="s">
        <v>10131</v>
      </c>
      <c r="U750" s="1" t="s">
        <v>357</v>
      </c>
      <c r="V750" s="1" t="s">
        <v>357</v>
      </c>
      <c r="W750" s="1" t="s">
        <v>357</v>
      </c>
      <c r="X750" s="1" t="s">
        <v>357</v>
      </c>
    </row>
    <row r="751" spans="1:24">
      <c r="A751" s="1" t="s">
        <v>7428</v>
      </c>
      <c r="B751" s="1" t="s">
        <v>7429</v>
      </c>
      <c r="C751" s="1" t="s">
        <v>5248</v>
      </c>
      <c r="D751" s="1" t="s">
        <v>357</v>
      </c>
      <c r="E751" s="1" t="s">
        <v>357</v>
      </c>
      <c r="F751" s="1" t="s">
        <v>10200</v>
      </c>
      <c r="G751" s="1" t="s">
        <v>357</v>
      </c>
      <c r="H751" s="1" t="s">
        <v>357</v>
      </c>
      <c r="I751" s="1" t="s">
        <v>9451</v>
      </c>
      <c r="J751" s="1" t="s">
        <v>357</v>
      </c>
      <c r="K751" s="1" t="s">
        <v>357</v>
      </c>
      <c r="L751" s="1" t="s">
        <v>357</v>
      </c>
      <c r="M751" s="1" t="s">
        <v>357</v>
      </c>
      <c r="N751" s="1" t="s">
        <v>357</v>
      </c>
      <c r="O751" s="1" t="s">
        <v>357</v>
      </c>
      <c r="P751" s="1" t="s">
        <v>357</v>
      </c>
      <c r="Q751" s="1" t="s">
        <v>357</v>
      </c>
      <c r="R751" s="1" t="s">
        <v>357</v>
      </c>
      <c r="S751" s="1" t="s">
        <v>357</v>
      </c>
      <c r="T751" s="1" t="s">
        <v>10186</v>
      </c>
      <c r="U751" s="1" t="s">
        <v>357</v>
      </c>
      <c r="V751" s="1" t="s">
        <v>357</v>
      </c>
      <c r="W751" s="1" t="s">
        <v>357</v>
      </c>
      <c r="X751" s="1" t="s">
        <v>357</v>
      </c>
    </row>
    <row r="752" spans="1:24">
      <c r="A752" s="1" t="s">
        <v>7422</v>
      </c>
      <c r="B752" s="1" t="s">
        <v>7423</v>
      </c>
      <c r="C752" s="1" t="s">
        <v>5248</v>
      </c>
      <c r="D752" s="1" t="s">
        <v>357</v>
      </c>
      <c r="E752" s="1" t="s">
        <v>357</v>
      </c>
      <c r="F752" s="1" t="s">
        <v>10201</v>
      </c>
      <c r="G752" s="1" t="s">
        <v>357</v>
      </c>
      <c r="H752" s="1" t="s">
        <v>357</v>
      </c>
      <c r="I752" s="1" t="s">
        <v>9417</v>
      </c>
      <c r="J752" s="1" t="s">
        <v>357</v>
      </c>
      <c r="K752" s="1" t="s">
        <v>357</v>
      </c>
      <c r="L752" s="1" t="s">
        <v>357</v>
      </c>
      <c r="M752" s="1" t="s">
        <v>357</v>
      </c>
      <c r="N752" s="1" t="s">
        <v>357</v>
      </c>
      <c r="O752" s="1" t="s">
        <v>357</v>
      </c>
      <c r="P752" s="1" t="s">
        <v>357</v>
      </c>
      <c r="Q752" s="1" t="s">
        <v>357</v>
      </c>
      <c r="R752" s="1" t="s">
        <v>357</v>
      </c>
      <c r="S752" s="1" t="s">
        <v>357</v>
      </c>
      <c r="T752" s="1" t="s">
        <v>10186</v>
      </c>
      <c r="U752" s="1" t="s">
        <v>357</v>
      </c>
      <c r="V752" s="1" t="s">
        <v>357</v>
      </c>
      <c r="W752" s="1" t="s">
        <v>357</v>
      </c>
      <c r="X752" s="1" t="s">
        <v>357</v>
      </c>
    </row>
    <row r="753" spans="1:24">
      <c r="A753" s="1" t="s">
        <v>7419</v>
      </c>
      <c r="B753" s="1" t="s">
        <v>7420</v>
      </c>
      <c r="C753" s="1" t="s">
        <v>5248</v>
      </c>
      <c r="D753" s="1" t="s">
        <v>357</v>
      </c>
      <c r="E753" s="1" t="s">
        <v>357</v>
      </c>
      <c r="F753" s="1" t="s">
        <v>10202</v>
      </c>
      <c r="G753" s="1" t="s">
        <v>357</v>
      </c>
      <c r="H753" s="1" t="s">
        <v>357</v>
      </c>
      <c r="I753" s="1" t="s">
        <v>9414</v>
      </c>
      <c r="J753" s="1" t="s">
        <v>357</v>
      </c>
      <c r="K753" s="1" t="s">
        <v>357</v>
      </c>
      <c r="L753" s="1" t="s">
        <v>357</v>
      </c>
      <c r="M753" s="1" t="s">
        <v>357</v>
      </c>
      <c r="N753" s="1" t="s">
        <v>357</v>
      </c>
      <c r="O753" s="1" t="s">
        <v>357</v>
      </c>
      <c r="P753" s="1" t="s">
        <v>357</v>
      </c>
      <c r="Q753" s="1" t="s">
        <v>357</v>
      </c>
      <c r="R753" s="1" t="s">
        <v>357</v>
      </c>
      <c r="S753" s="1" t="s">
        <v>357</v>
      </c>
      <c r="T753" s="1" t="s">
        <v>10186</v>
      </c>
      <c r="U753" s="1" t="s">
        <v>357</v>
      </c>
      <c r="V753" s="1" t="s">
        <v>357</v>
      </c>
      <c r="W753" s="1" t="s">
        <v>357</v>
      </c>
      <c r="X753" s="1" t="s">
        <v>357</v>
      </c>
    </row>
    <row r="754" spans="1:24">
      <c r="A754" s="1" t="s">
        <v>7416</v>
      </c>
      <c r="B754" s="1" t="s">
        <v>7417</v>
      </c>
      <c r="C754" s="1" t="s">
        <v>5248</v>
      </c>
      <c r="D754" s="1" t="s">
        <v>357</v>
      </c>
      <c r="E754" s="1" t="s">
        <v>357</v>
      </c>
      <c r="F754" s="1" t="s">
        <v>10203</v>
      </c>
      <c r="G754" s="1" t="s">
        <v>357</v>
      </c>
      <c r="H754" s="1" t="s">
        <v>357</v>
      </c>
      <c r="I754" s="1" t="s">
        <v>9404</v>
      </c>
      <c r="J754" s="1" t="s">
        <v>357</v>
      </c>
      <c r="K754" s="1" t="s">
        <v>357</v>
      </c>
      <c r="L754" s="1" t="s">
        <v>357</v>
      </c>
      <c r="M754" s="1" t="s">
        <v>357</v>
      </c>
      <c r="N754" s="1" t="s">
        <v>357</v>
      </c>
      <c r="O754" s="1" t="s">
        <v>357</v>
      </c>
      <c r="P754" s="1" t="s">
        <v>357</v>
      </c>
      <c r="Q754" s="1" t="s">
        <v>357</v>
      </c>
      <c r="R754" s="1" t="s">
        <v>357</v>
      </c>
      <c r="S754" s="1" t="s">
        <v>357</v>
      </c>
      <c r="T754" s="1" t="s">
        <v>10186</v>
      </c>
      <c r="U754" s="1" t="s">
        <v>357</v>
      </c>
      <c r="V754" s="1" t="s">
        <v>357</v>
      </c>
      <c r="W754" s="1" t="s">
        <v>357</v>
      </c>
      <c r="X754" s="1" t="s">
        <v>357</v>
      </c>
    </row>
    <row r="755" spans="1:24">
      <c r="A755" s="1" t="s">
        <v>7425</v>
      </c>
      <c r="B755" s="1" t="s">
        <v>7426</v>
      </c>
      <c r="C755" s="1" t="s">
        <v>5248</v>
      </c>
      <c r="D755" s="1" t="s">
        <v>357</v>
      </c>
      <c r="E755" s="1" t="s">
        <v>357</v>
      </c>
      <c r="F755" s="1" t="s">
        <v>10204</v>
      </c>
      <c r="G755" s="1" t="s">
        <v>357</v>
      </c>
      <c r="H755" s="1" t="s">
        <v>357</v>
      </c>
      <c r="I755" s="1" t="s">
        <v>9449</v>
      </c>
      <c r="J755" s="1" t="s">
        <v>357</v>
      </c>
      <c r="K755" s="1" t="s">
        <v>357</v>
      </c>
      <c r="L755" s="1" t="s">
        <v>357</v>
      </c>
      <c r="M755" s="1" t="s">
        <v>357</v>
      </c>
      <c r="N755" s="1" t="s">
        <v>357</v>
      </c>
      <c r="O755" s="1" t="s">
        <v>357</v>
      </c>
      <c r="P755" s="1" t="s">
        <v>357</v>
      </c>
      <c r="Q755" s="1" t="s">
        <v>357</v>
      </c>
      <c r="R755" s="1" t="s">
        <v>357</v>
      </c>
      <c r="S755" s="1" t="s">
        <v>357</v>
      </c>
      <c r="T755" s="1" t="s">
        <v>10186</v>
      </c>
      <c r="U755" s="1" t="s">
        <v>357</v>
      </c>
      <c r="V755" s="1" t="s">
        <v>357</v>
      </c>
      <c r="W755" s="1" t="s">
        <v>357</v>
      </c>
      <c r="X755" s="1" t="s">
        <v>357</v>
      </c>
    </row>
    <row r="756" spans="1:24">
      <c r="A756" s="1" t="s">
        <v>7195</v>
      </c>
      <c r="B756" s="1" t="s">
        <v>7196</v>
      </c>
      <c r="C756" s="1" t="s">
        <v>7190</v>
      </c>
      <c r="D756" s="1" t="s">
        <v>357</v>
      </c>
      <c r="E756" s="1" t="s">
        <v>357</v>
      </c>
      <c r="F756" s="1" t="s">
        <v>10205</v>
      </c>
      <c r="G756" s="1" t="s">
        <v>357</v>
      </c>
      <c r="H756" s="1" t="s">
        <v>357</v>
      </c>
      <c r="I756" s="1" t="s">
        <v>9451</v>
      </c>
      <c r="J756" s="1" t="s">
        <v>357</v>
      </c>
      <c r="K756" s="1" t="s">
        <v>357</v>
      </c>
      <c r="L756" s="1" t="s">
        <v>357</v>
      </c>
      <c r="M756" s="1" t="s">
        <v>357</v>
      </c>
      <c r="N756" s="1" t="s">
        <v>357</v>
      </c>
      <c r="O756" s="1" t="s">
        <v>357</v>
      </c>
      <c r="P756" s="1" t="s">
        <v>357</v>
      </c>
      <c r="Q756" s="1" t="s">
        <v>357</v>
      </c>
      <c r="R756" s="1" t="s">
        <v>357</v>
      </c>
      <c r="S756" s="1" t="s">
        <v>357</v>
      </c>
      <c r="T756" s="1" t="s">
        <v>357</v>
      </c>
      <c r="U756" s="1" t="s">
        <v>357</v>
      </c>
      <c r="V756" s="1" t="s">
        <v>357</v>
      </c>
      <c r="W756" s="1" t="s">
        <v>357</v>
      </c>
      <c r="X756" s="1" t="s">
        <v>357</v>
      </c>
    </row>
    <row r="757" spans="1:24">
      <c r="A757" s="1" t="s">
        <v>7192</v>
      </c>
      <c r="B757" s="1" t="s">
        <v>7193</v>
      </c>
      <c r="C757" s="1" t="s">
        <v>7190</v>
      </c>
      <c r="D757" s="1" t="s">
        <v>357</v>
      </c>
      <c r="E757" s="1" t="s">
        <v>357</v>
      </c>
      <c r="F757" s="1" t="s">
        <v>10206</v>
      </c>
      <c r="G757" s="1" t="s">
        <v>357</v>
      </c>
      <c r="H757" s="1" t="s">
        <v>357</v>
      </c>
      <c r="I757" s="1" t="s">
        <v>9501</v>
      </c>
      <c r="J757" s="1" t="s">
        <v>357</v>
      </c>
      <c r="K757" s="1" t="s">
        <v>357</v>
      </c>
      <c r="L757" s="1" t="s">
        <v>357</v>
      </c>
      <c r="M757" s="1" t="s">
        <v>357</v>
      </c>
      <c r="N757" s="1" t="s">
        <v>357</v>
      </c>
      <c r="O757" s="1" t="s">
        <v>357</v>
      </c>
      <c r="P757" s="1" t="s">
        <v>357</v>
      </c>
      <c r="Q757" s="1" t="s">
        <v>357</v>
      </c>
      <c r="R757" s="1" t="s">
        <v>357</v>
      </c>
      <c r="S757" s="1" t="s">
        <v>357</v>
      </c>
      <c r="T757" s="1" t="s">
        <v>357</v>
      </c>
      <c r="U757" s="1" t="s">
        <v>357</v>
      </c>
      <c r="V757" s="1" t="s">
        <v>357</v>
      </c>
      <c r="W757" s="1" t="s">
        <v>357</v>
      </c>
      <c r="X757" s="1" t="s">
        <v>357</v>
      </c>
    </row>
    <row r="758" spans="1:24">
      <c r="A758" s="1" t="s">
        <v>7186</v>
      </c>
      <c r="B758" s="1" t="s">
        <v>7187</v>
      </c>
      <c r="C758" s="1" t="s">
        <v>7190</v>
      </c>
      <c r="D758" s="1" t="s">
        <v>357</v>
      </c>
      <c r="E758" s="1" t="s">
        <v>357</v>
      </c>
      <c r="F758" s="1" t="s">
        <v>10207</v>
      </c>
      <c r="G758" s="1" t="s">
        <v>357</v>
      </c>
      <c r="H758" s="1" t="s">
        <v>357</v>
      </c>
      <c r="I758" s="1" t="s">
        <v>9404</v>
      </c>
      <c r="J758" s="1" t="s">
        <v>357</v>
      </c>
      <c r="K758" s="1" t="s">
        <v>357</v>
      </c>
      <c r="L758" s="1" t="s">
        <v>357</v>
      </c>
      <c r="M758" s="1" t="s">
        <v>357</v>
      </c>
      <c r="N758" s="1" t="s">
        <v>357</v>
      </c>
      <c r="O758" s="1" t="s">
        <v>357</v>
      </c>
      <c r="P758" s="1" t="s">
        <v>357</v>
      </c>
      <c r="Q758" s="1" t="s">
        <v>357</v>
      </c>
      <c r="R758" s="1" t="s">
        <v>357</v>
      </c>
      <c r="S758" s="1" t="s">
        <v>357</v>
      </c>
      <c r="T758" s="1" t="s">
        <v>357</v>
      </c>
      <c r="U758" s="1" t="s">
        <v>357</v>
      </c>
      <c r="V758" s="1" t="s">
        <v>357</v>
      </c>
      <c r="W758" s="1" t="s">
        <v>357</v>
      </c>
      <c r="X758" s="1" t="s">
        <v>357</v>
      </c>
    </row>
    <row r="759" spans="1:24">
      <c r="A759" s="1" t="s">
        <v>7034</v>
      </c>
      <c r="B759" s="1" t="s">
        <v>7035</v>
      </c>
      <c r="C759" s="1" t="s">
        <v>1380</v>
      </c>
      <c r="D759" s="1" t="s">
        <v>357</v>
      </c>
      <c r="E759" s="1" t="s">
        <v>357</v>
      </c>
      <c r="F759" s="1" t="s">
        <v>10208</v>
      </c>
      <c r="G759" s="1" t="s">
        <v>357</v>
      </c>
      <c r="H759" s="1" t="s">
        <v>357</v>
      </c>
      <c r="I759" s="1" t="s">
        <v>9395</v>
      </c>
      <c r="J759" s="1" t="s">
        <v>357</v>
      </c>
      <c r="K759" s="1" t="s">
        <v>357</v>
      </c>
      <c r="L759" s="1" t="s">
        <v>357</v>
      </c>
      <c r="M759" s="1" t="s">
        <v>357</v>
      </c>
      <c r="N759" s="1" t="s">
        <v>357</v>
      </c>
      <c r="O759" s="1" t="s">
        <v>357</v>
      </c>
      <c r="P759" s="1" t="s">
        <v>357</v>
      </c>
      <c r="Q759" s="1" t="s">
        <v>357</v>
      </c>
      <c r="R759" s="1" t="s">
        <v>357</v>
      </c>
      <c r="S759" s="1" t="s">
        <v>357</v>
      </c>
      <c r="T759" s="1" t="s">
        <v>357</v>
      </c>
      <c r="U759" s="1" t="s">
        <v>357</v>
      </c>
      <c r="V759" s="1" t="s">
        <v>357</v>
      </c>
      <c r="W759" s="1" t="s">
        <v>357</v>
      </c>
      <c r="X759" s="1" t="s">
        <v>357</v>
      </c>
    </row>
    <row r="760" spans="1:24">
      <c r="A760" s="1" t="s">
        <v>7031</v>
      </c>
      <c r="B760" s="1" t="s">
        <v>7032</v>
      </c>
      <c r="C760" s="1" t="s">
        <v>1380</v>
      </c>
      <c r="D760" s="1" t="s">
        <v>357</v>
      </c>
      <c r="E760" s="1" t="s">
        <v>357</v>
      </c>
      <c r="F760" s="1" t="s">
        <v>10209</v>
      </c>
      <c r="G760" s="1" t="s">
        <v>357</v>
      </c>
      <c r="H760" s="1" t="s">
        <v>357</v>
      </c>
      <c r="I760" s="1" t="s">
        <v>9395</v>
      </c>
      <c r="J760" s="1" t="s">
        <v>357</v>
      </c>
      <c r="K760" s="1" t="s">
        <v>357</v>
      </c>
      <c r="L760" s="1" t="s">
        <v>357</v>
      </c>
      <c r="M760" s="1" t="s">
        <v>357</v>
      </c>
      <c r="N760" s="1" t="s">
        <v>357</v>
      </c>
      <c r="O760" s="1" t="s">
        <v>357</v>
      </c>
      <c r="P760" s="1" t="s">
        <v>357</v>
      </c>
      <c r="Q760" s="1" t="s">
        <v>357</v>
      </c>
      <c r="R760" s="1" t="s">
        <v>357</v>
      </c>
      <c r="S760" s="1" t="s">
        <v>357</v>
      </c>
      <c r="T760" s="1" t="s">
        <v>357</v>
      </c>
      <c r="U760" s="1" t="s">
        <v>357</v>
      </c>
      <c r="V760" s="1" t="s">
        <v>357</v>
      </c>
      <c r="W760" s="1" t="s">
        <v>357</v>
      </c>
      <c r="X760" s="1" t="s">
        <v>357</v>
      </c>
    </row>
    <row r="761" spans="1:24">
      <c r="A761" s="1" t="s">
        <v>7028</v>
      </c>
      <c r="B761" s="1" t="s">
        <v>7029</v>
      </c>
      <c r="C761" s="1" t="s">
        <v>1380</v>
      </c>
      <c r="D761" s="1" t="s">
        <v>357</v>
      </c>
      <c r="E761" s="1" t="s">
        <v>357</v>
      </c>
      <c r="F761" s="1" t="s">
        <v>10210</v>
      </c>
      <c r="G761" s="1" t="s">
        <v>357</v>
      </c>
      <c r="H761" s="1" t="s">
        <v>357</v>
      </c>
      <c r="I761" s="1" t="s">
        <v>9451</v>
      </c>
      <c r="J761" s="1" t="s">
        <v>357</v>
      </c>
      <c r="K761" s="1" t="s">
        <v>357</v>
      </c>
      <c r="L761" s="1" t="s">
        <v>357</v>
      </c>
      <c r="M761" s="1" t="s">
        <v>357</v>
      </c>
      <c r="N761" s="1" t="s">
        <v>357</v>
      </c>
      <c r="O761" s="1" t="s">
        <v>357</v>
      </c>
      <c r="P761" s="1" t="s">
        <v>357</v>
      </c>
      <c r="Q761" s="1" t="s">
        <v>357</v>
      </c>
      <c r="R761" s="1" t="s">
        <v>357</v>
      </c>
      <c r="S761" s="1" t="s">
        <v>357</v>
      </c>
      <c r="T761" s="1" t="s">
        <v>357</v>
      </c>
      <c r="U761" s="1" t="s">
        <v>357</v>
      </c>
      <c r="V761" s="1" t="s">
        <v>357</v>
      </c>
      <c r="W761" s="1" t="s">
        <v>357</v>
      </c>
      <c r="X761" s="1" t="s">
        <v>357</v>
      </c>
    </row>
    <row r="762" spans="1:24">
      <c r="A762" s="1" t="s">
        <v>7019</v>
      </c>
      <c r="B762" s="1" t="s">
        <v>7020</v>
      </c>
      <c r="C762" s="1" t="s">
        <v>1380</v>
      </c>
      <c r="D762" s="1" t="s">
        <v>357</v>
      </c>
      <c r="E762" s="1" t="s">
        <v>357</v>
      </c>
      <c r="F762" s="1" t="s">
        <v>10211</v>
      </c>
      <c r="G762" s="1" t="s">
        <v>357</v>
      </c>
      <c r="H762" s="1" t="s">
        <v>357</v>
      </c>
      <c r="I762" s="1" t="s">
        <v>9417</v>
      </c>
      <c r="J762" s="1" t="s">
        <v>357</v>
      </c>
      <c r="K762" s="1" t="s">
        <v>357</v>
      </c>
      <c r="L762" s="1" t="s">
        <v>357</v>
      </c>
      <c r="M762" s="1" t="s">
        <v>357</v>
      </c>
      <c r="N762" s="1" t="s">
        <v>357</v>
      </c>
      <c r="O762" s="1" t="s">
        <v>357</v>
      </c>
      <c r="P762" s="1" t="s">
        <v>357</v>
      </c>
      <c r="Q762" s="1" t="s">
        <v>357</v>
      </c>
      <c r="R762" s="1" t="s">
        <v>357</v>
      </c>
      <c r="S762" s="1" t="s">
        <v>357</v>
      </c>
      <c r="T762" s="1" t="s">
        <v>357</v>
      </c>
      <c r="U762" s="1" t="s">
        <v>357</v>
      </c>
      <c r="V762" s="1" t="s">
        <v>357</v>
      </c>
      <c r="W762" s="1" t="s">
        <v>357</v>
      </c>
      <c r="X762" s="1" t="s">
        <v>357</v>
      </c>
    </row>
    <row r="763" spans="1:24">
      <c r="A763" s="1" t="s">
        <v>7022</v>
      </c>
      <c r="B763" s="1" t="s">
        <v>7023</v>
      </c>
      <c r="C763" s="1" t="s">
        <v>1380</v>
      </c>
      <c r="D763" s="1" t="s">
        <v>357</v>
      </c>
      <c r="E763" s="1" t="s">
        <v>357</v>
      </c>
      <c r="F763" s="1" t="s">
        <v>10212</v>
      </c>
      <c r="G763" s="1" t="s">
        <v>357</v>
      </c>
      <c r="H763" s="1" t="s">
        <v>357</v>
      </c>
      <c r="I763" s="1" t="s">
        <v>9501</v>
      </c>
      <c r="J763" s="1" t="s">
        <v>357</v>
      </c>
      <c r="K763" s="1" t="s">
        <v>357</v>
      </c>
      <c r="L763" s="1" t="s">
        <v>357</v>
      </c>
      <c r="M763" s="1" t="s">
        <v>357</v>
      </c>
      <c r="N763" s="1" t="s">
        <v>357</v>
      </c>
      <c r="O763" s="1" t="s">
        <v>357</v>
      </c>
      <c r="P763" s="1" t="s">
        <v>357</v>
      </c>
      <c r="Q763" s="1" t="s">
        <v>357</v>
      </c>
      <c r="R763" s="1" t="s">
        <v>357</v>
      </c>
      <c r="S763" s="1" t="s">
        <v>357</v>
      </c>
      <c r="T763" s="1" t="s">
        <v>357</v>
      </c>
      <c r="U763" s="1" t="s">
        <v>357</v>
      </c>
      <c r="V763" s="1" t="s">
        <v>357</v>
      </c>
      <c r="W763" s="1" t="s">
        <v>357</v>
      </c>
      <c r="X763" s="1" t="s">
        <v>357</v>
      </c>
    </row>
    <row r="764" spans="1:24">
      <c r="A764" s="1" t="s">
        <v>7013</v>
      </c>
      <c r="B764" s="1" t="s">
        <v>7014</v>
      </c>
      <c r="C764" s="1" t="s">
        <v>1380</v>
      </c>
      <c r="D764" s="1" t="s">
        <v>357</v>
      </c>
      <c r="E764" s="1" t="s">
        <v>357</v>
      </c>
      <c r="F764" s="1" t="s">
        <v>10213</v>
      </c>
      <c r="G764" s="1" t="s">
        <v>357</v>
      </c>
      <c r="H764" s="1" t="s">
        <v>357</v>
      </c>
      <c r="I764" s="1" t="s">
        <v>9414</v>
      </c>
      <c r="J764" s="1" t="s">
        <v>357</v>
      </c>
      <c r="K764" s="1" t="s">
        <v>357</v>
      </c>
      <c r="L764" s="1" t="s">
        <v>357</v>
      </c>
      <c r="M764" s="1" t="s">
        <v>357</v>
      </c>
      <c r="N764" s="1" t="s">
        <v>357</v>
      </c>
      <c r="O764" s="1" t="s">
        <v>357</v>
      </c>
      <c r="P764" s="1" t="s">
        <v>357</v>
      </c>
      <c r="Q764" s="1" t="s">
        <v>357</v>
      </c>
      <c r="R764" s="1" t="s">
        <v>357</v>
      </c>
      <c r="S764" s="1" t="s">
        <v>357</v>
      </c>
      <c r="T764" s="1" t="s">
        <v>357</v>
      </c>
      <c r="U764" s="1" t="s">
        <v>357</v>
      </c>
      <c r="V764" s="1" t="s">
        <v>357</v>
      </c>
      <c r="W764" s="1" t="s">
        <v>357</v>
      </c>
      <c r="X764" s="1" t="s">
        <v>357</v>
      </c>
    </row>
    <row r="765" spans="1:24">
      <c r="A765" s="1" t="s">
        <v>7016</v>
      </c>
      <c r="B765" s="1" t="s">
        <v>7017</v>
      </c>
      <c r="C765" s="1" t="s">
        <v>1380</v>
      </c>
      <c r="D765" s="1" t="s">
        <v>357</v>
      </c>
      <c r="E765" s="1" t="s">
        <v>357</v>
      </c>
      <c r="F765" s="1" t="s">
        <v>10214</v>
      </c>
      <c r="G765" s="1" t="s">
        <v>357</v>
      </c>
      <c r="H765" s="1" t="s">
        <v>357</v>
      </c>
      <c r="I765" s="1" t="s">
        <v>10215</v>
      </c>
      <c r="J765" s="1" t="s">
        <v>357</v>
      </c>
      <c r="K765" s="1" t="s">
        <v>357</v>
      </c>
      <c r="L765" s="1" t="s">
        <v>357</v>
      </c>
      <c r="M765" s="1" t="s">
        <v>357</v>
      </c>
      <c r="N765" s="1" t="s">
        <v>357</v>
      </c>
      <c r="O765" s="1" t="s">
        <v>357</v>
      </c>
      <c r="P765" s="1" t="s">
        <v>357</v>
      </c>
      <c r="Q765" s="1" t="s">
        <v>357</v>
      </c>
      <c r="R765" s="1" t="s">
        <v>357</v>
      </c>
      <c r="S765" s="1" t="s">
        <v>357</v>
      </c>
      <c r="T765" s="1" t="s">
        <v>357</v>
      </c>
      <c r="U765" s="1" t="s">
        <v>357</v>
      </c>
      <c r="V765" s="1" t="s">
        <v>357</v>
      </c>
      <c r="W765" s="1" t="s">
        <v>357</v>
      </c>
      <c r="X765" s="1" t="s">
        <v>357</v>
      </c>
    </row>
    <row r="766" spans="1:24">
      <c r="A766" s="1" t="s">
        <v>7010</v>
      </c>
      <c r="B766" s="1" t="s">
        <v>7011</v>
      </c>
      <c r="C766" s="1" t="s">
        <v>1380</v>
      </c>
      <c r="D766" s="1" t="s">
        <v>357</v>
      </c>
      <c r="E766" s="1" t="s">
        <v>357</v>
      </c>
      <c r="F766" s="1" t="s">
        <v>10216</v>
      </c>
      <c r="G766" s="1" t="s">
        <v>357</v>
      </c>
      <c r="H766" s="1" t="s">
        <v>357</v>
      </c>
      <c r="I766" s="1" t="s">
        <v>9404</v>
      </c>
      <c r="J766" s="1" t="s">
        <v>357</v>
      </c>
      <c r="K766" s="1" t="s">
        <v>357</v>
      </c>
      <c r="L766" s="1" t="s">
        <v>357</v>
      </c>
      <c r="M766" s="1" t="s">
        <v>357</v>
      </c>
      <c r="N766" s="1" t="s">
        <v>357</v>
      </c>
      <c r="O766" s="1" t="s">
        <v>357</v>
      </c>
      <c r="P766" s="1" t="s">
        <v>357</v>
      </c>
      <c r="Q766" s="1" t="s">
        <v>357</v>
      </c>
      <c r="R766" s="1" t="s">
        <v>357</v>
      </c>
      <c r="S766" s="1" t="s">
        <v>357</v>
      </c>
      <c r="T766" s="1" t="s">
        <v>357</v>
      </c>
      <c r="U766" s="1" t="s">
        <v>357</v>
      </c>
      <c r="V766" s="1" t="s">
        <v>357</v>
      </c>
      <c r="W766" s="1" t="s">
        <v>357</v>
      </c>
      <c r="X766" s="1" t="s">
        <v>357</v>
      </c>
    </row>
    <row r="767" spans="1:24">
      <c r="A767" s="1" t="s">
        <v>7025</v>
      </c>
      <c r="B767" s="1" t="s">
        <v>7026</v>
      </c>
      <c r="C767" s="1" t="s">
        <v>1380</v>
      </c>
      <c r="D767" s="1" t="s">
        <v>357</v>
      </c>
      <c r="E767" s="1" t="s">
        <v>357</v>
      </c>
      <c r="F767" s="1" t="s">
        <v>10217</v>
      </c>
      <c r="G767" s="1" t="s">
        <v>357</v>
      </c>
      <c r="H767" s="1" t="s">
        <v>357</v>
      </c>
      <c r="I767" s="1" t="s">
        <v>9449</v>
      </c>
      <c r="J767" s="1" t="s">
        <v>357</v>
      </c>
      <c r="K767" s="1" t="s">
        <v>357</v>
      </c>
      <c r="L767" s="1" t="s">
        <v>357</v>
      </c>
      <c r="M767" s="1" t="s">
        <v>357</v>
      </c>
      <c r="N767" s="1" t="s">
        <v>357</v>
      </c>
      <c r="O767" s="1" t="s">
        <v>357</v>
      </c>
      <c r="P767" s="1" t="s">
        <v>357</v>
      </c>
      <c r="Q767" s="1" t="s">
        <v>357</v>
      </c>
      <c r="R767" s="1" t="s">
        <v>357</v>
      </c>
      <c r="S767" s="1" t="s">
        <v>357</v>
      </c>
      <c r="T767" s="1" t="s">
        <v>357</v>
      </c>
      <c r="U767" s="1" t="s">
        <v>357</v>
      </c>
      <c r="V767" s="1" t="s">
        <v>357</v>
      </c>
      <c r="W767" s="1" t="s">
        <v>357</v>
      </c>
      <c r="X767" s="1" t="s">
        <v>357</v>
      </c>
    </row>
    <row r="768" spans="1:24">
      <c r="A768" s="1" t="s">
        <v>2357</v>
      </c>
      <c r="B768" s="1" t="s">
        <v>2358</v>
      </c>
      <c r="C768" s="1" t="s">
        <v>1860</v>
      </c>
      <c r="D768" s="1" t="s">
        <v>357</v>
      </c>
      <c r="E768" s="1" t="s">
        <v>357</v>
      </c>
      <c r="F768" s="1" t="s">
        <v>357</v>
      </c>
      <c r="G768" s="1" t="s">
        <v>357</v>
      </c>
      <c r="H768" s="1" t="s">
        <v>357</v>
      </c>
      <c r="I768" s="1" t="s">
        <v>9417</v>
      </c>
      <c r="J768" s="1" t="s">
        <v>357</v>
      </c>
      <c r="K768" s="1" t="s">
        <v>357</v>
      </c>
      <c r="L768" s="1" t="s">
        <v>357</v>
      </c>
      <c r="M768" s="1" t="s">
        <v>357</v>
      </c>
      <c r="N768" s="1" t="s">
        <v>357</v>
      </c>
      <c r="O768" s="1" t="s">
        <v>357</v>
      </c>
      <c r="P768" s="1" t="s">
        <v>357</v>
      </c>
      <c r="Q768" s="1" t="s">
        <v>357</v>
      </c>
      <c r="R768" s="1" t="s">
        <v>357</v>
      </c>
      <c r="S768" s="1" t="s">
        <v>357</v>
      </c>
      <c r="T768" s="1" t="s">
        <v>10102</v>
      </c>
      <c r="U768" s="1" t="s">
        <v>357</v>
      </c>
      <c r="V768" s="1" t="s">
        <v>357</v>
      </c>
      <c r="W768" s="1" t="s">
        <v>357</v>
      </c>
      <c r="X768" s="1" t="s">
        <v>357</v>
      </c>
    </row>
    <row r="769" spans="1:24">
      <c r="A769" s="1" t="s">
        <v>2352</v>
      </c>
      <c r="B769" s="1" t="s">
        <v>2353</v>
      </c>
      <c r="C769" s="1" t="s">
        <v>1860</v>
      </c>
      <c r="D769" s="1" t="s">
        <v>357</v>
      </c>
      <c r="E769" s="1" t="s">
        <v>357</v>
      </c>
      <c r="F769" s="1" t="s">
        <v>357</v>
      </c>
      <c r="G769" s="1" t="s">
        <v>357</v>
      </c>
      <c r="H769" s="1" t="s">
        <v>357</v>
      </c>
      <c r="I769" s="1" t="s">
        <v>9414</v>
      </c>
      <c r="J769" s="1" t="s">
        <v>357</v>
      </c>
      <c r="K769" s="1" t="s">
        <v>357</v>
      </c>
      <c r="L769" s="1" t="s">
        <v>357</v>
      </c>
      <c r="M769" s="1" t="s">
        <v>357</v>
      </c>
      <c r="N769" s="1" t="s">
        <v>357</v>
      </c>
      <c r="O769" s="1" t="s">
        <v>357</v>
      </c>
      <c r="P769" s="1" t="s">
        <v>357</v>
      </c>
      <c r="Q769" s="1" t="s">
        <v>357</v>
      </c>
      <c r="R769" s="1" t="s">
        <v>357</v>
      </c>
      <c r="S769" s="1" t="s">
        <v>357</v>
      </c>
      <c r="T769" s="1" t="s">
        <v>10102</v>
      </c>
      <c r="U769" s="1" t="s">
        <v>357</v>
      </c>
      <c r="V769" s="1" t="s">
        <v>357</v>
      </c>
      <c r="W769" s="1" t="s">
        <v>357</v>
      </c>
      <c r="X769" s="1" t="s">
        <v>357</v>
      </c>
    </row>
    <row r="770" spans="1:24">
      <c r="A770" s="1" t="s">
        <v>2344</v>
      </c>
      <c r="B770" s="1" t="s">
        <v>2345</v>
      </c>
      <c r="C770" s="1" t="s">
        <v>1860</v>
      </c>
      <c r="D770" s="1" t="s">
        <v>357</v>
      </c>
      <c r="E770" s="1" t="s">
        <v>357</v>
      </c>
      <c r="F770" s="1" t="s">
        <v>357</v>
      </c>
      <c r="G770" s="1" t="s">
        <v>357</v>
      </c>
      <c r="H770" s="1" t="s">
        <v>357</v>
      </c>
      <c r="I770" s="1" t="s">
        <v>9404</v>
      </c>
      <c r="J770" s="1" t="s">
        <v>357</v>
      </c>
      <c r="K770" s="1" t="s">
        <v>357</v>
      </c>
      <c r="L770" s="1" t="s">
        <v>357</v>
      </c>
      <c r="M770" s="1" t="s">
        <v>357</v>
      </c>
      <c r="N770" s="1" t="s">
        <v>357</v>
      </c>
      <c r="O770" s="1" t="s">
        <v>357</v>
      </c>
      <c r="P770" s="1" t="s">
        <v>357</v>
      </c>
      <c r="Q770" s="1" t="s">
        <v>357</v>
      </c>
      <c r="R770" s="1" t="s">
        <v>357</v>
      </c>
      <c r="S770" s="1" t="s">
        <v>357</v>
      </c>
      <c r="T770" s="1" t="s">
        <v>10102</v>
      </c>
      <c r="U770" s="1" t="s">
        <v>357</v>
      </c>
      <c r="V770" s="1" t="s">
        <v>357</v>
      </c>
      <c r="W770" s="1" t="s">
        <v>357</v>
      </c>
      <c r="X770" s="1" t="s">
        <v>357</v>
      </c>
    </row>
    <row r="771" spans="1:24">
      <c r="A771" s="1" t="s">
        <v>2365</v>
      </c>
      <c r="B771" s="1" t="s">
        <v>2366</v>
      </c>
      <c r="C771" s="1" t="s">
        <v>1860</v>
      </c>
      <c r="D771" s="1" t="s">
        <v>357</v>
      </c>
      <c r="E771" s="1" t="s">
        <v>357</v>
      </c>
      <c r="F771" s="1" t="s">
        <v>357</v>
      </c>
      <c r="G771" s="1" t="s">
        <v>357</v>
      </c>
      <c r="H771" s="1" t="s">
        <v>357</v>
      </c>
      <c r="I771" s="1" t="s">
        <v>9449</v>
      </c>
      <c r="J771" s="1" t="s">
        <v>357</v>
      </c>
      <c r="K771" s="1" t="s">
        <v>357</v>
      </c>
      <c r="L771" s="1" t="s">
        <v>357</v>
      </c>
      <c r="M771" s="1" t="s">
        <v>357</v>
      </c>
      <c r="N771" s="1" t="s">
        <v>357</v>
      </c>
      <c r="O771" s="1" t="s">
        <v>357</v>
      </c>
      <c r="P771" s="1" t="s">
        <v>357</v>
      </c>
      <c r="Q771" s="1" t="s">
        <v>357</v>
      </c>
      <c r="R771" s="1" t="s">
        <v>357</v>
      </c>
      <c r="S771" s="1" t="s">
        <v>357</v>
      </c>
      <c r="T771" s="1" t="s">
        <v>10102</v>
      </c>
      <c r="U771" s="1" t="s">
        <v>357</v>
      </c>
      <c r="V771" s="1" t="s">
        <v>357</v>
      </c>
      <c r="W771" s="1" t="s">
        <v>357</v>
      </c>
      <c r="X771" s="1" t="s">
        <v>357</v>
      </c>
    </row>
    <row r="772" spans="1:24">
      <c r="A772" s="1" t="s">
        <v>2370</v>
      </c>
      <c r="B772" s="1" t="s">
        <v>2371</v>
      </c>
      <c r="C772" s="1" t="s">
        <v>1860</v>
      </c>
      <c r="D772" s="1" t="s">
        <v>357</v>
      </c>
      <c r="E772" s="1" t="s">
        <v>357</v>
      </c>
      <c r="F772" s="1" t="s">
        <v>357</v>
      </c>
      <c r="G772" s="1" t="s">
        <v>357</v>
      </c>
      <c r="H772" s="1" t="s">
        <v>357</v>
      </c>
      <c r="I772" s="1" t="s">
        <v>10128</v>
      </c>
      <c r="J772" s="1" t="s">
        <v>357</v>
      </c>
      <c r="K772" s="1" t="s">
        <v>357</v>
      </c>
      <c r="L772" s="1" t="s">
        <v>357</v>
      </c>
      <c r="M772" s="1" t="s">
        <v>357</v>
      </c>
      <c r="N772" s="1" t="s">
        <v>357</v>
      </c>
      <c r="O772" s="1" t="s">
        <v>357</v>
      </c>
      <c r="P772" s="1" t="s">
        <v>357</v>
      </c>
      <c r="Q772" s="1" t="s">
        <v>357</v>
      </c>
      <c r="R772" s="1" t="s">
        <v>357</v>
      </c>
      <c r="S772" s="1" t="s">
        <v>357</v>
      </c>
      <c r="T772" s="1" t="s">
        <v>10102</v>
      </c>
      <c r="U772" s="1" t="s">
        <v>357</v>
      </c>
      <c r="V772" s="1" t="s">
        <v>357</v>
      </c>
      <c r="W772" s="1" t="s">
        <v>357</v>
      </c>
      <c r="X772" s="1" t="s">
        <v>357</v>
      </c>
    </row>
    <row r="773" spans="1:24">
      <c r="A773" s="1" t="s">
        <v>5635</v>
      </c>
      <c r="B773" s="1" t="s">
        <v>5636</v>
      </c>
      <c r="C773" s="1" t="s">
        <v>5625</v>
      </c>
      <c r="D773" s="1" t="s">
        <v>357</v>
      </c>
      <c r="E773" s="1" t="s">
        <v>357</v>
      </c>
      <c r="F773" s="1" t="s">
        <v>10218</v>
      </c>
      <c r="G773" s="1" t="s">
        <v>357</v>
      </c>
      <c r="H773" s="1" t="s">
        <v>357</v>
      </c>
      <c r="I773" s="1" t="s">
        <v>9451</v>
      </c>
      <c r="J773" s="1" t="s">
        <v>357</v>
      </c>
      <c r="K773" s="1" t="s">
        <v>357</v>
      </c>
      <c r="L773" s="1" t="s">
        <v>357</v>
      </c>
      <c r="M773" s="1" t="s">
        <v>357</v>
      </c>
      <c r="N773" s="1" t="s">
        <v>357</v>
      </c>
      <c r="O773" s="1" t="s">
        <v>357</v>
      </c>
      <c r="P773" s="1" t="s">
        <v>357</v>
      </c>
      <c r="Q773" s="1" t="s">
        <v>357</v>
      </c>
      <c r="R773" s="1" t="s">
        <v>357</v>
      </c>
      <c r="S773" s="1" t="s">
        <v>357</v>
      </c>
      <c r="T773" s="1" t="s">
        <v>357</v>
      </c>
      <c r="U773" s="1" t="s">
        <v>357</v>
      </c>
      <c r="V773" s="1" t="s">
        <v>357</v>
      </c>
      <c r="W773" s="1" t="s">
        <v>357</v>
      </c>
      <c r="X773" s="1" t="s">
        <v>357</v>
      </c>
    </row>
    <row r="774" spans="1:24">
      <c r="A774" s="1" t="s">
        <v>5629</v>
      </c>
      <c r="B774" s="1" t="s">
        <v>5630</v>
      </c>
      <c r="C774" s="1" t="s">
        <v>5625</v>
      </c>
      <c r="D774" s="1" t="s">
        <v>357</v>
      </c>
      <c r="E774" s="1" t="s">
        <v>357</v>
      </c>
      <c r="F774" s="1" t="s">
        <v>10219</v>
      </c>
      <c r="G774" s="1" t="s">
        <v>357</v>
      </c>
      <c r="H774" s="1" t="s">
        <v>357</v>
      </c>
      <c r="I774" s="1" t="s">
        <v>9417</v>
      </c>
      <c r="J774" s="1" t="s">
        <v>357</v>
      </c>
      <c r="K774" s="1" t="s">
        <v>357</v>
      </c>
      <c r="L774" s="1" t="s">
        <v>357</v>
      </c>
      <c r="M774" s="1" t="s">
        <v>357</v>
      </c>
      <c r="N774" s="1" t="s">
        <v>357</v>
      </c>
      <c r="O774" s="1" t="s">
        <v>357</v>
      </c>
      <c r="P774" s="1" t="s">
        <v>357</v>
      </c>
      <c r="Q774" s="1" t="s">
        <v>357</v>
      </c>
      <c r="R774" s="1" t="s">
        <v>357</v>
      </c>
      <c r="S774" s="1" t="s">
        <v>357</v>
      </c>
      <c r="T774" s="1" t="s">
        <v>357</v>
      </c>
      <c r="U774" s="1" t="s">
        <v>357</v>
      </c>
      <c r="V774" s="1" t="s">
        <v>357</v>
      </c>
      <c r="W774" s="1" t="s">
        <v>357</v>
      </c>
      <c r="X774" s="1" t="s">
        <v>357</v>
      </c>
    </row>
    <row r="775" spans="1:24">
      <c r="A775" s="1" t="s">
        <v>5626</v>
      </c>
      <c r="B775" s="1" t="s">
        <v>5627</v>
      </c>
      <c r="C775" s="1" t="s">
        <v>5625</v>
      </c>
      <c r="D775" s="1" t="s">
        <v>357</v>
      </c>
      <c r="E775" s="1" t="s">
        <v>357</v>
      </c>
      <c r="F775" s="1" t="s">
        <v>10220</v>
      </c>
      <c r="G775" s="1" t="s">
        <v>357</v>
      </c>
      <c r="H775" s="1" t="s">
        <v>357</v>
      </c>
      <c r="I775" s="1" t="s">
        <v>9414</v>
      </c>
      <c r="J775" s="1" t="s">
        <v>357</v>
      </c>
      <c r="K775" s="1" t="s">
        <v>357</v>
      </c>
      <c r="L775" s="1" t="s">
        <v>357</v>
      </c>
      <c r="M775" s="1" t="s">
        <v>357</v>
      </c>
      <c r="N775" s="1" t="s">
        <v>357</v>
      </c>
      <c r="O775" s="1" t="s">
        <v>357</v>
      </c>
      <c r="P775" s="1" t="s">
        <v>357</v>
      </c>
      <c r="Q775" s="1" t="s">
        <v>357</v>
      </c>
      <c r="R775" s="1" t="s">
        <v>357</v>
      </c>
      <c r="S775" s="1" t="s">
        <v>357</v>
      </c>
      <c r="T775" s="1" t="s">
        <v>357</v>
      </c>
      <c r="U775" s="1" t="s">
        <v>357</v>
      </c>
      <c r="V775" s="1" t="s">
        <v>357</v>
      </c>
      <c r="W775" s="1" t="s">
        <v>357</v>
      </c>
      <c r="X775" s="1" t="s">
        <v>357</v>
      </c>
    </row>
    <row r="776" spans="1:24">
      <c r="A776" s="1" t="s">
        <v>5621</v>
      </c>
      <c r="B776" s="1" t="s">
        <v>5622</v>
      </c>
      <c r="C776" s="1" t="s">
        <v>5625</v>
      </c>
      <c r="D776" s="1" t="s">
        <v>357</v>
      </c>
      <c r="E776" s="1" t="s">
        <v>357</v>
      </c>
      <c r="F776" s="1" t="s">
        <v>10221</v>
      </c>
      <c r="G776" s="1" t="s">
        <v>357</v>
      </c>
      <c r="H776" s="1" t="s">
        <v>357</v>
      </c>
      <c r="I776" s="1" t="s">
        <v>9404</v>
      </c>
      <c r="J776" s="1" t="s">
        <v>357</v>
      </c>
      <c r="K776" s="1" t="s">
        <v>357</v>
      </c>
      <c r="L776" s="1" t="s">
        <v>357</v>
      </c>
      <c r="M776" s="1" t="s">
        <v>357</v>
      </c>
      <c r="N776" s="1" t="s">
        <v>357</v>
      </c>
      <c r="O776" s="1" t="s">
        <v>357</v>
      </c>
      <c r="P776" s="1" t="s">
        <v>357</v>
      </c>
      <c r="Q776" s="1" t="s">
        <v>357</v>
      </c>
      <c r="R776" s="1" t="s">
        <v>357</v>
      </c>
      <c r="S776" s="1" t="s">
        <v>357</v>
      </c>
      <c r="T776" s="1" t="s">
        <v>357</v>
      </c>
      <c r="U776" s="1" t="s">
        <v>357</v>
      </c>
      <c r="V776" s="1" t="s">
        <v>357</v>
      </c>
      <c r="W776" s="1" t="s">
        <v>357</v>
      </c>
      <c r="X776" s="1" t="s">
        <v>357</v>
      </c>
    </row>
    <row r="777" spans="1:24">
      <c r="A777" s="1" t="s">
        <v>5632</v>
      </c>
      <c r="B777" s="1" t="s">
        <v>5633</v>
      </c>
      <c r="C777" s="1" t="s">
        <v>5625</v>
      </c>
      <c r="D777" s="1" t="s">
        <v>357</v>
      </c>
      <c r="E777" s="1" t="s">
        <v>357</v>
      </c>
      <c r="F777" s="1" t="s">
        <v>10222</v>
      </c>
      <c r="G777" s="1" t="s">
        <v>357</v>
      </c>
      <c r="H777" s="1" t="s">
        <v>357</v>
      </c>
      <c r="I777" s="1" t="s">
        <v>9449</v>
      </c>
      <c r="J777" s="1" t="s">
        <v>357</v>
      </c>
      <c r="K777" s="1" t="s">
        <v>357</v>
      </c>
      <c r="L777" s="1" t="s">
        <v>357</v>
      </c>
      <c r="M777" s="1" t="s">
        <v>357</v>
      </c>
      <c r="N777" s="1" t="s">
        <v>357</v>
      </c>
      <c r="O777" s="1" t="s">
        <v>357</v>
      </c>
      <c r="P777" s="1" t="s">
        <v>357</v>
      </c>
      <c r="Q777" s="1" t="s">
        <v>357</v>
      </c>
      <c r="R777" s="1" t="s">
        <v>357</v>
      </c>
      <c r="S777" s="1" t="s">
        <v>357</v>
      </c>
      <c r="T777" s="1" t="s">
        <v>357</v>
      </c>
      <c r="U777" s="1" t="s">
        <v>357</v>
      </c>
      <c r="V777" s="1" t="s">
        <v>357</v>
      </c>
      <c r="W777" s="1" t="s">
        <v>357</v>
      </c>
      <c r="X777" s="1" t="s">
        <v>357</v>
      </c>
    </row>
    <row r="778" spans="1:24">
      <c r="A778" s="1" t="s">
        <v>5647</v>
      </c>
      <c r="B778" s="1" t="s">
        <v>5648</v>
      </c>
      <c r="C778" s="1" t="s">
        <v>5625</v>
      </c>
      <c r="D778" s="1" t="s">
        <v>357</v>
      </c>
      <c r="E778" s="1" t="s">
        <v>357</v>
      </c>
      <c r="F778" s="1" t="s">
        <v>10223</v>
      </c>
      <c r="G778" s="1" t="s">
        <v>357</v>
      </c>
      <c r="H778" s="1" t="s">
        <v>357</v>
      </c>
      <c r="I778" s="1" t="s">
        <v>9451</v>
      </c>
      <c r="J778" s="1" t="s">
        <v>357</v>
      </c>
      <c r="K778" s="1" t="s">
        <v>357</v>
      </c>
      <c r="L778" s="1" t="s">
        <v>357</v>
      </c>
      <c r="M778" s="1" t="s">
        <v>357</v>
      </c>
      <c r="N778" s="1" t="s">
        <v>357</v>
      </c>
      <c r="O778" s="1" t="s">
        <v>357</v>
      </c>
      <c r="P778" s="1" t="s">
        <v>357</v>
      </c>
      <c r="Q778" s="1" t="s">
        <v>357</v>
      </c>
      <c r="R778" s="1" t="s">
        <v>357</v>
      </c>
      <c r="S778" s="1" t="s">
        <v>357</v>
      </c>
      <c r="T778" s="1" t="s">
        <v>357</v>
      </c>
      <c r="U778" s="1" t="s">
        <v>357</v>
      </c>
      <c r="V778" s="1" t="s">
        <v>357</v>
      </c>
      <c r="W778" s="1" t="s">
        <v>357</v>
      </c>
      <c r="X778" s="1" t="s">
        <v>357</v>
      </c>
    </row>
    <row r="779" spans="1:24">
      <c r="A779" s="1" t="s">
        <v>5644</v>
      </c>
      <c r="B779" s="1" t="s">
        <v>5645</v>
      </c>
      <c r="C779" s="1" t="s">
        <v>5625</v>
      </c>
      <c r="D779" s="1" t="s">
        <v>357</v>
      </c>
      <c r="E779" s="1" t="s">
        <v>357</v>
      </c>
      <c r="F779" s="1" t="s">
        <v>10224</v>
      </c>
      <c r="G779" s="1" t="s">
        <v>357</v>
      </c>
      <c r="H779" s="1" t="s">
        <v>357</v>
      </c>
      <c r="I779" s="1" t="s">
        <v>9417</v>
      </c>
      <c r="J779" s="1" t="s">
        <v>357</v>
      </c>
      <c r="K779" s="1" t="s">
        <v>357</v>
      </c>
      <c r="L779" s="1" t="s">
        <v>357</v>
      </c>
      <c r="M779" s="1" t="s">
        <v>357</v>
      </c>
      <c r="N779" s="1" t="s">
        <v>357</v>
      </c>
      <c r="O779" s="1" t="s">
        <v>357</v>
      </c>
      <c r="P779" s="1" t="s">
        <v>357</v>
      </c>
      <c r="Q779" s="1" t="s">
        <v>357</v>
      </c>
      <c r="R779" s="1" t="s">
        <v>357</v>
      </c>
      <c r="S779" s="1" t="s">
        <v>357</v>
      </c>
      <c r="T779" s="1" t="s">
        <v>357</v>
      </c>
      <c r="U779" s="1" t="s">
        <v>357</v>
      </c>
      <c r="V779" s="1" t="s">
        <v>357</v>
      </c>
      <c r="W779" s="1" t="s">
        <v>357</v>
      </c>
      <c r="X779" s="1" t="s">
        <v>357</v>
      </c>
    </row>
    <row r="780" spans="1:24">
      <c r="A780" s="1" t="s">
        <v>5641</v>
      </c>
      <c r="B780" s="1" t="s">
        <v>5642</v>
      </c>
      <c r="C780" s="1" t="s">
        <v>5625</v>
      </c>
      <c r="D780" s="1" t="s">
        <v>357</v>
      </c>
      <c r="E780" s="1" t="s">
        <v>357</v>
      </c>
      <c r="F780" s="1" t="s">
        <v>10225</v>
      </c>
      <c r="G780" s="1" t="s">
        <v>357</v>
      </c>
      <c r="H780" s="1" t="s">
        <v>357</v>
      </c>
      <c r="I780" s="1" t="s">
        <v>9414</v>
      </c>
      <c r="J780" s="1" t="s">
        <v>357</v>
      </c>
      <c r="K780" s="1" t="s">
        <v>357</v>
      </c>
      <c r="L780" s="1" t="s">
        <v>357</v>
      </c>
      <c r="M780" s="1" t="s">
        <v>357</v>
      </c>
      <c r="N780" s="1" t="s">
        <v>357</v>
      </c>
      <c r="O780" s="1" t="s">
        <v>357</v>
      </c>
      <c r="P780" s="1" t="s">
        <v>357</v>
      </c>
      <c r="Q780" s="1" t="s">
        <v>357</v>
      </c>
      <c r="R780" s="1" t="s">
        <v>357</v>
      </c>
      <c r="S780" s="1" t="s">
        <v>357</v>
      </c>
      <c r="T780" s="1" t="s">
        <v>357</v>
      </c>
      <c r="U780" s="1" t="s">
        <v>357</v>
      </c>
      <c r="V780" s="1" t="s">
        <v>357</v>
      </c>
      <c r="W780" s="1" t="s">
        <v>357</v>
      </c>
      <c r="X780" s="1" t="s">
        <v>357</v>
      </c>
    </row>
    <row r="781" spans="1:24">
      <c r="A781" s="1" t="s">
        <v>5638</v>
      </c>
      <c r="B781" s="1" t="s">
        <v>5639</v>
      </c>
      <c r="C781" s="1" t="s">
        <v>5625</v>
      </c>
      <c r="D781" s="1" t="s">
        <v>357</v>
      </c>
      <c r="E781" s="1" t="s">
        <v>357</v>
      </c>
      <c r="F781" s="1" t="s">
        <v>10226</v>
      </c>
      <c r="G781" s="1" t="s">
        <v>357</v>
      </c>
      <c r="H781" s="1" t="s">
        <v>357</v>
      </c>
      <c r="I781" s="1" t="s">
        <v>9404</v>
      </c>
      <c r="J781" s="1" t="s">
        <v>357</v>
      </c>
      <c r="K781" s="1" t="s">
        <v>357</v>
      </c>
      <c r="L781" s="1" t="s">
        <v>357</v>
      </c>
      <c r="M781" s="1" t="s">
        <v>357</v>
      </c>
      <c r="N781" s="1" t="s">
        <v>357</v>
      </c>
      <c r="O781" s="1" t="s">
        <v>357</v>
      </c>
      <c r="P781" s="1" t="s">
        <v>357</v>
      </c>
      <c r="Q781" s="1" t="s">
        <v>357</v>
      </c>
      <c r="R781" s="1" t="s">
        <v>357</v>
      </c>
      <c r="S781" s="1" t="s">
        <v>357</v>
      </c>
      <c r="T781" s="1" t="s">
        <v>357</v>
      </c>
      <c r="U781" s="1" t="s">
        <v>357</v>
      </c>
      <c r="V781" s="1" t="s">
        <v>357</v>
      </c>
      <c r="W781" s="1" t="s">
        <v>357</v>
      </c>
      <c r="X781" s="1" t="s">
        <v>357</v>
      </c>
    </row>
    <row r="782" spans="1:24">
      <c r="A782" s="1" t="s">
        <v>7946</v>
      </c>
      <c r="B782" s="1" t="s">
        <v>7947</v>
      </c>
      <c r="C782" s="1" t="s">
        <v>7940</v>
      </c>
      <c r="D782" s="1" t="s">
        <v>357</v>
      </c>
      <c r="E782" s="1" t="s">
        <v>357</v>
      </c>
      <c r="F782" s="1" t="s">
        <v>10227</v>
      </c>
      <c r="G782" s="1" t="s">
        <v>357</v>
      </c>
      <c r="H782" s="1" t="s">
        <v>357</v>
      </c>
      <c r="I782" s="1" t="s">
        <v>9395</v>
      </c>
      <c r="J782" s="1" t="s">
        <v>357</v>
      </c>
      <c r="K782" s="1" t="s">
        <v>357</v>
      </c>
      <c r="L782" s="1" t="s">
        <v>357</v>
      </c>
      <c r="M782" s="1" t="s">
        <v>357</v>
      </c>
      <c r="N782" s="1" t="s">
        <v>357</v>
      </c>
      <c r="O782" s="1" t="s">
        <v>357</v>
      </c>
      <c r="P782" s="1" t="s">
        <v>357</v>
      </c>
      <c r="Q782" s="1" t="s">
        <v>357</v>
      </c>
      <c r="R782" s="1" t="s">
        <v>357</v>
      </c>
      <c r="S782" s="1" t="s">
        <v>357</v>
      </c>
      <c r="T782" s="1" t="s">
        <v>10228</v>
      </c>
      <c r="U782" s="1" t="s">
        <v>357</v>
      </c>
      <c r="V782" s="1" t="s">
        <v>357</v>
      </c>
      <c r="W782" s="1" t="s">
        <v>357</v>
      </c>
      <c r="X782" s="1" t="s">
        <v>357</v>
      </c>
    </row>
    <row r="783" spans="1:24">
      <c r="A783" s="1" t="s">
        <v>7943</v>
      </c>
      <c r="B783" s="1" t="s">
        <v>7944</v>
      </c>
      <c r="C783" s="1" t="s">
        <v>7940</v>
      </c>
      <c r="D783" s="1" t="s">
        <v>357</v>
      </c>
      <c r="E783" s="1" t="s">
        <v>357</v>
      </c>
      <c r="F783" s="1" t="s">
        <v>10229</v>
      </c>
      <c r="G783" s="1" t="s">
        <v>357</v>
      </c>
      <c r="H783" s="1" t="s">
        <v>357</v>
      </c>
      <c r="I783" s="1" t="s">
        <v>9395</v>
      </c>
      <c r="J783" s="1" t="s">
        <v>357</v>
      </c>
      <c r="K783" s="1" t="s">
        <v>357</v>
      </c>
      <c r="L783" s="1" t="s">
        <v>357</v>
      </c>
      <c r="M783" s="1" t="s">
        <v>357</v>
      </c>
      <c r="N783" s="1" t="s">
        <v>357</v>
      </c>
      <c r="O783" s="1" t="s">
        <v>357</v>
      </c>
      <c r="P783" s="1" t="s">
        <v>357</v>
      </c>
      <c r="Q783" s="1" t="s">
        <v>357</v>
      </c>
      <c r="R783" s="1" t="s">
        <v>357</v>
      </c>
      <c r="S783" s="1" t="s">
        <v>357</v>
      </c>
      <c r="T783" s="1" t="s">
        <v>10228</v>
      </c>
      <c r="U783" s="1" t="s">
        <v>357</v>
      </c>
      <c r="V783" s="1" t="s">
        <v>357</v>
      </c>
      <c r="W783" s="1" t="s">
        <v>357</v>
      </c>
      <c r="X783" s="1" t="s">
        <v>357</v>
      </c>
    </row>
    <row r="784" spans="1:24">
      <c r="A784" s="1" t="s">
        <v>7949</v>
      </c>
      <c r="B784" s="1" t="s">
        <v>7950</v>
      </c>
      <c r="C784" s="1" t="s">
        <v>7940</v>
      </c>
      <c r="D784" s="1" t="s">
        <v>357</v>
      </c>
      <c r="E784" s="1" t="s">
        <v>357</v>
      </c>
      <c r="F784" s="1" t="s">
        <v>10230</v>
      </c>
      <c r="G784" s="1" t="s">
        <v>357</v>
      </c>
      <c r="H784" s="1" t="s">
        <v>357</v>
      </c>
      <c r="I784" s="1" t="s">
        <v>9395</v>
      </c>
      <c r="J784" s="1" t="s">
        <v>357</v>
      </c>
      <c r="K784" s="1" t="s">
        <v>357</v>
      </c>
      <c r="L784" s="1" t="s">
        <v>357</v>
      </c>
      <c r="M784" s="1" t="s">
        <v>357</v>
      </c>
      <c r="N784" s="1" t="s">
        <v>357</v>
      </c>
      <c r="O784" s="1" t="s">
        <v>357</v>
      </c>
      <c r="P784" s="1" t="s">
        <v>357</v>
      </c>
      <c r="Q784" s="1" t="s">
        <v>357</v>
      </c>
      <c r="R784" s="1" t="s">
        <v>357</v>
      </c>
      <c r="S784" s="1" t="s">
        <v>357</v>
      </c>
      <c r="T784" s="1" t="s">
        <v>10228</v>
      </c>
      <c r="U784" s="1" t="s">
        <v>357</v>
      </c>
      <c r="V784" s="1" t="s">
        <v>357</v>
      </c>
      <c r="W784" s="1" t="s">
        <v>357</v>
      </c>
      <c r="X784" s="1" t="s">
        <v>357</v>
      </c>
    </row>
    <row r="785" spans="1:24">
      <c r="A785" s="1" t="s">
        <v>7936</v>
      </c>
      <c r="B785" s="1" t="s">
        <v>7937</v>
      </c>
      <c r="C785" s="1" t="s">
        <v>7940</v>
      </c>
      <c r="D785" s="1" t="s">
        <v>357</v>
      </c>
      <c r="E785" s="1" t="s">
        <v>357</v>
      </c>
      <c r="F785" s="1" t="s">
        <v>10231</v>
      </c>
      <c r="G785" s="1" t="s">
        <v>357</v>
      </c>
      <c r="H785" s="1" t="s">
        <v>357</v>
      </c>
      <c r="I785" s="1" t="s">
        <v>9395</v>
      </c>
      <c r="J785" s="1" t="s">
        <v>357</v>
      </c>
      <c r="K785" s="1" t="s">
        <v>357</v>
      </c>
      <c r="L785" s="1" t="s">
        <v>357</v>
      </c>
      <c r="M785" s="1" t="s">
        <v>357</v>
      </c>
      <c r="N785" s="1" t="s">
        <v>357</v>
      </c>
      <c r="O785" s="1" t="s">
        <v>357</v>
      </c>
      <c r="P785" s="1" t="s">
        <v>357</v>
      </c>
      <c r="Q785" s="1" t="s">
        <v>357</v>
      </c>
      <c r="R785" s="1" t="s">
        <v>357</v>
      </c>
      <c r="S785" s="1" t="s">
        <v>357</v>
      </c>
      <c r="T785" s="1" t="s">
        <v>10228</v>
      </c>
      <c r="U785" s="1" t="s">
        <v>357</v>
      </c>
      <c r="V785" s="1" t="s">
        <v>357</v>
      </c>
      <c r="W785" s="1" t="s">
        <v>357</v>
      </c>
      <c r="X785" s="1" t="s">
        <v>357</v>
      </c>
    </row>
    <row r="786" spans="1:24">
      <c r="A786" s="1" t="s">
        <v>7210</v>
      </c>
      <c r="B786" s="1" t="s">
        <v>7211</v>
      </c>
      <c r="C786" s="1" t="s">
        <v>7190</v>
      </c>
      <c r="D786" s="1" t="s">
        <v>357</v>
      </c>
      <c r="E786" s="1" t="s">
        <v>357</v>
      </c>
      <c r="F786" s="1" t="s">
        <v>357</v>
      </c>
      <c r="G786" s="1" t="s">
        <v>357</v>
      </c>
      <c r="H786" s="1" t="s">
        <v>357</v>
      </c>
      <c r="I786" s="1" t="s">
        <v>357</v>
      </c>
      <c r="J786" s="1" t="s">
        <v>357</v>
      </c>
      <c r="K786" s="1" t="s">
        <v>357</v>
      </c>
      <c r="L786" s="1" t="s">
        <v>357</v>
      </c>
      <c r="M786" s="1" t="s">
        <v>357</v>
      </c>
      <c r="N786" s="1" t="s">
        <v>357</v>
      </c>
      <c r="O786" s="1" t="s">
        <v>357</v>
      </c>
      <c r="P786" s="1" t="s">
        <v>357</v>
      </c>
      <c r="Q786" s="1" t="s">
        <v>357</v>
      </c>
      <c r="R786" s="1" t="s">
        <v>357</v>
      </c>
      <c r="S786" s="1" t="s">
        <v>357</v>
      </c>
      <c r="T786" s="1" t="s">
        <v>357</v>
      </c>
      <c r="U786" s="1" t="s">
        <v>357</v>
      </c>
      <c r="V786" s="1" t="s">
        <v>357</v>
      </c>
      <c r="W786" s="1" t="s">
        <v>357</v>
      </c>
      <c r="X786" s="1" t="s">
        <v>357</v>
      </c>
    </row>
    <row r="787" spans="1:24">
      <c r="A787" s="1" t="s">
        <v>8040</v>
      </c>
      <c r="B787" s="1" t="s">
        <v>8041</v>
      </c>
      <c r="C787" s="1" t="s">
        <v>8029</v>
      </c>
      <c r="D787" s="1" t="s">
        <v>357</v>
      </c>
      <c r="E787" s="1" t="s">
        <v>357</v>
      </c>
      <c r="F787" s="1" t="s">
        <v>10232</v>
      </c>
      <c r="G787" s="1" t="s">
        <v>357</v>
      </c>
      <c r="H787" s="1" t="s">
        <v>357</v>
      </c>
      <c r="I787" s="1" t="s">
        <v>10233</v>
      </c>
      <c r="J787" s="1" t="s">
        <v>9417</v>
      </c>
      <c r="K787" s="1" t="s">
        <v>9405</v>
      </c>
      <c r="L787" s="1" t="s">
        <v>357</v>
      </c>
      <c r="M787" s="1" t="s">
        <v>357</v>
      </c>
      <c r="N787" s="1" t="s">
        <v>357</v>
      </c>
      <c r="O787" s="1" t="s">
        <v>357</v>
      </c>
      <c r="P787" s="1" t="s">
        <v>357</v>
      </c>
      <c r="Q787" s="1" t="s">
        <v>357</v>
      </c>
      <c r="R787" s="1" t="s">
        <v>357</v>
      </c>
      <c r="S787" s="1" t="s">
        <v>357</v>
      </c>
      <c r="T787" s="1" t="s">
        <v>10102</v>
      </c>
      <c r="U787" s="1" t="s">
        <v>357</v>
      </c>
      <c r="V787" s="1" t="s">
        <v>357</v>
      </c>
      <c r="W787" s="1" t="s">
        <v>357</v>
      </c>
      <c r="X787" s="1" t="s">
        <v>357</v>
      </c>
    </row>
    <row r="788" spans="1:24">
      <c r="A788" s="1" t="s">
        <v>8031</v>
      </c>
      <c r="B788" s="1" t="s">
        <v>8032</v>
      </c>
      <c r="C788" s="1" t="s">
        <v>8029</v>
      </c>
      <c r="D788" s="1" t="s">
        <v>357</v>
      </c>
      <c r="E788" s="1" t="s">
        <v>357</v>
      </c>
      <c r="F788" s="1" t="s">
        <v>10234</v>
      </c>
      <c r="G788" s="1" t="s">
        <v>357</v>
      </c>
      <c r="H788" s="1" t="s">
        <v>357</v>
      </c>
      <c r="I788" s="1" t="s">
        <v>9414</v>
      </c>
      <c r="J788" s="1" t="s">
        <v>9405</v>
      </c>
      <c r="K788" s="1" t="s">
        <v>10233</v>
      </c>
      <c r="L788" s="1" t="s">
        <v>357</v>
      </c>
      <c r="M788" s="1" t="s">
        <v>357</v>
      </c>
      <c r="N788" s="1" t="s">
        <v>357</v>
      </c>
      <c r="O788" s="1" t="s">
        <v>357</v>
      </c>
      <c r="P788" s="1" t="s">
        <v>357</v>
      </c>
      <c r="Q788" s="1" t="s">
        <v>357</v>
      </c>
      <c r="R788" s="1" t="s">
        <v>357</v>
      </c>
      <c r="S788" s="1" t="s">
        <v>357</v>
      </c>
      <c r="T788" s="1" t="s">
        <v>10186</v>
      </c>
      <c r="U788" s="1" t="s">
        <v>357</v>
      </c>
      <c r="V788" s="1" t="s">
        <v>357</v>
      </c>
      <c r="W788" s="1" t="s">
        <v>357</v>
      </c>
      <c r="X788" s="1" t="s">
        <v>357</v>
      </c>
    </row>
    <row r="789" spans="1:24">
      <c r="A789" s="1" t="s">
        <v>8025</v>
      </c>
      <c r="B789" s="1" t="s">
        <v>8026</v>
      </c>
      <c r="C789" s="1" t="s">
        <v>8029</v>
      </c>
      <c r="D789" s="1" t="s">
        <v>357</v>
      </c>
      <c r="E789" s="1" t="s">
        <v>357</v>
      </c>
      <c r="F789" s="1" t="s">
        <v>10235</v>
      </c>
      <c r="G789" s="1" t="s">
        <v>357</v>
      </c>
      <c r="H789" s="1" t="s">
        <v>357</v>
      </c>
      <c r="I789" s="1" t="s">
        <v>10233</v>
      </c>
      <c r="J789" s="1" t="s">
        <v>9404</v>
      </c>
      <c r="K789" s="1" t="s">
        <v>9405</v>
      </c>
      <c r="L789" s="1" t="s">
        <v>357</v>
      </c>
      <c r="M789" s="1" t="s">
        <v>357</v>
      </c>
      <c r="N789" s="1" t="s">
        <v>357</v>
      </c>
      <c r="O789" s="1" t="s">
        <v>357</v>
      </c>
      <c r="P789" s="1" t="s">
        <v>357</v>
      </c>
      <c r="Q789" s="1" t="s">
        <v>357</v>
      </c>
      <c r="R789" s="1" t="s">
        <v>357</v>
      </c>
      <c r="S789" s="1" t="s">
        <v>357</v>
      </c>
      <c r="T789" s="1" t="s">
        <v>10115</v>
      </c>
      <c r="U789" s="1" t="s">
        <v>357</v>
      </c>
      <c r="V789" s="1" t="s">
        <v>357</v>
      </c>
      <c r="W789" s="1" t="s">
        <v>357</v>
      </c>
      <c r="X789" s="1" t="s">
        <v>357</v>
      </c>
    </row>
    <row r="790" spans="1:24">
      <c r="A790" s="1" t="s">
        <v>7617</v>
      </c>
      <c r="B790" s="1" t="s">
        <v>7618</v>
      </c>
      <c r="C790" s="1" t="s">
        <v>6692</v>
      </c>
      <c r="D790" s="1" t="s">
        <v>357</v>
      </c>
      <c r="E790" s="1" t="s">
        <v>357</v>
      </c>
      <c r="F790" s="1" t="s">
        <v>10236</v>
      </c>
      <c r="G790" s="1" t="s">
        <v>357</v>
      </c>
      <c r="H790" s="1" t="s">
        <v>357</v>
      </c>
      <c r="I790" s="1" t="s">
        <v>357</v>
      </c>
      <c r="J790" s="1" t="s">
        <v>357</v>
      </c>
      <c r="K790" s="1" t="s">
        <v>357</v>
      </c>
      <c r="L790" s="1" t="s">
        <v>357</v>
      </c>
      <c r="M790" s="1" t="s">
        <v>357</v>
      </c>
      <c r="N790" s="1" t="s">
        <v>357</v>
      </c>
      <c r="O790" s="1" t="s">
        <v>357</v>
      </c>
      <c r="P790" s="1" t="s">
        <v>357</v>
      </c>
      <c r="Q790" s="1" t="s">
        <v>357</v>
      </c>
      <c r="R790" s="1" t="s">
        <v>357</v>
      </c>
      <c r="S790" s="1" t="s">
        <v>357</v>
      </c>
      <c r="T790" s="1" t="s">
        <v>357</v>
      </c>
      <c r="U790" s="1" t="s">
        <v>357</v>
      </c>
      <c r="V790" s="1" t="s">
        <v>357</v>
      </c>
      <c r="W790" s="1" t="s">
        <v>357</v>
      </c>
      <c r="X790" s="1" t="s">
        <v>357</v>
      </c>
    </row>
    <row r="791" spans="1:24">
      <c r="A791" s="1" t="s">
        <v>7611</v>
      </c>
      <c r="B791" s="1" t="s">
        <v>7612</v>
      </c>
      <c r="C791" s="27" t="s">
        <v>6692</v>
      </c>
      <c r="D791" s="1" t="s">
        <v>357</v>
      </c>
      <c r="E791" s="1" t="s">
        <v>357</v>
      </c>
      <c r="F791" s="1" t="s">
        <v>10237</v>
      </c>
      <c r="G791" s="1" t="s">
        <v>357</v>
      </c>
      <c r="H791" s="1" t="s">
        <v>357</v>
      </c>
      <c r="I791" s="26" t="s">
        <v>9414</v>
      </c>
      <c r="J791" s="1" t="s">
        <v>357</v>
      </c>
      <c r="K791" s="1" t="s">
        <v>357</v>
      </c>
      <c r="L791" s="1" t="s">
        <v>357</v>
      </c>
      <c r="M791" s="1" t="s">
        <v>357</v>
      </c>
      <c r="N791" s="1" t="s">
        <v>357</v>
      </c>
      <c r="O791" s="1" t="s">
        <v>357</v>
      </c>
      <c r="P791" s="1" t="s">
        <v>357</v>
      </c>
      <c r="Q791" s="1" t="s">
        <v>357</v>
      </c>
      <c r="R791" s="1" t="s">
        <v>357</v>
      </c>
      <c r="S791" s="1" t="s">
        <v>357</v>
      </c>
      <c r="T791" s="1" t="s">
        <v>357</v>
      </c>
      <c r="U791" s="1" t="s">
        <v>357</v>
      </c>
      <c r="V791" s="1" t="s">
        <v>357</v>
      </c>
      <c r="W791" s="1" t="s">
        <v>357</v>
      </c>
      <c r="X791" s="1" t="s">
        <v>357</v>
      </c>
    </row>
    <row r="792" spans="1:24">
      <c r="A792" s="1" t="s">
        <v>7608</v>
      </c>
      <c r="B792" s="1" t="s">
        <v>7609</v>
      </c>
      <c r="C792" s="27" t="s">
        <v>6692</v>
      </c>
      <c r="D792" s="1" t="s">
        <v>357</v>
      </c>
      <c r="E792" s="1" t="s">
        <v>357</v>
      </c>
      <c r="F792" s="1" t="s">
        <v>10238</v>
      </c>
      <c r="G792" s="1" t="s">
        <v>357</v>
      </c>
      <c r="H792" s="1" t="s">
        <v>357</v>
      </c>
      <c r="I792" s="26" t="s">
        <v>9414</v>
      </c>
      <c r="J792" s="1" t="s">
        <v>357</v>
      </c>
      <c r="K792" s="1" t="s">
        <v>357</v>
      </c>
      <c r="L792" s="1" t="s">
        <v>357</v>
      </c>
      <c r="M792" s="1" t="s">
        <v>357</v>
      </c>
      <c r="N792" s="1" t="s">
        <v>357</v>
      </c>
      <c r="O792" s="1" t="s">
        <v>357</v>
      </c>
      <c r="P792" s="1" t="s">
        <v>357</v>
      </c>
      <c r="Q792" s="1" t="s">
        <v>357</v>
      </c>
      <c r="R792" s="1" t="s">
        <v>357</v>
      </c>
      <c r="S792" s="1" t="s">
        <v>357</v>
      </c>
      <c r="T792" s="1" t="s">
        <v>357</v>
      </c>
      <c r="U792" s="1" t="s">
        <v>357</v>
      </c>
      <c r="V792" s="1" t="s">
        <v>357</v>
      </c>
      <c r="W792" s="1" t="s">
        <v>357</v>
      </c>
      <c r="X792" s="1" t="s">
        <v>357</v>
      </c>
    </row>
    <row r="793" spans="1:24">
      <c r="A793" s="1" t="s">
        <v>7605</v>
      </c>
      <c r="B793" s="1" t="s">
        <v>7606</v>
      </c>
      <c r="C793" s="27" t="s">
        <v>6692</v>
      </c>
      <c r="D793" s="1" t="s">
        <v>357</v>
      </c>
      <c r="E793" s="1" t="s">
        <v>357</v>
      </c>
      <c r="F793" s="1" t="s">
        <v>10239</v>
      </c>
      <c r="G793" s="1" t="s">
        <v>357</v>
      </c>
      <c r="H793" s="1" t="s">
        <v>357</v>
      </c>
      <c r="I793" s="26" t="s">
        <v>9414</v>
      </c>
      <c r="J793" s="1" t="s">
        <v>357</v>
      </c>
      <c r="K793" s="1" t="s">
        <v>357</v>
      </c>
      <c r="L793" s="1" t="s">
        <v>357</v>
      </c>
      <c r="M793" s="1" t="s">
        <v>357</v>
      </c>
      <c r="N793" s="1" t="s">
        <v>357</v>
      </c>
      <c r="O793" s="1" t="s">
        <v>357</v>
      </c>
      <c r="P793" s="1" t="s">
        <v>357</v>
      </c>
      <c r="Q793" s="1" t="s">
        <v>357</v>
      </c>
      <c r="R793" s="1" t="s">
        <v>357</v>
      </c>
      <c r="S793" s="1" t="s">
        <v>357</v>
      </c>
      <c r="T793" s="1" t="s">
        <v>357</v>
      </c>
      <c r="U793" s="1" t="s">
        <v>357</v>
      </c>
      <c r="V793" s="1" t="s">
        <v>357</v>
      </c>
      <c r="W793" s="1" t="s">
        <v>357</v>
      </c>
      <c r="X793" s="1" t="s">
        <v>357</v>
      </c>
    </row>
    <row r="794" spans="1:24">
      <c r="A794" s="1" t="s">
        <v>7614</v>
      </c>
      <c r="B794" s="1" t="s">
        <v>7615</v>
      </c>
      <c r="C794" s="1" t="s">
        <v>6692</v>
      </c>
      <c r="D794" s="1" t="s">
        <v>357</v>
      </c>
      <c r="E794" s="1" t="s">
        <v>357</v>
      </c>
      <c r="F794" s="1" t="s">
        <v>10240</v>
      </c>
      <c r="G794" s="1" t="s">
        <v>357</v>
      </c>
      <c r="H794" s="1" t="s">
        <v>357</v>
      </c>
      <c r="I794" s="1" t="s">
        <v>357</v>
      </c>
      <c r="J794" s="1" t="s">
        <v>357</v>
      </c>
      <c r="K794" s="1" t="s">
        <v>357</v>
      </c>
      <c r="L794" s="1" t="s">
        <v>357</v>
      </c>
      <c r="M794" s="1" t="s">
        <v>357</v>
      </c>
      <c r="N794" s="1" t="s">
        <v>357</v>
      </c>
      <c r="O794" s="1" t="s">
        <v>357</v>
      </c>
      <c r="P794" s="1" t="s">
        <v>357</v>
      </c>
      <c r="Q794" s="1" t="s">
        <v>357</v>
      </c>
      <c r="R794" s="1" t="s">
        <v>357</v>
      </c>
      <c r="S794" s="1" t="s">
        <v>357</v>
      </c>
      <c r="T794" s="1" t="s">
        <v>357</v>
      </c>
      <c r="U794" s="1" t="s">
        <v>357</v>
      </c>
      <c r="V794" s="1" t="s">
        <v>357</v>
      </c>
      <c r="W794" s="1" t="s">
        <v>357</v>
      </c>
      <c r="X794" s="1" t="s">
        <v>357</v>
      </c>
    </row>
    <row r="795" spans="1:24">
      <c r="A795" s="1" t="s">
        <v>7810</v>
      </c>
      <c r="B795" s="1" t="s">
        <v>7811</v>
      </c>
      <c r="C795" s="1" t="s">
        <v>2436</v>
      </c>
      <c r="D795" s="1" t="s">
        <v>357</v>
      </c>
      <c r="E795" s="1" t="s">
        <v>357</v>
      </c>
      <c r="F795" s="1" t="s">
        <v>10241</v>
      </c>
      <c r="G795" s="1" t="s">
        <v>357</v>
      </c>
      <c r="H795" s="1" t="s">
        <v>357</v>
      </c>
      <c r="I795" s="1" t="s">
        <v>10242</v>
      </c>
      <c r="J795" s="1" t="s">
        <v>10108</v>
      </c>
      <c r="K795" s="1" t="s">
        <v>9404</v>
      </c>
      <c r="L795" s="1" t="s">
        <v>357</v>
      </c>
      <c r="M795" s="1" t="s">
        <v>357</v>
      </c>
      <c r="N795" s="1" t="s">
        <v>357</v>
      </c>
      <c r="O795" s="1" t="s">
        <v>357</v>
      </c>
      <c r="P795" s="1" t="s">
        <v>357</v>
      </c>
      <c r="Q795" s="1" t="s">
        <v>357</v>
      </c>
      <c r="R795" s="1" t="s">
        <v>357</v>
      </c>
      <c r="S795" s="1" t="s">
        <v>357</v>
      </c>
      <c r="T795" s="1" t="s">
        <v>10186</v>
      </c>
      <c r="U795" s="1" t="s">
        <v>357</v>
      </c>
      <c r="V795" s="1" t="s">
        <v>357</v>
      </c>
      <c r="W795" s="1" t="s">
        <v>357</v>
      </c>
      <c r="X795" s="1" t="s">
        <v>357</v>
      </c>
    </row>
    <row r="796" spans="1:24">
      <c r="A796" s="1" t="s">
        <v>7807</v>
      </c>
      <c r="B796" s="1" t="s">
        <v>7808</v>
      </c>
      <c r="C796" s="1" t="s">
        <v>2436</v>
      </c>
      <c r="D796" s="1" t="s">
        <v>357</v>
      </c>
      <c r="E796" s="1" t="s">
        <v>357</v>
      </c>
      <c r="F796" s="1" t="s">
        <v>10243</v>
      </c>
      <c r="G796" s="1" t="s">
        <v>357</v>
      </c>
      <c r="H796" s="1" t="s">
        <v>357</v>
      </c>
      <c r="I796" s="1" t="s">
        <v>10244</v>
      </c>
      <c r="J796" s="1" t="s">
        <v>10108</v>
      </c>
      <c r="K796" s="1" t="s">
        <v>9404</v>
      </c>
      <c r="L796" s="1" t="s">
        <v>357</v>
      </c>
      <c r="M796" s="1" t="s">
        <v>357</v>
      </c>
      <c r="N796" s="1" t="s">
        <v>357</v>
      </c>
      <c r="O796" s="1" t="s">
        <v>357</v>
      </c>
      <c r="P796" s="1" t="s">
        <v>357</v>
      </c>
      <c r="Q796" s="1" t="s">
        <v>357</v>
      </c>
      <c r="R796" s="1" t="s">
        <v>357</v>
      </c>
      <c r="S796" s="1" t="s">
        <v>357</v>
      </c>
      <c r="T796" s="1" t="s">
        <v>10186</v>
      </c>
      <c r="U796" s="1" t="s">
        <v>357</v>
      </c>
      <c r="V796" s="1" t="s">
        <v>357</v>
      </c>
      <c r="W796" s="1" t="s">
        <v>357</v>
      </c>
      <c r="X796" s="1" t="s">
        <v>357</v>
      </c>
    </row>
    <row r="797" spans="1:24">
      <c r="A797" s="1" t="s">
        <v>5259</v>
      </c>
      <c r="B797" s="1" t="s">
        <v>5260</v>
      </c>
      <c r="C797" s="1" t="s">
        <v>5248</v>
      </c>
      <c r="D797" s="1" t="s">
        <v>357</v>
      </c>
      <c r="E797" s="1" t="s">
        <v>357</v>
      </c>
      <c r="F797" s="1" t="s">
        <v>10245</v>
      </c>
      <c r="G797" s="1" t="s">
        <v>357</v>
      </c>
      <c r="H797" s="1" t="s">
        <v>357</v>
      </c>
      <c r="I797" s="1" t="s">
        <v>9451</v>
      </c>
      <c r="J797" s="1" t="s">
        <v>357</v>
      </c>
      <c r="K797" s="1" t="s">
        <v>357</v>
      </c>
      <c r="L797" s="1" t="s">
        <v>357</v>
      </c>
      <c r="M797" s="1" t="s">
        <v>357</v>
      </c>
      <c r="N797" s="1" t="s">
        <v>357</v>
      </c>
      <c r="O797" s="1" t="s">
        <v>357</v>
      </c>
      <c r="P797" s="1" t="s">
        <v>357</v>
      </c>
      <c r="Q797" s="1" t="s">
        <v>357</v>
      </c>
      <c r="R797" s="1" t="s">
        <v>357</v>
      </c>
      <c r="S797" s="1" t="s">
        <v>357</v>
      </c>
      <c r="T797" s="1" t="s">
        <v>10186</v>
      </c>
      <c r="U797" s="1" t="s">
        <v>357</v>
      </c>
      <c r="V797" s="1" t="s">
        <v>357</v>
      </c>
      <c r="W797" s="1" t="s">
        <v>357</v>
      </c>
      <c r="X797" s="1" t="s">
        <v>357</v>
      </c>
    </row>
    <row r="798" spans="1:24">
      <c r="A798" s="1" t="s">
        <v>5253</v>
      </c>
      <c r="B798" s="1" t="s">
        <v>5254</v>
      </c>
      <c r="C798" s="1" t="s">
        <v>5248</v>
      </c>
      <c r="D798" s="1" t="s">
        <v>357</v>
      </c>
      <c r="E798" s="1" t="s">
        <v>357</v>
      </c>
      <c r="F798" s="1" t="s">
        <v>10246</v>
      </c>
      <c r="G798" s="1" t="s">
        <v>357</v>
      </c>
      <c r="H798" s="1" t="s">
        <v>357</v>
      </c>
      <c r="I798" s="1" t="s">
        <v>9417</v>
      </c>
      <c r="J798" s="1" t="s">
        <v>357</v>
      </c>
      <c r="K798" s="1" t="s">
        <v>357</v>
      </c>
      <c r="L798" s="1" t="s">
        <v>357</v>
      </c>
      <c r="M798" s="1" t="s">
        <v>357</v>
      </c>
      <c r="N798" s="1" t="s">
        <v>357</v>
      </c>
      <c r="O798" s="1" t="s">
        <v>357</v>
      </c>
      <c r="P798" s="1" t="s">
        <v>357</v>
      </c>
      <c r="Q798" s="1" t="s">
        <v>357</v>
      </c>
      <c r="R798" s="1" t="s">
        <v>357</v>
      </c>
      <c r="S798" s="1" t="s">
        <v>357</v>
      </c>
      <c r="T798" s="1" t="s">
        <v>10186</v>
      </c>
      <c r="U798" s="1" t="s">
        <v>357</v>
      </c>
      <c r="V798" s="1" t="s">
        <v>357</v>
      </c>
      <c r="W798" s="1" t="s">
        <v>357</v>
      </c>
      <c r="X798" s="1" t="s">
        <v>357</v>
      </c>
    </row>
    <row r="799" spans="1:24">
      <c r="A799" s="1" t="s">
        <v>5250</v>
      </c>
      <c r="B799" s="1" t="s">
        <v>5251</v>
      </c>
      <c r="C799" s="1" t="s">
        <v>5248</v>
      </c>
      <c r="D799" s="1" t="s">
        <v>357</v>
      </c>
      <c r="E799" s="1" t="s">
        <v>357</v>
      </c>
      <c r="F799" s="1" t="s">
        <v>10247</v>
      </c>
      <c r="G799" s="1" t="s">
        <v>357</v>
      </c>
      <c r="H799" s="1" t="s">
        <v>357</v>
      </c>
      <c r="I799" s="1" t="s">
        <v>9414</v>
      </c>
      <c r="J799" s="1" t="s">
        <v>357</v>
      </c>
      <c r="K799" s="1" t="s">
        <v>357</v>
      </c>
      <c r="L799" s="1" t="s">
        <v>357</v>
      </c>
      <c r="M799" s="1" t="s">
        <v>357</v>
      </c>
      <c r="N799" s="1" t="s">
        <v>357</v>
      </c>
      <c r="O799" s="1" t="s">
        <v>357</v>
      </c>
      <c r="P799" s="1" t="s">
        <v>357</v>
      </c>
      <c r="Q799" s="1" t="s">
        <v>357</v>
      </c>
      <c r="R799" s="1" t="s">
        <v>357</v>
      </c>
      <c r="S799" s="1" t="s">
        <v>357</v>
      </c>
      <c r="T799" s="1" t="s">
        <v>10186</v>
      </c>
      <c r="U799" s="1" t="s">
        <v>357</v>
      </c>
      <c r="V799" s="1" t="s">
        <v>357</v>
      </c>
      <c r="W799" s="1" t="s">
        <v>357</v>
      </c>
      <c r="X799" s="1" t="s">
        <v>357</v>
      </c>
    </row>
    <row r="800" spans="1:24">
      <c r="A800" s="1" t="s">
        <v>5244</v>
      </c>
      <c r="B800" s="1" t="s">
        <v>5245</v>
      </c>
      <c r="C800" s="1" t="s">
        <v>5248</v>
      </c>
      <c r="D800" s="1" t="s">
        <v>357</v>
      </c>
      <c r="E800" s="1" t="s">
        <v>357</v>
      </c>
      <c r="F800" s="1" t="s">
        <v>10248</v>
      </c>
      <c r="G800" s="1" t="s">
        <v>357</v>
      </c>
      <c r="H800" s="1" t="s">
        <v>357</v>
      </c>
      <c r="I800" s="1" t="s">
        <v>9404</v>
      </c>
      <c r="J800" s="1" t="s">
        <v>357</v>
      </c>
      <c r="K800" s="1" t="s">
        <v>357</v>
      </c>
      <c r="L800" s="1" t="s">
        <v>357</v>
      </c>
      <c r="M800" s="1" t="s">
        <v>357</v>
      </c>
      <c r="N800" s="1" t="s">
        <v>357</v>
      </c>
      <c r="O800" s="1" t="s">
        <v>357</v>
      </c>
      <c r="P800" s="1" t="s">
        <v>357</v>
      </c>
      <c r="Q800" s="1" t="s">
        <v>357</v>
      </c>
      <c r="R800" s="1" t="s">
        <v>357</v>
      </c>
      <c r="S800" s="1" t="s">
        <v>357</v>
      </c>
      <c r="T800" s="1" t="s">
        <v>10186</v>
      </c>
      <c r="U800" s="1" t="s">
        <v>357</v>
      </c>
      <c r="V800" s="1" t="s">
        <v>357</v>
      </c>
      <c r="W800" s="1" t="s">
        <v>357</v>
      </c>
      <c r="X800" s="1" t="s">
        <v>357</v>
      </c>
    </row>
    <row r="801" spans="1:24">
      <c r="A801" s="1" t="s">
        <v>5256</v>
      </c>
      <c r="B801" s="1" t="s">
        <v>5257</v>
      </c>
      <c r="C801" s="1" t="s">
        <v>5248</v>
      </c>
      <c r="D801" s="1" t="s">
        <v>357</v>
      </c>
      <c r="E801" s="1" t="s">
        <v>357</v>
      </c>
      <c r="F801" s="1" t="s">
        <v>10249</v>
      </c>
      <c r="G801" s="1" t="s">
        <v>357</v>
      </c>
      <c r="H801" s="1" t="s">
        <v>357</v>
      </c>
      <c r="I801" s="1" t="s">
        <v>9449</v>
      </c>
      <c r="J801" s="1" t="s">
        <v>357</v>
      </c>
      <c r="K801" s="1" t="s">
        <v>357</v>
      </c>
      <c r="L801" s="1" t="s">
        <v>357</v>
      </c>
      <c r="M801" s="1" t="s">
        <v>357</v>
      </c>
      <c r="N801" s="1" t="s">
        <v>357</v>
      </c>
      <c r="O801" s="1" t="s">
        <v>357</v>
      </c>
      <c r="P801" s="1" t="s">
        <v>357</v>
      </c>
      <c r="Q801" s="1" t="s">
        <v>357</v>
      </c>
      <c r="R801" s="1" t="s">
        <v>357</v>
      </c>
      <c r="S801" s="1" t="s">
        <v>357</v>
      </c>
      <c r="T801" s="1" t="s">
        <v>10186</v>
      </c>
      <c r="U801" s="1" t="s">
        <v>357</v>
      </c>
      <c r="V801" s="1" t="s">
        <v>357</v>
      </c>
      <c r="W801" s="1" t="s">
        <v>357</v>
      </c>
      <c r="X801" s="1" t="s">
        <v>357</v>
      </c>
    </row>
    <row r="802" spans="1:24">
      <c r="A802" s="1" t="s">
        <v>2439</v>
      </c>
      <c r="B802" s="1" t="s">
        <v>2440</v>
      </c>
      <c r="C802" s="1" t="s">
        <v>2436</v>
      </c>
      <c r="D802" s="1" t="s">
        <v>357</v>
      </c>
      <c r="E802" s="1" t="s">
        <v>357</v>
      </c>
      <c r="F802" s="1" t="s">
        <v>10250</v>
      </c>
      <c r="G802" s="1" t="s">
        <v>357</v>
      </c>
      <c r="H802" s="1" t="s">
        <v>357</v>
      </c>
      <c r="I802" s="1" t="s">
        <v>9417</v>
      </c>
      <c r="J802" s="1" t="s">
        <v>9694</v>
      </c>
      <c r="K802" s="1" t="s">
        <v>9496</v>
      </c>
      <c r="L802" s="1" t="s">
        <v>9497</v>
      </c>
      <c r="M802" s="1" t="s">
        <v>357</v>
      </c>
      <c r="N802" s="1" t="s">
        <v>357</v>
      </c>
      <c r="O802" s="1" t="s">
        <v>357</v>
      </c>
      <c r="P802" s="1" t="s">
        <v>357</v>
      </c>
      <c r="Q802" s="1" t="s">
        <v>357</v>
      </c>
      <c r="R802" s="1" t="s">
        <v>357</v>
      </c>
      <c r="S802" s="1" t="s">
        <v>357</v>
      </c>
      <c r="T802" s="1" t="s">
        <v>10186</v>
      </c>
      <c r="U802" s="1" t="s">
        <v>357</v>
      </c>
      <c r="V802" s="1" t="s">
        <v>357</v>
      </c>
      <c r="W802" s="1" t="s">
        <v>357</v>
      </c>
      <c r="X802" s="1" t="s">
        <v>357</v>
      </c>
    </row>
    <row r="803" spans="1:24">
      <c r="A803" s="1" t="s">
        <v>2432</v>
      </c>
      <c r="B803" s="1" t="s">
        <v>2433</v>
      </c>
      <c r="C803" s="1" t="s">
        <v>2436</v>
      </c>
      <c r="D803" s="1" t="s">
        <v>357</v>
      </c>
      <c r="E803" s="1" t="s">
        <v>357</v>
      </c>
      <c r="F803" s="1" t="s">
        <v>10251</v>
      </c>
      <c r="G803" s="1" t="s">
        <v>357</v>
      </c>
      <c r="H803" s="1" t="s">
        <v>357</v>
      </c>
      <c r="I803" s="1" t="s">
        <v>9414</v>
      </c>
      <c r="J803" s="1" t="s">
        <v>10252</v>
      </c>
      <c r="K803" s="1" t="s">
        <v>9496</v>
      </c>
      <c r="L803" s="1" t="s">
        <v>9497</v>
      </c>
      <c r="M803" s="1" t="s">
        <v>9694</v>
      </c>
      <c r="N803" s="1" t="s">
        <v>357</v>
      </c>
      <c r="O803" s="1" t="s">
        <v>357</v>
      </c>
      <c r="P803" s="1" t="s">
        <v>357</v>
      </c>
      <c r="Q803" s="1" t="s">
        <v>357</v>
      </c>
      <c r="R803" s="1" t="s">
        <v>357</v>
      </c>
      <c r="S803" s="1" t="s">
        <v>357</v>
      </c>
      <c r="T803" s="1" t="s">
        <v>10115</v>
      </c>
      <c r="U803" s="1" t="s">
        <v>357</v>
      </c>
      <c r="V803" s="1" t="s">
        <v>357</v>
      </c>
      <c r="W803" s="1" t="s">
        <v>357</v>
      </c>
      <c r="X803" s="1" t="s">
        <v>357</v>
      </c>
    </row>
    <row r="804" spans="1:24">
      <c r="A804" s="1" t="s">
        <v>8397</v>
      </c>
      <c r="B804" s="1" t="s">
        <v>8398</v>
      </c>
      <c r="C804" s="1" t="s">
        <v>8401</v>
      </c>
      <c r="D804" s="1" t="s">
        <v>357</v>
      </c>
      <c r="E804" s="1" t="s">
        <v>357</v>
      </c>
      <c r="F804" s="1" t="s">
        <v>10253</v>
      </c>
      <c r="G804" s="1" t="s">
        <v>357</v>
      </c>
      <c r="H804" s="1" t="s">
        <v>357</v>
      </c>
      <c r="I804" s="1" t="s">
        <v>9404</v>
      </c>
      <c r="J804" s="1" t="s">
        <v>10254</v>
      </c>
      <c r="K804" s="1" t="s">
        <v>9496</v>
      </c>
      <c r="L804" s="1" t="s">
        <v>9497</v>
      </c>
      <c r="M804" s="1" t="s">
        <v>10255</v>
      </c>
      <c r="N804" s="1" t="s">
        <v>357</v>
      </c>
      <c r="O804" s="1" t="s">
        <v>357</v>
      </c>
      <c r="P804" s="1" t="s">
        <v>357</v>
      </c>
      <c r="Q804" s="1" t="s">
        <v>357</v>
      </c>
      <c r="R804" s="1" t="s">
        <v>357</v>
      </c>
      <c r="S804" s="1" t="s">
        <v>357</v>
      </c>
      <c r="T804" s="1" t="s">
        <v>10115</v>
      </c>
      <c r="U804" s="1" t="s">
        <v>357</v>
      </c>
      <c r="V804" s="1" t="s">
        <v>357</v>
      </c>
      <c r="W804" s="1" t="s">
        <v>357</v>
      </c>
      <c r="X804" s="1" t="s">
        <v>357</v>
      </c>
    </row>
    <row r="805" spans="1:24">
      <c r="A805" s="1" t="s">
        <v>7602</v>
      </c>
      <c r="B805" s="1" t="s">
        <v>7603</v>
      </c>
      <c r="C805" s="1" t="s">
        <v>3940</v>
      </c>
      <c r="D805" s="1" t="s">
        <v>357</v>
      </c>
      <c r="E805" s="1" t="s">
        <v>357</v>
      </c>
      <c r="F805" s="1" t="s">
        <v>10256</v>
      </c>
      <c r="G805" s="1" t="s">
        <v>357</v>
      </c>
      <c r="H805" s="1" t="s">
        <v>357</v>
      </c>
      <c r="I805" s="1" t="s">
        <v>9451</v>
      </c>
      <c r="J805" s="1" t="s">
        <v>357</v>
      </c>
      <c r="K805" s="1" t="s">
        <v>357</v>
      </c>
      <c r="L805" s="1" t="s">
        <v>357</v>
      </c>
      <c r="M805" s="1" t="s">
        <v>357</v>
      </c>
      <c r="N805" s="1" t="s">
        <v>357</v>
      </c>
      <c r="O805" s="1" t="s">
        <v>357</v>
      </c>
      <c r="P805" s="1" t="s">
        <v>357</v>
      </c>
      <c r="Q805" s="1" t="s">
        <v>357</v>
      </c>
      <c r="R805" s="1" t="s">
        <v>357</v>
      </c>
      <c r="S805" s="1" t="s">
        <v>357</v>
      </c>
      <c r="T805" s="1" t="s">
        <v>10084</v>
      </c>
      <c r="U805" s="1" t="s">
        <v>357</v>
      </c>
      <c r="V805" s="1" t="s">
        <v>357</v>
      </c>
      <c r="W805" s="1" t="s">
        <v>357</v>
      </c>
      <c r="X805" s="1" t="s">
        <v>357</v>
      </c>
    </row>
    <row r="806" spans="1:24">
      <c r="A806" s="1" t="s">
        <v>7596</v>
      </c>
      <c r="B806" s="1" t="s">
        <v>7597</v>
      </c>
      <c r="C806" s="1" t="s">
        <v>3940</v>
      </c>
      <c r="D806" s="1" t="s">
        <v>357</v>
      </c>
      <c r="E806" s="1" t="s">
        <v>357</v>
      </c>
      <c r="F806" s="1" t="s">
        <v>10257</v>
      </c>
      <c r="G806" s="1" t="s">
        <v>357</v>
      </c>
      <c r="H806" s="1" t="s">
        <v>357</v>
      </c>
      <c r="I806" s="1" t="s">
        <v>9417</v>
      </c>
      <c r="J806" s="1" t="s">
        <v>357</v>
      </c>
      <c r="K806" s="1" t="s">
        <v>357</v>
      </c>
      <c r="L806" s="1" t="s">
        <v>357</v>
      </c>
      <c r="M806" s="1" t="s">
        <v>357</v>
      </c>
      <c r="N806" s="1" t="s">
        <v>357</v>
      </c>
      <c r="O806" s="1" t="s">
        <v>357</v>
      </c>
      <c r="P806" s="1" t="s">
        <v>357</v>
      </c>
      <c r="Q806" s="1" t="s">
        <v>357</v>
      </c>
      <c r="R806" s="1" t="s">
        <v>357</v>
      </c>
      <c r="S806" s="1" t="s">
        <v>357</v>
      </c>
      <c r="T806" s="1" t="s">
        <v>10084</v>
      </c>
      <c r="U806" s="1" t="s">
        <v>357</v>
      </c>
      <c r="V806" s="1" t="s">
        <v>357</v>
      </c>
      <c r="W806" s="1" t="s">
        <v>357</v>
      </c>
      <c r="X806" s="1" t="s">
        <v>357</v>
      </c>
    </row>
    <row r="807" spans="1:24">
      <c r="A807" s="1" t="s">
        <v>7593</v>
      </c>
      <c r="B807" s="1" t="s">
        <v>7594</v>
      </c>
      <c r="C807" s="1" t="s">
        <v>3940</v>
      </c>
      <c r="D807" s="1" t="s">
        <v>357</v>
      </c>
      <c r="E807" s="1" t="s">
        <v>357</v>
      </c>
      <c r="F807" s="1" t="s">
        <v>10258</v>
      </c>
      <c r="G807" s="1" t="s">
        <v>357</v>
      </c>
      <c r="H807" s="1" t="s">
        <v>357</v>
      </c>
      <c r="I807" s="1" t="s">
        <v>9414</v>
      </c>
      <c r="J807" s="1" t="s">
        <v>357</v>
      </c>
      <c r="K807" s="1" t="s">
        <v>357</v>
      </c>
      <c r="L807" s="1" t="s">
        <v>357</v>
      </c>
      <c r="M807" s="1" t="s">
        <v>357</v>
      </c>
      <c r="N807" s="1" t="s">
        <v>357</v>
      </c>
      <c r="O807" s="1" t="s">
        <v>357</v>
      </c>
      <c r="P807" s="1" t="s">
        <v>357</v>
      </c>
      <c r="Q807" s="1" t="s">
        <v>357</v>
      </c>
      <c r="R807" s="1" t="s">
        <v>357</v>
      </c>
      <c r="S807" s="1" t="s">
        <v>357</v>
      </c>
      <c r="T807" s="1" t="s">
        <v>10084</v>
      </c>
      <c r="U807" s="1" t="s">
        <v>357</v>
      </c>
      <c r="V807" s="1" t="s">
        <v>357</v>
      </c>
      <c r="W807" s="1" t="s">
        <v>357</v>
      </c>
      <c r="X807" s="1" t="s">
        <v>357</v>
      </c>
    </row>
    <row r="808" spans="1:24">
      <c r="A808" s="1" t="s">
        <v>7590</v>
      </c>
      <c r="B808" s="1" t="s">
        <v>7591</v>
      </c>
      <c r="C808" s="1" t="s">
        <v>3940</v>
      </c>
      <c r="D808" s="1" t="s">
        <v>357</v>
      </c>
      <c r="E808" s="1" t="s">
        <v>357</v>
      </c>
      <c r="F808" s="1" t="s">
        <v>10259</v>
      </c>
      <c r="G808" s="1" t="s">
        <v>357</v>
      </c>
      <c r="H808" s="1" t="s">
        <v>357</v>
      </c>
      <c r="I808" s="1" t="s">
        <v>9404</v>
      </c>
      <c r="J808" s="1" t="s">
        <v>357</v>
      </c>
      <c r="K808" s="1" t="s">
        <v>357</v>
      </c>
      <c r="L808" s="1" t="s">
        <v>357</v>
      </c>
      <c r="M808" s="1" t="s">
        <v>357</v>
      </c>
      <c r="N808" s="1" t="s">
        <v>357</v>
      </c>
      <c r="O808" s="1" t="s">
        <v>357</v>
      </c>
      <c r="P808" s="1" t="s">
        <v>357</v>
      </c>
      <c r="Q808" s="1" t="s">
        <v>357</v>
      </c>
      <c r="R808" s="1" t="s">
        <v>357</v>
      </c>
      <c r="S808" s="1" t="s">
        <v>357</v>
      </c>
      <c r="T808" s="1" t="s">
        <v>10084</v>
      </c>
      <c r="U808" s="1" t="s">
        <v>357</v>
      </c>
      <c r="V808" s="1" t="s">
        <v>357</v>
      </c>
      <c r="W808" s="1" t="s">
        <v>357</v>
      </c>
      <c r="X808" s="1" t="s">
        <v>357</v>
      </c>
    </row>
    <row r="809" spans="1:24">
      <c r="A809" s="1" t="s">
        <v>7599</v>
      </c>
      <c r="B809" s="1" t="s">
        <v>7600</v>
      </c>
      <c r="C809" s="1" t="s">
        <v>3940</v>
      </c>
      <c r="D809" s="1" t="s">
        <v>357</v>
      </c>
      <c r="E809" s="1" t="s">
        <v>357</v>
      </c>
      <c r="F809" s="1" t="s">
        <v>10260</v>
      </c>
      <c r="G809" s="1" t="s">
        <v>357</v>
      </c>
      <c r="H809" s="1" t="s">
        <v>357</v>
      </c>
      <c r="I809" s="1" t="s">
        <v>9449</v>
      </c>
      <c r="J809" s="1" t="s">
        <v>357</v>
      </c>
      <c r="K809" s="1" t="s">
        <v>357</v>
      </c>
      <c r="L809" s="1" t="s">
        <v>357</v>
      </c>
      <c r="M809" s="1" t="s">
        <v>357</v>
      </c>
      <c r="N809" s="1" t="s">
        <v>357</v>
      </c>
      <c r="O809" s="1" t="s">
        <v>357</v>
      </c>
      <c r="P809" s="1" t="s">
        <v>357</v>
      </c>
      <c r="Q809" s="1" t="s">
        <v>357</v>
      </c>
      <c r="R809" s="1" t="s">
        <v>357</v>
      </c>
      <c r="S809" s="1" t="s">
        <v>357</v>
      </c>
      <c r="T809" s="1" t="s">
        <v>10084</v>
      </c>
      <c r="U809" s="1" t="s">
        <v>357</v>
      </c>
      <c r="V809" s="1" t="s">
        <v>357</v>
      </c>
      <c r="W809" s="1" t="s">
        <v>357</v>
      </c>
      <c r="X809" s="1" t="s">
        <v>357</v>
      </c>
    </row>
    <row r="810" spans="1:24">
      <c r="A810" s="1" t="s">
        <v>7729</v>
      </c>
      <c r="B810" s="1" t="s">
        <v>7730</v>
      </c>
      <c r="C810" s="1" t="s">
        <v>7712</v>
      </c>
      <c r="D810" s="1" t="s">
        <v>357</v>
      </c>
      <c r="E810" s="1" t="s">
        <v>357</v>
      </c>
      <c r="F810" s="1" t="s">
        <v>10261</v>
      </c>
      <c r="G810" s="1" t="s">
        <v>357</v>
      </c>
      <c r="H810" s="1" t="s">
        <v>357</v>
      </c>
      <c r="I810" s="1" t="s">
        <v>9451</v>
      </c>
      <c r="J810" s="1" t="s">
        <v>357</v>
      </c>
      <c r="K810" s="1" t="s">
        <v>357</v>
      </c>
      <c r="L810" s="1" t="s">
        <v>357</v>
      </c>
      <c r="M810" s="1" t="s">
        <v>357</v>
      </c>
      <c r="N810" s="1" t="s">
        <v>357</v>
      </c>
      <c r="O810" s="1" t="s">
        <v>357</v>
      </c>
      <c r="P810" s="1" t="s">
        <v>357</v>
      </c>
      <c r="Q810" s="1" t="s">
        <v>357</v>
      </c>
      <c r="R810" s="1" t="s">
        <v>357</v>
      </c>
      <c r="S810" s="1" t="s">
        <v>357</v>
      </c>
      <c r="T810" s="1" t="s">
        <v>10154</v>
      </c>
      <c r="U810" s="1" t="s">
        <v>357</v>
      </c>
      <c r="V810" s="1" t="s">
        <v>357</v>
      </c>
      <c r="W810" s="1" t="s">
        <v>357</v>
      </c>
      <c r="X810" s="1" t="s">
        <v>357</v>
      </c>
    </row>
    <row r="811" spans="1:24">
      <c r="A811" s="1" t="s">
        <v>7723</v>
      </c>
      <c r="B811" s="1" t="s">
        <v>7724</v>
      </c>
      <c r="C811" s="1" t="s">
        <v>7712</v>
      </c>
      <c r="D811" s="1" t="s">
        <v>357</v>
      </c>
      <c r="E811" s="1" t="s">
        <v>357</v>
      </c>
      <c r="F811" s="1" t="s">
        <v>10262</v>
      </c>
      <c r="G811" s="1" t="s">
        <v>357</v>
      </c>
      <c r="H811" s="1" t="s">
        <v>357</v>
      </c>
      <c r="I811" s="1" t="s">
        <v>9417</v>
      </c>
      <c r="J811" s="1" t="s">
        <v>357</v>
      </c>
      <c r="K811" s="1" t="s">
        <v>357</v>
      </c>
      <c r="L811" s="1" t="s">
        <v>357</v>
      </c>
      <c r="M811" s="1" t="s">
        <v>357</v>
      </c>
      <c r="N811" s="1" t="s">
        <v>357</v>
      </c>
      <c r="O811" s="1" t="s">
        <v>357</v>
      </c>
      <c r="P811" s="1" t="s">
        <v>357</v>
      </c>
      <c r="Q811" s="1" t="s">
        <v>357</v>
      </c>
      <c r="R811" s="1" t="s">
        <v>357</v>
      </c>
      <c r="S811" s="1" t="s">
        <v>357</v>
      </c>
      <c r="T811" s="1" t="s">
        <v>10154</v>
      </c>
      <c r="U811" s="1" t="s">
        <v>357</v>
      </c>
      <c r="V811" s="1" t="s">
        <v>357</v>
      </c>
      <c r="W811" s="1" t="s">
        <v>357</v>
      </c>
      <c r="X811" s="1" t="s">
        <v>357</v>
      </c>
    </row>
    <row r="812" spans="1:24">
      <c r="A812" s="1" t="s">
        <v>7720</v>
      </c>
      <c r="B812" s="1" t="s">
        <v>7721</v>
      </c>
      <c r="C812" s="1" t="s">
        <v>7712</v>
      </c>
      <c r="D812" s="1" t="s">
        <v>357</v>
      </c>
      <c r="E812" s="1" t="s">
        <v>357</v>
      </c>
      <c r="F812" s="1" t="s">
        <v>10263</v>
      </c>
      <c r="G812" s="1" t="s">
        <v>357</v>
      </c>
      <c r="H812" s="1" t="s">
        <v>357</v>
      </c>
      <c r="I812" s="1" t="s">
        <v>9414</v>
      </c>
      <c r="J812" s="1" t="s">
        <v>357</v>
      </c>
      <c r="K812" s="1" t="s">
        <v>357</v>
      </c>
      <c r="L812" s="1" t="s">
        <v>357</v>
      </c>
      <c r="M812" s="1" t="s">
        <v>357</v>
      </c>
      <c r="N812" s="1" t="s">
        <v>357</v>
      </c>
      <c r="O812" s="1" t="s">
        <v>357</v>
      </c>
      <c r="P812" s="1" t="s">
        <v>357</v>
      </c>
      <c r="Q812" s="1" t="s">
        <v>357</v>
      </c>
      <c r="R812" s="1" t="s">
        <v>357</v>
      </c>
      <c r="S812" s="1" t="s">
        <v>357</v>
      </c>
      <c r="T812" s="1" t="s">
        <v>10154</v>
      </c>
      <c r="U812" s="1" t="s">
        <v>357</v>
      </c>
      <c r="V812" s="1" t="s">
        <v>357</v>
      </c>
      <c r="W812" s="1" t="s">
        <v>357</v>
      </c>
      <c r="X812" s="1" t="s">
        <v>357</v>
      </c>
    </row>
    <row r="813" spans="1:24">
      <c r="A813" s="1" t="s">
        <v>7717</v>
      </c>
      <c r="B813" s="1" t="s">
        <v>7718</v>
      </c>
      <c r="C813" s="1" t="s">
        <v>7712</v>
      </c>
      <c r="D813" s="1" t="s">
        <v>357</v>
      </c>
      <c r="E813" s="1" t="s">
        <v>357</v>
      </c>
      <c r="F813" s="1" t="s">
        <v>10264</v>
      </c>
      <c r="G813" s="1" t="s">
        <v>357</v>
      </c>
      <c r="H813" s="1" t="s">
        <v>357</v>
      </c>
      <c r="I813" s="1" t="s">
        <v>9404</v>
      </c>
      <c r="J813" s="1" t="s">
        <v>357</v>
      </c>
      <c r="K813" s="1" t="s">
        <v>357</v>
      </c>
      <c r="L813" s="1" t="s">
        <v>357</v>
      </c>
      <c r="M813" s="1" t="s">
        <v>357</v>
      </c>
      <c r="N813" s="1" t="s">
        <v>357</v>
      </c>
      <c r="O813" s="1" t="s">
        <v>357</v>
      </c>
      <c r="P813" s="1" t="s">
        <v>357</v>
      </c>
      <c r="Q813" s="1" t="s">
        <v>357</v>
      </c>
      <c r="R813" s="1" t="s">
        <v>357</v>
      </c>
      <c r="S813" s="1" t="s">
        <v>357</v>
      </c>
      <c r="T813" s="1" t="s">
        <v>10154</v>
      </c>
      <c r="U813" s="1" t="s">
        <v>357</v>
      </c>
      <c r="V813" s="1" t="s">
        <v>357</v>
      </c>
      <c r="W813" s="1" t="s">
        <v>357</v>
      </c>
      <c r="X813" s="1" t="s">
        <v>357</v>
      </c>
    </row>
    <row r="814" spans="1:24">
      <c r="A814" s="1" t="s">
        <v>7726</v>
      </c>
      <c r="B814" s="1" t="s">
        <v>7727</v>
      </c>
      <c r="C814" s="1" t="s">
        <v>7712</v>
      </c>
      <c r="D814" s="1" t="s">
        <v>357</v>
      </c>
      <c r="E814" s="1" t="s">
        <v>357</v>
      </c>
      <c r="F814" s="1" t="s">
        <v>10265</v>
      </c>
      <c r="G814" s="1" t="s">
        <v>357</v>
      </c>
      <c r="H814" s="1" t="s">
        <v>357</v>
      </c>
      <c r="I814" s="1" t="s">
        <v>9449</v>
      </c>
      <c r="J814" s="1" t="s">
        <v>357</v>
      </c>
      <c r="K814" s="1" t="s">
        <v>357</v>
      </c>
      <c r="L814" s="1" t="s">
        <v>357</v>
      </c>
      <c r="M814" s="1" t="s">
        <v>357</v>
      </c>
      <c r="N814" s="1" t="s">
        <v>357</v>
      </c>
      <c r="O814" s="1" t="s">
        <v>357</v>
      </c>
      <c r="P814" s="1" t="s">
        <v>357</v>
      </c>
      <c r="Q814" s="1" t="s">
        <v>357</v>
      </c>
      <c r="R814" s="1" t="s">
        <v>357</v>
      </c>
      <c r="S814" s="1" t="s">
        <v>357</v>
      </c>
      <c r="T814" s="1" t="s">
        <v>10154</v>
      </c>
      <c r="U814" s="1" t="s">
        <v>357</v>
      </c>
      <c r="V814" s="1" t="s">
        <v>357</v>
      </c>
      <c r="W814" s="1" t="s">
        <v>357</v>
      </c>
      <c r="X814" s="1" t="s">
        <v>357</v>
      </c>
    </row>
    <row r="815" spans="1:24">
      <c r="A815" s="1" t="s">
        <v>7714</v>
      </c>
      <c r="B815" s="1" t="s">
        <v>7715</v>
      </c>
      <c r="C815" s="1" t="s">
        <v>7712</v>
      </c>
      <c r="D815" s="1" t="s">
        <v>357</v>
      </c>
      <c r="E815" s="1" t="s">
        <v>357</v>
      </c>
      <c r="F815" s="1" t="s">
        <v>10266</v>
      </c>
      <c r="G815" s="1" t="s">
        <v>357</v>
      </c>
      <c r="H815" s="1" t="s">
        <v>357</v>
      </c>
      <c r="I815" s="1" t="s">
        <v>10128</v>
      </c>
      <c r="J815" s="1" t="s">
        <v>357</v>
      </c>
      <c r="K815" s="1" t="s">
        <v>357</v>
      </c>
      <c r="L815" s="1" t="s">
        <v>357</v>
      </c>
      <c r="M815" s="1" t="s">
        <v>357</v>
      </c>
      <c r="N815" s="1" t="s">
        <v>357</v>
      </c>
      <c r="O815" s="1" t="s">
        <v>357</v>
      </c>
      <c r="P815" s="1" t="s">
        <v>357</v>
      </c>
      <c r="Q815" s="1" t="s">
        <v>357</v>
      </c>
      <c r="R815" s="1" t="s">
        <v>357</v>
      </c>
      <c r="S815" s="1" t="s">
        <v>357</v>
      </c>
      <c r="T815" s="1" t="s">
        <v>10154</v>
      </c>
      <c r="U815" s="1" t="s">
        <v>357</v>
      </c>
      <c r="V815" s="1" t="s">
        <v>357</v>
      </c>
      <c r="W815" s="1" t="s">
        <v>357</v>
      </c>
      <c r="X815" s="1" t="s">
        <v>357</v>
      </c>
    </row>
    <row r="816" spans="1:24">
      <c r="A816" s="1" t="s">
        <v>7708</v>
      </c>
      <c r="B816" s="1" t="s">
        <v>7709</v>
      </c>
      <c r="C816" s="1" t="s">
        <v>7712</v>
      </c>
      <c r="D816" s="1" t="s">
        <v>357</v>
      </c>
      <c r="E816" s="1" t="s">
        <v>357</v>
      </c>
      <c r="F816" s="1" t="s">
        <v>10267</v>
      </c>
      <c r="G816" s="1" t="s">
        <v>357</v>
      </c>
      <c r="H816" s="1" t="s">
        <v>357</v>
      </c>
      <c r="I816" s="1" t="s">
        <v>10128</v>
      </c>
      <c r="J816" s="1" t="s">
        <v>357</v>
      </c>
      <c r="K816" s="1" t="s">
        <v>357</v>
      </c>
      <c r="L816" s="1" t="s">
        <v>357</v>
      </c>
      <c r="M816" s="1" t="s">
        <v>357</v>
      </c>
      <c r="N816" s="1" t="s">
        <v>357</v>
      </c>
      <c r="O816" s="1" t="s">
        <v>357</v>
      </c>
      <c r="P816" s="1" t="s">
        <v>357</v>
      </c>
      <c r="Q816" s="1" t="s">
        <v>357</v>
      </c>
      <c r="R816" s="1" t="s">
        <v>357</v>
      </c>
      <c r="S816" s="1" t="s">
        <v>357</v>
      </c>
      <c r="T816" s="1" t="s">
        <v>10154</v>
      </c>
      <c r="U816" s="1" t="s">
        <v>357</v>
      </c>
      <c r="V816" s="1" t="s">
        <v>357</v>
      </c>
      <c r="W816" s="1" t="s">
        <v>357</v>
      </c>
      <c r="X816" s="1" t="s">
        <v>357</v>
      </c>
    </row>
    <row r="817" spans="1:24">
      <c r="A817" s="1" t="s">
        <v>2276</v>
      </c>
      <c r="B817" s="1" t="s">
        <v>2277</v>
      </c>
      <c r="C817" s="1" t="s">
        <v>1860</v>
      </c>
      <c r="D817" s="1" t="s">
        <v>357</v>
      </c>
      <c r="E817" s="1" t="s">
        <v>357</v>
      </c>
      <c r="F817" s="1" t="s">
        <v>357</v>
      </c>
      <c r="G817" s="1" t="s">
        <v>357</v>
      </c>
      <c r="H817" s="1" t="s">
        <v>357</v>
      </c>
      <c r="I817" s="1" t="s">
        <v>9417</v>
      </c>
      <c r="J817" s="1" t="s">
        <v>357</v>
      </c>
      <c r="K817" s="1" t="s">
        <v>357</v>
      </c>
      <c r="L817" s="1" t="s">
        <v>357</v>
      </c>
      <c r="M817" s="1" t="s">
        <v>357</v>
      </c>
      <c r="N817" s="1" t="s">
        <v>357</v>
      </c>
      <c r="O817" s="1" t="s">
        <v>357</v>
      </c>
      <c r="P817" s="1" t="s">
        <v>357</v>
      </c>
      <c r="Q817" s="1" t="s">
        <v>357</v>
      </c>
      <c r="R817" s="1" t="s">
        <v>357</v>
      </c>
      <c r="S817" s="1" t="s">
        <v>357</v>
      </c>
      <c r="T817" s="1" t="s">
        <v>10102</v>
      </c>
      <c r="U817" s="1" t="s">
        <v>357</v>
      </c>
      <c r="V817" s="1" t="s">
        <v>357</v>
      </c>
      <c r="W817" s="1" t="s">
        <v>357</v>
      </c>
      <c r="X817" s="1" t="s">
        <v>357</v>
      </c>
    </row>
    <row r="818" spans="1:24">
      <c r="A818" s="1" t="s">
        <v>2273</v>
      </c>
      <c r="B818" s="1" t="s">
        <v>2274</v>
      </c>
      <c r="C818" s="1" t="s">
        <v>1860</v>
      </c>
      <c r="D818" s="1" t="s">
        <v>357</v>
      </c>
      <c r="E818" s="1" t="s">
        <v>357</v>
      </c>
      <c r="F818" s="1" t="s">
        <v>357</v>
      </c>
      <c r="G818" s="1" t="s">
        <v>357</v>
      </c>
      <c r="H818" s="1" t="s">
        <v>357</v>
      </c>
      <c r="I818" s="1" t="s">
        <v>9414</v>
      </c>
      <c r="J818" s="1" t="s">
        <v>357</v>
      </c>
      <c r="K818" s="1" t="s">
        <v>357</v>
      </c>
      <c r="L818" s="1" t="s">
        <v>357</v>
      </c>
      <c r="M818" s="1" t="s">
        <v>357</v>
      </c>
      <c r="N818" s="1" t="s">
        <v>357</v>
      </c>
      <c r="O818" s="1" t="s">
        <v>357</v>
      </c>
      <c r="P818" s="1" t="s">
        <v>357</v>
      </c>
      <c r="Q818" s="1" t="s">
        <v>357</v>
      </c>
      <c r="R818" s="1" t="s">
        <v>357</v>
      </c>
      <c r="S818" s="1" t="s">
        <v>357</v>
      </c>
      <c r="T818" s="1" t="s">
        <v>10102</v>
      </c>
      <c r="U818" s="1" t="s">
        <v>357</v>
      </c>
      <c r="V818" s="1" t="s">
        <v>357</v>
      </c>
      <c r="W818" s="1" t="s">
        <v>357</v>
      </c>
      <c r="X818" s="1" t="s">
        <v>357</v>
      </c>
    </row>
    <row r="819" spans="1:24">
      <c r="A819" s="1" t="s">
        <v>2270</v>
      </c>
      <c r="B819" s="1" t="s">
        <v>2271</v>
      </c>
      <c r="C819" s="1" t="s">
        <v>1860</v>
      </c>
      <c r="D819" s="1" t="s">
        <v>357</v>
      </c>
      <c r="E819" s="1" t="s">
        <v>357</v>
      </c>
      <c r="F819" s="1" t="s">
        <v>357</v>
      </c>
      <c r="G819" s="1" t="s">
        <v>357</v>
      </c>
      <c r="H819" s="1" t="s">
        <v>357</v>
      </c>
      <c r="I819" s="1" t="s">
        <v>9404</v>
      </c>
      <c r="J819" s="1" t="s">
        <v>357</v>
      </c>
      <c r="K819" s="1" t="s">
        <v>357</v>
      </c>
      <c r="L819" s="1" t="s">
        <v>357</v>
      </c>
      <c r="M819" s="1" t="s">
        <v>357</v>
      </c>
      <c r="N819" s="1" t="s">
        <v>357</v>
      </c>
      <c r="O819" s="1" t="s">
        <v>357</v>
      </c>
      <c r="P819" s="1" t="s">
        <v>357</v>
      </c>
      <c r="Q819" s="1" t="s">
        <v>357</v>
      </c>
      <c r="R819" s="1" t="s">
        <v>357</v>
      </c>
      <c r="S819" s="1" t="s">
        <v>357</v>
      </c>
      <c r="T819" s="1" t="s">
        <v>10102</v>
      </c>
      <c r="U819" s="1" t="s">
        <v>357</v>
      </c>
      <c r="V819" s="1" t="s">
        <v>357</v>
      </c>
      <c r="W819" s="1" t="s">
        <v>357</v>
      </c>
      <c r="X819" s="1" t="s">
        <v>357</v>
      </c>
    </row>
    <row r="820" spans="1:24">
      <c r="A820" s="1" t="s">
        <v>2279</v>
      </c>
      <c r="B820" s="1" t="s">
        <v>2280</v>
      </c>
      <c r="C820" s="1" t="s">
        <v>1860</v>
      </c>
      <c r="D820" s="1" t="s">
        <v>357</v>
      </c>
      <c r="E820" s="1" t="s">
        <v>357</v>
      </c>
      <c r="F820" s="1" t="s">
        <v>357</v>
      </c>
      <c r="G820" s="1" t="s">
        <v>357</v>
      </c>
      <c r="H820" s="1" t="s">
        <v>357</v>
      </c>
      <c r="I820" s="1" t="s">
        <v>9449</v>
      </c>
      <c r="J820" s="1" t="s">
        <v>357</v>
      </c>
      <c r="K820" s="1" t="s">
        <v>357</v>
      </c>
      <c r="L820" s="1" t="s">
        <v>357</v>
      </c>
      <c r="M820" s="1" t="s">
        <v>357</v>
      </c>
      <c r="N820" s="1" t="s">
        <v>357</v>
      </c>
      <c r="O820" s="1" t="s">
        <v>357</v>
      </c>
      <c r="P820" s="1" t="s">
        <v>357</v>
      </c>
      <c r="Q820" s="1" t="s">
        <v>357</v>
      </c>
      <c r="R820" s="1" t="s">
        <v>357</v>
      </c>
      <c r="S820" s="1" t="s">
        <v>357</v>
      </c>
      <c r="T820" s="1" t="s">
        <v>10102</v>
      </c>
      <c r="U820" s="1" t="s">
        <v>357</v>
      </c>
      <c r="V820" s="1" t="s">
        <v>357</v>
      </c>
      <c r="W820" s="1" t="s">
        <v>357</v>
      </c>
      <c r="X820" s="1" t="s">
        <v>357</v>
      </c>
    </row>
    <row r="821" spans="1:24">
      <c r="A821" s="1" t="s">
        <v>2282</v>
      </c>
      <c r="B821" s="1" t="s">
        <v>2283</v>
      </c>
      <c r="C821" s="1" t="s">
        <v>1860</v>
      </c>
      <c r="D821" s="1" t="s">
        <v>357</v>
      </c>
      <c r="E821" s="1" t="s">
        <v>357</v>
      </c>
      <c r="F821" s="1" t="s">
        <v>357</v>
      </c>
      <c r="G821" s="1" t="s">
        <v>357</v>
      </c>
      <c r="H821" s="1" t="s">
        <v>357</v>
      </c>
      <c r="I821" s="1" t="s">
        <v>10128</v>
      </c>
      <c r="J821" s="1" t="s">
        <v>357</v>
      </c>
      <c r="K821" s="1" t="s">
        <v>357</v>
      </c>
      <c r="L821" s="1" t="s">
        <v>357</v>
      </c>
      <c r="M821" s="1" t="s">
        <v>357</v>
      </c>
      <c r="N821" s="1" t="s">
        <v>357</v>
      </c>
      <c r="O821" s="1" t="s">
        <v>357</v>
      </c>
      <c r="P821" s="1" t="s">
        <v>357</v>
      </c>
      <c r="Q821" s="1" t="s">
        <v>357</v>
      </c>
      <c r="R821" s="1" t="s">
        <v>357</v>
      </c>
      <c r="S821" s="1" t="s">
        <v>357</v>
      </c>
      <c r="T821" s="1" t="s">
        <v>10102</v>
      </c>
      <c r="U821" s="1" t="s">
        <v>357</v>
      </c>
      <c r="V821" s="1" t="s">
        <v>357</v>
      </c>
      <c r="W821" s="1" t="s">
        <v>357</v>
      </c>
      <c r="X821" s="1" t="s">
        <v>357</v>
      </c>
    </row>
    <row r="822" spans="1:24">
      <c r="A822" s="1" t="s">
        <v>1871</v>
      </c>
      <c r="B822" s="1" t="s">
        <v>1872</v>
      </c>
      <c r="C822" s="1" t="s">
        <v>1860</v>
      </c>
      <c r="D822" s="1" t="s">
        <v>357</v>
      </c>
      <c r="E822" s="1" t="s">
        <v>357</v>
      </c>
      <c r="F822" s="1" t="s">
        <v>357</v>
      </c>
      <c r="G822" s="1" t="s">
        <v>357</v>
      </c>
      <c r="H822" s="1" t="s">
        <v>357</v>
      </c>
      <c r="I822" s="1" t="s">
        <v>9451</v>
      </c>
      <c r="J822" s="1" t="s">
        <v>10108</v>
      </c>
      <c r="K822" s="1" t="s">
        <v>357</v>
      </c>
      <c r="L822" s="1" t="s">
        <v>357</v>
      </c>
      <c r="M822" s="1" t="s">
        <v>357</v>
      </c>
      <c r="N822" s="1" t="s">
        <v>357</v>
      </c>
      <c r="O822" s="1" t="s">
        <v>357</v>
      </c>
      <c r="P822" s="1" t="s">
        <v>357</v>
      </c>
      <c r="Q822" s="1" t="s">
        <v>357</v>
      </c>
      <c r="R822" s="1" t="s">
        <v>357</v>
      </c>
      <c r="S822" s="1" t="s">
        <v>357</v>
      </c>
      <c r="T822" s="1" t="s">
        <v>10102</v>
      </c>
      <c r="U822" s="1" t="s">
        <v>357</v>
      </c>
      <c r="V822" s="1" t="s">
        <v>357</v>
      </c>
      <c r="W822" s="1" t="s">
        <v>357</v>
      </c>
      <c r="X822" s="1" t="s">
        <v>357</v>
      </c>
    </row>
    <row r="823" spans="1:24">
      <c r="A823" s="1" t="s">
        <v>1865</v>
      </c>
      <c r="B823" s="1" t="s">
        <v>1866</v>
      </c>
      <c r="C823" s="1" t="s">
        <v>1860</v>
      </c>
      <c r="D823" s="1" t="s">
        <v>357</v>
      </c>
      <c r="E823" s="1" t="s">
        <v>357</v>
      </c>
      <c r="F823" s="1" t="s">
        <v>357</v>
      </c>
      <c r="G823" s="1" t="s">
        <v>357</v>
      </c>
      <c r="H823" s="1" t="s">
        <v>357</v>
      </c>
      <c r="I823" s="1" t="s">
        <v>9417</v>
      </c>
      <c r="J823" s="1" t="s">
        <v>10108</v>
      </c>
      <c r="K823" s="1" t="s">
        <v>357</v>
      </c>
      <c r="L823" s="1" t="s">
        <v>357</v>
      </c>
      <c r="M823" s="1" t="s">
        <v>357</v>
      </c>
      <c r="N823" s="1" t="s">
        <v>357</v>
      </c>
      <c r="O823" s="1" t="s">
        <v>357</v>
      </c>
      <c r="P823" s="1" t="s">
        <v>357</v>
      </c>
      <c r="Q823" s="1" t="s">
        <v>357</v>
      </c>
      <c r="R823" s="1" t="s">
        <v>357</v>
      </c>
      <c r="S823" s="1" t="s">
        <v>357</v>
      </c>
      <c r="T823" s="1" t="s">
        <v>10102</v>
      </c>
      <c r="U823" s="1" t="s">
        <v>357</v>
      </c>
      <c r="V823" s="1" t="s">
        <v>357</v>
      </c>
      <c r="W823" s="1" t="s">
        <v>357</v>
      </c>
      <c r="X823" s="1" t="s">
        <v>357</v>
      </c>
    </row>
    <row r="824" spans="1:24">
      <c r="A824" s="1" t="s">
        <v>1862</v>
      </c>
      <c r="B824" s="1" t="s">
        <v>1863</v>
      </c>
      <c r="C824" s="1" t="s">
        <v>1860</v>
      </c>
      <c r="D824" s="1" t="s">
        <v>357</v>
      </c>
      <c r="E824" s="1" t="s">
        <v>357</v>
      </c>
      <c r="F824" s="1" t="s">
        <v>357</v>
      </c>
      <c r="G824" s="1" t="s">
        <v>357</v>
      </c>
      <c r="H824" s="1" t="s">
        <v>357</v>
      </c>
      <c r="I824" s="1" t="s">
        <v>9414</v>
      </c>
      <c r="J824" s="1" t="s">
        <v>10108</v>
      </c>
      <c r="K824" s="1" t="s">
        <v>357</v>
      </c>
      <c r="L824" s="1" t="s">
        <v>357</v>
      </c>
      <c r="M824" s="1" t="s">
        <v>357</v>
      </c>
      <c r="N824" s="1" t="s">
        <v>357</v>
      </c>
      <c r="O824" s="1" t="s">
        <v>357</v>
      </c>
      <c r="P824" s="1" t="s">
        <v>357</v>
      </c>
      <c r="Q824" s="1" t="s">
        <v>357</v>
      </c>
      <c r="R824" s="1" t="s">
        <v>357</v>
      </c>
      <c r="S824" s="1" t="s">
        <v>357</v>
      </c>
      <c r="T824" s="1" t="s">
        <v>10102</v>
      </c>
      <c r="U824" s="1" t="s">
        <v>357</v>
      </c>
      <c r="V824" s="1" t="s">
        <v>357</v>
      </c>
      <c r="W824" s="1" t="s">
        <v>357</v>
      </c>
      <c r="X824" s="1" t="s">
        <v>357</v>
      </c>
    </row>
    <row r="825" spans="1:24">
      <c r="A825" s="1" t="s">
        <v>1856</v>
      </c>
      <c r="B825" s="1" t="s">
        <v>1857</v>
      </c>
      <c r="C825" s="1" t="s">
        <v>1860</v>
      </c>
      <c r="D825" s="1" t="s">
        <v>357</v>
      </c>
      <c r="E825" s="1" t="s">
        <v>357</v>
      </c>
      <c r="F825" s="1" t="s">
        <v>357</v>
      </c>
      <c r="G825" s="1" t="s">
        <v>357</v>
      </c>
      <c r="H825" s="1" t="s">
        <v>357</v>
      </c>
      <c r="I825" s="1" t="s">
        <v>9404</v>
      </c>
      <c r="J825" s="1" t="s">
        <v>10108</v>
      </c>
      <c r="K825" s="1" t="s">
        <v>357</v>
      </c>
      <c r="L825" s="1" t="s">
        <v>357</v>
      </c>
      <c r="M825" s="1" t="s">
        <v>357</v>
      </c>
      <c r="N825" s="1" t="s">
        <v>357</v>
      </c>
      <c r="O825" s="1" t="s">
        <v>357</v>
      </c>
      <c r="P825" s="1" t="s">
        <v>357</v>
      </c>
      <c r="Q825" s="1" t="s">
        <v>357</v>
      </c>
      <c r="R825" s="1" t="s">
        <v>357</v>
      </c>
      <c r="S825" s="1" t="s">
        <v>357</v>
      </c>
      <c r="T825" s="1" t="s">
        <v>10102</v>
      </c>
      <c r="U825" s="1" t="s">
        <v>357</v>
      </c>
      <c r="V825" s="1" t="s">
        <v>357</v>
      </c>
      <c r="W825" s="1" t="s">
        <v>357</v>
      </c>
      <c r="X825" s="1" t="s">
        <v>357</v>
      </c>
    </row>
    <row r="826" spans="1:24" ht="15.75" thickBot="1">
      <c r="A826" s="1" t="s">
        <v>1868</v>
      </c>
      <c r="B826" s="1" t="s">
        <v>1869</v>
      </c>
      <c r="C826" s="1" t="s">
        <v>1860</v>
      </c>
      <c r="D826" s="1" t="s">
        <v>357</v>
      </c>
      <c r="E826" s="1" t="s">
        <v>357</v>
      </c>
      <c r="F826" s="1" t="s">
        <v>10268</v>
      </c>
      <c r="G826" s="1" t="s">
        <v>357</v>
      </c>
      <c r="H826" s="1" t="s">
        <v>357</v>
      </c>
      <c r="I826" s="28" t="s">
        <v>9449</v>
      </c>
      <c r="J826" s="1" t="s">
        <v>10108</v>
      </c>
      <c r="K826" s="1" t="s">
        <v>357</v>
      </c>
      <c r="L826" s="1" t="s">
        <v>357</v>
      </c>
      <c r="M826" s="1" t="s">
        <v>357</v>
      </c>
      <c r="N826" s="1" t="s">
        <v>357</v>
      </c>
      <c r="O826" s="1" t="s">
        <v>357</v>
      </c>
      <c r="P826" s="1" t="s">
        <v>357</v>
      </c>
      <c r="Q826" s="1" t="s">
        <v>357</v>
      </c>
      <c r="R826" s="1" t="s">
        <v>357</v>
      </c>
      <c r="S826" s="1" t="s">
        <v>357</v>
      </c>
      <c r="T826" s="1" t="s">
        <v>10102</v>
      </c>
      <c r="U826" s="1" t="s">
        <v>357</v>
      </c>
      <c r="V826" s="1" t="s">
        <v>357</v>
      </c>
      <c r="W826" s="1" t="s">
        <v>357</v>
      </c>
      <c r="X826" s="1" t="s">
        <v>357</v>
      </c>
    </row>
    <row r="827" spans="1:24" ht="15.75" thickBot="1">
      <c r="A827" s="1" t="s">
        <v>1874</v>
      </c>
      <c r="B827" s="1" t="s">
        <v>1875</v>
      </c>
      <c r="C827" s="1" t="s">
        <v>1860</v>
      </c>
      <c r="D827" s="1" t="s">
        <v>357</v>
      </c>
      <c r="E827" s="1" t="s">
        <v>357</v>
      </c>
      <c r="F827" s="1" t="s">
        <v>357</v>
      </c>
      <c r="G827" s="1" t="s">
        <v>357</v>
      </c>
      <c r="H827" s="1" t="s">
        <v>357</v>
      </c>
      <c r="I827" s="28" t="s">
        <v>10128</v>
      </c>
      <c r="J827" s="1" t="s">
        <v>10108</v>
      </c>
      <c r="K827" s="1" t="s">
        <v>357</v>
      </c>
      <c r="L827" s="1" t="s">
        <v>357</v>
      </c>
      <c r="M827" s="1" t="s">
        <v>357</v>
      </c>
      <c r="N827" s="1" t="s">
        <v>357</v>
      </c>
      <c r="O827" s="1" t="s">
        <v>357</v>
      </c>
      <c r="P827" s="1" t="s">
        <v>357</v>
      </c>
      <c r="Q827" s="1" t="s">
        <v>357</v>
      </c>
      <c r="R827" s="1" t="s">
        <v>357</v>
      </c>
      <c r="S827" s="1" t="s">
        <v>357</v>
      </c>
      <c r="T827" s="1" t="s">
        <v>10102</v>
      </c>
      <c r="U827" s="1" t="s">
        <v>357</v>
      </c>
      <c r="V827" s="1" t="s">
        <v>357</v>
      </c>
      <c r="W827" s="1" t="s">
        <v>357</v>
      </c>
      <c r="X827" s="1" t="s">
        <v>357</v>
      </c>
    </row>
    <row r="828" spans="1:24" ht="15.75" thickBot="1">
      <c r="A828" s="1" t="s">
        <v>4067</v>
      </c>
      <c r="B828" s="1" t="s">
        <v>4068</v>
      </c>
      <c r="C828" s="1" t="s">
        <v>3961</v>
      </c>
      <c r="D828" s="1" t="s">
        <v>357</v>
      </c>
      <c r="E828" s="1" t="s">
        <v>357</v>
      </c>
      <c r="F828" s="1" t="s">
        <v>10269</v>
      </c>
      <c r="G828" s="1" t="s">
        <v>357</v>
      </c>
      <c r="H828" s="1" t="s">
        <v>357</v>
      </c>
      <c r="I828" s="28" t="s">
        <v>9395</v>
      </c>
      <c r="J828" s="1" t="s">
        <v>357</v>
      </c>
      <c r="K828" s="1" t="s">
        <v>357</v>
      </c>
      <c r="L828" s="1" t="s">
        <v>357</v>
      </c>
      <c r="M828" s="1" t="s">
        <v>357</v>
      </c>
      <c r="N828" s="1" t="s">
        <v>357</v>
      </c>
      <c r="O828" s="1" t="s">
        <v>357</v>
      </c>
      <c r="P828" s="1" t="s">
        <v>357</v>
      </c>
      <c r="Q828" s="1" t="s">
        <v>357</v>
      </c>
      <c r="R828" s="1" t="s">
        <v>357</v>
      </c>
      <c r="S828" s="1" t="s">
        <v>357</v>
      </c>
      <c r="T828" s="1" t="s">
        <v>9506</v>
      </c>
      <c r="U828" s="1" t="s">
        <v>357</v>
      </c>
      <c r="V828" s="1" t="s">
        <v>357</v>
      </c>
      <c r="W828" s="1" t="s">
        <v>357</v>
      </c>
      <c r="X828" s="1" t="s">
        <v>357</v>
      </c>
    </row>
    <row r="829" spans="1:24" ht="15.75" thickBot="1">
      <c r="A829" s="1" t="s">
        <v>4063</v>
      </c>
      <c r="B829" s="1" t="s">
        <v>4064</v>
      </c>
      <c r="C829" s="1" t="s">
        <v>3961</v>
      </c>
      <c r="D829" s="1" t="s">
        <v>357</v>
      </c>
      <c r="E829" s="1" t="s">
        <v>357</v>
      </c>
      <c r="F829" s="1" t="s">
        <v>357</v>
      </c>
      <c r="G829" s="1" t="s">
        <v>357</v>
      </c>
      <c r="H829" s="1" t="s">
        <v>357</v>
      </c>
      <c r="I829" s="28" t="s">
        <v>9395</v>
      </c>
      <c r="J829" s="1" t="s">
        <v>357</v>
      </c>
      <c r="K829" s="1" t="s">
        <v>357</v>
      </c>
      <c r="L829" s="1" t="s">
        <v>357</v>
      </c>
      <c r="M829" s="1" t="s">
        <v>357</v>
      </c>
      <c r="N829" s="1" t="s">
        <v>357</v>
      </c>
      <c r="O829" s="1" t="s">
        <v>357</v>
      </c>
      <c r="P829" s="1" t="s">
        <v>357</v>
      </c>
      <c r="Q829" s="1" t="s">
        <v>357</v>
      </c>
      <c r="R829" s="1" t="s">
        <v>357</v>
      </c>
      <c r="S829" s="1" t="s">
        <v>357</v>
      </c>
      <c r="T829" s="1" t="s">
        <v>9506</v>
      </c>
      <c r="U829" s="1" t="s">
        <v>357</v>
      </c>
      <c r="V829" s="1" t="s">
        <v>357</v>
      </c>
      <c r="W829" s="1" t="s">
        <v>357</v>
      </c>
      <c r="X829" s="1" t="s">
        <v>357</v>
      </c>
    </row>
    <row r="830" spans="1:24">
      <c r="A830" s="1" t="s">
        <v>6791</v>
      </c>
      <c r="B830" s="1" t="s">
        <v>6792</v>
      </c>
      <c r="C830" s="1" t="s">
        <v>6786</v>
      </c>
      <c r="D830" s="1" t="s">
        <v>357</v>
      </c>
      <c r="E830" s="1" t="s">
        <v>357</v>
      </c>
      <c r="F830" s="1" t="s">
        <v>10270</v>
      </c>
      <c r="G830" s="1" t="s">
        <v>357</v>
      </c>
      <c r="H830" s="1" t="s">
        <v>357</v>
      </c>
      <c r="I830" s="1" t="s">
        <v>9417</v>
      </c>
      <c r="J830" s="1" t="s">
        <v>10271</v>
      </c>
      <c r="K830" s="1" t="s">
        <v>9496</v>
      </c>
      <c r="L830" s="1" t="s">
        <v>9497</v>
      </c>
      <c r="M830" s="1" t="s">
        <v>10272</v>
      </c>
      <c r="N830" s="1" t="s">
        <v>357</v>
      </c>
      <c r="O830" s="1" t="s">
        <v>357</v>
      </c>
      <c r="P830" s="1" t="s">
        <v>357</v>
      </c>
      <c r="Q830" s="1" t="s">
        <v>357</v>
      </c>
      <c r="R830" s="1" t="s">
        <v>357</v>
      </c>
      <c r="S830" s="1" t="s">
        <v>357</v>
      </c>
      <c r="T830" s="1" t="s">
        <v>10273</v>
      </c>
      <c r="U830" s="1" t="s">
        <v>357</v>
      </c>
      <c r="V830" s="1" t="s">
        <v>357</v>
      </c>
      <c r="W830" s="1" t="s">
        <v>357</v>
      </c>
      <c r="X830" s="1" t="s">
        <v>357</v>
      </c>
    </row>
    <row r="831" spans="1:24">
      <c r="A831" s="1" t="s">
        <v>6788</v>
      </c>
      <c r="B831" s="1" t="s">
        <v>6789</v>
      </c>
      <c r="C831" s="1" t="s">
        <v>6786</v>
      </c>
      <c r="D831" s="1" t="s">
        <v>357</v>
      </c>
      <c r="E831" s="1" t="s">
        <v>357</v>
      </c>
      <c r="F831" s="1" t="s">
        <v>10274</v>
      </c>
      <c r="G831" s="1" t="s">
        <v>357</v>
      </c>
      <c r="H831" s="1" t="s">
        <v>357</v>
      </c>
      <c r="I831" s="1" t="s">
        <v>9414</v>
      </c>
      <c r="J831" s="1" t="s">
        <v>10272</v>
      </c>
      <c r="K831" s="1" t="s">
        <v>10275</v>
      </c>
      <c r="L831" s="1" t="s">
        <v>9496</v>
      </c>
      <c r="M831" s="1" t="s">
        <v>9497</v>
      </c>
      <c r="N831" s="1" t="s">
        <v>357</v>
      </c>
      <c r="O831" s="1" t="s">
        <v>357</v>
      </c>
      <c r="P831" s="1" t="s">
        <v>357</v>
      </c>
      <c r="Q831" s="1" t="s">
        <v>357</v>
      </c>
      <c r="R831" s="1" t="s">
        <v>357</v>
      </c>
      <c r="S831" s="1" t="s">
        <v>357</v>
      </c>
      <c r="T831" s="1" t="s">
        <v>10273</v>
      </c>
      <c r="U831" s="1" t="s">
        <v>357</v>
      </c>
      <c r="V831" s="1" t="s">
        <v>357</v>
      </c>
      <c r="W831" s="1" t="s">
        <v>357</v>
      </c>
      <c r="X831" s="1" t="s">
        <v>357</v>
      </c>
    </row>
    <row r="832" spans="1:24">
      <c r="A832" s="1" t="s">
        <v>6782</v>
      </c>
      <c r="B832" s="1" t="s">
        <v>6783</v>
      </c>
      <c r="C832" s="1" t="s">
        <v>6786</v>
      </c>
      <c r="D832" s="1" t="s">
        <v>357</v>
      </c>
      <c r="E832" s="1" t="s">
        <v>357</v>
      </c>
      <c r="F832" s="1" t="s">
        <v>10276</v>
      </c>
      <c r="G832" s="1" t="s">
        <v>357</v>
      </c>
      <c r="H832" s="1" t="s">
        <v>357</v>
      </c>
      <c r="I832" s="1" t="s">
        <v>10277</v>
      </c>
      <c r="J832" s="1" t="s">
        <v>9496</v>
      </c>
      <c r="K832" s="1" t="s">
        <v>9497</v>
      </c>
      <c r="L832" s="1" t="s">
        <v>9404</v>
      </c>
      <c r="M832" s="1" t="s">
        <v>10272</v>
      </c>
      <c r="N832" s="1" t="s">
        <v>357</v>
      </c>
      <c r="O832" s="1" t="s">
        <v>357</v>
      </c>
      <c r="P832" s="1" t="s">
        <v>357</v>
      </c>
      <c r="Q832" s="1" t="s">
        <v>357</v>
      </c>
      <c r="R832" s="1" t="s">
        <v>357</v>
      </c>
      <c r="S832" s="1" t="s">
        <v>357</v>
      </c>
      <c r="T832" s="1" t="s">
        <v>10273</v>
      </c>
      <c r="U832" s="1" t="s">
        <v>357</v>
      </c>
      <c r="V832" s="1" t="s">
        <v>357</v>
      </c>
      <c r="W832" s="1" t="s">
        <v>357</v>
      </c>
      <c r="X832" s="1" t="s">
        <v>357</v>
      </c>
    </row>
    <row r="833" spans="1:24">
      <c r="A833" s="1" t="s">
        <v>6794</v>
      </c>
      <c r="B833" s="1" t="s">
        <v>6795</v>
      </c>
      <c r="C833" s="1" t="s">
        <v>6786</v>
      </c>
      <c r="D833" s="1" t="s">
        <v>357</v>
      </c>
      <c r="E833" s="1" t="s">
        <v>357</v>
      </c>
      <c r="F833" s="1" t="s">
        <v>10278</v>
      </c>
      <c r="G833" s="1" t="s">
        <v>357</v>
      </c>
      <c r="H833" s="1" t="s">
        <v>357</v>
      </c>
      <c r="I833" s="1" t="s">
        <v>9449</v>
      </c>
      <c r="J833" s="1" t="s">
        <v>10279</v>
      </c>
      <c r="K833" s="1" t="s">
        <v>9496</v>
      </c>
      <c r="L833" s="1" t="s">
        <v>9497</v>
      </c>
      <c r="M833" s="1" t="s">
        <v>10272</v>
      </c>
      <c r="N833" s="1" t="s">
        <v>357</v>
      </c>
      <c r="O833" s="1" t="s">
        <v>357</v>
      </c>
      <c r="P833" s="1" t="s">
        <v>357</v>
      </c>
      <c r="Q833" s="1" t="s">
        <v>357</v>
      </c>
      <c r="R833" s="1" t="s">
        <v>357</v>
      </c>
      <c r="S833" s="1" t="s">
        <v>357</v>
      </c>
      <c r="T833" s="1" t="s">
        <v>10273</v>
      </c>
      <c r="U833" s="1" t="s">
        <v>357</v>
      </c>
      <c r="V833" s="1" t="s">
        <v>357</v>
      </c>
      <c r="W833" s="1" t="s">
        <v>357</v>
      </c>
      <c r="X833" s="1" t="s">
        <v>357</v>
      </c>
    </row>
    <row r="834" spans="1:24">
      <c r="A834" s="1" t="s">
        <v>5433</v>
      </c>
      <c r="B834" s="1" t="s">
        <v>5434</v>
      </c>
      <c r="C834" s="1" t="s">
        <v>1860</v>
      </c>
      <c r="D834" s="1" t="s">
        <v>357</v>
      </c>
      <c r="E834" s="1" t="s">
        <v>357</v>
      </c>
      <c r="F834" s="1" t="s">
        <v>10280</v>
      </c>
      <c r="G834" s="1" t="s">
        <v>357</v>
      </c>
      <c r="H834" s="1" t="s">
        <v>357</v>
      </c>
      <c r="I834" s="1" t="s">
        <v>9451</v>
      </c>
      <c r="J834" s="1" t="s">
        <v>357</v>
      </c>
      <c r="K834" s="1" t="s">
        <v>357</v>
      </c>
      <c r="L834" s="1" t="s">
        <v>357</v>
      </c>
      <c r="M834" s="1" t="s">
        <v>357</v>
      </c>
      <c r="N834" s="1" t="s">
        <v>357</v>
      </c>
      <c r="O834" s="1" t="s">
        <v>357</v>
      </c>
      <c r="P834" s="1" t="s">
        <v>357</v>
      </c>
      <c r="Q834" s="1" t="s">
        <v>357</v>
      </c>
      <c r="R834" s="1" t="s">
        <v>357</v>
      </c>
      <c r="S834" s="1" t="s">
        <v>357</v>
      </c>
      <c r="T834" s="1" t="s">
        <v>10102</v>
      </c>
      <c r="U834" s="1" t="s">
        <v>357</v>
      </c>
      <c r="V834" s="1" t="s">
        <v>357</v>
      </c>
      <c r="W834" s="1" t="s">
        <v>357</v>
      </c>
      <c r="X834" s="1" t="s">
        <v>357</v>
      </c>
    </row>
    <row r="835" spans="1:24">
      <c r="A835" s="1" t="s">
        <v>5427</v>
      </c>
      <c r="B835" s="1" t="s">
        <v>5428</v>
      </c>
      <c r="C835" s="1" t="s">
        <v>1860</v>
      </c>
      <c r="D835" s="1" t="s">
        <v>357</v>
      </c>
      <c r="E835" s="1" t="s">
        <v>357</v>
      </c>
      <c r="F835" s="1" t="s">
        <v>10281</v>
      </c>
      <c r="G835" s="1" t="s">
        <v>357</v>
      </c>
      <c r="H835" s="1" t="s">
        <v>357</v>
      </c>
      <c r="I835" s="1" t="s">
        <v>9417</v>
      </c>
      <c r="J835" s="1" t="s">
        <v>357</v>
      </c>
      <c r="K835" s="1" t="s">
        <v>357</v>
      </c>
      <c r="L835" s="1" t="s">
        <v>357</v>
      </c>
      <c r="M835" s="1" t="s">
        <v>357</v>
      </c>
      <c r="N835" s="1" t="s">
        <v>357</v>
      </c>
      <c r="O835" s="1" t="s">
        <v>357</v>
      </c>
      <c r="P835" s="1" t="s">
        <v>357</v>
      </c>
      <c r="Q835" s="1" t="s">
        <v>357</v>
      </c>
      <c r="R835" s="1" t="s">
        <v>357</v>
      </c>
      <c r="S835" s="1" t="s">
        <v>357</v>
      </c>
      <c r="T835" s="1" t="s">
        <v>10102</v>
      </c>
      <c r="U835" s="1" t="s">
        <v>357</v>
      </c>
      <c r="V835" s="1" t="s">
        <v>357</v>
      </c>
      <c r="W835" s="1" t="s">
        <v>357</v>
      </c>
      <c r="X835" s="1" t="s">
        <v>357</v>
      </c>
    </row>
    <row r="836" spans="1:24">
      <c r="A836" s="1" t="s">
        <v>5424</v>
      </c>
      <c r="B836" s="1" t="s">
        <v>5425</v>
      </c>
      <c r="C836" s="1" t="s">
        <v>1860</v>
      </c>
      <c r="D836" s="1" t="s">
        <v>357</v>
      </c>
      <c r="E836" s="1" t="s">
        <v>357</v>
      </c>
      <c r="F836" s="1" t="s">
        <v>10282</v>
      </c>
      <c r="G836" s="1" t="s">
        <v>357</v>
      </c>
      <c r="H836" s="1" t="s">
        <v>357</v>
      </c>
      <c r="I836" s="1" t="s">
        <v>9414</v>
      </c>
      <c r="J836" s="1" t="s">
        <v>357</v>
      </c>
      <c r="K836" s="1" t="s">
        <v>357</v>
      </c>
      <c r="L836" s="1" t="s">
        <v>357</v>
      </c>
      <c r="M836" s="1" t="s">
        <v>357</v>
      </c>
      <c r="N836" s="1" t="s">
        <v>357</v>
      </c>
      <c r="O836" s="1" t="s">
        <v>357</v>
      </c>
      <c r="P836" s="1" t="s">
        <v>357</v>
      </c>
      <c r="Q836" s="1" t="s">
        <v>357</v>
      </c>
      <c r="R836" s="1" t="s">
        <v>357</v>
      </c>
      <c r="S836" s="1" t="s">
        <v>357</v>
      </c>
      <c r="T836" s="1" t="s">
        <v>10102</v>
      </c>
      <c r="U836" s="1" t="s">
        <v>357</v>
      </c>
      <c r="V836" s="1" t="s">
        <v>357</v>
      </c>
      <c r="W836" s="1" t="s">
        <v>357</v>
      </c>
      <c r="X836" s="1" t="s">
        <v>357</v>
      </c>
    </row>
    <row r="837" spans="1:24">
      <c r="A837" s="1" t="s">
        <v>5421</v>
      </c>
      <c r="B837" s="1" t="s">
        <v>5422</v>
      </c>
      <c r="C837" s="1" t="s">
        <v>1860</v>
      </c>
      <c r="D837" s="1" t="s">
        <v>357</v>
      </c>
      <c r="E837" s="1" t="s">
        <v>357</v>
      </c>
      <c r="F837" s="1" t="s">
        <v>10283</v>
      </c>
      <c r="G837" s="1" t="s">
        <v>357</v>
      </c>
      <c r="H837" s="1" t="s">
        <v>357</v>
      </c>
      <c r="I837" s="1" t="s">
        <v>9404</v>
      </c>
      <c r="J837" s="1" t="s">
        <v>357</v>
      </c>
      <c r="K837" s="1" t="s">
        <v>357</v>
      </c>
      <c r="L837" s="1" t="s">
        <v>357</v>
      </c>
      <c r="M837" s="1" t="s">
        <v>357</v>
      </c>
      <c r="N837" s="1" t="s">
        <v>357</v>
      </c>
      <c r="O837" s="1" t="s">
        <v>357</v>
      </c>
      <c r="P837" s="1" t="s">
        <v>357</v>
      </c>
      <c r="Q837" s="1" t="s">
        <v>357</v>
      </c>
      <c r="R837" s="1" t="s">
        <v>357</v>
      </c>
      <c r="S837" s="1" t="s">
        <v>357</v>
      </c>
      <c r="T837" s="1" t="s">
        <v>10102</v>
      </c>
      <c r="U837" s="1" t="s">
        <v>357</v>
      </c>
      <c r="V837" s="1" t="s">
        <v>357</v>
      </c>
      <c r="W837" s="1" t="s">
        <v>357</v>
      </c>
      <c r="X837" s="1" t="s">
        <v>357</v>
      </c>
    </row>
    <row r="838" spans="1:24">
      <c r="A838" s="1" t="s">
        <v>5430</v>
      </c>
      <c r="B838" s="1" t="s">
        <v>5431</v>
      </c>
      <c r="C838" s="1" t="s">
        <v>1860</v>
      </c>
      <c r="D838" s="1" t="s">
        <v>357</v>
      </c>
      <c r="E838" s="1" t="s">
        <v>357</v>
      </c>
      <c r="F838" s="1" t="s">
        <v>10284</v>
      </c>
      <c r="G838" s="1" t="s">
        <v>357</v>
      </c>
      <c r="H838" s="1" t="s">
        <v>357</v>
      </c>
      <c r="I838" s="1" t="s">
        <v>9449</v>
      </c>
      <c r="J838" s="1" t="s">
        <v>357</v>
      </c>
      <c r="K838" s="1" t="s">
        <v>357</v>
      </c>
      <c r="L838" s="1" t="s">
        <v>357</v>
      </c>
      <c r="M838" s="1" t="s">
        <v>357</v>
      </c>
      <c r="N838" s="1" t="s">
        <v>357</v>
      </c>
      <c r="O838" s="1" t="s">
        <v>357</v>
      </c>
      <c r="P838" s="1" t="s">
        <v>357</v>
      </c>
      <c r="Q838" s="1" t="s">
        <v>357</v>
      </c>
      <c r="R838" s="1" t="s">
        <v>357</v>
      </c>
      <c r="S838" s="1" t="s">
        <v>357</v>
      </c>
      <c r="T838" s="1" t="s">
        <v>10102</v>
      </c>
      <c r="U838" s="1" t="s">
        <v>357</v>
      </c>
      <c r="V838" s="1" t="s">
        <v>357</v>
      </c>
      <c r="W838" s="1" t="s">
        <v>357</v>
      </c>
      <c r="X838" s="1" t="s">
        <v>357</v>
      </c>
    </row>
    <row r="839" spans="1:24">
      <c r="A839" s="1" t="s">
        <v>5436</v>
      </c>
      <c r="B839" s="1" t="s">
        <v>5437</v>
      </c>
      <c r="C839" s="1" t="s">
        <v>1860</v>
      </c>
      <c r="D839" s="1" t="s">
        <v>357</v>
      </c>
      <c r="E839" s="1" t="s">
        <v>357</v>
      </c>
      <c r="F839" s="1" t="s">
        <v>10285</v>
      </c>
      <c r="G839" s="1" t="s">
        <v>357</v>
      </c>
      <c r="H839" s="1" t="s">
        <v>357</v>
      </c>
      <c r="I839" s="1" t="s">
        <v>10128</v>
      </c>
      <c r="J839" s="1" t="s">
        <v>357</v>
      </c>
      <c r="K839" s="1" t="s">
        <v>357</v>
      </c>
      <c r="L839" s="1" t="s">
        <v>357</v>
      </c>
      <c r="M839" s="1" t="s">
        <v>357</v>
      </c>
      <c r="N839" s="1" t="s">
        <v>357</v>
      </c>
      <c r="O839" s="1" t="s">
        <v>357</v>
      </c>
      <c r="P839" s="1" t="s">
        <v>357</v>
      </c>
      <c r="Q839" s="1" t="s">
        <v>357</v>
      </c>
      <c r="R839" s="1" t="s">
        <v>357</v>
      </c>
      <c r="S839" s="1" t="s">
        <v>357</v>
      </c>
      <c r="T839" s="1" t="s">
        <v>10102</v>
      </c>
      <c r="U839" s="1" t="s">
        <v>357</v>
      </c>
      <c r="V839" s="1" t="s">
        <v>357</v>
      </c>
      <c r="W839" s="1" t="s">
        <v>357</v>
      </c>
      <c r="X839" s="1" t="s">
        <v>357</v>
      </c>
    </row>
    <row r="840" spans="1:24">
      <c r="A840" s="1" t="s">
        <v>6779</v>
      </c>
      <c r="B840" s="1" t="s">
        <v>6780</v>
      </c>
      <c r="C840" s="1" t="s">
        <v>6776</v>
      </c>
      <c r="D840" s="1" t="s">
        <v>357</v>
      </c>
      <c r="E840" s="1" t="s">
        <v>357</v>
      </c>
      <c r="F840" s="1" t="s">
        <v>357</v>
      </c>
      <c r="G840" s="1" t="s">
        <v>357</v>
      </c>
      <c r="H840" s="1" t="s">
        <v>357</v>
      </c>
      <c r="I840" s="1" t="s">
        <v>9395</v>
      </c>
      <c r="J840" s="1" t="s">
        <v>357</v>
      </c>
      <c r="K840" s="1" t="s">
        <v>357</v>
      </c>
      <c r="L840" s="1" t="s">
        <v>357</v>
      </c>
      <c r="M840" s="1" t="s">
        <v>357</v>
      </c>
      <c r="N840" s="1" t="s">
        <v>357</v>
      </c>
      <c r="O840" s="1" t="s">
        <v>357</v>
      </c>
      <c r="P840" s="1" t="s">
        <v>357</v>
      </c>
      <c r="Q840" s="1" t="s">
        <v>357</v>
      </c>
      <c r="R840" s="1" t="s">
        <v>357</v>
      </c>
      <c r="S840" s="1" t="s">
        <v>357</v>
      </c>
      <c r="T840" s="1" t="s">
        <v>357</v>
      </c>
      <c r="U840" s="1" t="s">
        <v>357</v>
      </c>
      <c r="V840" s="1" t="s">
        <v>357</v>
      </c>
      <c r="W840" s="1" t="s">
        <v>357</v>
      </c>
      <c r="X840" s="1" t="s">
        <v>357</v>
      </c>
    </row>
    <row r="841" spans="1:24">
      <c r="A841" s="1" t="s">
        <v>6772</v>
      </c>
      <c r="B841" s="1" t="s">
        <v>6773</v>
      </c>
      <c r="C841" s="1" t="s">
        <v>6776</v>
      </c>
      <c r="D841" s="1" t="s">
        <v>357</v>
      </c>
      <c r="E841" s="1" t="s">
        <v>357</v>
      </c>
      <c r="F841" s="1" t="s">
        <v>357</v>
      </c>
      <c r="G841" s="1" t="s">
        <v>357</v>
      </c>
      <c r="H841" s="1" t="s">
        <v>357</v>
      </c>
      <c r="I841" s="1" t="s">
        <v>9395</v>
      </c>
      <c r="J841" s="1" t="s">
        <v>357</v>
      </c>
      <c r="K841" s="1" t="s">
        <v>357</v>
      </c>
      <c r="L841" s="1" t="s">
        <v>357</v>
      </c>
      <c r="M841" s="1" t="s">
        <v>357</v>
      </c>
      <c r="N841" s="1" t="s">
        <v>357</v>
      </c>
      <c r="O841" s="1" t="s">
        <v>357</v>
      </c>
      <c r="P841" s="1" t="s">
        <v>357</v>
      </c>
      <c r="Q841" s="1" t="s">
        <v>357</v>
      </c>
      <c r="R841" s="1" t="s">
        <v>357</v>
      </c>
      <c r="S841" s="1" t="s">
        <v>357</v>
      </c>
      <c r="T841" s="1" t="s">
        <v>357</v>
      </c>
      <c r="U841" s="1" t="s">
        <v>357</v>
      </c>
      <c r="V841" s="1" t="s">
        <v>357</v>
      </c>
      <c r="W841" s="1" t="s">
        <v>357</v>
      </c>
      <c r="X841" s="1" t="s">
        <v>357</v>
      </c>
    </row>
    <row r="842" spans="1:24">
      <c r="A842" s="1" t="s">
        <v>3945</v>
      </c>
      <c r="B842" s="1" t="s">
        <v>3946</v>
      </c>
      <c r="C842" s="1" t="s">
        <v>3940</v>
      </c>
      <c r="D842" s="1" t="s">
        <v>357</v>
      </c>
      <c r="E842" s="1" t="s">
        <v>357</v>
      </c>
      <c r="F842" s="1" t="s">
        <v>10286</v>
      </c>
      <c r="G842" s="1" t="s">
        <v>357</v>
      </c>
      <c r="H842" s="1" t="s">
        <v>357</v>
      </c>
      <c r="I842" s="1" t="s">
        <v>9417</v>
      </c>
      <c r="J842" s="1" t="s">
        <v>357</v>
      </c>
      <c r="K842" s="1" t="s">
        <v>357</v>
      </c>
      <c r="L842" s="1" t="s">
        <v>357</v>
      </c>
      <c r="M842" s="1" t="s">
        <v>357</v>
      </c>
      <c r="N842" s="1" t="s">
        <v>357</v>
      </c>
      <c r="O842" s="1" t="s">
        <v>357</v>
      </c>
      <c r="P842" s="1" t="s">
        <v>357</v>
      </c>
      <c r="Q842" s="1" t="s">
        <v>357</v>
      </c>
      <c r="R842" s="1" t="s">
        <v>357</v>
      </c>
      <c r="S842" s="1" t="s">
        <v>357</v>
      </c>
      <c r="T842" s="1" t="s">
        <v>10084</v>
      </c>
      <c r="U842" s="1" t="s">
        <v>357</v>
      </c>
      <c r="V842" s="1" t="s">
        <v>357</v>
      </c>
      <c r="W842" s="1" t="s">
        <v>357</v>
      </c>
      <c r="X842" s="1" t="s">
        <v>357</v>
      </c>
    </row>
    <row r="843" spans="1:24">
      <c r="A843" s="1" t="s">
        <v>3942</v>
      </c>
      <c r="B843" s="1" t="s">
        <v>3943</v>
      </c>
      <c r="C843" s="1" t="s">
        <v>3940</v>
      </c>
      <c r="D843" s="1" t="s">
        <v>357</v>
      </c>
      <c r="E843" s="1" t="s">
        <v>357</v>
      </c>
      <c r="F843" s="1" t="s">
        <v>10287</v>
      </c>
      <c r="G843" s="1" t="s">
        <v>357</v>
      </c>
      <c r="H843" s="1" t="s">
        <v>357</v>
      </c>
      <c r="I843" s="1" t="s">
        <v>9414</v>
      </c>
      <c r="J843" s="1" t="s">
        <v>357</v>
      </c>
      <c r="K843" s="1" t="s">
        <v>357</v>
      </c>
      <c r="L843" s="1" t="s">
        <v>357</v>
      </c>
      <c r="M843" s="1" t="s">
        <v>357</v>
      </c>
      <c r="N843" s="1" t="s">
        <v>357</v>
      </c>
      <c r="O843" s="1" t="s">
        <v>357</v>
      </c>
      <c r="P843" s="1" t="s">
        <v>357</v>
      </c>
      <c r="Q843" s="1" t="s">
        <v>357</v>
      </c>
      <c r="R843" s="1" t="s">
        <v>357</v>
      </c>
      <c r="S843" s="1" t="s">
        <v>357</v>
      </c>
      <c r="T843" s="1" t="s">
        <v>10084</v>
      </c>
      <c r="U843" s="1" t="s">
        <v>357</v>
      </c>
      <c r="V843" s="1" t="s">
        <v>357</v>
      </c>
      <c r="W843" s="1" t="s">
        <v>357</v>
      </c>
      <c r="X843" s="1" t="s">
        <v>357</v>
      </c>
    </row>
    <row r="844" spans="1:24">
      <c r="A844" s="1" t="s">
        <v>3936</v>
      </c>
      <c r="B844" s="1" t="s">
        <v>3937</v>
      </c>
      <c r="C844" s="1" t="s">
        <v>3940</v>
      </c>
      <c r="D844" s="1" t="s">
        <v>357</v>
      </c>
      <c r="E844" s="1" t="s">
        <v>357</v>
      </c>
      <c r="F844" s="1" t="s">
        <v>10288</v>
      </c>
      <c r="G844" s="1" t="s">
        <v>357</v>
      </c>
      <c r="H844" s="1" t="s">
        <v>357</v>
      </c>
      <c r="I844" s="1" t="s">
        <v>9404</v>
      </c>
      <c r="J844" s="1" t="s">
        <v>357</v>
      </c>
      <c r="K844" s="1" t="s">
        <v>357</v>
      </c>
      <c r="L844" s="1" t="s">
        <v>357</v>
      </c>
      <c r="M844" s="1" t="s">
        <v>357</v>
      </c>
      <c r="N844" s="1" t="s">
        <v>357</v>
      </c>
      <c r="O844" s="1" t="s">
        <v>357</v>
      </c>
      <c r="P844" s="1" t="s">
        <v>357</v>
      </c>
      <c r="Q844" s="1" t="s">
        <v>357</v>
      </c>
      <c r="R844" s="1" t="s">
        <v>357</v>
      </c>
      <c r="S844" s="1" t="s">
        <v>357</v>
      </c>
      <c r="T844" s="1" t="s">
        <v>10084</v>
      </c>
      <c r="U844" s="1" t="s">
        <v>357</v>
      </c>
      <c r="V844" s="1" t="s">
        <v>357</v>
      </c>
      <c r="W844" s="1" t="s">
        <v>357</v>
      </c>
      <c r="X844" s="1" t="s">
        <v>357</v>
      </c>
    </row>
    <row r="845" spans="1:24">
      <c r="A845" s="1" t="s">
        <v>3948</v>
      </c>
      <c r="B845" s="1" t="s">
        <v>3949</v>
      </c>
      <c r="C845" s="1" t="s">
        <v>3940</v>
      </c>
      <c r="D845" s="1" t="s">
        <v>357</v>
      </c>
      <c r="E845" s="1" t="s">
        <v>357</v>
      </c>
      <c r="F845" s="1" t="s">
        <v>10289</v>
      </c>
      <c r="G845" s="1" t="s">
        <v>357</v>
      </c>
      <c r="H845" s="1" t="s">
        <v>357</v>
      </c>
      <c r="I845" s="1" t="s">
        <v>9449</v>
      </c>
      <c r="J845" s="1" t="s">
        <v>357</v>
      </c>
      <c r="K845" s="1" t="s">
        <v>357</v>
      </c>
      <c r="L845" s="1" t="s">
        <v>357</v>
      </c>
      <c r="M845" s="1" t="s">
        <v>357</v>
      </c>
      <c r="N845" s="1" t="s">
        <v>357</v>
      </c>
      <c r="O845" s="1" t="s">
        <v>357</v>
      </c>
      <c r="P845" s="1" t="s">
        <v>357</v>
      </c>
      <c r="Q845" s="1" t="s">
        <v>357</v>
      </c>
      <c r="R845" s="1" t="s">
        <v>357</v>
      </c>
      <c r="S845" s="1" t="s">
        <v>357</v>
      </c>
      <c r="T845" s="1" t="s">
        <v>10084</v>
      </c>
      <c r="U845" s="1" t="s">
        <v>357</v>
      </c>
      <c r="V845" s="1" t="s">
        <v>357</v>
      </c>
      <c r="W845" s="1" t="s">
        <v>357</v>
      </c>
      <c r="X845" s="1" t="s">
        <v>357</v>
      </c>
    </row>
    <row r="846" spans="1:24">
      <c r="A846" s="1" t="s">
        <v>6932</v>
      </c>
      <c r="B846" s="1" t="s">
        <v>6933</v>
      </c>
      <c r="C846" s="27" t="s">
        <v>6692</v>
      </c>
      <c r="D846" s="26" t="s">
        <v>5625</v>
      </c>
      <c r="E846" s="1" t="s">
        <v>357</v>
      </c>
      <c r="F846" s="1" t="s">
        <v>10290</v>
      </c>
      <c r="G846" s="1" t="s">
        <v>357</v>
      </c>
      <c r="H846" s="1" t="s">
        <v>357</v>
      </c>
      <c r="I846" s="29" t="s">
        <v>9395</v>
      </c>
      <c r="J846" s="1" t="s">
        <v>357</v>
      </c>
      <c r="K846" s="1" t="s">
        <v>357</v>
      </c>
      <c r="L846" s="1" t="s">
        <v>357</v>
      </c>
      <c r="M846" s="1" t="s">
        <v>357</v>
      </c>
      <c r="N846" s="1" t="s">
        <v>357</v>
      </c>
      <c r="O846" s="1" t="s">
        <v>357</v>
      </c>
      <c r="P846" s="1" t="s">
        <v>357</v>
      </c>
      <c r="Q846" s="1" t="s">
        <v>357</v>
      </c>
      <c r="R846" s="1" t="s">
        <v>357</v>
      </c>
      <c r="S846" s="1" t="s">
        <v>357</v>
      </c>
      <c r="T846" s="1" t="s">
        <v>357</v>
      </c>
      <c r="U846" s="1" t="s">
        <v>357</v>
      </c>
      <c r="V846" s="1" t="s">
        <v>357</v>
      </c>
      <c r="W846" s="1" t="s">
        <v>357</v>
      </c>
      <c r="X846" s="1" t="s">
        <v>357</v>
      </c>
    </row>
    <row r="847" spans="1:24">
      <c r="A847" s="1" t="s">
        <v>6926</v>
      </c>
      <c r="B847" s="1" t="s">
        <v>6927</v>
      </c>
      <c r="C847" s="27" t="s">
        <v>6692</v>
      </c>
      <c r="D847" s="26" t="s">
        <v>5625</v>
      </c>
      <c r="E847" s="1" t="s">
        <v>357</v>
      </c>
      <c r="F847" s="1" t="s">
        <v>10291</v>
      </c>
      <c r="G847" s="1" t="s">
        <v>357</v>
      </c>
      <c r="H847" s="1" t="s">
        <v>357</v>
      </c>
      <c r="I847" s="29" t="s">
        <v>9395</v>
      </c>
      <c r="J847" s="1" t="s">
        <v>357</v>
      </c>
      <c r="K847" s="1" t="s">
        <v>357</v>
      </c>
      <c r="L847" s="1" t="s">
        <v>357</v>
      </c>
      <c r="M847" s="1" t="s">
        <v>357</v>
      </c>
      <c r="N847" s="1" t="s">
        <v>357</v>
      </c>
      <c r="O847" s="1" t="s">
        <v>357</v>
      </c>
      <c r="P847" s="1" t="s">
        <v>357</v>
      </c>
      <c r="Q847" s="1" t="s">
        <v>357</v>
      </c>
      <c r="R847" s="1" t="s">
        <v>357</v>
      </c>
      <c r="S847" s="1" t="s">
        <v>357</v>
      </c>
      <c r="T847" s="1" t="s">
        <v>357</v>
      </c>
      <c r="U847" s="1" t="s">
        <v>357</v>
      </c>
      <c r="V847" s="1" t="s">
        <v>357</v>
      </c>
      <c r="W847" s="1" t="s">
        <v>357</v>
      </c>
      <c r="X847" s="1" t="s">
        <v>357</v>
      </c>
    </row>
    <row r="848" spans="1:24">
      <c r="A848" s="1" t="s">
        <v>6923</v>
      </c>
      <c r="B848" s="1" t="s">
        <v>6924</v>
      </c>
      <c r="C848" s="27" t="s">
        <v>6692</v>
      </c>
      <c r="D848" s="26" t="s">
        <v>5625</v>
      </c>
      <c r="E848" s="1" t="s">
        <v>357</v>
      </c>
      <c r="F848" s="1" t="s">
        <v>10292</v>
      </c>
      <c r="G848" s="1" t="s">
        <v>357</v>
      </c>
      <c r="H848" s="1" t="s">
        <v>357</v>
      </c>
      <c r="I848" s="29" t="s">
        <v>9395</v>
      </c>
      <c r="J848" s="1" t="s">
        <v>357</v>
      </c>
      <c r="K848" s="1" t="s">
        <v>357</v>
      </c>
      <c r="L848" s="1" t="s">
        <v>357</v>
      </c>
      <c r="M848" s="1" t="s">
        <v>357</v>
      </c>
      <c r="N848" s="1" t="s">
        <v>357</v>
      </c>
      <c r="O848" s="1" t="s">
        <v>357</v>
      </c>
      <c r="P848" s="1" t="s">
        <v>357</v>
      </c>
      <c r="Q848" s="1" t="s">
        <v>357</v>
      </c>
      <c r="R848" s="1" t="s">
        <v>357</v>
      </c>
      <c r="S848" s="1" t="s">
        <v>357</v>
      </c>
      <c r="T848" s="1" t="s">
        <v>357</v>
      </c>
      <c r="U848" s="1" t="s">
        <v>357</v>
      </c>
      <c r="V848" s="1" t="s">
        <v>357</v>
      </c>
      <c r="W848" s="1" t="s">
        <v>357</v>
      </c>
      <c r="X848" s="1" t="s">
        <v>357</v>
      </c>
    </row>
    <row r="849" spans="1:24">
      <c r="A849" s="1" t="s">
        <v>6920</v>
      </c>
      <c r="B849" s="1" t="s">
        <v>6921</v>
      </c>
      <c r="C849" s="1" t="s">
        <v>5625</v>
      </c>
      <c r="D849" s="1" t="s">
        <v>357</v>
      </c>
      <c r="E849" s="1" t="s">
        <v>357</v>
      </c>
      <c r="F849" s="1" t="s">
        <v>10293</v>
      </c>
      <c r="G849" s="1" t="s">
        <v>357</v>
      </c>
      <c r="H849" s="1" t="s">
        <v>357</v>
      </c>
      <c r="I849" s="29" t="s">
        <v>9395</v>
      </c>
      <c r="J849" s="1" t="s">
        <v>357</v>
      </c>
      <c r="K849" s="1" t="s">
        <v>357</v>
      </c>
      <c r="L849" s="1" t="s">
        <v>357</v>
      </c>
      <c r="M849" s="1" t="s">
        <v>357</v>
      </c>
      <c r="N849" s="1" t="s">
        <v>357</v>
      </c>
      <c r="O849" s="1" t="s">
        <v>357</v>
      </c>
      <c r="P849" s="1" t="s">
        <v>357</v>
      </c>
      <c r="Q849" s="1" t="s">
        <v>357</v>
      </c>
      <c r="R849" s="1" t="s">
        <v>357</v>
      </c>
      <c r="S849" s="1" t="s">
        <v>357</v>
      </c>
      <c r="T849" s="1" t="s">
        <v>357</v>
      </c>
      <c r="U849" s="1" t="s">
        <v>357</v>
      </c>
      <c r="V849" s="1" t="s">
        <v>357</v>
      </c>
      <c r="W849" s="1" t="s">
        <v>357</v>
      </c>
      <c r="X849" s="1" t="s">
        <v>357</v>
      </c>
    </row>
    <row r="850" spans="1:24">
      <c r="A850" s="1" t="s">
        <v>6929</v>
      </c>
      <c r="B850" s="1" t="s">
        <v>6930</v>
      </c>
      <c r="C850" s="1" t="s">
        <v>5625</v>
      </c>
      <c r="D850" s="1" t="s">
        <v>357</v>
      </c>
      <c r="E850" s="1" t="s">
        <v>357</v>
      </c>
      <c r="F850" s="1" t="s">
        <v>10294</v>
      </c>
      <c r="G850" s="1" t="s">
        <v>357</v>
      </c>
      <c r="H850" s="1" t="s">
        <v>357</v>
      </c>
      <c r="I850" s="1" t="s">
        <v>357</v>
      </c>
      <c r="J850" s="1" t="s">
        <v>357</v>
      </c>
      <c r="K850" s="1" t="s">
        <v>357</v>
      </c>
      <c r="L850" s="1" t="s">
        <v>357</v>
      </c>
      <c r="M850" s="1" t="s">
        <v>357</v>
      </c>
      <c r="N850" s="1" t="s">
        <v>357</v>
      </c>
      <c r="O850" s="1" t="s">
        <v>357</v>
      </c>
      <c r="P850" s="1" t="s">
        <v>357</v>
      </c>
      <c r="Q850" s="1" t="s">
        <v>357</v>
      </c>
      <c r="R850" s="1" t="s">
        <v>357</v>
      </c>
      <c r="S850" s="1" t="s">
        <v>357</v>
      </c>
      <c r="T850" s="1" t="s">
        <v>357</v>
      </c>
      <c r="U850" s="1" t="s">
        <v>357</v>
      </c>
      <c r="V850" s="1" t="s">
        <v>357</v>
      </c>
      <c r="W850" s="1" t="s">
        <v>357</v>
      </c>
      <c r="X850" s="1" t="s">
        <v>357</v>
      </c>
    </row>
    <row r="851" spans="1:24">
      <c r="A851" s="1" t="s">
        <v>7485</v>
      </c>
      <c r="B851" s="1" t="s">
        <v>7486</v>
      </c>
      <c r="C851" s="1" t="s">
        <v>1236</v>
      </c>
      <c r="D851" s="1" t="s">
        <v>357</v>
      </c>
      <c r="E851" s="1" t="s">
        <v>357</v>
      </c>
      <c r="F851" s="1" t="s">
        <v>10295</v>
      </c>
      <c r="G851" s="1" t="s">
        <v>357</v>
      </c>
      <c r="H851" s="1" t="s">
        <v>357</v>
      </c>
      <c r="I851" s="1" t="s">
        <v>9511</v>
      </c>
      <c r="J851" s="1" t="s">
        <v>9451</v>
      </c>
      <c r="K851" s="1" t="s">
        <v>9526</v>
      </c>
      <c r="L851" s="1" t="s">
        <v>357</v>
      </c>
      <c r="M851" s="1" t="s">
        <v>357</v>
      </c>
      <c r="N851" s="1" t="s">
        <v>357</v>
      </c>
      <c r="O851" s="1" t="s">
        <v>357</v>
      </c>
      <c r="P851" s="1" t="s">
        <v>357</v>
      </c>
      <c r="Q851" s="1" t="s">
        <v>357</v>
      </c>
      <c r="R851" s="1" t="s">
        <v>357</v>
      </c>
      <c r="S851" s="1" t="s">
        <v>357</v>
      </c>
      <c r="T851" s="1" t="s">
        <v>10296</v>
      </c>
      <c r="U851" s="1" t="s">
        <v>357</v>
      </c>
      <c r="V851" s="1" t="s">
        <v>357</v>
      </c>
      <c r="W851" s="1" t="s">
        <v>357</v>
      </c>
      <c r="X851" s="1" t="s">
        <v>357</v>
      </c>
    </row>
    <row r="852" spans="1:24">
      <c r="A852" s="1" t="s">
        <v>7479</v>
      </c>
      <c r="B852" s="1" t="s">
        <v>7480</v>
      </c>
      <c r="C852" s="1" t="s">
        <v>1236</v>
      </c>
      <c r="D852" s="1" t="s">
        <v>357</v>
      </c>
      <c r="E852" s="1" t="s">
        <v>357</v>
      </c>
      <c r="F852" s="1" t="s">
        <v>10297</v>
      </c>
      <c r="G852" s="1" t="s">
        <v>357</v>
      </c>
      <c r="H852" s="1" t="s">
        <v>357</v>
      </c>
      <c r="I852" s="1" t="s">
        <v>9511</v>
      </c>
      <c r="J852" s="1" t="s">
        <v>9417</v>
      </c>
      <c r="K852" s="1" t="s">
        <v>9526</v>
      </c>
      <c r="L852" s="1" t="s">
        <v>357</v>
      </c>
      <c r="M852" s="1" t="s">
        <v>357</v>
      </c>
      <c r="N852" s="1" t="s">
        <v>357</v>
      </c>
      <c r="O852" s="1" t="s">
        <v>357</v>
      </c>
      <c r="P852" s="1" t="s">
        <v>357</v>
      </c>
      <c r="Q852" s="1" t="s">
        <v>357</v>
      </c>
      <c r="R852" s="1" t="s">
        <v>357</v>
      </c>
      <c r="S852" s="1" t="s">
        <v>357</v>
      </c>
      <c r="T852" s="1" t="s">
        <v>10296</v>
      </c>
      <c r="U852" s="1" t="s">
        <v>357</v>
      </c>
      <c r="V852" s="1" t="s">
        <v>357</v>
      </c>
      <c r="W852" s="1" t="s">
        <v>357</v>
      </c>
      <c r="X852" s="1" t="s">
        <v>357</v>
      </c>
    </row>
    <row r="853" spans="1:24">
      <c r="A853" s="1" t="s">
        <v>7476</v>
      </c>
      <c r="B853" s="1" t="s">
        <v>7477</v>
      </c>
      <c r="C853" s="1" t="s">
        <v>1236</v>
      </c>
      <c r="D853" s="1" t="s">
        <v>357</v>
      </c>
      <c r="E853" s="1" t="s">
        <v>357</v>
      </c>
      <c r="F853" s="1" t="s">
        <v>10298</v>
      </c>
      <c r="G853" s="1" t="s">
        <v>357</v>
      </c>
      <c r="H853" s="1" t="s">
        <v>357</v>
      </c>
      <c r="I853" s="1" t="s">
        <v>9511</v>
      </c>
      <c r="J853" s="1" t="s">
        <v>9414</v>
      </c>
      <c r="K853" s="1" t="s">
        <v>9526</v>
      </c>
      <c r="L853" s="1" t="s">
        <v>357</v>
      </c>
      <c r="M853" s="1" t="s">
        <v>357</v>
      </c>
      <c r="N853" s="1" t="s">
        <v>357</v>
      </c>
      <c r="O853" s="1" t="s">
        <v>357</v>
      </c>
      <c r="P853" s="1" t="s">
        <v>357</v>
      </c>
      <c r="Q853" s="1" t="s">
        <v>357</v>
      </c>
      <c r="R853" s="1" t="s">
        <v>357</v>
      </c>
      <c r="S853" s="1" t="s">
        <v>357</v>
      </c>
      <c r="T853" s="1" t="s">
        <v>10296</v>
      </c>
      <c r="U853" s="1" t="s">
        <v>357</v>
      </c>
      <c r="V853" s="1" t="s">
        <v>357</v>
      </c>
      <c r="W853" s="1" t="s">
        <v>357</v>
      </c>
      <c r="X853" s="1" t="s">
        <v>357</v>
      </c>
    </row>
    <row r="854" spans="1:24">
      <c r="A854" s="1" t="s">
        <v>7473</v>
      </c>
      <c r="B854" s="1" t="s">
        <v>7474</v>
      </c>
      <c r="C854" s="1" t="s">
        <v>1236</v>
      </c>
      <c r="D854" s="1" t="s">
        <v>357</v>
      </c>
      <c r="E854" s="1" t="s">
        <v>357</v>
      </c>
      <c r="F854" s="1" t="s">
        <v>10299</v>
      </c>
      <c r="G854" s="1" t="s">
        <v>357</v>
      </c>
      <c r="H854" s="1" t="s">
        <v>357</v>
      </c>
      <c r="I854" s="1" t="s">
        <v>9511</v>
      </c>
      <c r="J854" s="1" t="s">
        <v>9404</v>
      </c>
      <c r="K854" s="1" t="s">
        <v>9526</v>
      </c>
      <c r="L854" s="1" t="s">
        <v>357</v>
      </c>
      <c r="M854" s="1" t="s">
        <v>357</v>
      </c>
      <c r="N854" s="1" t="s">
        <v>357</v>
      </c>
      <c r="O854" s="1" t="s">
        <v>357</v>
      </c>
      <c r="P854" s="1" t="s">
        <v>357</v>
      </c>
      <c r="Q854" s="1" t="s">
        <v>357</v>
      </c>
      <c r="R854" s="1" t="s">
        <v>357</v>
      </c>
      <c r="S854" s="1" t="s">
        <v>357</v>
      </c>
      <c r="T854" s="1" t="s">
        <v>10296</v>
      </c>
      <c r="U854" s="1" t="s">
        <v>357</v>
      </c>
      <c r="V854" s="1" t="s">
        <v>357</v>
      </c>
      <c r="W854" s="1" t="s">
        <v>357</v>
      </c>
      <c r="X854" s="1" t="s">
        <v>357</v>
      </c>
    </row>
    <row r="855" spans="1:24">
      <c r="A855" s="1" t="s">
        <v>7482</v>
      </c>
      <c r="B855" s="1" t="s">
        <v>7483</v>
      </c>
      <c r="C855" s="1" t="s">
        <v>1236</v>
      </c>
      <c r="D855" s="1" t="s">
        <v>357</v>
      </c>
      <c r="E855" s="1" t="s">
        <v>357</v>
      </c>
      <c r="F855" s="1" t="s">
        <v>10300</v>
      </c>
      <c r="G855" s="1" t="s">
        <v>357</v>
      </c>
      <c r="H855" s="1" t="s">
        <v>357</v>
      </c>
      <c r="I855" s="1" t="s">
        <v>9511</v>
      </c>
      <c r="J855" s="1" t="s">
        <v>9449</v>
      </c>
      <c r="K855" s="1" t="s">
        <v>9526</v>
      </c>
      <c r="L855" s="1" t="s">
        <v>357</v>
      </c>
      <c r="M855" s="1" t="s">
        <v>357</v>
      </c>
      <c r="N855" s="1" t="s">
        <v>357</v>
      </c>
      <c r="O855" s="1" t="s">
        <v>357</v>
      </c>
      <c r="P855" s="1" t="s">
        <v>357</v>
      </c>
      <c r="Q855" s="1" t="s">
        <v>357</v>
      </c>
      <c r="R855" s="1" t="s">
        <v>357</v>
      </c>
      <c r="S855" s="1" t="s">
        <v>357</v>
      </c>
      <c r="T855" s="1" t="s">
        <v>10296</v>
      </c>
      <c r="U855" s="1" t="s">
        <v>357</v>
      </c>
      <c r="V855" s="1" t="s">
        <v>357</v>
      </c>
      <c r="W855" s="1" t="s">
        <v>357</v>
      </c>
      <c r="X855" s="1" t="s">
        <v>357</v>
      </c>
    </row>
    <row r="856" spans="1:24">
      <c r="A856" s="1" t="s">
        <v>7488</v>
      </c>
      <c r="B856" s="1" t="s">
        <v>7489</v>
      </c>
      <c r="C856" s="1" t="s">
        <v>1236</v>
      </c>
      <c r="D856" s="1" t="s">
        <v>357</v>
      </c>
      <c r="E856" s="1" t="s">
        <v>357</v>
      </c>
      <c r="F856" s="1" t="s">
        <v>10301</v>
      </c>
      <c r="G856" s="1" t="s">
        <v>357</v>
      </c>
      <c r="H856" s="1" t="s">
        <v>357</v>
      </c>
      <c r="I856" s="1" t="s">
        <v>9511</v>
      </c>
      <c r="J856" s="1" t="s">
        <v>10128</v>
      </c>
      <c r="K856" s="1" t="s">
        <v>9526</v>
      </c>
      <c r="L856" s="1" t="s">
        <v>357</v>
      </c>
      <c r="M856" s="1" t="s">
        <v>357</v>
      </c>
      <c r="N856" s="1" t="s">
        <v>357</v>
      </c>
      <c r="O856" s="1" t="s">
        <v>357</v>
      </c>
      <c r="P856" s="1" t="s">
        <v>357</v>
      </c>
      <c r="Q856" s="1" t="s">
        <v>357</v>
      </c>
      <c r="R856" s="1" t="s">
        <v>357</v>
      </c>
      <c r="S856" s="1" t="s">
        <v>357</v>
      </c>
      <c r="T856" s="1" t="s">
        <v>10296</v>
      </c>
      <c r="U856" s="1" t="s">
        <v>357</v>
      </c>
      <c r="V856" s="1" t="s">
        <v>357</v>
      </c>
      <c r="W856" s="1" t="s">
        <v>357</v>
      </c>
      <c r="X856" s="1" t="s">
        <v>357</v>
      </c>
    </row>
    <row r="857" spans="1:24">
      <c r="A857" s="1" t="s">
        <v>7470</v>
      </c>
      <c r="B857" s="1" t="s">
        <v>7471</v>
      </c>
      <c r="C857" s="1" t="s">
        <v>1236</v>
      </c>
      <c r="D857" s="1" t="s">
        <v>357</v>
      </c>
      <c r="E857" s="1" t="s">
        <v>357</v>
      </c>
      <c r="F857" s="1" t="s">
        <v>10302</v>
      </c>
      <c r="G857" s="1" t="s">
        <v>357</v>
      </c>
      <c r="H857" s="1" t="s">
        <v>357</v>
      </c>
      <c r="I857" s="1" t="s">
        <v>9511</v>
      </c>
      <c r="J857" s="1" t="s">
        <v>9526</v>
      </c>
      <c r="K857" s="1" t="s">
        <v>10128</v>
      </c>
      <c r="L857" s="1" t="s">
        <v>357</v>
      </c>
      <c r="M857" s="1" t="s">
        <v>357</v>
      </c>
      <c r="N857" s="1" t="s">
        <v>357</v>
      </c>
      <c r="O857" s="1" t="s">
        <v>357</v>
      </c>
      <c r="P857" s="1" t="s">
        <v>357</v>
      </c>
      <c r="Q857" s="1" t="s">
        <v>357</v>
      </c>
      <c r="R857" s="1" t="s">
        <v>357</v>
      </c>
      <c r="S857" s="1" t="s">
        <v>357</v>
      </c>
      <c r="T857" s="1" t="s">
        <v>10296</v>
      </c>
      <c r="U857" s="1" t="s">
        <v>357</v>
      </c>
      <c r="V857" s="1" t="s">
        <v>357</v>
      </c>
      <c r="W857" s="1" t="s">
        <v>357</v>
      </c>
      <c r="X857" s="1" t="s">
        <v>357</v>
      </c>
    </row>
    <row r="858" spans="1:24">
      <c r="A858" s="1" t="s">
        <v>7509</v>
      </c>
      <c r="B858" s="1" t="s">
        <v>7510</v>
      </c>
      <c r="C858" s="1" t="s">
        <v>1236</v>
      </c>
      <c r="D858" s="1" t="s">
        <v>357</v>
      </c>
      <c r="E858" s="1" t="s">
        <v>357</v>
      </c>
      <c r="F858" s="1" t="s">
        <v>10303</v>
      </c>
      <c r="G858" s="1" t="s">
        <v>357</v>
      </c>
      <c r="H858" s="1" t="s">
        <v>357</v>
      </c>
      <c r="I858" s="1" t="s">
        <v>9451</v>
      </c>
      <c r="J858" s="1" t="s">
        <v>9526</v>
      </c>
      <c r="K858" s="1" t="s">
        <v>9511</v>
      </c>
      <c r="L858" s="1" t="s">
        <v>357</v>
      </c>
      <c r="M858" s="1" t="s">
        <v>357</v>
      </c>
      <c r="N858" s="1" t="s">
        <v>357</v>
      </c>
      <c r="O858" s="1" t="s">
        <v>357</v>
      </c>
      <c r="P858" s="1" t="s">
        <v>357</v>
      </c>
      <c r="Q858" s="1" t="s">
        <v>357</v>
      </c>
      <c r="R858" s="1" t="s">
        <v>357</v>
      </c>
      <c r="S858" s="1" t="s">
        <v>357</v>
      </c>
      <c r="T858" s="1" t="s">
        <v>10296</v>
      </c>
      <c r="U858" s="1" t="s">
        <v>357</v>
      </c>
      <c r="V858" s="1" t="s">
        <v>357</v>
      </c>
      <c r="W858" s="1" t="s">
        <v>357</v>
      </c>
      <c r="X858" s="1" t="s">
        <v>357</v>
      </c>
    </row>
    <row r="859" spans="1:24">
      <c r="A859" s="1" t="s">
        <v>7503</v>
      </c>
      <c r="B859" s="1" t="s">
        <v>7504</v>
      </c>
      <c r="C859" s="1" t="s">
        <v>1236</v>
      </c>
      <c r="D859" s="1" t="s">
        <v>357</v>
      </c>
      <c r="E859" s="1" t="s">
        <v>357</v>
      </c>
      <c r="F859" s="1" t="s">
        <v>10304</v>
      </c>
      <c r="G859" s="1" t="s">
        <v>357</v>
      </c>
      <c r="H859" s="1" t="s">
        <v>357</v>
      </c>
      <c r="I859" s="1" t="s">
        <v>9417</v>
      </c>
      <c r="J859" s="1" t="s">
        <v>9511</v>
      </c>
      <c r="K859" s="1" t="s">
        <v>9526</v>
      </c>
      <c r="L859" s="1" t="s">
        <v>357</v>
      </c>
      <c r="M859" s="1" t="s">
        <v>357</v>
      </c>
      <c r="N859" s="1" t="s">
        <v>357</v>
      </c>
      <c r="O859" s="1" t="s">
        <v>357</v>
      </c>
      <c r="P859" s="1" t="s">
        <v>357</v>
      </c>
      <c r="Q859" s="1" t="s">
        <v>357</v>
      </c>
      <c r="R859" s="1" t="s">
        <v>357</v>
      </c>
      <c r="S859" s="1" t="s">
        <v>357</v>
      </c>
      <c r="T859" s="1" t="s">
        <v>10296</v>
      </c>
      <c r="U859" s="1" t="s">
        <v>357</v>
      </c>
      <c r="V859" s="1" t="s">
        <v>357</v>
      </c>
      <c r="W859" s="1" t="s">
        <v>357</v>
      </c>
      <c r="X859" s="1" t="s">
        <v>357</v>
      </c>
    </row>
    <row r="860" spans="1:24">
      <c r="A860" s="1" t="s">
        <v>7500</v>
      </c>
      <c r="B860" s="1" t="s">
        <v>7501</v>
      </c>
      <c r="C860" s="1" t="s">
        <v>1236</v>
      </c>
      <c r="D860" s="1" t="s">
        <v>357</v>
      </c>
      <c r="E860" s="1" t="s">
        <v>357</v>
      </c>
      <c r="F860" s="1" t="s">
        <v>10305</v>
      </c>
      <c r="G860" s="1" t="s">
        <v>357</v>
      </c>
      <c r="H860" s="1" t="s">
        <v>357</v>
      </c>
      <c r="I860" s="1" t="s">
        <v>9414</v>
      </c>
      <c r="J860" s="1" t="s">
        <v>9511</v>
      </c>
      <c r="K860" s="1" t="s">
        <v>9526</v>
      </c>
      <c r="L860" s="1" t="s">
        <v>357</v>
      </c>
      <c r="M860" s="1" t="s">
        <v>357</v>
      </c>
      <c r="N860" s="1" t="s">
        <v>357</v>
      </c>
      <c r="O860" s="1" t="s">
        <v>357</v>
      </c>
      <c r="P860" s="1" t="s">
        <v>357</v>
      </c>
      <c r="Q860" s="1" t="s">
        <v>357</v>
      </c>
      <c r="R860" s="1" t="s">
        <v>357</v>
      </c>
      <c r="S860" s="1" t="s">
        <v>357</v>
      </c>
      <c r="T860" s="1" t="s">
        <v>10296</v>
      </c>
      <c r="U860" s="1" t="s">
        <v>357</v>
      </c>
      <c r="V860" s="1" t="s">
        <v>357</v>
      </c>
      <c r="W860" s="1" t="s">
        <v>357</v>
      </c>
      <c r="X860" s="1" t="s">
        <v>357</v>
      </c>
    </row>
    <row r="861" spans="1:24">
      <c r="A861" s="1" t="s">
        <v>7497</v>
      </c>
      <c r="B861" s="1" t="s">
        <v>7498</v>
      </c>
      <c r="C861" s="1" t="s">
        <v>1236</v>
      </c>
      <c r="D861" s="1" t="s">
        <v>357</v>
      </c>
      <c r="E861" s="1" t="s">
        <v>357</v>
      </c>
      <c r="F861" s="1" t="s">
        <v>10306</v>
      </c>
      <c r="G861" s="1" t="s">
        <v>357</v>
      </c>
      <c r="H861" s="1" t="s">
        <v>357</v>
      </c>
      <c r="I861" s="1" t="s">
        <v>9404</v>
      </c>
      <c r="J861" s="1" t="s">
        <v>9511</v>
      </c>
      <c r="K861" s="1" t="s">
        <v>9526</v>
      </c>
      <c r="L861" s="1" t="s">
        <v>357</v>
      </c>
      <c r="M861" s="1" t="s">
        <v>357</v>
      </c>
      <c r="N861" s="1" t="s">
        <v>357</v>
      </c>
      <c r="O861" s="1" t="s">
        <v>357</v>
      </c>
      <c r="P861" s="1" t="s">
        <v>357</v>
      </c>
      <c r="Q861" s="1" t="s">
        <v>357</v>
      </c>
      <c r="R861" s="1" t="s">
        <v>357</v>
      </c>
      <c r="S861" s="1" t="s">
        <v>357</v>
      </c>
      <c r="T861" s="1" t="s">
        <v>10296</v>
      </c>
      <c r="U861" s="1" t="s">
        <v>357</v>
      </c>
      <c r="V861" s="1" t="s">
        <v>357</v>
      </c>
      <c r="W861" s="1" t="s">
        <v>357</v>
      </c>
      <c r="X861" s="1" t="s">
        <v>357</v>
      </c>
    </row>
    <row r="862" spans="1:24">
      <c r="A862" s="1" t="s">
        <v>7506</v>
      </c>
      <c r="B862" s="1" t="s">
        <v>7507</v>
      </c>
      <c r="C862" s="1" t="s">
        <v>1236</v>
      </c>
      <c r="D862" s="1" t="s">
        <v>357</v>
      </c>
      <c r="E862" s="1" t="s">
        <v>357</v>
      </c>
      <c r="F862" s="1" t="s">
        <v>10307</v>
      </c>
      <c r="G862" s="1" t="s">
        <v>357</v>
      </c>
      <c r="H862" s="1" t="s">
        <v>357</v>
      </c>
      <c r="I862" s="1" t="s">
        <v>9449</v>
      </c>
      <c r="J862" s="1" t="s">
        <v>9511</v>
      </c>
      <c r="K862" s="1" t="s">
        <v>9526</v>
      </c>
      <c r="L862" s="1" t="s">
        <v>357</v>
      </c>
      <c r="M862" s="1" t="s">
        <v>357</v>
      </c>
      <c r="N862" s="1" t="s">
        <v>357</v>
      </c>
      <c r="O862" s="1" t="s">
        <v>357</v>
      </c>
      <c r="P862" s="1" t="s">
        <v>357</v>
      </c>
      <c r="Q862" s="1" t="s">
        <v>357</v>
      </c>
      <c r="R862" s="1" t="s">
        <v>357</v>
      </c>
      <c r="S862" s="1" t="s">
        <v>357</v>
      </c>
      <c r="T862" s="1" t="s">
        <v>10296</v>
      </c>
      <c r="U862" s="1" t="s">
        <v>357</v>
      </c>
      <c r="V862" s="1" t="s">
        <v>357</v>
      </c>
      <c r="W862" s="1" t="s">
        <v>357</v>
      </c>
      <c r="X862" s="1" t="s">
        <v>357</v>
      </c>
    </row>
    <row r="863" spans="1:24">
      <c r="A863" s="1" t="s">
        <v>7512</v>
      </c>
      <c r="B863" s="1" t="s">
        <v>7513</v>
      </c>
      <c r="C863" s="1" t="s">
        <v>1236</v>
      </c>
      <c r="D863" s="1" t="s">
        <v>357</v>
      </c>
      <c r="E863" s="1" t="s">
        <v>357</v>
      </c>
      <c r="F863" s="1" t="s">
        <v>10308</v>
      </c>
      <c r="G863" s="1" t="s">
        <v>357</v>
      </c>
      <c r="H863" s="1" t="s">
        <v>357</v>
      </c>
      <c r="I863" s="1" t="s">
        <v>10128</v>
      </c>
      <c r="J863" s="1" t="s">
        <v>9526</v>
      </c>
      <c r="K863" s="1" t="s">
        <v>9511</v>
      </c>
      <c r="L863" s="1" t="s">
        <v>357</v>
      </c>
      <c r="M863" s="1" t="s">
        <v>357</v>
      </c>
      <c r="N863" s="1" t="s">
        <v>357</v>
      </c>
      <c r="O863" s="1" t="s">
        <v>357</v>
      </c>
      <c r="P863" s="1" t="s">
        <v>357</v>
      </c>
      <c r="Q863" s="1" t="s">
        <v>357</v>
      </c>
      <c r="R863" s="1" t="s">
        <v>357</v>
      </c>
      <c r="S863" s="1" t="s">
        <v>357</v>
      </c>
      <c r="T863" s="1" t="s">
        <v>10296</v>
      </c>
      <c r="U863" s="1" t="s">
        <v>357</v>
      </c>
      <c r="V863" s="1" t="s">
        <v>357</v>
      </c>
      <c r="W863" s="1" t="s">
        <v>357</v>
      </c>
      <c r="X863" s="1" t="s">
        <v>357</v>
      </c>
    </row>
    <row r="864" spans="1:24">
      <c r="A864" s="1" t="s">
        <v>7491</v>
      </c>
      <c r="B864" s="1" t="s">
        <v>7492</v>
      </c>
      <c r="C864" s="1" t="s">
        <v>1236</v>
      </c>
      <c r="D864" s="1" t="s">
        <v>357</v>
      </c>
      <c r="E864" s="1" t="s">
        <v>357</v>
      </c>
      <c r="F864" s="1" t="s">
        <v>10309</v>
      </c>
      <c r="G864" s="1" t="s">
        <v>357</v>
      </c>
      <c r="H864" s="1" t="s">
        <v>357</v>
      </c>
      <c r="I864" s="1" t="s">
        <v>10128</v>
      </c>
      <c r="J864" s="1" t="s">
        <v>9526</v>
      </c>
      <c r="K864" s="1" t="s">
        <v>9511</v>
      </c>
      <c r="L864" s="1" t="s">
        <v>357</v>
      </c>
      <c r="M864" s="1" t="s">
        <v>357</v>
      </c>
      <c r="N864" s="1" t="s">
        <v>357</v>
      </c>
      <c r="O864" s="1" t="s">
        <v>357</v>
      </c>
      <c r="P864" s="1" t="s">
        <v>357</v>
      </c>
      <c r="Q864" s="1" t="s">
        <v>357</v>
      </c>
      <c r="R864" s="1" t="s">
        <v>357</v>
      </c>
      <c r="S864" s="1" t="s">
        <v>357</v>
      </c>
      <c r="T864" s="1" t="s">
        <v>10296</v>
      </c>
      <c r="U864" s="1" t="s">
        <v>357</v>
      </c>
      <c r="V864" s="1" t="s">
        <v>357</v>
      </c>
      <c r="W864" s="1" t="s">
        <v>357</v>
      </c>
      <c r="X864" s="1" t="s">
        <v>357</v>
      </c>
    </row>
    <row r="865" spans="1:24">
      <c r="A865" s="1" t="s">
        <v>7494</v>
      </c>
      <c r="B865" s="1" t="s">
        <v>7495</v>
      </c>
      <c r="C865" s="1" t="s">
        <v>1236</v>
      </c>
      <c r="D865" s="1" t="s">
        <v>357</v>
      </c>
      <c r="E865" s="1" t="s">
        <v>357</v>
      </c>
      <c r="F865" s="1" t="s">
        <v>10310</v>
      </c>
      <c r="G865" s="1" t="s">
        <v>357</v>
      </c>
      <c r="H865" s="1" t="s">
        <v>357</v>
      </c>
      <c r="I865" s="1" t="s">
        <v>10128</v>
      </c>
      <c r="J865" s="1" t="s">
        <v>9526</v>
      </c>
      <c r="K865" s="1" t="s">
        <v>9511</v>
      </c>
      <c r="L865" s="1" t="s">
        <v>357</v>
      </c>
      <c r="M865" s="1" t="s">
        <v>357</v>
      </c>
      <c r="N865" s="1" t="s">
        <v>357</v>
      </c>
      <c r="O865" s="1" t="s">
        <v>357</v>
      </c>
      <c r="P865" s="1" t="s">
        <v>357</v>
      </c>
      <c r="Q865" s="1" t="s">
        <v>357</v>
      </c>
      <c r="R865" s="1" t="s">
        <v>357</v>
      </c>
      <c r="S865" s="1" t="s">
        <v>357</v>
      </c>
      <c r="T865" s="1" t="s">
        <v>10296</v>
      </c>
      <c r="U865" s="1" t="s">
        <v>357</v>
      </c>
      <c r="V865" s="1" t="s">
        <v>357</v>
      </c>
      <c r="W865" s="1" t="s">
        <v>357</v>
      </c>
      <c r="X865" s="1" t="s">
        <v>357</v>
      </c>
    </row>
    <row r="866" spans="1:24">
      <c r="A866" s="1" t="s">
        <v>7515</v>
      </c>
      <c r="B866" s="1" t="s">
        <v>7516</v>
      </c>
      <c r="C866" s="1" t="s">
        <v>1236</v>
      </c>
      <c r="D866" s="1" t="s">
        <v>357</v>
      </c>
      <c r="E866" s="1" t="s">
        <v>357</v>
      </c>
      <c r="F866" s="1" t="s">
        <v>10311</v>
      </c>
      <c r="G866" s="1" t="s">
        <v>357</v>
      </c>
      <c r="H866" s="1" t="s">
        <v>357</v>
      </c>
      <c r="I866" s="1" t="s">
        <v>9451</v>
      </c>
      <c r="J866" s="1" t="s">
        <v>9526</v>
      </c>
      <c r="K866" s="1" t="s">
        <v>9511</v>
      </c>
      <c r="L866" s="1" t="s">
        <v>357</v>
      </c>
      <c r="M866" s="1" t="s">
        <v>357</v>
      </c>
      <c r="N866" s="1" t="s">
        <v>357</v>
      </c>
      <c r="O866" s="1" t="s">
        <v>357</v>
      </c>
      <c r="P866" s="1" t="s">
        <v>357</v>
      </c>
      <c r="Q866" s="1" t="s">
        <v>357</v>
      </c>
      <c r="R866" s="1" t="s">
        <v>357</v>
      </c>
      <c r="S866" s="1" t="s">
        <v>357</v>
      </c>
      <c r="T866" s="1" t="s">
        <v>10296</v>
      </c>
      <c r="U866" s="1" t="s">
        <v>357</v>
      </c>
      <c r="V866" s="1" t="s">
        <v>357</v>
      </c>
      <c r="W866" s="1" t="s">
        <v>357</v>
      </c>
      <c r="X866" s="1" t="s">
        <v>357</v>
      </c>
    </row>
    <row r="867" spans="1:24">
      <c r="A867" s="1" t="s">
        <v>7587</v>
      </c>
      <c r="B867" s="1" t="s">
        <v>7588</v>
      </c>
      <c r="C867" s="1" t="s">
        <v>1236</v>
      </c>
      <c r="D867" s="1" t="s">
        <v>357</v>
      </c>
      <c r="E867" s="1" t="s">
        <v>357</v>
      </c>
      <c r="F867" s="1" t="s">
        <v>10312</v>
      </c>
      <c r="G867" s="1" t="s">
        <v>357</v>
      </c>
      <c r="H867" s="1" t="s">
        <v>357</v>
      </c>
      <c r="I867" s="1" t="s">
        <v>10128</v>
      </c>
      <c r="J867" s="1" t="s">
        <v>9526</v>
      </c>
      <c r="K867" s="1" t="s">
        <v>9511</v>
      </c>
      <c r="L867" s="1" t="s">
        <v>357</v>
      </c>
      <c r="M867" s="1" t="s">
        <v>357</v>
      </c>
      <c r="N867" s="1" t="s">
        <v>357</v>
      </c>
      <c r="O867" s="1" t="s">
        <v>357</v>
      </c>
      <c r="P867" s="1" t="s">
        <v>357</v>
      </c>
      <c r="Q867" s="1" t="s">
        <v>357</v>
      </c>
      <c r="R867" s="1" t="s">
        <v>357</v>
      </c>
      <c r="S867" s="1" t="s">
        <v>357</v>
      </c>
      <c r="T867" s="1" t="s">
        <v>10296</v>
      </c>
      <c r="U867" s="1" t="s">
        <v>357</v>
      </c>
      <c r="V867" s="1" t="s">
        <v>357</v>
      </c>
      <c r="W867" s="1" t="s">
        <v>357</v>
      </c>
      <c r="X867" s="1" t="s">
        <v>357</v>
      </c>
    </row>
    <row r="868" spans="1:24">
      <c r="A868" s="1" t="s">
        <v>2764</v>
      </c>
      <c r="B868" s="1" t="s">
        <v>2765</v>
      </c>
      <c r="C868" s="1" t="s">
        <v>2729</v>
      </c>
      <c r="D868" s="1" t="s">
        <v>357</v>
      </c>
      <c r="E868" s="1" t="s">
        <v>357</v>
      </c>
      <c r="F868" s="1" t="s">
        <v>10313</v>
      </c>
      <c r="G868" s="1" t="s">
        <v>357</v>
      </c>
      <c r="H868" s="1" t="s">
        <v>357</v>
      </c>
      <c r="I868" s="1" t="s">
        <v>9451</v>
      </c>
      <c r="J868" s="1" t="s">
        <v>9526</v>
      </c>
      <c r="K868" s="1" t="s">
        <v>9511</v>
      </c>
      <c r="L868" s="1" t="s">
        <v>10175</v>
      </c>
      <c r="M868" s="1" t="s">
        <v>357</v>
      </c>
      <c r="N868" s="1" t="s">
        <v>357</v>
      </c>
      <c r="O868" s="1" t="s">
        <v>357</v>
      </c>
      <c r="P868" s="1" t="s">
        <v>357</v>
      </c>
      <c r="Q868" s="1" t="s">
        <v>357</v>
      </c>
      <c r="R868" s="1" t="s">
        <v>357</v>
      </c>
      <c r="S868" s="1" t="s">
        <v>357</v>
      </c>
      <c r="T868" s="1" t="s">
        <v>10296</v>
      </c>
      <c r="U868" s="1" t="s">
        <v>357</v>
      </c>
      <c r="V868" s="1" t="s">
        <v>357</v>
      </c>
      <c r="W868" s="1" t="s">
        <v>357</v>
      </c>
      <c r="X868" s="1" t="s">
        <v>357</v>
      </c>
    </row>
    <row r="869" spans="1:24">
      <c r="A869" s="1" t="s">
        <v>2758</v>
      </c>
      <c r="B869" s="1" t="s">
        <v>2759</v>
      </c>
      <c r="C869" s="1" t="s">
        <v>2729</v>
      </c>
      <c r="D869" s="1" t="s">
        <v>357</v>
      </c>
      <c r="E869" s="1" t="s">
        <v>357</v>
      </c>
      <c r="F869" s="1" t="s">
        <v>10314</v>
      </c>
      <c r="G869" s="1" t="s">
        <v>357</v>
      </c>
      <c r="H869" s="1" t="s">
        <v>357</v>
      </c>
      <c r="I869" s="1" t="s">
        <v>9417</v>
      </c>
      <c r="J869" s="1" t="s">
        <v>9526</v>
      </c>
      <c r="K869" s="1" t="s">
        <v>9511</v>
      </c>
      <c r="L869" s="1" t="s">
        <v>10175</v>
      </c>
      <c r="M869" s="1" t="s">
        <v>357</v>
      </c>
      <c r="N869" s="1" t="s">
        <v>357</v>
      </c>
      <c r="O869" s="1" t="s">
        <v>357</v>
      </c>
      <c r="P869" s="1" t="s">
        <v>357</v>
      </c>
      <c r="Q869" s="1" t="s">
        <v>357</v>
      </c>
      <c r="R869" s="1" t="s">
        <v>357</v>
      </c>
      <c r="S869" s="1" t="s">
        <v>357</v>
      </c>
      <c r="T869" s="1" t="s">
        <v>10296</v>
      </c>
      <c r="U869" s="1" t="s">
        <v>357</v>
      </c>
      <c r="V869" s="1" t="s">
        <v>357</v>
      </c>
      <c r="W869" s="1" t="s">
        <v>357</v>
      </c>
      <c r="X869" s="1" t="s">
        <v>357</v>
      </c>
    </row>
    <row r="870" spans="1:24">
      <c r="A870" s="1" t="s">
        <v>2755</v>
      </c>
      <c r="B870" s="1" t="s">
        <v>2756</v>
      </c>
      <c r="C870" s="1" t="s">
        <v>2729</v>
      </c>
      <c r="D870" s="1" t="s">
        <v>357</v>
      </c>
      <c r="E870" s="1" t="s">
        <v>357</v>
      </c>
      <c r="F870" s="1" t="s">
        <v>10315</v>
      </c>
      <c r="G870" s="1" t="s">
        <v>357</v>
      </c>
      <c r="H870" s="1" t="s">
        <v>357</v>
      </c>
      <c r="I870" s="1" t="s">
        <v>9414</v>
      </c>
      <c r="J870" s="1" t="s">
        <v>9526</v>
      </c>
      <c r="K870" s="1" t="s">
        <v>9511</v>
      </c>
      <c r="L870" s="1" t="s">
        <v>10175</v>
      </c>
      <c r="M870" s="1" t="s">
        <v>357</v>
      </c>
      <c r="N870" s="1" t="s">
        <v>357</v>
      </c>
      <c r="O870" s="1" t="s">
        <v>357</v>
      </c>
      <c r="P870" s="1" t="s">
        <v>357</v>
      </c>
      <c r="Q870" s="1" t="s">
        <v>357</v>
      </c>
      <c r="R870" s="1" t="s">
        <v>357</v>
      </c>
      <c r="S870" s="1" t="s">
        <v>357</v>
      </c>
      <c r="T870" s="1" t="s">
        <v>10296</v>
      </c>
      <c r="U870" s="1" t="s">
        <v>357</v>
      </c>
      <c r="V870" s="1" t="s">
        <v>357</v>
      </c>
      <c r="W870" s="1" t="s">
        <v>357</v>
      </c>
      <c r="X870" s="1" t="s">
        <v>357</v>
      </c>
    </row>
    <row r="871" spans="1:24">
      <c r="A871" s="1" t="s">
        <v>2752</v>
      </c>
      <c r="B871" s="1" t="s">
        <v>2753</v>
      </c>
      <c r="C871" s="1" t="s">
        <v>2729</v>
      </c>
      <c r="D871" s="1" t="s">
        <v>357</v>
      </c>
      <c r="E871" s="1" t="s">
        <v>357</v>
      </c>
      <c r="F871" s="1" t="s">
        <v>10316</v>
      </c>
      <c r="G871" s="1" t="s">
        <v>357</v>
      </c>
      <c r="H871" s="1" t="s">
        <v>357</v>
      </c>
      <c r="I871" s="1" t="s">
        <v>9404</v>
      </c>
      <c r="J871" s="1" t="s">
        <v>9526</v>
      </c>
      <c r="K871" s="1" t="s">
        <v>9511</v>
      </c>
      <c r="L871" s="1" t="s">
        <v>10175</v>
      </c>
      <c r="M871" s="1" t="s">
        <v>357</v>
      </c>
      <c r="N871" s="1" t="s">
        <v>357</v>
      </c>
      <c r="O871" s="1" t="s">
        <v>357</v>
      </c>
      <c r="P871" s="1" t="s">
        <v>357</v>
      </c>
      <c r="Q871" s="1" t="s">
        <v>357</v>
      </c>
      <c r="R871" s="1" t="s">
        <v>357</v>
      </c>
      <c r="S871" s="1" t="s">
        <v>357</v>
      </c>
      <c r="T871" s="1" t="s">
        <v>10296</v>
      </c>
      <c r="U871" s="1" t="s">
        <v>357</v>
      </c>
      <c r="V871" s="1" t="s">
        <v>357</v>
      </c>
      <c r="W871" s="1" t="s">
        <v>357</v>
      </c>
      <c r="X871" s="1" t="s">
        <v>357</v>
      </c>
    </row>
    <row r="872" spans="1:24">
      <c r="A872" s="1" t="s">
        <v>2761</v>
      </c>
      <c r="B872" s="1" t="s">
        <v>2762</v>
      </c>
      <c r="C872" s="1" t="s">
        <v>2729</v>
      </c>
      <c r="D872" s="1" t="s">
        <v>357</v>
      </c>
      <c r="E872" s="1" t="s">
        <v>357</v>
      </c>
      <c r="F872" s="1" t="s">
        <v>10317</v>
      </c>
      <c r="G872" s="1" t="s">
        <v>357</v>
      </c>
      <c r="H872" s="1" t="s">
        <v>357</v>
      </c>
      <c r="I872" s="1" t="s">
        <v>9449</v>
      </c>
      <c r="J872" s="1" t="s">
        <v>9526</v>
      </c>
      <c r="K872" s="1" t="s">
        <v>9511</v>
      </c>
      <c r="L872" s="1" t="s">
        <v>10175</v>
      </c>
      <c r="M872" s="1" t="s">
        <v>357</v>
      </c>
      <c r="N872" s="1" t="s">
        <v>357</v>
      </c>
      <c r="O872" s="1" t="s">
        <v>357</v>
      </c>
      <c r="P872" s="1" t="s">
        <v>357</v>
      </c>
      <c r="Q872" s="1" t="s">
        <v>357</v>
      </c>
      <c r="R872" s="1" t="s">
        <v>357</v>
      </c>
      <c r="S872" s="1" t="s">
        <v>357</v>
      </c>
      <c r="T872" s="1" t="s">
        <v>10296</v>
      </c>
      <c r="U872" s="1" t="s">
        <v>357</v>
      </c>
      <c r="V872" s="1" t="s">
        <v>357</v>
      </c>
      <c r="W872" s="1" t="s">
        <v>357</v>
      </c>
      <c r="X872" s="1" t="s">
        <v>357</v>
      </c>
    </row>
    <row r="873" spans="1:24">
      <c r="A873" s="1" t="s">
        <v>2767</v>
      </c>
      <c r="B873" s="1" t="s">
        <v>2768</v>
      </c>
      <c r="C873" s="1" t="s">
        <v>2729</v>
      </c>
      <c r="D873" s="1" t="s">
        <v>357</v>
      </c>
      <c r="E873" s="1" t="s">
        <v>357</v>
      </c>
      <c r="F873" s="1" t="s">
        <v>10318</v>
      </c>
      <c r="G873" s="1" t="s">
        <v>357</v>
      </c>
      <c r="H873" s="1" t="s">
        <v>357</v>
      </c>
      <c r="I873" s="1" t="s">
        <v>10128</v>
      </c>
      <c r="J873" s="1" t="s">
        <v>9526</v>
      </c>
      <c r="K873" s="1" t="s">
        <v>9511</v>
      </c>
      <c r="L873" s="1" t="s">
        <v>10175</v>
      </c>
      <c r="M873" s="1" t="s">
        <v>357</v>
      </c>
      <c r="N873" s="1" t="s">
        <v>357</v>
      </c>
      <c r="O873" s="1" t="s">
        <v>357</v>
      </c>
      <c r="P873" s="1" t="s">
        <v>357</v>
      </c>
      <c r="Q873" s="1" t="s">
        <v>357</v>
      </c>
      <c r="R873" s="1" t="s">
        <v>357</v>
      </c>
      <c r="S873" s="1" t="s">
        <v>357</v>
      </c>
      <c r="T873" s="1" t="s">
        <v>10296</v>
      </c>
      <c r="U873" s="1" t="s">
        <v>357</v>
      </c>
      <c r="V873" s="1" t="s">
        <v>357</v>
      </c>
      <c r="W873" s="1" t="s">
        <v>357</v>
      </c>
      <c r="X873" s="1" t="s">
        <v>357</v>
      </c>
    </row>
    <row r="874" spans="1:24">
      <c r="A874" s="1" t="s">
        <v>2770</v>
      </c>
      <c r="B874" s="1" t="s">
        <v>2771</v>
      </c>
      <c r="C874" s="1" t="s">
        <v>2729</v>
      </c>
      <c r="D874" s="1" t="s">
        <v>357</v>
      </c>
      <c r="E874" s="1" t="s">
        <v>357</v>
      </c>
      <c r="F874" s="1" t="s">
        <v>10319</v>
      </c>
      <c r="G874" s="1" t="s">
        <v>357</v>
      </c>
      <c r="H874" s="1" t="s">
        <v>357</v>
      </c>
      <c r="I874" s="1" t="s">
        <v>10128</v>
      </c>
      <c r="J874" s="1" t="s">
        <v>9526</v>
      </c>
      <c r="K874" s="1" t="s">
        <v>9511</v>
      </c>
      <c r="L874" s="1" t="s">
        <v>10175</v>
      </c>
      <c r="M874" s="1" t="s">
        <v>357</v>
      </c>
      <c r="N874" s="1" t="s">
        <v>357</v>
      </c>
      <c r="O874" s="1" t="s">
        <v>357</v>
      </c>
      <c r="P874" s="1" t="s">
        <v>357</v>
      </c>
      <c r="Q874" s="1" t="s">
        <v>357</v>
      </c>
      <c r="R874" s="1" t="s">
        <v>357</v>
      </c>
      <c r="S874" s="1" t="s">
        <v>357</v>
      </c>
      <c r="T874" s="1" t="s">
        <v>10296</v>
      </c>
      <c r="U874" s="1" t="s">
        <v>357</v>
      </c>
      <c r="V874" s="1" t="s">
        <v>357</v>
      </c>
      <c r="W874" s="1" t="s">
        <v>357</v>
      </c>
      <c r="X874" s="1" t="s">
        <v>357</v>
      </c>
    </row>
    <row r="875" spans="1:24">
      <c r="A875" s="1" t="s">
        <v>2873</v>
      </c>
      <c r="B875" s="1" t="s">
        <v>2874</v>
      </c>
      <c r="C875" s="1" t="s">
        <v>2729</v>
      </c>
      <c r="D875" s="1" t="s">
        <v>357</v>
      </c>
      <c r="E875" s="1" t="s">
        <v>357</v>
      </c>
      <c r="F875" s="1" t="s">
        <v>10320</v>
      </c>
      <c r="G875" s="1" t="s">
        <v>357</v>
      </c>
      <c r="H875" s="1" t="s">
        <v>357</v>
      </c>
      <c r="I875" s="1" t="s">
        <v>9511</v>
      </c>
      <c r="J875" s="1" t="s">
        <v>9451</v>
      </c>
      <c r="K875" s="1" t="s">
        <v>10175</v>
      </c>
      <c r="L875" s="1" t="s">
        <v>357</v>
      </c>
      <c r="M875" s="1" t="s">
        <v>357</v>
      </c>
      <c r="N875" s="1" t="s">
        <v>357</v>
      </c>
      <c r="O875" s="1" t="s">
        <v>357</v>
      </c>
      <c r="P875" s="1" t="s">
        <v>357</v>
      </c>
      <c r="Q875" s="1" t="s">
        <v>357</v>
      </c>
      <c r="R875" s="1" t="s">
        <v>357</v>
      </c>
      <c r="S875" s="1" t="s">
        <v>357</v>
      </c>
      <c r="T875" s="1" t="s">
        <v>10296</v>
      </c>
      <c r="U875" s="1" t="s">
        <v>357</v>
      </c>
      <c r="V875" s="1" t="s">
        <v>357</v>
      </c>
      <c r="W875" s="1" t="s">
        <v>357</v>
      </c>
      <c r="X875" s="1" t="s">
        <v>357</v>
      </c>
    </row>
    <row r="876" spans="1:24">
      <c r="A876" s="1" t="s">
        <v>2867</v>
      </c>
      <c r="B876" s="1" t="s">
        <v>2868</v>
      </c>
      <c r="C876" s="1" t="s">
        <v>2729</v>
      </c>
      <c r="D876" s="1" t="s">
        <v>357</v>
      </c>
      <c r="E876" s="1" t="s">
        <v>357</v>
      </c>
      <c r="F876" s="1" t="s">
        <v>10321</v>
      </c>
      <c r="G876" s="1" t="s">
        <v>357</v>
      </c>
      <c r="H876" s="1" t="s">
        <v>357</v>
      </c>
      <c r="I876" s="1" t="s">
        <v>9511</v>
      </c>
      <c r="J876" s="1" t="s">
        <v>9417</v>
      </c>
      <c r="K876" s="1" t="s">
        <v>357</v>
      </c>
      <c r="L876" s="1" t="s">
        <v>357</v>
      </c>
      <c r="M876" s="1" t="s">
        <v>357</v>
      </c>
      <c r="N876" s="1" t="s">
        <v>357</v>
      </c>
      <c r="O876" s="1" t="s">
        <v>357</v>
      </c>
      <c r="P876" s="1" t="s">
        <v>357</v>
      </c>
      <c r="Q876" s="1" t="s">
        <v>357</v>
      </c>
      <c r="R876" s="1" t="s">
        <v>357</v>
      </c>
      <c r="S876" s="1" t="s">
        <v>357</v>
      </c>
      <c r="T876" s="1" t="s">
        <v>10296</v>
      </c>
      <c r="U876" s="1" t="s">
        <v>357</v>
      </c>
      <c r="V876" s="1" t="s">
        <v>357</v>
      </c>
      <c r="W876" s="1" t="s">
        <v>357</v>
      </c>
      <c r="X876" s="1" t="s">
        <v>357</v>
      </c>
    </row>
    <row r="877" spans="1:24">
      <c r="A877" s="1" t="s">
        <v>2864</v>
      </c>
      <c r="B877" s="1" t="s">
        <v>2865</v>
      </c>
      <c r="C877" s="1" t="s">
        <v>2729</v>
      </c>
      <c r="D877" s="1" t="s">
        <v>357</v>
      </c>
      <c r="E877" s="1" t="s">
        <v>357</v>
      </c>
      <c r="F877" s="1" t="s">
        <v>10322</v>
      </c>
      <c r="G877" s="1" t="s">
        <v>357</v>
      </c>
      <c r="H877" s="1" t="s">
        <v>357</v>
      </c>
      <c r="I877" s="1" t="s">
        <v>9511</v>
      </c>
      <c r="J877" s="1" t="s">
        <v>9414</v>
      </c>
      <c r="K877" s="1" t="s">
        <v>357</v>
      </c>
      <c r="L877" s="1" t="s">
        <v>357</v>
      </c>
      <c r="M877" s="1" t="s">
        <v>357</v>
      </c>
      <c r="N877" s="1" t="s">
        <v>357</v>
      </c>
      <c r="O877" s="1" t="s">
        <v>357</v>
      </c>
      <c r="P877" s="1" t="s">
        <v>357</v>
      </c>
      <c r="Q877" s="1" t="s">
        <v>357</v>
      </c>
      <c r="R877" s="1" t="s">
        <v>357</v>
      </c>
      <c r="S877" s="1" t="s">
        <v>357</v>
      </c>
      <c r="T877" s="1" t="s">
        <v>10296</v>
      </c>
      <c r="U877" s="1" t="s">
        <v>357</v>
      </c>
      <c r="V877" s="1" t="s">
        <v>357</v>
      </c>
      <c r="W877" s="1" t="s">
        <v>357</v>
      </c>
      <c r="X877" s="1" t="s">
        <v>357</v>
      </c>
    </row>
    <row r="878" spans="1:24">
      <c r="A878" s="1" t="s">
        <v>2861</v>
      </c>
      <c r="B878" s="1" t="s">
        <v>2862</v>
      </c>
      <c r="C878" s="1" t="s">
        <v>2729</v>
      </c>
      <c r="D878" s="1" t="s">
        <v>357</v>
      </c>
      <c r="E878" s="1" t="s">
        <v>357</v>
      </c>
      <c r="F878" s="1" t="s">
        <v>10323</v>
      </c>
      <c r="G878" s="1" t="s">
        <v>357</v>
      </c>
      <c r="H878" s="1" t="s">
        <v>357</v>
      </c>
      <c r="I878" s="1" t="s">
        <v>9511</v>
      </c>
      <c r="J878" s="1" t="s">
        <v>9404</v>
      </c>
      <c r="K878" s="1" t="s">
        <v>357</v>
      </c>
      <c r="L878" s="1" t="s">
        <v>357</v>
      </c>
      <c r="M878" s="1" t="s">
        <v>357</v>
      </c>
      <c r="N878" s="1" t="s">
        <v>357</v>
      </c>
      <c r="O878" s="1" t="s">
        <v>357</v>
      </c>
      <c r="P878" s="1" t="s">
        <v>357</v>
      </c>
      <c r="Q878" s="1" t="s">
        <v>357</v>
      </c>
      <c r="R878" s="1" t="s">
        <v>357</v>
      </c>
      <c r="S878" s="1" t="s">
        <v>357</v>
      </c>
      <c r="T878" s="1" t="s">
        <v>10296</v>
      </c>
      <c r="U878" s="1" t="s">
        <v>357</v>
      </c>
      <c r="V878" s="1" t="s">
        <v>357</v>
      </c>
      <c r="W878" s="1" t="s">
        <v>357</v>
      </c>
      <c r="X878" s="1" t="s">
        <v>357</v>
      </c>
    </row>
    <row r="879" spans="1:24">
      <c r="A879" s="1" t="s">
        <v>2870</v>
      </c>
      <c r="B879" s="1" t="s">
        <v>2871</v>
      </c>
      <c r="C879" s="1" t="s">
        <v>2729</v>
      </c>
      <c r="D879" s="1" t="s">
        <v>357</v>
      </c>
      <c r="E879" s="1" t="s">
        <v>357</v>
      </c>
      <c r="F879" s="1" t="s">
        <v>10324</v>
      </c>
      <c r="G879" s="1" t="s">
        <v>357</v>
      </c>
      <c r="H879" s="1" t="s">
        <v>357</v>
      </c>
      <c r="I879" s="1" t="s">
        <v>9511</v>
      </c>
      <c r="J879" s="1" t="s">
        <v>9449</v>
      </c>
      <c r="K879" s="1" t="s">
        <v>357</v>
      </c>
      <c r="L879" s="1" t="s">
        <v>357</v>
      </c>
      <c r="M879" s="1" t="s">
        <v>357</v>
      </c>
      <c r="N879" s="1" t="s">
        <v>357</v>
      </c>
      <c r="O879" s="1" t="s">
        <v>357</v>
      </c>
      <c r="P879" s="1" t="s">
        <v>357</v>
      </c>
      <c r="Q879" s="1" t="s">
        <v>357</v>
      </c>
      <c r="R879" s="1" t="s">
        <v>357</v>
      </c>
      <c r="S879" s="1" t="s">
        <v>357</v>
      </c>
      <c r="T879" s="1" t="s">
        <v>10296</v>
      </c>
      <c r="U879" s="1" t="s">
        <v>357</v>
      </c>
      <c r="V879" s="1" t="s">
        <v>357</v>
      </c>
      <c r="W879" s="1" t="s">
        <v>357</v>
      </c>
      <c r="X879" s="1" t="s">
        <v>357</v>
      </c>
    </row>
    <row r="880" spans="1:24">
      <c r="A880" s="1" t="s">
        <v>2876</v>
      </c>
      <c r="B880" s="1" t="s">
        <v>2877</v>
      </c>
      <c r="C880" s="1" t="s">
        <v>2729</v>
      </c>
      <c r="D880" s="1" t="s">
        <v>357</v>
      </c>
      <c r="E880" s="1" t="s">
        <v>357</v>
      </c>
      <c r="F880" s="1" t="s">
        <v>10325</v>
      </c>
      <c r="G880" s="1" t="s">
        <v>357</v>
      </c>
      <c r="H880" s="1" t="s">
        <v>357</v>
      </c>
      <c r="I880" s="1" t="s">
        <v>9511</v>
      </c>
      <c r="J880" s="1" t="s">
        <v>10128</v>
      </c>
      <c r="K880" s="1" t="s">
        <v>357</v>
      </c>
      <c r="L880" s="1" t="s">
        <v>357</v>
      </c>
      <c r="M880" s="1" t="s">
        <v>357</v>
      </c>
      <c r="N880" s="1" t="s">
        <v>357</v>
      </c>
      <c r="O880" s="1" t="s">
        <v>357</v>
      </c>
      <c r="P880" s="1" t="s">
        <v>357</v>
      </c>
      <c r="Q880" s="1" t="s">
        <v>357</v>
      </c>
      <c r="R880" s="1" t="s">
        <v>357</v>
      </c>
      <c r="S880" s="1" t="s">
        <v>357</v>
      </c>
      <c r="T880" s="1" t="s">
        <v>10296</v>
      </c>
      <c r="U880" s="1" t="s">
        <v>357</v>
      </c>
      <c r="V880" s="1" t="s">
        <v>357</v>
      </c>
      <c r="W880" s="1" t="s">
        <v>357</v>
      </c>
      <c r="X880" s="1" t="s">
        <v>357</v>
      </c>
    </row>
    <row r="881" spans="1:24">
      <c r="A881" s="1" t="s">
        <v>1047</v>
      </c>
      <c r="B881" s="1" t="s">
        <v>1048</v>
      </c>
      <c r="C881" s="1" t="s">
        <v>1036</v>
      </c>
      <c r="D881" s="1" t="s">
        <v>357</v>
      </c>
      <c r="E881" s="1" t="s">
        <v>357</v>
      </c>
      <c r="F881" s="1" t="s">
        <v>10326</v>
      </c>
      <c r="G881" s="1" t="s">
        <v>357</v>
      </c>
      <c r="H881" s="1" t="s">
        <v>357</v>
      </c>
      <c r="I881" s="1" t="s">
        <v>9526</v>
      </c>
      <c r="J881" s="1" t="s">
        <v>9511</v>
      </c>
      <c r="K881" s="1" t="s">
        <v>9451</v>
      </c>
      <c r="L881" s="1" t="s">
        <v>357</v>
      </c>
      <c r="M881" s="1" t="s">
        <v>357</v>
      </c>
      <c r="N881" s="1" t="s">
        <v>357</v>
      </c>
      <c r="O881" s="1" t="s">
        <v>357</v>
      </c>
      <c r="P881" s="1" t="s">
        <v>357</v>
      </c>
      <c r="Q881" s="1" t="s">
        <v>357</v>
      </c>
      <c r="R881" s="1" t="s">
        <v>357</v>
      </c>
      <c r="S881" s="1" t="s">
        <v>357</v>
      </c>
      <c r="T881" s="1" t="s">
        <v>10102</v>
      </c>
      <c r="U881" s="1" t="s">
        <v>357</v>
      </c>
      <c r="V881" s="1" t="s">
        <v>357</v>
      </c>
      <c r="W881" s="1" t="s">
        <v>357</v>
      </c>
      <c r="X881" s="1" t="s">
        <v>357</v>
      </c>
    </row>
    <row r="882" spans="1:24">
      <c r="A882" s="1" t="s">
        <v>1041</v>
      </c>
      <c r="B882" s="1" t="s">
        <v>1042</v>
      </c>
      <c r="C882" s="1" t="s">
        <v>1036</v>
      </c>
      <c r="D882" s="1" t="s">
        <v>357</v>
      </c>
      <c r="E882" s="1" t="s">
        <v>357</v>
      </c>
      <c r="F882" s="1" t="s">
        <v>10327</v>
      </c>
      <c r="G882" s="1" t="s">
        <v>357</v>
      </c>
      <c r="H882" s="1" t="s">
        <v>357</v>
      </c>
      <c r="I882" s="1" t="s">
        <v>9526</v>
      </c>
      <c r="J882" s="1" t="s">
        <v>9511</v>
      </c>
      <c r="K882" s="1" t="s">
        <v>9417</v>
      </c>
      <c r="L882" s="1" t="s">
        <v>357</v>
      </c>
      <c r="M882" s="1" t="s">
        <v>357</v>
      </c>
      <c r="N882" s="1" t="s">
        <v>357</v>
      </c>
      <c r="O882" s="1" t="s">
        <v>357</v>
      </c>
      <c r="P882" s="1" t="s">
        <v>357</v>
      </c>
      <c r="Q882" s="1" t="s">
        <v>357</v>
      </c>
      <c r="R882" s="1" t="s">
        <v>357</v>
      </c>
      <c r="S882" s="1" t="s">
        <v>357</v>
      </c>
      <c r="T882" s="1" t="s">
        <v>10102</v>
      </c>
      <c r="U882" s="1" t="s">
        <v>357</v>
      </c>
      <c r="V882" s="1" t="s">
        <v>357</v>
      </c>
      <c r="W882" s="1" t="s">
        <v>357</v>
      </c>
      <c r="X882" s="1" t="s">
        <v>357</v>
      </c>
    </row>
    <row r="883" spans="1:24">
      <c r="A883" s="1" t="s">
        <v>1038</v>
      </c>
      <c r="B883" s="1" t="s">
        <v>1039</v>
      </c>
      <c r="C883" s="1" t="s">
        <v>1036</v>
      </c>
      <c r="D883" s="1" t="s">
        <v>357</v>
      </c>
      <c r="E883" s="1" t="s">
        <v>357</v>
      </c>
      <c r="F883" s="1" t="s">
        <v>10328</v>
      </c>
      <c r="G883" s="1" t="s">
        <v>357</v>
      </c>
      <c r="H883" s="1" t="s">
        <v>357</v>
      </c>
      <c r="I883" s="1" t="s">
        <v>9526</v>
      </c>
      <c r="J883" s="1" t="s">
        <v>9511</v>
      </c>
      <c r="K883" s="1" t="s">
        <v>9414</v>
      </c>
      <c r="L883" s="1" t="s">
        <v>357</v>
      </c>
      <c r="M883" s="1" t="s">
        <v>357</v>
      </c>
      <c r="N883" s="1" t="s">
        <v>357</v>
      </c>
      <c r="O883" s="1" t="s">
        <v>357</v>
      </c>
      <c r="P883" s="1" t="s">
        <v>357</v>
      </c>
      <c r="Q883" s="1" t="s">
        <v>357</v>
      </c>
      <c r="R883" s="1" t="s">
        <v>357</v>
      </c>
      <c r="S883" s="1" t="s">
        <v>357</v>
      </c>
      <c r="T883" s="1" t="s">
        <v>10102</v>
      </c>
      <c r="U883" s="1" t="s">
        <v>357</v>
      </c>
      <c r="V883" s="1" t="s">
        <v>357</v>
      </c>
      <c r="W883" s="1" t="s">
        <v>357</v>
      </c>
      <c r="X883" s="1" t="s">
        <v>357</v>
      </c>
    </row>
    <row r="884" spans="1:24">
      <c r="A884" s="1" t="s">
        <v>1032</v>
      </c>
      <c r="B884" s="1" t="s">
        <v>1033</v>
      </c>
      <c r="C884" s="1" t="s">
        <v>1036</v>
      </c>
      <c r="D884" s="1" t="s">
        <v>357</v>
      </c>
      <c r="E884" s="1" t="s">
        <v>357</v>
      </c>
      <c r="F884" s="1" t="s">
        <v>10329</v>
      </c>
      <c r="G884" s="1" t="s">
        <v>357</v>
      </c>
      <c r="H884" s="1" t="s">
        <v>357</v>
      </c>
      <c r="I884" s="1" t="s">
        <v>9526</v>
      </c>
      <c r="J884" s="1" t="s">
        <v>9511</v>
      </c>
      <c r="K884" s="1" t="s">
        <v>9404</v>
      </c>
      <c r="L884" s="1" t="s">
        <v>357</v>
      </c>
      <c r="M884" s="1" t="s">
        <v>357</v>
      </c>
      <c r="N884" s="1" t="s">
        <v>357</v>
      </c>
      <c r="O884" s="1" t="s">
        <v>357</v>
      </c>
      <c r="P884" s="1" t="s">
        <v>357</v>
      </c>
      <c r="Q884" s="1" t="s">
        <v>357</v>
      </c>
      <c r="R884" s="1" t="s">
        <v>357</v>
      </c>
      <c r="S884" s="1" t="s">
        <v>357</v>
      </c>
      <c r="T884" s="1" t="s">
        <v>10102</v>
      </c>
      <c r="U884" s="1" t="s">
        <v>357</v>
      </c>
      <c r="V884" s="1" t="s">
        <v>357</v>
      </c>
      <c r="W884" s="1" t="s">
        <v>357</v>
      </c>
      <c r="X884" s="1" t="s">
        <v>357</v>
      </c>
    </row>
    <row r="885" spans="1:24">
      <c r="A885" s="1" t="s">
        <v>1044</v>
      </c>
      <c r="B885" s="1" t="s">
        <v>1045</v>
      </c>
      <c r="C885" s="1" t="s">
        <v>1036</v>
      </c>
      <c r="D885" s="1" t="s">
        <v>357</v>
      </c>
      <c r="E885" s="1" t="s">
        <v>357</v>
      </c>
      <c r="F885" s="1" t="s">
        <v>10330</v>
      </c>
      <c r="G885" s="1" t="s">
        <v>357</v>
      </c>
      <c r="H885" s="1" t="s">
        <v>357</v>
      </c>
      <c r="I885" s="1" t="s">
        <v>9526</v>
      </c>
      <c r="J885" s="1" t="s">
        <v>9511</v>
      </c>
      <c r="K885" s="1" t="s">
        <v>9449</v>
      </c>
      <c r="L885" s="1" t="s">
        <v>357</v>
      </c>
      <c r="M885" s="1" t="s">
        <v>357</v>
      </c>
      <c r="N885" s="1" t="s">
        <v>357</v>
      </c>
      <c r="O885" s="1" t="s">
        <v>357</v>
      </c>
      <c r="P885" s="1" t="s">
        <v>357</v>
      </c>
      <c r="Q885" s="1" t="s">
        <v>357</v>
      </c>
      <c r="R885" s="1" t="s">
        <v>357</v>
      </c>
      <c r="S885" s="1" t="s">
        <v>357</v>
      </c>
      <c r="T885" s="1" t="s">
        <v>10102</v>
      </c>
      <c r="U885" s="1" t="s">
        <v>357</v>
      </c>
      <c r="V885" s="1" t="s">
        <v>357</v>
      </c>
      <c r="W885" s="1" t="s">
        <v>357</v>
      </c>
      <c r="X885" s="1" t="s">
        <v>357</v>
      </c>
    </row>
    <row r="886" spans="1:24">
      <c r="A886" s="1" t="s">
        <v>8116</v>
      </c>
      <c r="B886" s="1" t="s">
        <v>8117</v>
      </c>
      <c r="C886" s="1" t="s">
        <v>8105</v>
      </c>
      <c r="D886" s="1" t="s">
        <v>357</v>
      </c>
      <c r="E886" s="1" t="s">
        <v>357</v>
      </c>
      <c r="F886" s="1" t="s">
        <v>10331</v>
      </c>
      <c r="G886" s="1" t="s">
        <v>357</v>
      </c>
      <c r="H886" s="1" t="s">
        <v>357</v>
      </c>
      <c r="I886" s="1" t="s">
        <v>9526</v>
      </c>
      <c r="J886" s="1" t="s">
        <v>9511</v>
      </c>
      <c r="K886" s="1" t="s">
        <v>9451</v>
      </c>
      <c r="L886" s="1" t="s">
        <v>357</v>
      </c>
      <c r="M886" s="1" t="s">
        <v>357</v>
      </c>
      <c r="N886" s="1" t="s">
        <v>357</v>
      </c>
      <c r="O886" s="1" t="s">
        <v>357</v>
      </c>
      <c r="P886" s="1" t="s">
        <v>357</v>
      </c>
      <c r="Q886" s="1" t="s">
        <v>357</v>
      </c>
      <c r="R886" s="1" t="s">
        <v>357</v>
      </c>
      <c r="S886" s="1" t="s">
        <v>357</v>
      </c>
      <c r="T886" s="1" t="s">
        <v>10296</v>
      </c>
      <c r="U886" s="1" t="s">
        <v>357</v>
      </c>
      <c r="V886" s="1" t="s">
        <v>357</v>
      </c>
      <c r="W886" s="1" t="s">
        <v>357</v>
      </c>
      <c r="X886" s="1" t="s">
        <v>357</v>
      </c>
    </row>
    <row r="887" spans="1:24">
      <c r="A887" s="1" t="s">
        <v>8110</v>
      </c>
      <c r="B887" s="1" t="s">
        <v>8111</v>
      </c>
      <c r="C887" s="1" t="s">
        <v>8105</v>
      </c>
      <c r="D887" s="1" t="s">
        <v>357</v>
      </c>
      <c r="E887" s="1" t="s">
        <v>357</v>
      </c>
      <c r="F887" s="1" t="s">
        <v>10332</v>
      </c>
      <c r="G887" s="1" t="s">
        <v>357</v>
      </c>
      <c r="H887" s="1" t="s">
        <v>357</v>
      </c>
      <c r="I887" s="1" t="s">
        <v>9526</v>
      </c>
      <c r="J887" s="1" t="s">
        <v>9511</v>
      </c>
      <c r="K887" s="1" t="s">
        <v>9417</v>
      </c>
      <c r="L887" s="1" t="s">
        <v>357</v>
      </c>
      <c r="M887" s="1" t="s">
        <v>357</v>
      </c>
      <c r="N887" s="1" t="s">
        <v>357</v>
      </c>
      <c r="O887" s="1" t="s">
        <v>357</v>
      </c>
      <c r="P887" s="1" t="s">
        <v>357</v>
      </c>
      <c r="Q887" s="1" t="s">
        <v>357</v>
      </c>
      <c r="R887" s="1" t="s">
        <v>357</v>
      </c>
      <c r="S887" s="1" t="s">
        <v>357</v>
      </c>
      <c r="T887" s="1" t="s">
        <v>10296</v>
      </c>
      <c r="U887" s="1" t="s">
        <v>357</v>
      </c>
      <c r="V887" s="1" t="s">
        <v>357</v>
      </c>
      <c r="W887" s="1" t="s">
        <v>357</v>
      </c>
      <c r="X887" s="1" t="s">
        <v>357</v>
      </c>
    </row>
    <row r="888" spans="1:24">
      <c r="A888" s="1" t="s">
        <v>8107</v>
      </c>
      <c r="B888" s="1" t="s">
        <v>8108</v>
      </c>
      <c r="C888" s="1" t="s">
        <v>8105</v>
      </c>
      <c r="D888" s="1" t="s">
        <v>357</v>
      </c>
      <c r="E888" s="1" t="s">
        <v>357</v>
      </c>
      <c r="F888" s="1" t="s">
        <v>357</v>
      </c>
      <c r="G888" s="1" t="s">
        <v>357</v>
      </c>
      <c r="H888" s="1" t="s">
        <v>357</v>
      </c>
      <c r="I888" s="1" t="s">
        <v>9526</v>
      </c>
      <c r="J888" s="1" t="s">
        <v>9511</v>
      </c>
      <c r="K888" s="1" t="s">
        <v>9414</v>
      </c>
      <c r="L888" s="1" t="s">
        <v>357</v>
      </c>
      <c r="M888" s="1" t="s">
        <v>357</v>
      </c>
      <c r="N888" s="1" t="s">
        <v>357</v>
      </c>
      <c r="O888" s="1" t="s">
        <v>357</v>
      </c>
      <c r="P888" s="1" t="s">
        <v>357</v>
      </c>
      <c r="Q888" s="1" t="s">
        <v>357</v>
      </c>
      <c r="R888" s="1" t="s">
        <v>357</v>
      </c>
      <c r="S888" s="1" t="s">
        <v>357</v>
      </c>
      <c r="T888" s="1" t="s">
        <v>10296</v>
      </c>
      <c r="U888" s="1" t="s">
        <v>357</v>
      </c>
      <c r="V888" s="1" t="s">
        <v>357</v>
      </c>
      <c r="W888" s="1" t="s">
        <v>357</v>
      </c>
      <c r="X888" s="1" t="s">
        <v>357</v>
      </c>
    </row>
    <row r="889" spans="1:24">
      <c r="A889" s="1" t="s">
        <v>8099</v>
      </c>
      <c r="B889" s="1" t="s">
        <v>8100</v>
      </c>
      <c r="C889" s="1" t="s">
        <v>8105</v>
      </c>
      <c r="D889" s="1" t="s">
        <v>357</v>
      </c>
      <c r="E889" s="1" t="s">
        <v>357</v>
      </c>
      <c r="F889" s="1" t="s">
        <v>10333</v>
      </c>
      <c r="G889" s="1" t="s">
        <v>357</v>
      </c>
      <c r="H889" s="1" t="s">
        <v>357</v>
      </c>
      <c r="I889" s="1" t="s">
        <v>9526</v>
      </c>
      <c r="J889" s="1" t="s">
        <v>9511</v>
      </c>
      <c r="K889" s="1" t="s">
        <v>9404</v>
      </c>
      <c r="L889" s="1" t="s">
        <v>357</v>
      </c>
      <c r="M889" s="1" t="s">
        <v>357</v>
      </c>
      <c r="N889" s="1" t="s">
        <v>357</v>
      </c>
      <c r="O889" s="1" t="s">
        <v>357</v>
      </c>
      <c r="P889" s="1" t="s">
        <v>357</v>
      </c>
      <c r="Q889" s="1" t="s">
        <v>357</v>
      </c>
      <c r="R889" s="1" t="s">
        <v>357</v>
      </c>
      <c r="S889" s="1" t="s">
        <v>357</v>
      </c>
      <c r="T889" s="1" t="s">
        <v>10296</v>
      </c>
      <c r="U889" s="1" t="s">
        <v>357</v>
      </c>
      <c r="V889" s="1" t="s">
        <v>357</v>
      </c>
      <c r="W889" s="1" t="s">
        <v>357</v>
      </c>
      <c r="X889" s="1" t="s">
        <v>357</v>
      </c>
    </row>
    <row r="890" spans="1:24">
      <c r="A890" s="1" t="s">
        <v>8113</v>
      </c>
      <c r="B890" s="1" t="s">
        <v>8114</v>
      </c>
      <c r="C890" s="1" t="s">
        <v>8105</v>
      </c>
      <c r="D890" s="1" t="s">
        <v>357</v>
      </c>
      <c r="E890" s="1" t="s">
        <v>357</v>
      </c>
      <c r="F890" s="1" t="s">
        <v>10334</v>
      </c>
      <c r="G890" s="1" t="s">
        <v>357</v>
      </c>
      <c r="H890" s="1" t="s">
        <v>357</v>
      </c>
      <c r="I890" s="1" t="s">
        <v>9526</v>
      </c>
      <c r="J890" s="1" t="s">
        <v>9511</v>
      </c>
      <c r="K890" s="1" t="s">
        <v>9449</v>
      </c>
      <c r="L890" s="1" t="s">
        <v>357</v>
      </c>
      <c r="M890" s="1" t="s">
        <v>357</v>
      </c>
      <c r="N890" s="1" t="s">
        <v>357</v>
      </c>
      <c r="O890" s="1" t="s">
        <v>357</v>
      </c>
      <c r="P890" s="1" t="s">
        <v>357</v>
      </c>
      <c r="Q890" s="1" t="s">
        <v>357</v>
      </c>
      <c r="R890" s="1" t="s">
        <v>357</v>
      </c>
      <c r="S890" s="1" t="s">
        <v>357</v>
      </c>
      <c r="T890" s="1" t="s">
        <v>10296</v>
      </c>
      <c r="U890" s="1" t="s">
        <v>357</v>
      </c>
      <c r="V890" s="1" t="s">
        <v>357</v>
      </c>
      <c r="W890" s="1" t="s">
        <v>357</v>
      </c>
      <c r="X890" s="1" t="s">
        <v>357</v>
      </c>
    </row>
    <row r="891" spans="1:24">
      <c r="A891" s="1" t="s">
        <v>8119</v>
      </c>
      <c r="B891" s="1" t="s">
        <v>8120</v>
      </c>
      <c r="C891" s="1" t="s">
        <v>8105</v>
      </c>
      <c r="D891" s="1" t="s">
        <v>357</v>
      </c>
      <c r="E891" s="1" t="s">
        <v>357</v>
      </c>
      <c r="F891" s="1" t="s">
        <v>10335</v>
      </c>
      <c r="G891" s="1" t="s">
        <v>357</v>
      </c>
      <c r="H891" s="1" t="s">
        <v>357</v>
      </c>
      <c r="I891" s="1" t="s">
        <v>9526</v>
      </c>
      <c r="J891" s="1" t="s">
        <v>10128</v>
      </c>
      <c r="K891" s="1" t="s">
        <v>9511</v>
      </c>
      <c r="L891" s="1" t="s">
        <v>357</v>
      </c>
      <c r="M891" s="1" t="s">
        <v>357</v>
      </c>
      <c r="N891" s="1" t="s">
        <v>357</v>
      </c>
      <c r="O891" s="1" t="s">
        <v>357</v>
      </c>
      <c r="P891" s="1" t="s">
        <v>357</v>
      </c>
      <c r="Q891" s="1" t="s">
        <v>357</v>
      </c>
      <c r="R891" s="1" t="s">
        <v>357</v>
      </c>
      <c r="S891" s="1" t="s">
        <v>357</v>
      </c>
      <c r="T891" s="1" t="s">
        <v>10296</v>
      </c>
      <c r="U891" s="1" t="s">
        <v>357</v>
      </c>
      <c r="V891" s="1" t="s">
        <v>357</v>
      </c>
      <c r="W891" s="1" t="s">
        <v>357</v>
      </c>
      <c r="X891" s="1" t="s">
        <v>357</v>
      </c>
    </row>
    <row r="892" spans="1:24">
      <c r="A892" s="1" t="s">
        <v>1222</v>
      </c>
      <c r="B892" s="1" t="s">
        <v>1223</v>
      </c>
      <c r="C892" s="1" t="s">
        <v>1211</v>
      </c>
      <c r="D892" s="1" t="s">
        <v>357</v>
      </c>
      <c r="E892" s="1" t="s">
        <v>357</v>
      </c>
      <c r="F892" s="1" t="s">
        <v>10336</v>
      </c>
      <c r="G892" s="1" t="s">
        <v>357</v>
      </c>
      <c r="H892" s="1" t="s">
        <v>357</v>
      </c>
      <c r="I892" s="1" t="s">
        <v>9511</v>
      </c>
      <c r="J892" s="1" t="s">
        <v>9451</v>
      </c>
      <c r="K892" s="1" t="s">
        <v>10175</v>
      </c>
      <c r="L892" s="1" t="s">
        <v>357</v>
      </c>
      <c r="M892" s="1" t="s">
        <v>357</v>
      </c>
      <c r="N892" s="1" t="s">
        <v>357</v>
      </c>
      <c r="O892" s="1" t="s">
        <v>357</v>
      </c>
      <c r="P892" s="1" t="s">
        <v>357</v>
      </c>
      <c r="Q892" s="1" t="s">
        <v>357</v>
      </c>
      <c r="R892" s="1" t="s">
        <v>357</v>
      </c>
      <c r="S892" s="1" t="s">
        <v>357</v>
      </c>
      <c r="T892" s="1" t="s">
        <v>10296</v>
      </c>
      <c r="U892" s="1" t="s">
        <v>357</v>
      </c>
      <c r="V892" s="1" t="s">
        <v>357</v>
      </c>
      <c r="W892" s="1" t="s">
        <v>357</v>
      </c>
      <c r="X892" s="1" t="s">
        <v>357</v>
      </c>
    </row>
    <row r="893" spans="1:24">
      <c r="A893" s="1" t="s">
        <v>1216</v>
      </c>
      <c r="B893" s="1" t="s">
        <v>1217</v>
      </c>
      <c r="C893" s="1" t="s">
        <v>1211</v>
      </c>
      <c r="D893" s="1" t="s">
        <v>357</v>
      </c>
      <c r="E893" s="1" t="s">
        <v>357</v>
      </c>
      <c r="F893" s="1" t="s">
        <v>10337</v>
      </c>
      <c r="G893" s="1" t="s">
        <v>357</v>
      </c>
      <c r="H893" s="1" t="s">
        <v>357</v>
      </c>
      <c r="I893" s="1" t="s">
        <v>9511</v>
      </c>
      <c r="J893" s="1" t="s">
        <v>9417</v>
      </c>
      <c r="K893" s="1" t="s">
        <v>10175</v>
      </c>
      <c r="L893" s="1" t="s">
        <v>357</v>
      </c>
      <c r="M893" s="1" t="s">
        <v>357</v>
      </c>
      <c r="N893" s="1" t="s">
        <v>357</v>
      </c>
      <c r="O893" s="1" t="s">
        <v>357</v>
      </c>
      <c r="P893" s="1" t="s">
        <v>357</v>
      </c>
      <c r="Q893" s="1" t="s">
        <v>357</v>
      </c>
      <c r="R893" s="1" t="s">
        <v>357</v>
      </c>
      <c r="S893" s="1" t="s">
        <v>357</v>
      </c>
      <c r="T893" s="1" t="s">
        <v>10296</v>
      </c>
      <c r="U893" s="1" t="s">
        <v>357</v>
      </c>
      <c r="V893" s="1" t="s">
        <v>357</v>
      </c>
      <c r="W893" s="1" t="s">
        <v>357</v>
      </c>
      <c r="X893" s="1" t="s">
        <v>357</v>
      </c>
    </row>
    <row r="894" spans="1:24">
      <c r="A894" s="1" t="s">
        <v>1213</v>
      </c>
      <c r="B894" s="1" t="s">
        <v>1214</v>
      </c>
      <c r="C894" s="1" t="s">
        <v>1211</v>
      </c>
      <c r="D894" s="1" t="s">
        <v>357</v>
      </c>
      <c r="E894" s="1" t="s">
        <v>357</v>
      </c>
      <c r="F894" s="1" t="s">
        <v>10338</v>
      </c>
      <c r="G894" s="1" t="s">
        <v>357</v>
      </c>
      <c r="H894" s="1" t="s">
        <v>357</v>
      </c>
      <c r="I894" s="1" t="s">
        <v>9511</v>
      </c>
      <c r="J894" s="1" t="s">
        <v>9414</v>
      </c>
      <c r="K894" s="1" t="s">
        <v>10175</v>
      </c>
      <c r="L894" s="1" t="s">
        <v>357</v>
      </c>
      <c r="M894" s="1" t="s">
        <v>357</v>
      </c>
      <c r="N894" s="1" t="s">
        <v>357</v>
      </c>
      <c r="O894" s="1" t="s">
        <v>357</v>
      </c>
      <c r="P894" s="1" t="s">
        <v>357</v>
      </c>
      <c r="Q894" s="1" t="s">
        <v>357</v>
      </c>
      <c r="R894" s="1" t="s">
        <v>357</v>
      </c>
      <c r="S894" s="1" t="s">
        <v>357</v>
      </c>
      <c r="T894" s="1" t="s">
        <v>10296</v>
      </c>
      <c r="U894" s="1" t="s">
        <v>357</v>
      </c>
      <c r="V894" s="1" t="s">
        <v>357</v>
      </c>
      <c r="W894" s="1" t="s">
        <v>357</v>
      </c>
      <c r="X894" s="1" t="s">
        <v>357</v>
      </c>
    </row>
    <row r="895" spans="1:24">
      <c r="A895" s="1" t="s">
        <v>1205</v>
      </c>
      <c r="B895" s="1" t="s">
        <v>1206</v>
      </c>
      <c r="C895" s="1" t="s">
        <v>1211</v>
      </c>
      <c r="D895" s="1" t="s">
        <v>357</v>
      </c>
      <c r="E895" s="1" t="s">
        <v>357</v>
      </c>
      <c r="F895" s="1" t="s">
        <v>10339</v>
      </c>
      <c r="G895" s="1" t="s">
        <v>357</v>
      </c>
      <c r="H895" s="1" t="s">
        <v>357</v>
      </c>
      <c r="I895" s="1" t="s">
        <v>9511</v>
      </c>
      <c r="J895" s="1" t="s">
        <v>9404</v>
      </c>
      <c r="K895" s="1" t="s">
        <v>10175</v>
      </c>
      <c r="L895" s="1" t="s">
        <v>357</v>
      </c>
      <c r="M895" s="1" t="s">
        <v>357</v>
      </c>
      <c r="N895" s="1" t="s">
        <v>357</v>
      </c>
      <c r="O895" s="1" t="s">
        <v>357</v>
      </c>
      <c r="P895" s="1" t="s">
        <v>357</v>
      </c>
      <c r="Q895" s="1" t="s">
        <v>357</v>
      </c>
      <c r="R895" s="1" t="s">
        <v>357</v>
      </c>
      <c r="S895" s="1" t="s">
        <v>357</v>
      </c>
      <c r="T895" s="1" t="s">
        <v>10296</v>
      </c>
      <c r="U895" s="1" t="s">
        <v>357</v>
      </c>
      <c r="V895" s="1" t="s">
        <v>357</v>
      </c>
      <c r="W895" s="1" t="s">
        <v>357</v>
      </c>
      <c r="X895" s="1" t="s">
        <v>357</v>
      </c>
    </row>
    <row r="896" spans="1:24">
      <c r="A896" s="1" t="s">
        <v>1219</v>
      </c>
      <c r="B896" s="1" t="s">
        <v>1220</v>
      </c>
      <c r="C896" s="1" t="s">
        <v>1211</v>
      </c>
      <c r="D896" s="1" t="s">
        <v>357</v>
      </c>
      <c r="E896" s="1" t="s">
        <v>357</v>
      </c>
      <c r="F896" s="1" t="s">
        <v>10340</v>
      </c>
      <c r="G896" s="1" t="s">
        <v>357</v>
      </c>
      <c r="H896" s="1" t="s">
        <v>357</v>
      </c>
      <c r="I896" s="1" t="s">
        <v>9511</v>
      </c>
      <c r="J896" s="1" t="s">
        <v>9449</v>
      </c>
      <c r="K896" s="1" t="s">
        <v>10175</v>
      </c>
      <c r="L896" s="1" t="s">
        <v>357</v>
      </c>
      <c r="M896" s="1" t="s">
        <v>357</v>
      </c>
      <c r="N896" s="1" t="s">
        <v>357</v>
      </c>
      <c r="O896" s="1" t="s">
        <v>357</v>
      </c>
      <c r="P896" s="1" t="s">
        <v>357</v>
      </c>
      <c r="Q896" s="1" t="s">
        <v>357</v>
      </c>
      <c r="R896" s="1" t="s">
        <v>357</v>
      </c>
      <c r="S896" s="1" t="s">
        <v>357</v>
      </c>
      <c r="T896" s="1" t="s">
        <v>10296</v>
      </c>
      <c r="U896" s="1" t="s">
        <v>357</v>
      </c>
      <c r="V896" s="1" t="s">
        <v>357</v>
      </c>
      <c r="W896" s="1" t="s">
        <v>357</v>
      </c>
      <c r="X896" s="1" t="s">
        <v>357</v>
      </c>
    </row>
    <row r="897" spans="1:24">
      <c r="A897" s="1" t="s">
        <v>6911</v>
      </c>
      <c r="B897" s="1" t="s">
        <v>6912</v>
      </c>
      <c r="C897" s="1" t="s">
        <v>6898</v>
      </c>
      <c r="D897" s="1" t="s">
        <v>357</v>
      </c>
      <c r="E897" s="1" t="s">
        <v>357</v>
      </c>
      <c r="F897" s="1" t="s">
        <v>10341</v>
      </c>
      <c r="G897" s="1" t="s">
        <v>357</v>
      </c>
      <c r="H897" s="1" t="s">
        <v>357</v>
      </c>
      <c r="I897" s="1" t="s">
        <v>9692</v>
      </c>
      <c r="J897" s="1" t="s">
        <v>9496</v>
      </c>
      <c r="K897" s="1" t="s">
        <v>9497</v>
      </c>
      <c r="L897" s="1" t="s">
        <v>9451</v>
      </c>
      <c r="M897" s="1" t="s">
        <v>357</v>
      </c>
      <c r="N897" s="1" t="s">
        <v>357</v>
      </c>
      <c r="O897" s="1" t="s">
        <v>357</v>
      </c>
      <c r="P897" s="1" t="s">
        <v>357</v>
      </c>
      <c r="Q897" s="1" t="s">
        <v>357</v>
      </c>
      <c r="R897" s="1" t="s">
        <v>357</v>
      </c>
      <c r="S897" s="1" t="s">
        <v>357</v>
      </c>
      <c r="T897" s="1" t="s">
        <v>9829</v>
      </c>
      <c r="U897" s="1" t="s">
        <v>357</v>
      </c>
      <c r="V897" s="1" t="s">
        <v>357</v>
      </c>
      <c r="W897" s="1" t="s">
        <v>357</v>
      </c>
      <c r="X897" s="1" t="s">
        <v>357</v>
      </c>
    </row>
    <row r="898" spans="1:24">
      <c r="A898" s="1" t="s">
        <v>6905</v>
      </c>
      <c r="B898" s="1" t="s">
        <v>6906</v>
      </c>
      <c r="C898" s="1" t="s">
        <v>6898</v>
      </c>
      <c r="D898" s="1" t="s">
        <v>357</v>
      </c>
      <c r="E898" s="1" t="s">
        <v>357</v>
      </c>
      <c r="F898" s="1" t="s">
        <v>10342</v>
      </c>
      <c r="G898" s="1" t="s">
        <v>357</v>
      </c>
      <c r="H898" s="1" t="s">
        <v>357</v>
      </c>
      <c r="I898" s="1" t="s">
        <v>9694</v>
      </c>
      <c r="J898" s="1" t="s">
        <v>9496</v>
      </c>
      <c r="K898" s="1" t="s">
        <v>9497</v>
      </c>
      <c r="L898" s="1" t="s">
        <v>9417</v>
      </c>
      <c r="M898" s="1" t="s">
        <v>357</v>
      </c>
      <c r="N898" s="1" t="s">
        <v>357</v>
      </c>
      <c r="O898" s="1" t="s">
        <v>357</v>
      </c>
      <c r="P898" s="1" t="s">
        <v>357</v>
      </c>
      <c r="Q898" s="1" t="s">
        <v>357</v>
      </c>
      <c r="R898" s="1" t="s">
        <v>357</v>
      </c>
      <c r="S898" s="1" t="s">
        <v>357</v>
      </c>
      <c r="T898" s="1" t="s">
        <v>9829</v>
      </c>
      <c r="U898" s="1" t="s">
        <v>357</v>
      </c>
      <c r="V898" s="1" t="s">
        <v>357</v>
      </c>
      <c r="W898" s="1" t="s">
        <v>357</v>
      </c>
      <c r="X898" s="1" t="s">
        <v>357</v>
      </c>
    </row>
    <row r="899" spans="1:24">
      <c r="A899" s="1" t="s">
        <v>6902</v>
      </c>
      <c r="B899" s="1" t="s">
        <v>6903</v>
      </c>
      <c r="C899" s="1" t="s">
        <v>6898</v>
      </c>
      <c r="D899" s="1" t="s">
        <v>357</v>
      </c>
      <c r="E899" s="1" t="s">
        <v>357</v>
      </c>
      <c r="F899" s="1" t="s">
        <v>10343</v>
      </c>
      <c r="G899" s="1" t="s">
        <v>357</v>
      </c>
      <c r="H899" s="1" t="s">
        <v>357</v>
      </c>
      <c r="I899" s="1" t="s">
        <v>9696</v>
      </c>
      <c r="J899" s="1" t="s">
        <v>9496</v>
      </c>
      <c r="K899" s="1" t="s">
        <v>9497</v>
      </c>
      <c r="L899" s="1" t="s">
        <v>9414</v>
      </c>
      <c r="M899" s="1" t="s">
        <v>357</v>
      </c>
      <c r="N899" s="1" t="s">
        <v>357</v>
      </c>
      <c r="O899" s="1" t="s">
        <v>357</v>
      </c>
      <c r="P899" s="1" t="s">
        <v>357</v>
      </c>
      <c r="Q899" s="1" t="s">
        <v>357</v>
      </c>
      <c r="R899" s="1" t="s">
        <v>357</v>
      </c>
      <c r="S899" s="1" t="s">
        <v>357</v>
      </c>
      <c r="T899" s="1" t="s">
        <v>9829</v>
      </c>
      <c r="U899" s="1" t="s">
        <v>357</v>
      </c>
      <c r="V899" s="1" t="s">
        <v>357</v>
      </c>
      <c r="W899" s="1" t="s">
        <v>357</v>
      </c>
      <c r="X899" s="1" t="s">
        <v>357</v>
      </c>
    </row>
    <row r="900" spans="1:24">
      <c r="A900" s="1" t="s">
        <v>6899</v>
      </c>
      <c r="B900" s="1" t="s">
        <v>6900</v>
      </c>
      <c r="C900" s="1" t="s">
        <v>6898</v>
      </c>
      <c r="D900" s="1" t="s">
        <v>357</v>
      </c>
      <c r="E900" s="1" t="s">
        <v>357</v>
      </c>
      <c r="F900" s="1" t="s">
        <v>10344</v>
      </c>
      <c r="G900" s="1" t="s">
        <v>357</v>
      </c>
      <c r="H900" s="1" t="s">
        <v>357</v>
      </c>
      <c r="I900" s="1" t="s">
        <v>9698</v>
      </c>
      <c r="J900" s="1" t="s">
        <v>9496</v>
      </c>
      <c r="K900" s="1" t="s">
        <v>9497</v>
      </c>
      <c r="L900" s="1" t="s">
        <v>9404</v>
      </c>
      <c r="M900" s="1" t="s">
        <v>357</v>
      </c>
      <c r="N900" s="1" t="s">
        <v>357</v>
      </c>
      <c r="O900" s="1" t="s">
        <v>357</v>
      </c>
      <c r="P900" s="1" t="s">
        <v>357</v>
      </c>
      <c r="Q900" s="1" t="s">
        <v>357</v>
      </c>
      <c r="R900" s="1" t="s">
        <v>357</v>
      </c>
      <c r="S900" s="1" t="s">
        <v>357</v>
      </c>
      <c r="T900" s="1" t="s">
        <v>9829</v>
      </c>
      <c r="U900" s="1" t="s">
        <v>357</v>
      </c>
      <c r="V900" s="1" t="s">
        <v>357</v>
      </c>
      <c r="W900" s="1" t="s">
        <v>357</v>
      </c>
      <c r="X900" s="1" t="s">
        <v>357</v>
      </c>
    </row>
    <row r="901" spans="1:24">
      <c r="A901" s="1" t="s">
        <v>6908</v>
      </c>
      <c r="B901" s="1" t="s">
        <v>6909</v>
      </c>
      <c r="C901" s="1" t="s">
        <v>6898</v>
      </c>
      <c r="D901" s="1" t="s">
        <v>357</v>
      </c>
      <c r="E901" s="1" t="s">
        <v>357</v>
      </c>
      <c r="F901" s="1" t="s">
        <v>10345</v>
      </c>
      <c r="G901" s="1" t="s">
        <v>357</v>
      </c>
      <c r="H901" s="1" t="s">
        <v>357</v>
      </c>
      <c r="I901" s="1" t="s">
        <v>9700</v>
      </c>
      <c r="J901" s="1" t="s">
        <v>9496</v>
      </c>
      <c r="K901" s="1" t="s">
        <v>9497</v>
      </c>
      <c r="L901" s="1" t="s">
        <v>9449</v>
      </c>
      <c r="M901" s="1" t="s">
        <v>357</v>
      </c>
      <c r="N901" s="1" t="s">
        <v>357</v>
      </c>
      <c r="O901" s="1" t="s">
        <v>357</v>
      </c>
      <c r="P901" s="1" t="s">
        <v>357</v>
      </c>
      <c r="Q901" s="1" t="s">
        <v>357</v>
      </c>
      <c r="R901" s="1" t="s">
        <v>357</v>
      </c>
      <c r="S901" s="1" t="s">
        <v>357</v>
      </c>
      <c r="T901" s="1" t="s">
        <v>9829</v>
      </c>
      <c r="U901" s="1" t="s">
        <v>357</v>
      </c>
      <c r="V901" s="1" t="s">
        <v>357</v>
      </c>
      <c r="W901" s="1" t="s">
        <v>357</v>
      </c>
      <c r="X901" s="1" t="s">
        <v>357</v>
      </c>
    </row>
    <row r="902" spans="1:24">
      <c r="A902" s="1" t="s">
        <v>6914</v>
      </c>
      <c r="B902" s="1" t="s">
        <v>6915</v>
      </c>
      <c r="C902" s="1" t="s">
        <v>6898</v>
      </c>
      <c r="D902" s="1" t="s">
        <v>357</v>
      </c>
      <c r="E902" s="1" t="s">
        <v>357</v>
      </c>
      <c r="F902" s="1" t="s">
        <v>10346</v>
      </c>
      <c r="G902" s="1" t="s">
        <v>357</v>
      </c>
      <c r="H902" s="1" t="s">
        <v>357</v>
      </c>
      <c r="I902" s="1" t="s">
        <v>9702</v>
      </c>
      <c r="J902" s="1" t="s">
        <v>9496</v>
      </c>
      <c r="K902" s="1" t="s">
        <v>9497</v>
      </c>
      <c r="L902" s="1" t="s">
        <v>10128</v>
      </c>
      <c r="M902" s="1" t="s">
        <v>357</v>
      </c>
      <c r="N902" s="1" t="s">
        <v>357</v>
      </c>
      <c r="O902" s="1" t="s">
        <v>357</v>
      </c>
      <c r="P902" s="1" t="s">
        <v>357</v>
      </c>
      <c r="Q902" s="1" t="s">
        <v>357</v>
      </c>
      <c r="R902" s="1" t="s">
        <v>357</v>
      </c>
      <c r="S902" s="1" t="s">
        <v>357</v>
      </c>
      <c r="T902" s="1" t="s">
        <v>9829</v>
      </c>
      <c r="U902" s="1" t="s">
        <v>357</v>
      </c>
      <c r="V902" s="1" t="s">
        <v>357</v>
      </c>
      <c r="W902" s="1" t="s">
        <v>357</v>
      </c>
      <c r="X902" s="1" t="s">
        <v>357</v>
      </c>
    </row>
    <row r="903" spans="1:24">
      <c r="A903" s="1" t="s">
        <v>6917</v>
      </c>
      <c r="B903" s="1" t="s">
        <v>6918</v>
      </c>
      <c r="C903" s="1" t="s">
        <v>6898</v>
      </c>
      <c r="D903" s="1" t="s">
        <v>357</v>
      </c>
      <c r="E903" s="1" t="s">
        <v>357</v>
      </c>
      <c r="F903" s="1" t="s">
        <v>10347</v>
      </c>
      <c r="G903" s="1" t="s">
        <v>357</v>
      </c>
      <c r="H903" s="1" t="s">
        <v>357</v>
      </c>
      <c r="I903" s="1" t="s">
        <v>9784</v>
      </c>
      <c r="J903" s="1" t="s">
        <v>9496</v>
      </c>
      <c r="K903" s="1" t="s">
        <v>9497</v>
      </c>
      <c r="L903" s="1" t="s">
        <v>10128</v>
      </c>
      <c r="M903" s="1" t="s">
        <v>357</v>
      </c>
      <c r="N903" s="1" t="s">
        <v>357</v>
      </c>
      <c r="O903" s="1" t="s">
        <v>357</v>
      </c>
      <c r="P903" s="1" t="s">
        <v>357</v>
      </c>
      <c r="Q903" s="1" t="s">
        <v>357</v>
      </c>
      <c r="R903" s="1" t="s">
        <v>357</v>
      </c>
      <c r="S903" s="1" t="s">
        <v>357</v>
      </c>
      <c r="T903" s="1" t="s">
        <v>9829</v>
      </c>
      <c r="U903" s="1" t="s">
        <v>357</v>
      </c>
      <c r="V903" s="1" t="s">
        <v>357</v>
      </c>
      <c r="W903" s="1" t="s">
        <v>357</v>
      </c>
      <c r="X903" s="1" t="s">
        <v>357</v>
      </c>
    </row>
    <row r="904" spans="1:24">
      <c r="A904" s="1" t="s">
        <v>6895</v>
      </c>
      <c r="B904" s="1" t="s">
        <v>6896</v>
      </c>
      <c r="C904" s="1" t="s">
        <v>6898</v>
      </c>
      <c r="D904" s="1" t="s">
        <v>357</v>
      </c>
      <c r="E904" s="1" t="s">
        <v>357</v>
      </c>
      <c r="F904" s="1" t="s">
        <v>10348</v>
      </c>
      <c r="G904" s="1" t="s">
        <v>357</v>
      </c>
      <c r="H904" s="1" t="s">
        <v>357</v>
      </c>
      <c r="I904" s="1" t="s">
        <v>10349</v>
      </c>
      <c r="J904" s="1" t="s">
        <v>9496</v>
      </c>
      <c r="K904" s="1" t="s">
        <v>9497</v>
      </c>
      <c r="L904" s="1" t="s">
        <v>10128</v>
      </c>
      <c r="M904" s="1" t="s">
        <v>357</v>
      </c>
      <c r="N904" s="1" t="s">
        <v>357</v>
      </c>
      <c r="O904" s="1" t="s">
        <v>357</v>
      </c>
      <c r="P904" s="1" t="s">
        <v>357</v>
      </c>
      <c r="Q904" s="1" t="s">
        <v>357</v>
      </c>
      <c r="R904" s="1" t="s">
        <v>357</v>
      </c>
      <c r="S904" s="1" t="s">
        <v>357</v>
      </c>
      <c r="T904" s="1" t="s">
        <v>9829</v>
      </c>
      <c r="U904" s="1" t="s">
        <v>357</v>
      </c>
      <c r="V904" s="1" t="s">
        <v>357</v>
      </c>
      <c r="W904" s="1" t="s">
        <v>357</v>
      </c>
      <c r="X904" s="1" t="s">
        <v>357</v>
      </c>
    </row>
    <row r="905" spans="1:24">
      <c r="A905" s="1" t="s">
        <v>6357</v>
      </c>
      <c r="B905" s="1" t="s">
        <v>6358</v>
      </c>
      <c r="C905" s="1" t="s">
        <v>6361</v>
      </c>
      <c r="D905" s="1" t="s">
        <v>357</v>
      </c>
      <c r="E905" s="1" t="s">
        <v>357</v>
      </c>
      <c r="F905" s="1" t="s">
        <v>10350</v>
      </c>
      <c r="G905" s="1" t="s">
        <v>357</v>
      </c>
      <c r="H905" s="1" t="s">
        <v>357</v>
      </c>
      <c r="I905" s="1" t="s">
        <v>9511</v>
      </c>
      <c r="J905" s="1" t="s">
        <v>9404</v>
      </c>
      <c r="K905" s="30" t="s">
        <v>10351</v>
      </c>
      <c r="L905" s="1" t="s">
        <v>357</v>
      </c>
      <c r="M905" s="1" t="s">
        <v>357</v>
      </c>
      <c r="N905" s="1" t="s">
        <v>357</v>
      </c>
      <c r="O905" s="1" t="s">
        <v>357</v>
      </c>
      <c r="P905" s="1" t="s">
        <v>357</v>
      </c>
      <c r="Q905" s="1" t="s">
        <v>357</v>
      </c>
      <c r="R905" s="1" t="s">
        <v>357</v>
      </c>
      <c r="S905" s="1" t="s">
        <v>357</v>
      </c>
      <c r="T905" s="1" t="s">
        <v>10296</v>
      </c>
      <c r="U905" s="1" t="s">
        <v>357</v>
      </c>
      <c r="V905" s="1" t="s">
        <v>357</v>
      </c>
      <c r="W905" s="1" t="s">
        <v>357</v>
      </c>
      <c r="X905" s="1" t="s">
        <v>357</v>
      </c>
    </row>
    <row r="906" spans="1:24">
      <c r="A906" s="1" t="s">
        <v>6364</v>
      </c>
      <c r="B906" s="1" t="s">
        <v>6365</v>
      </c>
      <c r="C906" s="1" t="s">
        <v>6361</v>
      </c>
      <c r="D906" s="1" t="s">
        <v>357</v>
      </c>
      <c r="E906" s="1" t="s">
        <v>357</v>
      </c>
      <c r="F906" s="1" t="s">
        <v>10352</v>
      </c>
      <c r="G906" s="1" t="s">
        <v>357</v>
      </c>
      <c r="H906" s="1" t="s">
        <v>357</v>
      </c>
      <c r="I906" s="1" t="s">
        <v>9511</v>
      </c>
      <c r="J906" s="1" t="s">
        <v>10128</v>
      </c>
      <c r="K906" s="1" t="s">
        <v>357</v>
      </c>
      <c r="L906" s="1" t="s">
        <v>357</v>
      </c>
      <c r="M906" s="1" t="s">
        <v>357</v>
      </c>
      <c r="N906" s="1" t="s">
        <v>357</v>
      </c>
      <c r="O906" s="1" t="s">
        <v>357</v>
      </c>
      <c r="P906" s="1" t="s">
        <v>357</v>
      </c>
      <c r="Q906" s="1" t="s">
        <v>357</v>
      </c>
      <c r="R906" s="1" t="s">
        <v>357</v>
      </c>
      <c r="S906" s="1" t="s">
        <v>357</v>
      </c>
      <c r="T906" s="1" t="s">
        <v>10115</v>
      </c>
      <c r="U906" s="1" t="s">
        <v>357</v>
      </c>
      <c r="V906" s="1" t="s">
        <v>357</v>
      </c>
      <c r="W906" s="1" t="s">
        <v>357</v>
      </c>
      <c r="X906" s="1" t="s">
        <v>357</v>
      </c>
    </row>
    <row r="907" spans="1:24">
      <c r="A907" s="1" t="s">
        <v>1247</v>
      </c>
      <c r="B907" s="1" t="s">
        <v>1248</v>
      </c>
      <c r="C907" s="1" t="s">
        <v>1236</v>
      </c>
      <c r="D907" s="1" t="s">
        <v>357</v>
      </c>
      <c r="E907" s="1" t="s">
        <v>357</v>
      </c>
      <c r="F907" s="1" t="s">
        <v>10353</v>
      </c>
      <c r="G907" s="1" t="s">
        <v>357</v>
      </c>
      <c r="H907" s="1" t="s">
        <v>357</v>
      </c>
      <c r="I907" s="1" t="s">
        <v>9511</v>
      </c>
      <c r="J907" s="1" t="s">
        <v>9451</v>
      </c>
      <c r="K907" s="1" t="s">
        <v>9526</v>
      </c>
      <c r="L907" s="1" t="s">
        <v>10175</v>
      </c>
      <c r="M907" s="1" t="s">
        <v>357</v>
      </c>
      <c r="N907" s="1" t="s">
        <v>357</v>
      </c>
      <c r="O907" s="1" t="s">
        <v>357</v>
      </c>
      <c r="P907" s="1" t="s">
        <v>357</v>
      </c>
      <c r="Q907" s="1" t="s">
        <v>357</v>
      </c>
      <c r="R907" s="1" t="s">
        <v>357</v>
      </c>
      <c r="S907" s="1" t="s">
        <v>357</v>
      </c>
      <c r="T907" s="1" t="s">
        <v>10102</v>
      </c>
      <c r="U907" s="1" t="s">
        <v>357</v>
      </c>
      <c r="V907" s="1" t="s">
        <v>357</v>
      </c>
      <c r="W907" s="1" t="s">
        <v>357</v>
      </c>
      <c r="X907" s="1" t="s">
        <v>357</v>
      </c>
    </row>
    <row r="908" spans="1:24">
      <c r="A908" s="1" t="s">
        <v>1241</v>
      </c>
      <c r="B908" s="1" t="s">
        <v>1242</v>
      </c>
      <c r="C908" s="1" t="s">
        <v>1236</v>
      </c>
      <c r="D908" s="1" t="s">
        <v>357</v>
      </c>
      <c r="E908" s="1" t="s">
        <v>357</v>
      </c>
      <c r="F908" s="1" t="s">
        <v>10354</v>
      </c>
      <c r="G908" s="1" t="s">
        <v>357</v>
      </c>
      <c r="H908" s="1" t="s">
        <v>357</v>
      </c>
      <c r="I908" s="1" t="s">
        <v>9511</v>
      </c>
      <c r="J908" s="1" t="s">
        <v>9417</v>
      </c>
      <c r="K908" s="1" t="s">
        <v>9526</v>
      </c>
      <c r="L908" s="1" t="s">
        <v>10175</v>
      </c>
      <c r="M908" s="1" t="s">
        <v>357</v>
      </c>
      <c r="N908" s="1" t="s">
        <v>357</v>
      </c>
      <c r="O908" s="1" t="s">
        <v>357</v>
      </c>
      <c r="P908" s="1" t="s">
        <v>357</v>
      </c>
      <c r="Q908" s="1" t="s">
        <v>357</v>
      </c>
      <c r="R908" s="1" t="s">
        <v>357</v>
      </c>
      <c r="S908" s="1" t="s">
        <v>357</v>
      </c>
      <c r="T908" s="1" t="s">
        <v>10102</v>
      </c>
      <c r="U908" s="1" t="s">
        <v>357</v>
      </c>
      <c r="V908" s="1" t="s">
        <v>357</v>
      </c>
      <c r="W908" s="1" t="s">
        <v>357</v>
      </c>
      <c r="X908" s="1" t="s">
        <v>357</v>
      </c>
    </row>
    <row r="909" spans="1:24">
      <c r="A909" s="1" t="s">
        <v>1238</v>
      </c>
      <c r="B909" s="1" t="s">
        <v>1239</v>
      </c>
      <c r="C909" s="1" t="s">
        <v>1236</v>
      </c>
      <c r="D909" s="1" t="s">
        <v>357</v>
      </c>
      <c r="E909" s="1" t="s">
        <v>357</v>
      </c>
      <c r="F909" s="1" t="s">
        <v>10355</v>
      </c>
      <c r="G909" s="1" t="s">
        <v>357</v>
      </c>
      <c r="H909" s="1" t="s">
        <v>357</v>
      </c>
      <c r="I909" s="1" t="s">
        <v>9511</v>
      </c>
      <c r="J909" s="1" t="s">
        <v>9414</v>
      </c>
      <c r="K909" s="1" t="s">
        <v>9526</v>
      </c>
      <c r="L909" s="1" t="s">
        <v>10175</v>
      </c>
      <c r="M909" s="1" t="s">
        <v>357</v>
      </c>
      <c r="N909" s="1" t="s">
        <v>357</v>
      </c>
      <c r="O909" s="1" t="s">
        <v>357</v>
      </c>
      <c r="P909" s="1" t="s">
        <v>357</v>
      </c>
      <c r="Q909" s="1" t="s">
        <v>357</v>
      </c>
      <c r="R909" s="1" t="s">
        <v>357</v>
      </c>
      <c r="S909" s="1" t="s">
        <v>357</v>
      </c>
      <c r="T909" s="1" t="s">
        <v>10102</v>
      </c>
      <c r="U909" s="1" t="s">
        <v>357</v>
      </c>
      <c r="V909" s="1" t="s">
        <v>357</v>
      </c>
      <c r="W909" s="1" t="s">
        <v>357</v>
      </c>
      <c r="X909" s="1" t="s">
        <v>357</v>
      </c>
    </row>
    <row r="910" spans="1:24">
      <c r="A910" s="1" t="s">
        <v>1232</v>
      </c>
      <c r="B910" s="1" t="s">
        <v>1233</v>
      </c>
      <c r="C910" s="1" t="s">
        <v>1236</v>
      </c>
      <c r="D910" s="1" t="s">
        <v>357</v>
      </c>
      <c r="E910" s="1" t="s">
        <v>357</v>
      </c>
      <c r="F910" s="1" t="s">
        <v>10356</v>
      </c>
      <c r="G910" s="1" t="s">
        <v>357</v>
      </c>
      <c r="H910" s="1" t="s">
        <v>357</v>
      </c>
      <c r="I910" s="1" t="s">
        <v>9526</v>
      </c>
      <c r="J910" s="1" t="s">
        <v>9511</v>
      </c>
      <c r="K910" s="1" t="s">
        <v>9404</v>
      </c>
      <c r="L910" s="1" t="s">
        <v>10175</v>
      </c>
      <c r="M910" s="1" t="s">
        <v>357</v>
      </c>
      <c r="N910" s="1" t="s">
        <v>357</v>
      </c>
      <c r="O910" s="1" t="s">
        <v>357</v>
      </c>
      <c r="P910" s="1" t="s">
        <v>357</v>
      </c>
      <c r="Q910" s="1" t="s">
        <v>357</v>
      </c>
      <c r="R910" s="1" t="s">
        <v>357</v>
      </c>
      <c r="S910" s="1" t="s">
        <v>357</v>
      </c>
      <c r="T910" s="1" t="s">
        <v>10102</v>
      </c>
      <c r="U910" s="1" t="s">
        <v>357</v>
      </c>
      <c r="V910" s="1" t="s">
        <v>357</v>
      </c>
      <c r="W910" s="1" t="s">
        <v>357</v>
      </c>
      <c r="X910" s="1" t="s">
        <v>357</v>
      </c>
    </row>
    <row r="911" spans="1:24">
      <c r="A911" s="1" t="s">
        <v>1244</v>
      </c>
      <c r="B911" s="1" t="s">
        <v>1245</v>
      </c>
      <c r="C911" s="1" t="s">
        <v>1236</v>
      </c>
      <c r="D911" s="1" t="s">
        <v>357</v>
      </c>
      <c r="E911" s="1" t="s">
        <v>357</v>
      </c>
      <c r="F911" s="1" t="s">
        <v>10357</v>
      </c>
      <c r="G911" s="1" t="s">
        <v>357</v>
      </c>
      <c r="H911" s="1" t="s">
        <v>357</v>
      </c>
      <c r="I911" s="1" t="s">
        <v>9511</v>
      </c>
      <c r="J911" s="1" t="s">
        <v>9449</v>
      </c>
      <c r="K911" s="1" t="s">
        <v>9526</v>
      </c>
      <c r="L911" s="1" t="s">
        <v>10175</v>
      </c>
      <c r="M911" s="1" t="s">
        <v>357</v>
      </c>
      <c r="N911" s="1" t="s">
        <v>357</v>
      </c>
      <c r="O911" s="1" t="s">
        <v>357</v>
      </c>
      <c r="P911" s="1" t="s">
        <v>357</v>
      </c>
      <c r="Q911" s="1" t="s">
        <v>357</v>
      </c>
      <c r="R911" s="1" t="s">
        <v>357</v>
      </c>
      <c r="S911" s="1" t="s">
        <v>357</v>
      </c>
      <c r="T911" s="1" t="s">
        <v>10102</v>
      </c>
      <c r="U911" s="1" t="s">
        <v>357</v>
      </c>
      <c r="V911" s="1" t="s">
        <v>357</v>
      </c>
      <c r="W911" s="1" t="s">
        <v>357</v>
      </c>
      <c r="X911" s="1" t="s">
        <v>357</v>
      </c>
    </row>
    <row r="912" spans="1:24">
      <c r="A912" s="1" t="s">
        <v>1250</v>
      </c>
      <c r="B912" s="1" t="s">
        <v>1251</v>
      </c>
      <c r="C912" s="1" t="s">
        <v>1236</v>
      </c>
      <c r="D912" s="1" t="s">
        <v>357</v>
      </c>
      <c r="E912" s="1" t="s">
        <v>357</v>
      </c>
      <c r="F912" s="1" t="s">
        <v>10358</v>
      </c>
      <c r="G912" s="1" t="s">
        <v>357</v>
      </c>
      <c r="H912" s="1" t="s">
        <v>357</v>
      </c>
      <c r="I912" s="1" t="s">
        <v>9526</v>
      </c>
      <c r="J912" s="1" t="s">
        <v>9511</v>
      </c>
      <c r="K912" s="1" t="s">
        <v>10128</v>
      </c>
      <c r="L912" s="1" t="s">
        <v>10175</v>
      </c>
      <c r="M912" s="1" t="s">
        <v>357</v>
      </c>
      <c r="N912" s="1" t="s">
        <v>357</v>
      </c>
      <c r="O912" s="1" t="s">
        <v>357</v>
      </c>
      <c r="P912" s="1" t="s">
        <v>357</v>
      </c>
      <c r="Q912" s="1" t="s">
        <v>357</v>
      </c>
      <c r="R912" s="1" t="s">
        <v>357</v>
      </c>
      <c r="S912" s="1" t="s">
        <v>357</v>
      </c>
      <c r="T912" s="1" t="s">
        <v>10102</v>
      </c>
      <c r="U912" s="1" t="s">
        <v>357</v>
      </c>
      <c r="V912" s="1" t="s">
        <v>357</v>
      </c>
      <c r="W912" s="1" t="s">
        <v>357</v>
      </c>
      <c r="X912" s="1" t="s">
        <v>357</v>
      </c>
    </row>
    <row r="913" spans="1:24">
      <c r="A913" s="1" t="s">
        <v>4923</v>
      </c>
      <c r="B913" s="1" t="s">
        <v>4924</v>
      </c>
      <c r="C913" s="1" t="s">
        <v>2729</v>
      </c>
      <c r="D913" s="1" t="s">
        <v>357</v>
      </c>
      <c r="E913" s="1" t="s">
        <v>357</v>
      </c>
      <c r="F913" s="1" t="s">
        <v>10359</v>
      </c>
      <c r="G913" s="1" t="s">
        <v>357</v>
      </c>
      <c r="H913" s="1" t="s">
        <v>357</v>
      </c>
      <c r="I913" s="1" t="s">
        <v>9526</v>
      </c>
      <c r="J913" s="1" t="s">
        <v>9511</v>
      </c>
      <c r="K913" s="1" t="s">
        <v>9417</v>
      </c>
      <c r="L913" s="1" t="s">
        <v>357</v>
      </c>
      <c r="M913" s="1" t="s">
        <v>357</v>
      </c>
      <c r="N913" s="1" t="s">
        <v>357</v>
      </c>
      <c r="O913" s="1" t="s">
        <v>357</v>
      </c>
      <c r="P913" s="1" t="s">
        <v>357</v>
      </c>
      <c r="Q913" s="1" t="s">
        <v>357</v>
      </c>
      <c r="R913" s="1" t="s">
        <v>357</v>
      </c>
      <c r="S913" s="1" t="s">
        <v>357</v>
      </c>
      <c r="T913" s="1" t="s">
        <v>10102</v>
      </c>
      <c r="U913" s="1" t="s">
        <v>357</v>
      </c>
      <c r="V913" s="1" t="s">
        <v>357</v>
      </c>
      <c r="W913" s="1" t="s">
        <v>357</v>
      </c>
      <c r="X913" s="1" t="s">
        <v>357</v>
      </c>
    </row>
    <row r="914" spans="1:24">
      <c r="A914" s="1" t="s">
        <v>4920</v>
      </c>
      <c r="B914" s="1" t="s">
        <v>4921</v>
      </c>
      <c r="C914" s="1" t="s">
        <v>2729</v>
      </c>
      <c r="D914" s="1" t="s">
        <v>357</v>
      </c>
      <c r="E914" s="1" t="s">
        <v>357</v>
      </c>
      <c r="F914" s="1" t="s">
        <v>10360</v>
      </c>
      <c r="G914" s="1" t="s">
        <v>357</v>
      </c>
      <c r="H914" s="1" t="s">
        <v>357</v>
      </c>
      <c r="I914" s="1" t="s">
        <v>9526</v>
      </c>
      <c r="J914" s="1" t="s">
        <v>9511</v>
      </c>
      <c r="K914" s="1" t="s">
        <v>9414</v>
      </c>
      <c r="L914" s="1" t="s">
        <v>357</v>
      </c>
      <c r="M914" s="1" t="s">
        <v>357</v>
      </c>
      <c r="N914" s="1" t="s">
        <v>357</v>
      </c>
      <c r="O914" s="1" t="s">
        <v>357</v>
      </c>
      <c r="P914" s="1" t="s">
        <v>357</v>
      </c>
      <c r="Q914" s="1" t="s">
        <v>357</v>
      </c>
      <c r="R914" s="1" t="s">
        <v>357</v>
      </c>
      <c r="S914" s="1" t="s">
        <v>357</v>
      </c>
      <c r="T914" s="1" t="s">
        <v>10102</v>
      </c>
      <c r="U914" s="1" t="s">
        <v>357</v>
      </c>
      <c r="V914" s="1" t="s">
        <v>357</v>
      </c>
      <c r="W914" s="1" t="s">
        <v>357</v>
      </c>
      <c r="X914" s="1" t="s">
        <v>357</v>
      </c>
    </row>
    <row r="915" spans="1:24">
      <c r="A915" s="1" t="s">
        <v>4916</v>
      </c>
      <c r="B915" s="1" t="s">
        <v>4917</v>
      </c>
      <c r="C915" s="1" t="s">
        <v>2729</v>
      </c>
      <c r="D915" s="1" t="s">
        <v>357</v>
      </c>
      <c r="E915" s="1" t="s">
        <v>357</v>
      </c>
      <c r="F915" s="1" t="s">
        <v>10361</v>
      </c>
      <c r="G915" s="1" t="s">
        <v>357</v>
      </c>
      <c r="H915" s="1" t="s">
        <v>357</v>
      </c>
      <c r="I915" s="1" t="s">
        <v>9526</v>
      </c>
      <c r="J915" s="1" t="s">
        <v>9511</v>
      </c>
      <c r="K915" s="1" t="s">
        <v>9404</v>
      </c>
      <c r="L915" s="1" t="s">
        <v>357</v>
      </c>
      <c r="M915" s="1" t="s">
        <v>357</v>
      </c>
      <c r="N915" s="1" t="s">
        <v>357</v>
      </c>
      <c r="O915" s="1" t="s">
        <v>357</v>
      </c>
      <c r="P915" s="1" t="s">
        <v>357</v>
      </c>
      <c r="Q915" s="1" t="s">
        <v>357</v>
      </c>
      <c r="R915" s="1" t="s">
        <v>357</v>
      </c>
      <c r="S915" s="1" t="s">
        <v>357</v>
      </c>
      <c r="T915" s="1" t="s">
        <v>10102</v>
      </c>
      <c r="U915" s="1" t="s">
        <v>357</v>
      </c>
      <c r="V915" s="1" t="s">
        <v>357</v>
      </c>
      <c r="W915" s="1" t="s">
        <v>357</v>
      </c>
      <c r="X915" s="1" t="s">
        <v>357</v>
      </c>
    </row>
    <row r="916" spans="1:24">
      <c r="A916" s="1" t="s">
        <v>4926</v>
      </c>
      <c r="B916" s="1" t="s">
        <v>4927</v>
      </c>
      <c r="C916" s="1" t="s">
        <v>2729</v>
      </c>
      <c r="D916" s="1" t="s">
        <v>357</v>
      </c>
      <c r="E916" s="1" t="s">
        <v>357</v>
      </c>
      <c r="F916" s="1" t="s">
        <v>10362</v>
      </c>
      <c r="G916" s="1" t="s">
        <v>357</v>
      </c>
      <c r="H916" s="1" t="s">
        <v>357</v>
      </c>
      <c r="I916" s="1" t="s">
        <v>9526</v>
      </c>
      <c r="J916" s="1" t="s">
        <v>9511</v>
      </c>
      <c r="K916" s="1" t="s">
        <v>9449</v>
      </c>
      <c r="L916" s="1" t="s">
        <v>357</v>
      </c>
      <c r="M916" s="1" t="s">
        <v>357</v>
      </c>
      <c r="N916" s="1" t="s">
        <v>357</v>
      </c>
      <c r="O916" s="1" t="s">
        <v>357</v>
      </c>
      <c r="P916" s="1" t="s">
        <v>357</v>
      </c>
      <c r="Q916" s="1" t="s">
        <v>357</v>
      </c>
      <c r="R916" s="1" t="s">
        <v>357</v>
      </c>
      <c r="S916" s="1" t="s">
        <v>357</v>
      </c>
      <c r="T916" s="1" t="s">
        <v>10102</v>
      </c>
      <c r="U916" s="1" t="s">
        <v>357</v>
      </c>
      <c r="V916" s="1" t="s">
        <v>357</v>
      </c>
      <c r="W916" s="1" t="s">
        <v>357</v>
      </c>
      <c r="X916" s="1" t="s">
        <v>357</v>
      </c>
    </row>
    <row r="917" spans="1:24">
      <c r="A917" s="1" t="s">
        <v>4941</v>
      </c>
      <c r="B917" s="1" t="s">
        <v>4942</v>
      </c>
      <c r="C917" s="1" t="s">
        <v>2729</v>
      </c>
      <c r="D917" s="1" t="s">
        <v>357</v>
      </c>
      <c r="E917" s="1" t="s">
        <v>357</v>
      </c>
      <c r="F917" s="1" t="s">
        <v>10363</v>
      </c>
      <c r="G917" s="1" t="s">
        <v>357</v>
      </c>
      <c r="H917" s="1" t="s">
        <v>357</v>
      </c>
      <c r="I917" s="1" t="s">
        <v>9526</v>
      </c>
      <c r="J917" s="1" t="s">
        <v>10128</v>
      </c>
      <c r="K917" s="1" t="s">
        <v>9511</v>
      </c>
      <c r="L917" s="1" t="s">
        <v>357</v>
      </c>
      <c r="M917" s="1" t="s">
        <v>357</v>
      </c>
      <c r="N917" s="1" t="s">
        <v>357</v>
      </c>
      <c r="O917" s="1" t="s">
        <v>357</v>
      </c>
      <c r="P917" s="1" t="s">
        <v>357</v>
      </c>
      <c r="Q917" s="1" t="s">
        <v>357</v>
      </c>
      <c r="R917" s="1" t="s">
        <v>357</v>
      </c>
      <c r="S917" s="1" t="s">
        <v>357</v>
      </c>
      <c r="T917" s="1" t="s">
        <v>10102</v>
      </c>
      <c r="U917" s="1" t="s">
        <v>357</v>
      </c>
      <c r="V917" s="1" t="s">
        <v>357</v>
      </c>
      <c r="W917" s="1" t="s">
        <v>357</v>
      </c>
      <c r="X917" s="1" t="s">
        <v>357</v>
      </c>
    </row>
    <row r="918" spans="1:24">
      <c r="A918" s="1" t="s">
        <v>7533</v>
      </c>
      <c r="B918" s="1" t="s">
        <v>7534</v>
      </c>
      <c r="C918" s="1" t="s">
        <v>2729</v>
      </c>
      <c r="D918" s="1" t="s">
        <v>357</v>
      </c>
      <c r="E918" s="1" t="s">
        <v>357</v>
      </c>
      <c r="F918" s="1" t="s">
        <v>10364</v>
      </c>
      <c r="G918" s="1" t="s">
        <v>357</v>
      </c>
      <c r="H918" s="1" t="s">
        <v>357</v>
      </c>
      <c r="I918" s="1" t="s">
        <v>9511</v>
      </c>
      <c r="J918" s="1" t="s">
        <v>9451</v>
      </c>
      <c r="K918" s="1" t="s">
        <v>357</v>
      </c>
      <c r="L918" s="1" t="s">
        <v>357</v>
      </c>
      <c r="M918" s="1" t="s">
        <v>357</v>
      </c>
      <c r="N918" s="1" t="s">
        <v>357</v>
      </c>
      <c r="O918" s="1" t="s">
        <v>357</v>
      </c>
      <c r="P918" s="1" t="s">
        <v>357</v>
      </c>
      <c r="Q918" s="1" t="s">
        <v>357</v>
      </c>
      <c r="R918" s="1" t="s">
        <v>357</v>
      </c>
      <c r="S918" s="1" t="s">
        <v>357</v>
      </c>
      <c r="T918" s="1" t="s">
        <v>10296</v>
      </c>
      <c r="U918" s="1" t="s">
        <v>357</v>
      </c>
      <c r="V918" s="1" t="s">
        <v>357</v>
      </c>
      <c r="W918" s="1" t="s">
        <v>357</v>
      </c>
      <c r="X918" s="1" t="s">
        <v>357</v>
      </c>
    </row>
    <row r="919" spans="1:24">
      <c r="A919" s="1" t="s">
        <v>7527</v>
      </c>
      <c r="B919" s="1" t="s">
        <v>7528</v>
      </c>
      <c r="C919" s="1" t="s">
        <v>2729</v>
      </c>
      <c r="D919" s="1" t="s">
        <v>357</v>
      </c>
      <c r="E919" s="1" t="s">
        <v>357</v>
      </c>
      <c r="F919" s="1" t="s">
        <v>10365</v>
      </c>
      <c r="G919" s="1" t="s">
        <v>357</v>
      </c>
      <c r="H919" s="1" t="s">
        <v>357</v>
      </c>
      <c r="I919" s="1" t="s">
        <v>9511</v>
      </c>
      <c r="J919" s="1" t="s">
        <v>9417</v>
      </c>
      <c r="K919" s="1" t="s">
        <v>357</v>
      </c>
      <c r="L919" s="1" t="s">
        <v>357</v>
      </c>
      <c r="M919" s="1" t="s">
        <v>357</v>
      </c>
      <c r="N919" s="1" t="s">
        <v>357</v>
      </c>
      <c r="O919" s="1" t="s">
        <v>357</v>
      </c>
      <c r="P919" s="1" t="s">
        <v>357</v>
      </c>
      <c r="Q919" s="1" t="s">
        <v>357</v>
      </c>
      <c r="R919" s="1" t="s">
        <v>357</v>
      </c>
      <c r="S919" s="1" t="s">
        <v>357</v>
      </c>
      <c r="T919" s="1" t="s">
        <v>10296</v>
      </c>
      <c r="U919" s="1" t="s">
        <v>357</v>
      </c>
      <c r="V919" s="1" t="s">
        <v>357</v>
      </c>
      <c r="W919" s="1" t="s">
        <v>357</v>
      </c>
      <c r="X919" s="1" t="s">
        <v>357</v>
      </c>
    </row>
    <row r="920" spans="1:24">
      <c r="A920" s="1" t="s">
        <v>7524</v>
      </c>
      <c r="B920" s="1" t="s">
        <v>7525</v>
      </c>
      <c r="C920" s="1" t="s">
        <v>2729</v>
      </c>
      <c r="D920" s="1" t="s">
        <v>357</v>
      </c>
      <c r="E920" s="1" t="s">
        <v>357</v>
      </c>
      <c r="F920" s="1" t="s">
        <v>10366</v>
      </c>
      <c r="G920" s="1" t="s">
        <v>357</v>
      </c>
      <c r="H920" s="1" t="s">
        <v>357</v>
      </c>
      <c r="I920" s="1" t="s">
        <v>9511</v>
      </c>
      <c r="J920" s="1" t="s">
        <v>9414</v>
      </c>
      <c r="K920" s="1" t="s">
        <v>357</v>
      </c>
      <c r="L920" s="1" t="s">
        <v>357</v>
      </c>
      <c r="M920" s="1" t="s">
        <v>357</v>
      </c>
      <c r="N920" s="1" t="s">
        <v>357</v>
      </c>
      <c r="O920" s="1" t="s">
        <v>357</v>
      </c>
      <c r="P920" s="1" t="s">
        <v>357</v>
      </c>
      <c r="Q920" s="1" t="s">
        <v>357</v>
      </c>
      <c r="R920" s="1" t="s">
        <v>357</v>
      </c>
      <c r="S920" s="1" t="s">
        <v>357</v>
      </c>
      <c r="T920" s="1" t="s">
        <v>10296</v>
      </c>
      <c r="U920" s="1" t="s">
        <v>357</v>
      </c>
      <c r="V920" s="1" t="s">
        <v>357</v>
      </c>
      <c r="W920" s="1" t="s">
        <v>357</v>
      </c>
      <c r="X920" s="1" t="s">
        <v>357</v>
      </c>
    </row>
    <row r="921" spans="1:24">
      <c r="A921" s="1" t="s">
        <v>7521</v>
      </c>
      <c r="B921" s="1" t="s">
        <v>7522</v>
      </c>
      <c r="C921" s="1" t="s">
        <v>2729</v>
      </c>
      <c r="D921" s="1" t="s">
        <v>357</v>
      </c>
      <c r="E921" s="1" t="s">
        <v>357</v>
      </c>
      <c r="F921" s="1" t="s">
        <v>10367</v>
      </c>
      <c r="G921" s="1" t="s">
        <v>357</v>
      </c>
      <c r="H921" s="1" t="s">
        <v>357</v>
      </c>
      <c r="I921" s="1" t="s">
        <v>9511</v>
      </c>
      <c r="J921" s="1" t="s">
        <v>9404</v>
      </c>
      <c r="K921" s="1" t="s">
        <v>357</v>
      </c>
      <c r="L921" s="1" t="s">
        <v>357</v>
      </c>
      <c r="M921" s="1" t="s">
        <v>357</v>
      </c>
      <c r="N921" s="1" t="s">
        <v>357</v>
      </c>
      <c r="O921" s="1" t="s">
        <v>357</v>
      </c>
      <c r="P921" s="1" t="s">
        <v>357</v>
      </c>
      <c r="Q921" s="1" t="s">
        <v>357</v>
      </c>
      <c r="R921" s="1" t="s">
        <v>357</v>
      </c>
      <c r="S921" s="1" t="s">
        <v>357</v>
      </c>
      <c r="T921" s="1" t="s">
        <v>10296</v>
      </c>
      <c r="U921" s="1" t="s">
        <v>357</v>
      </c>
      <c r="V921" s="1" t="s">
        <v>357</v>
      </c>
      <c r="W921" s="1" t="s">
        <v>357</v>
      </c>
      <c r="X921" s="1" t="s">
        <v>357</v>
      </c>
    </row>
    <row r="922" spans="1:24">
      <c r="A922" s="1" t="s">
        <v>7530</v>
      </c>
      <c r="B922" s="1" t="s">
        <v>7531</v>
      </c>
      <c r="C922" s="1" t="s">
        <v>2729</v>
      </c>
      <c r="D922" s="1" t="s">
        <v>357</v>
      </c>
      <c r="E922" s="1" t="s">
        <v>357</v>
      </c>
      <c r="F922" s="1" t="s">
        <v>10368</v>
      </c>
      <c r="G922" s="1" t="s">
        <v>357</v>
      </c>
      <c r="H922" s="1" t="s">
        <v>357</v>
      </c>
      <c r="I922" s="1" t="s">
        <v>9511</v>
      </c>
      <c r="J922" s="1" t="s">
        <v>9449</v>
      </c>
      <c r="K922" s="1" t="s">
        <v>357</v>
      </c>
      <c r="L922" s="1" t="s">
        <v>357</v>
      </c>
      <c r="M922" s="1" t="s">
        <v>357</v>
      </c>
      <c r="N922" s="1" t="s">
        <v>357</v>
      </c>
      <c r="O922" s="1" t="s">
        <v>357</v>
      </c>
      <c r="P922" s="1" t="s">
        <v>357</v>
      </c>
      <c r="Q922" s="1" t="s">
        <v>357</v>
      </c>
      <c r="R922" s="1" t="s">
        <v>357</v>
      </c>
      <c r="S922" s="1" t="s">
        <v>357</v>
      </c>
      <c r="T922" s="1" t="s">
        <v>10296</v>
      </c>
      <c r="U922" s="1" t="s">
        <v>357</v>
      </c>
      <c r="V922" s="1" t="s">
        <v>357</v>
      </c>
      <c r="W922" s="1" t="s">
        <v>357</v>
      </c>
      <c r="X922" s="1" t="s">
        <v>357</v>
      </c>
    </row>
    <row r="923" spans="1:24">
      <c r="A923" s="1" t="s">
        <v>7536</v>
      </c>
      <c r="B923" s="1" t="s">
        <v>7537</v>
      </c>
      <c r="C923" s="1" t="s">
        <v>2729</v>
      </c>
      <c r="D923" s="1" t="s">
        <v>357</v>
      </c>
      <c r="E923" s="1" t="s">
        <v>357</v>
      </c>
      <c r="F923" s="1" t="s">
        <v>10369</v>
      </c>
      <c r="G923" s="1" t="s">
        <v>357</v>
      </c>
      <c r="H923" s="1" t="s">
        <v>357</v>
      </c>
      <c r="I923" s="1" t="s">
        <v>9511</v>
      </c>
      <c r="J923" s="1" t="s">
        <v>10128</v>
      </c>
      <c r="K923" s="1" t="s">
        <v>357</v>
      </c>
      <c r="L923" s="1" t="s">
        <v>357</v>
      </c>
      <c r="M923" s="1" t="s">
        <v>357</v>
      </c>
      <c r="N923" s="1" t="s">
        <v>357</v>
      </c>
      <c r="O923" s="1" t="s">
        <v>357</v>
      </c>
      <c r="P923" s="1" t="s">
        <v>357</v>
      </c>
      <c r="Q923" s="1" t="s">
        <v>357</v>
      </c>
      <c r="R923" s="1" t="s">
        <v>357</v>
      </c>
      <c r="S923" s="1" t="s">
        <v>357</v>
      </c>
      <c r="T923" s="1" t="s">
        <v>10296</v>
      </c>
      <c r="U923" s="1" t="s">
        <v>357</v>
      </c>
      <c r="V923" s="1" t="s">
        <v>357</v>
      </c>
      <c r="W923" s="1" t="s">
        <v>357</v>
      </c>
      <c r="X923" s="1" t="s">
        <v>357</v>
      </c>
    </row>
    <row r="924" spans="1:24">
      <c r="A924" s="1" t="s">
        <v>7518</v>
      </c>
      <c r="B924" s="1" t="s">
        <v>7519</v>
      </c>
      <c r="C924" s="1" t="s">
        <v>2729</v>
      </c>
      <c r="D924" s="1" t="s">
        <v>357</v>
      </c>
      <c r="E924" s="1" t="s">
        <v>357</v>
      </c>
      <c r="F924" s="1" t="s">
        <v>10370</v>
      </c>
      <c r="G924" s="1" t="s">
        <v>357</v>
      </c>
      <c r="H924" s="1" t="s">
        <v>357</v>
      </c>
      <c r="I924" s="1" t="s">
        <v>9511</v>
      </c>
      <c r="J924" s="1" t="s">
        <v>9526</v>
      </c>
      <c r="K924" s="1" t="s">
        <v>10128</v>
      </c>
      <c r="L924" s="1" t="s">
        <v>357</v>
      </c>
      <c r="M924" s="1" t="s">
        <v>357</v>
      </c>
      <c r="N924" s="1" t="s">
        <v>357</v>
      </c>
      <c r="O924" s="1" t="s">
        <v>357</v>
      </c>
      <c r="P924" s="1" t="s">
        <v>357</v>
      </c>
      <c r="Q924" s="1" t="s">
        <v>357</v>
      </c>
      <c r="R924" s="1" t="s">
        <v>357</v>
      </c>
      <c r="S924" s="1" t="s">
        <v>357</v>
      </c>
      <c r="T924" s="1" t="s">
        <v>10296</v>
      </c>
      <c r="U924" s="1" t="s">
        <v>357</v>
      </c>
      <c r="V924" s="1" t="s">
        <v>357</v>
      </c>
      <c r="W924" s="1" t="s">
        <v>357</v>
      </c>
      <c r="X924" s="1" t="s">
        <v>357</v>
      </c>
    </row>
    <row r="925" spans="1:24">
      <c r="A925" s="1" t="s">
        <v>7702</v>
      </c>
      <c r="B925" s="1" t="s">
        <v>7703</v>
      </c>
      <c r="C925" s="1" t="s">
        <v>2729</v>
      </c>
      <c r="D925" s="1" t="s">
        <v>357</v>
      </c>
      <c r="E925" s="1" t="s">
        <v>357</v>
      </c>
      <c r="F925" s="1" t="s">
        <v>10371</v>
      </c>
      <c r="G925" s="1" t="s">
        <v>357</v>
      </c>
      <c r="H925" s="1" t="s">
        <v>357</v>
      </c>
      <c r="I925" s="1" t="s">
        <v>9451</v>
      </c>
      <c r="J925" s="1" t="s">
        <v>9511</v>
      </c>
      <c r="K925" s="1" t="s">
        <v>357</v>
      </c>
      <c r="L925" s="1" t="s">
        <v>357</v>
      </c>
      <c r="M925" s="1" t="s">
        <v>357</v>
      </c>
      <c r="N925" s="1" t="s">
        <v>357</v>
      </c>
      <c r="O925" s="1" t="s">
        <v>357</v>
      </c>
      <c r="P925" s="1" t="s">
        <v>357</v>
      </c>
      <c r="Q925" s="1" t="s">
        <v>357</v>
      </c>
      <c r="R925" s="1" t="s">
        <v>357</v>
      </c>
      <c r="S925" s="1" t="s">
        <v>357</v>
      </c>
      <c r="T925" s="1" t="s">
        <v>10296</v>
      </c>
      <c r="U925" s="1" t="s">
        <v>357</v>
      </c>
      <c r="V925" s="1" t="s">
        <v>357</v>
      </c>
      <c r="W925" s="1" t="s">
        <v>357</v>
      </c>
      <c r="X925" s="1" t="s">
        <v>357</v>
      </c>
    </row>
    <row r="926" spans="1:24">
      <c r="A926" s="1" t="s">
        <v>7696</v>
      </c>
      <c r="B926" s="1" t="s">
        <v>7697</v>
      </c>
      <c r="C926" s="1" t="s">
        <v>2729</v>
      </c>
      <c r="D926" s="1" t="s">
        <v>357</v>
      </c>
      <c r="E926" s="1" t="s">
        <v>357</v>
      </c>
      <c r="F926" s="1" t="s">
        <v>10372</v>
      </c>
      <c r="G926" s="1" t="s">
        <v>357</v>
      </c>
      <c r="H926" s="1" t="s">
        <v>357</v>
      </c>
      <c r="I926" s="1" t="s">
        <v>9417</v>
      </c>
      <c r="J926" s="1" t="s">
        <v>9511</v>
      </c>
      <c r="K926" s="1" t="s">
        <v>357</v>
      </c>
      <c r="L926" s="1" t="s">
        <v>357</v>
      </c>
      <c r="M926" s="1" t="s">
        <v>357</v>
      </c>
      <c r="N926" s="1" t="s">
        <v>357</v>
      </c>
      <c r="O926" s="1" t="s">
        <v>357</v>
      </c>
      <c r="P926" s="1" t="s">
        <v>357</v>
      </c>
      <c r="Q926" s="1" t="s">
        <v>357</v>
      </c>
      <c r="R926" s="1" t="s">
        <v>357</v>
      </c>
      <c r="S926" s="1" t="s">
        <v>357</v>
      </c>
      <c r="T926" s="1" t="s">
        <v>10296</v>
      </c>
      <c r="U926" s="1" t="s">
        <v>357</v>
      </c>
      <c r="V926" s="1" t="s">
        <v>357</v>
      </c>
      <c r="W926" s="1" t="s">
        <v>357</v>
      </c>
      <c r="X926" s="1" t="s">
        <v>357</v>
      </c>
    </row>
    <row r="927" spans="1:24">
      <c r="A927" s="1" t="s">
        <v>7693</v>
      </c>
      <c r="B927" s="1" t="s">
        <v>7694</v>
      </c>
      <c r="C927" s="1" t="s">
        <v>2729</v>
      </c>
      <c r="D927" s="1" t="s">
        <v>357</v>
      </c>
      <c r="E927" s="1" t="s">
        <v>357</v>
      </c>
      <c r="F927" s="1" t="s">
        <v>10373</v>
      </c>
      <c r="G927" s="1" t="s">
        <v>357</v>
      </c>
      <c r="H927" s="1" t="s">
        <v>357</v>
      </c>
      <c r="I927" s="1" t="s">
        <v>9414</v>
      </c>
      <c r="J927" s="1" t="s">
        <v>9511</v>
      </c>
      <c r="K927" s="1" t="s">
        <v>357</v>
      </c>
      <c r="L927" s="1" t="s">
        <v>357</v>
      </c>
      <c r="M927" s="1" t="s">
        <v>357</v>
      </c>
      <c r="N927" s="1" t="s">
        <v>357</v>
      </c>
      <c r="O927" s="1" t="s">
        <v>357</v>
      </c>
      <c r="P927" s="1" t="s">
        <v>357</v>
      </c>
      <c r="Q927" s="1" t="s">
        <v>357</v>
      </c>
      <c r="R927" s="1" t="s">
        <v>357</v>
      </c>
      <c r="S927" s="1" t="s">
        <v>357</v>
      </c>
      <c r="T927" s="1" t="s">
        <v>10296</v>
      </c>
      <c r="U927" s="1" t="s">
        <v>357</v>
      </c>
      <c r="V927" s="1" t="s">
        <v>357</v>
      </c>
      <c r="W927" s="1" t="s">
        <v>357</v>
      </c>
      <c r="X927" s="1" t="s">
        <v>357</v>
      </c>
    </row>
    <row r="928" spans="1:24">
      <c r="A928" s="1" t="s">
        <v>7690</v>
      </c>
      <c r="B928" s="1" t="s">
        <v>7691</v>
      </c>
      <c r="C928" s="1" t="s">
        <v>2729</v>
      </c>
      <c r="D928" s="1" t="s">
        <v>357</v>
      </c>
      <c r="E928" s="1" t="s">
        <v>357</v>
      </c>
      <c r="F928" s="1" t="s">
        <v>10374</v>
      </c>
      <c r="G928" s="1" t="s">
        <v>357</v>
      </c>
      <c r="H928" s="1" t="s">
        <v>357</v>
      </c>
      <c r="I928" s="1" t="s">
        <v>9404</v>
      </c>
      <c r="J928" s="1" t="s">
        <v>9511</v>
      </c>
      <c r="K928" s="1" t="s">
        <v>357</v>
      </c>
      <c r="L928" s="1" t="s">
        <v>357</v>
      </c>
      <c r="M928" s="1" t="s">
        <v>357</v>
      </c>
      <c r="N928" s="1" t="s">
        <v>357</v>
      </c>
      <c r="O928" s="1" t="s">
        <v>357</v>
      </c>
      <c r="P928" s="1" t="s">
        <v>357</v>
      </c>
      <c r="Q928" s="1" t="s">
        <v>357</v>
      </c>
      <c r="R928" s="1" t="s">
        <v>357</v>
      </c>
      <c r="S928" s="1" t="s">
        <v>357</v>
      </c>
      <c r="T928" s="1" t="s">
        <v>10296</v>
      </c>
      <c r="U928" s="1" t="s">
        <v>357</v>
      </c>
      <c r="V928" s="1" t="s">
        <v>357</v>
      </c>
      <c r="W928" s="1" t="s">
        <v>357</v>
      </c>
      <c r="X928" s="1" t="s">
        <v>357</v>
      </c>
    </row>
    <row r="929" spans="1:24">
      <c r="A929" s="1" t="s">
        <v>7699</v>
      </c>
      <c r="B929" s="1" t="s">
        <v>7700</v>
      </c>
      <c r="C929" s="1" t="s">
        <v>2729</v>
      </c>
      <c r="D929" s="1" t="s">
        <v>357</v>
      </c>
      <c r="E929" s="1" t="s">
        <v>357</v>
      </c>
      <c r="F929" s="1" t="s">
        <v>10375</v>
      </c>
      <c r="G929" s="1" t="s">
        <v>357</v>
      </c>
      <c r="H929" s="1" t="s">
        <v>357</v>
      </c>
      <c r="I929" s="1" t="s">
        <v>9449</v>
      </c>
      <c r="J929" s="1" t="s">
        <v>9511</v>
      </c>
      <c r="K929" s="1" t="s">
        <v>357</v>
      </c>
      <c r="L929" s="1" t="s">
        <v>357</v>
      </c>
      <c r="M929" s="1" t="s">
        <v>357</v>
      </c>
      <c r="N929" s="1" t="s">
        <v>357</v>
      </c>
      <c r="O929" s="1" t="s">
        <v>357</v>
      </c>
      <c r="P929" s="1" t="s">
        <v>357</v>
      </c>
      <c r="Q929" s="1" t="s">
        <v>357</v>
      </c>
      <c r="R929" s="1" t="s">
        <v>357</v>
      </c>
      <c r="S929" s="1" t="s">
        <v>357</v>
      </c>
      <c r="T929" s="1" t="s">
        <v>10296</v>
      </c>
      <c r="U929" s="1" t="s">
        <v>357</v>
      </c>
      <c r="V929" s="1" t="s">
        <v>357</v>
      </c>
      <c r="W929" s="1" t="s">
        <v>357</v>
      </c>
      <c r="X929" s="1" t="s">
        <v>357</v>
      </c>
    </row>
    <row r="930" spans="1:24">
      <c r="A930" s="1" t="s">
        <v>7705</v>
      </c>
      <c r="B930" s="1" t="s">
        <v>7706</v>
      </c>
      <c r="C930" s="1" t="s">
        <v>2729</v>
      </c>
      <c r="D930" s="1" t="s">
        <v>357</v>
      </c>
      <c r="E930" s="1" t="s">
        <v>357</v>
      </c>
      <c r="F930" s="1" t="s">
        <v>10376</v>
      </c>
      <c r="G930" s="1" t="s">
        <v>357</v>
      </c>
      <c r="H930" s="1" t="s">
        <v>357</v>
      </c>
      <c r="I930" s="1" t="s">
        <v>10128</v>
      </c>
      <c r="J930" s="1" t="s">
        <v>9511</v>
      </c>
      <c r="K930" s="1" t="s">
        <v>357</v>
      </c>
      <c r="L930" s="1" t="s">
        <v>357</v>
      </c>
      <c r="M930" s="1" t="s">
        <v>357</v>
      </c>
      <c r="N930" s="1" t="s">
        <v>357</v>
      </c>
      <c r="O930" s="1" t="s">
        <v>357</v>
      </c>
      <c r="P930" s="1" t="s">
        <v>357</v>
      </c>
      <c r="Q930" s="1" t="s">
        <v>357</v>
      </c>
      <c r="R930" s="1" t="s">
        <v>357</v>
      </c>
      <c r="S930" s="1" t="s">
        <v>357</v>
      </c>
      <c r="T930" s="1" t="s">
        <v>10296</v>
      </c>
      <c r="U930" s="1" t="s">
        <v>357</v>
      </c>
      <c r="V930" s="1" t="s">
        <v>357</v>
      </c>
      <c r="W930" s="1" t="s">
        <v>357</v>
      </c>
      <c r="X930" s="1" t="s">
        <v>357</v>
      </c>
    </row>
    <row r="931" spans="1:24">
      <c r="A931" s="1" t="s">
        <v>7684</v>
      </c>
      <c r="B931" s="1" t="s">
        <v>7685</v>
      </c>
      <c r="C931" s="1" t="s">
        <v>2729</v>
      </c>
      <c r="D931" s="1" t="s">
        <v>357</v>
      </c>
      <c r="E931" s="1" t="s">
        <v>357</v>
      </c>
      <c r="F931" s="1" t="s">
        <v>10377</v>
      </c>
      <c r="G931" s="1" t="s">
        <v>357</v>
      </c>
      <c r="H931" s="1" t="s">
        <v>357</v>
      </c>
      <c r="I931" s="1" t="s">
        <v>10128</v>
      </c>
      <c r="J931" s="1" t="s">
        <v>9526</v>
      </c>
      <c r="K931" s="1" t="s">
        <v>9511</v>
      </c>
      <c r="L931" s="1" t="s">
        <v>357</v>
      </c>
      <c r="M931" s="1" t="s">
        <v>357</v>
      </c>
      <c r="N931" s="1" t="s">
        <v>357</v>
      </c>
      <c r="O931" s="1" t="s">
        <v>357</v>
      </c>
      <c r="P931" s="1" t="s">
        <v>357</v>
      </c>
      <c r="Q931" s="1" t="s">
        <v>357</v>
      </c>
      <c r="R931" s="1" t="s">
        <v>357</v>
      </c>
      <c r="S931" s="1" t="s">
        <v>357</v>
      </c>
      <c r="T931" s="1" t="s">
        <v>10296</v>
      </c>
      <c r="U931" s="1" t="s">
        <v>357</v>
      </c>
      <c r="V931" s="1" t="s">
        <v>357</v>
      </c>
      <c r="W931" s="1" t="s">
        <v>357</v>
      </c>
      <c r="X931" s="1" t="s">
        <v>357</v>
      </c>
    </row>
    <row r="932" spans="1:24">
      <c r="A932" s="1" t="s">
        <v>7687</v>
      </c>
      <c r="B932" s="1" t="s">
        <v>7688</v>
      </c>
      <c r="C932" s="1" t="s">
        <v>2729</v>
      </c>
      <c r="D932" s="1" t="s">
        <v>357</v>
      </c>
      <c r="E932" s="1" t="s">
        <v>357</v>
      </c>
      <c r="F932" s="1" t="s">
        <v>10378</v>
      </c>
      <c r="G932" s="1" t="s">
        <v>357</v>
      </c>
      <c r="H932" s="1" t="s">
        <v>357</v>
      </c>
      <c r="I932" s="1" t="s">
        <v>9511</v>
      </c>
      <c r="J932" s="1" t="s">
        <v>10128</v>
      </c>
      <c r="K932" s="1" t="s">
        <v>9526</v>
      </c>
      <c r="L932" s="1" t="s">
        <v>357</v>
      </c>
      <c r="M932" s="1" t="s">
        <v>357</v>
      </c>
      <c r="N932" s="1" t="s">
        <v>357</v>
      </c>
      <c r="O932" s="1" t="s">
        <v>357</v>
      </c>
      <c r="P932" s="1" t="s">
        <v>357</v>
      </c>
      <c r="Q932" s="1" t="s">
        <v>357</v>
      </c>
      <c r="R932" s="1" t="s">
        <v>357</v>
      </c>
      <c r="S932" s="1" t="s">
        <v>357</v>
      </c>
      <c r="T932" s="1" t="s">
        <v>10296</v>
      </c>
      <c r="U932" s="1" t="s">
        <v>357</v>
      </c>
      <c r="V932" s="1" t="s">
        <v>357</v>
      </c>
      <c r="W932" s="1" t="s">
        <v>357</v>
      </c>
      <c r="X932" s="1" t="s">
        <v>357</v>
      </c>
    </row>
    <row r="933" spans="1:24">
      <c r="A933" s="1" t="s">
        <v>2746</v>
      </c>
      <c r="B933" s="1" t="s">
        <v>2747</v>
      </c>
      <c r="C933" s="1" t="s">
        <v>2729</v>
      </c>
      <c r="D933" s="1" t="s">
        <v>357</v>
      </c>
      <c r="E933" s="1" t="s">
        <v>357</v>
      </c>
      <c r="F933" s="1" t="s">
        <v>10379</v>
      </c>
      <c r="G933" s="1" t="s">
        <v>357</v>
      </c>
      <c r="H933" s="1" t="s">
        <v>357</v>
      </c>
      <c r="I933" s="1" t="s">
        <v>9511</v>
      </c>
      <c r="J933" s="1" t="s">
        <v>9526</v>
      </c>
      <c r="K933" s="1" t="s">
        <v>9451</v>
      </c>
      <c r="L933" s="1" t="s">
        <v>357</v>
      </c>
      <c r="M933" s="1" t="s">
        <v>357</v>
      </c>
      <c r="N933" s="1" t="s">
        <v>357</v>
      </c>
      <c r="O933" s="1" t="s">
        <v>357</v>
      </c>
      <c r="P933" s="1" t="s">
        <v>357</v>
      </c>
      <c r="Q933" s="1" t="s">
        <v>357</v>
      </c>
      <c r="R933" s="1" t="s">
        <v>357</v>
      </c>
      <c r="S933" s="1" t="s">
        <v>357</v>
      </c>
      <c r="T933" s="1" t="s">
        <v>10296</v>
      </c>
      <c r="U933" s="1" t="s">
        <v>357</v>
      </c>
      <c r="V933" s="1" t="s">
        <v>357</v>
      </c>
      <c r="W933" s="1" t="s">
        <v>357</v>
      </c>
      <c r="X933" s="1" t="s">
        <v>357</v>
      </c>
    </row>
    <row r="934" spans="1:24">
      <c r="A934" s="1" t="s">
        <v>2740</v>
      </c>
      <c r="B934" s="1" t="s">
        <v>2741</v>
      </c>
      <c r="C934" s="1" t="s">
        <v>2729</v>
      </c>
      <c r="D934" s="1" t="s">
        <v>357</v>
      </c>
      <c r="E934" s="1" t="s">
        <v>357</v>
      </c>
      <c r="F934" s="1" t="s">
        <v>10380</v>
      </c>
      <c r="G934" s="1" t="s">
        <v>357</v>
      </c>
      <c r="H934" s="1" t="s">
        <v>357</v>
      </c>
      <c r="I934" s="1" t="s">
        <v>9511</v>
      </c>
      <c r="J934" s="1" t="s">
        <v>9526</v>
      </c>
      <c r="K934" s="1" t="s">
        <v>9417</v>
      </c>
      <c r="L934" s="1" t="s">
        <v>357</v>
      </c>
      <c r="M934" s="1" t="s">
        <v>357</v>
      </c>
      <c r="N934" s="1" t="s">
        <v>357</v>
      </c>
      <c r="O934" s="1" t="s">
        <v>357</v>
      </c>
      <c r="P934" s="1" t="s">
        <v>357</v>
      </c>
      <c r="Q934" s="1" t="s">
        <v>357</v>
      </c>
      <c r="R934" s="1" t="s">
        <v>357</v>
      </c>
      <c r="S934" s="1" t="s">
        <v>357</v>
      </c>
      <c r="T934" s="1" t="s">
        <v>10296</v>
      </c>
      <c r="U934" s="1" t="s">
        <v>357</v>
      </c>
      <c r="V934" s="1" t="s">
        <v>357</v>
      </c>
      <c r="W934" s="1" t="s">
        <v>357</v>
      </c>
      <c r="X934" s="1" t="s">
        <v>357</v>
      </c>
    </row>
    <row r="935" spans="1:24">
      <c r="A935" s="1" t="s">
        <v>2737</v>
      </c>
      <c r="B935" s="1" t="s">
        <v>2738</v>
      </c>
      <c r="C935" s="1" t="s">
        <v>2729</v>
      </c>
      <c r="D935" s="1" t="s">
        <v>357</v>
      </c>
      <c r="E935" s="1" t="s">
        <v>357</v>
      </c>
      <c r="F935" s="1" t="s">
        <v>10381</v>
      </c>
      <c r="G935" s="1" t="s">
        <v>357</v>
      </c>
      <c r="H935" s="1" t="s">
        <v>357</v>
      </c>
      <c r="I935" s="1" t="s">
        <v>9414</v>
      </c>
      <c r="J935" s="1" t="s">
        <v>9511</v>
      </c>
      <c r="K935" s="1" t="s">
        <v>9526</v>
      </c>
      <c r="L935" s="1" t="s">
        <v>357</v>
      </c>
      <c r="M935" s="1" t="s">
        <v>357</v>
      </c>
      <c r="N935" s="1" t="s">
        <v>357</v>
      </c>
      <c r="O935" s="1" t="s">
        <v>357</v>
      </c>
      <c r="P935" s="1" t="s">
        <v>357</v>
      </c>
      <c r="Q935" s="1" t="s">
        <v>357</v>
      </c>
      <c r="R935" s="1" t="s">
        <v>357</v>
      </c>
      <c r="S935" s="1" t="s">
        <v>357</v>
      </c>
      <c r="T935" s="1" t="s">
        <v>10296</v>
      </c>
      <c r="U935" s="1" t="s">
        <v>357</v>
      </c>
      <c r="V935" s="1" t="s">
        <v>357</v>
      </c>
      <c r="W935" s="1" t="s">
        <v>357</v>
      </c>
      <c r="X935" s="1" t="s">
        <v>357</v>
      </c>
    </row>
    <row r="936" spans="1:24">
      <c r="A936" s="1" t="s">
        <v>2734</v>
      </c>
      <c r="B936" s="1" t="s">
        <v>2735</v>
      </c>
      <c r="C936" s="1" t="s">
        <v>2729</v>
      </c>
      <c r="D936" s="1" t="s">
        <v>357</v>
      </c>
      <c r="E936" s="1" t="s">
        <v>357</v>
      </c>
      <c r="F936" s="1" t="s">
        <v>10382</v>
      </c>
      <c r="G936" s="1" t="s">
        <v>357</v>
      </c>
      <c r="H936" s="1" t="s">
        <v>357</v>
      </c>
      <c r="I936" s="1" t="s">
        <v>9404</v>
      </c>
      <c r="J936" s="1" t="s">
        <v>9511</v>
      </c>
      <c r="K936" s="1" t="s">
        <v>9526</v>
      </c>
      <c r="L936" s="1" t="s">
        <v>357</v>
      </c>
      <c r="M936" s="1" t="s">
        <v>357</v>
      </c>
      <c r="N936" s="1" t="s">
        <v>357</v>
      </c>
      <c r="O936" s="1" t="s">
        <v>357</v>
      </c>
      <c r="P936" s="1" t="s">
        <v>357</v>
      </c>
      <c r="Q936" s="1" t="s">
        <v>357</v>
      </c>
      <c r="R936" s="1" t="s">
        <v>357</v>
      </c>
      <c r="S936" s="1" t="s">
        <v>357</v>
      </c>
      <c r="T936" s="1" t="s">
        <v>10296</v>
      </c>
      <c r="U936" s="1" t="s">
        <v>357</v>
      </c>
      <c r="V936" s="1" t="s">
        <v>357</v>
      </c>
      <c r="W936" s="1" t="s">
        <v>357</v>
      </c>
      <c r="X936" s="1" t="s">
        <v>357</v>
      </c>
    </row>
    <row r="937" spans="1:24">
      <c r="A937" s="1" t="s">
        <v>2743</v>
      </c>
      <c r="B937" s="1" t="s">
        <v>2744</v>
      </c>
      <c r="C937" s="1" t="s">
        <v>2729</v>
      </c>
      <c r="D937" s="1" t="s">
        <v>357</v>
      </c>
      <c r="E937" s="1" t="s">
        <v>357</v>
      </c>
      <c r="F937" s="1" t="s">
        <v>10383</v>
      </c>
      <c r="G937" s="1" t="s">
        <v>357</v>
      </c>
      <c r="H937" s="1" t="s">
        <v>357</v>
      </c>
      <c r="I937" s="1" t="s">
        <v>9511</v>
      </c>
      <c r="J937" s="1" t="s">
        <v>9526</v>
      </c>
      <c r="K937" s="1" t="s">
        <v>9449</v>
      </c>
      <c r="L937" s="1" t="s">
        <v>357</v>
      </c>
      <c r="M937" s="1" t="s">
        <v>357</v>
      </c>
      <c r="N937" s="1" t="s">
        <v>357</v>
      </c>
      <c r="O937" s="1" t="s">
        <v>357</v>
      </c>
      <c r="P937" s="1" t="s">
        <v>357</v>
      </c>
      <c r="Q937" s="1" t="s">
        <v>357</v>
      </c>
      <c r="R937" s="1" t="s">
        <v>357</v>
      </c>
      <c r="S937" s="1" t="s">
        <v>357</v>
      </c>
      <c r="T937" s="1" t="s">
        <v>10296</v>
      </c>
      <c r="U937" s="1" t="s">
        <v>357</v>
      </c>
      <c r="V937" s="1" t="s">
        <v>357</v>
      </c>
      <c r="W937" s="1" t="s">
        <v>357</v>
      </c>
      <c r="X937" s="1" t="s">
        <v>357</v>
      </c>
    </row>
    <row r="938" spans="1:24">
      <c r="A938" s="1" t="s">
        <v>2749</v>
      </c>
      <c r="B938" s="1" t="s">
        <v>2750</v>
      </c>
      <c r="C938" s="1" t="s">
        <v>2729</v>
      </c>
      <c r="D938" s="1" t="s">
        <v>357</v>
      </c>
      <c r="E938" s="1" t="s">
        <v>357</v>
      </c>
      <c r="F938" s="1" t="s">
        <v>10384</v>
      </c>
      <c r="G938" s="1" t="s">
        <v>357</v>
      </c>
      <c r="H938" s="1" t="s">
        <v>357</v>
      </c>
      <c r="I938" s="1" t="s">
        <v>9511</v>
      </c>
      <c r="J938" s="1" t="s">
        <v>9526</v>
      </c>
      <c r="K938" s="1" t="s">
        <v>10128</v>
      </c>
      <c r="L938" s="1" t="s">
        <v>357</v>
      </c>
      <c r="M938" s="1" t="s">
        <v>357</v>
      </c>
      <c r="N938" s="1" t="s">
        <v>357</v>
      </c>
      <c r="O938" s="1" t="s">
        <v>357</v>
      </c>
      <c r="P938" s="1" t="s">
        <v>357</v>
      </c>
      <c r="Q938" s="1" t="s">
        <v>357</v>
      </c>
      <c r="R938" s="1" t="s">
        <v>357</v>
      </c>
      <c r="S938" s="1" t="s">
        <v>357</v>
      </c>
      <c r="T938" s="1" t="s">
        <v>10296</v>
      </c>
      <c r="U938" s="1" t="s">
        <v>357</v>
      </c>
      <c r="V938" s="1" t="s">
        <v>357</v>
      </c>
      <c r="W938" s="1" t="s">
        <v>357</v>
      </c>
      <c r="X938" s="1" t="s">
        <v>357</v>
      </c>
    </row>
    <row r="939" spans="1:24">
      <c r="A939" s="1" t="s">
        <v>2725</v>
      </c>
      <c r="B939" s="1" t="s">
        <v>2726</v>
      </c>
      <c r="C939" s="1" t="s">
        <v>2729</v>
      </c>
      <c r="D939" s="1" t="s">
        <v>357</v>
      </c>
      <c r="E939" s="1" t="s">
        <v>357</v>
      </c>
      <c r="F939" s="1" t="s">
        <v>10385</v>
      </c>
      <c r="G939" s="1" t="s">
        <v>357</v>
      </c>
      <c r="H939" s="1" t="s">
        <v>357</v>
      </c>
      <c r="I939" s="1" t="s">
        <v>9511</v>
      </c>
      <c r="J939" s="1" t="s">
        <v>9526</v>
      </c>
      <c r="K939" s="1" t="s">
        <v>10128</v>
      </c>
      <c r="L939" s="1" t="s">
        <v>357</v>
      </c>
      <c r="M939" s="1" t="s">
        <v>357</v>
      </c>
      <c r="N939" s="1" t="s">
        <v>357</v>
      </c>
      <c r="O939" s="1" t="s">
        <v>357</v>
      </c>
      <c r="P939" s="1" t="s">
        <v>357</v>
      </c>
      <c r="Q939" s="1" t="s">
        <v>357</v>
      </c>
      <c r="R939" s="1" t="s">
        <v>357</v>
      </c>
      <c r="S939" s="1" t="s">
        <v>357</v>
      </c>
      <c r="T939" s="1" t="s">
        <v>10296</v>
      </c>
      <c r="U939" s="1" t="s">
        <v>357</v>
      </c>
      <c r="V939" s="1" t="s">
        <v>357</v>
      </c>
      <c r="W939" s="1" t="s">
        <v>357</v>
      </c>
      <c r="X939" s="1" t="s">
        <v>357</v>
      </c>
    </row>
    <row r="940" spans="1:24">
      <c r="A940" s="1" t="s">
        <v>2731</v>
      </c>
      <c r="B940" s="1" t="s">
        <v>2732</v>
      </c>
      <c r="C940" s="1" t="s">
        <v>2729</v>
      </c>
      <c r="D940" s="1" t="s">
        <v>357</v>
      </c>
      <c r="E940" s="1" t="s">
        <v>357</v>
      </c>
      <c r="F940" s="1" t="s">
        <v>10386</v>
      </c>
      <c r="G940" s="1" t="s">
        <v>357</v>
      </c>
      <c r="H940" s="1" t="s">
        <v>357</v>
      </c>
      <c r="I940" s="1" t="s">
        <v>9526</v>
      </c>
      <c r="J940" s="1" t="s">
        <v>9511</v>
      </c>
      <c r="K940" s="1" t="s">
        <v>10128</v>
      </c>
      <c r="L940" s="1" t="s">
        <v>357</v>
      </c>
      <c r="M940" s="1" t="s">
        <v>357</v>
      </c>
      <c r="N940" s="1" t="s">
        <v>357</v>
      </c>
      <c r="O940" s="1" t="s">
        <v>357</v>
      </c>
      <c r="P940" s="1" t="s">
        <v>357</v>
      </c>
      <c r="Q940" s="1" t="s">
        <v>357</v>
      </c>
      <c r="R940" s="1" t="s">
        <v>357</v>
      </c>
      <c r="S940" s="1" t="s">
        <v>357</v>
      </c>
      <c r="T940" s="1" t="s">
        <v>10296</v>
      </c>
      <c r="U940" s="1" t="s">
        <v>357</v>
      </c>
      <c r="V940" s="1" t="s">
        <v>357</v>
      </c>
      <c r="W940" s="1" t="s">
        <v>357</v>
      </c>
      <c r="X940" s="1" t="s">
        <v>357</v>
      </c>
    </row>
    <row r="941" spans="1:24">
      <c r="A941" s="1" t="s">
        <v>2987</v>
      </c>
      <c r="B941" s="1" t="s">
        <v>2988</v>
      </c>
      <c r="C941" s="1" t="s">
        <v>2729</v>
      </c>
      <c r="D941" s="1" t="s">
        <v>357</v>
      </c>
      <c r="E941" s="1" t="s">
        <v>357</v>
      </c>
      <c r="F941" s="1" t="s">
        <v>10387</v>
      </c>
      <c r="G941" s="1" t="s">
        <v>357</v>
      </c>
      <c r="H941" s="1" t="s">
        <v>357</v>
      </c>
      <c r="I941" s="1" t="s">
        <v>9511</v>
      </c>
      <c r="J941" s="1" t="s">
        <v>9451</v>
      </c>
      <c r="K941" s="1" t="s">
        <v>357</v>
      </c>
      <c r="L941" s="1" t="s">
        <v>357</v>
      </c>
      <c r="M941" s="1" t="s">
        <v>357</v>
      </c>
      <c r="N941" s="1" t="s">
        <v>357</v>
      </c>
      <c r="O941" s="1" t="s">
        <v>357</v>
      </c>
      <c r="P941" s="1" t="s">
        <v>357</v>
      </c>
      <c r="Q941" s="1" t="s">
        <v>357</v>
      </c>
      <c r="R941" s="1" t="s">
        <v>357</v>
      </c>
      <c r="S941" s="1" t="s">
        <v>357</v>
      </c>
      <c r="T941" s="1" t="s">
        <v>10296</v>
      </c>
      <c r="U941" s="1" t="s">
        <v>357</v>
      </c>
      <c r="V941" s="1" t="s">
        <v>357</v>
      </c>
      <c r="W941" s="1" t="s">
        <v>357</v>
      </c>
      <c r="X941" s="1" t="s">
        <v>357</v>
      </c>
    </row>
    <row r="942" spans="1:24">
      <c r="A942" s="1" t="s">
        <v>2979</v>
      </c>
      <c r="B942" s="1" t="s">
        <v>2980</v>
      </c>
      <c r="C942" s="1" t="s">
        <v>2729</v>
      </c>
      <c r="D942" s="1" t="s">
        <v>357</v>
      </c>
      <c r="E942" s="1" t="s">
        <v>357</v>
      </c>
      <c r="F942" s="1" t="s">
        <v>10388</v>
      </c>
      <c r="G942" s="1" t="s">
        <v>357</v>
      </c>
      <c r="H942" s="1" t="s">
        <v>357</v>
      </c>
      <c r="I942" s="1" t="s">
        <v>9511</v>
      </c>
      <c r="J942" s="1" t="s">
        <v>9417</v>
      </c>
      <c r="K942" s="1" t="s">
        <v>357</v>
      </c>
      <c r="L942" s="1" t="s">
        <v>357</v>
      </c>
      <c r="M942" s="1" t="s">
        <v>357</v>
      </c>
      <c r="N942" s="1" t="s">
        <v>357</v>
      </c>
      <c r="O942" s="1" t="s">
        <v>357</v>
      </c>
      <c r="P942" s="1" t="s">
        <v>357</v>
      </c>
      <c r="Q942" s="1" t="s">
        <v>357</v>
      </c>
      <c r="R942" s="1" t="s">
        <v>357</v>
      </c>
      <c r="S942" s="1" t="s">
        <v>357</v>
      </c>
      <c r="T942" s="1" t="s">
        <v>10296</v>
      </c>
      <c r="U942" s="1" t="s">
        <v>357</v>
      </c>
      <c r="V942" s="1" t="s">
        <v>357</v>
      </c>
      <c r="W942" s="1" t="s">
        <v>357</v>
      </c>
      <c r="X942" s="1" t="s">
        <v>357</v>
      </c>
    </row>
    <row r="943" spans="1:24">
      <c r="A943" s="1" t="s">
        <v>2971</v>
      </c>
      <c r="B943" s="1" t="s">
        <v>2972</v>
      </c>
      <c r="C943" s="1" t="s">
        <v>2729</v>
      </c>
      <c r="D943" s="1" t="s">
        <v>357</v>
      </c>
      <c r="E943" s="1" t="s">
        <v>357</v>
      </c>
      <c r="F943" s="1" t="s">
        <v>10389</v>
      </c>
      <c r="G943" s="1" t="s">
        <v>357</v>
      </c>
      <c r="H943" s="1" t="s">
        <v>357</v>
      </c>
      <c r="I943" s="1" t="s">
        <v>9511</v>
      </c>
      <c r="J943" s="1" t="s">
        <v>9414</v>
      </c>
      <c r="K943" s="1" t="s">
        <v>357</v>
      </c>
      <c r="L943" s="1" t="s">
        <v>357</v>
      </c>
      <c r="M943" s="1" t="s">
        <v>357</v>
      </c>
      <c r="N943" s="1" t="s">
        <v>357</v>
      </c>
      <c r="O943" s="1" t="s">
        <v>357</v>
      </c>
      <c r="P943" s="1" t="s">
        <v>357</v>
      </c>
      <c r="Q943" s="1" t="s">
        <v>357</v>
      </c>
      <c r="R943" s="1" t="s">
        <v>357</v>
      </c>
      <c r="S943" s="1" t="s">
        <v>357</v>
      </c>
      <c r="T943" s="1" t="s">
        <v>10296</v>
      </c>
      <c r="U943" s="1" t="s">
        <v>357</v>
      </c>
      <c r="V943" s="1" t="s">
        <v>357</v>
      </c>
      <c r="W943" s="1" t="s">
        <v>357</v>
      </c>
      <c r="X943" s="1" t="s">
        <v>357</v>
      </c>
    </row>
    <row r="944" spans="1:24">
      <c r="A944" s="1" t="s">
        <v>2966</v>
      </c>
      <c r="B944" s="1" t="s">
        <v>2967</v>
      </c>
      <c r="C944" s="1" t="s">
        <v>2729</v>
      </c>
      <c r="D944" s="1" t="s">
        <v>357</v>
      </c>
      <c r="E944" s="1" t="s">
        <v>357</v>
      </c>
      <c r="F944" s="1" t="s">
        <v>10390</v>
      </c>
      <c r="G944" s="1" t="s">
        <v>357</v>
      </c>
      <c r="H944" s="1" t="s">
        <v>357</v>
      </c>
      <c r="I944" s="1" t="s">
        <v>9511</v>
      </c>
      <c r="J944" s="1" t="s">
        <v>9404</v>
      </c>
      <c r="K944" s="1" t="s">
        <v>357</v>
      </c>
      <c r="L944" s="1" t="s">
        <v>357</v>
      </c>
      <c r="M944" s="1" t="s">
        <v>357</v>
      </c>
      <c r="N944" s="1" t="s">
        <v>357</v>
      </c>
      <c r="O944" s="1" t="s">
        <v>357</v>
      </c>
      <c r="P944" s="1" t="s">
        <v>357</v>
      </c>
      <c r="Q944" s="1" t="s">
        <v>357</v>
      </c>
      <c r="R944" s="1" t="s">
        <v>357</v>
      </c>
      <c r="S944" s="1" t="s">
        <v>357</v>
      </c>
      <c r="T944" s="1" t="s">
        <v>10296</v>
      </c>
      <c r="U944" s="1" t="s">
        <v>357</v>
      </c>
      <c r="V944" s="1" t="s">
        <v>357</v>
      </c>
      <c r="W944" s="1" t="s">
        <v>357</v>
      </c>
      <c r="X944" s="1" t="s">
        <v>357</v>
      </c>
    </row>
    <row r="945" spans="1:24">
      <c r="A945" s="1" t="s">
        <v>2982</v>
      </c>
      <c r="B945" s="1" t="s">
        <v>2983</v>
      </c>
      <c r="C945" s="1" t="s">
        <v>2729</v>
      </c>
      <c r="D945" s="1" t="s">
        <v>357</v>
      </c>
      <c r="E945" s="1" t="s">
        <v>357</v>
      </c>
      <c r="F945" s="1" t="s">
        <v>10391</v>
      </c>
      <c r="G945" s="1" t="s">
        <v>357</v>
      </c>
      <c r="H945" s="1" t="s">
        <v>357</v>
      </c>
      <c r="I945" s="1" t="s">
        <v>9511</v>
      </c>
      <c r="J945" s="1" t="s">
        <v>9449</v>
      </c>
      <c r="K945" s="1" t="s">
        <v>357</v>
      </c>
      <c r="L945" s="1" t="s">
        <v>357</v>
      </c>
      <c r="M945" s="1" t="s">
        <v>357</v>
      </c>
      <c r="N945" s="1" t="s">
        <v>357</v>
      </c>
      <c r="O945" s="1" t="s">
        <v>357</v>
      </c>
      <c r="P945" s="1" t="s">
        <v>357</v>
      </c>
      <c r="Q945" s="1" t="s">
        <v>357</v>
      </c>
      <c r="R945" s="1" t="s">
        <v>357</v>
      </c>
      <c r="S945" s="1" t="s">
        <v>357</v>
      </c>
      <c r="T945" s="1" t="s">
        <v>10296</v>
      </c>
      <c r="U945" s="1" t="s">
        <v>357</v>
      </c>
      <c r="V945" s="1" t="s">
        <v>357</v>
      </c>
      <c r="W945" s="1" t="s">
        <v>357</v>
      </c>
      <c r="X945" s="1" t="s">
        <v>357</v>
      </c>
    </row>
    <row r="946" spans="1:24">
      <c r="A946" s="1" t="s">
        <v>2992</v>
      </c>
      <c r="B946" s="1" t="s">
        <v>2993</v>
      </c>
      <c r="C946" s="1" t="s">
        <v>2729</v>
      </c>
      <c r="D946" s="1" t="s">
        <v>357</v>
      </c>
      <c r="E946" s="1" t="s">
        <v>357</v>
      </c>
      <c r="F946" s="1" t="s">
        <v>10392</v>
      </c>
      <c r="G946" s="1" t="s">
        <v>357</v>
      </c>
      <c r="H946" s="1" t="s">
        <v>357</v>
      </c>
      <c r="I946" s="1" t="s">
        <v>9511</v>
      </c>
      <c r="J946" s="1" t="s">
        <v>10128</v>
      </c>
      <c r="K946" s="1" t="s">
        <v>357</v>
      </c>
      <c r="L946" s="1" t="s">
        <v>357</v>
      </c>
      <c r="M946" s="1" t="s">
        <v>357</v>
      </c>
      <c r="N946" s="1" t="s">
        <v>357</v>
      </c>
      <c r="O946" s="1" t="s">
        <v>357</v>
      </c>
      <c r="P946" s="1" t="s">
        <v>357</v>
      </c>
      <c r="Q946" s="1" t="s">
        <v>357</v>
      </c>
      <c r="R946" s="1" t="s">
        <v>357</v>
      </c>
      <c r="S946" s="1" t="s">
        <v>357</v>
      </c>
      <c r="T946" s="1" t="s">
        <v>10296</v>
      </c>
      <c r="U946" s="1" t="s">
        <v>357</v>
      </c>
      <c r="V946" s="1" t="s">
        <v>357</v>
      </c>
      <c r="W946" s="1" t="s">
        <v>357</v>
      </c>
      <c r="X946" s="1" t="s">
        <v>357</v>
      </c>
    </row>
    <row r="947" spans="1:24">
      <c r="A947" s="1" t="s">
        <v>7632</v>
      </c>
      <c r="B947" s="1" t="s">
        <v>7633</v>
      </c>
      <c r="C947" s="1" t="s">
        <v>2729</v>
      </c>
      <c r="D947" s="1" t="s">
        <v>357</v>
      </c>
      <c r="E947" s="1" t="s">
        <v>357</v>
      </c>
      <c r="F947" s="1" t="s">
        <v>10393</v>
      </c>
      <c r="G947" s="1" t="s">
        <v>357</v>
      </c>
      <c r="H947" s="1" t="s">
        <v>357</v>
      </c>
      <c r="I947" s="1" t="s">
        <v>9526</v>
      </c>
      <c r="J947" s="1" t="s">
        <v>9451</v>
      </c>
      <c r="K947" s="1" t="s">
        <v>9511</v>
      </c>
      <c r="L947" s="1" t="s">
        <v>357</v>
      </c>
      <c r="M947" s="1" t="s">
        <v>357</v>
      </c>
      <c r="N947" s="1" t="s">
        <v>357</v>
      </c>
      <c r="O947" s="1" t="s">
        <v>357</v>
      </c>
      <c r="P947" s="1" t="s">
        <v>357</v>
      </c>
      <c r="Q947" s="1" t="s">
        <v>357</v>
      </c>
      <c r="R947" s="1" t="s">
        <v>357</v>
      </c>
      <c r="S947" s="1" t="s">
        <v>357</v>
      </c>
      <c r="T947" s="1" t="s">
        <v>10296</v>
      </c>
      <c r="U947" s="1" t="s">
        <v>357</v>
      </c>
      <c r="V947" s="1" t="s">
        <v>357</v>
      </c>
      <c r="W947" s="1" t="s">
        <v>357</v>
      </c>
      <c r="X947" s="1" t="s">
        <v>357</v>
      </c>
    </row>
    <row r="948" spans="1:24">
      <c r="A948" s="1" t="s">
        <v>7626</v>
      </c>
      <c r="B948" s="1" t="s">
        <v>7627</v>
      </c>
      <c r="C948" s="1" t="s">
        <v>2729</v>
      </c>
      <c r="D948" s="1" t="s">
        <v>357</v>
      </c>
      <c r="E948" s="1" t="s">
        <v>357</v>
      </c>
      <c r="F948" s="1" t="s">
        <v>10394</v>
      </c>
      <c r="G948" s="1" t="s">
        <v>357</v>
      </c>
      <c r="H948" s="1" t="s">
        <v>357</v>
      </c>
      <c r="I948" s="1" t="s">
        <v>9526</v>
      </c>
      <c r="J948" s="1" t="s">
        <v>9417</v>
      </c>
      <c r="K948" s="1" t="s">
        <v>9511</v>
      </c>
      <c r="L948" s="1" t="s">
        <v>357</v>
      </c>
      <c r="M948" s="1" t="s">
        <v>357</v>
      </c>
      <c r="N948" s="1" t="s">
        <v>357</v>
      </c>
      <c r="O948" s="1" t="s">
        <v>357</v>
      </c>
      <c r="P948" s="1" t="s">
        <v>357</v>
      </c>
      <c r="Q948" s="1" t="s">
        <v>357</v>
      </c>
      <c r="R948" s="1" t="s">
        <v>357</v>
      </c>
      <c r="S948" s="1" t="s">
        <v>357</v>
      </c>
      <c r="T948" s="1" t="s">
        <v>10296</v>
      </c>
      <c r="U948" s="1" t="s">
        <v>357</v>
      </c>
      <c r="V948" s="1" t="s">
        <v>357</v>
      </c>
      <c r="W948" s="1" t="s">
        <v>357</v>
      </c>
      <c r="X948" s="1" t="s">
        <v>357</v>
      </c>
    </row>
    <row r="949" spans="1:24">
      <c r="A949" s="1" t="s">
        <v>7623</v>
      </c>
      <c r="B949" s="1" t="s">
        <v>7624</v>
      </c>
      <c r="C949" s="1" t="s">
        <v>2729</v>
      </c>
      <c r="D949" s="1" t="s">
        <v>357</v>
      </c>
      <c r="E949" s="1" t="s">
        <v>357</v>
      </c>
      <c r="F949" s="1" t="s">
        <v>10395</v>
      </c>
      <c r="G949" s="1" t="s">
        <v>357</v>
      </c>
      <c r="H949" s="1" t="s">
        <v>357</v>
      </c>
      <c r="I949" s="1" t="s">
        <v>9526</v>
      </c>
      <c r="J949" s="1" t="s">
        <v>9414</v>
      </c>
      <c r="K949" s="1" t="s">
        <v>9511</v>
      </c>
      <c r="L949" s="1" t="s">
        <v>357</v>
      </c>
      <c r="M949" s="1" t="s">
        <v>357</v>
      </c>
      <c r="N949" s="1" t="s">
        <v>357</v>
      </c>
      <c r="O949" s="1" t="s">
        <v>357</v>
      </c>
      <c r="P949" s="1" t="s">
        <v>357</v>
      </c>
      <c r="Q949" s="1" t="s">
        <v>357</v>
      </c>
      <c r="R949" s="1" t="s">
        <v>357</v>
      </c>
      <c r="S949" s="1" t="s">
        <v>357</v>
      </c>
      <c r="T949" s="1" t="s">
        <v>10296</v>
      </c>
      <c r="U949" s="1" t="s">
        <v>357</v>
      </c>
      <c r="V949" s="1" t="s">
        <v>357</v>
      </c>
      <c r="W949" s="1" t="s">
        <v>357</v>
      </c>
      <c r="X949" s="1" t="s">
        <v>357</v>
      </c>
    </row>
    <row r="950" spans="1:24">
      <c r="A950" s="1" t="s">
        <v>7620</v>
      </c>
      <c r="B950" s="1" t="s">
        <v>7621</v>
      </c>
      <c r="C950" s="1" t="s">
        <v>2729</v>
      </c>
      <c r="D950" s="1" t="s">
        <v>357</v>
      </c>
      <c r="E950" s="1" t="s">
        <v>357</v>
      </c>
      <c r="F950" s="1" t="s">
        <v>10396</v>
      </c>
      <c r="G950" s="1" t="s">
        <v>357</v>
      </c>
      <c r="H950" s="1" t="s">
        <v>357</v>
      </c>
      <c r="I950" s="1" t="s">
        <v>9526</v>
      </c>
      <c r="J950" s="1" t="s">
        <v>9404</v>
      </c>
      <c r="K950" s="1" t="s">
        <v>9511</v>
      </c>
      <c r="L950" s="1" t="s">
        <v>357</v>
      </c>
      <c r="M950" s="1" t="s">
        <v>357</v>
      </c>
      <c r="N950" s="1" t="s">
        <v>357</v>
      </c>
      <c r="O950" s="1" t="s">
        <v>357</v>
      </c>
      <c r="P950" s="1" t="s">
        <v>357</v>
      </c>
      <c r="Q950" s="1" t="s">
        <v>357</v>
      </c>
      <c r="R950" s="1" t="s">
        <v>357</v>
      </c>
      <c r="S950" s="1" t="s">
        <v>357</v>
      </c>
      <c r="T950" s="1" t="s">
        <v>10296</v>
      </c>
      <c r="U950" s="1" t="s">
        <v>357</v>
      </c>
      <c r="V950" s="1" t="s">
        <v>357</v>
      </c>
      <c r="W950" s="1" t="s">
        <v>357</v>
      </c>
      <c r="X950" s="1" t="s">
        <v>357</v>
      </c>
    </row>
    <row r="951" spans="1:24">
      <c r="A951" s="1" t="s">
        <v>7629</v>
      </c>
      <c r="B951" s="1" t="s">
        <v>7630</v>
      </c>
      <c r="C951" s="1" t="s">
        <v>2729</v>
      </c>
      <c r="D951" s="1" t="s">
        <v>357</v>
      </c>
      <c r="E951" s="1" t="s">
        <v>357</v>
      </c>
      <c r="F951" s="1" t="s">
        <v>10397</v>
      </c>
      <c r="G951" s="1" t="s">
        <v>357</v>
      </c>
      <c r="H951" s="1" t="s">
        <v>357</v>
      </c>
      <c r="I951" s="1" t="s">
        <v>9526</v>
      </c>
      <c r="J951" s="1" t="s">
        <v>9449</v>
      </c>
      <c r="K951" s="1" t="s">
        <v>9511</v>
      </c>
      <c r="L951" s="1" t="s">
        <v>357</v>
      </c>
      <c r="M951" s="1" t="s">
        <v>357</v>
      </c>
      <c r="N951" s="1" t="s">
        <v>357</v>
      </c>
      <c r="O951" s="1" t="s">
        <v>357</v>
      </c>
      <c r="P951" s="1" t="s">
        <v>357</v>
      </c>
      <c r="Q951" s="1" t="s">
        <v>357</v>
      </c>
      <c r="R951" s="1" t="s">
        <v>357</v>
      </c>
      <c r="S951" s="1" t="s">
        <v>357</v>
      </c>
      <c r="T951" s="1" t="s">
        <v>10296</v>
      </c>
      <c r="U951" s="1" t="s">
        <v>357</v>
      </c>
      <c r="V951" s="1" t="s">
        <v>357</v>
      </c>
      <c r="W951" s="1" t="s">
        <v>357</v>
      </c>
      <c r="X951" s="1" t="s">
        <v>357</v>
      </c>
    </row>
    <row r="952" spans="1:24">
      <c r="A952" s="1" t="s">
        <v>7635</v>
      </c>
      <c r="B952" s="1" t="s">
        <v>7636</v>
      </c>
      <c r="C952" s="1" t="s">
        <v>2729</v>
      </c>
      <c r="D952" s="1" t="s">
        <v>357</v>
      </c>
      <c r="E952" s="1" t="s">
        <v>357</v>
      </c>
      <c r="F952" s="1" t="s">
        <v>10398</v>
      </c>
      <c r="G952" s="1" t="s">
        <v>357</v>
      </c>
      <c r="H952" s="1" t="s">
        <v>357</v>
      </c>
      <c r="I952" s="1" t="s">
        <v>9526</v>
      </c>
      <c r="J952" s="1" t="s">
        <v>10128</v>
      </c>
      <c r="K952" s="1" t="s">
        <v>9511</v>
      </c>
      <c r="L952" s="1" t="s">
        <v>357</v>
      </c>
      <c r="M952" s="1" t="s">
        <v>357</v>
      </c>
      <c r="N952" s="1" t="s">
        <v>357</v>
      </c>
      <c r="O952" s="1" t="s">
        <v>357</v>
      </c>
      <c r="P952" s="1" t="s">
        <v>357</v>
      </c>
      <c r="Q952" s="1" t="s">
        <v>357</v>
      </c>
      <c r="R952" s="1" t="s">
        <v>357</v>
      </c>
      <c r="S952" s="1" t="s">
        <v>357</v>
      </c>
      <c r="T952" s="1" t="s">
        <v>10296</v>
      </c>
      <c r="U952" s="1" t="s">
        <v>357</v>
      </c>
      <c r="V952" s="1" t="s">
        <v>357</v>
      </c>
      <c r="W952" s="1" t="s">
        <v>357</v>
      </c>
      <c r="X952" s="1" t="s">
        <v>357</v>
      </c>
    </row>
    <row r="953" spans="1:24">
      <c r="A953" s="1" t="s">
        <v>2464</v>
      </c>
      <c r="B953" s="1" t="s">
        <v>2465</v>
      </c>
      <c r="C953" s="1" t="s">
        <v>2453</v>
      </c>
      <c r="D953" s="1" t="s">
        <v>357</v>
      </c>
      <c r="E953" s="1" t="s">
        <v>357</v>
      </c>
      <c r="F953" s="1" t="s">
        <v>10399</v>
      </c>
      <c r="G953" s="1" t="s">
        <v>357</v>
      </c>
      <c r="H953" s="1" t="s">
        <v>357</v>
      </c>
      <c r="I953" s="1" t="s">
        <v>9451</v>
      </c>
      <c r="J953" s="1" t="s">
        <v>9692</v>
      </c>
      <c r="K953" s="30" t="s">
        <v>9496</v>
      </c>
      <c r="L953" s="1" t="s">
        <v>9497</v>
      </c>
      <c r="M953" s="1" t="s">
        <v>357</v>
      </c>
      <c r="N953" s="1" t="s">
        <v>357</v>
      </c>
      <c r="O953" s="1" t="s">
        <v>357</v>
      </c>
      <c r="P953" s="1" t="s">
        <v>357</v>
      </c>
      <c r="Q953" s="1" t="s">
        <v>357</v>
      </c>
      <c r="R953" s="1" t="s">
        <v>357</v>
      </c>
      <c r="S953" s="1" t="s">
        <v>357</v>
      </c>
      <c r="T953" s="1" t="s">
        <v>10400</v>
      </c>
      <c r="U953" s="1" t="s">
        <v>357</v>
      </c>
      <c r="V953" s="1" t="s">
        <v>357</v>
      </c>
      <c r="W953" s="1" t="s">
        <v>357</v>
      </c>
      <c r="X953" s="1" t="s">
        <v>357</v>
      </c>
    </row>
    <row r="954" spans="1:24">
      <c r="A954" s="1" t="s">
        <v>2458</v>
      </c>
      <c r="B954" s="1" t="s">
        <v>2459</v>
      </c>
      <c r="C954" s="1" t="s">
        <v>2453</v>
      </c>
      <c r="D954" s="1" t="s">
        <v>357</v>
      </c>
      <c r="E954" s="1" t="s">
        <v>357</v>
      </c>
      <c r="F954" s="1" t="s">
        <v>10401</v>
      </c>
      <c r="G954" s="1" t="s">
        <v>357</v>
      </c>
      <c r="H954" s="1" t="s">
        <v>357</v>
      </c>
      <c r="I954" s="1" t="s">
        <v>9417</v>
      </c>
      <c r="J954" s="1" t="s">
        <v>9694</v>
      </c>
      <c r="K954" s="30" t="s">
        <v>9496</v>
      </c>
      <c r="L954" s="1" t="s">
        <v>9497</v>
      </c>
      <c r="M954" s="1" t="s">
        <v>357</v>
      </c>
      <c r="N954" s="1" t="s">
        <v>357</v>
      </c>
      <c r="O954" s="1" t="s">
        <v>357</v>
      </c>
      <c r="P954" s="1" t="s">
        <v>357</v>
      </c>
      <c r="Q954" s="1" t="s">
        <v>357</v>
      </c>
      <c r="R954" s="1" t="s">
        <v>357</v>
      </c>
      <c r="S954" s="1" t="s">
        <v>357</v>
      </c>
      <c r="T954" s="1" t="s">
        <v>10400</v>
      </c>
      <c r="U954" s="1" t="s">
        <v>357</v>
      </c>
      <c r="V954" s="1" t="s">
        <v>357</v>
      </c>
      <c r="W954" s="1" t="s">
        <v>357</v>
      </c>
      <c r="X954" s="1" t="s">
        <v>357</v>
      </c>
    </row>
    <row r="955" spans="1:24">
      <c r="A955" s="1" t="s">
        <v>2455</v>
      </c>
      <c r="B955" s="1" t="s">
        <v>2456</v>
      </c>
      <c r="C955" s="1" t="s">
        <v>2453</v>
      </c>
      <c r="D955" s="1" t="s">
        <v>357</v>
      </c>
      <c r="E955" s="1" t="s">
        <v>357</v>
      </c>
      <c r="F955" s="1" t="s">
        <v>10402</v>
      </c>
      <c r="G955" s="1" t="s">
        <v>357</v>
      </c>
      <c r="H955" s="1" t="s">
        <v>357</v>
      </c>
      <c r="I955" s="1" t="s">
        <v>9414</v>
      </c>
      <c r="J955" s="1" t="s">
        <v>9696</v>
      </c>
      <c r="K955" s="30" t="s">
        <v>9496</v>
      </c>
      <c r="L955" s="1" t="s">
        <v>9497</v>
      </c>
      <c r="M955" s="1" t="s">
        <v>357</v>
      </c>
      <c r="N955" s="1" t="s">
        <v>357</v>
      </c>
      <c r="O955" s="1" t="s">
        <v>357</v>
      </c>
      <c r="P955" s="1" t="s">
        <v>357</v>
      </c>
      <c r="Q955" s="1" t="s">
        <v>357</v>
      </c>
      <c r="R955" s="1" t="s">
        <v>357</v>
      </c>
      <c r="S955" s="1" t="s">
        <v>357</v>
      </c>
      <c r="T955" s="1" t="s">
        <v>10400</v>
      </c>
      <c r="U955" s="1" t="s">
        <v>357</v>
      </c>
      <c r="V955" s="1" t="s">
        <v>357</v>
      </c>
      <c r="W955" s="1" t="s">
        <v>357</v>
      </c>
      <c r="X955" s="1" t="s">
        <v>357</v>
      </c>
    </row>
    <row r="956" spans="1:24">
      <c r="A956" s="1" t="s">
        <v>2448</v>
      </c>
      <c r="B956" s="1" t="s">
        <v>2449</v>
      </c>
      <c r="C956" s="1" t="s">
        <v>2453</v>
      </c>
      <c r="D956" s="1" t="s">
        <v>357</v>
      </c>
      <c r="E956" s="1" t="s">
        <v>357</v>
      </c>
      <c r="F956" s="1" t="s">
        <v>10403</v>
      </c>
      <c r="G956" s="1" t="s">
        <v>357</v>
      </c>
      <c r="H956" s="1" t="s">
        <v>357</v>
      </c>
      <c r="I956" s="1" t="s">
        <v>9404</v>
      </c>
      <c r="J956" s="1" t="s">
        <v>9698</v>
      </c>
      <c r="K956" s="30" t="s">
        <v>9496</v>
      </c>
      <c r="L956" s="1" t="s">
        <v>9497</v>
      </c>
      <c r="M956" s="1" t="s">
        <v>357</v>
      </c>
      <c r="N956" s="1" t="s">
        <v>357</v>
      </c>
      <c r="O956" s="1" t="s">
        <v>357</v>
      </c>
      <c r="P956" s="1" t="s">
        <v>357</v>
      </c>
      <c r="Q956" s="1" t="s">
        <v>357</v>
      </c>
      <c r="R956" s="1" t="s">
        <v>357</v>
      </c>
      <c r="S956" s="1" t="s">
        <v>357</v>
      </c>
      <c r="T956" s="1" t="s">
        <v>10400</v>
      </c>
      <c r="U956" s="1" t="s">
        <v>357</v>
      </c>
      <c r="V956" s="1" t="s">
        <v>357</v>
      </c>
      <c r="W956" s="1" t="s">
        <v>357</v>
      </c>
      <c r="X956" s="1" t="s">
        <v>357</v>
      </c>
    </row>
    <row r="957" spans="1:24">
      <c r="A957" s="1" t="s">
        <v>2461</v>
      </c>
      <c r="B957" s="1" t="s">
        <v>2462</v>
      </c>
      <c r="C957" s="1" t="s">
        <v>2453</v>
      </c>
      <c r="D957" s="1" t="s">
        <v>357</v>
      </c>
      <c r="E957" s="1" t="s">
        <v>357</v>
      </c>
      <c r="F957" s="1" t="s">
        <v>10404</v>
      </c>
      <c r="G957" s="1" t="s">
        <v>357</v>
      </c>
      <c r="H957" s="1" t="s">
        <v>357</v>
      </c>
      <c r="I957" s="1" t="s">
        <v>9449</v>
      </c>
      <c r="J957" s="1" t="s">
        <v>9700</v>
      </c>
      <c r="K957" s="30" t="s">
        <v>9496</v>
      </c>
      <c r="L957" s="1" t="s">
        <v>9497</v>
      </c>
      <c r="M957" s="1" t="s">
        <v>357</v>
      </c>
      <c r="N957" s="1" t="s">
        <v>357</v>
      </c>
      <c r="O957" s="1" t="s">
        <v>357</v>
      </c>
      <c r="P957" s="1" t="s">
        <v>357</v>
      </c>
      <c r="Q957" s="1" t="s">
        <v>357</v>
      </c>
      <c r="R957" s="1" t="s">
        <v>357</v>
      </c>
      <c r="S957" s="1" t="s">
        <v>357</v>
      </c>
      <c r="T957" s="1" t="s">
        <v>10400</v>
      </c>
      <c r="U957" s="1" t="s">
        <v>357</v>
      </c>
      <c r="V957" s="1" t="s">
        <v>357</v>
      </c>
      <c r="W957" s="1" t="s">
        <v>357</v>
      </c>
      <c r="X957" s="1" t="s">
        <v>357</v>
      </c>
    </row>
    <row r="958" spans="1:24">
      <c r="A958" s="1" t="s">
        <v>1225</v>
      </c>
      <c r="B958" s="1" t="s">
        <v>1226</v>
      </c>
      <c r="C958" s="1" t="s">
        <v>1230</v>
      </c>
      <c r="D958" s="1" t="s">
        <v>357</v>
      </c>
      <c r="E958" s="1" t="s">
        <v>357</v>
      </c>
      <c r="F958" s="1" t="s">
        <v>10405</v>
      </c>
      <c r="G958" s="1" t="s">
        <v>10406</v>
      </c>
      <c r="H958" s="1" t="s">
        <v>357</v>
      </c>
      <c r="I958" s="1" t="s">
        <v>10254</v>
      </c>
      <c r="J958" s="1" t="s">
        <v>9496</v>
      </c>
      <c r="K958" s="1" t="s">
        <v>9497</v>
      </c>
      <c r="L958" s="1" t="s">
        <v>9404</v>
      </c>
      <c r="M958" s="1" t="s">
        <v>9427</v>
      </c>
      <c r="N958" s="1" t="s">
        <v>357</v>
      </c>
      <c r="O958" s="1" t="s">
        <v>357</v>
      </c>
      <c r="P958" s="1" t="s">
        <v>357</v>
      </c>
      <c r="Q958" s="1" t="s">
        <v>357</v>
      </c>
      <c r="R958" s="1" t="s">
        <v>357</v>
      </c>
      <c r="S958" s="1" t="s">
        <v>357</v>
      </c>
      <c r="T958" s="1" t="s">
        <v>9685</v>
      </c>
      <c r="U958" s="1" t="s">
        <v>10154</v>
      </c>
      <c r="V958" s="1" t="s">
        <v>357</v>
      </c>
      <c r="W958" s="1" t="s">
        <v>357</v>
      </c>
      <c r="X958" s="1" t="s">
        <v>357</v>
      </c>
    </row>
    <row r="959" spans="1:24">
      <c r="A959" s="1" t="s">
        <v>1877</v>
      </c>
      <c r="B959" s="1" t="s">
        <v>1878</v>
      </c>
      <c r="C959" s="1" t="s">
        <v>1881</v>
      </c>
      <c r="D959" s="1" t="s">
        <v>357</v>
      </c>
      <c r="E959" s="1" t="s">
        <v>357</v>
      </c>
      <c r="F959" s="1" t="s">
        <v>10407</v>
      </c>
      <c r="G959" s="1" t="s">
        <v>357</v>
      </c>
      <c r="H959" s="1" t="s">
        <v>357</v>
      </c>
      <c r="I959" s="1" t="s">
        <v>10408</v>
      </c>
      <c r="J959" s="1" t="s">
        <v>9496</v>
      </c>
      <c r="K959" s="1" t="s">
        <v>9497</v>
      </c>
      <c r="L959" s="1" t="s">
        <v>9404</v>
      </c>
      <c r="M959" s="30" t="s">
        <v>10175</v>
      </c>
      <c r="N959" s="1" t="s">
        <v>357</v>
      </c>
      <c r="O959" s="1" t="s">
        <v>357</v>
      </c>
      <c r="P959" s="1" t="s">
        <v>357</v>
      </c>
      <c r="Q959" s="1" t="s">
        <v>357</v>
      </c>
      <c r="R959" s="1" t="s">
        <v>357</v>
      </c>
      <c r="S959" s="1" t="s">
        <v>357</v>
      </c>
      <c r="T959" s="1" t="s">
        <v>10409</v>
      </c>
      <c r="U959" s="1" t="s">
        <v>357</v>
      </c>
      <c r="V959" s="1" t="s">
        <v>357</v>
      </c>
      <c r="W959" s="1" t="s">
        <v>357</v>
      </c>
      <c r="X959" s="1" t="s">
        <v>357</v>
      </c>
    </row>
    <row r="960" spans="1:24">
      <c r="A960" s="1" t="s">
        <v>1883</v>
      </c>
      <c r="B960" s="1" t="s">
        <v>1884</v>
      </c>
      <c r="C960" s="1" t="s">
        <v>1881</v>
      </c>
      <c r="D960" s="1" t="s">
        <v>357</v>
      </c>
      <c r="E960" s="1" t="s">
        <v>357</v>
      </c>
      <c r="F960" s="1" t="s">
        <v>10410</v>
      </c>
      <c r="G960" s="1" t="s">
        <v>357</v>
      </c>
      <c r="H960" s="1" t="s">
        <v>357</v>
      </c>
      <c r="I960" s="1" t="s">
        <v>9404</v>
      </c>
      <c r="J960" s="1" t="s">
        <v>10175</v>
      </c>
      <c r="K960" s="1" t="s">
        <v>357</v>
      </c>
      <c r="L960" s="1" t="s">
        <v>357</v>
      </c>
      <c r="M960" s="1" t="s">
        <v>357</v>
      </c>
      <c r="N960" s="1" t="s">
        <v>357</v>
      </c>
      <c r="O960" s="1" t="s">
        <v>357</v>
      </c>
      <c r="P960" s="1" t="s">
        <v>357</v>
      </c>
      <c r="Q960" s="1" t="s">
        <v>357</v>
      </c>
      <c r="R960" s="1" t="s">
        <v>357</v>
      </c>
      <c r="S960" s="1" t="s">
        <v>357</v>
      </c>
      <c r="T960" s="1" t="s">
        <v>10411</v>
      </c>
      <c r="U960" s="1" t="s">
        <v>357</v>
      </c>
      <c r="V960" s="1" t="s">
        <v>357</v>
      </c>
      <c r="W960" s="1" t="s">
        <v>357</v>
      </c>
      <c r="X960" s="1" t="s">
        <v>357</v>
      </c>
    </row>
    <row r="961" spans="1:24">
      <c r="A961" s="1" t="s">
        <v>1886</v>
      </c>
      <c r="B961" s="1" t="s">
        <v>1887</v>
      </c>
      <c r="C961" s="1" t="s">
        <v>10412</v>
      </c>
      <c r="D961" s="1" t="s">
        <v>357</v>
      </c>
      <c r="E961" s="1" t="s">
        <v>357</v>
      </c>
      <c r="F961" s="1" t="s">
        <v>10413</v>
      </c>
      <c r="G961" s="1" t="s">
        <v>357</v>
      </c>
      <c r="H961" s="1" t="s">
        <v>357</v>
      </c>
      <c r="I961" s="1" t="s">
        <v>9404</v>
      </c>
      <c r="J961" s="1" t="s">
        <v>10175</v>
      </c>
      <c r="K961" s="1" t="s">
        <v>357</v>
      </c>
      <c r="L961" s="1" t="s">
        <v>357</v>
      </c>
      <c r="M961" s="1" t="s">
        <v>357</v>
      </c>
      <c r="N961" s="1" t="s">
        <v>357</v>
      </c>
      <c r="O961" s="1" t="s">
        <v>357</v>
      </c>
      <c r="P961" s="1" t="s">
        <v>357</v>
      </c>
      <c r="Q961" s="1" t="s">
        <v>357</v>
      </c>
      <c r="R961" s="1" t="s">
        <v>357</v>
      </c>
      <c r="S961" s="1" t="s">
        <v>357</v>
      </c>
      <c r="T961" s="1" t="s">
        <v>10411</v>
      </c>
      <c r="U961" s="1" t="s">
        <v>357</v>
      </c>
      <c r="V961" s="1" t="s">
        <v>357</v>
      </c>
      <c r="W961" s="1" t="s">
        <v>357</v>
      </c>
      <c r="X961" s="1" t="s">
        <v>357</v>
      </c>
    </row>
    <row r="962" spans="1:24">
      <c r="A962" s="1" t="s">
        <v>6689</v>
      </c>
      <c r="B962" s="1" t="s">
        <v>6690</v>
      </c>
      <c r="C962" s="1" t="s">
        <v>6692</v>
      </c>
      <c r="D962" s="1" t="s">
        <v>357</v>
      </c>
      <c r="E962" s="1" t="s">
        <v>357</v>
      </c>
      <c r="F962" s="1" t="s">
        <v>10414</v>
      </c>
      <c r="G962" s="1" t="s">
        <v>357</v>
      </c>
      <c r="H962" s="1" t="s">
        <v>357</v>
      </c>
      <c r="I962" s="1" t="s">
        <v>357</v>
      </c>
      <c r="J962" s="1" t="s">
        <v>357</v>
      </c>
      <c r="K962" s="1" t="s">
        <v>357</v>
      </c>
      <c r="L962" s="1" t="s">
        <v>357</v>
      </c>
      <c r="M962" s="1" t="s">
        <v>357</v>
      </c>
      <c r="N962" s="1" t="s">
        <v>357</v>
      </c>
      <c r="O962" s="1" t="s">
        <v>357</v>
      </c>
      <c r="P962" s="1" t="s">
        <v>357</v>
      </c>
      <c r="Q962" s="1" t="s">
        <v>357</v>
      </c>
      <c r="R962" s="1" t="s">
        <v>357</v>
      </c>
      <c r="S962" s="1" t="s">
        <v>357</v>
      </c>
      <c r="T962" s="1" t="s">
        <v>357</v>
      </c>
      <c r="U962" s="1" t="s">
        <v>357</v>
      </c>
      <c r="V962" s="1" t="s">
        <v>357</v>
      </c>
      <c r="W962" s="1" t="s">
        <v>357</v>
      </c>
      <c r="X962" s="1" t="s">
        <v>357</v>
      </c>
    </row>
    <row r="963" spans="1:24">
      <c r="A963" s="1" t="s">
        <v>6700</v>
      </c>
      <c r="B963" s="1" t="s">
        <v>6701</v>
      </c>
      <c r="C963" s="1" t="s">
        <v>5625</v>
      </c>
      <c r="D963" s="1" t="s">
        <v>357</v>
      </c>
      <c r="E963" s="1" t="s">
        <v>357</v>
      </c>
      <c r="F963" s="1" t="s">
        <v>10415</v>
      </c>
      <c r="G963" s="1" t="s">
        <v>357</v>
      </c>
      <c r="H963" s="1" t="s">
        <v>357</v>
      </c>
      <c r="I963" s="1" t="s">
        <v>9417</v>
      </c>
      <c r="J963" s="1" t="s">
        <v>357</v>
      </c>
      <c r="K963" s="1" t="s">
        <v>357</v>
      </c>
      <c r="L963" s="1" t="s">
        <v>357</v>
      </c>
      <c r="M963" s="1" t="s">
        <v>357</v>
      </c>
      <c r="N963" s="1" t="s">
        <v>357</v>
      </c>
      <c r="O963" s="1" t="s">
        <v>357</v>
      </c>
      <c r="P963" s="1" t="s">
        <v>357</v>
      </c>
      <c r="Q963" s="1" t="s">
        <v>357</v>
      </c>
      <c r="R963" s="1" t="s">
        <v>357</v>
      </c>
      <c r="S963" s="1" t="s">
        <v>357</v>
      </c>
      <c r="T963" s="1" t="s">
        <v>357</v>
      </c>
      <c r="U963" s="1" t="s">
        <v>357</v>
      </c>
      <c r="V963" s="1" t="s">
        <v>357</v>
      </c>
      <c r="W963" s="1" t="s">
        <v>357</v>
      </c>
      <c r="X963" s="1" t="s">
        <v>357</v>
      </c>
    </row>
    <row r="964" spans="1:24">
      <c r="A964" s="1" t="s">
        <v>6697</v>
      </c>
      <c r="B964" s="1" t="s">
        <v>6698</v>
      </c>
      <c r="C964" s="1" t="s">
        <v>5625</v>
      </c>
      <c r="D964" s="1" t="s">
        <v>357</v>
      </c>
      <c r="E964" s="1" t="s">
        <v>357</v>
      </c>
      <c r="F964" s="1" t="s">
        <v>10416</v>
      </c>
      <c r="G964" s="1" t="s">
        <v>357</v>
      </c>
      <c r="H964" s="1" t="s">
        <v>357</v>
      </c>
      <c r="I964" s="1" t="s">
        <v>9414</v>
      </c>
      <c r="J964" s="1" t="s">
        <v>357</v>
      </c>
      <c r="K964" s="1" t="s">
        <v>357</v>
      </c>
      <c r="L964" s="1" t="s">
        <v>357</v>
      </c>
      <c r="M964" s="1" t="s">
        <v>357</v>
      </c>
      <c r="N964" s="1" t="s">
        <v>357</v>
      </c>
      <c r="O964" s="1" t="s">
        <v>357</v>
      </c>
      <c r="P964" s="1" t="s">
        <v>357</v>
      </c>
      <c r="Q964" s="1" t="s">
        <v>357</v>
      </c>
      <c r="R964" s="1" t="s">
        <v>357</v>
      </c>
      <c r="S964" s="1" t="s">
        <v>357</v>
      </c>
      <c r="T964" s="1" t="s">
        <v>357</v>
      </c>
      <c r="U964" s="1" t="s">
        <v>357</v>
      </c>
      <c r="V964" s="1" t="s">
        <v>357</v>
      </c>
      <c r="W964" s="1" t="s">
        <v>357</v>
      </c>
      <c r="X964" s="1" t="s">
        <v>357</v>
      </c>
    </row>
    <row r="965" spans="1:24">
      <c r="A965" s="1" t="s">
        <v>6694</v>
      </c>
      <c r="B965" s="1" t="s">
        <v>6695</v>
      </c>
      <c r="C965" s="1" t="s">
        <v>5625</v>
      </c>
      <c r="D965" s="1" t="s">
        <v>357</v>
      </c>
      <c r="E965" s="1" t="s">
        <v>357</v>
      </c>
      <c r="F965" s="1" t="s">
        <v>10417</v>
      </c>
      <c r="G965" s="1" t="s">
        <v>357</v>
      </c>
      <c r="H965" s="1" t="s">
        <v>357</v>
      </c>
      <c r="I965" s="1" t="s">
        <v>9404</v>
      </c>
      <c r="J965" s="1" t="s">
        <v>357</v>
      </c>
      <c r="K965" s="1" t="s">
        <v>357</v>
      </c>
      <c r="L965" s="1" t="s">
        <v>357</v>
      </c>
      <c r="M965" s="1" t="s">
        <v>357</v>
      </c>
      <c r="N965" s="1" t="s">
        <v>357</v>
      </c>
      <c r="O965" s="1" t="s">
        <v>357</v>
      </c>
      <c r="P965" s="1" t="s">
        <v>357</v>
      </c>
      <c r="Q965" s="1" t="s">
        <v>357</v>
      </c>
      <c r="R965" s="1" t="s">
        <v>357</v>
      </c>
      <c r="S965" s="1" t="s">
        <v>357</v>
      </c>
      <c r="T965" s="1" t="s">
        <v>357</v>
      </c>
      <c r="U965" s="1" t="s">
        <v>357</v>
      </c>
      <c r="V965" s="1" t="s">
        <v>357</v>
      </c>
      <c r="W965" s="1" t="s">
        <v>357</v>
      </c>
      <c r="X965" s="1" t="s">
        <v>357</v>
      </c>
    </row>
    <row r="966" spans="1:24">
      <c r="A966" s="1" t="s">
        <v>6703</v>
      </c>
      <c r="B966" s="1" t="s">
        <v>6704</v>
      </c>
      <c r="C966" s="1" t="s">
        <v>5625</v>
      </c>
      <c r="D966" s="1" t="s">
        <v>357</v>
      </c>
      <c r="E966" s="1" t="s">
        <v>357</v>
      </c>
      <c r="F966" s="1" t="s">
        <v>10418</v>
      </c>
      <c r="G966" s="1" t="s">
        <v>357</v>
      </c>
      <c r="H966" s="1" t="s">
        <v>357</v>
      </c>
      <c r="I966" s="1" t="s">
        <v>9449</v>
      </c>
      <c r="J966" s="1" t="s">
        <v>357</v>
      </c>
      <c r="K966" s="1" t="s">
        <v>357</v>
      </c>
      <c r="L966" s="1" t="s">
        <v>357</v>
      </c>
      <c r="M966" s="1" t="s">
        <v>357</v>
      </c>
      <c r="N966" s="1" t="s">
        <v>357</v>
      </c>
      <c r="O966" s="1" t="s">
        <v>357</v>
      </c>
      <c r="P966" s="1" t="s">
        <v>357</v>
      </c>
      <c r="Q966" s="1" t="s">
        <v>357</v>
      </c>
      <c r="R966" s="1" t="s">
        <v>357</v>
      </c>
      <c r="S966" s="1" t="s">
        <v>357</v>
      </c>
      <c r="T966" s="1" t="s">
        <v>357</v>
      </c>
      <c r="U966" s="1" t="s">
        <v>357</v>
      </c>
      <c r="V966" s="1" t="s">
        <v>357</v>
      </c>
      <c r="W966" s="1" t="s">
        <v>357</v>
      </c>
      <c r="X966" s="1" t="s">
        <v>357</v>
      </c>
    </row>
    <row r="967" spans="1:24">
      <c r="A967" s="1" t="s">
        <v>5413</v>
      </c>
      <c r="B967" s="1" t="s">
        <v>5414</v>
      </c>
      <c r="C967" s="1" t="s">
        <v>5418</v>
      </c>
      <c r="D967" s="1" t="s">
        <v>357</v>
      </c>
      <c r="E967" s="1" t="s">
        <v>357</v>
      </c>
      <c r="F967" s="1" t="s">
        <v>10419</v>
      </c>
      <c r="G967" s="1" t="s">
        <v>357</v>
      </c>
      <c r="H967" s="1" t="s">
        <v>357</v>
      </c>
      <c r="I967" s="26" t="s">
        <v>9404</v>
      </c>
      <c r="J967" s="1" t="s">
        <v>357</v>
      </c>
      <c r="K967" s="1" t="s">
        <v>357</v>
      </c>
      <c r="L967" s="1" t="s">
        <v>357</v>
      </c>
      <c r="M967" s="1" t="s">
        <v>357</v>
      </c>
      <c r="N967" s="1" t="s">
        <v>357</v>
      </c>
      <c r="O967" s="1" t="s">
        <v>357</v>
      </c>
      <c r="P967" s="1" t="s">
        <v>357</v>
      </c>
      <c r="Q967" s="1" t="s">
        <v>357</v>
      </c>
      <c r="R967" s="1" t="s">
        <v>357</v>
      </c>
      <c r="S967" s="1" t="s">
        <v>357</v>
      </c>
      <c r="T967" s="1" t="s">
        <v>357</v>
      </c>
      <c r="U967" s="1" t="s">
        <v>357</v>
      </c>
      <c r="V967" s="1" t="s">
        <v>357</v>
      </c>
      <c r="W967" s="1" t="s">
        <v>357</v>
      </c>
      <c r="X967" s="1" t="s">
        <v>357</v>
      </c>
    </row>
    <row r="968" spans="1:24">
      <c r="A968" s="1" t="s">
        <v>6680</v>
      </c>
      <c r="B968" s="1" t="s">
        <v>6681</v>
      </c>
      <c r="C968" s="27" t="s">
        <v>5625</v>
      </c>
      <c r="D968" s="1" t="s">
        <v>357</v>
      </c>
      <c r="E968" s="1" t="s">
        <v>357</v>
      </c>
      <c r="F968" s="1" t="s">
        <v>10420</v>
      </c>
      <c r="G968" s="1" t="s">
        <v>357</v>
      </c>
      <c r="H968" s="1" t="s">
        <v>357</v>
      </c>
      <c r="I968" s="26" t="s">
        <v>9451</v>
      </c>
      <c r="J968" s="1" t="s">
        <v>357</v>
      </c>
      <c r="K968" s="1" t="s">
        <v>357</v>
      </c>
      <c r="L968" s="1" t="s">
        <v>357</v>
      </c>
      <c r="M968" s="1" t="s">
        <v>357</v>
      </c>
      <c r="N968" s="1" t="s">
        <v>357</v>
      </c>
      <c r="O968" s="1" t="s">
        <v>357</v>
      </c>
      <c r="P968" s="1" t="s">
        <v>357</v>
      </c>
      <c r="Q968" s="1" t="s">
        <v>357</v>
      </c>
      <c r="R968" s="1" t="s">
        <v>357</v>
      </c>
      <c r="S968" s="1" t="s">
        <v>357</v>
      </c>
      <c r="T968" s="1" t="s">
        <v>357</v>
      </c>
      <c r="U968" s="1" t="s">
        <v>357</v>
      </c>
      <c r="V968" s="1" t="s">
        <v>357</v>
      </c>
      <c r="W968" s="1" t="s">
        <v>357</v>
      </c>
      <c r="X968" s="1" t="s">
        <v>357</v>
      </c>
    </row>
    <row r="969" spans="1:24">
      <c r="A969" s="1" t="s">
        <v>6686</v>
      </c>
      <c r="B969" s="1" t="s">
        <v>6687</v>
      </c>
      <c r="C969" s="1" t="s">
        <v>5625</v>
      </c>
      <c r="D969" s="1" t="s">
        <v>357</v>
      </c>
      <c r="E969" s="1" t="s">
        <v>357</v>
      </c>
      <c r="F969" s="1" t="s">
        <v>10421</v>
      </c>
      <c r="G969" s="1" t="s">
        <v>357</v>
      </c>
      <c r="H969" s="1" t="s">
        <v>357</v>
      </c>
      <c r="I969" s="1" t="s">
        <v>9417</v>
      </c>
      <c r="J969" s="1" t="s">
        <v>357</v>
      </c>
      <c r="K969" s="1" t="s">
        <v>357</v>
      </c>
      <c r="L969" s="1" t="s">
        <v>357</v>
      </c>
      <c r="M969" s="1" t="s">
        <v>357</v>
      </c>
      <c r="N969" s="1" t="s">
        <v>357</v>
      </c>
      <c r="O969" s="1" t="s">
        <v>357</v>
      </c>
      <c r="P969" s="1" t="s">
        <v>357</v>
      </c>
      <c r="Q969" s="1" t="s">
        <v>357</v>
      </c>
      <c r="R969" s="1" t="s">
        <v>357</v>
      </c>
      <c r="S969" s="1" t="s">
        <v>357</v>
      </c>
      <c r="T969" s="1" t="s">
        <v>357</v>
      </c>
      <c r="U969" s="1" t="s">
        <v>357</v>
      </c>
      <c r="V969" s="1" t="s">
        <v>357</v>
      </c>
      <c r="W969" s="1" t="s">
        <v>357</v>
      </c>
      <c r="X969" s="1" t="s">
        <v>357</v>
      </c>
    </row>
    <row r="970" spans="1:24">
      <c r="A970" s="1" t="s">
        <v>6683</v>
      </c>
      <c r="B970" s="1" t="s">
        <v>6684</v>
      </c>
      <c r="C970" s="1" t="s">
        <v>5625</v>
      </c>
      <c r="D970" s="1" t="s">
        <v>357</v>
      </c>
      <c r="E970" s="1" t="s">
        <v>357</v>
      </c>
      <c r="F970" s="1" t="s">
        <v>10422</v>
      </c>
      <c r="G970" s="1" t="s">
        <v>357</v>
      </c>
      <c r="H970" s="1" t="s">
        <v>357</v>
      </c>
      <c r="I970" s="1" t="s">
        <v>9414</v>
      </c>
      <c r="J970" s="1" t="s">
        <v>357</v>
      </c>
      <c r="K970" s="1" t="s">
        <v>357</v>
      </c>
      <c r="L970" s="1" t="s">
        <v>357</v>
      </c>
      <c r="M970" s="1" t="s">
        <v>357</v>
      </c>
      <c r="N970" s="1" t="s">
        <v>357</v>
      </c>
      <c r="O970" s="1" t="s">
        <v>357</v>
      </c>
      <c r="P970" s="1" t="s">
        <v>357</v>
      </c>
      <c r="Q970" s="1" t="s">
        <v>357</v>
      </c>
      <c r="R970" s="1" t="s">
        <v>357</v>
      </c>
      <c r="S970" s="1" t="s">
        <v>357</v>
      </c>
      <c r="T970" s="1" t="s">
        <v>357</v>
      </c>
      <c r="U970" s="1" t="s">
        <v>357</v>
      </c>
      <c r="V970" s="1" t="s">
        <v>357</v>
      </c>
      <c r="W970" s="1" t="s">
        <v>357</v>
      </c>
      <c r="X970" s="1" t="s">
        <v>357</v>
      </c>
    </row>
    <row r="971" spans="1:24">
      <c r="A971" s="1" t="s">
        <v>6744</v>
      </c>
      <c r="B971" s="1" t="s">
        <v>6745</v>
      </c>
      <c r="C971" s="1" t="s">
        <v>5625</v>
      </c>
      <c r="D971" s="1" t="s">
        <v>357</v>
      </c>
      <c r="E971" s="1" t="s">
        <v>357</v>
      </c>
      <c r="F971" s="1" t="s">
        <v>10423</v>
      </c>
      <c r="G971" s="1" t="s">
        <v>357</v>
      </c>
      <c r="H971" s="1" t="s">
        <v>357</v>
      </c>
      <c r="I971" s="1" t="s">
        <v>9404</v>
      </c>
      <c r="J971" s="1" t="s">
        <v>357</v>
      </c>
      <c r="K971" s="1" t="s">
        <v>357</v>
      </c>
      <c r="L971" s="1" t="s">
        <v>357</v>
      </c>
      <c r="M971" s="1" t="s">
        <v>357</v>
      </c>
      <c r="N971" s="1" t="s">
        <v>357</v>
      </c>
      <c r="O971" s="1" t="s">
        <v>357</v>
      </c>
      <c r="P971" s="1" t="s">
        <v>357</v>
      </c>
      <c r="Q971" s="1" t="s">
        <v>357</v>
      </c>
      <c r="R971" s="1" t="s">
        <v>357</v>
      </c>
      <c r="S971" s="1" t="s">
        <v>357</v>
      </c>
      <c r="T971" s="1" t="s">
        <v>357</v>
      </c>
      <c r="U971" s="1" t="s">
        <v>357</v>
      </c>
      <c r="V971" s="1" t="s">
        <v>357</v>
      </c>
      <c r="W971" s="1" t="s">
        <v>357</v>
      </c>
      <c r="X971" s="1" t="s">
        <v>357</v>
      </c>
    </row>
    <row r="972" spans="1:24">
      <c r="A972" s="1" t="s">
        <v>6652</v>
      </c>
      <c r="B972" s="1" t="s">
        <v>6653</v>
      </c>
      <c r="C972" s="1" t="s">
        <v>6656</v>
      </c>
      <c r="D972" s="1" t="s">
        <v>357</v>
      </c>
      <c r="E972" s="1" t="s">
        <v>357</v>
      </c>
      <c r="F972" s="1" t="s">
        <v>10424</v>
      </c>
      <c r="G972" s="1" t="s">
        <v>357</v>
      </c>
      <c r="H972" s="1" t="s">
        <v>357</v>
      </c>
      <c r="I972" s="1" t="s">
        <v>9404</v>
      </c>
      <c r="J972" s="1" t="s">
        <v>10162</v>
      </c>
      <c r="K972" s="1" t="s">
        <v>9496</v>
      </c>
      <c r="L972" s="1" t="s">
        <v>9497</v>
      </c>
      <c r="M972" s="1" t="s">
        <v>10425</v>
      </c>
      <c r="N972" s="1" t="s">
        <v>357</v>
      </c>
      <c r="O972" s="1" t="s">
        <v>357</v>
      </c>
      <c r="P972" s="1" t="s">
        <v>357</v>
      </c>
      <c r="Q972" s="1" t="s">
        <v>357</v>
      </c>
      <c r="R972" s="1" t="s">
        <v>357</v>
      </c>
      <c r="S972" s="1" t="s">
        <v>357</v>
      </c>
      <c r="T972" s="1" t="s">
        <v>10411</v>
      </c>
      <c r="U972" s="1" t="s">
        <v>357</v>
      </c>
      <c r="V972" s="1" t="s">
        <v>357</v>
      </c>
      <c r="W972" s="1" t="s">
        <v>357</v>
      </c>
      <c r="X972" s="1" t="s">
        <v>357</v>
      </c>
    </row>
    <row r="973" spans="1:24">
      <c r="A973" s="1" t="s">
        <v>6658</v>
      </c>
      <c r="B973" s="1" t="s">
        <v>6659</v>
      </c>
      <c r="C973" s="1" t="s">
        <v>6656</v>
      </c>
      <c r="D973" s="1" t="s">
        <v>357</v>
      </c>
      <c r="E973" s="1" t="s">
        <v>357</v>
      </c>
      <c r="F973" s="1" t="s">
        <v>10426</v>
      </c>
      <c r="G973" s="1" t="s">
        <v>357</v>
      </c>
      <c r="H973" s="1" t="s">
        <v>357</v>
      </c>
      <c r="I973" s="1" t="s">
        <v>9449</v>
      </c>
      <c r="J973" s="1" t="s">
        <v>9700</v>
      </c>
      <c r="K973" s="1" t="s">
        <v>9496</v>
      </c>
      <c r="L973" s="1" t="s">
        <v>9497</v>
      </c>
      <c r="M973" s="1" t="s">
        <v>10427</v>
      </c>
      <c r="N973" s="1" t="s">
        <v>357</v>
      </c>
      <c r="O973" s="1" t="s">
        <v>357</v>
      </c>
      <c r="P973" s="1" t="s">
        <v>357</v>
      </c>
      <c r="Q973" s="1" t="s">
        <v>357</v>
      </c>
      <c r="R973" s="1" t="s">
        <v>357</v>
      </c>
      <c r="S973" s="1" t="s">
        <v>357</v>
      </c>
      <c r="T973" s="1" t="s">
        <v>10411</v>
      </c>
      <c r="U973" s="1" t="s">
        <v>357</v>
      </c>
      <c r="V973" s="1" t="s">
        <v>357</v>
      </c>
      <c r="W973" s="1" t="s">
        <v>357</v>
      </c>
      <c r="X973" s="1" t="s">
        <v>357</v>
      </c>
    </row>
    <row r="974" spans="1:24">
      <c r="A974" s="1" t="s">
        <v>6661</v>
      </c>
      <c r="B974" s="1" t="s">
        <v>6662</v>
      </c>
      <c r="C974" s="1" t="s">
        <v>6656</v>
      </c>
      <c r="D974" s="1" t="s">
        <v>357</v>
      </c>
      <c r="E974" s="1" t="s">
        <v>357</v>
      </c>
      <c r="F974" s="1" t="s">
        <v>10428</v>
      </c>
      <c r="G974" s="1" t="s">
        <v>357</v>
      </c>
      <c r="H974" s="1" t="s">
        <v>357</v>
      </c>
      <c r="I974" s="1" t="s">
        <v>9404</v>
      </c>
      <c r="J974" s="1" t="s">
        <v>10162</v>
      </c>
      <c r="K974" s="1" t="s">
        <v>9496</v>
      </c>
      <c r="L974" s="1" t="s">
        <v>9497</v>
      </c>
      <c r="M974" s="1" t="s">
        <v>357</v>
      </c>
      <c r="N974" s="1" t="s">
        <v>357</v>
      </c>
      <c r="O974" s="1" t="s">
        <v>357</v>
      </c>
      <c r="P974" s="1" t="s">
        <v>357</v>
      </c>
      <c r="Q974" s="1" t="s">
        <v>357</v>
      </c>
      <c r="R974" s="1" t="s">
        <v>357</v>
      </c>
      <c r="S974" s="1" t="s">
        <v>357</v>
      </c>
      <c r="T974" s="1" t="s">
        <v>10429</v>
      </c>
      <c r="U974" s="1" t="s">
        <v>357</v>
      </c>
      <c r="V974" s="1" t="s">
        <v>357</v>
      </c>
      <c r="W974" s="1" t="s">
        <v>357</v>
      </c>
      <c r="X974" s="1" t="s">
        <v>357</v>
      </c>
    </row>
    <row r="975" spans="1:24">
      <c r="A975" s="1" t="s">
        <v>6664</v>
      </c>
      <c r="B975" s="1" t="s">
        <v>6665</v>
      </c>
      <c r="C975" s="1" t="s">
        <v>10430</v>
      </c>
      <c r="D975" s="1" t="s">
        <v>357</v>
      </c>
      <c r="E975" s="1" t="s">
        <v>357</v>
      </c>
      <c r="F975" s="1" t="s">
        <v>10431</v>
      </c>
      <c r="G975" s="1" t="s">
        <v>357</v>
      </c>
      <c r="H975" s="1" t="s">
        <v>357</v>
      </c>
      <c r="I975" s="1" t="s">
        <v>9449</v>
      </c>
      <c r="J975" s="1" t="s">
        <v>9700</v>
      </c>
      <c r="K975" s="1" t="s">
        <v>9496</v>
      </c>
      <c r="L975" s="1" t="s">
        <v>9497</v>
      </c>
      <c r="M975" s="1" t="s">
        <v>357</v>
      </c>
      <c r="N975" s="1" t="s">
        <v>357</v>
      </c>
      <c r="O975" s="1" t="s">
        <v>357</v>
      </c>
      <c r="P975" s="1" t="s">
        <v>357</v>
      </c>
      <c r="Q975" s="1" t="s">
        <v>357</v>
      </c>
      <c r="R975" s="1" t="s">
        <v>357</v>
      </c>
      <c r="S975" s="1" t="s">
        <v>357</v>
      </c>
      <c r="T975" s="1" t="s">
        <v>10429</v>
      </c>
      <c r="U975" s="1" t="s">
        <v>357</v>
      </c>
      <c r="V975" s="1" t="s">
        <v>357</v>
      </c>
      <c r="W975" s="1" t="s">
        <v>357</v>
      </c>
      <c r="X975" s="1" t="s">
        <v>357</v>
      </c>
    </row>
    <row r="976" spans="1:24">
      <c r="A976" s="1" t="s">
        <v>2706</v>
      </c>
      <c r="B976" s="1" t="s">
        <v>2707</v>
      </c>
      <c r="C976" s="1" t="s">
        <v>2710</v>
      </c>
      <c r="D976" s="1" t="s">
        <v>357</v>
      </c>
      <c r="E976" s="1" t="s">
        <v>357</v>
      </c>
      <c r="F976" s="1" t="s">
        <v>10432</v>
      </c>
      <c r="G976" s="1" t="s">
        <v>357</v>
      </c>
      <c r="H976" s="1" t="s">
        <v>357</v>
      </c>
      <c r="I976" s="1" t="s">
        <v>357</v>
      </c>
      <c r="J976" s="1" t="s">
        <v>357</v>
      </c>
      <c r="K976" s="1" t="s">
        <v>357</v>
      </c>
      <c r="L976" s="1" t="s">
        <v>357</v>
      </c>
      <c r="M976" s="1" t="s">
        <v>357</v>
      </c>
      <c r="N976" s="1" t="s">
        <v>357</v>
      </c>
      <c r="O976" s="1" t="s">
        <v>357</v>
      </c>
      <c r="P976" s="1" t="s">
        <v>357</v>
      </c>
      <c r="Q976" s="1" t="s">
        <v>357</v>
      </c>
      <c r="R976" s="1" t="s">
        <v>357</v>
      </c>
      <c r="S976" s="1" t="s">
        <v>357</v>
      </c>
      <c r="T976" s="1" t="s">
        <v>357</v>
      </c>
      <c r="U976" s="1" t="s">
        <v>357</v>
      </c>
      <c r="V976" s="1" t="s">
        <v>357</v>
      </c>
      <c r="W976" s="1" t="s">
        <v>357</v>
      </c>
      <c r="X976" s="1" t="s">
        <v>357</v>
      </c>
    </row>
    <row r="977" spans="1:24">
      <c r="A977" s="1" t="s">
        <v>2716</v>
      </c>
      <c r="B977" s="1" t="s">
        <v>2717</v>
      </c>
      <c r="C977" s="1" t="s">
        <v>2710</v>
      </c>
      <c r="D977" s="1" t="s">
        <v>357</v>
      </c>
      <c r="E977" s="1" t="s">
        <v>357</v>
      </c>
      <c r="F977" s="1" t="s">
        <v>10433</v>
      </c>
      <c r="G977" s="1" t="s">
        <v>357</v>
      </c>
      <c r="H977" s="1" t="s">
        <v>357</v>
      </c>
      <c r="I977" s="1" t="s">
        <v>357</v>
      </c>
      <c r="J977" s="1" t="s">
        <v>357</v>
      </c>
      <c r="K977" s="1" t="s">
        <v>357</v>
      </c>
      <c r="L977" s="1" t="s">
        <v>357</v>
      </c>
      <c r="M977" s="1" t="s">
        <v>357</v>
      </c>
      <c r="N977" s="1" t="s">
        <v>357</v>
      </c>
      <c r="O977" s="1" t="s">
        <v>357</v>
      </c>
      <c r="P977" s="1" t="s">
        <v>357</v>
      </c>
      <c r="Q977" s="1" t="s">
        <v>357</v>
      </c>
      <c r="R977" s="1" t="s">
        <v>357</v>
      </c>
      <c r="S977" s="1" t="s">
        <v>357</v>
      </c>
      <c r="T977" s="1" t="s">
        <v>357</v>
      </c>
      <c r="U977" s="1" t="s">
        <v>357</v>
      </c>
      <c r="V977" s="1" t="s">
        <v>357</v>
      </c>
      <c r="W977" s="1" t="s">
        <v>357</v>
      </c>
      <c r="X977" s="1" t="s">
        <v>357</v>
      </c>
    </row>
    <row r="978" spans="1:24">
      <c r="A978" s="1" t="s">
        <v>2713</v>
      </c>
      <c r="B978" s="1" t="s">
        <v>2714</v>
      </c>
      <c r="C978" s="1" t="s">
        <v>2710</v>
      </c>
      <c r="D978" s="1" t="s">
        <v>357</v>
      </c>
      <c r="E978" s="1" t="s">
        <v>357</v>
      </c>
      <c r="F978" s="1" t="s">
        <v>10434</v>
      </c>
      <c r="G978" s="1" t="s">
        <v>357</v>
      </c>
      <c r="H978" s="1" t="s">
        <v>357</v>
      </c>
      <c r="I978" s="1" t="s">
        <v>357</v>
      </c>
      <c r="J978" s="1" t="s">
        <v>357</v>
      </c>
      <c r="K978" s="1" t="s">
        <v>357</v>
      </c>
      <c r="L978" s="1" t="s">
        <v>357</v>
      </c>
      <c r="M978" s="1" t="s">
        <v>357</v>
      </c>
      <c r="N978" s="1" t="s">
        <v>357</v>
      </c>
      <c r="O978" s="1" t="s">
        <v>357</v>
      </c>
      <c r="P978" s="1" t="s">
        <v>357</v>
      </c>
      <c r="Q978" s="1" t="s">
        <v>357</v>
      </c>
      <c r="R978" s="1" t="s">
        <v>357</v>
      </c>
      <c r="S978" s="1" t="s">
        <v>357</v>
      </c>
      <c r="T978" s="1" t="s">
        <v>357</v>
      </c>
      <c r="U978" s="1" t="s">
        <v>357</v>
      </c>
      <c r="V978" s="1" t="s">
        <v>357</v>
      </c>
      <c r="W978" s="1" t="s">
        <v>357</v>
      </c>
      <c r="X978" s="1" t="s">
        <v>357</v>
      </c>
    </row>
    <row r="979" spans="1:24">
      <c r="A979" s="1" t="s">
        <v>6747</v>
      </c>
      <c r="B979" s="1" t="s">
        <v>6748</v>
      </c>
      <c r="C979" s="1" t="s">
        <v>6751</v>
      </c>
      <c r="D979" s="1" t="s">
        <v>357</v>
      </c>
      <c r="E979" s="1" t="s">
        <v>357</v>
      </c>
      <c r="F979" s="1" t="s">
        <v>10435</v>
      </c>
      <c r="G979" s="1" t="s">
        <v>357</v>
      </c>
      <c r="H979" s="1" t="s">
        <v>357</v>
      </c>
      <c r="I979" s="1" t="s">
        <v>9404</v>
      </c>
      <c r="J979" s="30" t="s">
        <v>10351</v>
      </c>
      <c r="K979" s="1" t="s">
        <v>357</v>
      </c>
      <c r="L979" s="1" t="s">
        <v>357</v>
      </c>
      <c r="M979" s="1" t="s">
        <v>357</v>
      </c>
      <c r="N979" s="1" t="s">
        <v>357</v>
      </c>
      <c r="O979" s="1" t="s">
        <v>357</v>
      </c>
      <c r="P979" s="1" t="s">
        <v>357</v>
      </c>
      <c r="Q979" s="1" t="s">
        <v>357</v>
      </c>
      <c r="R979" s="1" t="s">
        <v>357</v>
      </c>
      <c r="S979" s="1" t="s">
        <v>357</v>
      </c>
      <c r="T979" s="1" t="s">
        <v>10436</v>
      </c>
      <c r="U979" s="1" t="s">
        <v>10437</v>
      </c>
      <c r="V979" s="1" t="s">
        <v>357</v>
      </c>
      <c r="W979" s="1" t="s">
        <v>357</v>
      </c>
      <c r="X979" s="1" t="s">
        <v>357</v>
      </c>
    </row>
    <row r="980" spans="1:24">
      <c r="A980" s="1" t="s">
        <v>6385</v>
      </c>
      <c r="B980" s="1" t="s">
        <v>6386</v>
      </c>
      <c r="C980" s="1" t="s">
        <v>2729</v>
      </c>
      <c r="D980" s="1" t="s">
        <v>357</v>
      </c>
      <c r="E980" s="1" t="s">
        <v>357</v>
      </c>
      <c r="F980" s="1" t="s">
        <v>10438</v>
      </c>
      <c r="G980" s="1" t="s">
        <v>357</v>
      </c>
      <c r="H980" s="1" t="s">
        <v>357</v>
      </c>
      <c r="I980" s="1" t="s">
        <v>9511</v>
      </c>
      <c r="J980" s="1" t="s">
        <v>10175</v>
      </c>
      <c r="K980" s="1" t="s">
        <v>9451</v>
      </c>
      <c r="L980" s="1" t="s">
        <v>9526</v>
      </c>
      <c r="M980" s="1" t="s">
        <v>357</v>
      </c>
      <c r="N980" s="1" t="s">
        <v>357</v>
      </c>
      <c r="O980" s="1" t="s">
        <v>357</v>
      </c>
      <c r="P980" s="1" t="s">
        <v>357</v>
      </c>
      <c r="Q980" s="1" t="s">
        <v>357</v>
      </c>
      <c r="R980" s="1" t="s">
        <v>357</v>
      </c>
      <c r="S980" s="1" t="s">
        <v>357</v>
      </c>
      <c r="T980" s="1" t="s">
        <v>10296</v>
      </c>
      <c r="U980" s="1" t="s">
        <v>357</v>
      </c>
      <c r="V980" s="1" t="s">
        <v>357</v>
      </c>
      <c r="W980" s="1" t="s">
        <v>357</v>
      </c>
      <c r="X980" s="1" t="s">
        <v>357</v>
      </c>
    </row>
    <row r="981" spans="1:24">
      <c r="A981" s="1" t="s">
        <v>6379</v>
      </c>
      <c r="B981" s="1" t="s">
        <v>6380</v>
      </c>
      <c r="C981" s="1" t="s">
        <v>2729</v>
      </c>
      <c r="D981" s="1" t="s">
        <v>357</v>
      </c>
      <c r="E981" s="1" t="s">
        <v>357</v>
      </c>
      <c r="F981" s="1" t="s">
        <v>10439</v>
      </c>
      <c r="G981" s="1" t="s">
        <v>357</v>
      </c>
      <c r="H981" s="1" t="s">
        <v>357</v>
      </c>
      <c r="I981" s="1" t="s">
        <v>9511</v>
      </c>
      <c r="J981" s="1" t="s">
        <v>10175</v>
      </c>
      <c r="K981" s="1" t="s">
        <v>9417</v>
      </c>
      <c r="L981" s="1" t="s">
        <v>9526</v>
      </c>
      <c r="M981" s="1" t="s">
        <v>357</v>
      </c>
      <c r="N981" s="1" t="s">
        <v>357</v>
      </c>
      <c r="O981" s="1" t="s">
        <v>357</v>
      </c>
      <c r="P981" s="1" t="s">
        <v>357</v>
      </c>
      <c r="Q981" s="1" t="s">
        <v>357</v>
      </c>
      <c r="R981" s="1" t="s">
        <v>357</v>
      </c>
      <c r="S981" s="1" t="s">
        <v>357</v>
      </c>
      <c r="T981" s="1" t="s">
        <v>10296</v>
      </c>
      <c r="U981" s="1" t="s">
        <v>357</v>
      </c>
      <c r="V981" s="1" t="s">
        <v>357</v>
      </c>
      <c r="W981" s="1" t="s">
        <v>357</v>
      </c>
      <c r="X981" s="1" t="s">
        <v>357</v>
      </c>
    </row>
    <row r="982" spans="1:24">
      <c r="A982" s="1" t="s">
        <v>6376</v>
      </c>
      <c r="B982" s="1" t="s">
        <v>6377</v>
      </c>
      <c r="C982" s="1" t="s">
        <v>2729</v>
      </c>
      <c r="D982" s="1" t="s">
        <v>357</v>
      </c>
      <c r="E982" s="1" t="s">
        <v>357</v>
      </c>
      <c r="F982" s="1" t="s">
        <v>10440</v>
      </c>
      <c r="G982" s="1" t="s">
        <v>357</v>
      </c>
      <c r="H982" s="1" t="s">
        <v>357</v>
      </c>
      <c r="I982" s="1" t="s">
        <v>9511</v>
      </c>
      <c r="J982" s="1" t="s">
        <v>10175</v>
      </c>
      <c r="K982" s="1" t="s">
        <v>9414</v>
      </c>
      <c r="L982" s="1" t="s">
        <v>9526</v>
      </c>
      <c r="M982" s="1" t="s">
        <v>357</v>
      </c>
      <c r="N982" s="1" t="s">
        <v>357</v>
      </c>
      <c r="O982" s="1" t="s">
        <v>357</v>
      </c>
      <c r="P982" s="1" t="s">
        <v>357</v>
      </c>
      <c r="Q982" s="1" t="s">
        <v>357</v>
      </c>
      <c r="R982" s="1" t="s">
        <v>357</v>
      </c>
      <c r="S982" s="1" t="s">
        <v>357</v>
      </c>
      <c r="T982" s="1" t="s">
        <v>10296</v>
      </c>
      <c r="U982" s="1" t="s">
        <v>357</v>
      </c>
      <c r="V982" s="1" t="s">
        <v>357</v>
      </c>
      <c r="W982" s="1" t="s">
        <v>357</v>
      </c>
      <c r="X982" s="1" t="s">
        <v>357</v>
      </c>
    </row>
    <row r="983" spans="1:24">
      <c r="A983" s="1" t="s">
        <v>6373</v>
      </c>
      <c r="B983" s="1" t="s">
        <v>6374</v>
      </c>
      <c r="C983" s="1" t="s">
        <v>2729</v>
      </c>
      <c r="D983" s="1" t="s">
        <v>357</v>
      </c>
      <c r="E983" s="1" t="s">
        <v>357</v>
      </c>
      <c r="F983" s="1" t="s">
        <v>10441</v>
      </c>
      <c r="G983" s="1" t="s">
        <v>357</v>
      </c>
      <c r="H983" s="1" t="s">
        <v>357</v>
      </c>
      <c r="I983" s="1" t="s">
        <v>9511</v>
      </c>
      <c r="J983" s="1" t="s">
        <v>10175</v>
      </c>
      <c r="K983" s="1" t="s">
        <v>9404</v>
      </c>
      <c r="L983" s="1" t="s">
        <v>9526</v>
      </c>
      <c r="M983" s="1" t="s">
        <v>357</v>
      </c>
      <c r="N983" s="1" t="s">
        <v>357</v>
      </c>
      <c r="O983" s="1" t="s">
        <v>357</v>
      </c>
      <c r="P983" s="1" t="s">
        <v>357</v>
      </c>
      <c r="Q983" s="1" t="s">
        <v>357</v>
      </c>
      <c r="R983" s="1" t="s">
        <v>357</v>
      </c>
      <c r="S983" s="1" t="s">
        <v>357</v>
      </c>
      <c r="T983" s="1" t="s">
        <v>10296</v>
      </c>
      <c r="U983" s="1" t="s">
        <v>357</v>
      </c>
      <c r="V983" s="1" t="s">
        <v>357</v>
      </c>
      <c r="W983" s="1" t="s">
        <v>357</v>
      </c>
      <c r="X983" s="1" t="s">
        <v>357</v>
      </c>
    </row>
    <row r="984" spans="1:24">
      <c r="A984" s="1" t="s">
        <v>6382</v>
      </c>
      <c r="B984" s="1" t="s">
        <v>6383</v>
      </c>
      <c r="C984" s="1" t="s">
        <v>2729</v>
      </c>
      <c r="D984" s="1" t="s">
        <v>357</v>
      </c>
      <c r="E984" s="1" t="s">
        <v>357</v>
      </c>
      <c r="F984" s="1" t="s">
        <v>10442</v>
      </c>
      <c r="G984" s="1" t="s">
        <v>357</v>
      </c>
      <c r="H984" s="1" t="s">
        <v>357</v>
      </c>
      <c r="I984" s="1" t="s">
        <v>9511</v>
      </c>
      <c r="J984" s="1" t="s">
        <v>10175</v>
      </c>
      <c r="K984" s="1" t="s">
        <v>9449</v>
      </c>
      <c r="L984" s="1" t="s">
        <v>9526</v>
      </c>
      <c r="M984" s="1" t="s">
        <v>357</v>
      </c>
      <c r="N984" s="1" t="s">
        <v>357</v>
      </c>
      <c r="O984" s="1" t="s">
        <v>357</v>
      </c>
      <c r="P984" s="1" t="s">
        <v>357</v>
      </c>
      <c r="Q984" s="1" t="s">
        <v>357</v>
      </c>
      <c r="R984" s="1" t="s">
        <v>357</v>
      </c>
      <c r="S984" s="1" t="s">
        <v>357</v>
      </c>
      <c r="T984" s="1" t="s">
        <v>10296</v>
      </c>
      <c r="U984" s="1" t="s">
        <v>357</v>
      </c>
      <c r="V984" s="1" t="s">
        <v>357</v>
      </c>
      <c r="W984" s="1" t="s">
        <v>357</v>
      </c>
      <c r="X984" s="1" t="s">
        <v>357</v>
      </c>
    </row>
    <row r="985" spans="1:24">
      <c r="A985" s="1" t="s">
        <v>6388</v>
      </c>
      <c r="B985" s="1" t="s">
        <v>6389</v>
      </c>
      <c r="C985" s="1" t="s">
        <v>2729</v>
      </c>
      <c r="D985" s="1" t="s">
        <v>357</v>
      </c>
      <c r="E985" s="1" t="s">
        <v>357</v>
      </c>
      <c r="F985" s="1" t="s">
        <v>10443</v>
      </c>
      <c r="G985" s="1" t="s">
        <v>357</v>
      </c>
      <c r="H985" s="1" t="s">
        <v>357</v>
      </c>
      <c r="I985" s="1" t="s">
        <v>9511</v>
      </c>
      <c r="J985" s="1" t="s">
        <v>10175</v>
      </c>
      <c r="K985" s="1" t="s">
        <v>10128</v>
      </c>
      <c r="L985" s="1" t="s">
        <v>9526</v>
      </c>
      <c r="M985" s="1" t="s">
        <v>357</v>
      </c>
      <c r="N985" s="1" t="s">
        <v>357</v>
      </c>
      <c r="O985" s="1" t="s">
        <v>357</v>
      </c>
      <c r="P985" s="1" t="s">
        <v>357</v>
      </c>
      <c r="Q985" s="1" t="s">
        <v>357</v>
      </c>
      <c r="R985" s="1" t="s">
        <v>357</v>
      </c>
      <c r="S985" s="1" t="s">
        <v>357</v>
      </c>
      <c r="T985" s="1" t="s">
        <v>10296</v>
      </c>
      <c r="U985" s="1" t="s">
        <v>357</v>
      </c>
      <c r="V985" s="1" t="s">
        <v>357</v>
      </c>
      <c r="W985" s="1" t="s">
        <v>357</v>
      </c>
      <c r="X985" s="1" t="s">
        <v>357</v>
      </c>
    </row>
    <row r="986" spans="1:24">
      <c r="A986" s="1" t="s">
        <v>6367</v>
      </c>
      <c r="B986" s="1" t="s">
        <v>6368</v>
      </c>
      <c r="C986" s="1" t="s">
        <v>2729</v>
      </c>
      <c r="D986" s="1" t="s">
        <v>357</v>
      </c>
      <c r="E986" s="1" t="s">
        <v>357</v>
      </c>
      <c r="F986" s="1" t="s">
        <v>10444</v>
      </c>
      <c r="G986" s="1" t="s">
        <v>357</v>
      </c>
      <c r="H986" s="1" t="s">
        <v>357</v>
      </c>
      <c r="I986" s="1" t="s">
        <v>10128</v>
      </c>
      <c r="J986" s="1" t="s">
        <v>9511</v>
      </c>
      <c r="K986" s="1" t="s">
        <v>9526</v>
      </c>
      <c r="L986" s="1" t="s">
        <v>357</v>
      </c>
      <c r="M986" s="1" t="s">
        <v>357</v>
      </c>
      <c r="N986" s="1" t="s">
        <v>357</v>
      </c>
      <c r="O986" s="1" t="s">
        <v>357</v>
      </c>
      <c r="P986" s="1" t="s">
        <v>357</v>
      </c>
      <c r="Q986" s="1" t="s">
        <v>357</v>
      </c>
      <c r="R986" s="1" t="s">
        <v>357</v>
      </c>
      <c r="S986" s="1" t="s">
        <v>357</v>
      </c>
      <c r="T986" s="1" t="s">
        <v>10296</v>
      </c>
      <c r="U986" s="1" t="s">
        <v>357</v>
      </c>
      <c r="V986" s="1" t="s">
        <v>357</v>
      </c>
      <c r="W986" s="1" t="s">
        <v>357</v>
      </c>
      <c r="X986" s="1" t="s">
        <v>357</v>
      </c>
    </row>
    <row r="987" spans="1:24">
      <c r="A987" s="1" t="s">
        <v>6370</v>
      </c>
      <c r="B987" s="1" t="s">
        <v>6371</v>
      </c>
      <c r="C987" s="1" t="s">
        <v>2729</v>
      </c>
      <c r="D987" s="1" t="s">
        <v>357</v>
      </c>
      <c r="E987" s="1" t="s">
        <v>357</v>
      </c>
      <c r="F987" s="1" t="s">
        <v>10445</v>
      </c>
      <c r="G987" s="1" t="s">
        <v>357</v>
      </c>
      <c r="H987" s="1" t="s">
        <v>357</v>
      </c>
      <c r="I987" s="1" t="s">
        <v>10128</v>
      </c>
      <c r="J987" s="1" t="s">
        <v>9511</v>
      </c>
      <c r="K987" s="1" t="s">
        <v>9526</v>
      </c>
      <c r="L987" s="1" t="s">
        <v>357</v>
      </c>
      <c r="M987" s="1" t="s">
        <v>357</v>
      </c>
      <c r="N987" s="1" t="s">
        <v>357</v>
      </c>
      <c r="O987" s="1" t="s">
        <v>357</v>
      </c>
      <c r="P987" s="1" t="s">
        <v>357</v>
      </c>
      <c r="Q987" s="1" t="s">
        <v>357</v>
      </c>
      <c r="R987" s="1" t="s">
        <v>357</v>
      </c>
      <c r="S987" s="1" t="s">
        <v>357</v>
      </c>
      <c r="T987" s="1" t="s">
        <v>10296</v>
      </c>
      <c r="U987" s="1" t="s">
        <v>357</v>
      </c>
      <c r="V987" s="1" t="s">
        <v>357</v>
      </c>
      <c r="W987" s="1" t="s">
        <v>357</v>
      </c>
      <c r="X987" s="1" t="s">
        <v>357</v>
      </c>
    </row>
    <row r="988" spans="1:24">
      <c r="A988" s="1" t="s">
        <v>4874</v>
      </c>
      <c r="B988" s="1" t="s">
        <v>4875</v>
      </c>
      <c r="C988" s="1" t="s">
        <v>4869</v>
      </c>
      <c r="D988" s="1" t="s">
        <v>357</v>
      </c>
      <c r="E988" s="1" t="s">
        <v>357</v>
      </c>
      <c r="F988" s="1" t="s">
        <v>10446</v>
      </c>
      <c r="G988" s="1" t="s">
        <v>357</v>
      </c>
      <c r="H988" s="1" t="s">
        <v>357</v>
      </c>
      <c r="I988" s="1" t="s">
        <v>10447</v>
      </c>
      <c r="J988" s="1" t="s">
        <v>10448</v>
      </c>
      <c r="K988" s="1" t="s">
        <v>9694</v>
      </c>
      <c r="L988" s="30" t="s">
        <v>9496</v>
      </c>
      <c r="M988" s="1" t="s">
        <v>9497</v>
      </c>
      <c r="N988" s="1" t="s">
        <v>9417</v>
      </c>
      <c r="O988" s="1" t="s">
        <v>357</v>
      </c>
      <c r="P988" s="1" t="s">
        <v>357</v>
      </c>
      <c r="Q988" s="1" t="s">
        <v>357</v>
      </c>
      <c r="R988" s="1" t="s">
        <v>357</v>
      </c>
      <c r="S988" s="1" t="s">
        <v>357</v>
      </c>
      <c r="T988" s="1" t="s">
        <v>10449</v>
      </c>
      <c r="U988" s="1" t="s">
        <v>357</v>
      </c>
      <c r="V988" s="1" t="s">
        <v>357</v>
      </c>
      <c r="W988" s="1" t="s">
        <v>357</v>
      </c>
      <c r="X988" s="1" t="s">
        <v>357</v>
      </c>
    </row>
    <row r="989" spans="1:24">
      <c r="A989" s="1" t="s">
        <v>4871</v>
      </c>
      <c r="B989" s="1" t="s">
        <v>4872</v>
      </c>
      <c r="C989" s="1" t="s">
        <v>4869</v>
      </c>
      <c r="D989" s="1" t="s">
        <v>357</v>
      </c>
      <c r="E989" s="1" t="s">
        <v>357</v>
      </c>
      <c r="F989" s="1" t="s">
        <v>10450</v>
      </c>
      <c r="G989" s="1" t="s">
        <v>357</v>
      </c>
      <c r="H989" s="1" t="s">
        <v>357</v>
      </c>
      <c r="I989" s="1" t="s">
        <v>10447</v>
      </c>
      <c r="J989" s="1" t="s">
        <v>10448</v>
      </c>
      <c r="K989" s="1" t="s">
        <v>9696</v>
      </c>
      <c r="L989" s="1" t="s">
        <v>9496</v>
      </c>
      <c r="M989" s="1" t="s">
        <v>9497</v>
      </c>
      <c r="N989" s="1" t="s">
        <v>9414</v>
      </c>
      <c r="O989" s="1" t="s">
        <v>357</v>
      </c>
      <c r="P989" s="1" t="s">
        <v>357</v>
      </c>
      <c r="Q989" s="1" t="s">
        <v>357</v>
      </c>
      <c r="R989" s="1" t="s">
        <v>357</v>
      </c>
      <c r="S989" s="1" t="s">
        <v>357</v>
      </c>
      <c r="T989" s="1" t="s">
        <v>10449</v>
      </c>
      <c r="U989" s="1" t="s">
        <v>357</v>
      </c>
      <c r="V989" s="1" t="s">
        <v>357</v>
      </c>
      <c r="W989" s="1" t="s">
        <v>357</v>
      </c>
      <c r="X989" s="1" t="s">
        <v>357</v>
      </c>
    </row>
    <row r="990" spans="1:24">
      <c r="A990" s="1" t="s">
        <v>4865</v>
      </c>
      <c r="B990" s="1" t="s">
        <v>4866</v>
      </c>
      <c r="C990" s="1" t="s">
        <v>4869</v>
      </c>
      <c r="D990" s="1" t="s">
        <v>357</v>
      </c>
      <c r="E990" s="1" t="s">
        <v>357</v>
      </c>
      <c r="F990" s="1" t="s">
        <v>10451</v>
      </c>
      <c r="G990" s="1" t="s">
        <v>357</v>
      </c>
      <c r="H990" s="1" t="s">
        <v>357</v>
      </c>
      <c r="I990" s="1" t="s">
        <v>10447</v>
      </c>
      <c r="J990" s="1" t="s">
        <v>10448</v>
      </c>
      <c r="K990" s="1" t="s">
        <v>9698</v>
      </c>
      <c r="L990" s="1" t="s">
        <v>9496</v>
      </c>
      <c r="M990" s="1" t="s">
        <v>9497</v>
      </c>
      <c r="N990" s="1" t="s">
        <v>9404</v>
      </c>
      <c r="O990" s="1" t="s">
        <v>357</v>
      </c>
      <c r="P990" s="1" t="s">
        <v>357</v>
      </c>
      <c r="Q990" s="1" t="s">
        <v>357</v>
      </c>
      <c r="R990" s="1" t="s">
        <v>357</v>
      </c>
      <c r="S990" s="1" t="s">
        <v>357</v>
      </c>
      <c r="T990" s="1" t="s">
        <v>10449</v>
      </c>
      <c r="U990" s="1" t="s">
        <v>357</v>
      </c>
      <c r="V990" s="1" t="s">
        <v>357</v>
      </c>
      <c r="W990" s="1" t="s">
        <v>357</v>
      </c>
      <c r="X990" s="1" t="s">
        <v>357</v>
      </c>
    </row>
    <row r="991" spans="1:24">
      <c r="A991" s="1" t="s">
        <v>4877</v>
      </c>
      <c r="B991" s="1" t="s">
        <v>4878</v>
      </c>
      <c r="C991" s="1" t="s">
        <v>4869</v>
      </c>
      <c r="D991" s="1" t="s">
        <v>357</v>
      </c>
      <c r="E991" s="1" t="s">
        <v>357</v>
      </c>
      <c r="F991" s="1" t="s">
        <v>10452</v>
      </c>
      <c r="G991" s="1" t="s">
        <v>357</v>
      </c>
      <c r="H991" s="1" t="s">
        <v>357</v>
      </c>
      <c r="I991" s="1" t="s">
        <v>10447</v>
      </c>
      <c r="J991" s="1" t="s">
        <v>10448</v>
      </c>
      <c r="K991" s="1" t="s">
        <v>9700</v>
      </c>
      <c r="L991" s="1" t="s">
        <v>9496</v>
      </c>
      <c r="M991" s="1" t="s">
        <v>9497</v>
      </c>
      <c r="N991" s="1" t="s">
        <v>9449</v>
      </c>
      <c r="O991" s="1" t="s">
        <v>357</v>
      </c>
      <c r="P991" s="1" t="s">
        <v>357</v>
      </c>
      <c r="Q991" s="1" t="s">
        <v>357</v>
      </c>
      <c r="R991" s="1" t="s">
        <v>357</v>
      </c>
      <c r="S991" s="1" t="s">
        <v>357</v>
      </c>
      <c r="T991" s="1" t="s">
        <v>10449</v>
      </c>
      <c r="U991" s="1" t="s">
        <v>357</v>
      </c>
      <c r="V991" s="1" t="s">
        <v>357</v>
      </c>
      <c r="W991" s="1" t="s">
        <v>357</v>
      </c>
      <c r="X991" s="1" t="s">
        <v>357</v>
      </c>
    </row>
    <row r="992" spans="1:24">
      <c r="A992" s="1" t="s">
        <v>7162</v>
      </c>
      <c r="B992" s="1" t="s">
        <v>7163</v>
      </c>
      <c r="C992" s="1" t="s">
        <v>7160</v>
      </c>
      <c r="D992" s="1" t="s">
        <v>357</v>
      </c>
      <c r="E992" s="1" t="s">
        <v>357</v>
      </c>
      <c r="F992" s="1" t="s">
        <v>10453</v>
      </c>
      <c r="G992" s="1" t="s">
        <v>357</v>
      </c>
      <c r="H992" s="1" t="s">
        <v>357</v>
      </c>
      <c r="I992" s="1" t="s">
        <v>9511</v>
      </c>
      <c r="J992" s="1" t="s">
        <v>9404</v>
      </c>
      <c r="K992" s="1" t="s">
        <v>357</v>
      </c>
      <c r="L992" s="1" t="s">
        <v>357</v>
      </c>
      <c r="M992" s="1" t="s">
        <v>357</v>
      </c>
      <c r="N992" s="1" t="s">
        <v>357</v>
      </c>
      <c r="O992" s="1" t="s">
        <v>357</v>
      </c>
      <c r="P992" s="1" t="s">
        <v>357</v>
      </c>
      <c r="Q992" s="1" t="s">
        <v>357</v>
      </c>
      <c r="R992" s="1" t="s">
        <v>357</v>
      </c>
      <c r="S992" s="1" t="s">
        <v>357</v>
      </c>
      <c r="T992" s="1" t="s">
        <v>10409</v>
      </c>
      <c r="U992" s="1" t="s">
        <v>357</v>
      </c>
      <c r="V992" s="1" t="s">
        <v>357</v>
      </c>
      <c r="W992" s="1" t="s">
        <v>357</v>
      </c>
      <c r="X992" s="1" t="s">
        <v>357</v>
      </c>
    </row>
    <row r="993" spans="1:24">
      <c r="A993" s="1" t="s">
        <v>7157</v>
      </c>
      <c r="B993" s="1" t="s">
        <v>7158</v>
      </c>
      <c r="C993" s="1" t="s">
        <v>7160</v>
      </c>
      <c r="D993" s="1" t="s">
        <v>357</v>
      </c>
      <c r="E993" s="1" t="s">
        <v>357</v>
      </c>
      <c r="F993" s="1" t="s">
        <v>10454</v>
      </c>
      <c r="G993" s="1" t="s">
        <v>357</v>
      </c>
      <c r="H993" s="1" t="s">
        <v>357</v>
      </c>
      <c r="I993" s="1" t="s">
        <v>9511</v>
      </c>
      <c r="J993" s="1" t="s">
        <v>9404</v>
      </c>
      <c r="K993" s="1" t="s">
        <v>357</v>
      </c>
      <c r="L993" s="1" t="s">
        <v>357</v>
      </c>
      <c r="M993" s="1" t="s">
        <v>357</v>
      </c>
      <c r="N993" s="1" t="s">
        <v>357</v>
      </c>
      <c r="O993" s="1" t="s">
        <v>357</v>
      </c>
      <c r="P993" s="1" t="s">
        <v>357</v>
      </c>
      <c r="Q993" s="1" t="s">
        <v>357</v>
      </c>
      <c r="R993" s="1" t="s">
        <v>357</v>
      </c>
      <c r="S993" s="1" t="s">
        <v>357</v>
      </c>
      <c r="T993" s="1" t="s">
        <v>10176</v>
      </c>
      <c r="U993" s="1" t="s">
        <v>357</v>
      </c>
      <c r="V993" s="1" t="s">
        <v>357</v>
      </c>
      <c r="W993" s="1" t="s">
        <v>357</v>
      </c>
      <c r="X993" s="1" t="s">
        <v>357</v>
      </c>
    </row>
    <row r="994" spans="1:24">
      <c r="A994" s="1" t="s">
        <v>451</v>
      </c>
      <c r="B994" s="1" t="s">
        <v>452</v>
      </c>
      <c r="C994" s="1" t="s">
        <v>455</v>
      </c>
      <c r="D994" s="1" t="s">
        <v>357</v>
      </c>
      <c r="E994" s="1" t="s">
        <v>357</v>
      </c>
      <c r="F994" s="1" t="s">
        <v>10455</v>
      </c>
      <c r="G994" s="1" t="s">
        <v>357</v>
      </c>
      <c r="H994" s="1" t="s">
        <v>357</v>
      </c>
      <c r="I994" s="1" t="s">
        <v>10448</v>
      </c>
      <c r="J994" s="1" t="s">
        <v>9511</v>
      </c>
      <c r="K994" s="1" t="s">
        <v>9451</v>
      </c>
      <c r="L994" s="1" t="s">
        <v>10447</v>
      </c>
      <c r="M994" s="1" t="s">
        <v>357</v>
      </c>
      <c r="N994" s="1" t="s">
        <v>357</v>
      </c>
      <c r="O994" s="1" t="s">
        <v>357</v>
      </c>
      <c r="P994" s="1" t="s">
        <v>357</v>
      </c>
      <c r="Q994" s="1" t="s">
        <v>357</v>
      </c>
      <c r="R994" s="1" t="s">
        <v>357</v>
      </c>
      <c r="S994" s="1" t="s">
        <v>357</v>
      </c>
      <c r="T994" s="1" t="s">
        <v>10456</v>
      </c>
      <c r="U994" s="1" t="s">
        <v>10457</v>
      </c>
      <c r="V994" s="1" t="s">
        <v>357</v>
      </c>
      <c r="W994" s="1" t="s">
        <v>357</v>
      </c>
      <c r="X994" s="1" t="s">
        <v>357</v>
      </c>
    </row>
    <row r="995" spans="1:24">
      <c r="A995" s="1" t="s">
        <v>469</v>
      </c>
      <c r="B995" s="1" t="s">
        <v>470</v>
      </c>
      <c r="C995" s="1" t="s">
        <v>455</v>
      </c>
      <c r="D995" s="1" t="s">
        <v>357</v>
      </c>
      <c r="E995" s="1" t="s">
        <v>357</v>
      </c>
      <c r="F995" s="1" t="s">
        <v>10458</v>
      </c>
      <c r="G995" s="1" t="s">
        <v>357</v>
      </c>
      <c r="H995" s="1" t="s">
        <v>357</v>
      </c>
      <c r="I995" s="1" t="s">
        <v>10448</v>
      </c>
      <c r="J995" s="1" t="s">
        <v>9511</v>
      </c>
      <c r="K995" s="1" t="s">
        <v>9417</v>
      </c>
      <c r="L995" s="1" t="s">
        <v>10447</v>
      </c>
      <c r="M995" s="1" t="s">
        <v>357</v>
      </c>
      <c r="N995" s="1" t="s">
        <v>357</v>
      </c>
      <c r="O995" s="1" t="s">
        <v>357</v>
      </c>
      <c r="P995" s="1" t="s">
        <v>357</v>
      </c>
      <c r="Q995" s="1" t="s">
        <v>357</v>
      </c>
      <c r="R995" s="1" t="s">
        <v>357</v>
      </c>
      <c r="S995" s="1" t="s">
        <v>357</v>
      </c>
      <c r="T995" s="1" t="s">
        <v>10456</v>
      </c>
      <c r="U995" s="1" t="s">
        <v>10457</v>
      </c>
      <c r="V995" s="1" t="s">
        <v>357</v>
      </c>
      <c r="W995" s="1" t="s">
        <v>357</v>
      </c>
      <c r="X995" s="1" t="s">
        <v>357</v>
      </c>
    </row>
    <row r="996" spans="1:24">
      <c r="A996" s="1" t="s">
        <v>466</v>
      </c>
      <c r="B996" s="1" t="s">
        <v>467</v>
      </c>
      <c r="C996" s="1" t="s">
        <v>455</v>
      </c>
      <c r="D996" s="1" t="s">
        <v>357</v>
      </c>
      <c r="E996" s="1" t="s">
        <v>357</v>
      </c>
      <c r="F996" s="1" t="s">
        <v>10459</v>
      </c>
      <c r="G996" s="1" t="s">
        <v>357</v>
      </c>
      <c r="H996" s="1" t="s">
        <v>357</v>
      </c>
      <c r="I996" s="1" t="s">
        <v>10448</v>
      </c>
      <c r="J996" s="1" t="s">
        <v>9511</v>
      </c>
      <c r="K996" s="1" t="s">
        <v>9414</v>
      </c>
      <c r="L996" s="1" t="s">
        <v>10447</v>
      </c>
      <c r="M996" s="1" t="s">
        <v>357</v>
      </c>
      <c r="N996" s="1" t="s">
        <v>357</v>
      </c>
      <c r="O996" s="1" t="s">
        <v>357</v>
      </c>
      <c r="P996" s="1" t="s">
        <v>357</v>
      </c>
      <c r="Q996" s="1" t="s">
        <v>357</v>
      </c>
      <c r="R996" s="1" t="s">
        <v>357</v>
      </c>
      <c r="S996" s="1" t="s">
        <v>357</v>
      </c>
      <c r="T996" s="1" t="s">
        <v>10456</v>
      </c>
      <c r="U996" s="1" t="s">
        <v>10457</v>
      </c>
      <c r="V996" s="1" t="s">
        <v>357</v>
      </c>
      <c r="W996" s="1" t="s">
        <v>357</v>
      </c>
      <c r="X996" s="1" t="s">
        <v>357</v>
      </c>
    </row>
    <row r="997" spans="1:24">
      <c r="A997" s="1" t="s">
        <v>463</v>
      </c>
      <c r="B997" s="1" t="s">
        <v>464</v>
      </c>
      <c r="C997" s="1" t="s">
        <v>455</v>
      </c>
      <c r="D997" s="1" t="s">
        <v>357</v>
      </c>
      <c r="E997" s="1" t="s">
        <v>357</v>
      </c>
      <c r="F997" s="1" t="s">
        <v>10460</v>
      </c>
      <c r="G997" s="1" t="s">
        <v>357</v>
      </c>
      <c r="H997" s="1" t="s">
        <v>357</v>
      </c>
      <c r="I997" s="1" t="s">
        <v>10448</v>
      </c>
      <c r="J997" s="1" t="s">
        <v>9511</v>
      </c>
      <c r="K997" s="1" t="s">
        <v>9404</v>
      </c>
      <c r="L997" s="1" t="s">
        <v>10447</v>
      </c>
      <c r="M997" s="1" t="s">
        <v>357</v>
      </c>
      <c r="N997" s="1" t="s">
        <v>357</v>
      </c>
      <c r="O997" s="1" t="s">
        <v>357</v>
      </c>
      <c r="P997" s="1" t="s">
        <v>357</v>
      </c>
      <c r="Q997" s="1" t="s">
        <v>357</v>
      </c>
      <c r="R997" s="1" t="s">
        <v>357</v>
      </c>
      <c r="S997" s="1" t="s">
        <v>357</v>
      </c>
      <c r="T997" s="1" t="s">
        <v>10456</v>
      </c>
      <c r="U997" s="1" t="s">
        <v>10457</v>
      </c>
      <c r="V997" s="1" t="s">
        <v>357</v>
      </c>
      <c r="W997" s="1" t="s">
        <v>357</v>
      </c>
      <c r="X997" s="1" t="s">
        <v>357</v>
      </c>
    </row>
    <row r="998" spans="1:24">
      <c r="A998" s="1" t="s">
        <v>472</v>
      </c>
      <c r="B998" s="1" t="s">
        <v>473</v>
      </c>
      <c r="C998" s="1" t="s">
        <v>455</v>
      </c>
      <c r="D998" s="1" t="s">
        <v>357</v>
      </c>
      <c r="E998" s="1" t="s">
        <v>357</v>
      </c>
      <c r="F998" s="1" t="s">
        <v>10461</v>
      </c>
      <c r="G998" s="1" t="s">
        <v>357</v>
      </c>
      <c r="H998" s="1" t="s">
        <v>357</v>
      </c>
      <c r="I998" s="1" t="s">
        <v>10448</v>
      </c>
      <c r="J998" s="1" t="s">
        <v>9511</v>
      </c>
      <c r="K998" s="1" t="s">
        <v>9449</v>
      </c>
      <c r="L998" s="1" t="s">
        <v>10447</v>
      </c>
      <c r="M998" s="1" t="s">
        <v>357</v>
      </c>
      <c r="N998" s="1" t="s">
        <v>357</v>
      </c>
      <c r="O998" s="1" t="s">
        <v>357</v>
      </c>
      <c r="P998" s="1" t="s">
        <v>357</v>
      </c>
      <c r="Q998" s="1" t="s">
        <v>357</v>
      </c>
      <c r="R998" s="1" t="s">
        <v>357</v>
      </c>
      <c r="S998" s="1" t="s">
        <v>357</v>
      </c>
      <c r="T998" s="1" t="s">
        <v>10456</v>
      </c>
      <c r="U998" s="1" t="s">
        <v>10457</v>
      </c>
      <c r="V998" s="1" t="s">
        <v>357</v>
      </c>
      <c r="W998" s="1" t="s">
        <v>357</v>
      </c>
      <c r="X998" s="1" t="s">
        <v>357</v>
      </c>
    </row>
    <row r="999" spans="1:24">
      <c r="A999" s="1" t="s">
        <v>460</v>
      </c>
      <c r="B999" s="1" t="s">
        <v>461</v>
      </c>
      <c r="C999" s="1" t="s">
        <v>455</v>
      </c>
      <c r="D999" s="1" t="s">
        <v>357</v>
      </c>
      <c r="E999" s="1" t="s">
        <v>357</v>
      </c>
      <c r="F999" s="1" t="s">
        <v>10462</v>
      </c>
      <c r="G999" s="1" t="s">
        <v>357</v>
      </c>
      <c r="H999" s="1" t="s">
        <v>357</v>
      </c>
      <c r="I999" s="1" t="s">
        <v>10448</v>
      </c>
      <c r="J999" s="1" t="s">
        <v>9511</v>
      </c>
      <c r="K999" s="1" t="s">
        <v>10128</v>
      </c>
      <c r="L999" s="1" t="s">
        <v>10447</v>
      </c>
      <c r="M999" s="1" t="s">
        <v>357</v>
      </c>
      <c r="N999" s="1" t="s">
        <v>357</v>
      </c>
      <c r="O999" s="1" t="s">
        <v>357</v>
      </c>
      <c r="P999" s="1" t="s">
        <v>357</v>
      </c>
      <c r="Q999" s="1" t="s">
        <v>357</v>
      </c>
      <c r="R999" s="1" t="s">
        <v>357</v>
      </c>
      <c r="S999" s="1" t="s">
        <v>357</v>
      </c>
      <c r="T999" s="1" t="s">
        <v>10456</v>
      </c>
      <c r="U999" s="1" t="s">
        <v>10457</v>
      </c>
      <c r="V999" s="1" t="s">
        <v>357</v>
      </c>
      <c r="W999" s="1" t="s">
        <v>357</v>
      </c>
      <c r="X999" s="1" t="s">
        <v>357</v>
      </c>
    </row>
    <row r="1000" spans="1:24">
      <c r="A1000" s="1" t="s">
        <v>2285</v>
      </c>
      <c r="B1000" s="1" t="s">
        <v>2286</v>
      </c>
      <c r="C1000" s="1" t="s">
        <v>2289</v>
      </c>
      <c r="D1000" s="1" t="s">
        <v>357</v>
      </c>
      <c r="E1000" s="1" t="s">
        <v>357</v>
      </c>
      <c r="F1000" s="1" t="s">
        <v>10463</v>
      </c>
      <c r="G1000" s="1" t="s">
        <v>357</v>
      </c>
      <c r="H1000" s="1" t="s">
        <v>357</v>
      </c>
      <c r="I1000" s="1" t="s">
        <v>10448</v>
      </c>
      <c r="J1000" s="1" t="s">
        <v>9404</v>
      </c>
      <c r="K1000" s="1" t="s">
        <v>357</v>
      </c>
      <c r="L1000" s="1" t="s">
        <v>10447</v>
      </c>
      <c r="M1000" s="1" t="s">
        <v>357</v>
      </c>
      <c r="N1000" s="1" t="s">
        <v>357</v>
      </c>
      <c r="O1000" s="1" t="s">
        <v>357</v>
      </c>
      <c r="P1000" s="1" t="s">
        <v>357</v>
      </c>
      <c r="Q1000" s="1" t="s">
        <v>357</v>
      </c>
      <c r="R1000" s="1" t="s">
        <v>357</v>
      </c>
      <c r="S1000" s="1" t="s">
        <v>357</v>
      </c>
      <c r="T1000" s="1" t="s">
        <v>10464</v>
      </c>
      <c r="U1000" s="1" t="s">
        <v>357</v>
      </c>
      <c r="V1000" s="1" t="s">
        <v>357</v>
      </c>
      <c r="W1000" s="1" t="s">
        <v>357</v>
      </c>
      <c r="X1000" s="1" t="s">
        <v>357</v>
      </c>
    </row>
    <row r="1001" spans="1:24">
      <c r="A1001" s="1" t="s">
        <v>448</v>
      </c>
      <c r="B1001" s="1" t="s">
        <v>449</v>
      </c>
      <c r="C1001" s="1" t="s">
        <v>436</v>
      </c>
      <c r="D1001" s="1" t="s">
        <v>357</v>
      </c>
      <c r="E1001" s="1" t="s">
        <v>357</v>
      </c>
      <c r="F1001" s="1" t="s">
        <v>10465</v>
      </c>
      <c r="G1001" s="1" t="s">
        <v>357</v>
      </c>
      <c r="H1001" s="1" t="s">
        <v>357</v>
      </c>
      <c r="I1001" s="1" t="s">
        <v>10448</v>
      </c>
      <c r="J1001" s="1" t="s">
        <v>9511</v>
      </c>
      <c r="K1001" s="1" t="s">
        <v>9451</v>
      </c>
      <c r="L1001" s="1" t="s">
        <v>10447</v>
      </c>
      <c r="M1001" s="1" t="s">
        <v>357</v>
      </c>
      <c r="N1001" s="1" t="s">
        <v>357</v>
      </c>
      <c r="O1001" s="1" t="s">
        <v>357</v>
      </c>
      <c r="P1001" s="1" t="s">
        <v>357</v>
      </c>
      <c r="Q1001" s="1" t="s">
        <v>357</v>
      </c>
      <c r="R1001" s="1" t="s">
        <v>357</v>
      </c>
      <c r="S1001" s="1" t="s">
        <v>357</v>
      </c>
      <c r="T1001" s="1" t="s">
        <v>10457</v>
      </c>
      <c r="U1001" s="1" t="s">
        <v>10456</v>
      </c>
      <c r="V1001" s="1" t="s">
        <v>357</v>
      </c>
      <c r="W1001" s="1" t="s">
        <v>357</v>
      </c>
      <c r="X1001" s="1" t="s">
        <v>357</v>
      </c>
    </row>
    <row r="1002" spans="1:24">
      <c r="A1002" s="1" t="s">
        <v>442</v>
      </c>
      <c r="B1002" s="1" t="s">
        <v>443</v>
      </c>
      <c r="C1002" s="1" t="s">
        <v>436</v>
      </c>
      <c r="D1002" s="1" t="s">
        <v>357</v>
      </c>
      <c r="E1002" s="1" t="s">
        <v>357</v>
      </c>
      <c r="F1002" s="1" t="s">
        <v>10466</v>
      </c>
      <c r="G1002" s="1" t="s">
        <v>357</v>
      </c>
      <c r="H1002" s="1" t="s">
        <v>357</v>
      </c>
      <c r="I1002" s="1" t="s">
        <v>10448</v>
      </c>
      <c r="J1002" s="1" t="s">
        <v>9511</v>
      </c>
      <c r="K1002" s="1" t="s">
        <v>9417</v>
      </c>
      <c r="L1002" s="1" t="s">
        <v>10447</v>
      </c>
      <c r="M1002" s="1" t="s">
        <v>357</v>
      </c>
      <c r="N1002" s="1" t="s">
        <v>357</v>
      </c>
      <c r="O1002" s="1" t="s">
        <v>357</v>
      </c>
      <c r="P1002" s="1" t="s">
        <v>357</v>
      </c>
      <c r="Q1002" s="1" t="s">
        <v>357</v>
      </c>
      <c r="R1002" s="1" t="s">
        <v>357</v>
      </c>
      <c r="S1002" s="1" t="s">
        <v>357</v>
      </c>
      <c r="T1002" s="1" t="s">
        <v>10457</v>
      </c>
      <c r="U1002" s="1" t="s">
        <v>10456</v>
      </c>
      <c r="V1002" s="1" t="s">
        <v>357</v>
      </c>
      <c r="W1002" s="1" t="s">
        <v>357</v>
      </c>
      <c r="X1002" s="1" t="s">
        <v>357</v>
      </c>
    </row>
    <row r="1003" spans="1:24">
      <c r="A1003" s="1" t="s">
        <v>439</v>
      </c>
      <c r="B1003" s="1" t="s">
        <v>440</v>
      </c>
      <c r="C1003" s="1" t="s">
        <v>436</v>
      </c>
      <c r="D1003" s="1" t="s">
        <v>357</v>
      </c>
      <c r="E1003" s="1" t="s">
        <v>357</v>
      </c>
      <c r="F1003" s="1" t="s">
        <v>10467</v>
      </c>
      <c r="G1003" s="1" t="s">
        <v>357</v>
      </c>
      <c r="H1003" s="1" t="s">
        <v>357</v>
      </c>
      <c r="I1003" s="1" t="s">
        <v>10448</v>
      </c>
      <c r="J1003" s="1" t="s">
        <v>9511</v>
      </c>
      <c r="K1003" s="1" t="s">
        <v>9414</v>
      </c>
      <c r="L1003" s="1" t="s">
        <v>10447</v>
      </c>
      <c r="M1003" s="1" t="s">
        <v>357</v>
      </c>
      <c r="N1003" s="1" t="s">
        <v>357</v>
      </c>
      <c r="O1003" s="1" t="s">
        <v>357</v>
      </c>
      <c r="P1003" s="1" t="s">
        <v>357</v>
      </c>
      <c r="Q1003" s="1" t="s">
        <v>357</v>
      </c>
      <c r="R1003" s="1" t="s">
        <v>357</v>
      </c>
      <c r="S1003" s="1" t="s">
        <v>357</v>
      </c>
      <c r="T1003" s="1" t="s">
        <v>10457</v>
      </c>
      <c r="U1003" s="1" t="s">
        <v>10456</v>
      </c>
      <c r="V1003" s="1" t="s">
        <v>357</v>
      </c>
      <c r="W1003" s="1" t="s">
        <v>357</v>
      </c>
      <c r="X1003" s="1" t="s">
        <v>357</v>
      </c>
    </row>
    <row r="1004" spans="1:24">
      <c r="A1004" s="1" t="s">
        <v>457</v>
      </c>
      <c r="B1004" s="1" t="s">
        <v>458</v>
      </c>
      <c r="C1004" s="1" t="s">
        <v>436</v>
      </c>
      <c r="D1004" s="1" t="s">
        <v>357</v>
      </c>
      <c r="E1004" s="1" t="s">
        <v>357</v>
      </c>
      <c r="F1004" s="1" t="s">
        <v>10468</v>
      </c>
      <c r="G1004" s="1" t="s">
        <v>357</v>
      </c>
      <c r="H1004" s="1" t="s">
        <v>357</v>
      </c>
      <c r="I1004" s="1" t="s">
        <v>10448</v>
      </c>
      <c r="J1004" s="1" t="s">
        <v>9511</v>
      </c>
      <c r="K1004" s="1" t="s">
        <v>9404</v>
      </c>
      <c r="L1004" s="1" t="s">
        <v>10447</v>
      </c>
      <c r="M1004" s="1" t="s">
        <v>357</v>
      </c>
      <c r="N1004" s="1" t="s">
        <v>357</v>
      </c>
      <c r="O1004" s="1" t="s">
        <v>357</v>
      </c>
      <c r="P1004" s="1" t="s">
        <v>357</v>
      </c>
      <c r="Q1004" s="1" t="s">
        <v>357</v>
      </c>
      <c r="R1004" s="1" t="s">
        <v>357</v>
      </c>
      <c r="S1004" s="1" t="s">
        <v>357</v>
      </c>
      <c r="T1004" s="1" t="s">
        <v>10457</v>
      </c>
      <c r="U1004" s="1" t="s">
        <v>10456</v>
      </c>
      <c r="V1004" s="1" t="s">
        <v>357</v>
      </c>
      <c r="W1004" s="1" t="s">
        <v>357</v>
      </c>
      <c r="X1004" s="1" t="s">
        <v>357</v>
      </c>
    </row>
    <row r="1005" spans="1:24">
      <c r="A1005" s="1" t="s">
        <v>445</v>
      </c>
      <c r="B1005" s="1" t="s">
        <v>446</v>
      </c>
      <c r="C1005" s="1" t="s">
        <v>436</v>
      </c>
      <c r="D1005" s="1" t="s">
        <v>357</v>
      </c>
      <c r="E1005" s="1" t="s">
        <v>357</v>
      </c>
      <c r="F1005" s="1" t="s">
        <v>10469</v>
      </c>
      <c r="G1005" s="1" t="s">
        <v>357</v>
      </c>
      <c r="H1005" s="1" t="s">
        <v>357</v>
      </c>
      <c r="I1005" s="1" t="s">
        <v>10448</v>
      </c>
      <c r="J1005" s="1" t="s">
        <v>9511</v>
      </c>
      <c r="K1005" s="1" t="s">
        <v>9449</v>
      </c>
      <c r="L1005" s="1" t="s">
        <v>10447</v>
      </c>
      <c r="M1005" s="1" t="s">
        <v>357</v>
      </c>
      <c r="N1005" s="1" t="s">
        <v>357</v>
      </c>
      <c r="O1005" s="1" t="s">
        <v>357</v>
      </c>
      <c r="P1005" s="1" t="s">
        <v>357</v>
      </c>
      <c r="Q1005" s="1" t="s">
        <v>357</v>
      </c>
      <c r="R1005" s="1" t="s">
        <v>357</v>
      </c>
      <c r="S1005" s="1" t="s">
        <v>357</v>
      </c>
      <c r="T1005" s="1" t="s">
        <v>10457</v>
      </c>
      <c r="U1005" s="1" t="s">
        <v>10456</v>
      </c>
      <c r="V1005" s="1" t="s">
        <v>357</v>
      </c>
      <c r="W1005" s="1" t="s">
        <v>357</v>
      </c>
      <c r="X1005" s="1" t="s">
        <v>357</v>
      </c>
    </row>
    <row r="1006" spans="1:24">
      <c r="A1006" s="1" t="s">
        <v>432</v>
      </c>
      <c r="B1006" s="1" t="s">
        <v>433</v>
      </c>
      <c r="C1006" s="1" t="s">
        <v>436</v>
      </c>
      <c r="D1006" s="1" t="s">
        <v>357</v>
      </c>
      <c r="E1006" s="1" t="s">
        <v>357</v>
      </c>
      <c r="F1006" s="1" t="s">
        <v>10470</v>
      </c>
      <c r="G1006" s="1" t="s">
        <v>357</v>
      </c>
      <c r="H1006" s="1" t="s">
        <v>357</v>
      </c>
      <c r="I1006" s="1" t="s">
        <v>10448</v>
      </c>
      <c r="J1006" s="1" t="s">
        <v>9511</v>
      </c>
      <c r="K1006" s="1" t="s">
        <v>10128</v>
      </c>
      <c r="L1006" s="1" t="s">
        <v>10447</v>
      </c>
      <c r="M1006" s="1" t="s">
        <v>357</v>
      </c>
      <c r="N1006" s="1" t="s">
        <v>357</v>
      </c>
      <c r="O1006" s="1" t="s">
        <v>357</v>
      </c>
      <c r="P1006" s="1" t="s">
        <v>357</v>
      </c>
      <c r="Q1006" s="1" t="s">
        <v>357</v>
      </c>
      <c r="R1006" s="1" t="s">
        <v>357</v>
      </c>
      <c r="S1006" s="1" t="s">
        <v>357</v>
      </c>
      <c r="T1006" s="1" t="s">
        <v>10457</v>
      </c>
      <c r="U1006" s="1" t="s">
        <v>10456</v>
      </c>
      <c r="V1006" s="1" t="s">
        <v>357</v>
      </c>
      <c r="W1006" s="1" t="s">
        <v>357</v>
      </c>
      <c r="X1006" s="1" t="s">
        <v>357</v>
      </c>
    </row>
    <row r="1007" spans="1:24">
      <c r="A1007" s="1" t="s">
        <v>6454</v>
      </c>
      <c r="B1007" s="1" t="s">
        <v>6455</v>
      </c>
      <c r="C1007" s="1" t="s">
        <v>2729</v>
      </c>
      <c r="D1007" s="1" t="s">
        <v>357</v>
      </c>
      <c r="E1007" s="1" t="s">
        <v>357</v>
      </c>
      <c r="F1007" s="1" t="s">
        <v>10471</v>
      </c>
      <c r="G1007" s="1" t="s">
        <v>357</v>
      </c>
      <c r="H1007" s="1" t="s">
        <v>357</v>
      </c>
      <c r="I1007" s="1" t="s">
        <v>9511</v>
      </c>
      <c r="J1007" s="1" t="s">
        <v>9417</v>
      </c>
      <c r="K1007" s="1" t="s">
        <v>357</v>
      </c>
      <c r="L1007" s="1" t="s">
        <v>357</v>
      </c>
      <c r="M1007" s="1" t="s">
        <v>357</v>
      </c>
      <c r="N1007" s="1" t="s">
        <v>357</v>
      </c>
      <c r="O1007" s="1" t="s">
        <v>357</v>
      </c>
      <c r="P1007" s="1" t="s">
        <v>357</v>
      </c>
      <c r="Q1007" s="1" t="s">
        <v>357</v>
      </c>
      <c r="R1007" s="1" t="s">
        <v>357</v>
      </c>
      <c r="S1007" s="1" t="s">
        <v>357</v>
      </c>
      <c r="T1007" s="1" t="s">
        <v>10115</v>
      </c>
      <c r="U1007" s="1" t="s">
        <v>357</v>
      </c>
      <c r="V1007" s="1" t="s">
        <v>357</v>
      </c>
      <c r="W1007" s="1" t="s">
        <v>357</v>
      </c>
      <c r="X1007" s="1" t="s">
        <v>357</v>
      </c>
    </row>
    <row r="1008" spans="1:24">
      <c r="A1008" s="1" t="s">
        <v>6451</v>
      </c>
      <c r="B1008" s="1" t="s">
        <v>6452</v>
      </c>
      <c r="C1008" s="1" t="s">
        <v>2729</v>
      </c>
      <c r="D1008" s="1" t="s">
        <v>357</v>
      </c>
      <c r="E1008" s="1" t="s">
        <v>357</v>
      </c>
      <c r="F1008" s="1" t="s">
        <v>10472</v>
      </c>
      <c r="G1008" s="1" t="s">
        <v>357</v>
      </c>
      <c r="H1008" s="1" t="s">
        <v>357</v>
      </c>
      <c r="I1008" s="1" t="s">
        <v>9511</v>
      </c>
      <c r="J1008" s="1" t="s">
        <v>9414</v>
      </c>
      <c r="K1008" s="1" t="s">
        <v>357</v>
      </c>
      <c r="L1008" s="1" t="s">
        <v>357</v>
      </c>
      <c r="M1008" s="1" t="s">
        <v>357</v>
      </c>
      <c r="N1008" s="1" t="s">
        <v>357</v>
      </c>
      <c r="O1008" s="1" t="s">
        <v>357</v>
      </c>
      <c r="P1008" s="1" t="s">
        <v>357</v>
      </c>
      <c r="Q1008" s="1" t="s">
        <v>357</v>
      </c>
      <c r="R1008" s="1" t="s">
        <v>357</v>
      </c>
      <c r="S1008" s="1" t="s">
        <v>357</v>
      </c>
      <c r="T1008" s="1" t="s">
        <v>10115</v>
      </c>
      <c r="U1008" s="1" t="s">
        <v>357</v>
      </c>
      <c r="V1008" s="1" t="s">
        <v>357</v>
      </c>
      <c r="W1008" s="1" t="s">
        <v>357</v>
      </c>
      <c r="X1008" s="1" t="s">
        <v>357</v>
      </c>
    </row>
    <row r="1009" spans="1:24">
      <c r="A1009" s="1" t="s">
        <v>6448</v>
      </c>
      <c r="B1009" s="1" t="s">
        <v>6449</v>
      </c>
      <c r="C1009" s="1" t="s">
        <v>2729</v>
      </c>
      <c r="D1009" s="1" t="s">
        <v>357</v>
      </c>
      <c r="E1009" s="1" t="s">
        <v>357</v>
      </c>
      <c r="F1009" s="1" t="s">
        <v>10473</v>
      </c>
      <c r="G1009" s="1" t="s">
        <v>357</v>
      </c>
      <c r="H1009" s="1" t="s">
        <v>357</v>
      </c>
      <c r="I1009" s="1" t="s">
        <v>9511</v>
      </c>
      <c r="J1009" s="1" t="s">
        <v>9404</v>
      </c>
      <c r="K1009" s="1" t="s">
        <v>357</v>
      </c>
      <c r="L1009" s="1" t="s">
        <v>357</v>
      </c>
      <c r="M1009" s="1" t="s">
        <v>357</v>
      </c>
      <c r="N1009" s="1" t="s">
        <v>357</v>
      </c>
      <c r="O1009" s="1" t="s">
        <v>357</v>
      </c>
      <c r="P1009" s="1" t="s">
        <v>357</v>
      </c>
      <c r="Q1009" s="1" t="s">
        <v>357</v>
      </c>
      <c r="R1009" s="1" t="s">
        <v>357</v>
      </c>
      <c r="S1009" s="1" t="s">
        <v>357</v>
      </c>
      <c r="T1009" s="1" t="s">
        <v>10115</v>
      </c>
      <c r="U1009" s="1" t="s">
        <v>357</v>
      </c>
      <c r="V1009" s="1" t="s">
        <v>357</v>
      </c>
      <c r="W1009" s="1" t="s">
        <v>357</v>
      </c>
      <c r="X1009" s="1" t="s">
        <v>357</v>
      </c>
    </row>
    <row r="1010" spans="1:24">
      <c r="A1010" s="1" t="s">
        <v>6457</v>
      </c>
      <c r="B1010" s="1" t="s">
        <v>6458</v>
      </c>
      <c r="C1010" s="1" t="s">
        <v>2729</v>
      </c>
      <c r="D1010" s="29" t="s">
        <v>1380</v>
      </c>
      <c r="E1010" s="1" t="s">
        <v>357</v>
      </c>
      <c r="F1010" s="1" t="s">
        <v>10474</v>
      </c>
      <c r="G1010" s="1" t="s">
        <v>357</v>
      </c>
      <c r="H1010" s="1" t="s">
        <v>357</v>
      </c>
      <c r="I1010" s="1" t="s">
        <v>9511</v>
      </c>
      <c r="J1010" s="1" t="s">
        <v>9449</v>
      </c>
      <c r="K1010" s="1" t="s">
        <v>357</v>
      </c>
      <c r="L1010" s="1" t="s">
        <v>357</v>
      </c>
      <c r="M1010" s="1" t="s">
        <v>357</v>
      </c>
      <c r="N1010" s="1" t="s">
        <v>357</v>
      </c>
      <c r="O1010" s="1" t="s">
        <v>357</v>
      </c>
      <c r="P1010" s="1" t="s">
        <v>357</v>
      </c>
      <c r="Q1010" s="1" t="s">
        <v>357</v>
      </c>
      <c r="R1010" s="1" t="s">
        <v>357</v>
      </c>
      <c r="S1010" s="1" t="s">
        <v>357</v>
      </c>
      <c r="T1010" s="1" t="s">
        <v>10115</v>
      </c>
      <c r="U1010" s="1" t="s">
        <v>357</v>
      </c>
      <c r="V1010" s="1" t="s">
        <v>357</v>
      </c>
      <c r="W1010" s="1" t="s">
        <v>357</v>
      </c>
      <c r="X1010" s="1" t="s">
        <v>357</v>
      </c>
    </row>
    <row r="1011" spans="1:24">
      <c r="A1011" s="1" t="s">
        <v>6445</v>
      </c>
      <c r="B1011" s="1" t="s">
        <v>6446</v>
      </c>
      <c r="C1011" s="1" t="s">
        <v>2729</v>
      </c>
      <c r="D1011" s="1" t="s">
        <v>357</v>
      </c>
      <c r="E1011" s="1" t="s">
        <v>357</v>
      </c>
      <c r="F1011" s="1" t="s">
        <v>10475</v>
      </c>
      <c r="G1011" s="1" t="s">
        <v>357</v>
      </c>
      <c r="H1011" s="1" t="s">
        <v>357</v>
      </c>
      <c r="I1011" s="1" t="s">
        <v>10476</v>
      </c>
      <c r="J1011" s="1" t="s">
        <v>9511</v>
      </c>
      <c r="K1011" s="1" t="s">
        <v>10128</v>
      </c>
      <c r="L1011" s="1" t="s">
        <v>357</v>
      </c>
      <c r="M1011" s="1" t="s">
        <v>357</v>
      </c>
      <c r="N1011" s="1" t="s">
        <v>357</v>
      </c>
      <c r="O1011" s="1" t="s">
        <v>357</v>
      </c>
      <c r="P1011" s="1" t="s">
        <v>357</v>
      </c>
      <c r="Q1011" s="1" t="s">
        <v>357</v>
      </c>
      <c r="R1011" s="1" t="s">
        <v>357</v>
      </c>
      <c r="S1011" s="1" t="s">
        <v>357</v>
      </c>
      <c r="T1011" s="1" t="s">
        <v>10115</v>
      </c>
      <c r="U1011" s="1" t="s">
        <v>357</v>
      </c>
      <c r="V1011" s="1" t="s">
        <v>357</v>
      </c>
      <c r="W1011" s="1" t="s">
        <v>357</v>
      </c>
      <c r="X1011" s="1" t="s">
        <v>357</v>
      </c>
    </row>
    <row r="1012" spans="1:24">
      <c r="A1012" s="1" t="s">
        <v>6400</v>
      </c>
      <c r="B1012" s="1" t="s">
        <v>6401</v>
      </c>
      <c r="C1012" s="1" t="s">
        <v>2729</v>
      </c>
      <c r="D1012" s="1" t="s">
        <v>357</v>
      </c>
      <c r="E1012" s="1" t="s">
        <v>357</v>
      </c>
      <c r="F1012" s="1" t="s">
        <v>10477</v>
      </c>
      <c r="G1012" s="1" t="s">
        <v>357</v>
      </c>
      <c r="H1012" s="1" t="s">
        <v>357</v>
      </c>
      <c r="I1012" s="1" t="s">
        <v>9511</v>
      </c>
      <c r="J1012" s="1" t="s">
        <v>9417</v>
      </c>
      <c r="K1012" s="1" t="s">
        <v>9526</v>
      </c>
      <c r="L1012" s="1" t="s">
        <v>357</v>
      </c>
      <c r="M1012" s="1" t="s">
        <v>357</v>
      </c>
      <c r="N1012" s="1" t="s">
        <v>357</v>
      </c>
      <c r="O1012" s="1" t="s">
        <v>357</v>
      </c>
      <c r="P1012" s="1" t="s">
        <v>357</v>
      </c>
      <c r="Q1012" s="1" t="s">
        <v>357</v>
      </c>
      <c r="R1012" s="1" t="s">
        <v>357</v>
      </c>
      <c r="S1012" s="1" t="s">
        <v>357</v>
      </c>
      <c r="T1012" s="1" t="s">
        <v>10115</v>
      </c>
      <c r="U1012" s="1" t="s">
        <v>357</v>
      </c>
      <c r="V1012" s="1" t="s">
        <v>357</v>
      </c>
      <c r="W1012" s="1" t="s">
        <v>357</v>
      </c>
      <c r="X1012" s="1" t="s">
        <v>357</v>
      </c>
    </row>
    <row r="1013" spans="1:24">
      <c r="A1013" s="1" t="s">
        <v>6406</v>
      </c>
      <c r="B1013" s="1" t="s">
        <v>6407</v>
      </c>
      <c r="C1013" s="1" t="s">
        <v>2729</v>
      </c>
      <c r="D1013" s="1" t="s">
        <v>357</v>
      </c>
      <c r="E1013" s="1" t="s">
        <v>357</v>
      </c>
      <c r="F1013" s="1" t="s">
        <v>10478</v>
      </c>
      <c r="G1013" s="1" t="s">
        <v>357</v>
      </c>
      <c r="H1013" s="1" t="s">
        <v>357</v>
      </c>
      <c r="I1013" s="1" t="s">
        <v>9511</v>
      </c>
      <c r="J1013" s="1" t="s">
        <v>9414</v>
      </c>
      <c r="K1013" s="1" t="s">
        <v>9526</v>
      </c>
      <c r="L1013" s="1" t="s">
        <v>357</v>
      </c>
      <c r="M1013" s="1" t="s">
        <v>357</v>
      </c>
      <c r="N1013" s="1" t="s">
        <v>357</v>
      </c>
      <c r="O1013" s="1" t="s">
        <v>357</v>
      </c>
      <c r="P1013" s="1" t="s">
        <v>357</v>
      </c>
      <c r="Q1013" s="1" t="s">
        <v>357</v>
      </c>
      <c r="R1013" s="1" t="s">
        <v>357</v>
      </c>
      <c r="S1013" s="1" t="s">
        <v>357</v>
      </c>
      <c r="T1013" s="1" t="s">
        <v>10115</v>
      </c>
      <c r="U1013" s="1" t="s">
        <v>357</v>
      </c>
      <c r="V1013" s="1" t="s">
        <v>357</v>
      </c>
      <c r="W1013" s="1" t="s">
        <v>357</v>
      </c>
      <c r="X1013" s="1" t="s">
        <v>357</v>
      </c>
    </row>
    <row r="1014" spans="1:24">
      <c r="A1014" s="1" t="s">
        <v>6403</v>
      </c>
      <c r="B1014" s="1" t="s">
        <v>6404</v>
      </c>
      <c r="C1014" s="1" t="s">
        <v>2729</v>
      </c>
      <c r="D1014" s="1" t="s">
        <v>357</v>
      </c>
      <c r="E1014" s="1" t="s">
        <v>357</v>
      </c>
      <c r="F1014" s="1" t="s">
        <v>10479</v>
      </c>
      <c r="G1014" s="1" t="s">
        <v>357</v>
      </c>
      <c r="H1014" s="1" t="s">
        <v>357</v>
      </c>
      <c r="I1014" s="1" t="s">
        <v>9511</v>
      </c>
      <c r="J1014" s="1" t="s">
        <v>9404</v>
      </c>
      <c r="K1014" s="1" t="s">
        <v>9526</v>
      </c>
      <c r="L1014" s="1" t="s">
        <v>357</v>
      </c>
      <c r="M1014" s="1" t="s">
        <v>357</v>
      </c>
      <c r="N1014" s="1" t="s">
        <v>357</v>
      </c>
      <c r="O1014" s="1" t="s">
        <v>357</v>
      </c>
      <c r="P1014" s="1" t="s">
        <v>357</v>
      </c>
      <c r="Q1014" s="1" t="s">
        <v>357</v>
      </c>
      <c r="R1014" s="1" t="s">
        <v>357</v>
      </c>
      <c r="S1014" s="1" t="s">
        <v>357</v>
      </c>
      <c r="T1014" s="1" t="s">
        <v>10115</v>
      </c>
      <c r="U1014" s="1" t="s">
        <v>357</v>
      </c>
      <c r="V1014" s="1" t="s">
        <v>357</v>
      </c>
      <c r="W1014" s="1" t="s">
        <v>357</v>
      </c>
      <c r="X1014" s="1" t="s">
        <v>357</v>
      </c>
    </row>
    <row r="1015" spans="1:24">
      <c r="A1015" s="1" t="s">
        <v>6409</v>
      </c>
      <c r="B1015" s="1" t="s">
        <v>6410</v>
      </c>
      <c r="C1015" s="1" t="s">
        <v>2729</v>
      </c>
      <c r="D1015" s="1" t="s">
        <v>357</v>
      </c>
      <c r="E1015" s="1" t="s">
        <v>357</v>
      </c>
      <c r="F1015" s="1" t="s">
        <v>10480</v>
      </c>
      <c r="G1015" s="1" t="s">
        <v>357</v>
      </c>
      <c r="H1015" s="1" t="s">
        <v>357</v>
      </c>
      <c r="I1015" s="1" t="s">
        <v>9511</v>
      </c>
      <c r="J1015" s="1" t="s">
        <v>9449</v>
      </c>
      <c r="K1015" s="1" t="s">
        <v>9526</v>
      </c>
      <c r="L1015" s="1" t="s">
        <v>357</v>
      </c>
      <c r="M1015" s="1" t="s">
        <v>357</v>
      </c>
      <c r="N1015" s="1" t="s">
        <v>357</v>
      </c>
      <c r="O1015" s="1" t="s">
        <v>357</v>
      </c>
      <c r="P1015" s="1" t="s">
        <v>357</v>
      </c>
      <c r="Q1015" s="1" t="s">
        <v>357</v>
      </c>
      <c r="R1015" s="1" t="s">
        <v>357</v>
      </c>
      <c r="S1015" s="1" t="s">
        <v>357</v>
      </c>
      <c r="T1015" s="1" t="s">
        <v>10115</v>
      </c>
      <c r="U1015" s="1" t="s">
        <v>357</v>
      </c>
      <c r="V1015" s="1" t="s">
        <v>357</v>
      </c>
      <c r="W1015" s="1" t="s">
        <v>357</v>
      </c>
      <c r="X1015" s="1" t="s">
        <v>357</v>
      </c>
    </row>
    <row r="1016" spans="1:24">
      <c r="A1016" s="1" t="s">
        <v>6412</v>
      </c>
      <c r="B1016" s="1" t="s">
        <v>6413</v>
      </c>
      <c r="C1016" s="1" t="s">
        <v>2729</v>
      </c>
      <c r="D1016" s="1" t="s">
        <v>357</v>
      </c>
      <c r="E1016" s="1" t="s">
        <v>357</v>
      </c>
      <c r="F1016" s="1" t="s">
        <v>10481</v>
      </c>
      <c r="G1016" s="1" t="s">
        <v>357</v>
      </c>
      <c r="H1016" s="1" t="s">
        <v>357</v>
      </c>
      <c r="I1016" s="1" t="s">
        <v>9511</v>
      </c>
      <c r="J1016" s="1" t="s">
        <v>10128</v>
      </c>
      <c r="K1016" s="1" t="s">
        <v>9526</v>
      </c>
      <c r="L1016" s="1" t="s">
        <v>357</v>
      </c>
      <c r="M1016" s="1" t="s">
        <v>357</v>
      </c>
      <c r="N1016" s="1" t="s">
        <v>357</v>
      </c>
      <c r="O1016" s="1" t="s">
        <v>357</v>
      </c>
      <c r="P1016" s="1" t="s">
        <v>357</v>
      </c>
      <c r="Q1016" s="1" t="s">
        <v>357</v>
      </c>
      <c r="R1016" s="1" t="s">
        <v>357</v>
      </c>
      <c r="S1016" s="1" t="s">
        <v>357</v>
      </c>
      <c r="T1016" s="1" t="s">
        <v>10115</v>
      </c>
      <c r="U1016" s="1" t="s">
        <v>357</v>
      </c>
      <c r="V1016" s="1" t="s">
        <v>357</v>
      </c>
      <c r="W1016" s="1" t="s">
        <v>357</v>
      </c>
      <c r="X1016" s="1" t="s">
        <v>357</v>
      </c>
    </row>
    <row r="1017" spans="1:24">
      <c r="A1017" s="1" t="s">
        <v>6415</v>
      </c>
      <c r="B1017" s="1" t="s">
        <v>6416</v>
      </c>
      <c r="C1017" s="1" t="s">
        <v>2729</v>
      </c>
      <c r="D1017" s="1" t="s">
        <v>357</v>
      </c>
      <c r="E1017" s="1" t="s">
        <v>357</v>
      </c>
      <c r="F1017" s="1" t="s">
        <v>10482</v>
      </c>
      <c r="G1017" s="1" t="s">
        <v>357</v>
      </c>
      <c r="H1017" s="1" t="s">
        <v>357</v>
      </c>
      <c r="I1017" s="1" t="s">
        <v>9511</v>
      </c>
      <c r="J1017" s="1" t="s">
        <v>9526</v>
      </c>
      <c r="K1017" s="1" t="s">
        <v>10128</v>
      </c>
      <c r="L1017" s="1" t="s">
        <v>357</v>
      </c>
      <c r="M1017" s="1" t="s">
        <v>357</v>
      </c>
      <c r="N1017" s="1" t="s">
        <v>357</v>
      </c>
      <c r="O1017" s="1" t="s">
        <v>357</v>
      </c>
      <c r="P1017" s="1" t="s">
        <v>357</v>
      </c>
      <c r="Q1017" s="1" t="s">
        <v>357</v>
      </c>
      <c r="R1017" s="1" t="s">
        <v>357</v>
      </c>
      <c r="S1017" s="1" t="s">
        <v>357</v>
      </c>
      <c r="T1017" s="1" t="s">
        <v>10115</v>
      </c>
      <c r="U1017" s="1" t="s">
        <v>357</v>
      </c>
      <c r="V1017" s="1" t="s">
        <v>357</v>
      </c>
      <c r="W1017" s="1" t="s">
        <v>357</v>
      </c>
      <c r="X1017" s="1" t="s">
        <v>357</v>
      </c>
    </row>
    <row r="1018" spans="1:24">
      <c r="A1018" s="1" t="s">
        <v>6418</v>
      </c>
      <c r="B1018" s="1" t="s">
        <v>6419</v>
      </c>
      <c r="C1018" s="1" t="s">
        <v>2729</v>
      </c>
      <c r="D1018" s="1" t="s">
        <v>357</v>
      </c>
      <c r="E1018" s="1" t="s">
        <v>357</v>
      </c>
      <c r="F1018" s="1" t="s">
        <v>10483</v>
      </c>
      <c r="G1018" s="1" t="s">
        <v>357</v>
      </c>
      <c r="H1018" s="1" t="s">
        <v>357</v>
      </c>
      <c r="I1018" s="1" t="s">
        <v>9511</v>
      </c>
      <c r="J1018" s="1" t="s">
        <v>9526</v>
      </c>
      <c r="K1018" s="1" t="s">
        <v>10128</v>
      </c>
      <c r="L1018" s="1" t="s">
        <v>357</v>
      </c>
      <c r="M1018" s="1" t="s">
        <v>357</v>
      </c>
      <c r="N1018" s="1" t="s">
        <v>357</v>
      </c>
      <c r="O1018" s="1" t="s">
        <v>357</v>
      </c>
      <c r="P1018" s="1" t="s">
        <v>357</v>
      </c>
      <c r="Q1018" s="1" t="s">
        <v>357</v>
      </c>
      <c r="R1018" s="1" t="s">
        <v>357</v>
      </c>
      <c r="S1018" s="1" t="s">
        <v>357</v>
      </c>
      <c r="T1018" s="1" t="s">
        <v>10115</v>
      </c>
      <c r="U1018" s="1" t="s">
        <v>357</v>
      </c>
      <c r="V1018" s="1" t="s">
        <v>357</v>
      </c>
      <c r="W1018" s="1" t="s">
        <v>357</v>
      </c>
      <c r="X1018" s="1" t="s">
        <v>357</v>
      </c>
    </row>
    <row r="1019" spans="1:24">
      <c r="A1019" s="1" t="s">
        <v>6354</v>
      </c>
      <c r="B1019" s="1" t="s">
        <v>6355</v>
      </c>
      <c r="C1019" s="1" t="s">
        <v>2729</v>
      </c>
      <c r="D1019" s="1" t="s">
        <v>357</v>
      </c>
      <c r="E1019" s="1" t="s">
        <v>357</v>
      </c>
      <c r="F1019" s="1" t="s">
        <v>10484</v>
      </c>
      <c r="G1019" s="1" t="s">
        <v>357</v>
      </c>
      <c r="H1019" s="1" t="s">
        <v>357</v>
      </c>
      <c r="I1019" s="1" t="s">
        <v>9511</v>
      </c>
      <c r="J1019" s="1" t="s">
        <v>9417</v>
      </c>
      <c r="K1019" s="1" t="s">
        <v>9526</v>
      </c>
      <c r="L1019" s="1" t="s">
        <v>357</v>
      </c>
      <c r="M1019" s="1" t="s">
        <v>357</v>
      </c>
      <c r="N1019" s="1" t="s">
        <v>357</v>
      </c>
      <c r="O1019" s="1" t="s">
        <v>357</v>
      </c>
      <c r="P1019" s="1" t="s">
        <v>357</v>
      </c>
      <c r="Q1019" s="1" t="s">
        <v>357</v>
      </c>
      <c r="R1019" s="1" t="s">
        <v>357</v>
      </c>
      <c r="S1019" s="1" t="s">
        <v>357</v>
      </c>
      <c r="T1019" s="1" t="s">
        <v>10115</v>
      </c>
      <c r="U1019" s="1" t="s">
        <v>357</v>
      </c>
      <c r="V1019" s="1" t="s">
        <v>357</v>
      </c>
      <c r="W1019" s="1" t="s">
        <v>357</v>
      </c>
      <c r="X1019" s="1" t="s">
        <v>357</v>
      </c>
    </row>
    <row r="1020" spans="1:24">
      <c r="A1020" s="1" t="s">
        <v>6394</v>
      </c>
      <c r="B1020" s="1" t="s">
        <v>6395</v>
      </c>
      <c r="C1020" s="1" t="s">
        <v>2729</v>
      </c>
      <c r="D1020" s="1" t="s">
        <v>357</v>
      </c>
      <c r="E1020" s="1" t="s">
        <v>357</v>
      </c>
      <c r="F1020" s="1" t="s">
        <v>10485</v>
      </c>
      <c r="G1020" s="1" t="s">
        <v>357</v>
      </c>
      <c r="H1020" s="1" t="s">
        <v>357</v>
      </c>
      <c r="I1020" s="1" t="s">
        <v>9511</v>
      </c>
      <c r="J1020" s="1" t="s">
        <v>9414</v>
      </c>
      <c r="K1020" s="1" t="s">
        <v>9526</v>
      </c>
      <c r="L1020" s="1" t="s">
        <v>357</v>
      </c>
      <c r="M1020" s="1" t="s">
        <v>357</v>
      </c>
      <c r="N1020" s="1" t="s">
        <v>357</v>
      </c>
      <c r="O1020" s="1" t="s">
        <v>357</v>
      </c>
      <c r="P1020" s="1" t="s">
        <v>357</v>
      </c>
      <c r="Q1020" s="1" t="s">
        <v>357</v>
      </c>
      <c r="R1020" s="1" t="s">
        <v>357</v>
      </c>
      <c r="S1020" s="1" t="s">
        <v>357</v>
      </c>
      <c r="T1020" s="1" t="s">
        <v>10115</v>
      </c>
      <c r="U1020" s="1" t="s">
        <v>357</v>
      </c>
      <c r="V1020" s="1" t="s">
        <v>357</v>
      </c>
      <c r="W1020" s="1" t="s">
        <v>357</v>
      </c>
      <c r="X1020" s="1" t="s">
        <v>357</v>
      </c>
    </row>
    <row r="1021" spans="1:24">
      <c r="A1021" s="1" t="s">
        <v>6391</v>
      </c>
      <c r="B1021" s="1" t="s">
        <v>6392</v>
      </c>
      <c r="C1021" s="1" t="s">
        <v>2729</v>
      </c>
      <c r="D1021" s="1" t="s">
        <v>357</v>
      </c>
      <c r="E1021" s="1" t="s">
        <v>357</v>
      </c>
      <c r="F1021" s="1" t="s">
        <v>10486</v>
      </c>
      <c r="G1021" s="1" t="s">
        <v>357</v>
      </c>
      <c r="H1021" s="1" t="s">
        <v>357</v>
      </c>
      <c r="I1021" s="1" t="s">
        <v>9511</v>
      </c>
      <c r="J1021" s="1" t="s">
        <v>9404</v>
      </c>
      <c r="K1021" s="1" t="s">
        <v>9526</v>
      </c>
      <c r="L1021" s="1" t="s">
        <v>357</v>
      </c>
      <c r="M1021" s="1" t="s">
        <v>357</v>
      </c>
      <c r="N1021" s="1" t="s">
        <v>357</v>
      </c>
      <c r="O1021" s="1" t="s">
        <v>357</v>
      </c>
      <c r="P1021" s="1" t="s">
        <v>357</v>
      </c>
      <c r="Q1021" s="1" t="s">
        <v>357</v>
      </c>
      <c r="R1021" s="1" t="s">
        <v>357</v>
      </c>
      <c r="S1021" s="1" t="s">
        <v>357</v>
      </c>
      <c r="T1021" s="1" t="s">
        <v>10115</v>
      </c>
      <c r="U1021" s="1" t="s">
        <v>357</v>
      </c>
      <c r="V1021" s="1" t="s">
        <v>357</v>
      </c>
      <c r="W1021" s="1" t="s">
        <v>357</v>
      </c>
      <c r="X1021" s="1" t="s">
        <v>357</v>
      </c>
    </row>
    <row r="1022" spans="1:24">
      <c r="A1022" s="1" t="s">
        <v>6397</v>
      </c>
      <c r="B1022" s="1" t="s">
        <v>6398</v>
      </c>
      <c r="C1022" s="1" t="s">
        <v>2729</v>
      </c>
      <c r="D1022" s="1" t="s">
        <v>357</v>
      </c>
      <c r="E1022" s="1" t="s">
        <v>357</v>
      </c>
      <c r="F1022" s="1" t="s">
        <v>10487</v>
      </c>
      <c r="G1022" s="1" t="s">
        <v>357</v>
      </c>
      <c r="H1022" s="1" t="s">
        <v>357</v>
      </c>
      <c r="I1022" s="1" t="s">
        <v>9511</v>
      </c>
      <c r="J1022" s="1" t="s">
        <v>9449</v>
      </c>
      <c r="K1022" s="1" t="s">
        <v>9526</v>
      </c>
      <c r="L1022" s="1" t="s">
        <v>357</v>
      </c>
      <c r="M1022" s="1" t="s">
        <v>357</v>
      </c>
      <c r="N1022" s="1" t="s">
        <v>357</v>
      </c>
      <c r="O1022" s="1" t="s">
        <v>357</v>
      </c>
      <c r="P1022" s="1" t="s">
        <v>357</v>
      </c>
      <c r="Q1022" s="1" t="s">
        <v>357</v>
      </c>
      <c r="R1022" s="1" t="s">
        <v>357</v>
      </c>
      <c r="S1022" s="1" t="s">
        <v>357</v>
      </c>
      <c r="T1022" s="1" t="s">
        <v>10115</v>
      </c>
      <c r="U1022" s="1" t="s">
        <v>357</v>
      </c>
      <c r="V1022" s="1" t="s">
        <v>357</v>
      </c>
      <c r="W1022" s="1" t="s">
        <v>357</v>
      </c>
      <c r="X1022" s="1" t="s">
        <v>357</v>
      </c>
    </row>
    <row r="1023" spans="1:24">
      <c r="A1023" s="1" t="s">
        <v>6427</v>
      </c>
      <c r="B1023" s="1" t="s">
        <v>6428</v>
      </c>
      <c r="C1023" s="1" t="s">
        <v>2729</v>
      </c>
      <c r="D1023" s="1" t="s">
        <v>357</v>
      </c>
      <c r="E1023" s="1" t="s">
        <v>357</v>
      </c>
      <c r="F1023" s="1" t="s">
        <v>10488</v>
      </c>
      <c r="G1023" s="1" t="s">
        <v>357</v>
      </c>
      <c r="H1023" s="1" t="s">
        <v>357</v>
      </c>
      <c r="I1023" s="1" t="s">
        <v>9511</v>
      </c>
      <c r="J1023" s="1" t="s">
        <v>10128</v>
      </c>
      <c r="K1023" s="1" t="s">
        <v>9526</v>
      </c>
      <c r="L1023" s="1" t="s">
        <v>357</v>
      </c>
      <c r="M1023" s="1" t="s">
        <v>357</v>
      </c>
      <c r="N1023" s="1" t="s">
        <v>357</v>
      </c>
      <c r="O1023" s="1" t="s">
        <v>357</v>
      </c>
      <c r="P1023" s="1" t="s">
        <v>357</v>
      </c>
      <c r="Q1023" s="1" t="s">
        <v>357</v>
      </c>
      <c r="R1023" s="1" t="s">
        <v>357</v>
      </c>
      <c r="S1023" s="1" t="s">
        <v>357</v>
      </c>
      <c r="T1023" s="1" t="s">
        <v>10115</v>
      </c>
      <c r="U1023" s="1" t="s">
        <v>357</v>
      </c>
      <c r="V1023" s="1" t="s">
        <v>357</v>
      </c>
      <c r="W1023" s="1" t="s">
        <v>357</v>
      </c>
      <c r="X1023" s="1" t="s">
        <v>357</v>
      </c>
    </row>
    <row r="1024" spans="1:24">
      <c r="A1024" s="1" t="s">
        <v>6421</v>
      </c>
      <c r="B1024" s="1" t="s">
        <v>6422</v>
      </c>
      <c r="C1024" s="1" t="s">
        <v>2729</v>
      </c>
      <c r="D1024" s="1" t="s">
        <v>357</v>
      </c>
      <c r="E1024" s="1" t="s">
        <v>357</v>
      </c>
      <c r="F1024" s="1" t="s">
        <v>10489</v>
      </c>
      <c r="G1024" s="1" t="s">
        <v>357</v>
      </c>
      <c r="H1024" s="1" t="s">
        <v>357</v>
      </c>
      <c r="I1024" s="1" t="s">
        <v>9511</v>
      </c>
      <c r="J1024" s="1" t="s">
        <v>9526</v>
      </c>
      <c r="K1024" s="1" t="s">
        <v>10128</v>
      </c>
      <c r="L1024" s="1" t="s">
        <v>357</v>
      </c>
      <c r="M1024" s="1" t="s">
        <v>357</v>
      </c>
      <c r="N1024" s="1" t="s">
        <v>357</v>
      </c>
      <c r="O1024" s="1" t="s">
        <v>357</v>
      </c>
      <c r="P1024" s="1" t="s">
        <v>357</v>
      </c>
      <c r="Q1024" s="1" t="s">
        <v>357</v>
      </c>
      <c r="R1024" s="1" t="s">
        <v>357</v>
      </c>
      <c r="S1024" s="1" t="s">
        <v>357</v>
      </c>
      <c r="T1024" s="1" t="s">
        <v>10115</v>
      </c>
      <c r="U1024" s="1" t="s">
        <v>357</v>
      </c>
      <c r="V1024" s="1" t="s">
        <v>357</v>
      </c>
      <c r="W1024" s="1" t="s">
        <v>357</v>
      </c>
      <c r="X1024" s="1" t="s">
        <v>357</v>
      </c>
    </row>
    <row r="1025" spans="1:24">
      <c r="A1025" s="1" t="s">
        <v>6424</v>
      </c>
      <c r="B1025" s="1" t="s">
        <v>6425</v>
      </c>
      <c r="C1025" s="1" t="s">
        <v>2729</v>
      </c>
      <c r="D1025" s="1" t="s">
        <v>357</v>
      </c>
      <c r="E1025" s="1" t="s">
        <v>357</v>
      </c>
      <c r="F1025" s="1" t="s">
        <v>10490</v>
      </c>
      <c r="G1025" s="1" t="s">
        <v>10491</v>
      </c>
      <c r="H1025" s="1" t="s">
        <v>357</v>
      </c>
      <c r="I1025" s="1" t="s">
        <v>9511</v>
      </c>
      <c r="J1025" s="1" t="s">
        <v>9526</v>
      </c>
      <c r="K1025" s="1" t="s">
        <v>10128</v>
      </c>
      <c r="L1025" s="1" t="s">
        <v>357</v>
      </c>
      <c r="M1025" s="1" t="s">
        <v>357</v>
      </c>
      <c r="N1025" s="1" t="s">
        <v>357</v>
      </c>
      <c r="O1025" s="1" t="s">
        <v>357</v>
      </c>
      <c r="P1025" s="1" t="s">
        <v>357</v>
      </c>
      <c r="Q1025" s="1" t="s">
        <v>357</v>
      </c>
      <c r="R1025" s="1" t="s">
        <v>357</v>
      </c>
      <c r="S1025" s="1" t="s">
        <v>357</v>
      </c>
      <c r="T1025" s="1" t="s">
        <v>10115</v>
      </c>
      <c r="U1025" s="1" t="s">
        <v>357</v>
      </c>
      <c r="V1025" s="1" t="s">
        <v>357</v>
      </c>
      <c r="W1025" s="1" t="s">
        <v>357</v>
      </c>
      <c r="X1025" s="1" t="s">
        <v>357</v>
      </c>
    </row>
    <row r="1026" spans="1:24">
      <c r="A1026" s="1" t="s">
        <v>6436</v>
      </c>
      <c r="B1026" s="1" t="s">
        <v>6437</v>
      </c>
      <c r="C1026" s="1" t="s">
        <v>2729</v>
      </c>
      <c r="D1026" s="1" t="s">
        <v>357</v>
      </c>
      <c r="E1026" s="1" t="s">
        <v>357</v>
      </c>
      <c r="F1026" s="1" t="s">
        <v>10492</v>
      </c>
      <c r="G1026" s="1" t="s">
        <v>357</v>
      </c>
      <c r="H1026" s="1" t="s">
        <v>357</v>
      </c>
      <c r="I1026" s="1" t="s">
        <v>9511</v>
      </c>
      <c r="J1026" s="1" t="s">
        <v>9417</v>
      </c>
      <c r="K1026" s="1" t="s">
        <v>357</v>
      </c>
      <c r="L1026" s="1" t="s">
        <v>357</v>
      </c>
      <c r="M1026" s="1" t="s">
        <v>357</v>
      </c>
      <c r="N1026" s="1" t="s">
        <v>357</v>
      </c>
      <c r="O1026" s="1" t="s">
        <v>357</v>
      </c>
      <c r="P1026" s="1" t="s">
        <v>357</v>
      </c>
      <c r="Q1026" s="1" t="s">
        <v>357</v>
      </c>
      <c r="R1026" s="1" t="s">
        <v>357</v>
      </c>
      <c r="S1026" s="1" t="s">
        <v>357</v>
      </c>
      <c r="T1026" s="1" t="s">
        <v>10115</v>
      </c>
      <c r="U1026" s="1" t="s">
        <v>357</v>
      </c>
      <c r="V1026" s="1" t="s">
        <v>357</v>
      </c>
      <c r="W1026" s="1" t="s">
        <v>357</v>
      </c>
      <c r="X1026" s="1" t="s">
        <v>357</v>
      </c>
    </row>
    <row r="1027" spans="1:24">
      <c r="A1027" s="1" t="s">
        <v>6433</v>
      </c>
      <c r="B1027" s="1" t="s">
        <v>6434</v>
      </c>
      <c r="C1027" s="1" t="s">
        <v>2729</v>
      </c>
      <c r="D1027" s="1" t="s">
        <v>357</v>
      </c>
      <c r="E1027" s="1" t="s">
        <v>357</v>
      </c>
      <c r="F1027" s="1" t="s">
        <v>10493</v>
      </c>
      <c r="G1027" s="1" t="s">
        <v>357</v>
      </c>
      <c r="H1027" s="1" t="s">
        <v>357</v>
      </c>
      <c r="I1027" s="1" t="s">
        <v>9511</v>
      </c>
      <c r="J1027" s="1" t="s">
        <v>9414</v>
      </c>
      <c r="K1027" s="1" t="s">
        <v>357</v>
      </c>
      <c r="L1027" s="1" t="s">
        <v>357</v>
      </c>
      <c r="M1027" s="1" t="s">
        <v>357</v>
      </c>
      <c r="N1027" s="1" t="s">
        <v>357</v>
      </c>
      <c r="O1027" s="1" t="s">
        <v>357</v>
      </c>
      <c r="P1027" s="1" t="s">
        <v>357</v>
      </c>
      <c r="Q1027" s="1" t="s">
        <v>357</v>
      </c>
      <c r="R1027" s="1" t="s">
        <v>357</v>
      </c>
      <c r="S1027" s="1" t="s">
        <v>357</v>
      </c>
      <c r="T1027" s="1" t="s">
        <v>10115</v>
      </c>
      <c r="U1027" s="1" t="s">
        <v>357</v>
      </c>
      <c r="V1027" s="1" t="s">
        <v>357</v>
      </c>
      <c r="W1027" s="1" t="s">
        <v>357</v>
      </c>
      <c r="X1027" s="1" t="s">
        <v>357</v>
      </c>
    </row>
    <row r="1028" spans="1:24">
      <c r="A1028" s="1" t="s">
        <v>6430</v>
      </c>
      <c r="B1028" s="1" t="s">
        <v>6431</v>
      </c>
      <c r="C1028" s="1" t="s">
        <v>2729</v>
      </c>
      <c r="D1028" s="1" t="s">
        <v>357</v>
      </c>
      <c r="E1028" s="1" t="s">
        <v>357</v>
      </c>
      <c r="F1028" s="1" t="s">
        <v>10494</v>
      </c>
      <c r="G1028" s="1" t="s">
        <v>357</v>
      </c>
      <c r="H1028" s="1" t="s">
        <v>357</v>
      </c>
      <c r="I1028" s="1" t="s">
        <v>9511</v>
      </c>
      <c r="J1028" s="1" t="s">
        <v>9404</v>
      </c>
      <c r="K1028" s="1" t="s">
        <v>357</v>
      </c>
      <c r="L1028" s="1" t="s">
        <v>357</v>
      </c>
      <c r="M1028" s="1" t="s">
        <v>357</v>
      </c>
      <c r="N1028" s="1" t="s">
        <v>357</v>
      </c>
      <c r="O1028" s="1" t="s">
        <v>357</v>
      </c>
      <c r="P1028" s="1" t="s">
        <v>357</v>
      </c>
      <c r="Q1028" s="1" t="s">
        <v>357</v>
      </c>
      <c r="R1028" s="1" t="s">
        <v>357</v>
      </c>
      <c r="S1028" s="1" t="s">
        <v>357</v>
      </c>
      <c r="T1028" s="1" t="s">
        <v>10115</v>
      </c>
      <c r="U1028" s="1" t="s">
        <v>357</v>
      </c>
      <c r="V1028" s="1" t="s">
        <v>357</v>
      </c>
      <c r="W1028" s="1" t="s">
        <v>357</v>
      </c>
      <c r="X1028" s="1" t="s">
        <v>357</v>
      </c>
    </row>
    <row r="1029" spans="1:24">
      <c r="A1029" s="1" t="s">
        <v>6439</v>
      </c>
      <c r="B1029" s="1" t="s">
        <v>6440</v>
      </c>
      <c r="C1029" s="1" t="s">
        <v>2729</v>
      </c>
      <c r="D1029" s="1" t="s">
        <v>357</v>
      </c>
      <c r="E1029" s="1" t="s">
        <v>357</v>
      </c>
      <c r="F1029" s="1" t="s">
        <v>10495</v>
      </c>
      <c r="G1029" s="1" t="s">
        <v>357</v>
      </c>
      <c r="H1029" s="1" t="s">
        <v>357</v>
      </c>
      <c r="I1029" s="1" t="s">
        <v>9511</v>
      </c>
      <c r="J1029" s="1" t="s">
        <v>9449</v>
      </c>
      <c r="K1029" s="1" t="s">
        <v>357</v>
      </c>
      <c r="L1029" s="1" t="s">
        <v>357</v>
      </c>
      <c r="M1029" s="1" t="s">
        <v>357</v>
      </c>
      <c r="N1029" s="1" t="s">
        <v>357</v>
      </c>
      <c r="O1029" s="1" t="s">
        <v>357</v>
      </c>
      <c r="P1029" s="1" t="s">
        <v>357</v>
      </c>
      <c r="Q1029" s="1" t="s">
        <v>357</v>
      </c>
      <c r="R1029" s="1" t="s">
        <v>357</v>
      </c>
      <c r="S1029" s="1" t="s">
        <v>357</v>
      </c>
      <c r="T1029" s="1" t="s">
        <v>10115</v>
      </c>
      <c r="U1029" s="1" t="s">
        <v>357</v>
      </c>
      <c r="V1029" s="1" t="s">
        <v>357</v>
      </c>
      <c r="W1029" s="1" t="s">
        <v>357</v>
      </c>
      <c r="X1029" s="1" t="s">
        <v>357</v>
      </c>
    </row>
    <row r="1030" spans="1:24">
      <c r="A1030" s="1" t="s">
        <v>6442</v>
      </c>
      <c r="B1030" s="1" t="s">
        <v>6443</v>
      </c>
      <c r="C1030" s="1" t="s">
        <v>2729</v>
      </c>
      <c r="D1030" s="1" t="s">
        <v>357</v>
      </c>
      <c r="E1030" s="1" t="s">
        <v>357</v>
      </c>
      <c r="F1030" s="1" t="s">
        <v>10496</v>
      </c>
      <c r="G1030" s="1" t="s">
        <v>357</v>
      </c>
      <c r="H1030" s="1" t="s">
        <v>357</v>
      </c>
      <c r="I1030" s="1" t="s">
        <v>9511</v>
      </c>
      <c r="J1030" s="1" t="s">
        <v>10128</v>
      </c>
      <c r="K1030" s="1" t="s">
        <v>357</v>
      </c>
      <c r="L1030" s="1" t="s">
        <v>357</v>
      </c>
      <c r="M1030" s="1" t="s">
        <v>357</v>
      </c>
      <c r="N1030" s="1" t="s">
        <v>357</v>
      </c>
      <c r="O1030" s="1" t="s">
        <v>357</v>
      </c>
      <c r="P1030" s="1" t="s">
        <v>357</v>
      </c>
      <c r="Q1030" s="1" t="s">
        <v>357</v>
      </c>
      <c r="R1030" s="1" t="s">
        <v>357</v>
      </c>
      <c r="S1030" s="1" t="s">
        <v>357</v>
      </c>
      <c r="T1030" s="1" t="s">
        <v>10115</v>
      </c>
      <c r="U1030" s="1" t="s">
        <v>357</v>
      </c>
      <c r="V1030" s="1" t="s">
        <v>357</v>
      </c>
      <c r="W1030" s="1" t="s">
        <v>357</v>
      </c>
      <c r="X1030" s="1" t="s">
        <v>357</v>
      </c>
    </row>
    <row r="1031" spans="1:24">
      <c r="A1031" s="1" t="s">
        <v>2813</v>
      </c>
      <c r="B1031" s="1" t="s">
        <v>2814</v>
      </c>
      <c r="C1031" s="1" t="s">
        <v>455</v>
      </c>
      <c r="D1031" s="1" t="s">
        <v>357</v>
      </c>
      <c r="E1031" s="1" t="s">
        <v>357</v>
      </c>
      <c r="F1031" s="1" t="s">
        <v>10497</v>
      </c>
      <c r="G1031" s="1" t="s">
        <v>357</v>
      </c>
      <c r="H1031" s="1" t="s">
        <v>357</v>
      </c>
      <c r="I1031" s="1" t="s">
        <v>10448</v>
      </c>
      <c r="J1031" s="1" t="s">
        <v>10447</v>
      </c>
      <c r="K1031" s="1" t="s">
        <v>357</v>
      </c>
      <c r="L1031" s="1" t="s">
        <v>357</v>
      </c>
      <c r="M1031" s="1" t="s">
        <v>357</v>
      </c>
      <c r="N1031" s="1" t="s">
        <v>357</v>
      </c>
      <c r="O1031" s="1" t="s">
        <v>357</v>
      </c>
      <c r="P1031" s="1" t="s">
        <v>357</v>
      </c>
      <c r="Q1031" s="1" t="s">
        <v>357</v>
      </c>
      <c r="R1031" s="1" t="s">
        <v>357</v>
      </c>
      <c r="S1031" s="1" t="s">
        <v>357</v>
      </c>
      <c r="T1031" s="1" t="s">
        <v>10456</v>
      </c>
      <c r="U1031" s="1" t="s">
        <v>357</v>
      </c>
      <c r="V1031" s="1" t="s">
        <v>357</v>
      </c>
      <c r="W1031" s="1" t="s">
        <v>357</v>
      </c>
      <c r="X1031" s="1" t="s">
        <v>357</v>
      </c>
    </row>
    <row r="1032" spans="1:24">
      <c r="A1032" s="1" t="s">
        <v>2807</v>
      </c>
      <c r="B1032" s="1" t="s">
        <v>2808</v>
      </c>
      <c r="C1032" s="1" t="s">
        <v>455</v>
      </c>
      <c r="D1032" s="1" t="s">
        <v>357</v>
      </c>
      <c r="E1032" s="1" t="s">
        <v>357</v>
      </c>
      <c r="F1032" s="1" t="s">
        <v>10498</v>
      </c>
      <c r="G1032" s="1" t="s">
        <v>357</v>
      </c>
      <c r="H1032" s="1" t="s">
        <v>357</v>
      </c>
      <c r="I1032" s="1" t="s">
        <v>10448</v>
      </c>
      <c r="J1032" s="1" t="s">
        <v>9404</v>
      </c>
      <c r="K1032" s="1" t="s">
        <v>357</v>
      </c>
      <c r="L1032" s="1" t="s">
        <v>357</v>
      </c>
      <c r="M1032" s="1" t="s">
        <v>357</v>
      </c>
      <c r="N1032" s="1" t="s">
        <v>357</v>
      </c>
      <c r="O1032" s="1" t="s">
        <v>357</v>
      </c>
      <c r="P1032" s="1" t="s">
        <v>357</v>
      </c>
      <c r="Q1032" s="1" t="s">
        <v>357</v>
      </c>
      <c r="R1032" s="1" t="s">
        <v>357</v>
      </c>
      <c r="S1032" s="1" t="s">
        <v>357</v>
      </c>
      <c r="T1032" s="1" t="s">
        <v>10456</v>
      </c>
      <c r="U1032" s="1" t="s">
        <v>10464</v>
      </c>
      <c r="V1032" s="1" t="s">
        <v>357</v>
      </c>
      <c r="W1032" s="1" t="s">
        <v>357</v>
      </c>
      <c r="X1032" s="1" t="s">
        <v>357</v>
      </c>
    </row>
    <row r="1033" spans="1:24">
      <c r="A1033" s="1" t="s">
        <v>2810</v>
      </c>
      <c r="B1033" s="1" t="s">
        <v>2811</v>
      </c>
      <c r="C1033" s="1" t="s">
        <v>455</v>
      </c>
      <c r="D1033" s="1" t="s">
        <v>357</v>
      </c>
      <c r="E1033" s="1" t="s">
        <v>357</v>
      </c>
      <c r="F1033" s="1" t="s">
        <v>10499</v>
      </c>
      <c r="G1033" s="1" t="s">
        <v>357</v>
      </c>
      <c r="H1033" s="1" t="s">
        <v>357</v>
      </c>
      <c r="I1033" s="1" t="s">
        <v>10448</v>
      </c>
      <c r="J1033" s="1" t="s">
        <v>357</v>
      </c>
      <c r="K1033" s="1" t="s">
        <v>357</v>
      </c>
      <c r="L1033" s="1" t="s">
        <v>357</v>
      </c>
      <c r="M1033" s="1" t="s">
        <v>357</v>
      </c>
      <c r="N1033" s="1" t="s">
        <v>357</v>
      </c>
      <c r="O1033" s="1" t="s">
        <v>357</v>
      </c>
      <c r="P1033" s="1" t="s">
        <v>357</v>
      </c>
      <c r="Q1033" s="1" t="s">
        <v>357</v>
      </c>
      <c r="R1033" s="1" t="s">
        <v>357</v>
      </c>
      <c r="S1033" s="1" t="s">
        <v>357</v>
      </c>
      <c r="T1033" s="1" t="s">
        <v>10456</v>
      </c>
      <c r="U1033" s="1" t="s">
        <v>357</v>
      </c>
      <c r="V1033" s="1" t="s">
        <v>357</v>
      </c>
      <c r="W1033" s="1" t="s">
        <v>357</v>
      </c>
      <c r="X1033" s="1" t="s">
        <v>357</v>
      </c>
    </row>
    <row r="1034" spans="1:24">
      <c r="A1034" s="1" t="s">
        <v>84</v>
      </c>
      <c r="B1034" s="1" t="s">
        <v>85</v>
      </c>
      <c r="C1034" s="1" t="s">
        <v>92</v>
      </c>
      <c r="D1034" s="1" t="s">
        <v>357</v>
      </c>
      <c r="E1034" s="1" t="s">
        <v>357</v>
      </c>
      <c r="F1034" s="1" t="s">
        <v>10500</v>
      </c>
      <c r="G1034" s="1" t="s">
        <v>357</v>
      </c>
      <c r="H1034" s="1" t="s">
        <v>357</v>
      </c>
      <c r="I1034" s="1" t="s">
        <v>9404</v>
      </c>
      <c r="J1034" s="1" t="s">
        <v>10162</v>
      </c>
      <c r="K1034" s="1" t="s">
        <v>9496</v>
      </c>
      <c r="L1034" s="1" t="s">
        <v>9497</v>
      </c>
      <c r="M1034" s="1" t="s">
        <v>357</v>
      </c>
      <c r="N1034" s="1" t="s">
        <v>357</v>
      </c>
      <c r="O1034" s="1" t="s">
        <v>357</v>
      </c>
      <c r="P1034" s="1" t="s">
        <v>357</v>
      </c>
      <c r="Q1034" s="1" t="s">
        <v>357</v>
      </c>
      <c r="R1034" s="1" t="s">
        <v>357</v>
      </c>
      <c r="S1034" s="1" t="s">
        <v>357</v>
      </c>
      <c r="T1034" s="1" t="s">
        <v>9505</v>
      </c>
      <c r="U1034" s="1" t="s">
        <v>10115</v>
      </c>
      <c r="V1034" s="1" t="s">
        <v>357</v>
      </c>
      <c r="W1034" s="1" t="s">
        <v>357</v>
      </c>
      <c r="X1034" s="1" t="s">
        <v>357</v>
      </c>
    </row>
    <row r="1035" spans="1:24">
      <c r="A1035" s="1" t="s">
        <v>125</v>
      </c>
      <c r="B1035" s="1" t="s">
        <v>126</v>
      </c>
      <c r="C1035" s="1" t="s">
        <v>92</v>
      </c>
      <c r="D1035" s="1" t="s">
        <v>357</v>
      </c>
      <c r="E1035" s="1" t="s">
        <v>357</v>
      </c>
      <c r="F1035" s="1" t="s">
        <v>10501</v>
      </c>
      <c r="G1035" s="1" t="s">
        <v>357</v>
      </c>
      <c r="H1035" s="1" t="s">
        <v>357</v>
      </c>
      <c r="I1035" s="1" t="s">
        <v>9404</v>
      </c>
      <c r="J1035" s="1" t="s">
        <v>10162</v>
      </c>
      <c r="K1035" s="1" t="s">
        <v>9496</v>
      </c>
      <c r="L1035" s="1" t="s">
        <v>9497</v>
      </c>
      <c r="M1035" s="1" t="s">
        <v>357</v>
      </c>
      <c r="N1035" s="1" t="s">
        <v>357</v>
      </c>
      <c r="O1035" s="1" t="s">
        <v>357</v>
      </c>
      <c r="P1035" s="1" t="s">
        <v>357</v>
      </c>
      <c r="Q1035" s="1" t="s">
        <v>357</v>
      </c>
      <c r="R1035" s="1" t="s">
        <v>357</v>
      </c>
      <c r="S1035" s="1" t="s">
        <v>357</v>
      </c>
      <c r="T1035" s="1" t="s">
        <v>9505</v>
      </c>
      <c r="U1035" s="1" t="s">
        <v>10115</v>
      </c>
      <c r="V1035" s="1" t="s">
        <v>357</v>
      </c>
      <c r="W1035" s="1" t="s">
        <v>357</v>
      </c>
      <c r="X1035" s="1" t="s">
        <v>357</v>
      </c>
    </row>
    <row r="1036" spans="1:24">
      <c r="A1036" s="1" t="s">
        <v>143</v>
      </c>
      <c r="B1036" s="1" t="s">
        <v>144</v>
      </c>
      <c r="C1036" s="1" t="s">
        <v>92</v>
      </c>
      <c r="D1036" s="1" t="s">
        <v>357</v>
      </c>
      <c r="E1036" s="1" t="s">
        <v>357</v>
      </c>
      <c r="F1036" s="1" t="s">
        <v>10502</v>
      </c>
      <c r="G1036" s="1" t="s">
        <v>357</v>
      </c>
      <c r="H1036" s="1" t="s">
        <v>357</v>
      </c>
      <c r="I1036" s="1" t="s">
        <v>9404</v>
      </c>
      <c r="J1036" s="1" t="s">
        <v>10162</v>
      </c>
      <c r="K1036" s="1" t="s">
        <v>9496</v>
      </c>
      <c r="L1036" s="1" t="s">
        <v>9497</v>
      </c>
      <c r="M1036" s="1" t="s">
        <v>357</v>
      </c>
      <c r="N1036" s="1" t="s">
        <v>357</v>
      </c>
      <c r="O1036" s="1" t="s">
        <v>357</v>
      </c>
      <c r="P1036" s="1" t="s">
        <v>357</v>
      </c>
      <c r="Q1036" s="1" t="s">
        <v>357</v>
      </c>
      <c r="R1036" s="1" t="s">
        <v>357</v>
      </c>
      <c r="S1036" s="1" t="s">
        <v>357</v>
      </c>
      <c r="T1036" s="1" t="s">
        <v>9505</v>
      </c>
      <c r="U1036" s="1" t="s">
        <v>10123</v>
      </c>
      <c r="V1036" s="1" t="s">
        <v>357</v>
      </c>
      <c r="W1036" s="1" t="s">
        <v>357</v>
      </c>
      <c r="X1036" s="1" t="s">
        <v>357</v>
      </c>
    </row>
    <row r="1037" spans="1:24">
      <c r="A1037" s="1" t="s">
        <v>170</v>
      </c>
      <c r="B1037" s="1" t="s">
        <v>171</v>
      </c>
      <c r="C1037" s="1" t="s">
        <v>92</v>
      </c>
      <c r="D1037" s="1" t="s">
        <v>357</v>
      </c>
      <c r="E1037" s="1" t="s">
        <v>357</v>
      </c>
      <c r="F1037" s="1" t="s">
        <v>10503</v>
      </c>
      <c r="G1037" s="1" t="s">
        <v>357</v>
      </c>
      <c r="H1037" s="1" t="s">
        <v>357</v>
      </c>
      <c r="I1037" s="1" t="s">
        <v>9404</v>
      </c>
      <c r="J1037" s="1" t="s">
        <v>10162</v>
      </c>
      <c r="K1037" s="1" t="s">
        <v>9496</v>
      </c>
      <c r="L1037" s="1" t="s">
        <v>9497</v>
      </c>
      <c r="M1037" s="1" t="s">
        <v>357</v>
      </c>
      <c r="N1037" s="1" t="s">
        <v>357</v>
      </c>
      <c r="O1037" s="1" t="s">
        <v>357</v>
      </c>
      <c r="P1037" s="1" t="s">
        <v>357</v>
      </c>
      <c r="Q1037" s="1" t="s">
        <v>357</v>
      </c>
      <c r="R1037" s="1" t="s">
        <v>357</v>
      </c>
      <c r="S1037" s="1" t="s">
        <v>357</v>
      </c>
      <c r="T1037" s="1" t="s">
        <v>9505</v>
      </c>
      <c r="U1037" s="1" t="s">
        <v>10123</v>
      </c>
      <c r="V1037" s="1" t="s">
        <v>357</v>
      </c>
      <c r="W1037" s="1" t="s">
        <v>357</v>
      </c>
      <c r="X1037" s="1" t="s">
        <v>357</v>
      </c>
    </row>
    <row r="1038" spans="1:24">
      <c r="A1038" s="1" t="s">
        <v>173</v>
      </c>
      <c r="B1038" s="1" t="s">
        <v>171</v>
      </c>
      <c r="C1038" s="1" t="s">
        <v>92</v>
      </c>
      <c r="D1038" s="1" t="s">
        <v>357</v>
      </c>
      <c r="E1038" s="1" t="s">
        <v>357</v>
      </c>
      <c r="F1038" s="1" t="s">
        <v>10504</v>
      </c>
      <c r="G1038" s="1" t="s">
        <v>357</v>
      </c>
      <c r="H1038" s="1" t="s">
        <v>357</v>
      </c>
      <c r="I1038" s="1" t="s">
        <v>10162</v>
      </c>
      <c r="J1038" s="1" t="s">
        <v>9496</v>
      </c>
      <c r="K1038" s="1" t="s">
        <v>9497</v>
      </c>
      <c r="L1038" s="1" t="s">
        <v>9404</v>
      </c>
      <c r="M1038" s="1" t="s">
        <v>357</v>
      </c>
      <c r="N1038" s="1" t="s">
        <v>357</v>
      </c>
      <c r="O1038" s="1" t="s">
        <v>357</v>
      </c>
      <c r="P1038" s="1" t="s">
        <v>357</v>
      </c>
      <c r="Q1038" s="1" t="s">
        <v>357</v>
      </c>
      <c r="R1038" s="1" t="s">
        <v>357</v>
      </c>
      <c r="S1038" s="1" t="s">
        <v>357</v>
      </c>
      <c r="T1038" s="1" t="s">
        <v>9505</v>
      </c>
      <c r="U1038" s="1" t="s">
        <v>10505</v>
      </c>
      <c r="V1038" s="1" t="s">
        <v>357</v>
      </c>
      <c r="W1038" s="1" t="s">
        <v>357</v>
      </c>
      <c r="X1038" s="1" t="s">
        <v>357</v>
      </c>
    </row>
    <row r="1039" spans="1:24">
      <c r="A1039" s="1" t="s">
        <v>187</v>
      </c>
      <c r="B1039" s="1" t="s">
        <v>188</v>
      </c>
      <c r="C1039" s="1" t="s">
        <v>92</v>
      </c>
      <c r="D1039" s="1" t="s">
        <v>357</v>
      </c>
      <c r="E1039" s="1" t="s">
        <v>357</v>
      </c>
      <c r="F1039" s="1" t="s">
        <v>10506</v>
      </c>
      <c r="G1039" s="1" t="s">
        <v>357</v>
      </c>
      <c r="H1039" s="1" t="s">
        <v>357</v>
      </c>
      <c r="I1039" s="1" t="s">
        <v>10162</v>
      </c>
      <c r="J1039" s="1" t="s">
        <v>9496</v>
      </c>
      <c r="K1039" s="1" t="s">
        <v>9497</v>
      </c>
      <c r="L1039" s="1" t="s">
        <v>9404</v>
      </c>
      <c r="M1039" s="1" t="s">
        <v>357</v>
      </c>
      <c r="N1039" s="1" t="s">
        <v>357</v>
      </c>
      <c r="O1039" s="1" t="s">
        <v>357</v>
      </c>
      <c r="P1039" s="1" t="s">
        <v>357</v>
      </c>
      <c r="Q1039" s="1" t="s">
        <v>357</v>
      </c>
      <c r="R1039" s="1" t="s">
        <v>357</v>
      </c>
      <c r="S1039" s="1" t="s">
        <v>357</v>
      </c>
      <c r="T1039" s="1" t="s">
        <v>10457</v>
      </c>
      <c r="U1039" s="1" t="s">
        <v>10121</v>
      </c>
      <c r="V1039" s="1" t="s">
        <v>357</v>
      </c>
      <c r="W1039" s="1" t="s">
        <v>357</v>
      </c>
      <c r="X1039" s="1" t="s">
        <v>357</v>
      </c>
    </row>
    <row r="1040" spans="1:24">
      <c r="A1040" s="1" t="s">
        <v>226</v>
      </c>
      <c r="B1040" s="1" t="s">
        <v>227</v>
      </c>
      <c r="C1040" s="1" t="s">
        <v>92</v>
      </c>
      <c r="D1040" s="1" t="s">
        <v>357</v>
      </c>
      <c r="E1040" s="1" t="s">
        <v>357</v>
      </c>
      <c r="F1040" s="1" t="s">
        <v>10507</v>
      </c>
      <c r="G1040" s="1" t="s">
        <v>357</v>
      </c>
      <c r="H1040" s="1" t="s">
        <v>357</v>
      </c>
      <c r="I1040" s="1" t="s">
        <v>9404</v>
      </c>
      <c r="J1040" s="1" t="s">
        <v>10162</v>
      </c>
      <c r="K1040" s="1" t="s">
        <v>9496</v>
      </c>
      <c r="L1040" s="1" t="s">
        <v>9497</v>
      </c>
      <c r="M1040" s="1" t="s">
        <v>357</v>
      </c>
      <c r="N1040" s="1" t="s">
        <v>357</v>
      </c>
      <c r="O1040" s="1" t="s">
        <v>357</v>
      </c>
      <c r="P1040" s="1" t="s">
        <v>357</v>
      </c>
      <c r="Q1040" s="1" t="s">
        <v>357</v>
      </c>
      <c r="R1040" s="1" t="s">
        <v>357</v>
      </c>
      <c r="S1040" s="1" t="s">
        <v>357</v>
      </c>
      <c r="T1040" s="1" t="s">
        <v>10457</v>
      </c>
      <c r="U1040" s="1" t="s">
        <v>10121</v>
      </c>
      <c r="V1040" s="1" t="s">
        <v>357</v>
      </c>
      <c r="W1040" s="1" t="s">
        <v>357</v>
      </c>
      <c r="X1040" s="1" t="s">
        <v>357</v>
      </c>
    </row>
    <row r="1041" spans="1:24">
      <c r="A1041" s="1" t="s">
        <v>229</v>
      </c>
      <c r="B1041" s="1" t="s">
        <v>227</v>
      </c>
      <c r="C1041" s="1" t="s">
        <v>92</v>
      </c>
      <c r="D1041" s="1" t="s">
        <v>357</v>
      </c>
      <c r="E1041" s="1" t="s">
        <v>357</v>
      </c>
      <c r="F1041" s="1" t="s">
        <v>10508</v>
      </c>
      <c r="G1041" s="1" t="s">
        <v>357</v>
      </c>
      <c r="H1041" s="1" t="s">
        <v>357</v>
      </c>
      <c r="I1041" s="1" t="s">
        <v>10162</v>
      </c>
      <c r="J1041" s="1" t="s">
        <v>9496</v>
      </c>
      <c r="K1041" s="1" t="s">
        <v>9497</v>
      </c>
      <c r="L1041" s="1" t="s">
        <v>9404</v>
      </c>
      <c r="M1041" s="1" t="s">
        <v>357</v>
      </c>
      <c r="N1041" s="1" t="s">
        <v>357</v>
      </c>
      <c r="O1041" s="1" t="s">
        <v>357</v>
      </c>
      <c r="P1041" s="1" t="s">
        <v>357</v>
      </c>
      <c r="Q1041" s="1" t="s">
        <v>357</v>
      </c>
      <c r="R1041" s="1" t="s">
        <v>357</v>
      </c>
      <c r="S1041" s="1" t="s">
        <v>357</v>
      </c>
      <c r="T1041" s="1" t="s">
        <v>10457</v>
      </c>
      <c r="U1041" s="1" t="s">
        <v>10509</v>
      </c>
      <c r="V1041" s="1" t="s">
        <v>357</v>
      </c>
      <c r="W1041" s="1" t="s">
        <v>357</v>
      </c>
      <c r="X1041" s="1" t="s">
        <v>357</v>
      </c>
    </row>
    <row r="1042" spans="1:24">
      <c r="A1042" s="1" t="s">
        <v>261</v>
      </c>
      <c r="B1042" s="1" t="s">
        <v>262</v>
      </c>
      <c r="C1042" s="1" t="s">
        <v>92</v>
      </c>
      <c r="D1042" s="1" t="s">
        <v>357</v>
      </c>
      <c r="E1042" s="1" t="s">
        <v>357</v>
      </c>
      <c r="F1042" s="1" t="s">
        <v>10510</v>
      </c>
      <c r="G1042" s="1" t="s">
        <v>357</v>
      </c>
      <c r="H1042" s="1" t="s">
        <v>357</v>
      </c>
      <c r="I1042" s="1" t="s">
        <v>9404</v>
      </c>
      <c r="J1042" s="1" t="s">
        <v>10162</v>
      </c>
      <c r="K1042" s="1" t="s">
        <v>9496</v>
      </c>
      <c r="L1042" s="1" t="s">
        <v>9497</v>
      </c>
      <c r="M1042" s="1" t="s">
        <v>357</v>
      </c>
      <c r="N1042" s="1" t="s">
        <v>357</v>
      </c>
      <c r="O1042" s="1" t="s">
        <v>357</v>
      </c>
      <c r="P1042" s="1" t="s">
        <v>357</v>
      </c>
      <c r="Q1042" s="1" t="s">
        <v>357</v>
      </c>
      <c r="R1042" s="1" t="s">
        <v>357</v>
      </c>
      <c r="S1042" s="1" t="s">
        <v>357</v>
      </c>
      <c r="T1042" s="1" t="s">
        <v>10457</v>
      </c>
      <c r="U1042" s="1" t="s">
        <v>10121</v>
      </c>
      <c r="V1042" s="1" t="s">
        <v>357</v>
      </c>
      <c r="W1042" s="1" t="s">
        <v>357</v>
      </c>
      <c r="X1042" s="1" t="s">
        <v>357</v>
      </c>
    </row>
    <row r="1043" spans="1:24">
      <c r="A1043" s="1" t="s">
        <v>294</v>
      </c>
      <c r="B1043" s="1" t="s">
        <v>295</v>
      </c>
      <c r="C1043" s="1" t="s">
        <v>92</v>
      </c>
      <c r="D1043" s="1" t="s">
        <v>357</v>
      </c>
      <c r="E1043" s="1" t="s">
        <v>357</v>
      </c>
      <c r="F1043" s="1" t="s">
        <v>10511</v>
      </c>
      <c r="G1043" s="1" t="s">
        <v>357</v>
      </c>
      <c r="H1043" s="1" t="s">
        <v>357</v>
      </c>
      <c r="I1043" s="1" t="s">
        <v>9404</v>
      </c>
      <c r="J1043" s="1" t="s">
        <v>10162</v>
      </c>
      <c r="K1043" s="1" t="s">
        <v>9496</v>
      </c>
      <c r="L1043" s="1" t="s">
        <v>9497</v>
      </c>
      <c r="M1043" s="1" t="s">
        <v>357</v>
      </c>
      <c r="N1043" s="1" t="s">
        <v>357</v>
      </c>
      <c r="O1043" s="1" t="s">
        <v>357</v>
      </c>
      <c r="P1043" s="1" t="s">
        <v>357</v>
      </c>
      <c r="Q1043" s="1" t="s">
        <v>357</v>
      </c>
      <c r="R1043" s="1" t="s">
        <v>357</v>
      </c>
      <c r="S1043" s="1" t="s">
        <v>357</v>
      </c>
      <c r="T1043" s="1" t="s">
        <v>10457</v>
      </c>
      <c r="U1043" s="1" t="s">
        <v>10138</v>
      </c>
      <c r="V1043" s="1" t="s">
        <v>357</v>
      </c>
      <c r="W1043" s="1" t="s">
        <v>357</v>
      </c>
      <c r="X1043" s="1" t="s">
        <v>357</v>
      </c>
    </row>
    <row r="1044" spans="1:24">
      <c r="A1044" s="1" t="s">
        <v>297</v>
      </c>
      <c r="B1044" s="1" t="s">
        <v>295</v>
      </c>
      <c r="C1044" s="1" t="s">
        <v>92</v>
      </c>
      <c r="D1044" s="1" t="s">
        <v>357</v>
      </c>
      <c r="E1044" s="1" t="s">
        <v>357</v>
      </c>
      <c r="F1044" s="1" t="s">
        <v>10512</v>
      </c>
      <c r="G1044" s="1" t="s">
        <v>357</v>
      </c>
      <c r="H1044" s="1" t="s">
        <v>357</v>
      </c>
      <c r="I1044" s="1" t="s">
        <v>10162</v>
      </c>
      <c r="J1044" s="1" t="s">
        <v>9496</v>
      </c>
      <c r="K1044" s="1" t="s">
        <v>9497</v>
      </c>
      <c r="L1044" s="1" t="s">
        <v>9404</v>
      </c>
      <c r="M1044" s="1" t="s">
        <v>357</v>
      </c>
      <c r="N1044" s="1" t="s">
        <v>357</v>
      </c>
      <c r="O1044" s="1" t="s">
        <v>357</v>
      </c>
      <c r="P1044" s="1" t="s">
        <v>357</v>
      </c>
      <c r="Q1044" s="1" t="s">
        <v>357</v>
      </c>
      <c r="R1044" s="1" t="s">
        <v>357</v>
      </c>
      <c r="S1044" s="1" t="s">
        <v>357</v>
      </c>
      <c r="T1044" s="1" t="s">
        <v>10457</v>
      </c>
      <c r="U1044" s="1" t="s">
        <v>10513</v>
      </c>
      <c r="V1044" s="1" t="s">
        <v>357</v>
      </c>
      <c r="W1044" s="1" t="s">
        <v>357</v>
      </c>
      <c r="X1044" s="1" t="s">
        <v>357</v>
      </c>
    </row>
    <row r="1045" spans="1:24">
      <c r="A1045" s="1" t="s">
        <v>308</v>
      </c>
      <c r="B1045" s="1" t="s">
        <v>309</v>
      </c>
      <c r="C1045" s="1" t="s">
        <v>92</v>
      </c>
      <c r="D1045" s="1" t="s">
        <v>357</v>
      </c>
      <c r="E1045" s="1" t="s">
        <v>357</v>
      </c>
      <c r="F1045" s="1" t="s">
        <v>10514</v>
      </c>
      <c r="G1045" s="1" t="s">
        <v>357</v>
      </c>
      <c r="H1045" s="1" t="s">
        <v>357</v>
      </c>
      <c r="I1045" s="1" t="s">
        <v>9404</v>
      </c>
      <c r="J1045" s="1" t="s">
        <v>10162</v>
      </c>
      <c r="K1045" s="1" t="s">
        <v>9496</v>
      </c>
      <c r="L1045" s="1" t="s">
        <v>9497</v>
      </c>
      <c r="M1045" s="1" t="s">
        <v>357</v>
      </c>
      <c r="N1045" s="1" t="s">
        <v>357</v>
      </c>
      <c r="O1045" s="1" t="s">
        <v>357</v>
      </c>
      <c r="P1045" s="1" t="s">
        <v>357</v>
      </c>
      <c r="Q1045" s="1" t="s">
        <v>357</v>
      </c>
      <c r="R1045" s="1" t="s">
        <v>357</v>
      </c>
      <c r="S1045" s="1" t="s">
        <v>357</v>
      </c>
      <c r="T1045" s="1" t="s">
        <v>10457</v>
      </c>
      <c r="U1045" s="1" t="s">
        <v>10138</v>
      </c>
      <c r="V1045" s="1" t="s">
        <v>357</v>
      </c>
      <c r="W1045" s="1" t="s">
        <v>357</v>
      </c>
      <c r="X1045" s="1" t="s">
        <v>357</v>
      </c>
    </row>
    <row r="1046" spans="1:24">
      <c r="A1046" s="1" t="s">
        <v>96</v>
      </c>
      <c r="B1046" s="1" t="s">
        <v>97</v>
      </c>
      <c r="C1046" s="1" t="s">
        <v>99</v>
      </c>
      <c r="D1046" s="1" t="s">
        <v>357</v>
      </c>
      <c r="E1046" s="1" t="s">
        <v>357</v>
      </c>
      <c r="F1046" s="1" t="s">
        <v>10515</v>
      </c>
      <c r="G1046" s="1" t="s">
        <v>357</v>
      </c>
      <c r="H1046" s="1" t="s">
        <v>357</v>
      </c>
      <c r="I1046" s="1" t="s">
        <v>9404</v>
      </c>
      <c r="J1046" s="1" t="s">
        <v>10162</v>
      </c>
      <c r="K1046" s="1" t="s">
        <v>9496</v>
      </c>
      <c r="L1046" s="1" t="s">
        <v>9497</v>
      </c>
      <c r="M1046" s="1" t="s">
        <v>10130</v>
      </c>
      <c r="N1046" s="1" t="s">
        <v>357</v>
      </c>
      <c r="O1046" s="1" t="s">
        <v>357</v>
      </c>
      <c r="P1046" s="1" t="s">
        <v>357</v>
      </c>
      <c r="Q1046" s="1" t="s">
        <v>357</v>
      </c>
      <c r="R1046" s="1" t="s">
        <v>357</v>
      </c>
      <c r="S1046" s="1" t="s">
        <v>357</v>
      </c>
      <c r="T1046" s="1" t="s">
        <v>10186</v>
      </c>
      <c r="U1046" s="1" t="s">
        <v>357</v>
      </c>
      <c r="V1046" s="1" t="s">
        <v>357</v>
      </c>
      <c r="W1046" s="1" t="s">
        <v>357</v>
      </c>
      <c r="X1046" s="1" t="s">
        <v>357</v>
      </c>
    </row>
    <row r="1047" spans="1:24">
      <c r="A1047" s="1" t="s">
        <v>128</v>
      </c>
      <c r="B1047" s="1" t="s">
        <v>129</v>
      </c>
      <c r="C1047" s="1" t="s">
        <v>99</v>
      </c>
      <c r="D1047" s="1" t="s">
        <v>357</v>
      </c>
      <c r="E1047" s="1" t="s">
        <v>357</v>
      </c>
      <c r="F1047" s="1" t="s">
        <v>10516</v>
      </c>
      <c r="G1047" s="1" t="s">
        <v>357</v>
      </c>
      <c r="H1047" s="1" t="s">
        <v>357</v>
      </c>
      <c r="I1047" s="1" t="s">
        <v>10162</v>
      </c>
      <c r="J1047" s="1" t="s">
        <v>9496</v>
      </c>
      <c r="K1047" s="1" t="s">
        <v>9497</v>
      </c>
      <c r="L1047" s="1" t="s">
        <v>9404</v>
      </c>
      <c r="M1047" s="1" t="s">
        <v>10130</v>
      </c>
      <c r="N1047" s="1" t="s">
        <v>357</v>
      </c>
      <c r="O1047" s="1" t="s">
        <v>357</v>
      </c>
      <c r="P1047" s="1" t="s">
        <v>357</v>
      </c>
      <c r="Q1047" s="1" t="s">
        <v>357</v>
      </c>
      <c r="R1047" s="1" t="s">
        <v>357</v>
      </c>
      <c r="S1047" s="1" t="s">
        <v>357</v>
      </c>
      <c r="T1047" s="1" t="s">
        <v>10115</v>
      </c>
      <c r="U1047" s="1" t="s">
        <v>357</v>
      </c>
      <c r="V1047" s="1" t="s">
        <v>357</v>
      </c>
      <c r="W1047" s="1" t="s">
        <v>357</v>
      </c>
      <c r="X1047" s="1" t="s">
        <v>357</v>
      </c>
    </row>
    <row r="1048" spans="1:24">
      <c r="A1048" s="1" t="s">
        <v>175</v>
      </c>
      <c r="B1048" s="1" t="s">
        <v>176</v>
      </c>
      <c r="C1048" s="1" t="s">
        <v>99</v>
      </c>
      <c r="D1048" s="1" t="s">
        <v>357</v>
      </c>
      <c r="E1048" s="1" t="s">
        <v>357</v>
      </c>
      <c r="F1048" s="1" t="s">
        <v>10517</v>
      </c>
      <c r="G1048" s="1" t="s">
        <v>357</v>
      </c>
      <c r="H1048" s="1" t="s">
        <v>357</v>
      </c>
      <c r="I1048" s="1" t="s">
        <v>10162</v>
      </c>
      <c r="J1048" s="1" t="s">
        <v>9496</v>
      </c>
      <c r="K1048" s="1" t="s">
        <v>9497</v>
      </c>
      <c r="L1048" s="1" t="s">
        <v>9404</v>
      </c>
      <c r="M1048" s="1" t="s">
        <v>10130</v>
      </c>
      <c r="N1048" s="1" t="s">
        <v>357</v>
      </c>
      <c r="O1048" s="1" t="s">
        <v>357</v>
      </c>
      <c r="P1048" s="1" t="s">
        <v>357</v>
      </c>
      <c r="Q1048" s="1" t="s">
        <v>357</v>
      </c>
      <c r="R1048" s="1" t="s">
        <v>357</v>
      </c>
      <c r="S1048" s="1" t="s">
        <v>357</v>
      </c>
      <c r="T1048" s="1" t="s">
        <v>10123</v>
      </c>
      <c r="U1048" s="1" t="s">
        <v>357</v>
      </c>
      <c r="V1048" s="1" t="s">
        <v>357</v>
      </c>
      <c r="W1048" s="1" t="s">
        <v>357</v>
      </c>
      <c r="X1048" s="1" t="s">
        <v>357</v>
      </c>
    </row>
    <row r="1049" spans="1:24">
      <c r="A1049" s="1" t="s">
        <v>190</v>
      </c>
      <c r="B1049" s="1" t="s">
        <v>191</v>
      </c>
      <c r="C1049" s="1" t="s">
        <v>99</v>
      </c>
      <c r="D1049" s="1" t="s">
        <v>357</v>
      </c>
      <c r="E1049" s="1" t="s">
        <v>357</v>
      </c>
      <c r="F1049" s="1" t="s">
        <v>10518</v>
      </c>
      <c r="G1049" s="1" t="s">
        <v>357</v>
      </c>
      <c r="H1049" s="1" t="s">
        <v>357</v>
      </c>
      <c r="I1049" s="1" t="s">
        <v>10162</v>
      </c>
      <c r="J1049" s="1" t="s">
        <v>9496</v>
      </c>
      <c r="K1049" s="1" t="s">
        <v>9497</v>
      </c>
      <c r="L1049" s="1" t="s">
        <v>9404</v>
      </c>
      <c r="M1049" s="1" t="s">
        <v>10130</v>
      </c>
      <c r="N1049" s="1" t="s">
        <v>357</v>
      </c>
      <c r="O1049" s="1" t="s">
        <v>357</v>
      </c>
      <c r="P1049" s="1" t="s">
        <v>357</v>
      </c>
      <c r="Q1049" s="1" t="s">
        <v>357</v>
      </c>
      <c r="R1049" s="1" t="s">
        <v>357</v>
      </c>
      <c r="S1049" s="1" t="s">
        <v>357</v>
      </c>
      <c r="T1049" s="1" t="s">
        <v>10123</v>
      </c>
      <c r="U1049" s="1" t="s">
        <v>357</v>
      </c>
      <c r="V1049" s="1" t="s">
        <v>357</v>
      </c>
      <c r="W1049" s="1" t="s">
        <v>357</v>
      </c>
      <c r="X1049" s="1" t="s">
        <v>357</v>
      </c>
    </row>
    <row r="1050" spans="1:24">
      <c r="A1050" s="1" t="s">
        <v>231</v>
      </c>
      <c r="B1050" s="1" t="s">
        <v>232</v>
      </c>
      <c r="C1050" s="1" t="s">
        <v>99</v>
      </c>
      <c r="D1050" s="1" t="s">
        <v>357</v>
      </c>
      <c r="E1050" s="1" t="s">
        <v>357</v>
      </c>
      <c r="F1050" s="1" t="s">
        <v>10519</v>
      </c>
      <c r="G1050" s="1" t="s">
        <v>357</v>
      </c>
      <c r="H1050" s="1" t="s">
        <v>357</v>
      </c>
      <c r="I1050" s="1" t="s">
        <v>10162</v>
      </c>
      <c r="J1050" s="1" t="s">
        <v>9496</v>
      </c>
      <c r="K1050" s="1" t="s">
        <v>9497</v>
      </c>
      <c r="L1050" s="1" t="s">
        <v>9404</v>
      </c>
      <c r="M1050" s="1" t="s">
        <v>10130</v>
      </c>
      <c r="N1050" s="1" t="s">
        <v>357</v>
      </c>
      <c r="O1050" s="1" t="s">
        <v>357</v>
      </c>
      <c r="P1050" s="1" t="s">
        <v>357</v>
      </c>
      <c r="Q1050" s="1" t="s">
        <v>357</v>
      </c>
      <c r="R1050" s="1" t="s">
        <v>357</v>
      </c>
      <c r="S1050" s="1" t="s">
        <v>357</v>
      </c>
      <c r="T1050" s="1" t="s">
        <v>10164</v>
      </c>
      <c r="U1050" s="1" t="s">
        <v>357</v>
      </c>
      <c r="V1050" s="1" t="s">
        <v>357</v>
      </c>
      <c r="W1050" s="1" t="s">
        <v>357</v>
      </c>
      <c r="X1050" s="1" t="s">
        <v>357</v>
      </c>
    </row>
    <row r="1051" spans="1:24">
      <c r="A1051" s="1" t="s">
        <v>264</v>
      </c>
      <c r="B1051" s="1" t="s">
        <v>265</v>
      </c>
      <c r="C1051" s="1" t="s">
        <v>99</v>
      </c>
      <c r="D1051" s="1" t="s">
        <v>357</v>
      </c>
      <c r="E1051" s="1" t="s">
        <v>357</v>
      </c>
      <c r="F1051" s="1" t="s">
        <v>10520</v>
      </c>
      <c r="G1051" s="1" t="s">
        <v>357</v>
      </c>
      <c r="H1051" s="1" t="s">
        <v>357</v>
      </c>
      <c r="I1051" s="1" t="s">
        <v>10162</v>
      </c>
      <c r="J1051" s="1" t="s">
        <v>9496</v>
      </c>
      <c r="K1051" s="1" t="s">
        <v>9497</v>
      </c>
      <c r="L1051" s="1" t="s">
        <v>9404</v>
      </c>
      <c r="M1051" s="1" t="s">
        <v>10130</v>
      </c>
      <c r="N1051" s="1" t="s">
        <v>357</v>
      </c>
      <c r="O1051" s="1" t="s">
        <v>357</v>
      </c>
      <c r="P1051" s="1" t="s">
        <v>357</v>
      </c>
      <c r="Q1051" s="1" t="s">
        <v>357</v>
      </c>
      <c r="R1051" s="1" t="s">
        <v>357</v>
      </c>
      <c r="S1051" s="1" t="s">
        <v>357</v>
      </c>
      <c r="T1051" s="1" t="s">
        <v>10164</v>
      </c>
      <c r="U1051" s="1" t="s">
        <v>357</v>
      </c>
      <c r="V1051" s="1" t="s">
        <v>357</v>
      </c>
      <c r="W1051" s="1" t="s">
        <v>357</v>
      </c>
      <c r="X1051" s="1" t="s">
        <v>357</v>
      </c>
    </row>
    <row r="1052" spans="1:24">
      <c r="A1052" s="1" t="s">
        <v>299</v>
      </c>
      <c r="B1052" s="1" t="s">
        <v>300</v>
      </c>
      <c r="C1052" s="1" t="s">
        <v>99</v>
      </c>
      <c r="D1052" s="1" t="s">
        <v>357</v>
      </c>
      <c r="E1052" s="1" t="s">
        <v>357</v>
      </c>
      <c r="F1052" s="1" t="s">
        <v>10521</v>
      </c>
      <c r="G1052" s="1" t="s">
        <v>357</v>
      </c>
      <c r="H1052" s="1" t="s">
        <v>357</v>
      </c>
      <c r="I1052" s="1" t="s">
        <v>10162</v>
      </c>
      <c r="J1052" s="1" t="s">
        <v>9496</v>
      </c>
      <c r="K1052" s="1" t="s">
        <v>9497</v>
      </c>
      <c r="L1052" s="1" t="s">
        <v>9404</v>
      </c>
      <c r="M1052" s="1" t="s">
        <v>10130</v>
      </c>
      <c r="N1052" s="1" t="s">
        <v>357</v>
      </c>
      <c r="O1052" s="1" t="s">
        <v>357</v>
      </c>
      <c r="P1052" s="1" t="s">
        <v>357</v>
      </c>
      <c r="Q1052" s="1" t="s">
        <v>357</v>
      </c>
      <c r="R1052" s="1" t="s">
        <v>357</v>
      </c>
      <c r="S1052" s="1" t="s">
        <v>357</v>
      </c>
      <c r="T1052" s="1" t="s">
        <v>10131</v>
      </c>
      <c r="U1052" s="1" t="s">
        <v>357</v>
      </c>
      <c r="V1052" s="1" t="s">
        <v>357</v>
      </c>
      <c r="W1052" s="1" t="s">
        <v>357</v>
      </c>
      <c r="X1052" s="1" t="s">
        <v>357</v>
      </c>
    </row>
    <row r="1053" spans="1:24">
      <c r="A1053" s="1" t="s">
        <v>311</v>
      </c>
      <c r="B1053" s="1" t="s">
        <v>312</v>
      </c>
      <c r="C1053" s="1" t="s">
        <v>99</v>
      </c>
      <c r="D1053" s="1" t="s">
        <v>357</v>
      </c>
      <c r="E1053" s="1" t="s">
        <v>357</v>
      </c>
      <c r="F1053" s="1" t="s">
        <v>10522</v>
      </c>
      <c r="G1053" s="1" t="s">
        <v>357</v>
      </c>
      <c r="H1053" s="1" t="s">
        <v>357</v>
      </c>
      <c r="I1053" s="1" t="s">
        <v>10162</v>
      </c>
      <c r="J1053" s="1" t="s">
        <v>9496</v>
      </c>
      <c r="K1053" s="1" t="s">
        <v>9497</v>
      </c>
      <c r="L1053" s="1" t="s">
        <v>9404</v>
      </c>
      <c r="M1053" s="1" t="s">
        <v>10130</v>
      </c>
      <c r="N1053" s="1" t="s">
        <v>357</v>
      </c>
      <c r="O1053" s="1" t="s">
        <v>357</v>
      </c>
      <c r="P1053" s="1" t="s">
        <v>357</v>
      </c>
      <c r="Q1053" s="1" t="s">
        <v>357</v>
      </c>
      <c r="R1053" s="1" t="s">
        <v>357</v>
      </c>
      <c r="S1053" s="1" t="s">
        <v>357</v>
      </c>
      <c r="T1053" s="1" t="s">
        <v>10131</v>
      </c>
      <c r="U1053" s="1" t="s">
        <v>357</v>
      </c>
      <c r="V1053" s="1" t="s">
        <v>357</v>
      </c>
      <c r="W1053" s="1" t="s">
        <v>357</v>
      </c>
      <c r="X1053" s="1" t="s">
        <v>357</v>
      </c>
    </row>
    <row r="1054" spans="1:24">
      <c r="A1054" s="1" t="s">
        <v>146</v>
      </c>
      <c r="B1054" s="1" t="s">
        <v>147</v>
      </c>
      <c r="C1054" s="1" t="s">
        <v>99</v>
      </c>
      <c r="D1054" s="1" t="s">
        <v>357</v>
      </c>
      <c r="E1054" s="1" t="s">
        <v>357</v>
      </c>
      <c r="F1054" s="1" t="s">
        <v>10523</v>
      </c>
      <c r="G1054" s="1" t="s">
        <v>357</v>
      </c>
      <c r="H1054" s="1" t="s">
        <v>357</v>
      </c>
      <c r="I1054" s="1" t="s">
        <v>10162</v>
      </c>
      <c r="J1054" s="1" t="s">
        <v>9496</v>
      </c>
      <c r="K1054" s="1" t="s">
        <v>9497</v>
      </c>
      <c r="L1054" s="1" t="s">
        <v>9404</v>
      </c>
      <c r="M1054" s="1" t="s">
        <v>10130</v>
      </c>
      <c r="N1054" s="1" t="s">
        <v>357</v>
      </c>
      <c r="O1054" s="1" t="s">
        <v>357</v>
      </c>
      <c r="P1054" s="1" t="s">
        <v>357</v>
      </c>
      <c r="Q1054" s="1" t="s">
        <v>357</v>
      </c>
      <c r="R1054" s="1" t="s">
        <v>357</v>
      </c>
      <c r="S1054" s="1" t="s">
        <v>357</v>
      </c>
      <c r="T1054" s="1" t="s">
        <v>10123</v>
      </c>
      <c r="U1054" s="1" t="s">
        <v>357</v>
      </c>
      <c r="V1054" s="1" t="s">
        <v>357</v>
      </c>
      <c r="W1054" s="1" t="s">
        <v>357</v>
      </c>
      <c r="X1054" s="1" t="s">
        <v>357</v>
      </c>
    </row>
    <row r="1055" spans="1:24">
      <c r="A1055" s="1" t="s">
        <v>8155</v>
      </c>
      <c r="B1055" s="1" t="s">
        <v>8156</v>
      </c>
      <c r="C1055" s="1" t="s">
        <v>8147</v>
      </c>
      <c r="D1055" s="1" t="s">
        <v>357</v>
      </c>
      <c r="E1055" s="1" t="s">
        <v>357</v>
      </c>
      <c r="F1055" s="1" t="s">
        <v>10524</v>
      </c>
      <c r="G1055" s="1" t="s">
        <v>357</v>
      </c>
      <c r="H1055" s="1" t="s">
        <v>357</v>
      </c>
      <c r="I1055" s="1" t="s">
        <v>357</v>
      </c>
      <c r="J1055" s="1" t="s">
        <v>357</v>
      </c>
      <c r="K1055" s="1" t="s">
        <v>357</v>
      </c>
      <c r="L1055" s="1" t="s">
        <v>357</v>
      </c>
      <c r="M1055" s="1" t="s">
        <v>357</v>
      </c>
      <c r="N1055" s="1" t="s">
        <v>357</v>
      </c>
      <c r="O1055" s="1" t="s">
        <v>357</v>
      </c>
      <c r="P1055" s="1" t="s">
        <v>357</v>
      </c>
      <c r="Q1055" s="1" t="s">
        <v>357</v>
      </c>
      <c r="R1055" s="1" t="s">
        <v>357</v>
      </c>
      <c r="S1055" s="1" t="s">
        <v>357</v>
      </c>
      <c r="T1055" s="1" t="s">
        <v>357</v>
      </c>
      <c r="U1055" s="1" t="s">
        <v>357</v>
      </c>
      <c r="V1055" s="1" t="s">
        <v>357</v>
      </c>
      <c r="W1055" s="1" t="s">
        <v>357</v>
      </c>
      <c r="X1055" s="1" t="s">
        <v>357</v>
      </c>
    </row>
    <row r="1056" spans="1:24">
      <c r="A1056" s="1" t="s">
        <v>8152</v>
      </c>
      <c r="B1056" s="1" t="s">
        <v>8153</v>
      </c>
      <c r="C1056" s="1" t="s">
        <v>8147</v>
      </c>
      <c r="D1056" s="1" t="s">
        <v>357</v>
      </c>
      <c r="E1056" s="1" t="s">
        <v>357</v>
      </c>
      <c r="F1056" s="1" t="s">
        <v>10525</v>
      </c>
      <c r="G1056" s="1" t="s">
        <v>357</v>
      </c>
      <c r="H1056" s="1" t="s">
        <v>357</v>
      </c>
      <c r="I1056" s="1" t="s">
        <v>357</v>
      </c>
      <c r="J1056" s="1" t="s">
        <v>357</v>
      </c>
      <c r="K1056" s="1" t="s">
        <v>357</v>
      </c>
      <c r="L1056" s="1" t="s">
        <v>357</v>
      </c>
      <c r="M1056" s="1" t="s">
        <v>357</v>
      </c>
      <c r="N1056" s="1" t="s">
        <v>357</v>
      </c>
      <c r="O1056" s="1" t="s">
        <v>357</v>
      </c>
      <c r="P1056" s="1" t="s">
        <v>357</v>
      </c>
      <c r="Q1056" s="1" t="s">
        <v>357</v>
      </c>
      <c r="R1056" s="1" t="s">
        <v>357</v>
      </c>
      <c r="S1056" s="1" t="s">
        <v>357</v>
      </c>
      <c r="T1056" s="1" t="s">
        <v>357</v>
      </c>
      <c r="U1056" s="1" t="s">
        <v>357</v>
      </c>
      <c r="V1056" s="1" t="s">
        <v>357</v>
      </c>
      <c r="W1056" s="1" t="s">
        <v>357</v>
      </c>
      <c r="X1056" s="1" t="s">
        <v>357</v>
      </c>
    </row>
    <row r="1057" spans="1:24">
      <c r="A1057" s="1" t="s">
        <v>8149</v>
      </c>
      <c r="B1057" s="1" t="s">
        <v>8150</v>
      </c>
      <c r="C1057" s="1" t="s">
        <v>8147</v>
      </c>
      <c r="D1057" s="1" t="s">
        <v>357</v>
      </c>
      <c r="E1057" s="1" t="s">
        <v>357</v>
      </c>
      <c r="F1057" s="1" t="s">
        <v>10526</v>
      </c>
      <c r="G1057" s="1" t="s">
        <v>357</v>
      </c>
      <c r="H1057" s="1" t="s">
        <v>357</v>
      </c>
      <c r="I1057" s="1" t="s">
        <v>357</v>
      </c>
      <c r="J1057" s="1" t="s">
        <v>357</v>
      </c>
      <c r="K1057" s="1" t="s">
        <v>357</v>
      </c>
      <c r="L1057" s="1" t="s">
        <v>357</v>
      </c>
      <c r="M1057" s="1" t="s">
        <v>357</v>
      </c>
      <c r="N1057" s="1" t="s">
        <v>357</v>
      </c>
      <c r="O1057" s="1" t="s">
        <v>357</v>
      </c>
      <c r="P1057" s="1" t="s">
        <v>357</v>
      </c>
      <c r="Q1057" s="1" t="s">
        <v>357</v>
      </c>
      <c r="R1057" s="1" t="s">
        <v>357</v>
      </c>
      <c r="S1057" s="1" t="s">
        <v>357</v>
      </c>
      <c r="T1057" s="1" t="s">
        <v>357</v>
      </c>
      <c r="U1057" s="1" t="s">
        <v>357</v>
      </c>
      <c r="V1057" s="1" t="s">
        <v>357</v>
      </c>
      <c r="W1057" s="1" t="s">
        <v>357</v>
      </c>
      <c r="X1057" s="1" t="s">
        <v>357</v>
      </c>
    </row>
    <row r="1058" spans="1:24">
      <c r="A1058" s="1" t="s">
        <v>8170</v>
      </c>
      <c r="B1058" s="1" t="s">
        <v>8171</v>
      </c>
      <c r="C1058" s="1" t="s">
        <v>8147</v>
      </c>
      <c r="D1058" s="1" t="s">
        <v>357</v>
      </c>
      <c r="E1058" s="1" t="s">
        <v>357</v>
      </c>
      <c r="F1058" s="1" t="s">
        <v>10527</v>
      </c>
      <c r="G1058" s="1" t="s">
        <v>357</v>
      </c>
      <c r="H1058" s="1" t="s">
        <v>357</v>
      </c>
      <c r="I1058" s="1" t="s">
        <v>357</v>
      </c>
      <c r="J1058" s="1" t="s">
        <v>357</v>
      </c>
      <c r="K1058" s="1" t="s">
        <v>357</v>
      </c>
      <c r="L1058" s="1" t="s">
        <v>357</v>
      </c>
      <c r="M1058" s="1" t="s">
        <v>357</v>
      </c>
      <c r="N1058" s="1" t="s">
        <v>357</v>
      </c>
      <c r="O1058" s="1" t="s">
        <v>357</v>
      </c>
      <c r="P1058" s="1" t="s">
        <v>357</v>
      </c>
      <c r="Q1058" s="1" t="s">
        <v>357</v>
      </c>
      <c r="R1058" s="1" t="s">
        <v>357</v>
      </c>
      <c r="S1058" s="1" t="s">
        <v>357</v>
      </c>
      <c r="T1058" s="1" t="s">
        <v>357</v>
      </c>
      <c r="U1058" s="1" t="s">
        <v>357</v>
      </c>
      <c r="V1058" s="1" t="s">
        <v>357</v>
      </c>
      <c r="W1058" s="1" t="s">
        <v>357</v>
      </c>
      <c r="X1058" s="1" t="s">
        <v>357</v>
      </c>
    </row>
    <row r="1059" spans="1:24">
      <c r="A1059" s="1" t="s">
        <v>8143</v>
      </c>
      <c r="B1059" s="1" t="s">
        <v>8144</v>
      </c>
      <c r="C1059" s="1" t="s">
        <v>8147</v>
      </c>
      <c r="D1059" s="1" t="s">
        <v>357</v>
      </c>
      <c r="E1059" s="1" t="s">
        <v>357</v>
      </c>
      <c r="F1059" s="1" t="s">
        <v>10528</v>
      </c>
      <c r="G1059" s="1" t="s">
        <v>357</v>
      </c>
      <c r="H1059" s="1" t="s">
        <v>357</v>
      </c>
      <c r="I1059" s="1" t="s">
        <v>357</v>
      </c>
      <c r="J1059" s="1" t="s">
        <v>357</v>
      </c>
      <c r="K1059" s="1" t="s">
        <v>357</v>
      </c>
      <c r="L1059" s="1" t="s">
        <v>357</v>
      </c>
      <c r="M1059" s="1" t="s">
        <v>357</v>
      </c>
      <c r="N1059" s="1" t="s">
        <v>357</v>
      </c>
      <c r="O1059" s="1" t="s">
        <v>357</v>
      </c>
      <c r="P1059" s="1" t="s">
        <v>357</v>
      </c>
      <c r="Q1059" s="1" t="s">
        <v>357</v>
      </c>
      <c r="R1059" s="1" t="s">
        <v>357</v>
      </c>
      <c r="S1059" s="1" t="s">
        <v>357</v>
      </c>
      <c r="T1059" s="1" t="s">
        <v>357</v>
      </c>
      <c r="U1059" s="1" t="s">
        <v>357</v>
      </c>
      <c r="V1059" s="1" t="s">
        <v>357</v>
      </c>
      <c r="W1059" s="1" t="s">
        <v>357</v>
      </c>
      <c r="X1059" s="1" t="s">
        <v>357</v>
      </c>
    </row>
    <row r="1060" spans="1:24">
      <c r="A1060" s="1" t="s">
        <v>8167</v>
      </c>
      <c r="B1060" s="1" t="s">
        <v>8168</v>
      </c>
      <c r="C1060" s="1" t="s">
        <v>8147</v>
      </c>
      <c r="D1060" s="1" t="s">
        <v>357</v>
      </c>
      <c r="E1060" s="1" t="s">
        <v>357</v>
      </c>
      <c r="F1060" s="1" t="s">
        <v>10529</v>
      </c>
      <c r="G1060" s="1" t="s">
        <v>357</v>
      </c>
      <c r="H1060" s="1" t="s">
        <v>357</v>
      </c>
      <c r="I1060" s="1" t="s">
        <v>357</v>
      </c>
      <c r="J1060" s="1" t="s">
        <v>357</v>
      </c>
      <c r="K1060" s="1" t="s">
        <v>357</v>
      </c>
      <c r="L1060" s="1" t="s">
        <v>357</v>
      </c>
      <c r="M1060" s="1" t="s">
        <v>357</v>
      </c>
      <c r="N1060" s="1" t="s">
        <v>357</v>
      </c>
      <c r="O1060" s="1" t="s">
        <v>357</v>
      </c>
      <c r="P1060" s="1" t="s">
        <v>357</v>
      </c>
      <c r="Q1060" s="1" t="s">
        <v>357</v>
      </c>
      <c r="R1060" s="1" t="s">
        <v>357</v>
      </c>
      <c r="S1060" s="1" t="s">
        <v>357</v>
      </c>
      <c r="T1060" s="1" t="s">
        <v>357</v>
      </c>
      <c r="U1060" s="1" t="s">
        <v>357</v>
      </c>
      <c r="V1060" s="1" t="s">
        <v>357</v>
      </c>
      <c r="W1060" s="1" t="s">
        <v>357</v>
      </c>
      <c r="X1060" s="1" t="s">
        <v>357</v>
      </c>
    </row>
    <row r="1061" spans="1:24">
      <c r="A1061" s="1" t="s">
        <v>8164</v>
      </c>
      <c r="B1061" s="1" t="s">
        <v>8165</v>
      </c>
      <c r="C1061" s="1" t="s">
        <v>8147</v>
      </c>
      <c r="D1061" s="1" t="s">
        <v>357</v>
      </c>
      <c r="E1061" s="1" t="s">
        <v>357</v>
      </c>
      <c r="F1061" s="1" t="s">
        <v>10530</v>
      </c>
      <c r="G1061" s="1" t="s">
        <v>357</v>
      </c>
      <c r="H1061" s="1" t="s">
        <v>357</v>
      </c>
      <c r="I1061" s="1" t="s">
        <v>357</v>
      </c>
      <c r="J1061" s="1" t="s">
        <v>357</v>
      </c>
      <c r="K1061" s="1" t="s">
        <v>357</v>
      </c>
      <c r="L1061" s="1" t="s">
        <v>357</v>
      </c>
      <c r="M1061" s="1" t="s">
        <v>357</v>
      </c>
      <c r="N1061" s="1" t="s">
        <v>357</v>
      </c>
      <c r="O1061" s="1" t="s">
        <v>357</v>
      </c>
      <c r="P1061" s="1" t="s">
        <v>357</v>
      </c>
      <c r="Q1061" s="1" t="s">
        <v>357</v>
      </c>
      <c r="R1061" s="1" t="s">
        <v>357</v>
      </c>
      <c r="S1061" s="1" t="s">
        <v>357</v>
      </c>
      <c r="T1061" s="1" t="s">
        <v>357</v>
      </c>
      <c r="U1061" s="1" t="s">
        <v>357</v>
      </c>
      <c r="V1061" s="1" t="s">
        <v>357</v>
      </c>
      <c r="W1061" s="1" t="s">
        <v>357</v>
      </c>
      <c r="X1061" s="1" t="s">
        <v>357</v>
      </c>
    </row>
    <row r="1062" spans="1:24">
      <c r="A1062" s="1" t="s">
        <v>8161</v>
      </c>
      <c r="B1062" s="1" t="s">
        <v>8162</v>
      </c>
      <c r="C1062" s="1" t="s">
        <v>8147</v>
      </c>
      <c r="D1062" s="1" t="s">
        <v>357</v>
      </c>
      <c r="E1062" s="1" t="s">
        <v>357</v>
      </c>
      <c r="F1062" s="1" t="s">
        <v>10531</v>
      </c>
      <c r="G1062" s="1" t="s">
        <v>357</v>
      </c>
      <c r="H1062" s="1" t="s">
        <v>357</v>
      </c>
      <c r="I1062" s="1" t="s">
        <v>357</v>
      </c>
      <c r="J1062" s="1" t="s">
        <v>357</v>
      </c>
      <c r="K1062" s="1" t="s">
        <v>357</v>
      </c>
      <c r="L1062" s="1" t="s">
        <v>357</v>
      </c>
      <c r="M1062" s="1" t="s">
        <v>357</v>
      </c>
      <c r="N1062" s="1" t="s">
        <v>357</v>
      </c>
      <c r="O1062" s="1" t="s">
        <v>357</v>
      </c>
      <c r="P1062" s="1" t="s">
        <v>357</v>
      </c>
      <c r="Q1062" s="1" t="s">
        <v>357</v>
      </c>
      <c r="R1062" s="1" t="s">
        <v>357</v>
      </c>
      <c r="S1062" s="1" t="s">
        <v>357</v>
      </c>
      <c r="T1062" s="1" t="s">
        <v>357</v>
      </c>
      <c r="U1062" s="1" t="s">
        <v>357</v>
      </c>
      <c r="V1062" s="1" t="s">
        <v>357</v>
      </c>
      <c r="W1062" s="1" t="s">
        <v>357</v>
      </c>
      <c r="X1062" s="1" t="s">
        <v>357</v>
      </c>
    </row>
    <row r="1063" spans="1:24">
      <c r="A1063" s="1" t="s">
        <v>8173</v>
      </c>
      <c r="B1063" s="1" t="s">
        <v>8174</v>
      </c>
      <c r="C1063" s="1" t="s">
        <v>8147</v>
      </c>
      <c r="D1063" s="1" t="s">
        <v>357</v>
      </c>
      <c r="E1063" s="1" t="s">
        <v>357</v>
      </c>
      <c r="F1063" s="1" t="s">
        <v>10532</v>
      </c>
      <c r="G1063" s="1" t="s">
        <v>357</v>
      </c>
      <c r="H1063" s="1" t="s">
        <v>357</v>
      </c>
      <c r="I1063" s="1" t="s">
        <v>357</v>
      </c>
      <c r="J1063" s="1" t="s">
        <v>357</v>
      </c>
      <c r="K1063" s="1" t="s">
        <v>357</v>
      </c>
      <c r="L1063" s="1" t="s">
        <v>357</v>
      </c>
      <c r="M1063" s="1" t="s">
        <v>357</v>
      </c>
      <c r="N1063" s="1" t="s">
        <v>357</v>
      </c>
      <c r="O1063" s="1" t="s">
        <v>357</v>
      </c>
      <c r="P1063" s="1" t="s">
        <v>357</v>
      </c>
      <c r="Q1063" s="1" t="s">
        <v>357</v>
      </c>
      <c r="R1063" s="1" t="s">
        <v>357</v>
      </c>
      <c r="S1063" s="1" t="s">
        <v>357</v>
      </c>
      <c r="T1063" s="1" t="s">
        <v>357</v>
      </c>
      <c r="U1063" s="1" t="s">
        <v>357</v>
      </c>
      <c r="V1063" s="1" t="s">
        <v>357</v>
      </c>
      <c r="W1063" s="1" t="s">
        <v>357</v>
      </c>
      <c r="X1063" s="1" t="s">
        <v>357</v>
      </c>
    </row>
    <row r="1064" spans="1:24">
      <c r="A1064" s="1" t="s">
        <v>8158</v>
      </c>
      <c r="B1064" s="1" t="s">
        <v>8159</v>
      </c>
      <c r="C1064" s="1" t="s">
        <v>8147</v>
      </c>
      <c r="D1064" s="1" t="s">
        <v>357</v>
      </c>
      <c r="E1064" s="1" t="s">
        <v>357</v>
      </c>
      <c r="F1064" s="1" t="s">
        <v>10533</v>
      </c>
      <c r="G1064" s="1" t="s">
        <v>357</v>
      </c>
      <c r="H1064" s="1" t="s">
        <v>357</v>
      </c>
      <c r="I1064" s="1" t="s">
        <v>357</v>
      </c>
      <c r="J1064" s="1" t="s">
        <v>357</v>
      </c>
      <c r="K1064" s="1" t="s">
        <v>357</v>
      </c>
      <c r="L1064" s="1" t="s">
        <v>357</v>
      </c>
      <c r="M1064" s="1" t="s">
        <v>357</v>
      </c>
      <c r="N1064" s="1" t="s">
        <v>357</v>
      </c>
      <c r="O1064" s="1" t="s">
        <v>357</v>
      </c>
      <c r="P1064" s="1" t="s">
        <v>357</v>
      </c>
      <c r="Q1064" s="1" t="s">
        <v>357</v>
      </c>
      <c r="R1064" s="1" t="s">
        <v>357</v>
      </c>
      <c r="S1064" s="1" t="s">
        <v>357</v>
      </c>
      <c r="T1064" s="1" t="s">
        <v>357</v>
      </c>
      <c r="U1064" s="1" t="s">
        <v>357</v>
      </c>
      <c r="V1064" s="1" t="s">
        <v>357</v>
      </c>
      <c r="W1064" s="1" t="s">
        <v>357</v>
      </c>
      <c r="X1064" s="1" t="s">
        <v>357</v>
      </c>
    </row>
    <row r="1065" spans="1:24">
      <c r="A1065" s="1" t="s">
        <v>6726</v>
      </c>
      <c r="B1065" s="1" t="s">
        <v>6727</v>
      </c>
      <c r="C1065" s="1" t="s">
        <v>6722</v>
      </c>
      <c r="D1065" s="1" t="s">
        <v>357</v>
      </c>
      <c r="E1065" s="1" t="s">
        <v>357</v>
      </c>
      <c r="F1065" s="1" t="s">
        <v>10534</v>
      </c>
      <c r="G1065" s="1" t="s">
        <v>357</v>
      </c>
      <c r="H1065" s="1" t="s">
        <v>357</v>
      </c>
      <c r="I1065" s="1" t="s">
        <v>357</v>
      </c>
      <c r="J1065" s="1" t="s">
        <v>357</v>
      </c>
      <c r="K1065" s="1" t="s">
        <v>357</v>
      </c>
      <c r="L1065" s="1" t="s">
        <v>357</v>
      </c>
      <c r="M1065" s="1" t="s">
        <v>357</v>
      </c>
      <c r="N1065" s="1" t="s">
        <v>357</v>
      </c>
      <c r="O1065" s="1" t="s">
        <v>357</v>
      </c>
      <c r="P1065" s="1" t="s">
        <v>357</v>
      </c>
      <c r="Q1065" s="1" t="s">
        <v>357</v>
      </c>
      <c r="R1065" s="1" t="s">
        <v>357</v>
      </c>
      <c r="S1065" s="1" t="s">
        <v>357</v>
      </c>
      <c r="T1065" s="1" t="s">
        <v>357</v>
      </c>
      <c r="U1065" s="1" t="s">
        <v>357</v>
      </c>
      <c r="V1065" s="1" t="s">
        <v>357</v>
      </c>
      <c r="W1065" s="1" t="s">
        <v>357</v>
      </c>
      <c r="X1065" s="1" t="s">
        <v>357</v>
      </c>
    </row>
    <row r="1066" spans="1:24">
      <c r="A1066" s="1" t="s">
        <v>6723</v>
      </c>
      <c r="B1066" s="1" t="s">
        <v>6724</v>
      </c>
      <c r="C1066" s="1" t="s">
        <v>6722</v>
      </c>
      <c r="D1066" s="1" t="s">
        <v>357</v>
      </c>
      <c r="E1066" s="1" t="s">
        <v>357</v>
      </c>
      <c r="F1066" s="1" t="s">
        <v>10535</v>
      </c>
      <c r="G1066" s="1" t="s">
        <v>357</v>
      </c>
      <c r="H1066" s="1" t="s">
        <v>357</v>
      </c>
      <c r="I1066" s="1" t="s">
        <v>357</v>
      </c>
      <c r="J1066" s="1" t="s">
        <v>357</v>
      </c>
      <c r="K1066" s="1" t="s">
        <v>357</v>
      </c>
      <c r="L1066" s="1" t="s">
        <v>357</v>
      </c>
      <c r="M1066" s="1" t="s">
        <v>357</v>
      </c>
      <c r="N1066" s="1" t="s">
        <v>357</v>
      </c>
      <c r="O1066" s="1" t="s">
        <v>357</v>
      </c>
      <c r="P1066" s="1" t="s">
        <v>357</v>
      </c>
      <c r="Q1066" s="1" t="s">
        <v>357</v>
      </c>
      <c r="R1066" s="1" t="s">
        <v>357</v>
      </c>
      <c r="S1066" s="1" t="s">
        <v>357</v>
      </c>
      <c r="T1066" s="1" t="s">
        <v>357</v>
      </c>
      <c r="U1066" s="1" t="s">
        <v>357</v>
      </c>
      <c r="V1066" s="1" t="s">
        <v>357</v>
      </c>
      <c r="W1066" s="1" t="s">
        <v>357</v>
      </c>
      <c r="X1066" s="1" t="s">
        <v>357</v>
      </c>
    </row>
    <row r="1067" spans="1:24">
      <c r="A1067" s="1" t="s">
        <v>6718</v>
      </c>
      <c r="B1067" s="1" t="s">
        <v>6719</v>
      </c>
      <c r="C1067" s="1" t="s">
        <v>6722</v>
      </c>
      <c r="D1067" s="1" t="s">
        <v>357</v>
      </c>
      <c r="E1067" s="1" t="s">
        <v>357</v>
      </c>
      <c r="F1067" s="1" t="s">
        <v>10536</v>
      </c>
      <c r="G1067" s="1" t="s">
        <v>357</v>
      </c>
      <c r="H1067" s="1" t="s">
        <v>357</v>
      </c>
      <c r="I1067" s="1" t="s">
        <v>357</v>
      </c>
      <c r="J1067" s="1" t="s">
        <v>357</v>
      </c>
      <c r="K1067" s="1" t="s">
        <v>357</v>
      </c>
      <c r="L1067" s="1" t="s">
        <v>357</v>
      </c>
      <c r="M1067" s="1" t="s">
        <v>357</v>
      </c>
      <c r="N1067" s="1" t="s">
        <v>357</v>
      </c>
      <c r="O1067" s="1" t="s">
        <v>357</v>
      </c>
      <c r="P1067" s="1" t="s">
        <v>357</v>
      </c>
      <c r="Q1067" s="1" t="s">
        <v>357</v>
      </c>
      <c r="R1067" s="1" t="s">
        <v>357</v>
      </c>
      <c r="S1067" s="1" t="s">
        <v>357</v>
      </c>
      <c r="T1067" s="1" t="s">
        <v>357</v>
      </c>
      <c r="U1067" s="1" t="s">
        <v>357</v>
      </c>
      <c r="V1067" s="1" t="s">
        <v>357</v>
      </c>
      <c r="W1067" s="1" t="s">
        <v>357</v>
      </c>
      <c r="X1067" s="1" t="s">
        <v>357</v>
      </c>
    </row>
    <row r="1068" spans="1:24">
      <c r="A1068" s="1" t="s">
        <v>6729</v>
      </c>
      <c r="B1068" s="1" t="s">
        <v>6730</v>
      </c>
      <c r="C1068" s="1" t="s">
        <v>6722</v>
      </c>
      <c r="D1068" s="1" t="s">
        <v>357</v>
      </c>
      <c r="E1068" s="1" t="s">
        <v>357</v>
      </c>
      <c r="F1068" s="1" t="s">
        <v>10537</v>
      </c>
      <c r="G1068" s="1" t="s">
        <v>357</v>
      </c>
      <c r="H1068" s="1" t="s">
        <v>357</v>
      </c>
      <c r="I1068" s="1" t="s">
        <v>357</v>
      </c>
      <c r="J1068" s="1" t="s">
        <v>357</v>
      </c>
      <c r="K1068" s="1" t="s">
        <v>357</v>
      </c>
      <c r="L1068" s="1" t="s">
        <v>357</v>
      </c>
      <c r="M1068" s="1" t="s">
        <v>357</v>
      </c>
      <c r="N1068" s="1" t="s">
        <v>357</v>
      </c>
      <c r="O1068" s="1" t="s">
        <v>357</v>
      </c>
      <c r="P1068" s="1" t="s">
        <v>357</v>
      </c>
      <c r="Q1068" s="1" t="s">
        <v>357</v>
      </c>
      <c r="R1068" s="1" t="s">
        <v>357</v>
      </c>
      <c r="S1068" s="1" t="s">
        <v>357</v>
      </c>
      <c r="T1068" s="1" t="s">
        <v>357</v>
      </c>
      <c r="U1068" s="1" t="s">
        <v>357</v>
      </c>
      <c r="V1068" s="1" t="s">
        <v>357</v>
      </c>
      <c r="W1068" s="1" t="s">
        <v>357</v>
      </c>
      <c r="X1068" s="1" t="s">
        <v>357</v>
      </c>
    </row>
    <row r="1069" spans="1:24">
      <c r="A1069" s="1" t="s">
        <v>6738</v>
      </c>
      <c r="B1069" s="1" t="s">
        <v>6739</v>
      </c>
      <c r="C1069" s="1" t="s">
        <v>6722</v>
      </c>
      <c r="D1069" s="1" t="s">
        <v>357</v>
      </c>
      <c r="E1069" s="1" t="s">
        <v>357</v>
      </c>
      <c r="F1069" s="1" t="s">
        <v>10538</v>
      </c>
      <c r="G1069" s="1" t="s">
        <v>357</v>
      </c>
      <c r="H1069" s="1" t="s">
        <v>357</v>
      </c>
      <c r="I1069" s="1" t="s">
        <v>357</v>
      </c>
      <c r="J1069" s="1" t="s">
        <v>357</v>
      </c>
      <c r="K1069" s="1" t="s">
        <v>357</v>
      </c>
      <c r="L1069" s="1" t="s">
        <v>357</v>
      </c>
      <c r="M1069" s="1" t="s">
        <v>357</v>
      </c>
      <c r="N1069" s="1" t="s">
        <v>357</v>
      </c>
      <c r="O1069" s="1" t="s">
        <v>357</v>
      </c>
      <c r="P1069" s="1" t="s">
        <v>357</v>
      </c>
      <c r="Q1069" s="1" t="s">
        <v>357</v>
      </c>
      <c r="R1069" s="1" t="s">
        <v>357</v>
      </c>
      <c r="S1069" s="1" t="s">
        <v>357</v>
      </c>
      <c r="T1069" s="1" t="s">
        <v>357</v>
      </c>
      <c r="U1069" s="1" t="s">
        <v>357</v>
      </c>
      <c r="V1069" s="1" t="s">
        <v>357</v>
      </c>
      <c r="W1069" s="1" t="s">
        <v>357</v>
      </c>
      <c r="X1069" s="1" t="s">
        <v>357</v>
      </c>
    </row>
    <row r="1070" spans="1:24">
      <c r="A1070" s="1" t="s">
        <v>6735</v>
      </c>
      <c r="B1070" s="1" t="s">
        <v>6736</v>
      </c>
      <c r="C1070" s="1" t="s">
        <v>6722</v>
      </c>
      <c r="D1070" s="1" t="s">
        <v>357</v>
      </c>
      <c r="E1070" s="1" t="s">
        <v>357</v>
      </c>
      <c r="F1070" s="1" t="s">
        <v>10539</v>
      </c>
      <c r="G1070" s="1" t="s">
        <v>357</v>
      </c>
      <c r="H1070" s="1" t="s">
        <v>357</v>
      </c>
      <c r="I1070" s="1" t="s">
        <v>357</v>
      </c>
      <c r="J1070" s="1" t="s">
        <v>357</v>
      </c>
      <c r="K1070" s="1" t="s">
        <v>357</v>
      </c>
      <c r="L1070" s="1" t="s">
        <v>357</v>
      </c>
      <c r="M1070" s="1" t="s">
        <v>357</v>
      </c>
      <c r="N1070" s="1" t="s">
        <v>357</v>
      </c>
      <c r="O1070" s="1" t="s">
        <v>357</v>
      </c>
      <c r="P1070" s="1" t="s">
        <v>357</v>
      </c>
      <c r="Q1070" s="1" t="s">
        <v>357</v>
      </c>
      <c r="R1070" s="1" t="s">
        <v>357</v>
      </c>
      <c r="S1070" s="1" t="s">
        <v>357</v>
      </c>
      <c r="T1070" s="1" t="s">
        <v>357</v>
      </c>
      <c r="U1070" s="1" t="s">
        <v>357</v>
      </c>
      <c r="V1070" s="1" t="s">
        <v>357</v>
      </c>
      <c r="W1070" s="1" t="s">
        <v>357</v>
      </c>
      <c r="X1070" s="1" t="s">
        <v>357</v>
      </c>
    </row>
    <row r="1071" spans="1:24">
      <c r="A1071" s="1" t="s">
        <v>6732</v>
      </c>
      <c r="B1071" s="1" t="s">
        <v>6733</v>
      </c>
      <c r="C1071" s="1" t="s">
        <v>6722</v>
      </c>
      <c r="D1071" s="1" t="s">
        <v>357</v>
      </c>
      <c r="E1071" s="1" t="s">
        <v>357</v>
      </c>
      <c r="F1071" s="1" t="s">
        <v>10540</v>
      </c>
      <c r="G1071" s="1" t="s">
        <v>357</v>
      </c>
      <c r="H1071" s="1" t="s">
        <v>357</v>
      </c>
      <c r="I1071" s="1" t="s">
        <v>357</v>
      </c>
      <c r="J1071" s="1" t="s">
        <v>357</v>
      </c>
      <c r="K1071" s="1" t="s">
        <v>357</v>
      </c>
      <c r="L1071" s="1" t="s">
        <v>357</v>
      </c>
      <c r="M1071" s="1" t="s">
        <v>357</v>
      </c>
      <c r="N1071" s="1" t="s">
        <v>357</v>
      </c>
      <c r="O1071" s="1" t="s">
        <v>357</v>
      </c>
      <c r="P1071" s="1" t="s">
        <v>357</v>
      </c>
      <c r="Q1071" s="1" t="s">
        <v>357</v>
      </c>
      <c r="R1071" s="1" t="s">
        <v>357</v>
      </c>
      <c r="S1071" s="1" t="s">
        <v>357</v>
      </c>
      <c r="T1071" s="1" t="s">
        <v>357</v>
      </c>
      <c r="U1071" s="1" t="s">
        <v>357</v>
      </c>
      <c r="V1071" s="1" t="s">
        <v>357</v>
      </c>
      <c r="W1071" s="1" t="s">
        <v>357</v>
      </c>
      <c r="X1071" s="1" t="s">
        <v>357</v>
      </c>
    </row>
    <row r="1072" spans="1:24">
      <c r="A1072" s="1" t="s">
        <v>6741</v>
      </c>
      <c r="B1072" s="1" t="s">
        <v>6742</v>
      </c>
      <c r="C1072" s="1" t="s">
        <v>6722</v>
      </c>
      <c r="D1072" s="1" t="s">
        <v>357</v>
      </c>
      <c r="E1072" s="1" t="s">
        <v>357</v>
      </c>
      <c r="F1072" s="1" t="s">
        <v>10541</v>
      </c>
      <c r="G1072" s="1" t="s">
        <v>357</v>
      </c>
      <c r="H1072" s="1" t="s">
        <v>357</v>
      </c>
      <c r="I1072" s="1" t="s">
        <v>357</v>
      </c>
      <c r="J1072" s="1" t="s">
        <v>357</v>
      </c>
      <c r="K1072" s="1" t="s">
        <v>357</v>
      </c>
      <c r="L1072" s="1" t="s">
        <v>357</v>
      </c>
      <c r="M1072" s="1" t="s">
        <v>357</v>
      </c>
      <c r="N1072" s="1" t="s">
        <v>357</v>
      </c>
      <c r="O1072" s="1" t="s">
        <v>357</v>
      </c>
      <c r="P1072" s="1" t="s">
        <v>357</v>
      </c>
      <c r="Q1072" s="1" t="s">
        <v>357</v>
      </c>
      <c r="R1072" s="1" t="s">
        <v>357</v>
      </c>
      <c r="S1072" s="1" t="s">
        <v>357</v>
      </c>
      <c r="T1072" s="1" t="s">
        <v>357</v>
      </c>
      <c r="U1072" s="1" t="s">
        <v>357</v>
      </c>
      <c r="V1072" s="1" t="s">
        <v>357</v>
      </c>
      <c r="W1072" s="1" t="s">
        <v>357</v>
      </c>
      <c r="X1072" s="1" t="s">
        <v>357</v>
      </c>
    </row>
    <row r="1073" spans="1:24">
      <c r="A1073" s="1" t="s">
        <v>6555</v>
      </c>
      <c r="B1073" s="1" t="s">
        <v>6556</v>
      </c>
      <c r="C1073" s="1" t="s">
        <v>6547</v>
      </c>
      <c r="D1073" s="1" t="s">
        <v>357</v>
      </c>
      <c r="E1073" s="1" t="s">
        <v>357</v>
      </c>
      <c r="F1073" s="1" t="s">
        <v>10542</v>
      </c>
      <c r="G1073" s="1" t="s">
        <v>357</v>
      </c>
      <c r="H1073" s="1" t="s">
        <v>357</v>
      </c>
      <c r="I1073" s="1" t="s">
        <v>9417</v>
      </c>
      <c r="J1073" s="1" t="s">
        <v>357</v>
      </c>
      <c r="K1073" s="1" t="s">
        <v>357</v>
      </c>
      <c r="L1073" s="1" t="s">
        <v>357</v>
      </c>
      <c r="M1073" s="1" t="s">
        <v>357</v>
      </c>
      <c r="N1073" s="1" t="s">
        <v>357</v>
      </c>
      <c r="O1073" s="1" t="s">
        <v>357</v>
      </c>
      <c r="P1073" s="1" t="s">
        <v>357</v>
      </c>
      <c r="Q1073" s="1" t="s">
        <v>357</v>
      </c>
      <c r="R1073" s="1" t="s">
        <v>357</v>
      </c>
      <c r="S1073" s="1" t="s">
        <v>357</v>
      </c>
      <c r="T1073" s="1" t="s">
        <v>10543</v>
      </c>
      <c r="U1073" s="1" t="s">
        <v>357</v>
      </c>
      <c r="V1073" s="1" t="s">
        <v>357</v>
      </c>
      <c r="W1073" s="1" t="s">
        <v>357</v>
      </c>
      <c r="X1073" s="1" t="s">
        <v>357</v>
      </c>
    </row>
    <row r="1074" spans="1:24">
      <c r="A1074" s="1" t="s">
        <v>6552</v>
      </c>
      <c r="B1074" s="1" t="s">
        <v>6553</v>
      </c>
      <c r="C1074" s="1" t="s">
        <v>6547</v>
      </c>
      <c r="D1074" s="1" t="s">
        <v>357</v>
      </c>
      <c r="E1074" s="1" t="s">
        <v>357</v>
      </c>
      <c r="F1074" s="1" t="s">
        <v>10544</v>
      </c>
      <c r="G1074" s="1" t="s">
        <v>357</v>
      </c>
      <c r="H1074" s="1" t="s">
        <v>357</v>
      </c>
      <c r="I1074" s="1" t="s">
        <v>9414</v>
      </c>
      <c r="J1074" s="1" t="s">
        <v>357</v>
      </c>
      <c r="K1074" s="1" t="s">
        <v>357</v>
      </c>
      <c r="L1074" s="1" t="s">
        <v>357</v>
      </c>
      <c r="M1074" s="1" t="s">
        <v>357</v>
      </c>
      <c r="N1074" s="1" t="s">
        <v>357</v>
      </c>
      <c r="O1074" s="1" t="s">
        <v>357</v>
      </c>
      <c r="P1074" s="1" t="s">
        <v>357</v>
      </c>
      <c r="Q1074" s="1" t="s">
        <v>357</v>
      </c>
      <c r="R1074" s="1" t="s">
        <v>357</v>
      </c>
      <c r="S1074" s="1" t="s">
        <v>357</v>
      </c>
      <c r="T1074" s="1" t="s">
        <v>10543</v>
      </c>
      <c r="U1074" s="1" t="s">
        <v>357</v>
      </c>
      <c r="V1074" s="1" t="s">
        <v>357</v>
      </c>
      <c r="W1074" s="1" t="s">
        <v>357</v>
      </c>
      <c r="X1074" s="1" t="s">
        <v>357</v>
      </c>
    </row>
    <row r="1075" spans="1:24">
      <c r="A1075" s="1" t="s">
        <v>6549</v>
      </c>
      <c r="B1075" s="1" t="s">
        <v>6550</v>
      </c>
      <c r="C1075" s="1" t="s">
        <v>6547</v>
      </c>
      <c r="D1075" s="1" t="s">
        <v>357</v>
      </c>
      <c r="E1075" s="1" t="s">
        <v>357</v>
      </c>
      <c r="F1075" s="1" t="s">
        <v>10545</v>
      </c>
      <c r="G1075" s="1" t="s">
        <v>357</v>
      </c>
      <c r="H1075" s="1" t="s">
        <v>357</v>
      </c>
      <c r="I1075" s="1" t="s">
        <v>9404</v>
      </c>
      <c r="J1075" s="1" t="s">
        <v>357</v>
      </c>
      <c r="K1075" s="1" t="s">
        <v>357</v>
      </c>
      <c r="L1075" s="1" t="s">
        <v>357</v>
      </c>
      <c r="M1075" s="1" t="s">
        <v>357</v>
      </c>
      <c r="N1075" s="1" t="s">
        <v>357</v>
      </c>
      <c r="O1075" s="1" t="s">
        <v>357</v>
      </c>
      <c r="P1075" s="1" t="s">
        <v>357</v>
      </c>
      <c r="Q1075" s="1" t="s">
        <v>357</v>
      </c>
      <c r="R1075" s="1" t="s">
        <v>357</v>
      </c>
      <c r="S1075" s="1" t="s">
        <v>357</v>
      </c>
      <c r="T1075" s="1" t="s">
        <v>10543</v>
      </c>
      <c r="U1075" s="1" t="s">
        <v>357</v>
      </c>
      <c r="V1075" s="1" t="s">
        <v>357</v>
      </c>
      <c r="W1075" s="1" t="s">
        <v>357</v>
      </c>
      <c r="X1075" s="1" t="s">
        <v>357</v>
      </c>
    </row>
    <row r="1076" spans="1:24">
      <c r="A1076" s="1" t="s">
        <v>6543</v>
      </c>
      <c r="B1076" s="1" t="s">
        <v>6544</v>
      </c>
      <c r="C1076" s="1" t="s">
        <v>6547</v>
      </c>
      <c r="D1076" s="1" t="s">
        <v>357</v>
      </c>
      <c r="E1076" s="1" t="s">
        <v>357</v>
      </c>
      <c r="F1076" s="1" t="s">
        <v>10546</v>
      </c>
      <c r="G1076" s="1" t="s">
        <v>357</v>
      </c>
      <c r="H1076" s="1" t="s">
        <v>357</v>
      </c>
      <c r="I1076" s="1" t="s">
        <v>9449</v>
      </c>
      <c r="J1076" s="1" t="s">
        <v>357</v>
      </c>
      <c r="K1076" s="1" t="s">
        <v>357</v>
      </c>
      <c r="L1076" s="1" t="s">
        <v>357</v>
      </c>
      <c r="M1076" s="1" t="s">
        <v>357</v>
      </c>
      <c r="N1076" s="1" t="s">
        <v>357</v>
      </c>
      <c r="O1076" s="1" t="s">
        <v>357</v>
      </c>
      <c r="P1076" s="1" t="s">
        <v>357</v>
      </c>
      <c r="Q1076" s="1" t="s">
        <v>357</v>
      </c>
      <c r="R1076" s="1" t="s">
        <v>357</v>
      </c>
      <c r="S1076" s="1" t="s">
        <v>357</v>
      </c>
      <c r="T1076" s="1" t="s">
        <v>10543</v>
      </c>
      <c r="U1076" s="1" t="s">
        <v>357</v>
      </c>
      <c r="V1076" s="1" t="s">
        <v>357</v>
      </c>
      <c r="W1076" s="1" t="s">
        <v>357</v>
      </c>
      <c r="X1076" s="1" t="s">
        <v>357</v>
      </c>
    </row>
    <row r="1077" spans="1:24">
      <c r="A1077" s="1" t="s">
        <v>8059</v>
      </c>
      <c r="B1077" s="1" t="s">
        <v>8060</v>
      </c>
      <c r="C1077" s="1" t="s">
        <v>8047</v>
      </c>
      <c r="D1077" s="1" t="s">
        <v>357</v>
      </c>
      <c r="E1077" s="1" t="s">
        <v>357</v>
      </c>
      <c r="F1077" s="1" t="s">
        <v>10547</v>
      </c>
      <c r="G1077" s="1" t="s">
        <v>357</v>
      </c>
      <c r="H1077" s="1" t="s">
        <v>357</v>
      </c>
      <c r="I1077" s="1" t="s">
        <v>9405</v>
      </c>
      <c r="J1077" s="1" t="s">
        <v>9417</v>
      </c>
      <c r="K1077" s="1" t="s">
        <v>357</v>
      </c>
      <c r="L1077" s="1" t="s">
        <v>357</v>
      </c>
      <c r="M1077" s="1" t="s">
        <v>357</v>
      </c>
      <c r="N1077" s="1" t="s">
        <v>357</v>
      </c>
      <c r="O1077" s="1" t="s">
        <v>357</v>
      </c>
      <c r="P1077" s="1" t="s">
        <v>357</v>
      </c>
      <c r="Q1077" s="1" t="s">
        <v>357</v>
      </c>
      <c r="R1077" s="1" t="s">
        <v>357</v>
      </c>
      <c r="S1077" s="1" t="s">
        <v>357</v>
      </c>
      <c r="T1077" s="1" t="s">
        <v>10186</v>
      </c>
      <c r="U1077" s="1" t="s">
        <v>357</v>
      </c>
      <c r="V1077" s="1" t="s">
        <v>357</v>
      </c>
      <c r="W1077" s="1" t="s">
        <v>357</v>
      </c>
      <c r="X1077" s="1" t="s">
        <v>357</v>
      </c>
    </row>
    <row r="1078" spans="1:24">
      <c r="A1078" s="1" t="s">
        <v>8043</v>
      </c>
      <c r="B1078" s="1" t="s">
        <v>8044</v>
      </c>
      <c r="C1078" s="1" t="s">
        <v>8047</v>
      </c>
      <c r="D1078" s="1" t="s">
        <v>357</v>
      </c>
      <c r="E1078" s="1" t="s">
        <v>357</v>
      </c>
      <c r="F1078" s="1" t="s">
        <v>10548</v>
      </c>
      <c r="G1078" s="1" t="s">
        <v>357</v>
      </c>
      <c r="H1078" s="1" t="s">
        <v>357</v>
      </c>
      <c r="I1078" s="1" t="s">
        <v>9405</v>
      </c>
      <c r="J1078" s="1" t="s">
        <v>9414</v>
      </c>
      <c r="K1078" s="1" t="s">
        <v>357</v>
      </c>
      <c r="L1078" s="1" t="s">
        <v>357</v>
      </c>
      <c r="M1078" s="1" t="s">
        <v>357</v>
      </c>
      <c r="N1078" s="1" t="s">
        <v>357</v>
      </c>
      <c r="O1078" s="1" t="s">
        <v>357</v>
      </c>
      <c r="P1078" s="1" t="s">
        <v>357</v>
      </c>
      <c r="Q1078" s="1" t="s">
        <v>357</v>
      </c>
      <c r="R1078" s="1" t="s">
        <v>357</v>
      </c>
      <c r="S1078" s="1" t="s">
        <v>357</v>
      </c>
      <c r="T1078" s="1" t="s">
        <v>10186</v>
      </c>
      <c r="U1078" s="1" t="s">
        <v>357</v>
      </c>
      <c r="V1078" s="1" t="s">
        <v>357</v>
      </c>
      <c r="W1078" s="1" t="s">
        <v>357</v>
      </c>
      <c r="X1078" s="1" t="s">
        <v>357</v>
      </c>
    </row>
    <row r="1079" spans="1:24">
      <c r="A1079" s="1" t="s">
        <v>8054</v>
      </c>
      <c r="B1079" s="1" t="s">
        <v>8055</v>
      </c>
      <c r="C1079" s="1" t="s">
        <v>8047</v>
      </c>
      <c r="D1079" s="1" t="s">
        <v>357</v>
      </c>
      <c r="E1079" s="1" t="s">
        <v>357</v>
      </c>
      <c r="F1079" s="1" t="s">
        <v>10549</v>
      </c>
      <c r="G1079" s="1" t="s">
        <v>357</v>
      </c>
      <c r="H1079" s="1" t="s">
        <v>357</v>
      </c>
      <c r="I1079" s="1" t="s">
        <v>9405</v>
      </c>
      <c r="J1079" s="1" t="s">
        <v>9404</v>
      </c>
      <c r="K1079" s="1" t="s">
        <v>357</v>
      </c>
      <c r="L1079" s="1" t="s">
        <v>357</v>
      </c>
      <c r="M1079" s="1" t="s">
        <v>357</v>
      </c>
      <c r="N1079" s="1" t="s">
        <v>357</v>
      </c>
      <c r="O1079" s="1" t="s">
        <v>357</v>
      </c>
      <c r="P1079" s="1" t="s">
        <v>357</v>
      </c>
      <c r="Q1079" s="1" t="s">
        <v>357</v>
      </c>
      <c r="R1079" s="1" t="s">
        <v>357</v>
      </c>
      <c r="S1079" s="1" t="s">
        <v>357</v>
      </c>
      <c r="T1079" s="1" t="s">
        <v>10186</v>
      </c>
      <c r="U1079" s="1" t="s">
        <v>357</v>
      </c>
      <c r="V1079" s="1" t="s">
        <v>357</v>
      </c>
      <c r="W1079" s="1" t="s">
        <v>357</v>
      </c>
      <c r="X1079" s="1" t="s">
        <v>357</v>
      </c>
    </row>
    <row r="1080" spans="1:24">
      <c r="A1080" s="1" t="s">
        <v>1391</v>
      </c>
      <c r="B1080" s="1" t="s">
        <v>1392</v>
      </c>
      <c r="C1080" s="1" t="s">
        <v>1380</v>
      </c>
      <c r="D1080" s="1" t="s">
        <v>357</v>
      </c>
      <c r="E1080" s="1" t="s">
        <v>357</v>
      </c>
      <c r="F1080" s="1" t="s">
        <v>10550</v>
      </c>
      <c r="G1080" s="1" t="s">
        <v>357</v>
      </c>
      <c r="H1080" s="1" t="s">
        <v>357</v>
      </c>
      <c r="I1080" s="26" t="s">
        <v>9395</v>
      </c>
      <c r="J1080" s="1" t="s">
        <v>357</v>
      </c>
      <c r="K1080" s="1" t="s">
        <v>357</v>
      </c>
      <c r="L1080" s="1" t="s">
        <v>357</v>
      </c>
      <c r="M1080" s="1" t="s">
        <v>357</v>
      </c>
      <c r="N1080" s="1" t="s">
        <v>357</v>
      </c>
      <c r="O1080" s="1" t="s">
        <v>357</v>
      </c>
      <c r="P1080" s="1" t="s">
        <v>357</v>
      </c>
      <c r="Q1080" s="1" t="s">
        <v>357</v>
      </c>
      <c r="R1080" s="1" t="s">
        <v>357</v>
      </c>
      <c r="S1080" s="1" t="s">
        <v>357</v>
      </c>
      <c r="T1080" s="1" t="s">
        <v>357</v>
      </c>
      <c r="U1080" s="1" t="s">
        <v>357</v>
      </c>
      <c r="V1080" s="1" t="s">
        <v>357</v>
      </c>
      <c r="W1080" s="1" t="s">
        <v>357</v>
      </c>
      <c r="X1080" s="1" t="s">
        <v>357</v>
      </c>
    </row>
    <row r="1081" spans="1:24">
      <c r="A1081" s="1" t="s">
        <v>1385</v>
      </c>
      <c r="B1081" s="1" t="s">
        <v>1386</v>
      </c>
      <c r="C1081" s="1" t="s">
        <v>1380</v>
      </c>
      <c r="D1081" s="1" t="s">
        <v>357</v>
      </c>
      <c r="E1081" s="1" t="s">
        <v>357</v>
      </c>
      <c r="F1081" s="1" t="s">
        <v>10551</v>
      </c>
      <c r="G1081" s="1" t="s">
        <v>357</v>
      </c>
      <c r="H1081" s="1" t="s">
        <v>357</v>
      </c>
      <c r="I1081" s="1" t="s">
        <v>357</v>
      </c>
      <c r="J1081" s="1" t="s">
        <v>357</v>
      </c>
      <c r="K1081" s="1" t="s">
        <v>357</v>
      </c>
      <c r="L1081" s="1" t="s">
        <v>357</v>
      </c>
      <c r="M1081" s="1" t="s">
        <v>357</v>
      </c>
      <c r="N1081" s="1" t="s">
        <v>357</v>
      </c>
      <c r="O1081" s="1" t="s">
        <v>357</v>
      </c>
      <c r="P1081" s="1" t="s">
        <v>357</v>
      </c>
      <c r="Q1081" s="1" t="s">
        <v>357</v>
      </c>
      <c r="R1081" s="1" t="s">
        <v>357</v>
      </c>
      <c r="S1081" s="1" t="s">
        <v>357</v>
      </c>
      <c r="T1081" s="1" t="s">
        <v>357</v>
      </c>
      <c r="U1081" s="1" t="s">
        <v>357</v>
      </c>
      <c r="V1081" s="1" t="s">
        <v>357</v>
      </c>
      <c r="W1081" s="1" t="s">
        <v>357</v>
      </c>
      <c r="X1081" s="1" t="s">
        <v>357</v>
      </c>
    </row>
    <row r="1082" spans="1:24">
      <c r="A1082" s="1" t="s">
        <v>1382</v>
      </c>
      <c r="B1082" s="1" t="s">
        <v>1383</v>
      </c>
      <c r="C1082" s="1" t="s">
        <v>1380</v>
      </c>
      <c r="D1082" s="1" t="s">
        <v>357</v>
      </c>
      <c r="E1082" s="1" t="s">
        <v>357</v>
      </c>
      <c r="F1082" s="1" t="s">
        <v>10552</v>
      </c>
      <c r="G1082" s="1" t="s">
        <v>357</v>
      </c>
      <c r="H1082" s="1" t="s">
        <v>357</v>
      </c>
      <c r="I1082" s="1" t="s">
        <v>357</v>
      </c>
      <c r="J1082" s="1" t="s">
        <v>357</v>
      </c>
      <c r="K1082" s="1" t="s">
        <v>357</v>
      </c>
      <c r="L1082" s="1" t="s">
        <v>357</v>
      </c>
      <c r="M1082" s="1" t="s">
        <v>357</v>
      </c>
      <c r="N1082" s="1" t="s">
        <v>357</v>
      </c>
      <c r="O1082" s="1" t="s">
        <v>357</v>
      </c>
      <c r="P1082" s="1" t="s">
        <v>357</v>
      </c>
      <c r="Q1082" s="1" t="s">
        <v>357</v>
      </c>
      <c r="R1082" s="1" t="s">
        <v>357</v>
      </c>
      <c r="S1082" s="1" t="s">
        <v>357</v>
      </c>
      <c r="T1082" s="1" t="s">
        <v>357</v>
      </c>
      <c r="U1082" s="1" t="s">
        <v>357</v>
      </c>
      <c r="V1082" s="1" t="s">
        <v>357</v>
      </c>
      <c r="W1082" s="1" t="s">
        <v>357</v>
      </c>
      <c r="X1082" s="1" t="s">
        <v>357</v>
      </c>
    </row>
    <row r="1083" spans="1:24">
      <c r="A1083" s="1" t="s">
        <v>1376</v>
      </c>
      <c r="B1083" s="1" t="s">
        <v>1377</v>
      </c>
      <c r="C1083" s="1" t="s">
        <v>1380</v>
      </c>
      <c r="D1083" s="1" t="s">
        <v>357</v>
      </c>
      <c r="E1083" s="1" t="s">
        <v>357</v>
      </c>
      <c r="F1083" s="1" t="s">
        <v>10553</v>
      </c>
      <c r="G1083" s="1" t="s">
        <v>357</v>
      </c>
      <c r="H1083" s="1" t="s">
        <v>357</v>
      </c>
      <c r="I1083" s="29" t="s">
        <v>9404</v>
      </c>
      <c r="J1083" s="1" t="s">
        <v>357</v>
      </c>
      <c r="K1083" s="1" t="s">
        <v>357</v>
      </c>
      <c r="L1083" s="1" t="s">
        <v>357</v>
      </c>
      <c r="M1083" s="1" t="s">
        <v>357</v>
      </c>
      <c r="N1083" s="1" t="s">
        <v>357</v>
      </c>
      <c r="O1083" s="1" t="s">
        <v>357</v>
      </c>
      <c r="P1083" s="1" t="s">
        <v>357</v>
      </c>
      <c r="Q1083" s="1" t="s">
        <v>357</v>
      </c>
      <c r="R1083" s="1" t="s">
        <v>357</v>
      </c>
      <c r="S1083" s="1" t="s">
        <v>357</v>
      </c>
      <c r="T1083" s="1" t="s">
        <v>357</v>
      </c>
      <c r="U1083" s="1" t="s">
        <v>357</v>
      </c>
      <c r="V1083" s="1" t="s">
        <v>357</v>
      </c>
      <c r="W1083" s="1" t="s">
        <v>357</v>
      </c>
      <c r="X1083" s="1" t="s">
        <v>357</v>
      </c>
    </row>
    <row r="1084" spans="1:24">
      <c r="A1084" s="1" t="s">
        <v>1388</v>
      </c>
      <c r="B1084" s="1" t="s">
        <v>1389</v>
      </c>
      <c r="C1084" s="1" t="s">
        <v>1380</v>
      </c>
      <c r="D1084" s="1" t="s">
        <v>357</v>
      </c>
      <c r="E1084" s="1" t="s">
        <v>357</v>
      </c>
      <c r="F1084" s="1" t="s">
        <v>10554</v>
      </c>
      <c r="G1084" s="1" t="s">
        <v>357</v>
      </c>
      <c r="H1084" s="1" t="s">
        <v>357</v>
      </c>
      <c r="I1084" s="29" t="s">
        <v>9449</v>
      </c>
      <c r="J1084" s="1" t="s">
        <v>357</v>
      </c>
      <c r="K1084" s="1" t="s">
        <v>357</v>
      </c>
      <c r="L1084" s="1" t="s">
        <v>357</v>
      </c>
      <c r="M1084" s="1" t="s">
        <v>357</v>
      </c>
      <c r="N1084" s="1" t="s">
        <v>357</v>
      </c>
      <c r="O1084" s="1" t="s">
        <v>357</v>
      </c>
      <c r="P1084" s="1" t="s">
        <v>357</v>
      </c>
      <c r="Q1084" s="1" t="s">
        <v>357</v>
      </c>
      <c r="R1084" s="1" t="s">
        <v>357</v>
      </c>
      <c r="S1084" s="1" t="s">
        <v>357</v>
      </c>
      <c r="T1084" s="1" t="s">
        <v>357</v>
      </c>
      <c r="U1084" s="1" t="s">
        <v>357</v>
      </c>
      <c r="V1084" s="1" t="s">
        <v>357</v>
      </c>
      <c r="W1084" s="1" t="s">
        <v>357</v>
      </c>
      <c r="X1084" s="1" t="s">
        <v>357</v>
      </c>
    </row>
    <row r="1085" spans="1:24">
      <c r="A1085" s="1" t="s">
        <v>7362</v>
      </c>
      <c r="B1085" s="1" t="s">
        <v>7363</v>
      </c>
      <c r="C1085" s="1" t="s">
        <v>2453</v>
      </c>
      <c r="D1085" s="1" t="s">
        <v>357</v>
      </c>
      <c r="E1085" s="1" t="s">
        <v>357</v>
      </c>
      <c r="F1085" s="1" t="s">
        <v>10555</v>
      </c>
      <c r="G1085" s="1" t="s">
        <v>357</v>
      </c>
      <c r="H1085" s="1" t="s">
        <v>357</v>
      </c>
      <c r="I1085" s="1" t="s">
        <v>9404</v>
      </c>
      <c r="J1085" s="1" t="s">
        <v>10162</v>
      </c>
      <c r="K1085" s="1" t="s">
        <v>9496</v>
      </c>
      <c r="L1085" s="1" t="s">
        <v>9497</v>
      </c>
      <c r="M1085" s="1" t="s">
        <v>357</v>
      </c>
      <c r="N1085" s="1" t="s">
        <v>357</v>
      </c>
      <c r="O1085" s="1" t="s">
        <v>357</v>
      </c>
      <c r="P1085" s="1" t="s">
        <v>357</v>
      </c>
      <c r="Q1085" s="1" t="s">
        <v>357</v>
      </c>
      <c r="R1085" s="1" t="s">
        <v>357</v>
      </c>
      <c r="S1085" s="1" t="s">
        <v>357</v>
      </c>
      <c r="T1085" s="1" t="s">
        <v>10400</v>
      </c>
      <c r="U1085" s="1" t="s">
        <v>357</v>
      </c>
      <c r="V1085" s="1" t="s">
        <v>357</v>
      </c>
      <c r="W1085" s="1" t="s">
        <v>357</v>
      </c>
      <c r="X1085" s="1" t="s">
        <v>357</v>
      </c>
    </row>
    <row r="1086" spans="1:24">
      <c r="A1086" s="1" t="s">
        <v>8393</v>
      </c>
      <c r="B1086" s="1" t="s">
        <v>8394</v>
      </c>
      <c r="C1086" s="1" t="s">
        <v>2453</v>
      </c>
      <c r="D1086" s="1" t="s">
        <v>357</v>
      </c>
      <c r="E1086" s="1" t="s">
        <v>357</v>
      </c>
      <c r="F1086" s="1" t="s">
        <v>10556</v>
      </c>
      <c r="G1086" s="1" t="s">
        <v>357</v>
      </c>
      <c r="H1086" s="1" t="s">
        <v>357</v>
      </c>
      <c r="I1086" s="1" t="s">
        <v>9404</v>
      </c>
      <c r="J1086" s="1" t="s">
        <v>10162</v>
      </c>
      <c r="K1086" s="1" t="s">
        <v>9496</v>
      </c>
      <c r="L1086" s="1" t="s">
        <v>9497</v>
      </c>
      <c r="M1086" s="1" t="s">
        <v>357</v>
      </c>
      <c r="N1086" s="1" t="s">
        <v>357</v>
      </c>
      <c r="O1086" s="1" t="s">
        <v>357</v>
      </c>
      <c r="P1086" s="1" t="s">
        <v>357</v>
      </c>
      <c r="Q1086" s="1" t="s">
        <v>357</v>
      </c>
      <c r="R1086" s="1" t="s">
        <v>357</v>
      </c>
      <c r="S1086" s="1" t="s">
        <v>357</v>
      </c>
      <c r="T1086" s="1" t="s">
        <v>10400</v>
      </c>
      <c r="U1086" s="1" t="s">
        <v>357</v>
      </c>
      <c r="V1086" s="1" t="s">
        <v>357</v>
      </c>
      <c r="W1086" s="1" t="s">
        <v>357</v>
      </c>
      <c r="X1086" s="1" t="s">
        <v>357</v>
      </c>
    </row>
    <row r="1087" spans="1:24">
      <c r="A1087" s="1" t="s">
        <v>8375</v>
      </c>
      <c r="B1087" s="1" t="s">
        <v>8373</v>
      </c>
      <c r="C1087" s="1" t="s">
        <v>8318</v>
      </c>
      <c r="D1087" s="1" t="s">
        <v>357</v>
      </c>
      <c r="E1087" s="1" t="s">
        <v>357</v>
      </c>
      <c r="F1087" s="1" t="s">
        <v>10557</v>
      </c>
      <c r="G1087" s="1" t="s">
        <v>357</v>
      </c>
      <c r="H1087" s="1" t="s">
        <v>357</v>
      </c>
      <c r="I1087" s="1" t="s">
        <v>10059</v>
      </c>
      <c r="J1087" s="1" t="s">
        <v>10558</v>
      </c>
      <c r="K1087" s="1" t="s">
        <v>9610</v>
      </c>
      <c r="L1087" s="1" t="s">
        <v>9611</v>
      </c>
      <c r="M1087" s="1" t="s">
        <v>9610</v>
      </c>
      <c r="N1087" s="1" t="s">
        <v>357</v>
      </c>
      <c r="O1087" s="1" t="s">
        <v>357</v>
      </c>
      <c r="P1087" s="1" t="s">
        <v>357</v>
      </c>
      <c r="Q1087" s="1" t="s">
        <v>357</v>
      </c>
      <c r="R1087" s="1" t="s">
        <v>357</v>
      </c>
      <c r="S1087" s="1" t="s">
        <v>357</v>
      </c>
      <c r="T1087" s="1" t="s">
        <v>10559</v>
      </c>
      <c r="U1087" s="1" t="s">
        <v>357</v>
      </c>
      <c r="V1087" s="1" t="s">
        <v>357</v>
      </c>
      <c r="W1087" s="1" t="s">
        <v>357</v>
      </c>
      <c r="X1087" s="1" t="s">
        <v>357</v>
      </c>
    </row>
    <row r="1088" spans="1:24">
      <c r="A1088" s="1" t="s">
        <v>8365</v>
      </c>
      <c r="B1088" s="1" t="s">
        <v>8363</v>
      </c>
      <c r="C1088" s="1" t="s">
        <v>8318</v>
      </c>
      <c r="D1088" s="1" t="s">
        <v>357</v>
      </c>
      <c r="E1088" s="1" t="s">
        <v>357</v>
      </c>
      <c r="F1088" s="1" t="s">
        <v>10560</v>
      </c>
      <c r="G1088" s="1" t="s">
        <v>357</v>
      </c>
      <c r="H1088" s="1" t="s">
        <v>357</v>
      </c>
      <c r="I1088" s="1" t="s">
        <v>10059</v>
      </c>
      <c r="J1088" s="1" t="s">
        <v>10558</v>
      </c>
      <c r="K1088" s="1" t="s">
        <v>9610</v>
      </c>
      <c r="L1088" s="1" t="s">
        <v>9613</v>
      </c>
      <c r="M1088" s="1" t="s">
        <v>9610</v>
      </c>
      <c r="N1088" s="1" t="s">
        <v>357</v>
      </c>
      <c r="O1088" s="1" t="s">
        <v>357</v>
      </c>
      <c r="P1088" s="1" t="s">
        <v>357</v>
      </c>
      <c r="Q1088" s="1" t="s">
        <v>357</v>
      </c>
      <c r="R1088" s="1" t="s">
        <v>357</v>
      </c>
      <c r="S1088" s="1" t="s">
        <v>357</v>
      </c>
      <c r="T1088" s="1" t="s">
        <v>10559</v>
      </c>
      <c r="U1088" s="1" t="s">
        <v>357</v>
      </c>
      <c r="V1088" s="1" t="s">
        <v>357</v>
      </c>
      <c r="W1088" s="1" t="s">
        <v>357</v>
      </c>
      <c r="X1088" s="1" t="s">
        <v>357</v>
      </c>
    </row>
    <row r="1089" spans="1:24">
      <c r="A1089" s="1" t="s">
        <v>8360</v>
      </c>
      <c r="B1089" s="1" t="s">
        <v>8358</v>
      </c>
      <c r="C1089" s="1" t="s">
        <v>8318</v>
      </c>
      <c r="D1089" s="1" t="s">
        <v>357</v>
      </c>
      <c r="E1089" s="1" t="s">
        <v>357</v>
      </c>
      <c r="F1089" s="1" t="s">
        <v>10561</v>
      </c>
      <c r="G1089" s="1" t="s">
        <v>357</v>
      </c>
      <c r="H1089" s="1" t="s">
        <v>357</v>
      </c>
      <c r="I1089" s="1" t="s">
        <v>10059</v>
      </c>
      <c r="J1089" s="1" t="s">
        <v>10558</v>
      </c>
      <c r="K1089" s="1" t="s">
        <v>9610</v>
      </c>
      <c r="L1089" s="1" t="s">
        <v>9615</v>
      </c>
      <c r="M1089" s="1" t="s">
        <v>9610</v>
      </c>
      <c r="N1089" s="1" t="s">
        <v>357</v>
      </c>
      <c r="O1089" s="1" t="s">
        <v>357</v>
      </c>
      <c r="P1089" s="1" t="s">
        <v>357</v>
      </c>
      <c r="Q1089" s="1" t="s">
        <v>357</v>
      </c>
      <c r="R1089" s="1" t="s">
        <v>357</v>
      </c>
      <c r="S1089" s="1" t="s">
        <v>357</v>
      </c>
      <c r="T1089" s="1" t="s">
        <v>10559</v>
      </c>
      <c r="U1089" s="1" t="s">
        <v>357</v>
      </c>
      <c r="V1089" s="1" t="s">
        <v>357</v>
      </c>
      <c r="W1089" s="1" t="s">
        <v>357</v>
      </c>
      <c r="X1089" s="1" t="s">
        <v>357</v>
      </c>
    </row>
    <row r="1090" spans="1:24">
      <c r="A1090" s="1" t="s">
        <v>8355</v>
      </c>
      <c r="B1090" s="1" t="s">
        <v>8353</v>
      </c>
      <c r="C1090" s="1" t="s">
        <v>8318</v>
      </c>
      <c r="D1090" s="1" t="s">
        <v>357</v>
      </c>
      <c r="E1090" s="1" t="s">
        <v>357</v>
      </c>
      <c r="F1090" s="1" t="s">
        <v>10562</v>
      </c>
      <c r="G1090" s="1" t="s">
        <v>357</v>
      </c>
      <c r="H1090" s="1" t="s">
        <v>357</v>
      </c>
      <c r="I1090" s="1" t="s">
        <v>10059</v>
      </c>
      <c r="J1090" s="1" t="s">
        <v>10558</v>
      </c>
      <c r="K1090" s="1" t="s">
        <v>9610</v>
      </c>
      <c r="L1090" s="1" t="s">
        <v>9617</v>
      </c>
      <c r="M1090" s="1" t="s">
        <v>9610</v>
      </c>
      <c r="N1090" s="1" t="s">
        <v>357</v>
      </c>
      <c r="O1090" s="1" t="s">
        <v>357</v>
      </c>
      <c r="P1090" s="1" t="s">
        <v>357</v>
      </c>
      <c r="Q1090" s="1" t="s">
        <v>357</v>
      </c>
      <c r="R1090" s="1" t="s">
        <v>357</v>
      </c>
      <c r="S1090" s="1" t="s">
        <v>357</v>
      </c>
      <c r="T1090" s="1" t="s">
        <v>10559</v>
      </c>
      <c r="U1090" s="1" t="s">
        <v>357</v>
      </c>
      <c r="V1090" s="1" t="s">
        <v>357</v>
      </c>
      <c r="W1090" s="1" t="s">
        <v>357</v>
      </c>
      <c r="X1090" s="1" t="s">
        <v>357</v>
      </c>
    </row>
    <row r="1091" spans="1:24">
      <c r="A1091" s="1" t="s">
        <v>8370</v>
      </c>
      <c r="B1091" s="1" t="s">
        <v>8368</v>
      </c>
      <c r="C1091" s="1" t="s">
        <v>8318</v>
      </c>
      <c r="D1091" s="1" t="s">
        <v>357</v>
      </c>
      <c r="E1091" s="1" t="s">
        <v>357</v>
      </c>
      <c r="F1091" s="1" t="s">
        <v>10563</v>
      </c>
      <c r="G1091" s="1" t="s">
        <v>357</v>
      </c>
      <c r="H1091" s="1" t="s">
        <v>357</v>
      </c>
      <c r="I1091" s="1" t="s">
        <v>10059</v>
      </c>
      <c r="J1091" s="1" t="s">
        <v>10558</v>
      </c>
      <c r="K1091" s="1" t="s">
        <v>9619</v>
      </c>
      <c r="L1091" s="1" t="s">
        <v>9610</v>
      </c>
      <c r="M1091" s="1" t="s">
        <v>9610</v>
      </c>
      <c r="N1091" s="1" t="s">
        <v>357</v>
      </c>
      <c r="O1091" s="1" t="s">
        <v>357</v>
      </c>
      <c r="P1091" s="1" t="s">
        <v>357</v>
      </c>
      <c r="Q1091" s="1" t="s">
        <v>357</v>
      </c>
      <c r="R1091" s="1" t="s">
        <v>357</v>
      </c>
      <c r="S1091" s="1" t="s">
        <v>357</v>
      </c>
      <c r="T1091" s="1" t="s">
        <v>10559</v>
      </c>
      <c r="U1091" s="1" t="s">
        <v>357</v>
      </c>
      <c r="V1091" s="1" t="s">
        <v>357</v>
      </c>
      <c r="W1091" s="1" t="s">
        <v>357</v>
      </c>
      <c r="X1091" s="1" t="s">
        <v>357</v>
      </c>
    </row>
    <row r="1092" spans="1:24">
      <c r="A1092" s="1" t="s">
        <v>8380</v>
      </c>
      <c r="B1092" s="1" t="s">
        <v>8378</v>
      </c>
      <c r="C1092" s="1" t="s">
        <v>8318</v>
      </c>
      <c r="D1092" s="1" t="s">
        <v>357</v>
      </c>
      <c r="E1092" s="1" t="s">
        <v>357</v>
      </c>
      <c r="F1092" s="1" t="s">
        <v>10564</v>
      </c>
      <c r="G1092" s="1" t="s">
        <v>357</v>
      </c>
      <c r="H1092" s="1" t="s">
        <v>357</v>
      </c>
      <c r="I1092" s="1" t="s">
        <v>10059</v>
      </c>
      <c r="J1092" s="1" t="s">
        <v>10558</v>
      </c>
      <c r="K1092" s="1" t="s">
        <v>9610</v>
      </c>
      <c r="L1092" s="1" t="s">
        <v>9621</v>
      </c>
      <c r="M1092" s="1" t="s">
        <v>9610</v>
      </c>
      <c r="N1092" s="1" t="s">
        <v>357</v>
      </c>
      <c r="O1092" s="1" t="s">
        <v>357</v>
      </c>
      <c r="P1092" s="1" t="s">
        <v>357</v>
      </c>
      <c r="Q1092" s="1" t="s">
        <v>357</v>
      </c>
      <c r="R1092" s="1" t="s">
        <v>357</v>
      </c>
      <c r="S1092" s="1" t="s">
        <v>357</v>
      </c>
      <c r="T1092" s="1" t="s">
        <v>10559</v>
      </c>
      <c r="U1092" s="1" t="s">
        <v>357</v>
      </c>
      <c r="V1092" s="1" t="s">
        <v>357</v>
      </c>
      <c r="W1092" s="1" t="s">
        <v>357</v>
      </c>
      <c r="X1092" s="1" t="s">
        <v>357</v>
      </c>
    </row>
    <row r="1093" spans="1:24">
      <c r="A1093" s="1" t="s">
        <v>8385</v>
      </c>
      <c r="B1093" s="1" t="s">
        <v>8383</v>
      </c>
      <c r="C1093" s="1" t="s">
        <v>8318</v>
      </c>
      <c r="D1093" s="1" t="s">
        <v>357</v>
      </c>
      <c r="E1093" s="1" t="s">
        <v>357</v>
      </c>
      <c r="F1093" s="1" t="s">
        <v>10565</v>
      </c>
      <c r="G1093" s="1" t="s">
        <v>357</v>
      </c>
      <c r="H1093" s="1" t="s">
        <v>357</v>
      </c>
      <c r="I1093" s="1" t="s">
        <v>10059</v>
      </c>
      <c r="J1093" s="1" t="s">
        <v>10558</v>
      </c>
      <c r="K1093" s="1" t="s">
        <v>9610</v>
      </c>
      <c r="L1093" s="1" t="s">
        <v>9623</v>
      </c>
      <c r="M1093" s="1" t="s">
        <v>9610</v>
      </c>
      <c r="N1093" s="1" t="s">
        <v>357</v>
      </c>
      <c r="O1093" s="1" t="s">
        <v>357</v>
      </c>
      <c r="P1093" s="1" t="s">
        <v>357</v>
      </c>
      <c r="Q1093" s="1" t="s">
        <v>357</v>
      </c>
      <c r="R1093" s="1" t="s">
        <v>357</v>
      </c>
      <c r="S1093" s="1" t="s">
        <v>357</v>
      </c>
      <c r="T1093" s="1" t="s">
        <v>10559</v>
      </c>
      <c r="U1093" s="1" t="s">
        <v>357</v>
      </c>
      <c r="V1093" s="1" t="s">
        <v>357</v>
      </c>
      <c r="W1093" s="1" t="s">
        <v>357</v>
      </c>
      <c r="X1093" s="1" t="s">
        <v>357</v>
      </c>
    </row>
    <row r="1094" spans="1:24">
      <c r="A1094" s="1" t="s">
        <v>8340</v>
      </c>
      <c r="B1094" s="1" t="s">
        <v>8338</v>
      </c>
      <c r="C1094" s="1" t="s">
        <v>8318</v>
      </c>
      <c r="D1094" s="1" t="s">
        <v>357</v>
      </c>
      <c r="E1094" s="1" t="s">
        <v>357</v>
      </c>
      <c r="F1094" s="1" t="s">
        <v>10566</v>
      </c>
      <c r="G1094" s="1" t="s">
        <v>357</v>
      </c>
      <c r="H1094" s="1" t="s">
        <v>357</v>
      </c>
      <c r="I1094" s="1" t="s">
        <v>10059</v>
      </c>
      <c r="J1094" s="1" t="s">
        <v>10558</v>
      </c>
      <c r="K1094" s="1" t="s">
        <v>9610</v>
      </c>
      <c r="L1094" s="1" t="s">
        <v>9625</v>
      </c>
      <c r="M1094" s="1" t="s">
        <v>9610</v>
      </c>
      <c r="N1094" s="1" t="s">
        <v>357</v>
      </c>
      <c r="O1094" s="1" t="s">
        <v>357</v>
      </c>
      <c r="P1094" s="1" t="s">
        <v>357</v>
      </c>
      <c r="Q1094" s="1" t="s">
        <v>357</v>
      </c>
      <c r="R1094" s="1" t="s">
        <v>357</v>
      </c>
      <c r="S1094" s="1" t="s">
        <v>357</v>
      </c>
      <c r="T1094" s="1" t="s">
        <v>10559</v>
      </c>
      <c r="U1094" s="1" t="s">
        <v>357</v>
      </c>
      <c r="V1094" s="1" t="s">
        <v>357</v>
      </c>
      <c r="W1094" s="1" t="s">
        <v>357</v>
      </c>
      <c r="X1094" s="1" t="s">
        <v>357</v>
      </c>
    </row>
    <row r="1095" spans="1:24">
      <c r="A1095" s="1" t="s">
        <v>8330</v>
      </c>
      <c r="B1095" s="1" t="s">
        <v>8328</v>
      </c>
      <c r="C1095" s="1" t="s">
        <v>8318</v>
      </c>
      <c r="D1095" s="1" t="s">
        <v>357</v>
      </c>
      <c r="E1095" s="1" t="s">
        <v>357</v>
      </c>
      <c r="F1095" s="1" t="s">
        <v>10567</v>
      </c>
      <c r="G1095" s="1" t="s">
        <v>357</v>
      </c>
      <c r="H1095" s="1" t="s">
        <v>357</v>
      </c>
      <c r="I1095" s="1" t="s">
        <v>10059</v>
      </c>
      <c r="J1095" s="1" t="s">
        <v>10558</v>
      </c>
      <c r="K1095" s="1" t="s">
        <v>9610</v>
      </c>
      <c r="L1095" s="1" t="s">
        <v>9626</v>
      </c>
      <c r="M1095" s="1" t="s">
        <v>9610</v>
      </c>
      <c r="N1095" s="1" t="s">
        <v>357</v>
      </c>
      <c r="O1095" s="1" t="s">
        <v>357</v>
      </c>
      <c r="P1095" s="1" t="s">
        <v>357</v>
      </c>
      <c r="Q1095" s="1" t="s">
        <v>357</v>
      </c>
      <c r="R1095" s="1" t="s">
        <v>357</v>
      </c>
      <c r="S1095" s="1" t="s">
        <v>357</v>
      </c>
      <c r="T1095" s="1" t="s">
        <v>10559</v>
      </c>
      <c r="U1095" s="1" t="s">
        <v>357</v>
      </c>
      <c r="V1095" s="1" t="s">
        <v>357</v>
      </c>
      <c r="W1095" s="1" t="s">
        <v>357</v>
      </c>
      <c r="X1095" s="1" t="s">
        <v>357</v>
      </c>
    </row>
    <row r="1096" spans="1:24">
      <c r="A1096" s="1" t="s">
        <v>8325</v>
      </c>
      <c r="B1096" s="1" t="s">
        <v>8323</v>
      </c>
      <c r="C1096" s="1" t="s">
        <v>8318</v>
      </c>
      <c r="D1096" s="1" t="s">
        <v>357</v>
      </c>
      <c r="E1096" s="1" t="s">
        <v>357</v>
      </c>
      <c r="F1096" s="1" t="s">
        <v>10568</v>
      </c>
      <c r="G1096" s="1" t="s">
        <v>357</v>
      </c>
      <c r="H1096" s="1" t="s">
        <v>357</v>
      </c>
      <c r="I1096" s="1" t="s">
        <v>10059</v>
      </c>
      <c r="J1096" s="1" t="s">
        <v>10558</v>
      </c>
      <c r="K1096" s="1" t="s">
        <v>9610</v>
      </c>
      <c r="L1096" s="1" t="s">
        <v>9628</v>
      </c>
      <c r="M1096" s="1" t="s">
        <v>9610</v>
      </c>
      <c r="N1096" s="1" t="s">
        <v>357</v>
      </c>
      <c r="O1096" s="1" t="s">
        <v>357</v>
      </c>
      <c r="P1096" s="1" t="s">
        <v>357</v>
      </c>
      <c r="Q1096" s="1" t="s">
        <v>357</v>
      </c>
      <c r="R1096" s="1" t="s">
        <v>357</v>
      </c>
      <c r="S1096" s="1" t="s">
        <v>357</v>
      </c>
      <c r="T1096" s="1" t="s">
        <v>10559</v>
      </c>
      <c r="U1096" s="1" t="s">
        <v>357</v>
      </c>
      <c r="V1096" s="1" t="s">
        <v>357</v>
      </c>
      <c r="W1096" s="1" t="s">
        <v>357</v>
      </c>
      <c r="X1096" s="1" t="s">
        <v>357</v>
      </c>
    </row>
    <row r="1097" spans="1:24">
      <c r="A1097" s="1" t="s">
        <v>8320</v>
      </c>
      <c r="B1097" s="1" t="s">
        <v>8315</v>
      </c>
      <c r="C1097" s="1" t="s">
        <v>8318</v>
      </c>
      <c r="D1097" s="1" t="s">
        <v>357</v>
      </c>
      <c r="E1097" s="1" t="s">
        <v>357</v>
      </c>
      <c r="F1097" s="1" t="s">
        <v>10569</v>
      </c>
      <c r="G1097" s="1" t="s">
        <v>357</v>
      </c>
      <c r="H1097" s="1" t="s">
        <v>357</v>
      </c>
      <c r="I1097" s="1" t="s">
        <v>10059</v>
      </c>
      <c r="J1097" s="1" t="s">
        <v>10558</v>
      </c>
      <c r="K1097" s="1" t="s">
        <v>9610</v>
      </c>
      <c r="L1097" s="1" t="s">
        <v>9630</v>
      </c>
      <c r="M1097" s="1" t="s">
        <v>9610</v>
      </c>
      <c r="N1097" s="1" t="s">
        <v>357</v>
      </c>
      <c r="O1097" s="1" t="s">
        <v>357</v>
      </c>
      <c r="P1097" s="1" t="s">
        <v>357</v>
      </c>
      <c r="Q1097" s="1" t="s">
        <v>357</v>
      </c>
      <c r="R1097" s="1" t="s">
        <v>357</v>
      </c>
      <c r="S1097" s="1" t="s">
        <v>357</v>
      </c>
      <c r="T1097" s="1" t="s">
        <v>10559</v>
      </c>
      <c r="U1097" s="1" t="s">
        <v>357</v>
      </c>
      <c r="V1097" s="1" t="s">
        <v>357</v>
      </c>
      <c r="W1097" s="1" t="s">
        <v>357</v>
      </c>
      <c r="X1097" s="1" t="s">
        <v>357</v>
      </c>
    </row>
    <row r="1098" spans="1:24">
      <c r="A1098" s="1" t="s">
        <v>8335</v>
      </c>
      <c r="B1098" s="1" t="s">
        <v>8333</v>
      </c>
      <c r="C1098" s="1" t="s">
        <v>8318</v>
      </c>
      <c r="D1098" s="1" t="s">
        <v>357</v>
      </c>
      <c r="E1098" s="1" t="s">
        <v>357</v>
      </c>
      <c r="F1098" s="1" t="s">
        <v>10570</v>
      </c>
      <c r="G1098" s="1" t="s">
        <v>357</v>
      </c>
      <c r="H1098" s="1" t="s">
        <v>357</v>
      </c>
      <c r="I1098" s="1" t="s">
        <v>10059</v>
      </c>
      <c r="J1098" s="1" t="s">
        <v>10558</v>
      </c>
      <c r="K1098" s="1" t="s">
        <v>9610</v>
      </c>
      <c r="L1098" s="1" t="s">
        <v>9633</v>
      </c>
      <c r="M1098" s="1" t="s">
        <v>9610</v>
      </c>
      <c r="N1098" s="1" t="s">
        <v>357</v>
      </c>
      <c r="O1098" s="1" t="s">
        <v>357</v>
      </c>
      <c r="P1098" s="1" t="s">
        <v>357</v>
      </c>
      <c r="Q1098" s="1" t="s">
        <v>357</v>
      </c>
      <c r="R1098" s="1" t="s">
        <v>357</v>
      </c>
      <c r="S1098" s="1" t="s">
        <v>357</v>
      </c>
      <c r="T1098" s="1" t="s">
        <v>10559</v>
      </c>
      <c r="U1098" s="1" t="s">
        <v>357</v>
      </c>
      <c r="V1098" s="1" t="s">
        <v>357</v>
      </c>
      <c r="W1098" s="1" t="s">
        <v>357</v>
      </c>
      <c r="X1098" s="1" t="s">
        <v>357</v>
      </c>
    </row>
    <row r="1099" spans="1:24">
      <c r="A1099" s="1" t="s">
        <v>8345</v>
      </c>
      <c r="B1099" s="1" t="s">
        <v>8343</v>
      </c>
      <c r="C1099" s="1" t="s">
        <v>8318</v>
      </c>
      <c r="D1099" s="1" t="s">
        <v>357</v>
      </c>
      <c r="E1099" s="1" t="s">
        <v>357</v>
      </c>
      <c r="F1099" s="1" t="s">
        <v>10571</v>
      </c>
      <c r="G1099" s="1" t="s">
        <v>357</v>
      </c>
      <c r="H1099" s="1" t="s">
        <v>357</v>
      </c>
      <c r="I1099" s="1" t="s">
        <v>10059</v>
      </c>
      <c r="J1099" s="1" t="s">
        <v>10558</v>
      </c>
      <c r="K1099" s="1" t="s">
        <v>9610</v>
      </c>
      <c r="L1099" s="1" t="s">
        <v>9635</v>
      </c>
      <c r="M1099" s="1" t="s">
        <v>9610</v>
      </c>
      <c r="N1099" s="1" t="s">
        <v>357</v>
      </c>
      <c r="O1099" s="1" t="s">
        <v>357</v>
      </c>
      <c r="P1099" s="1" t="s">
        <v>357</v>
      </c>
      <c r="Q1099" s="1" t="s">
        <v>357</v>
      </c>
      <c r="R1099" s="1" t="s">
        <v>357</v>
      </c>
      <c r="S1099" s="1" t="s">
        <v>357</v>
      </c>
      <c r="T1099" s="1" t="s">
        <v>10559</v>
      </c>
      <c r="U1099" s="1" t="s">
        <v>357</v>
      </c>
      <c r="V1099" s="1" t="s">
        <v>357</v>
      </c>
      <c r="W1099" s="1" t="s">
        <v>357</v>
      </c>
      <c r="X1099" s="1" t="s">
        <v>357</v>
      </c>
    </row>
    <row r="1100" spans="1:24">
      <c r="A1100" s="1" t="s">
        <v>8350</v>
      </c>
      <c r="B1100" s="1" t="s">
        <v>8348</v>
      </c>
      <c r="C1100" s="1" t="s">
        <v>8318</v>
      </c>
      <c r="D1100" s="1" t="s">
        <v>357</v>
      </c>
      <c r="E1100" s="1" t="s">
        <v>357</v>
      </c>
      <c r="F1100" s="1" t="s">
        <v>10572</v>
      </c>
      <c r="G1100" s="1" t="s">
        <v>357</v>
      </c>
      <c r="H1100" s="1" t="s">
        <v>357</v>
      </c>
      <c r="I1100" s="1" t="s">
        <v>10059</v>
      </c>
      <c r="J1100" s="1" t="s">
        <v>10558</v>
      </c>
      <c r="K1100" s="1" t="s">
        <v>9610</v>
      </c>
      <c r="L1100" s="1" t="s">
        <v>9637</v>
      </c>
      <c r="M1100" s="1" t="s">
        <v>9610</v>
      </c>
      <c r="N1100" s="1" t="s">
        <v>357</v>
      </c>
      <c r="O1100" s="1" t="s">
        <v>357</v>
      </c>
      <c r="P1100" s="1" t="s">
        <v>357</v>
      </c>
      <c r="Q1100" s="1" t="s">
        <v>357</v>
      </c>
      <c r="R1100" s="1" t="s">
        <v>357</v>
      </c>
      <c r="S1100" s="1" t="s">
        <v>357</v>
      </c>
      <c r="T1100" s="1" t="s">
        <v>10559</v>
      </c>
      <c r="U1100" s="1" t="s">
        <v>357</v>
      </c>
      <c r="V1100" s="1" t="s">
        <v>357</v>
      </c>
      <c r="W1100" s="1" t="s">
        <v>357</v>
      </c>
      <c r="X1100" s="1" t="s">
        <v>357</v>
      </c>
    </row>
    <row r="1101" spans="1:24">
      <c r="A1101" s="1" t="s">
        <v>907</v>
      </c>
      <c r="B1101" s="1" t="s">
        <v>908</v>
      </c>
      <c r="C1101" s="1" t="s">
        <v>911</v>
      </c>
      <c r="D1101" s="1" t="s">
        <v>357</v>
      </c>
      <c r="E1101" s="1" t="s">
        <v>357</v>
      </c>
      <c r="F1101" s="1" t="s">
        <v>10573</v>
      </c>
      <c r="G1101" s="1" t="s">
        <v>357</v>
      </c>
      <c r="H1101" s="1" t="s">
        <v>357</v>
      </c>
      <c r="I1101" s="1" t="s">
        <v>10059</v>
      </c>
      <c r="J1101" s="1" t="s">
        <v>10558</v>
      </c>
      <c r="K1101" s="1" t="s">
        <v>357</v>
      </c>
      <c r="L1101" s="1" t="s">
        <v>357</v>
      </c>
      <c r="M1101" s="1" t="s">
        <v>357</v>
      </c>
      <c r="N1101" s="1" t="s">
        <v>357</v>
      </c>
      <c r="O1101" s="1" t="s">
        <v>357</v>
      </c>
      <c r="P1101" s="1" t="s">
        <v>357</v>
      </c>
      <c r="Q1101" s="1" t="s">
        <v>357</v>
      </c>
      <c r="R1101" s="1" t="s">
        <v>357</v>
      </c>
      <c r="S1101" s="1" t="s">
        <v>357</v>
      </c>
      <c r="T1101" s="1" t="s">
        <v>357</v>
      </c>
      <c r="U1101" s="1" t="s">
        <v>357</v>
      </c>
      <c r="V1101" s="1" t="s">
        <v>357</v>
      </c>
      <c r="W1101" s="1" t="s">
        <v>357</v>
      </c>
      <c r="X1101" s="1" t="s">
        <v>357</v>
      </c>
    </row>
    <row r="1102" spans="1:24">
      <c r="A1102" s="1" t="s">
        <v>913</v>
      </c>
      <c r="B1102" s="1" t="s">
        <v>914</v>
      </c>
      <c r="C1102" s="1" t="s">
        <v>911</v>
      </c>
      <c r="D1102" s="1" t="s">
        <v>357</v>
      </c>
      <c r="E1102" s="1" t="s">
        <v>357</v>
      </c>
      <c r="F1102" s="1" t="s">
        <v>10574</v>
      </c>
      <c r="G1102" s="1" t="s">
        <v>357</v>
      </c>
      <c r="H1102" s="1" t="s">
        <v>357</v>
      </c>
      <c r="I1102" s="1" t="s">
        <v>10059</v>
      </c>
      <c r="J1102" s="1" t="s">
        <v>10558</v>
      </c>
      <c r="K1102" s="1" t="s">
        <v>357</v>
      </c>
      <c r="L1102" s="1" t="s">
        <v>357</v>
      </c>
      <c r="M1102" s="1" t="s">
        <v>357</v>
      </c>
      <c r="N1102" s="1" t="s">
        <v>357</v>
      </c>
      <c r="O1102" s="1" t="s">
        <v>357</v>
      </c>
      <c r="P1102" s="1" t="s">
        <v>357</v>
      </c>
      <c r="Q1102" s="1" t="s">
        <v>357</v>
      </c>
      <c r="R1102" s="1" t="s">
        <v>357</v>
      </c>
      <c r="S1102" s="1" t="s">
        <v>357</v>
      </c>
      <c r="T1102" s="1" t="s">
        <v>357</v>
      </c>
      <c r="U1102" s="1" t="s">
        <v>357</v>
      </c>
      <c r="V1102" s="1" t="s">
        <v>357</v>
      </c>
      <c r="W1102" s="1" t="s">
        <v>357</v>
      </c>
      <c r="X1102" s="1" t="s">
        <v>357</v>
      </c>
    </row>
    <row r="1103" spans="1:24">
      <c r="A1103" s="1" t="s">
        <v>916</v>
      </c>
      <c r="B1103" s="1" t="s">
        <v>917</v>
      </c>
      <c r="C1103" s="1" t="s">
        <v>911</v>
      </c>
      <c r="D1103" s="1" t="s">
        <v>357</v>
      </c>
      <c r="E1103" s="1" t="s">
        <v>357</v>
      </c>
      <c r="F1103" s="1" t="s">
        <v>10575</v>
      </c>
      <c r="G1103" s="1" t="s">
        <v>357</v>
      </c>
      <c r="H1103" s="1" t="s">
        <v>357</v>
      </c>
      <c r="I1103" s="1" t="s">
        <v>10059</v>
      </c>
      <c r="J1103" s="1" t="s">
        <v>10558</v>
      </c>
      <c r="K1103" s="1" t="s">
        <v>357</v>
      </c>
      <c r="L1103" s="1" t="s">
        <v>357</v>
      </c>
      <c r="M1103" s="1" t="s">
        <v>357</v>
      </c>
      <c r="N1103" s="1" t="s">
        <v>357</v>
      </c>
      <c r="O1103" s="1" t="s">
        <v>357</v>
      </c>
      <c r="P1103" s="1" t="s">
        <v>357</v>
      </c>
      <c r="Q1103" s="1" t="s">
        <v>357</v>
      </c>
      <c r="R1103" s="1" t="s">
        <v>357</v>
      </c>
      <c r="S1103" s="1" t="s">
        <v>357</v>
      </c>
      <c r="T1103" s="1" t="s">
        <v>357</v>
      </c>
      <c r="U1103" s="1" t="s">
        <v>357</v>
      </c>
      <c r="V1103" s="1" t="s">
        <v>357</v>
      </c>
      <c r="W1103" s="1" t="s">
        <v>357</v>
      </c>
      <c r="X1103" s="1" t="s">
        <v>357</v>
      </c>
    </row>
    <row r="1104" spans="1:24">
      <c r="A1104" s="1" t="s">
        <v>919</v>
      </c>
      <c r="B1104" s="1" t="s">
        <v>920</v>
      </c>
      <c r="C1104" s="1" t="s">
        <v>911</v>
      </c>
      <c r="D1104" s="1" t="s">
        <v>357</v>
      </c>
      <c r="E1104" s="1" t="s">
        <v>357</v>
      </c>
      <c r="F1104" s="1" t="s">
        <v>10576</v>
      </c>
      <c r="G1104" s="1" t="s">
        <v>357</v>
      </c>
      <c r="H1104" s="1" t="s">
        <v>357</v>
      </c>
      <c r="I1104" s="1" t="s">
        <v>10059</v>
      </c>
      <c r="J1104" s="1" t="s">
        <v>10558</v>
      </c>
      <c r="K1104" s="1" t="s">
        <v>357</v>
      </c>
      <c r="L1104" s="1" t="s">
        <v>357</v>
      </c>
      <c r="M1104" s="1" t="s">
        <v>357</v>
      </c>
      <c r="N1104" s="1" t="s">
        <v>357</v>
      </c>
      <c r="O1104" s="1" t="s">
        <v>357</v>
      </c>
      <c r="P1104" s="1" t="s">
        <v>357</v>
      </c>
      <c r="Q1104" s="1" t="s">
        <v>357</v>
      </c>
      <c r="R1104" s="1" t="s">
        <v>357</v>
      </c>
      <c r="S1104" s="1" t="s">
        <v>357</v>
      </c>
      <c r="T1104" s="1" t="s">
        <v>357</v>
      </c>
      <c r="U1104" s="1" t="s">
        <v>357</v>
      </c>
      <c r="V1104" s="1" t="s">
        <v>357</v>
      </c>
      <c r="W1104" s="1" t="s">
        <v>357</v>
      </c>
      <c r="X1104" s="1" t="s">
        <v>357</v>
      </c>
    </row>
    <row r="1105" spans="1:24">
      <c r="A1105" s="1" t="s">
        <v>925</v>
      </c>
      <c r="B1105" s="1" t="s">
        <v>926</v>
      </c>
      <c r="C1105" s="1" t="s">
        <v>911</v>
      </c>
      <c r="D1105" s="1" t="s">
        <v>357</v>
      </c>
      <c r="E1105" s="1" t="s">
        <v>357</v>
      </c>
      <c r="F1105" s="1" t="s">
        <v>10577</v>
      </c>
      <c r="G1105" s="1" t="s">
        <v>357</v>
      </c>
      <c r="H1105" s="1" t="s">
        <v>357</v>
      </c>
      <c r="I1105" s="1" t="s">
        <v>10059</v>
      </c>
      <c r="J1105" s="1" t="s">
        <v>10558</v>
      </c>
      <c r="K1105" s="1" t="s">
        <v>357</v>
      </c>
      <c r="L1105" s="1" t="s">
        <v>357</v>
      </c>
      <c r="M1105" s="1" t="s">
        <v>357</v>
      </c>
      <c r="N1105" s="1" t="s">
        <v>357</v>
      </c>
      <c r="O1105" s="1" t="s">
        <v>357</v>
      </c>
      <c r="P1105" s="1" t="s">
        <v>357</v>
      </c>
      <c r="Q1105" s="1" t="s">
        <v>357</v>
      </c>
      <c r="R1105" s="1" t="s">
        <v>357</v>
      </c>
      <c r="S1105" s="1" t="s">
        <v>357</v>
      </c>
      <c r="T1105" s="1" t="s">
        <v>357</v>
      </c>
      <c r="U1105" s="1" t="s">
        <v>357</v>
      </c>
      <c r="V1105" s="1" t="s">
        <v>357</v>
      </c>
      <c r="W1105" s="1" t="s">
        <v>357</v>
      </c>
      <c r="X1105" s="1" t="s">
        <v>357</v>
      </c>
    </row>
    <row r="1106" spans="1:24">
      <c r="A1106" s="1" t="s">
        <v>928</v>
      </c>
      <c r="B1106" s="1" t="s">
        <v>929</v>
      </c>
      <c r="C1106" s="1" t="s">
        <v>911</v>
      </c>
      <c r="D1106" s="1" t="s">
        <v>357</v>
      </c>
      <c r="E1106" s="1" t="s">
        <v>357</v>
      </c>
      <c r="F1106" s="1" t="s">
        <v>10578</v>
      </c>
      <c r="G1106" s="1" t="s">
        <v>357</v>
      </c>
      <c r="H1106" s="1" t="s">
        <v>357</v>
      </c>
      <c r="I1106" s="1" t="s">
        <v>10059</v>
      </c>
      <c r="J1106" s="1" t="s">
        <v>10558</v>
      </c>
      <c r="K1106" s="1" t="s">
        <v>357</v>
      </c>
      <c r="L1106" s="1" t="s">
        <v>357</v>
      </c>
      <c r="M1106" s="1" t="s">
        <v>357</v>
      </c>
      <c r="N1106" s="1" t="s">
        <v>357</v>
      </c>
      <c r="O1106" s="1" t="s">
        <v>357</v>
      </c>
      <c r="P1106" s="1" t="s">
        <v>357</v>
      </c>
      <c r="Q1106" s="1" t="s">
        <v>357</v>
      </c>
      <c r="R1106" s="1" t="s">
        <v>357</v>
      </c>
      <c r="S1106" s="1" t="s">
        <v>357</v>
      </c>
      <c r="T1106" s="1" t="s">
        <v>357</v>
      </c>
      <c r="U1106" s="1" t="s">
        <v>357</v>
      </c>
      <c r="V1106" s="1" t="s">
        <v>357</v>
      </c>
      <c r="W1106" s="1" t="s">
        <v>357</v>
      </c>
      <c r="X1106" s="1" t="s">
        <v>357</v>
      </c>
    </row>
    <row r="1107" spans="1:24">
      <c r="A1107" s="1" t="s">
        <v>931</v>
      </c>
      <c r="B1107" s="1" t="s">
        <v>932</v>
      </c>
      <c r="C1107" s="1" t="s">
        <v>911</v>
      </c>
      <c r="D1107" s="1" t="s">
        <v>357</v>
      </c>
      <c r="E1107" s="1" t="s">
        <v>357</v>
      </c>
      <c r="F1107" s="1" t="s">
        <v>10579</v>
      </c>
      <c r="G1107" s="1" t="s">
        <v>357</v>
      </c>
      <c r="H1107" s="1" t="s">
        <v>357</v>
      </c>
      <c r="I1107" s="1" t="s">
        <v>10059</v>
      </c>
      <c r="J1107" s="1" t="s">
        <v>10558</v>
      </c>
      <c r="K1107" s="1" t="s">
        <v>9436</v>
      </c>
      <c r="L1107" s="1" t="s">
        <v>357</v>
      </c>
      <c r="M1107" s="1" t="s">
        <v>357</v>
      </c>
      <c r="N1107" s="1" t="s">
        <v>357</v>
      </c>
      <c r="O1107" s="1" t="s">
        <v>357</v>
      </c>
      <c r="P1107" s="1" t="s">
        <v>357</v>
      </c>
      <c r="Q1107" s="1" t="s">
        <v>357</v>
      </c>
      <c r="R1107" s="1" t="s">
        <v>357</v>
      </c>
      <c r="S1107" s="1" t="s">
        <v>357</v>
      </c>
      <c r="T1107" s="1" t="s">
        <v>357</v>
      </c>
      <c r="U1107" s="1" t="s">
        <v>357</v>
      </c>
      <c r="V1107" s="1" t="s">
        <v>357</v>
      </c>
      <c r="W1107" s="1" t="s">
        <v>357</v>
      </c>
      <c r="X1107" s="1" t="s">
        <v>357</v>
      </c>
    </row>
    <row r="1108" spans="1:24">
      <c r="A1108" s="1" t="s">
        <v>934</v>
      </c>
      <c r="B1108" s="1" t="s">
        <v>935</v>
      </c>
      <c r="C1108" s="1" t="s">
        <v>911</v>
      </c>
      <c r="D1108" s="1" t="s">
        <v>357</v>
      </c>
      <c r="E1108" s="1" t="s">
        <v>357</v>
      </c>
      <c r="F1108" s="1" t="s">
        <v>10580</v>
      </c>
      <c r="G1108" s="1" t="s">
        <v>357</v>
      </c>
      <c r="H1108" s="1" t="s">
        <v>357</v>
      </c>
      <c r="I1108" s="1" t="s">
        <v>10059</v>
      </c>
      <c r="J1108" s="1" t="s">
        <v>10558</v>
      </c>
      <c r="K1108" s="1" t="s">
        <v>9439</v>
      </c>
      <c r="L1108" s="1" t="s">
        <v>357</v>
      </c>
      <c r="M1108" s="1" t="s">
        <v>357</v>
      </c>
      <c r="N1108" s="1" t="s">
        <v>357</v>
      </c>
      <c r="O1108" s="1" t="s">
        <v>357</v>
      </c>
      <c r="P1108" s="1" t="s">
        <v>357</v>
      </c>
      <c r="Q1108" s="1" t="s">
        <v>357</v>
      </c>
      <c r="R1108" s="1" t="s">
        <v>357</v>
      </c>
      <c r="S1108" s="1" t="s">
        <v>357</v>
      </c>
      <c r="T1108" s="1" t="s">
        <v>357</v>
      </c>
      <c r="U1108" s="1" t="s">
        <v>357</v>
      </c>
      <c r="V1108" s="1" t="s">
        <v>357</v>
      </c>
      <c r="W1108" s="1" t="s">
        <v>357</v>
      </c>
      <c r="X1108" s="1" t="s">
        <v>357</v>
      </c>
    </row>
    <row r="1109" spans="1:24">
      <c r="A1109" s="1" t="s">
        <v>882</v>
      </c>
      <c r="B1109" s="1" t="s">
        <v>883</v>
      </c>
      <c r="C1109" s="1" t="s">
        <v>859</v>
      </c>
      <c r="D1109" s="1" t="s">
        <v>357</v>
      </c>
      <c r="E1109" s="1" t="s">
        <v>357</v>
      </c>
      <c r="F1109" s="1" t="s">
        <v>10581</v>
      </c>
      <c r="G1109" s="1" t="s">
        <v>357</v>
      </c>
      <c r="H1109" s="1" t="s">
        <v>357</v>
      </c>
      <c r="I1109" s="1" t="s">
        <v>10059</v>
      </c>
      <c r="J1109" s="1" t="s">
        <v>10558</v>
      </c>
      <c r="K1109" s="1" t="s">
        <v>9441</v>
      </c>
      <c r="L1109" s="1" t="s">
        <v>9442</v>
      </c>
      <c r="M1109" s="1" t="s">
        <v>9440</v>
      </c>
      <c r="N1109" s="1" t="s">
        <v>9444</v>
      </c>
      <c r="O1109" s="1" t="s">
        <v>10582</v>
      </c>
      <c r="P1109" s="1" t="s">
        <v>357</v>
      </c>
      <c r="Q1109" s="1" t="s">
        <v>357</v>
      </c>
      <c r="R1109" s="1" t="s">
        <v>357</v>
      </c>
      <c r="S1109" s="1" t="s">
        <v>357</v>
      </c>
      <c r="T1109" s="1" t="s">
        <v>10583</v>
      </c>
      <c r="U1109" s="1" t="s">
        <v>357</v>
      </c>
      <c r="V1109" s="1" t="s">
        <v>357</v>
      </c>
      <c r="W1109" s="1" t="s">
        <v>357</v>
      </c>
      <c r="X1109" s="1" t="s">
        <v>357</v>
      </c>
    </row>
    <row r="1110" spans="1:24">
      <c r="A1110" s="1" t="s">
        <v>885</v>
      </c>
      <c r="B1110" s="1" t="s">
        <v>886</v>
      </c>
      <c r="C1110" s="1" t="s">
        <v>859</v>
      </c>
      <c r="D1110" s="1" t="s">
        <v>357</v>
      </c>
      <c r="E1110" s="1" t="s">
        <v>357</v>
      </c>
      <c r="F1110" s="1" t="s">
        <v>10584</v>
      </c>
      <c r="G1110" s="1" t="s">
        <v>357</v>
      </c>
      <c r="H1110" s="1" t="s">
        <v>357</v>
      </c>
      <c r="I1110" s="1" t="s">
        <v>10059</v>
      </c>
      <c r="J1110" s="1" t="s">
        <v>10558</v>
      </c>
      <c r="K1110" s="1" t="s">
        <v>9440</v>
      </c>
      <c r="L1110" s="1" t="s">
        <v>9446</v>
      </c>
      <c r="M1110" s="1" t="s">
        <v>9442</v>
      </c>
      <c r="N1110" s="1" t="s">
        <v>9444</v>
      </c>
      <c r="O1110" s="1" t="s">
        <v>10582</v>
      </c>
      <c r="P1110" s="1" t="s">
        <v>357</v>
      </c>
      <c r="Q1110" s="1" t="s">
        <v>357</v>
      </c>
      <c r="R1110" s="1" t="s">
        <v>357</v>
      </c>
      <c r="S1110" s="1" t="s">
        <v>357</v>
      </c>
      <c r="T1110" s="1" t="s">
        <v>10583</v>
      </c>
      <c r="U1110" s="1" t="s">
        <v>357</v>
      </c>
      <c r="V1110" s="1" t="s">
        <v>357</v>
      </c>
      <c r="W1110" s="1" t="s">
        <v>357</v>
      </c>
      <c r="X1110" s="1" t="s">
        <v>357</v>
      </c>
    </row>
    <row r="1111" spans="1:24">
      <c r="A1111" s="1" t="s">
        <v>888</v>
      </c>
      <c r="B1111" s="1" t="s">
        <v>889</v>
      </c>
      <c r="C1111" s="1" t="s">
        <v>859</v>
      </c>
      <c r="D1111" s="1" t="s">
        <v>357</v>
      </c>
      <c r="E1111" s="1" t="s">
        <v>357</v>
      </c>
      <c r="F1111" s="1" t="s">
        <v>10585</v>
      </c>
      <c r="G1111" s="1" t="s">
        <v>357</v>
      </c>
      <c r="H1111" s="1" t="s">
        <v>357</v>
      </c>
      <c r="I1111" s="1" t="s">
        <v>10059</v>
      </c>
      <c r="J1111" s="1" t="s">
        <v>10558</v>
      </c>
      <c r="K1111" s="1" t="s">
        <v>9440</v>
      </c>
      <c r="L1111" s="1" t="s">
        <v>9441</v>
      </c>
      <c r="M1111" s="1" t="s">
        <v>9442</v>
      </c>
      <c r="N1111" s="1" t="s">
        <v>9444</v>
      </c>
      <c r="O1111" s="1" t="s">
        <v>357</v>
      </c>
      <c r="P1111" s="1" t="s">
        <v>357</v>
      </c>
      <c r="Q1111" s="1" t="s">
        <v>357</v>
      </c>
      <c r="R1111" s="1" t="s">
        <v>357</v>
      </c>
      <c r="S1111" s="1" t="s">
        <v>357</v>
      </c>
      <c r="T1111" s="1" t="s">
        <v>10583</v>
      </c>
      <c r="U1111" s="1" t="s">
        <v>357</v>
      </c>
      <c r="V1111" s="1" t="s">
        <v>357</v>
      </c>
      <c r="W1111" s="1" t="s">
        <v>357</v>
      </c>
      <c r="X1111" s="1" t="s">
        <v>357</v>
      </c>
    </row>
    <row r="1112" spans="1:24">
      <c r="A1112" s="1" t="s">
        <v>891</v>
      </c>
      <c r="B1112" s="1" t="s">
        <v>892</v>
      </c>
      <c r="C1112" s="1" t="s">
        <v>859</v>
      </c>
      <c r="D1112" s="1" t="s">
        <v>357</v>
      </c>
      <c r="E1112" s="1" t="s">
        <v>357</v>
      </c>
      <c r="F1112" s="1" t="s">
        <v>10586</v>
      </c>
      <c r="G1112" s="1" t="s">
        <v>357</v>
      </c>
      <c r="H1112" s="1" t="s">
        <v>357</v>
      </c>
      <c r="I1112" s="1" t="s">
        <v>10059</v>
      </c>
      <c r="J1112" s="1" t="s">
        <v>10558</v>
      </c>
      <c r="K1112" s="1" t="s">
        <v>9440</v>
      </c>
      <c r="L1112" s="1" t="s">
        <v>9446</v>
      </c>
      <c r="M1112" s="1" t="s">
        <v>9442</v>
      </c>
      <c r="N1112" s="1" t="s">
        <v>9444</v>
      </c>
      <c r="O1112" s="1" t="s">
        <v>357</v>
      </c>
      <c r="P1112" s="1" t="s">
        <v>357</v>
      </c>
      <c r="Q1112" s="1" t="s">
        <v>357</v>
      </c>
      <c r="R1112" s="1" t="s">
        <v>357</v>
      </c>
      <c r="S1112" s="1" t="s">
        <v>357</v>
      </c>
      <c r="T1112" s="1" t="s">
        <v>10583</v>
      </c>
      <c r="U1112" s="1" t="s">
        <v>357</v>
      </c>
      <c r="V1112" s="1" t="s">
        <v>357</v>
      </c>
      <c r="W1112" s="1" t="s">
        <v>357</v>
      </c>
      <c r="X1112" s="1" t="s">
        <v>357</v>
      </c>
    </row>
    <row r="1113" spans="1:24">
      <c r="A1113" s="1" t="s">
        <v>894</v>
      </c>
      <c r="B1113" s="1" t="s">
        <v>895</v>
      </c>
      <c r="C1113" s="1" t="s">
        <v>859</v>
      </c>
      <c r="D1113" s="1" t="s">
        <v>357</v>
      </c>
      <c r="E1113" s="1" t="s">
        <v>357</v>
      </c>
      <c r="F1113" s="1" t="s">
        <v>10587</v>
      </c>
      <c r="G1113" s="1" t="s">
        <v>357</v>
      </c>
      <c r="H1113" s="1" t="s">
        <v>357</v>
      </c>
      <c r="I1113" s="1" t="s">
        <v>10059</v>
      </c>
      <c r="J1113" s="1" t="s">
        <v>10558</v>
      </c>
      <c r="K1113" s="1" t="s">
        <v>9441</v>
      </c>
      <c r="L1113" s="1" t="s">
        <v>9442</v>
      </c>
      <c r="M1113" s="1" t="s">
        <v>9440</v>
      </c>
      <c r="N1113" s="1" t="s">
        <v>9444</v>
      </c>
      <c r="O1113" s="1" t="s">
        <v>357</v>
      </c>
      <c r="P1113" s="1" t="s">
        <v>357</v>
      </c>
      <c r="Q1113" s="1" t="s">
        <v>357</v>
      </c>
      <c r="R1113" s="1" t="s">
        <v>357</v>
      </c>
      <c r="S1113" s="1" t="s">
        <v>357</v>
      </c>
      <c r="T1113" s="1" t="s">
        <v>10583</v>
      </c>
      <c r="U1113" s="1" t="s">
        <v>357</v>
      </c>
      <c r="V1113" s="1" t="s">
        <v>357</v>
      </c>
      <c r="W1113" s="1" t="s">
        <v>357</v>
      </c>
      <c r="X1113" s="1" t="s">
        <v>357</v>
      </c>
    </row>
    <row r="1114" spans="1:24">
      <c r="A1114" s="1" t="s">
        <v>897</v>
      </c>
      <c r="B1114" s="1" t="s">
        <v>898</v>
      </c>
      <c r="C1114" s="1" t="s">
        <v>859</v>
      </c>
      <c r="D1114" s="1" t="s">
        <v>357</v>
      </c>
      <c r="E1114" s="1" t="s">
        <v>357</v>
      </c>
      <c r="F1114" s="1" t="s">
        <v>10588</v>
      </c>
      <c r="G1114" s="1" t="s">
        <v>357</v>
      </c>
      <c r="H1114" s="1" t="s">
        <v>357</v>
      </c>
      <c r="I1114" s="1" t="s">
        <v>10059</v>
      </c>
      <c r="J1114" s="1" t="s">
        <v>10558</v>
      </c>
      <c r="K1114" s="1" t="s">
        <v>9446</v>
      </c>
      <c r="L1114" s="1" t="s">
        <v>9442</v>
      </c>
      <c r="M1114" s="1" t="s">
        <v>9440</v>
      </c>
      <c r="N1114" s="1" t="s">
        <v>9444</v>
      </c>
      <c r="O1114" s="1" t="s">
        <v>357</v>
      </c>
      <c r="P1114" s="1" t="s">
        <v>357</v>
      </c>
      <c r="Q1114" s="1" t="s">
        <v>357</v>
      </c>
      <c r="R1114" s="1" t="s">
        <v>357</v>
      </c>
      <c r="S1114" s="1" t="s">
        <v>357</v>
      </c>
      <c r="T1114" s="1" t="s">
        <v>10583</v>
      </c>
      <c r="U1114" s="1" t="s">
        <v>357</v>
      </c>
      <c r="V1114" s="1" t="s">
        <v>357</v>
      </c>
      <c r="W1114" s="1" t="s">
        <v>357</v>
      </c>
      <c r="X1114" s="1" t="s">
        <v>357</v>
      </c>
    </row>
    <row r="1115" spans="1:24">
      <c r="A1115" s="1" t="s">
        <v>855</v>
      </c>
      <c r="B1115" s="1" t="s">
        <v>856</v>
      </c>
      <c r="C1115" s="1" t="s">
        <v>859</v>
      </c>
      <c r="D1115" s="1" t="s">
        <v>357</v>
      </c>
      <c r="E1115" s="1" t="s">
        <v>357</v>
      </c>
      <c r="F1115" s="1" t="s">
        <v>10589</v>
      </c>
      <c r="G1115" s="1" t="s">
        <v>357</v>
      </c>
      <c r="H1115" s="1" t="s">
        <v>357</v>
      </c>
      <c r="I1115" s="1" t="s">
        <v>10059</v>
      </c>
      <c r="J1115" s="1" t="s">
        <v>10558</v>
      </c>
      <c r="K1115" s="1" t="s">
        <v>9441</v>
      </c>
      <c r="L1115" s="1" t="s">
        <v>9442</v>
      </c>
      <c r="M1115" s="1" t="s">
        <v>9440</v>
      </c>
      <c r="N1115" s="1" t="s">
        <v>9444</v>
      </c>
      <c r="O1115" s="1" t="s">
        <v>357</v>
      </c>
      <c r="P1115" s="1" t="s">
        <v>357</v>
      </c>
      <c r="Q1115" s="1" t="s">
        <v>357</v>
      </c>
      <c r="R1115" s="1" t="s">
        <v>357</v>
      </c>
      <c r="S1115" s="1" t="s">
        <v>357</v>
      </c>
      <c r="T1115" s="1" t="s">
        <v>10583</v>
      </c>
      <c r="U1115" s="1" t="s">
        <v>357</v>
      </c>
      <c r="V1115" s="1" t="s">
        <v>357</v>
      </c>
      <c r="W1115" s="1" t="s">
        <v>357</v>
      </c>
      <c r="X1115" s="1" t="s">
        <v>357</v>
      </c>
    </row>
    <row r="1116" spans="1:24">
      <c r="A1116" s="1" t="s">
        <v>861</v>
      </c>
      <c r="B1116" s="1" t="s">
        <v>862</v>
      </c>
      <c r="C1116" s="1" t="s">
        <v>859</v>
      </c>
      <c r="D1116" s="1" t="s">
        <v>357</v>
      </c>
      <c r="E1116" s="1" t="s">
        <v>357</v>
      </c>
      <c r="F1116" s="1" t="s">
        <v>10590</v>
      </c>
      <c r="G1116" s="1" t="s">
        <v>357</v>
      </c>
      <c r="H1116" s="1" t="s">
        <v>357</v>
      </c>
      <c r="I1116" s="1" t="s">
        <v>10059</v>
      </c>
      <c r="J1116" s="1" t="s">
        <v>10558</v>
      </c>
      <c r="K1116" s="1" t="s">
        <v>9440</v>
      </c>
      <c r="L1116" s="1" t="s">
        <v>9446</v>
      </c>
      <c r="M1116" s="1" t="s">
        <v>9442</v>
      </c>
      <c r="N1116" s="1" t="s">
        <v>9444</v>
      </c>
      <c r="O1116" s="1" t="s">
        <v>357</v>
      </c>
      <c r="P1116" s="1" t="s">
        <v>357</v>
      </c>
      <c r="Q1116" s="1" t="s">
        <v>357</v>
      </c>
      <c r="R1116" s="1" t="s">
        <v>357</v>
      </c>
      <c r="S1116" s="1" t="s">
        <v>357</v>
      </c>
      <c r="T1116" s="1" t="s">
        <v>10583</v>
      </c>
      <c r="U1116" s="1" t="s">
        <v>357</v>
      </c>
      <c r="V1116" s="1" t="s">
        <v>357</v>
      </c>
      <c r="W1116" s="1" t="s">
        <v>357</v>
      </c>
      <c r="X1116" s="1" t="s">
        <v>357</v>
      </c>
    </row>
    <row r="1117" spans="1:24">
      <c r="A1117" s="1" t="s">
        <v>870</v>
      </c>
      <c r="B1117" s="1" t="s">
        <v>871</v>
      </c>
      <c r="C1117" s="1" t="s">
        <v>859</v>
      </c>
      <c r="D1117" s="1" t="s">
        <v>357</v>
      </c>
      <c r="E1117" s="1" t="s">
        <v>357</v>
      </c>
      <c r="F1117" s="1" t="s">
        <v>10591</v>
      </c>
      <c r="G1117" s="1" t="s">
        <v>357</v>
      </c>
      <c r="H1117" s="1" t="s">
        <v>357</v>
      </c>
      <c r="I1117" s="1" t="s">
        <v>10059</v>
      </c>
      <c r="J1117" s="1" t="s">
        <v>10558</v>
      </c>
      <c r="K1117" s="1" t="s">
        <v>9441</v>
      </c>
      <c r="L1117" s="1" t="s">
        <v>9442</v>
      </c>
      <c r="M1117" s="1" t="s">
        <v>9440</v>
      </c>
      <c r="N1117" s="1" t="s">
        <v>9444</v>
      </c>
      <c r="O1117" s="1" t="s">
        <v>357</v>
      </c>
      <c r="P1117" s="1" t="s">
        <v>357</v>
      </c>
      <c r="Q1117" s="1" t="s">
        <v>357</v>
      </c>
      <c r="R1117" s="1" t="s">
        <v>357</v>
      </c>
      <c r="S1117" s="1" t="s">
        <v>357</v>
      </c>
      <c r="T1117" s="1" t="s">
        <v>10583</v>
      </c>
      <c r="U1117" s="1" t="s">
        <v>357</v>
      </c>
      <c r="V1117" s="1" t="s">
        <v>357</v>
      </c>
      <c r="W1117" s="1" t="s">
        <v>357</v>
      </c>
      <c r="X1117" s="1" t="s">
        <v>357</v>
      </c>
    </row>
    <row r="1118" spans="1:24">
      <c r="A1118" s="1" t="s">
        <v>873</v>
      </c>
      <c r="B1118" s="1" t="s">
        <v>874</v>
      </c>
      <c r="C1118" s="1" t="s">
        <v>859</v>
      </c>
      <c r="D1118" s="1" t="s">
        <v>357</v>
      </c>
      <c r="E1118" s="1" t="s">
        <v>357</v>
      </c>
      <c r="F1118" s="1" t="s">
        <v>10592</v>
      </c>
      <c r="G1118" s="1" t="s">
        <v>357</v>
      </c>
      <c r="H1118" s="1" t="s">
        <v>357</v>
      </c>
      <c r="I1118" s="1" t="s">
        <v>10059</v>
      </c>
      <c r="J1118" s="1" t="s">
        <v>10558</v>
      </c>
      <c r="K1118" s="1" t="s">
        <v>9446</v>
      </c>
      <c r="L1118" s="1" t="s">
        <v>9442</v>
      </c>
      <c r="M1118" s="1" t="s">
        <v>9440</v>
      </c>
      <c r="N1118" s="1" t="s">
        <v>9444</v>
      </c>
      <c r="O1118" s="1" t="s">
        <v>357</v>
      </c>
      <c r="P1118" s="1" t="s">
        <v>357</v>
      </c>
      <c r="Q1118" s="1" t="s">
        <v>357</v>
      </c>
      <c r="R1118" s="1" t="s">
        <v>357</v>
      </c>
      <c r="S1118" s="1" t="s">
        <v>357</v>
      </c>
      <c r="T1118" s="1" t="s">
        <v>10583</v>
      </c>
      <c r="U1118" s="1" t="s">
        <v>357</v>
      </c>
      <c r="V1118" s="1" t="s">
        <v>357</v>
      </c>
      <c r="W1118" s="1" t="s">
        <v>357</v>
      </c>
      <c r="X1118" s="1" t="s">
        <v>357</v>
      </c>
    </row>
    <row r="1119" spans="1:24">
      <c r="A1119" s="1" t="s">
        <v>326</v>
      </c>
      <c r="B1119" s="1" t="s">
        <v>327</v>
      </c>
      <c r="C1119" s="1" t="s">
        <v>332</v>
      </c>
      <c r="D1119" s="1" t="s">
        <v>357</v>
      </c>
      <c r="E1119" s="1" t="s">
        <v>357</v>
      </c>
      <c r="F1119" s="1" t="s">
        <v>10593</v>
      </c>
      <c r="G1119" s="1" t="s">
        <v>357</v>
      </c>
      <c r="H1119" s="1" t="s">
        <v>357</v>
      </c>
      <c r="I1119" s="1" t="s">
        <v>10059</v>
      </c>
      <c r="J1119" s="1" t="s">
        <v>10558</v>
      </c>
      <c r="K1119" s="1" t="s">
        <v>357</v>
      </c>
      <c r="L1119" s="1" t="s">
        <v>357</v>
      </c>
      <c r="M1119" s="1" t="s">
        <v>357</v>
      </c>
      <c r="N1119" s="1" t="s">
        <v>357</v>
      </c>
      <c r="O1119" s="1" t="s">
        <v>357</v>
      </c>
      <c r="P1119" s="1" t="s">
        <v>357</v>
      </c>
      <c r="Q1119" s="1" t="s">
        <v>357</v>
      </c>
      <c r="R1119" s="1" t="s">
        <v>357</v>
      </c>
      <c r="S1119" s="1" t="s">
        <v>357</v>
      </c>
      <c r="T1119" s="1" t="s">
        <v>10594</v>
      </c>
      <c r="U1119" s="1" t="s">
        <v>357</v>
      </c>
      <c r="V1119" s="1" t="s">
        <v>357</v>
      </c>
      <c r="W1119" s="1" t="s">
        <v>357</v>
      </c>
      <c r="X1119" s="1" t="s">
        <v>357</v>
      </c>
    </row>
    <row r="1120" spans="1:24">
      <c r="A1120" s="1" t="s">
        <v>336</v>
      </c>
      <c r="B1120" s="1" t="s">
        <v>337</v>
      </c>
      <c r="C1120" s="1" t="s">
        <v>332</v>
      </c>
      <c r="D1120" s="1" t="s">
        <v>357</v>
      </c>
      <c r="E1120" s="1" t="s">
        <v>357</v>
      </c>
      <c r="F1120" s="1" t="s">
        <v>10595</v>
      </c>
      <c r="G1120" s="1" t="s">
        <v>357</v>
      </c>
      <c r="H1120" s="1" t="s">
        <v>357</v>
      </c>
      <c r="I1120" s="1" t="s">
        <v>10059</v>
      </c>
      <c r="J1120" s="1" t="s">
        <v>10558</v>
      </c>
      <c r="K1120" s="1" t="s">
        <v>357</v>
      </c>
      <c r="L1120" s="1" t="s">
        <v>357</v>
      </c>
      <c r="M1120" s="1" t="s">
        <v>357</v>
      </c>
      <c r="N1120" s="1" t="s">
        <v>357</v>
      </c>
      <c r="O1120" s="1" t="s">
        <v>357</v>
      </c>
      <c r="P1120" s="1" t="s">
        <v>357</v>
      </c>
      <c r="Q1120" s="1" t="s">
        <v>357</v>
      </c>
      <c r="R1120" s="1" t="s">
        <v>357</v>
      </c>
      <c r="S1120" s="1" t="s">
        <v>357</v>
      </c>
      <c r="T1120" s="1" t="s">
        <v>10594</v>
      </c>
      <c r="U1120" s="1" t="s">
        <v>357</v>
      </c>
      <c r="V1120" s="1" t="s">
        <v>357</v>
      </c>
      <c r="W1120" s="1" t="s">
        <v>357</v>
      </c>
      <c r="X1120" s="1" t="s">
        <v>357</v>
      </c>
    </row>
    <row r="1121" spans="1:24">
      <c r="A1121" s="1" t="s">
        <v>339</v>
      </c>
      <c r="B1121" s="1" t="s">
        <v>340</v>
      </c>
      <c r="C1121" s="1" t="s">
        <v>332</v>
      </c>
      <c r="D1121" s="1" t="s">
        <v>357</v>
      </c>
      <c r="E1121" s="1" t="s">
        <v>357</v>
      </c>
      <c r="F1121" s="1" t="s">
        <v>10596</v>
      </c>
      <c r="G1121" s="1" t="s">
        <v>357</v>
      </c>
      <c r="H1121" s="1" t="s">
        <v>357</v>
      </c>
      <c r="I1121" s="1" t="s">
        <v>10059</v>
      </c>
      <c r="J1121" s="1" t="s">
        <v>10558</v>
      </c>
      <c r="K1121" s="1" t="s">
        <v>357</v>
      </c>
      <c r="L1121" s="1" t="s">
        <v>357</v>
      </c>
      <c r="M1121" s="1" t="s">
        <v>357</v>
      </c>
      <c r="N1121" s="1" t="s">
        <v>357</v>
      </c>
      <c r="O1121" s="1" t="s">
        <v>357</v>
      </c>
      <c r="P1121" s="1" t="s">
        <v>357</v>
      </c>
      <c r="Q1121" s="1" t="s">
        <v>357</v>
      </c>
      <c r="R1121" s="1" t="s">
        <v>357</v>
      </c>
      <c r="S1121" s="1" t="s">
        <v>357</v>
      </c>
      <c r="T1121" s="1" t="s">
        <v>10594</v>
      </c>
      <c r="U1121" s="1" t="s">
        <v>357</v>
      </c>
      <c r="V1121" s="1" t="s">
        <v>357</v>
      </c>
      <c r="W1121" s="1" t="s">
        <v>357</v>
      </c>
      <c r="X1121" s="1" t="s">
        <v>357</v>
      </c>
    </row>
    <row r="1122" spans="1:24">
      <c r="A1122" s="1" t="s">
        <v>342</v>
      </c>
      <c r="B1122" s="1" t="s">
        <v>343</v>
      </c>
      <c r="C1122" s="1" t="s">
        <v>332</v>
      </c>
      <c r="D1122" s="1" t="s">
        <v>357</v>
      </c>
      <c r="E1122" s="1" t="s">
        <v>357</v>
      </c>
      <c r="F1122" s="1" t="s">
        <v>10597</v>
      </c>
      <c r="G1122" s="1" t="s">
        <v>357</v>
      </c>
      <c r="H1122" s="1" t="s">
        <v>357</v>
      </c>
      <c r="I1122" s="1" t="s">
        <v>10059</v>
      </c>
      <c r="J1122" s="1" t="s">
        <v>10558</v>
      </c>
      <c r="K1122" s="1" t="s">
        <v>357</v>
      </c>
      <c r="L1122" s="1" t="s">
        <v>357</v>
      </c>
      <c r="M1122" s="1" t="s">
        <v>357</v>
      </c>
      <c r="N1122" s="1" t="s">
        <v>357</v>
      </c>
      <c r="O1122" s="1" t="s">
        <v>357</v>
      </c>
      <c r="P1122" s="1" t="s">
        <v>357</v>
      </c>
      <c r="Q1122" s="1" t="s">
        <v>357</v>
      </c>
      <c r="R1122" s="1" t="s">
        <v>357</v>
      </c>
      <c r="S1122" s="1" t="s">
        <v>357</v>
      </c>
      <c r="T1122" s="1" t="s">
        <v>10594</v>
      </c>
      <c r="U1122" s="1" t="s">
        <v>357</v>
      </c>
      <c r="V1122" s="1" t="s">
        <v>357</v>
      </c>
      <c r="W1122" s="1" t="s">
        <v>357</v>
      </c>
      <c r="X1122" s="1" t="s">
        <v>357</v>
      </c>
    </row>
    <row r="1123" spans="1:24">
      <c r="A1123" s="1" t="s">
        <v>345</v>
      </c>
      <c r="B1123" s="1" t="s">
        <v>346</v>
      </c>
      <c r="C1123" s="1" t="s">
        <v>332</v>
      </c>
      <c r="D1123" s="1" t="s">
        <v>357</v>
      </c>
      <c r="E1123" s="1" t="s">
        <v>357</v>
      </c>
      <c r="F1123" s="1" t="s">
        <v>10598</v>
      </c>
      <c r="G1123" s="1" t="s">
        <v>357</v>
      </c>
      <c r="H1123" s="1" t="s">
        <v>357</v>
      </c>
      <c r="I1123" s="1" t="s">
        <v>10059</v>
      </c>
      <c r="J1123" s="1" t="s">
        <v>10558</v>
      </c>
      <c r="K1123" s="1" t="s">
        <v>357</v>
      </c>
      <c r="L1123" s="1" t="s">
        <v>357</v>
      </c>
      <c r="M1123" s="1" t="s">
        <v>357</v>
      </c>
      <c r="N1123" s="1" t="s">
        <v>357</v>
      </c>
      <c r="O1123" s="1" t="s">
        <v>357</v>
      </c>
      <c r="P1123" s="1" t="s">
        <v>357</v>
      </c>
      <c r="Q1123" s="1" t="s">
        <v>357</v>
      </c>
      <c r="R1123" s="1" t="s">
        <v>357</v>
      </c>
      <c r="S1123" s="1" t="s">
        <v>357</v>
      </c>
      <c r="T1123" s="1" t="s">
        <v>10594</v>
      </c>
      <c r="U1123" s="1" t="s">
        <v>357</v>
      </c>
      <c r="V1123" s="1" t="s">
        <v>357</v>
      </c>
      <c r="W1123" s="1" t="s">
        <v>357</v>
      </c>
      <c r="X1123" s="1" t="s">
        <v>357</v>
      </c>
    </row>
    <row r="1124" spans="1:24">
      <c r="A1124" s="1" t="s">
        <v>348</v>
      </c>
      <c r="B1124" s="1" t="s">
        <v>349</v>
      </c>
      <c r="C1124" s="1" t="s">
        <v>332</v>
      </c>
      <c r="D1124" s="1" t="s">
        <v>357</v>
      </c>
      <c r="E1124" s="1" t="s">
        <v>357</v>
      </c>
      <c r="F1124" s="1" t="s">
        <v>10599</v>
      </c>
      <c r="G1124" s="1" t="s">
        <v>357</v>
      </c>
      <c r="H1124" s="1" t="s">
        <v>357</v>
      </c>
      <c r="I1124" s="1" t="s">
        <v>10059</v>
      </c>
      <c r="J1124" s="1" t="s">
        <v>10558</v>
      </c>
      <c r="K1124" s="1" t="s">
        <v>357</v>
      </c>
      <c r="L1124" s="1" t="s">
        <v>357</v>
      </c>
      <c r="M1124" s="1" t="s">
        <v>357</v>
      </c>
      <c r="N1124" s="1" t="s">
        <v>357</v>
      </c>
      <c r="O1124" s="1" t="s">
        <v>357</v>
      </c>
      <c r="P1124" s="1" t="s">
        <v>357</v>
      </c>
      <c r="Q1124" s="1" t="s">
        <v>357</v>
      </c>
      <c r="R1124" s="1" t="s">
        <v>357</v>
      </c>
      <c r="S1124" s="1" t="s">
        <v>357</v>
      </c>
      <c r="T1124" s="1" t="s">
        <v>10594</v>
      </c>
      <c r="U1124" s="1" t="s">
        <v>357</v>
      </c>
      <c r="V1124" s="1" t="s">
        <v>357</v>
      </c>
      <c r="W1124" s="1" t="s">
        <v>357</v>
      </c>
      <c r="X1124" s="1" t="s">
        <v>357</v>
      </c>
    </row>
    <row r="1125" spans="1:24">
      <c r="A1125" s="1" t="s">
        <v>6938</v>
      </c>
      <c r="B1125" s="1" t="s">
        <v>6939</v>
      </c>
      <c r="C1125" s="1" t="s">
        <v>6942</v>
      </c>
      <c r="D1125" s="1" t="s">
        <v>9463</v>
      </c>
      <c r="E1125" s="1" t="s">
        <v>357</v>
      </c>
      <c r="F1125" s="1" t="s">
        <v>10600</v>
      </c>
      <c r="G1125" s="1" t="s">
        <v>357</v>
      </c>
      <c r="H1125" s="1" t="s">
        <v>357</v>
      </c>
      <c r="I1125" s="1" t="s">
        <v>10059</v>
      </c>
      <c r="J1125" s="1" t="s">
        <v>10558</v>
      </c>
      <c r="K1125" s="1" t="s">
        <v>9405</v>
      </c>
      <c r="L1125" s="1" t="s">
        <v>10601</v>
      </c>
      <c r="M1125" s="1" t="s">
        <v>9465</v>
      </c>
      <c r="N1125" s="1" t="s">
        <v>357</v>
      </c>
      <c r="O1125" s="1" t="s">
        <v>357</v>
      </c>
      <c r="P1125" s="1" t="s">
        <v>357</v>
      </c>
      <c r="Q1125" s="1" t="s">
        <v>357</v>
      </c>
      <c r="R1125" s="1" t="s">
        <v>357</v>
      </c>
      <c r="S1125" s="1" t="s">
        <v>357</v>
      </c>
      <c r="T1125" s="1" t="s">
        <v>10602</v>
      </c>
      <c r="U1125" s="1" t="s">
        <v>357</v>
      </c>
      <c r="V1125" s="1" t="s">
        <v>357</v>
      </c>
      <c r="W1125" s="1" t="s">
        <v>357</v>
      </c>
      <c r="X1125" s="1" t="s">
        <v>357</v>
      </c>
    </row>
    <row r="1126" spans="1:24">
      <c r="A1126" s="1" t="s">
        <v>6946</v>
      </c>
      <c r="B1126" s="1" t="s">
        <v>6947</v>
      </c>
      <c r="C1126" s="1" t="s">
        <v>6942</v>
      </c>
      <c r="D1126" s="1" t="s">
        <v>9463</v>
      </c>
      <c r="E1126" s="1" t="s">
        <v>357</v>
      </c>
      <c r="F1126" s="1" t="s">
        <v>10603</v>
      </c>
      <c r="G1126" s="1" t="s">
        <v>357</v>
      </c>
      <c r="H1126" s="1" t="s">
        <v>357</v>
      </c>
      <c r="I1126" s="1" t="s">
        <v>10059</v>
      </c>
      <c r="J1126" s="1" t="s">
        <v>10558</v>
      </c>
      <c r="K1126" s="1" t="s">
        <v>9405</v>
      </c>
      <c r="L1126" s="1" t="s">
        <v>10601</v>
      </c>
      <c r="M1126" s="1" t="s">
        <v>9465</v>
      </c>
      <c r="N1126" s="1" t="s">
        <v>357</v>
      </c>
      <c r="O1126" s="1" t="s">
        <v>357</v>
      </c>
      <c r="P1126" s="1" t="s">
        <v>357</v>
      </c>
      <c r="Q1126" s="1" t="s">
        <v>357</v>
      </c>
      <c r="R1126" s="1" t="s">
        <v>357</v>
      </c>
      <c r="S1126" s="1" t="s">
        <v>357</v>
      </c>
      <c r="T1126" s="1" t="s">
        <v>10602</v>
      </c>
      <c r="U1126" s="1" t="s">
        <v>357</v>
      </c>
      <c r="V1126" s="1" t="s">
        <v>357</v>
      </c>
      <c r="W1126" s="1" t="s">
        <v>357</v>
      </c>
      <c r="X1126" s="1" t="s">
        <v>357</v>
      </c>
    </row>
    <row r="1127" spans="1:24">
      <c r="A1127" s="1" t="s">
        <v>6951</v>
      </c>
      <c r="B1127" s="1" t="s">
        <v>6952</v>
      </c>
      <c r="C1127" s="1" t="s">
        <v>6942</v>
      </c>
      <c r="D1127" s="1" t="s">
        <v>9463</v>
      </c>
      <c r="E1127" s="1" t="s">
        <v>357</v>
      </c>
      <c r="F1127" s="1" t="s">
        <v>10604</v>
      </c>
      <c r="G1127" s="1" t="s">
        <v>357</v>
      </c>
      <c r="H1127" s="1" t="s">
        <v>357</v>
      </c>
      <c r="I1127" s="1" t="s">
        <v>10059</v>
      </c>
      <c r="J1127" s="1" t="s">
        <v>10558</v>
      </c>
      <c r="K1127" s="1" t="s">
        <v>9405</v>
      </c>
      <c r="L1127" s="1" t="s">
        <v>10601</v>
      </c>
      <c r="M1127" s="1" t="s">
        <v>9465</v>
      </c>
      <c r="N1127" s="1" t="s">
        <v>357</v>
      </c>
      <c r="O1127" s="1" t="s">
        <v>357</v>
      </c>
      <c r="P1127" s="1" t="s">
        <v>357</v>
      </c>
      <c r="Q1127" s="1" t="s">
        <v>357</v>
      </c>
      <c r="R1127" s="1" t="s">
        <v>357</v>
      </c>
      <c r="S1127" s="1" t="s">
        <v>357</v>
      </c>
      <c r="T1127" s="1" t="s">
        <v>10602</v>
      </c>
      <c r="U1127" s="1" t="s">
        <v>357</v>
      </c>
      <c r="V1127" s="1" t="s">
        <v>357</v>
      </c>
      <c r="W1127" s="1" t="s">
        <v>357</v>
      </c>
      <c r="X1127" s="1" t="s">
        <v>357</v>
      </c>
    </row>
    <row r="1128" spans="1:24">
      <c r="A1128" s="1" t="s">
        <v>6956</v>
      </c>
      <c r="B1128" s="1" t="s">
        <v>6957</v>
      </c>
      <c r="C1128" s="1" t="s">
        <v>6942</v>
      </c>
      <c r="D1128" s="1" t="s">
        <v>9463</v>
      </c>
      <c r="E1128" s="1" t="s">
        <v>357</v>
      </c>
      <c r="F1128" s="1" t="s">
        <v>10605</v>
      </c>
      <c r="G1128" s="1" t="s">
        <v>357</v>
      </c>
      <c r="H1128" s="1" t="s">
        <v>357</v>
      </c>
      <c r="I1128" s="1" t="s">
        <v>10059</v>
      </c>
      <c r="J1128" s="1" t="s">
        <v>10558</v>
      </c>
      <c r="K1128" s="1" t="s">
        <v>9405</v>
      </c>
      <c r="L1128" s="1" t="s">
        <v>10601</v>
      </c>
      <c r="M1128" s="1" t="s">
        <v>9465</v>
      </c>
      <c r="N1128" s="1" t="s">
        <v>357</v>
      </c>
      <c r="O1128" s="1" t="s">
        <v>357</v>
      </c>
      <c r="P1128" s="1" t="s">
        <v>357</v>
      </c>
      <c r="Q1128" s="1" t="s">
        <v>357</v>
      </c>
      <c r="R1128" s="1" t="s">
        <v>357</v>
      </c>
      <c r="S1128" s="1" t="s">
        <v>357</v>
      </c>
      <c r="T1128" s="1" t="s">
        <v>10602</v>
      </c>
      <c r="U1128" s="1" t="s">
        <v>357</v>
      </c>
      <c r="V1128" s="1" t="s">
        <v>357</v>
      </c>
      <c r="W1128" s="1" t="s">
        <v>357</v>
      </c>
      <c r="X1128" s="1" t="s">
        <v>357</v>
      </c>
    </row>
    <row r="1129" spans="1:24" ht="15.75" thickBot="1">
      <c r="A1129" s="1" t="s">
        <v>6961</v>
      </c>
      <c r="B1129" s="1" t="s">
        <v>6962</v>
      </c>
      <c r="C1129" s="1" t="s">
        <v>6942</v>
      </c>
      <c r="D1129" s="1" t="s">
        <v>9463</v>
      </c>
      <c r="E1129" s="1" t="s">
        <v>357</v>
      </c>
      <c r="F1129" s="1" t="s">
        <v>10606</v>
      </c>
      <c r="G1129" s="1" t="s">
        <v>357</v>
      </c>
      <c r="H1129" s="1" t="s">
        <v>357</v>
      </c>
      <c r="I1129" s="28" t="s">
        <v>10059</v>
      </c>
      <c r="J1129" s="1" t="s">
        <v>10558</v>
      </c>
      <c r="K1129" s="1" t="s">
        <v>9405</v>
      </c>
      <c r="L1129" s="1" t="s">
        <v>10601</v>
      </c>
      <c r="M1129" s="1" t="s">
        <v>9465</v>
      </c>
      <c r="N1129" s="1" t="s">
        <v>357</v>
      </c>
      <c r="O1129" s="1" t="s">
        <v>357</v>
      </c>
      <c r="P1129" s="1" t="s">
        <v>357</v>
      </c>
      <c r="Q1129" s="1" t="s">
        <v>357</v>
      </c>
      <c r="R1129" s="1" t="s">
        <v>357</v>
      </c>
      <c r="S1129" s="1" t="s">
        <v>357</v>
      </c>
      <c r="T1129" s="1" t="s">
        <v>10602</v>
      </c>
      <c r="U1129" s="1" t="s">
        <v>357</v>
      </c>
      <c r="V1129" s="1" t="s">
        <v>357</v>
      </c>
      <c r="W1129" s="1" t="s">
        <v>357</v>
      </c>
      <c r="X1129" s="1" t="s">
        <v>357</v>
      </c>
    </row>
    <row r="1130" spans="1:24" ht="15.75" thickBot="1">
      <c r="A1130" s="1" t="s">
        <v>6966</v>
      </c>
      <c r="B1130" s="1" t="s">
        <v>6967</v>
      </c>
      <c r="C1130" s="1" t="s">
        <v>6942</v>
      </c>
      <c r="D1130" s="1" t="s">
        <v>9463</v>
      </c>
      <c r="E1130" s="1" t="s">
        <v>357</v>
      </c>
      <c r="F1130" s="1" t="s">
        <v>10607</v>
      </c>
      <c r="G1130" s="1" t="s">
        <v>357</v>
      </c>
      <c r="H1130" s="1" t="s">
        <v>357</v>
      </c>
      <c r="I1130" s="28" t="s">
        <v>10059</v>
      </c>
      <c r="J1130" s="1" t="s">
        <v>10558</v>
      </c>
      <c r="K1130" s="1" t="s">
        <v>9405</v>
      </c>
      <c r="L1130" s="1" t="s">
        <v>10601</v>
      </c>
      <c r="M1130" s="1" t="s">
        <v>9465</v>
      </c>
      <c r="N1130" s="1" t="s">
        <v>357</v>
      </c>
      <c r="O1130" s="1" t="s">
        <v>357</v>
      </c>
      <c r="P1130" s="1" t="s">
        <v>357</v>
      </c>
      <c r="Q1130" s="1" t="s">
        <v>357</v>
      </c>
      <c r="R1130" s="1" t="s">
        <v>357</v>
      </c>
      <c r="S1130" s="1" t="s">
        <v>357</v>
      </c>
      <c r="T1130" s="1" t="s">
        <v>10602</v>
      </c>
      <c r="U1130" s="1" t="s">
        <v>357</v>
      </c>
      <c r="V1130" s="1" t="s">
        <v>357</v>
      </c>
      <c r="W1130" s="1" t="s">
        <v>357</v>
      </c>
      <c r="X1130" s="1" t="s">
        <v>357</v>
      </c>
    </row>
    <row r="1131" spans="1:24">
      <c r="A1131" s="1" t="s">
        <v>1409</v>
      </c>
      <c r="B1131" s="1" t="s">
        <v>1410</v>
      </c>
      <c r="C1131" s="1" t="s">
        <v>1398</v>
      </c>
      <c r="D1131" s="1" t="s">
        <v>357</v>
      </c>
      <c r="E1131" s="1" t="s">
        <v>357</v>
      </c>
      <c r="F1131" s="1" t="s">
        <v>10608</v>
      </c>
      <c r="G1131" s="1" t="s">
        <v>357</v>
      </c>
      <c r="H1131" s="1" t="s">
        <v>357</v>
      </c>
      <c r="I1131" s="1" t="s">
        <v>10059</v>
      </c>
      <c r="J1131" s="1" t="s">
        <v>10558</v>
      </c>
      <c r="K1131" s="1" t="s">
        <v>9691</v>
      </c>
      <c r="L1131" s="1" t="s">
        <v>9692</v>
      </c>
      <c r="M1131" s="1" t="s">
        <v>9496</v>
      </c>
      <c r="N1131" s="1" t="s">
        <v>9497</v>
      </c>
      <c r="O1131" s="1" t="s">
        <v>357</v>
      </c>
      <c r="P1131" s="1" t="s">
        <v>357</v>
      </c>
      <c r="Q1131" s="1" t="s">
        <v>357</v>
      </c>
      <c r="R1131" s="1" t="s">
        <v>357</v>
      </c>
      <c r="S1131" s="1" t="s">
        <v>357</v>
      </c>
      <c r="T1131" s="1" t="s">
        <v>10609</v>
      </c>
      <c r="U1131" s="1" t="s">
        <v>357</v>
      </c>
      <c r="V1131" s="1" t="s">
        <v>357</v>
      </c>
      <c r="W1131" s="1" t="s">
        <v>357</v>
      </c>
      <c r="X1131" s="1" t="s">
        <v>357</v>
      </c>
    </row>
    <row r="1132" spans="1:24">
      <c r="A1132" s="1" t="s">
        <v>1403</v>
      </c>
      <c r="B1132" s="1" t="s">
        <v>1404</v>
      </c>
      <c r="C1132" s="1" t="s">
        <v>1398</v>
      </c>
      <c r="D1132" s="1" t="s">
        <v>357</v>
      </c>
      <c r="E1132" s="1" t="s">
        <v>357</v>
      </c>
      <c r="F1132" s="1" t="s">
        <v>10610</v>
      </c>
      <c r="G1132" s="1" t="s">
        <v>357</v>
      </c>
      <c r="H1132" s="1" t="s">
        <v>357</v>
      </c>
      <c r="I1132" s="1" t="s">
        <v>10059</v>
      </c>
      <c r="J1132" s="1" t="s">
        <v>10558</v>
      </c>
      <c r="K1132" s="1" t="s">
        <v>9691</v>
      </c>
      <c r="L1132" s="1" t="s">
        <v>9694</v>
      </c>
      <c r="M1132" s="1" t="s">
        <v>9496</v>
      </c>
      <c r="N1132" s="1" t="s">
        <v>9497</v>
      </c>
      <c r="O1132" s="1" t="s">
        <v>357</v>
      </c>
      <c r="P1132" s="1" t="s">
        <v>357</v>
      </c>
      <c r="Q1132" s="1" t="s">
        <v>357</v>
      </c>
      <c r="R1132" s="1" t="s">
        <v>357</v>
      </c>
      <c r="S1132" s="1" t="s">
        <v>357</v>
      </c>
      <c r="T1132" s="1" t="s">
        <v>10609</v>
      </c>
      <c r="U1132" s="1" t="s">
        <v>357</v>
      </c>
      <c r="V1132" s="1" t="s">
        <v>357</v>
      </c>
      <c r="W1132" s="1" t="s">
        <v>357</v>
      </c>
      <c r="X1132" s="1" t="s">
        <v>357</v>
      </c>
    </row>
    <row r="1133" spans="1:24">
      <c r="A1133" s="1" t="s">
        <v>1400</v>
      </c>
      <c r="B1133" s="1" t="s">
        <v>1401</v>
      </c>
      <c r="C1133" s="1" t="s">
        <v>1398</v>
      </c>
      <c r="D1133" s="1" t="s">
        <v>357</v>
      </c>
      <c r="E1133" s="1" t="s">
        <v>357</v>
      </c>
      <c r="F1133" s="1" t="s">
        <v>10611</v>
      </c>
      <c r="G1133" s="1" t="s">
        <v>357</v>
      </c>
      <c r="H1133" s="1" t="s">
        <v>357</v>
      </c>
      <c r="I1133" s="1" t="s">
        <v>10059</v>
      </c>
      <c r="J1133" s="1" t="s">
        <v>10558</v>
      </c>
      <c r="K1133" s="1" t="s">
        <v>9691</v>
      </c>
      <c r="L1133" s="1" t="s">
        <v>9696</v>
      </c>
      <c r="M1133" s="1" t="s">
        <v>9496</v>
      </c>
      <c r="N1133" s="1" t="s">
        <v>9497</v>
      </c>
      <c r="O1133" s="1" t="s">
        <v>357</v>
      </c>
      <c r="P1133" s="1" t="s">
        <v>357</v>
      </c>
      <c r="Q1133" s="1" t="s">
        <v>357</v>
      </c>
      <c r="R1133" s="1" t="s">
        <v>357</v>
      </c>
      <c r="S1133" s="1" t="s">
        <v>357</v>
      </c>
      <c r="T1133" s="1" t="s">
        <v>10609</v>
      </c>
      <c r="U1133" s="1" t="s">
        <v>357</v>
      </c>
      <c r="V1133" s="1" t="s">
        <v>357</v>
      </c>
      <c r="W1133" s="1" t="s">
        <v>357</v>
      </c>
      <c r="X1133" s="1" t="s">
        <v>357</v>
      </c>
    </row>
    <row r="1134" spans="1:24">
      <c r="A1134" s="1" t="s">
        <v>1394</v>
      </c>
      <c r="B1134" s="1" t="s">
        <v>1395</v>
      </c>
      <c r="C1134" s="1" t="s">
        <v>1398</v>
      </c>
      <c r="D1134" s="1" t="s">
        <v>357</v>
      </c>
      <c r="E1134" s="1" t="s">
        <v>357</v>
      </c>
      <c r="F1134" s="1" t="s">
        <v>10612</v>
      </c>
      <c r="G1134" s="1" t="s">
        <v>357</v>
      </c>
      <c r="H1134" s="1" t="s">
        <v>357</v>
      </c>
      <c r="I1134" s="1" t="s">
        <v>10059</v>
      </c>
      <c r="J1134" s="1" t="s">
        <v>10558</v>
      </c>
      <c r="K1134" s="1" t="s">
        <v>9691</v>
      </c>
      <c r="L1134" s="1" t="s">
        <v>9698</v>
      </c>
      <c r="M1134" s="1" t="s">
        <v>9496</v>
      </c>
      <c r="N1134" s="1" t="s">
        <v>9497</v>
      </c>
      <c r="O1134" s="1" t="s">
        <v>357</v>
      </c>
      <c r="P1134" s="1" t="s">
        <v>357</v>
      </c>
      <c r="Q1134" s="1" t="s">
        <v>357</v>
      </c>
      <c r="R1134" s="1" t="s">
        <v>357</v>
      </c>
      <c r="S1134" s="1" t="s">
        <v>357</v>
      </c>
      <c r="T1134" s="1" t="s">
        <v>10609</v>
      </c>
      <c r="U1134" s="1" t="s">
        <v>357</v>
      </c>
      <c r="V1134" s="1" t="s">
        <v>357</v>
      </c>
      <c r="W1134" s="1" t="s">
        <v>357</v>
      </c>
      <c r="X1134" s="1" t="s">
        <v>357</v>
      </c>
    </row>
    <row r="1135" spans="1:24">
      <c r="A1135" s="1" t="s">
        <v>1406</v>
      </c>
      <c r="B1135" s="1" t="s">
        <v>1407</v>
      </c>
      <c r="C1135" s="1" t="s">
        <v>1398</v>
      </c>
      <c r="D1135" s="1" t="s">
        <v>357</v>
      </c>
      <c r="E1135" s="1" t="s">
        <v>357</v>
      </c>
      <c r="F1135" s="1" t="s">
        <v>10613</v>
      </c>
      <c r="G1135" s="1" t="s">
        <v>357</v>
      </c>
      <c r="H1135" s="1" t="s">
        <v>357</v>
      </c>
      <c r="I1135" s="1" t="s">
        <v>10059</v>
      </c>
      <c r="J1135" s="1" t="s">
        <v>10558</v>
      </c>
      <c r="K1135" s="1" t="s">
        <v>9691</v>
      </c>
      <c r="L1135" s="1" t="s">
        <v>9700</v>
      </c>
      <c r="M1135" s="1" t="s">
        <v>9496</v>
      </c>
      <c r="N1135" s="1" t="s">
        <v>9497</v>
      </c>
      <c r="O1135" s="1" t="s">
        <v>357</v>
      </c>
      <c r="P1135" s="1" t="s">
        <v>357</v>
      </c>
      <c r="Q1135" s="1" t="s">
        <v>357</v>
      </c>
      <c r="R1135" s="1" t="s">
        <v>357</v>
      </c>
      <c r="S1135" s="1" t="s">
        <v>357</v>
      </c>
      <c r="T1135" s="1" t="s">
        <v>10609</v>
      </c>
      <c r="U1135" s="1" t="s">
        <v>357</v>
      </c>
      <c r="V1135" s="1" t="s">
        <v>357</v>
      </c>
      <c r="W1135" s="1" t="s">
        <v>357</v>
      </c>
      <c r="X1135" s="1" t="s">
        <v>357</v>
      </c>
    </row>
    <row r="1136" spans="1:24">
      <c r="A1136" s="1" t="s">
        <v>1412</v>
      </c>
      <c r="B1136" s="1" t="s">
        <v>1413</v>
      </c>
      <c r="C1136" s="1" t="s">
        <v>1398</v>
      </c>
      <c r="D1136" s="1" t="s">
        <v>357</v>
      </c>
      <c r="E1136" s="1" t="s">
        <v>357</v>
      </c>
      <c r="F1136" s="1" t="s">
        <v>10614</v>
      </c>
      <c r="G1136" s="1" t="s">
        <v>357</v>
      </c>
      <c r="H1136" s="1" t="s">
        <v>357</v>
      </c>
      <c r="I1136" s="1" t="s">
        <v>10059</v>
      </c>
      <c r="J1136" s="1" t="s">
        <v>10558</v>
      </c>
      <c r="K1136" s="1" t="s">
        <v>9702</v>
      </c>
      <c r="L1136" s="1" t="s">
        <v>9496</v>
      </c>
      <c r="M1136" s="1" t="s">
        <v>9497</v>
      </c>
      <c r="N1136" s="1" t="s">
        <v>9691</v>
      </c>
      <c r="O1136" s="1" t="s">
        <v>357</v>
      </c>
      <c r="P1136" s="1" t="s">
        <v>357</v>
      </c>
      <c r="Q1136" s="1" t="s">
        <v>357</v>
      </c>
      <c r="R1136" s="1" t="s">
        <v>357</v>
      </c>
      <c r="S1136" s="1" t="s">
        <v>357</v>
      </c>
      <c r="T1136" s="1" t="s">
        <v>10609</v>
      </c>
      <c r="U1136" s="1" t="s">
        <v>357</v>
      </c>
      <c r="V1136" s="1" t="s">
        <v>357</v>
      </c>
      <c r="W1136" s="1" t="s">
        <v>357</v>
      </c>
      <c r="X1136" s="1" t="s">
        <v>357</v>
      </c>
    </row>
    <row r="1137" spans="1:24">
      <c r="A1137" s="1" t="s">
        <v>5368</v>
      </c>
      <c r="B1137" s="1" t="s">
        <v>5369</v>
      </c>
      <c r="C1137" s="1" t="s">
        <v>5338</v>
      </c>
      <c r="D1137" s="1" t="s">
        <v>357</v>
      </c>
      <c r="E1137" s="1" t="s">
        <v>357</v>
      </c>
      <c r="F1137" s="1" t="s">
        <v>10615</v>
      </c>
      <c r="G1137" s="1" t="s">
        <v>357</v>
      </c>
      <c r="H1137" s="1" t="s">
        <v>357</v>
      </c>
      <c r="I1137" s="1" t="s">
        <v>10059</v>
      </c>
      <c r="J1137" s="1" t="s">
        <v>10558</v>
      </c>
      <c r="K1137" s="1" t="s">
        <v>9691</v>
      </c>
      <c r="L1137" s="1" t="s">
        <v>9724</v>
      </c>
      <c r="M1137" s="1" t="s">
        <v>9496</v>
      </c>
      <c r="N1137" s="1" t="s">
        <v>9497</v>
      </c>
      <c r="O1137" s="1" t="s">
        <v>357</v>
      </c>
      <c r="P1137" s="1" t="s">
        <v>357</v>
      </c>
      <c r="Q1137" s="1" t="s">
        <v>357</v>
      </c>
      <c r="R1137" s="1" t="s">
        <v>357</v>
      </c>
      <c r="S1137" s="1" t="s">
        <v>357</v>
      </c>
      <c r="T1137" s="1" t="s">
        <v>10616</v>
      </c>
      <c r="U1137" s="1" t="s">
        <v>357</v>
      </c>
      <c r="V1137" s="1" t="s">
        <v>357</v>
      </c>
      <c r="W1137" s="1" t="s">
        <v>357</v>
      </c>
      <c r="X1137" s="1" t="s">
        <v>357</v>
      </c>
    </row>
    <row r="1138" spans="1:24">
      <c r="A1138" s="1" t="s">
        <v>5362</v>
      </c>
      <c r="B1138" s="1" t="s">
        <v>5363</v>
      </c>
      <c r="C1138" s="1" t="s">
        <v>5338</v>
      </c>
      <c r="D1138" s="1" t="s">
        <v>357</v>
      </c>
      <c r="E1138" s="1" t="s">
        <v>357</v>
      </c>
      <c r="F1138" s="1" t="s">
        <v>10617</v>
      </c>
      <c r="G1138" s="1" t="s">
        <v>357</v>
      </c>
      <c r="H1138" s="1" t="s">
        <v>357</v>
      </c>
      <c r="I1138" s="1" t="s">
        <v>10059</v>
      </c>
      <c r="J1138" s="1" t="s">
        <v>10558</v>
      </c>
      <c r="K1138" s="1" t="s">
        <v>9691</v>
      </c>
      <c r="L1138" s="1" t="s">
        <v>9726</v>
      </c>
      <c r="M1138" s="1" t="s">
        <v>9496</v>
      </c>
      <c r="N1138" s="1" t="s">
        <v>9497</v>
      </c>
      <c r="O1138" s="1" t="s">
        <v>357</v>
      </c>
      <c r="P1138" s="1" t="s">
        <v>357</v>
      </c>
      <c r="Q1138" s="1" t="s">
        <v>357</v>
      </c>
      <c r="R1138" s="1" t="s">
        <v>357</v>
      </c>
      <c r="S1138" s="1" t="s">
        <v>357</v>
      </c>
      <c r="T1138" s="1" t="s">
        <v>10616</v>
      </c>
      <c r="U1138" s="1" t="s">
        <v>357</v>
      </c>
      <c r="V1138" s="1" t="s">
        <v>357</v>
      </c>
      <c r="W1138" s="1" t="s">
        <v>357</v>
      </c>
      <c r="X1138" s="1" t="s">
        <v>357</v>
      </c>
    </row>
    <row r="1139" spans="1:24">
      <c r="A1139" s="1" t="s">
        <v>5359</v>
      </c>
      <c r="B1139" s="1" t="s">
        <v>5360</v>
      </c>
      <c r="C1139" s="1" t="s">
        <v>5338</v>
      </c>
      <c r="D1139" s="1" t="s">
        <v>357</v>
      </c>
      <c r="E1139" s="1" t="s">
        <v>357</v>
      </c>
      <c r="F1139" s="1" t="s">
        <v>10618</v>
      </c>
      <c r="G1139" s="1" t="s">
        <v>357</v>
      </c>
      <c r="H1139" s="1" t="s">
        <v>357</v>
      </c>
      <c r="I1139" s="1" t="s">
        <v>10059</v>
      </c>
      <c r="J1139" s="1" t="s">
        <v>10558</v>
      </c>
      <c r="K1139" s="1" t="s">
        <v>9728</v>
      </c>
      <c r="L1139" s="1" t="s">
        <v>9496</v>
      </c>
      <c r="M1139" s="1" t="s">
        <v>9497</v>
      </c>
      <c r="N1139" s="1" t="s">
        <v>9691</v>
      </c>
      <c r="O1139" s="1" t="s">
        <v>357</v>
      </c>
      <c r="P1139" s="1" t="s">
        <v>357</v>
      </c>
      <c r="Q1139" s="1" t="s">
        <v>357</v>
      </c>
      <c r="R1139" s="1" t="s">
        <v>357</v>
      </c>
      <c r="S1139" s="1" t="s">
        <v>357</v>
      </c>
      <c r="T1139" s="1" t="s">
        <v>10616</v>
      </c>
      <c r="U1139" s="1" t="s">
        <v>357</v>
      </c>
      <c r="V1139" s="1" t="s">
        <v>357</v>
      </c>
      <c r="W1139" s="1" t="s">
        <v>357</v>
      </c>
      <c r="X1139" s="1" t="s">
        <v>357</v>
      </c>
    </row>
    <row r="1140" spans="1:24">
      <c r="A1140" s="1" t="s">
        <v>5356</v>
      </c>
      <c r="B1140" s="1" t="s">
        <v>5357</v>
      </c>
      <c r="C1140" s="1" t="s">
        <v>5338</v>
      </c>
      <c r="D1140" s="1" t="s">
        <v>357</v>
      </c>
      <c r="E1140" s="1" t="s">
        <v>357</v>
      </c>
      <c r="F1140" s="1" t="s">
        <v>10619</v>
      </c>
      <c r="G1140" s="1" t="s">
        <v>357</v>
      </c>
      <c r="H1140" s="1" t="s">
        <v>357</v>
      </c>
      <c r="I1140" s="1" t="s">
        <v>10059</v>
      </c>
      <c r="J1140" s="1" t="s">
        <v>10558</v>
      </c>
      <c r="K1140" s="1" t="s">
        <v>9691</v>
      </c>
      <c r="L1140" s="1" t="s">
        <v>9730</v>
      </c>
      <c r="M1140" s="1" t="s">
        <v>9496</v>
      </c>
      <c r="N1140" s="1" t="s">
        <v>9497</v>
      </c>
      <c r="O1140" s="1" t="s">
        <v>357</v>
      </c>
      <c r="P1140" s="1" t="s">
        <v>357</v>
      </c>
      <c r="Q1140" s="1" t="s">
        <v>357</v>
      </c>
      <c r="R1140" s="1" t="s">
        <v>357</v>
      </c>
      <c r="S1140" s="1" t="s">
        <v>357</v>
      </c>
      <c r="T1140" s="1" t="s">
        <v>10616</v>
      </c>
      <c r="U1140" s="1" t="s">
        <v>357</v>
      </c>
      <c r="V1140" s="1" t="s">
        <v>357</v>
      </c>
      <c r="W1140" s="1" t="s">
        <v>357</v>
      </c>
      <c r="X1140" s="1" t="s">
        <v>357</v>
      </c>
    </row>
    <row r="1141" spans="1:24">
      <c r="A1141" s="1" t="s">
        <v>5365</v>
      </c>
      <c r="B1141" s="1" t="s">
        <v>5366</v>
      </c>
      <c r="C1141" s="1" t="s">
        <v>5338</v>
      </c>
      <c r="D1141" s="1" t="s">
        <v>357</v>
      </c>
      <c r="E1141" s="1" t="s">
        <v>357</v>
      </c>
      <c r="F1141" s="1" t="s">
        <v>10620</v>
      </c>
      <c r="G1141" s="1" t="s">
        <v>357</v>
      </c>
      <c r="H1141" s="1" t="s">
        <v>357</v>
      </c>
      <c r="I1141" s="1" t="s">
        <v>10059</v>
      </c>
      <c r="J1141" s="1" t="s">
        <v>10558</v>
      </c>
      <c r="K1141" s="1" t="s">
        <v>9691</v>
      </c>
      <c r="L1141" s="1" t="s">
        <v>9732</v>
      </c>
      <c r="M1141" s="1" t="s">
        <v>9496</v>
      </c>
      <c r="N1141" s="1" t="s">
        <v>9497</v>
      </c>
      <c r="O1141" s="1" t="s">
        <v>357</v>
      </c>
      <c r="P1141" s="1" t="s">
        <v>357</v>
      </c>
      <c r="Q1141" s="1" t="s">
        <v>357</v>
      </c>
      <c r="R1141" s="1" t="s">
        <v>357</v>
      </c>
      <c r="S1141" s="1" t="s">
        <v>357</v>
      </c>
      <c r="T1141" s="1" t="s">
        <v>10616</v>
      </c>
      <c r="U1141" s="1" t="s">
        <v>357</v>
      </c>
      <c r="V1141" s="1" t="s">
        <v>357</v>
      </c>
      <c r="W1141" s="1" t="s">
        <v>357</v>
      </c>
      <c r="X1141" s="1" t="s">
        <v>357</v>
      </c>
    </row>
    <row r="1142" spans="1:24">
      <c r="A1142" s="1" t="s">
        <v>5371</v>
      </c>
      <c r="B1142" s="1" t="s">
        <v>5372</v>
      </c>
      <c r="C1142" s="1" t="s">
        <v>5338</v>
      </c>
      <c r="D1142" s="1" t="s">
        <v>357</v>
      </c>
      <c r="E1142" s="1" t="s">
        <v>357</v>
      </c>
      <c r="F1142" s="1" t="s">
        <v>10621</v>
      </c>
      <c r="G1142" s="1" t="s">
        <v>357</v>
      </c>
      <c r="H1142" s="1" t="s">
        <v>357</v>
      </c>
      <c r="I1142" s="1" t="s">
        <v>10059</v>
      </c>
      <c r="J1142" s="1" t="s">
        <v>10558</v>
      </c>
      <c r="K1142" s="1" t="s">
        <v>9691</v>
      </c>
      <c r="L1142" s="1" t="s">
        <v>9734</v>
      </c>
      <c r="M1142" s="1" t="s">
        <v>9496</v>
      </c>
      <c r="N1142" s="1" t="s">
        <v>9497</v>
      </c>
      <c r="O1142" s="1" t="s">
        <v>357</v>
      </c>
      <c r="P1142" s="1" t="s">
        <v>357</v>
      </c>
      <c r="Q1142" s="1" t="s">
        <v>357</v>
      </c>
      <c r="R1142" s="1" t="s">
        <v>357</v>
      </c>
      <c r="S1142" s="1" t="s">
        <v>357</v>
      </c>
      <c r="T1142" s="1" t="s">
        <v>10616</v>
      </c>
      <c r="U1142" s="1" t="s">
        <v>357</v>
      </c>
      <c r="V1142" s="1" t="s">
        <v>357</v>
      </c>
      <c r="W1142" s="1" t="s">
        <v>357</v>
      </c>
      <c r="X1142" s="1" t="s">
        <v>357</v>
      </c>
    </row>
    <row r="1143" spans="1:24">
      <c r="A1143" s="1" t="s">
        <v>5350</v>
      </c>
      <c r="B1143" s="1" t="s">
        <v>5351</v>
      </c>
      <c r="C1143" s="1" t="s">
        <v>5338</v>
      </c>
      <c r="D1143" s="1" t="s">
        <v>357</v>
      </c>
      <c r="E1143" s="1" t="s">
        <v>357</v>
      </c>
      <c r="F1143" s="1" t="s">
        <v>10622</v>
      </c>
      <c r="G1143" s="1" t="s">
        <v>357</v>
      </c>
      <c r="H1143" s="1" t="s">
        <v>357</v>
      </c>
      <c r="I1143" s="1" t="s">
        <v>10059</v>
      </c>
      <c r="J1143" s="1" t="s">
        <v>10558</v>
      </c>
      <c r="K1143" s="1" t="s">
        <v>9691</v>
      </c>
      <c r="L1143" s="1" t="s">
        <v>9736</v>
      </c>
      <c r="M1143" s="1" t="s">
        <v>9496</v>
      </c>
      <c r="N1143" s="1" t="s">
        <v>9497</v>
      </c>
      <c r="O1143" s="1" t="s">
        <v>357</v>
      </c>
      <c r="P1143" s="1" t="s">
        <v>357</v>
      </c>
      <c r="Q1143" s="1" t="s">
        <v>357</v>
      </c>
      <c r="R1143" s="1" t="s">
        <v>357</v>
      </c>
      <c r="S1143" s="1" t="s">
        <v>357</v>
      </c>
      <c r="T1143" s="1" t="s">
        <v>10616</v>
      </c>
      <c r="U1143" s="1" t="s">
        <v>357</v>
      </c>
      <c r="V1143" s="1" t="s">
        <v>357</v>
      </c>
      <c r="W1143" s="1" t="s">
        <v>357</v>
      </c>
      <c r="X1143" s="1" t="s">
        <v>357</v>
      </c>
    </row>
    <row r="1144" spans="1:24">
      <c r="A1144" s="1" t="s">
        <v>5344</v>
      </c>
      <c r="B1144" s="1" t="s">
        <v>5345</v>
      </c>
      <c r="C1144" s="1" t="s">
        <v>5338</v>
      </c>
      <c r="D1144" s="1" t="s">
        <v>357</v>
      </c>
      <c r="E1144" s="1" t="s">
        <v>357</v>
      </c>
      <c r="F1144" s="1" t="s">
        <v>10623</v>
      </c>
      <c r="G1144" s="1" t="s">
        <v>357</v>
      </c>
      <c r="H1144" s="1" t="s">
        <v>357</v>
      </c>
      <c r="I1144" s="1" t="s">
        <v>10059</v>
      </c>
      <c r="J1144" s="1" t="s">
        <v>10558</v>
      </c>
      <c r="K1144" s="1" t="s">
        <v>9691</v>
      </c>
      <c r="L1144" s="1" t="s">
        <v>9738</v>
      </c>
      <c r="M1144" s="1" t="s">
        <v>9496</v>
      </c>
      <c r="N1144" s="1" t="s">
        <v>9497</v>
      </c>
      <c r="O1144" s="1" t="s">
        <v>357</v>
      </c>
      <c r="P1144" s="1" t="s">
        <v>357</v>
      </c>
      <c r="Q1144" s="1" t="s">
        <v>357</v>
      </c>
      <c r="R1144" s="1" t="s">
        <v>357</v>
      </c>
      <c r="S1144" s="1" t="s">
        <v>357</v>
      </c>
      <c r="T1144" s="1" t="s">
        <v>10616</v>
      </c>
      <c r="U1144" s="1" t="s">
        <v>357</v>
      </c>
      <c r="V1144" s="1" t="s">
        <v>357</v>
      </c>
      <c r="W1144" s="1" t="s">
        <v>357</v>
      </c>
      <c r="X1144" s="1" t="s">
        <v>357</v>
      </c>
    </row>
    <row r="1145" spans="1:24">
      <c r="A1145" s="1" t="s">
        <v>5341</v>
      </c>
      <c r="B1145" s="1" t="s">
        <v>5342</v>
      </c>
      <c r="C1145" s="1" t="s">
        <v>5338</v>
      </c>
      <c r="D1145" s="1" t="s">
        <v>357</v>
      </c>
      <c r="E1145" s="1" t="s">
        <v>357</v>
      </c>
      <c r="F1145" s="1" t="s">
        <v>10624</v>
      </c>
      <c r="G1145" s="1" t="s">
        <v>357</v>
      </c>
      <c r="H1145" s="1" t="s">
        <v>357</v>
      </c>
      <c r="I1145" s="1" t="s">
        <v>10059</v>
      </c>
      <c r="J1145" s="1" t="s">
        <v>10558</v>
      </c>
      <c r="K1145" s="1" t="s">
        <v>9691</v>
      </c>
      <c r="L1145" s="1" t="s">
        <v>9740</v>
      </c>
      <c r="M1145" s="1" t="s">
        <v>9496</v>
      </c>
      <c r="N1145" s="1" t="s">
        <v>9497</v>
      </c>
      <c r="O1145" s="1" t="s">
        <v>357</v>
      </c>
      <c r="P1145" s="1" t="s">
        <v>357</v>
      </c>
      <c r="Q1145" s="1" t="s">
        <v>357</v>
      </c>
      <c r="R1145" s="1" t="s">
        <v>357</v>
      </c>
      <c r="S1145" s="1" t="s">
        <v>357</v>
      </c>
      <c r="T1145" s="1" t="s">
        <v>10616</v>
      </c>
      <c r="U1145" s="1" t="s">
        <v>357</v>
      </c>
      <c r="V1145" s="1" t="s">
        <v>357</v>
      </c>
      <c r="W1145" s="1" t="s">
        <v>357</v>
      </c>
      <c r="X1145" s="1" t="s">
        <v>357</v>
      </c>
    </row>
    <row r="1146" spans="1:24">
      <c r="A1146" s="1" t="s">
        <v>5334</v>
      </c>
      <c r="B1146" s="1" t="s">
        <v>5335</v>
      </c>
      <c r="C1146" s="1" t="s">
        <v>5338</v>
      </c>
      <c r="D1146" s="1" t="s">
        <v>357</v>
      </c>
      <c r="E1146" s="1" t="s">
        <v>357</v>
      </c>
      <c r="F1146" s="1" t="s">
        <v>10625</v>
      </c>
      <c r="G1146" s="1" t="s">
        <v>357</v>
      </c>
      <c r="H1146" s="1" t="s">
        <v>357</v>
      </c>
      <c r="I1146" s="1" t="s">
        <v>10059</v>
      </c>
      <c r="J1146" s="1" t="s">
        <v>10558</v>
      </c>
      <c r="K1146" s="1" t="s">
        <v>9691</v>
      </c>
      <c r="L1146" s="1" t="s">
        <v>9742</v>
      </c>
      <c r="M1146" s="1" t="s">
        <v>9496</v>
      </c>
      <c r="N1146" s="1" t="s">
        <v>9497</v>
      </c>
      <c r="O1146" s="1" t="s">
        <v>357</v>
      </c>
      <c r="P1146" s="1" t="s">
        <v>357</v>
      </c>
      <c r="Q1146" s="1" t="s">
        <v>357</v>
      </c>
      <c r="R1146" s="1" t="s">
        <v>357</v>
      </c>
      <c r="S1146" s="1" t="s">
        <v>357</v>
      </c>
      <c r="T1146" s="1" t="s">
        <v>10616</v>
      </c>
      <c r="U1146" s="1" t="s">
        <v>357</v>
      </c>
      <c r="V1146" s="1" t="s">
        <v>357</v>
      </c>
      <c r="W1146" s="1" t="s">
        <v>357</v>
      </c>
      <c r="X1146" s="1" t="s">
        <v>357</v>
      </c>
    </row>
    <row r="1147" spans="1:24">
      <c r="A1147" s="1" t="s">
        <v>5347</v>
      </c>
      <c r="B1147" s="1" t="s">
        <v>5348</v>
      </c>
      <c r="C1147" s="1" t="s">
        <v>5338</v>
      </c>
      <c r="D1147" s="1" t="s">
        <v>357</v>
      </c>
      <c r="E1147" s="1" t="s">
        <v>357</v>
      </c>
      <c r="F1147" s="1" t="s">
        <v>10626</v>
      </c>
      <c r="G1147" s="1" t="s">
        <v>357</v>
      </c>
      <c r="H1147" s="1" t="s">
        <v>357</v>
      </c>
      <c r="I1147" s="1" t="s">
        <v>10059</v>
      </c>
      <c r="J1147" s="1" t="s">
        <v>10558</v>
      </c>
      <c r="K1147" s="1" t="s">
        <v>9691</v>
      </c>
      <c r="L1147" s="1" t="s">
        <v>9744</v>
      </c>
      <c r="M1147" s="1" t="s">
        <v>9496</v>
      </c>
      <c r="N1147" s="1" t="s">
        <v>9497</v>
      </c>
      <c r="O1147" s="1" t="s">
        <v>357</v>
      </c>
      <c r="P1147" s="1" t="s">
        <v>357</v>
      </c>
      <c r="Q1147" s="1" t="s">
        <v>357</v>
      </c>
      <c r="R1147" s="1" t="s">
        <v>357</v>
      </c>
      <c r="S1147" s="1" t="s">
        <v>357</v>
      </c>
      <c r="T1147" s="1" t="s">
        <v>10616</v>
      </c>
      <c r="U1147" s="1" t="s">
        <v>357</v>
      </c>
      <c r="V1147" s="1" t="s">
        <v>357</v>
      </c>
      <c r="W1147" s="1" t="s">
        <v>357</v>
      </c>
      <c r="X1147" s="1" t="s">
        <v>357</v>
      </c>
    </row>
    <row r="1148" spans="1:24">
      <c r="A1148" s="1" t="s">
        <v>5353</v>
      </c>
      <c r="B1148" s="1" t="s">
        <v>5354</v>
      </c>
      <c r="C1148" s="1" t="s">
        <v>5338</v>
      </c>
      <c r="D1148" s="1" t="s">
        <v>357</v>
      </c>
      <c r="E1148" s="1" t="s">
        <v>357</v>
      </c>
      <c r="F1148" s="1" t="s">
        <v>10627</v>
      </c>
      <c r="G1148" s="1" t="s">
        <v>357</v>
      </c>
      <c r="H1148" s="1" t="s">
        <v>357</v>
      </c>
      <c r="I1148" s="1" t="s">
        <v>10059</v>
      </c>
      <c r="J1148" s="1" t="s">
        <v>10558</v>
      </c>
      <c r="K1148" s="1" t="s">
        <v>9691</v>
      </c>
      <c r="L1148" s="1" t="s">
        <v>9746</v>
      </c>
      <c r="M1148" s="1" t="s">
        <v>9496</v>
      </c>
      <c r="N1148" s="1" t="s">
        <v>9497</v>
      </c>
      <c r="O1148" s="1" t="s">
        <v>357</v>
      </c>
      <c r="P1148" s="1" t="s">
        <v>357</v>
      </c>
      <c r="Q1148" s="1" t="s">
        <v>357</v>
      </c>
      <c r="R1148" s="1" t="s">
        <v>357</v>
      </c>
      <c r="S1148" s="1" t="s">
        <v>357</v>
      </c>
      <c r="T1148" s="1" t="s">
        <v>10616</v>
      </c>
      <c r="U1148" s="1" t="s">
        <v>357</v>
      </c>
      <c r="V1148" s="1" t="s">
        <v>357</v>
      </c>
      <c r="W1148" s="1" t="s">
        <v>357</v>
      </c>
      <c r="X1148" s="1" t="s">
        <v>357</v>
      </c>
    </row>
    <row r="1149" spans="1:24">
      <c r="A1149" s="1" t="s">
        <v>7464</v>
      </c>
      <c r="B1149" s="1" t="s">
        <v>7465</v>
      </c>
      <c r="C1149" s="1" t="s">
        <v>7435</v>
      </c>
      <c r="D1149" s="1" t="s">
        <v>357</v>
      </c>
      <c r="E1149" s="1" t="s">
        <v>357</v>
      </c>
      <c r="F1149" s="1" t="s">
        <v>10628</v>
      </c>
      <c r="G1149" s="1" t="s">
        <v>357</v>
      </c>
      <c r="H1149" s="1" t="s">
        <v>357</v>
      </c>
      <c r="I1149" s="1" t="s">
        <v>10059</v>
      </c>
      <c r="J1149" s="1" t="s">
        <v>9691</v>
      </c>
      <c r="K1149" s="1" t="s">
        <v>9692</v>
      </c>
      <c r="L1149" s="1" t="s">
        <v>9496</v>
      </c>
      <c r="M1149" s="1" t="s">
        <v>9497</v>
      </c>
      <c r="N1149" s="1" t="s">
        <v>10558</v>
      </c>
      <c r="O1149" s="1" t="s">
        <v>357</v>
      </c>
      <c r="P1149" s="1" t="s">
        <v>357</v>
      </c>
      <c r="Q1149" s="1" t="s">
        <v>357</v>
      </c>
      <c r="R1149" s="1" t="s">
        <v>357</v>
      </c>
      <c r="S1149" s="1" t="s">
        <v>357</v>
      </c>
      <c r="T1149" s="1" t="s">
        <v>10629</v>
      </c>
      <c r="U1149" s="1" t="s">
        <v>357</v>
      </c>
      <c r="V1149" s="1" t="s">
        <v>357</v>
      </c>
      <c r="W1149" s="1" t="s">
        <v>357</v>
      </c>
      <c r="X1149" s="1" t="s">
        <v>357</v>
      </c>
    </row>
    <row r="1150" spans="1:24">
      <c r="A1150" s="1" t="s">
        <v>7458</v>
      </c>
      <c r="B1150" s="1" t="s">
        <v>7459</v>
      </c>
      <c r="C1150" s="1" t="s">
        <v>7435</v>
      </c>
      <c r="D1150" s="1" t="s">
        <v>357</v>
      </c>
      <c r="E1150" s="1" t="s">
        <v>357</v>
      </c>
      <c r="F1150" s="1" t="s">
        <v>10630</v>
      </c>
      <c r="G1150" s="1" t="s">
        <v>357</v>
      </c>
      <c r="H1150" s="1" t="s">
        <v>357</v>
      </c>
      <c r="I1150" s="1" t="s">
        <v>10059</v>
      </c>
      <c r="J1150" s="1" t="s">
        <v>9691</v>
      </c>
      <c r="K1150" s="1" t="s">
        <v>9694</v>
      </c>
      <c r="L1150" s="1" t="s">
        <v>9496</v>
      </c>
      <c r="M1150" s="1" t="s">
        <v>9497</v>
      </c>
      <c r="N1150" s="1" t="s">
        <v>10558</v>
      </c>
      <c r="O1150" s="1" t="s">
        <v>357</v>
      </c>
      <c r="P1150" s="1" t="s">
        <v>357</v>
      </c>
      <c r="Q1150" s="1" t="s">
        <v>357</v>
      </c>
      <c r="R1150" s="1" t="s">
        <v>357</v>
      </c>
      <c r="S1150" s="1" t="s">
        <v>357</v>
      </c>
      <c r="T1150" s="1" t="s">
        <v>10629</v>
      </c>
      <c r="U1150" s="1" t="s">
        <v>357</v>
      </c>
      <c r="V1150" s="1" t="s">
        <v>357</v>
      </c>
      <c r="W1150" s="1" t="s">
        <v>357</v>
      </c>
      <c r="X1150" s="1" t="s">
        <v>357</v>
      </c>
    </row>
    <row r="1151" spans="1:24">
      <c r="A1151" s="1" t="s">
        <v>7455</v>
      </c>
      <c r="B1151" s="1" t="s">
        <v>7456</v>
      </c>
      <c r="C1151" s="1" t="s">
        <v>7435</v>
      </c>
      <c r="D1151" s="1" t="s">
        <v>357</v>
      </c>
      <c r="E1151" s="1" t="s">
        <v>357</v>
      </c>
      <c r="F1151" s="1" t="s">
        <v>10631</v>
      </c>
      <c r="G1151" s="1" t="s">
        <v>357</v>
      </c>
      <c r="H1151" s="1" t="s">
        <v>357</v>
      </c>
      <c r="I1151" s="1" t="s">
        <v>10059</v>
      </c>
      <c r="J1151" s="1" t="s">
        <v>10558</v>
      </c>
      <c r="K1151" s="1" t="s">
        <v>9691</v>
      </c>
      <c r="L1151" s="1" t="s">
        <v>9696</v>
      </c>
      <c r="M1151" s="1" t="s">
        <v>9496</v>
      </c>
      <c r="N1151" s="1" t="s">
        <v>9497</v>
      </c>
      <c r="O1151" s="1" t="s">
        <v>357</v>
      </c>
      <c r="P1151" s="1" t="s">
        <v>357</v>
      </c>
      <c r="Q1151" s="1" t="s">
        <v>357</v>
      </c>
      <c r="R1151" s="1" t="s">
        <v>357</v>
      </c>
      <c r="S1151" s="1" t="s">
        <v>357</v>
      </c>
      <c r="T1151" s="1" t="s">
        <v>10629</v>
      </c>
      <c r="U1151" s="1" t="s">
        <v>357</v>
      </c>
      <c r="V1151" s="1" t="s">
        <v>357</v>
      </c>
      <c r="W1151" s="1" t="s">
        <v>357</v>
      </c>
      <c r="X1151" s="1" t="s">
        <v>357</v>
      </c>
    </row>
    <row r="1152" spans="1:24">
      <c r="A1152" s="1" t="s">
        <v>7452</v>
      </c>
      <c r="B1152" s="1" t="s">
        <v>7453</v>
      </c>
      <c r="C1152" s="1" t="s">
        <v>7435</v>
      </c>
      <c r="D1152" s="1" t="s">
        <v>357</v>
      </c>
      <c r="E1152" s="1" t="s">
        <v>357</v>
      </c>
      <c r="F1152" s="1" t="s">
        <v>10632</v>
      </c>
      <c r="G1152" s="1" t="s">
        <v>357</v>
      </c>
      <c r="H1152" s="1" t="s">
        <v>357</v>
      </c>
      <c r="I1152" s="1" t="s">
        <v>10059</v>
      </c>
      <c r="J1152" s="1" t="s">
        <v>10558</v>
      </c>
      <c r="K1152" s="1" t="s">
        <v>9691</v>
      </c>
      <c r="L1152" s="1" t="s">
        <v>9698</v>
      </c>
      <c r="M1152" s="1" t="s">
        <v>9496</v>
      </c>
      <c r="N1152" s="1" t="s">
        <v>9497</v>
      </c>
      <c r="O1152" s="1" t="s">
        <v>357</v>
      </c>
      <c r="P1152" s="1" t="s">
        <v>357</v>
      </c>
      <c r="Q1152" s="1" t="s">
        <v>357</v>
      </c>
      <c r="R1152" s="1" t="s">
        <v>357</v>
      </c>
      <c r="S1152" s="1" t="s">
        <v>357</v>
      </c>
      <c r="T1152" s="1" t="s">
        <v>10629</v>
      </c>
      <c r="U1152" s="1" t="s">
        <v>357</v>
      </c>
      <c r="V1152" s="1" t="s">
        <v>357</v>
      </c>
      <c r="W1152" s="1" t="s">
        <v>357</v>
      </c>
      <c r="X1152" s="1" t="s">
        <v>357</v>
      </c>
    </row>
    <row r="1153" spans="1:24">
      <c r="A1153" s="1" t="s">
        <v>7461</v>
      </c>
      <c r="B1153" s="1" t="s">
        <v>7462</v>
      </c>
      <c r="C1153" s="1" t="s">
        <v>7435</v>
      </c>
      <c r="D1153" s="1" t="s">
        <v>357</v>
      </c>
      <c r="E1153" s="1" t="s">
        <v>357</v>
      </c>
      <c r="F1153" s="1" t="s">
        <v>10633</v>
      </c>
      <c r="G1153" s="1" t="s">
        <v>357</v>
      </c>
      <c r="H1153" s="1" t="s">
        <v>357</v>
      </c>
      <c r="I1153" s="1" t="s">
        <v>10059</v>
      </c>
      <c r="J1153" s="1" t="s">
        <v>9691</v>
      </c>
      <c r="K1153" s="1" t="s">
        <v>9700</v>
      </c>
      <c r="L1153" s="1" t="s">
        <v>9496</v>
      </c>
      <c r="M1153" s="1" t="s">
        <v>9497</v>
      </c>
      <c r="N1153" s="1" t="s">
        <v>10558</v>
      </c>
      <c r="O1153" s="1" t="s">
        <v>357</v>
      </c>
      <c r="P1153" s="1" t="s">
        <v>357</v>
      </c>
      <c r="Q1153" s="1" t="s">
        <v>357</v>
      </c>
      <c r="R1153" s="1" t="s">
        <v>357</v>
      </c>
      <c r="S1153" s="1" t="s">
        <v>357</v>
      </c>
      <c r="T1153" s="1" t="s">
        <v>10629</v>
      </c>
      <c r="U1153" s="1" t="s">
        <v>357</v>
      </c>
      <c r="V1153" s="1" t="s">
        <v>357</v>
      </c>
      <c r="W1153" s="1" t="s">
        <v>357</v>
      </c>
      <c r="X1153" s="1" t="s">
        <v>357</v>
      </c>
    </row>
    <row r="1154" spans="1:24">
      <c r="A1154" s="1" t="s">
        <v>7467</v>
      </c>
      <c r="B1154" s="1" t="s">
        <v>7468</v>
      </c>
      <c r="C1154" s="1" t="s">
        <v>7435</v>
      </c>
      <c r="D1154" s="1" t="s">
        <v>357</v>
      </c>
      <c r="E1154" s="1" t="s">
        <v>357</v>
      </c>
      <c r="F1154" s="1" t="s">
        <v>10634</v>
      </c>
      <c r="G1154" s="1" t="s">
        <v>357</v>
      </c>
      <c r="H1154" s="1" t="s">
        <v>357</v>
      </c>
      <c r="I1154" s="1" t="s">
        <v>10059</v>
      </c>
      <c r="J1154" s="1" t="s">
        <v>9691</v>
      </c>
      <c r="K1154" s="1" t="s">
        <v>9702</v>
      </c>
      <c r="L1154" s="1" t="s">
        <v>9496</v>
      </c>
      <c r="M1154" s="1" t="s">
        <v>9497</v>
      </c>
      <c r="N1154" s="1" t="s">
        <v>10558</v>
      </c>
      <c r="O1154" s="1" t="s">
        <v>357</v>
      </c>
      <c r="P1154" s="1" t="s">
        <v>357</v>
      </c>
      <c r="Q1154" s="1" t="s">
        <v>357</v>
      </c>
      <c r="R1154" s="1" t="s">
        <v>357</v>
      </c>
      <c r="S1154" s="1" t="s">
        <v>357</v>
      </c>
      <c r="T1154" s="1" t="s">
        <v>10629</v>
      </c>
      <c r="U1154" s="1" t="s">
        <v>357</v>
      </c>
      <c r="V1154" s="1" t="s">
        <v>357</v>
      </c>
      <c r="W1154" s="1" t="s">
        <v>357</v>
      </c>
      <c r="X1154" s="1" t="s">
        <v>357</v>
      </c>
    </row>
    <row r="1155" spans="1:24">
      <c r="A1155" s="1" t="s">
        <v>7446</v>
      </c>
      <c r="B1155" s="1" t="s">
        <v>7447</v>
      </c>
      <c r="C1155" s="1" t="s">
        <v>7435</v>
      </c>
      <c r="D1155" s="1" t="s">
        <v>357</v>
      </c>
      <c r="E1155" s="1" t="s">
        <v>357</v>
      </c>
      <c r="F1155" s="1" t="s">
        <v>10635</v>
      </c>
      <c r="G1155" s="1" t="s">
        <v>357</v>
      </c>
      <c r="H1155" s="1" t="s">
        <v>357</v>
      </c>
      <c r="I1155" s="1" t="s">
        <v>10059</v>
      </c>
      <c r="J1155" s="1" t="s">
        <v>9691</v>
      </c>
      <c r="K1155" s="1" t="s">
        <v>9692</v>
      </c>
      <c r="L1155" s="1" t="s">
        <v>9496</v>
      </c>
      <c r="M1155" s="1" t="s">
        <v>9497</v>
      </c>
      <c r="N1155" s="1" t="s">
        <v>10558</v>
      </c>
      <c r="O1155" s="1" t="s">
        <v>357</v>
      </c>
      <c r="P1155" s="1" t="s">
        <v>357</v>
      </c>
      <c r="Q1155" s="1" t="s">
        <v>357</v>
      </c>
      <c r="R1155" s="1" t="s">
        <v>357</v>
      </c>
      <c r="S1155" s="1" t="s">
        <v>357</v>
      </c>
      <c r="T1155" s="1" t="s">
        <v>10629</v>
      </c>
      <c r="U1155" s="1" t="s">
        <v>357</v>
      </c>
      <c r="V1155" s="1" t="s">
        <v>357</v>
      </c>
      <c r="W1155" s="1" t="s">
        <v>357</v>
      </c>
      <c r="X1155" s="1" t="s">
        <v>357</v>
      </c>
    </row>
    <row r="1156" spans="1:24">
      <c r="A1156" s="1" t="s">
        <v>7440</v>
      </c>
      <c r="B1156" s="1" t="s">
        <v>7441</v>
      </c>
      <c r="C1156" s="1" t="s">
        <v>7435</v>
      </c>
      <c r="D1156" s="1" t="s">
        <v>357</v>
      </c>
      <c r="E1156" s="1" t="s">
        <v>357</v>
      </c>
      <c r="F1156" s="1" t="s">
        <v>10636</v>
      </c>
      <c r="G1156" s="1" t="s">
        <v>357</v>
      </c>
      <c r="H1156" s="1" t="s">
        <v>357</v>
      </c>
      <c r="I1156" s="1" t="s">
        <v>10059</v>
      </c>
      <c r="J1156" s="1" t="s">
        <v>9691</v>
      </c>
      <c r="K1156" s="1" t="s">
        <v>9694</v>
      </c>
      <c r="L1156" s="1" t="s">
        <v>9496</v>
      </c>
      <c r="M1156" s="1" t="s">
        <v>9497</v>
      </c>
      <c r="N1156" s="1" t="s">
        <v>10558</v>
      </c>
      <c r="O1156" s="1" t="s">
        <v>357</v>
      </c>
      <c r="P1156" s="1" t="s">
        <v>357</v>
      </c>
      <c r="Q1156" s="1" t="s">
        <v>357</v>
      </c>
      <c r="R1156" s="1" t="s">
        <v>357</v>
      </c>
      <c r="S1156" s="1" t="s">
        <v>357</v>
      </c>
      <c r="T1156" s="1" t="s">
        <v>10629</v>
      </c>
      <c r="U1156" s="1" t="s">
        <v>357</v>
      </c>
      <c r="V1156" s="1" t="s">
        <v>357</v>
      </c>
      <c r="W1156" s="1" t="s">
        <v>357</v>
      </c>
      <c r="X1156" s="1" t="s">
        <v>357</v>
      </c>
    </row>
    <row r="1157" spans="1:24">
      <c r="A1157" s="1" t="s">
        <v>7437</v>
      </c>
      <c r="B1157" s="1" t="s">
        <v>7438</v>
      </c>
      <c r="C1157" s="1" t="s">
        <v>7435</v>
      </c>
      <c r="D1157" s="1" t="s">
        <v>357</v>
      </c>
      <c r="E1157" s="1" t="s">
        <v>357</v>
      </c>
      <c r="F1157" s="1" t="s">
        <v>10637</v>
      </c>
      <c r="G1157" s="1" t="s">
        <v>357</v>
      </c>
      <c r="H1157" s="1" t="s">
        <v>357</v>
      </c>
      <c r="I1157" s="1" t="s">
        <v>10059</v>
      </c>
      <c r="J1157" s="1" t="s">
        <v>9691</v>
      </c>
      <c r="K1157" s="1" t="s">
        <v>9696</v>
      </c>
      <c r="L1157" s="1" t="s">
        <v>9496</v>
      </c>
      <c r="M1157" s="1" t="s">
        <v>9497</v>
      </c>
      <c r="N1157" s="1" t="s">
        <v>10558</v>
      </c>
      <c r="O1157" s="1" t="s">
        <v>357</v>
      </c>
      <c r="P1157" s="1" t="s">
        <v>357</v>
      </c>
      <c r="Q1157" s="1" t="s">
        <v>357</v>
      </c>
      <c r="R1157" s="1" t="s">
        <v>357</v>
      </c>
      <c r="S1157" s="1" t="s">
        <v>357</v>
      </c>
      <c r="T1157" s="1" t="s">
        <v>10629</v>
      </c>
      <c r="U1157" s="1" t="s">
        <v>357</v>
      </c>
      <c r="V1157" s="1" t="s">
        <v>357</v>
      </c>
      <c r="W1157" s="1" t="s">
        <v>357</v>
      </c>
      <c r="X1157" s="1" t="s">
        <v>357</v>
      </c>
    </row>
    <row r="1158" spans="1:24">
      <c r="A1158" s="1" t="s">
        <v>7431</v>
      </c>
      <c r="B1158" s="1" t="s">
        <v>7432</v>
      </c>
      <c r="C1158" s="1" t="s">
        <v>7435</v>
      </c>
      <c r="D1158" s="1" t="s">
        <v>357</v>
      </c>
      <c r="E1158" s="1" t="s">
        <v>357</v>
      </c>
      <c r="F1158" s="1" t="s">
        <v>10638</v>
      </c>
      <c r="G1158" s="1" t="s">
        <v>357</v>
      </c>
      <c r="H1158" s="1" t="s">
        <v>357</v>
      </c>
      <c r="I1158" s="1" t="s">
        <v>10059</v>
      </c>
      <c r="J1158" s="1" t="s">
        <v>9691</v>
      </c>
      <c r="K1158" s="1" t="s">
        <v>9698</v>
      </c>
      <c r="L1158" s="1" t="s">
        <v>9496</v>
      </c>
      <c r="M1158" s="1" t="s">
        <v>9497</v>
      </c>
      <c r="N1158" s="1" t="s">
        <v>10558</v>
      </c>
      <c r="O1158" s="1" t="s">
        <v>357</v>
      </c>
      <c r="P1158" s="1" t="s">
        <v>357</v>
      </c>
      <c r="Q1158" s="1" t="s">
        <v>357</v>
      </c>
      <c r="R1158" s="1" t="s">
        <v>357</v>
      </c>
      <c r="S1158" s="1" t="s">
        <v>357</v>
      </c>
      <c r="T1158" s="1" t="s">
        <v>10629</v>
      </c>
      <c r="U1158" s="1" t="s">
        <v>357</v>
      </c>
      <c r="V1158" s="1" t="s">
        <v>357</v>
      </c>
      <c r="W1158" s="1" t="s">
        <v>357</v>
      </c>
      <c r="X1158" s="1" t="s">
        <v>357</v>
      </c>
    </row>
    <row r="1159" spans="1:24">
      <c r="A1159" s="1" t="s">
        <v>7443</v>
      </c>
      <c r="B1159" s="1" t="s">
        <v>7444</v>
      </c>
      <c r="C1159" s="1" t="s">
        <v>7435</v>
      </c>
      <c r="D1159" s="1" t="s">
        <v>357</v>
      </c>
      <c r="E1159" s="1" t="s">
        <v>357</v>
      </c>
      <c r="F1159" s="1" t="s">
        <v>10639</v>
      </c>
      <c r="G1159" s="1" t="s">
        <v>357</v>
      </c>
      <c r="H1159" s="1" t="s">
        <v>357</v>
      </c>
      <c r="I1159" s="1" t="s">
        <v>10059</v>
      </c>
      <c r="J1159" s="1" t="s">
        <v>9691</v>
      </c>
      <c r="K1159" s="1" t="s">
        <v>9700</v>
      </c>
      <c r="L1159" s="1" t="s">
        <v>9496</v>
      </c>
      <c r="M1159" s="1" t="s">
        <v>9497</v>
      </c>
      <c r="N1159" s="1" t="s">
        <v>10558</v>
      </c>
      <c r="O1159" s="1" t="s">
        <v>357</v>
      </c>
      <c r="P1159" s="1" t="s">
        <v>357</v>
      </c>
      <c r="Q1159" s="1" t="s">
        <v>357</v>
      </c>
      <c r="R1159" s="1" t="s">
        <v>357</v>
      </c>
      <c r="S1159" s="1" t="s">
        <v>357</v>
      </c>
      <c r="T1159" s="1" t="s">
        <v>10629</v>
      </c>
      <c r="U1159" s="1" t="s">
        <v>357</v>
      </c>
      <c r="V1159" s="1" t="s">
        <v>357</v>
      </c>
      <c r="W1159" s="1" t="s">
        <v>357</v>
      </c>
      <c r="X1159" s="1" t="s">
        <v>357</v>
      </c>
    </row>
    <row r="1160" spans="1:24">
      <c r="A1160" s="1" t="s">
        <v>7449</v>
      </c>
      <c r="B1160" s="1" t="s">
        <v>7450</v>
      </c>
      <c r="C1160" s="1" t="s">
        <v>7435</v>
      </c>
      <c r="D1160" s="1" t="s">
        <v>357</v>
      </c>
      <c r="E1160" s="1" t="s">
        <v>357</v>
      </c>
      <c r="F1160" s="1" t="s">
        <v>10640</v>
      </c>
      <c r="G1160" s="1" t="s">
        <v>357</v>
      </c>
      <c r="H1160" s="1" t="s">
        <v>357</v>
      </c>
      <c r="I1160" s="1" t="s">
        <v>10059</v>
      </c>
      <c r="J1160" s="1" t="s">
        <v>9691</v>
      </c>
      <c r="K1160" s="1" t="s">
        <v>9702</v>
      </c>
      <c r="L1160" s="1" t="s">
        <v>9496</v>
      </c>
      <c r="M1160" s="1" t="s">
        <v>9497</v>
      </c>
      <c r="N1160" s="1" t="s">
        <v>10558</v>
      </c>
      <c r="O1160" s="1" t="s">
        <v>357</v>
      </c>
      <c r="P1160" s="1" t="s">
        <v>357</v>
      </c>
      <c r="Q1160" s="1" t="s">
        <v>357</v>
      </c>
      <c r="R1160" s="1" t="s">
        <v>357</v>
      </c>
      <c r="S1160" s="1" t="s">
        <v>357</v>
      </c>
      <c r="T1160" s="1" t="s">
        <v>10629</v>
      </c>
      <c r="U1160" s="1" t="s">
        <v>357</v>
      </c>
      <c r="V1160" s="1" t="s">
        <v>357</v>
      </c>
      <c r="W1160" s="1" t="s">
        <v>357</v>
      </c>
      <c r="X1160" s="1" t="s">
        <v>357</v>
      </c>
    </row>
    <row r="1161" spans="1:24">
      <c r="A1161" s="1" t="s">
        <v>7569</v>
      </c>
      <c r="B1161" s="1" t="s">
        <v>7570</v>
      </c>
      <c r="C1161" s="1" t="s">
        <v>7435</v>
      </c>
      <c r="D1161" s="1" t="s">
        <v>357</v>
      </c>
      <c r="E1161" s="1" t="s">
        <v>357</v>
      </c>
      <c r="F1161" s="1" t="s">
        <v>10641</v>
      </c>
      <c r="G1161" s="1" t="s">
        <v>357</v>
      </c>
      <c r="H1161" s="1" t="s">
        <v>357</v>
      </c>
      <c r="I1161" s="1" t="s">
        <v>10059</v>
      </c>
      <c r="J1161" s="1" t="s">
        <v>10558</v>
      </c>
      <c r="K1161" s="1" t="s">
        <v>9691</v>
      </c>
      <c r="L1161" s="1" t="s">
        <v>9692</v>
      </c>
      <c r="M1161" s="1" t="s">
        <v>9496</v>
      </c>
      <c r="N1161" s="1" t="s">
        <v>9497</v>
      </c>
      <c r="O1161" s="1" t="s">
        <v>357</v>
      </c>
      <c r="P1161" s="1" t="s">
        <v>357</v>
      </c>
      <c r="Q1161" s="1" t="s">
        <v>357</v>
      </c>
      <c r="R1161" s="1" t="s">
        <v>357</v>
      </c>
      <c r="S1161" s="1" t="s">
        <v>357</v>
      </c>
      <c r="T1161" s="1" t="s">
        <v>10642</v>
      </c>
      <c r="U1161" s="1" t="s">
        <v>357</v>
      </c>
      <c r="V1161" s="1" t="s">
        <v>357</v>
      </c>
      <c r="W1161" s="1" t="s">
        <v>357</v>
      </c>
      <c r="X1161" s="1" t="s">
        <v>357</v>
      </c>
    </row>
    <row r="1162" spans="1:24">
      <c r="A1162" s="1" t="s">
        <v>7563</v>
      </c>
      <c r="B1162" s="1" t="s">
        <v>7564</v>
      </c>
      <c r="C1162" s="1" t="s">
        <v>7435</v>
      </c>
      <c r="D1162" s="1" t="s">
        <v>357</v>
      </c>
      <c r="E1162" s="1" t="s">
        <v>357</v>
      </c>
      <c r="F1162" s="1" t="s">
        <v>10643</v>
      </c>
      <c r="G1162" s="1" t="s">
        <v>357</v>
      </c>
      <c r="H1162" s="1" t="s">
        <v>357</v>
      </c>
      <c r="I1162" s="1" t="s">
        <v>10059</v>
      </c>
      <c r="J1162" s="1" t="s">
        <v>10558</v>
      </c>
      <c r="K1162" s="1" t="s">
        <v>9691</v>
      </c>
      <c r="L1162" s="1" t="s">
        <v>9694</v>
      </c>
      <c r="M1162" s="1" t="s">
        <v>9496</v>
      </c>
      <c r="N1162" s="1" t="s">
        <v>9497</v>
      </c>
      <c r="O1162" s="1" t="s">
        <v>357</v>
      </c>
      <c r="P1162" s="1" t="s">
        <v>357</v>
      </c>
      <c r="Q1162" s="1" t="s">
        <v>357</v>
      </c>
      <c r="R1162" s="1" t="s">
        <v>357</v>
      </c>
      <c r="S1162" s="1" t="s">
        <v>357</v>
      </c>
      <c r="T1162" s="1" t="s">
        <v>10642</v>
      </c>
      <c r="U1162" s="1" t="s">
        <v>357</v>
      </c>
      <c r="V1162" s="1" t="s">
        <v>357</v>
      </c>
      <c r="W1162" s="1" t="s">
        <v>357</v>
      </c>
      <c r="X1162" s="1" t="s">
        <v>357</v>
      </c>
    </row>
    <row r="1163" spans="1:24">
      <c r="A1163" s="1" t="s">
        <v>7560</v>
      </c>
      <c r="B1163" s="1" t="s">
        <v>7561</v>
      </c>
      <c r="C1163" s="1" t="s">
        <v>7435</v>
      </c>
      <c r="D1163" s="1" t="s">
        <v>357</v>
      </c>
      <c r="E1163" s="1" t="s">
        <v>357</v>
      </c>
      <c r="F1163" s="1" t="s">
        <v>10644</v>
      </c>
      <c r="G1163" s="1" t="s">
        <v>357</v>
      </c>
      <c r="H1163" s="1" t="s">
        <v>357</v>
      </c>
      <c r="I1163" s="1" t="s">
        <v>10059</v>
      </c>
      <c r="J1163" s="1" t="s">
        <v>10558</v>
      </c>
      <c r="K1163" s="1" t="s">
        <v>9691</v>
      </c>
      <c r="L1163" s="1" t="s">
        <v>9696</v>
      </c>
      <c r="M1163" s="1" t="s">
        <v>9496</v>
      </c>
      <c r="N1163" s="1" t="s">
        <v>9497</v>
      </c>
      <c r="O1163" s="1" t="s">
        <v>357</v>
      </c>
      <c r="P1163" s="1" t="s">
        <v>357</v>
      </c>
      <c r="Q1163" s="1" t="s">
        <v>357</v>
      </c>
      <c r="R1163" s="1" t="s">
        <v>357</v>
      </c>
      <c r="S1163" s="1" t="s">
        <v>357</v>
      </c>
      <c r="T1163" s="1" t="s">
        <v>10642</v>
      </c>
      <c r="U1163" s="1" t="s">
        <v>357</v>
      </c>
      <c r="V1163" s="1" t="s">
        <v>357</v>
      </c>
      <c r="W1163" s="1" t="s">
        <v>357</v>
      </c>
      <c r="X1163" s="1" t="s">
        <v>357</v>
      </c>
    </row>
    <row r="1164" spans="1:24">
      <c r="A1164" s="1" t="s">
        <v>7557</v>
      </c>
      <c r="B1164" s="1" t="s">
        <v>7558</v>
      </c>
      <c r="C1164" s="1" t="s">
        <v>7435</v>
      </c>
      <c r="D1164" s="1" t="s">
        <v>357</v>
      </c>
      <c r="E1164" s="1" t="s">
        <v>357</v>
      </c>
      <c r="F1164" s="1" t="s">
        <v>10645</v>
      </c>
      <c r="G1164" s="1" t="s">
        <v>357</v>
      </c>
      <c r="H1164" s="1" t="s">
        <v>357</v>
      </c>
      <c r="I1164" s="1" t="s">
        <v>10059</v>
      </c>
      <c r="J1164" s="1" t="s">
        <v>10558</v>
      </c>
      <c r="K1164" s="1" t="s">
        <v>9691</v>
      </c>
      <c r="L1164" s="1" t="s">
        <v>9698</v>
      </c>
      <c r="M1164" s="1" t="s">
        <v>9496</v>
      </c>
      <c r="N1164" s="1" t="s">
        <v>9497</v>
      </c>
      <c r="O1164" s="1" t="s">
        <v>357</v>
      </c>
      <c r="P1164" s="1" t="s">
        <v>357</v>
      </c>
      <c r="Q1164" s="1" t="s">
        <v>357</v>
      </c>
      <c r="R1164" s="1" t="s">
        <v>357</v>
      </c>
      <c r="S1164" s="1" t="s">
        <v>357</v>
      </c>
      <c r="T1164" s="1" t="s">
        <v>10642</v>
      </c>
      <c r="U1164" s="1" t="s">
        <v>357</v>
      </c>
      <c r="V1164" s="1" t="s">
        <v>357</v>
      </c>
      <c r="W1164" s="1" t="s">
        <v>357</v>
      </c>
      <c r="X1164" s="1" t="s">
        <v>357</v>
      </c>
    </row>
    <row r="1165" spans="1:24">
      <c r="A1165" s="1" t="s">
        <v>7566</v>
      </c>
      <c r="B1165" s="1" t="s">
        <v>7567</v>
      </c>
      <c r="C1165" s="1" t="s">
        <v>7435</v>
      </c>
      <c r="D1165" s="1" t="s">
        <v>357</v>
      </c>
      <c r="E1165" s="1" t="s">
        <v>357</v>
      </c>
      <c r="F1165" s="1" t="s">
        <v>10646</v>
      </c>
      <c r="G1165" s="1" t="s">
        <v>357</v>
      </c>
      <c r="H1165" s="1" t="s">
        <v>357</v>
      </c>
      <c r="I1165" s="1" t="s">
        <v>10059</v>
      </c>
      <c r="J1165" s="1" t="s">
        <v>10558</v>
      </c>
      <c r="K1165" s="1" t="s">
        <v>9691</v>
      </c>
      <c r="L1165" s="1" t="s">
        <v>9700</v>
      </c>
      <c r="M1165" s="1" t="s">
        <v>9496</v>
      </c>
      <c r="N1165" s="1" t="s">
        <v>9497</v>
      </c>
      <c r="O1165" s="1" t="s">
        <v>357</v>
      </c>
      <c r="P1165" s="1" t="s">
        <v>357</v>
      </c>
      <c r="Q1165" s="1" t="s">
        <v>357</v>
      </c>
      <c r="R1165" s="1" t="s">
        <v>357</v>
      </c>
      <c r="S1165" s="1" t="s">
        <v>357</v>
      </c>
      <c r="T1165" s="1" t="s">
        <v>10642</v>
      </c>
      <c r="U1165" s="1" t="s">
        <v>357</v>
      </c>
      <c r="V1165" s="1" t="s">
        <v>357</v>
      </c>
      <c r="W1165" s="1" t="s">
        <v>357</v>
      </c>
      <c r="X1165" s="1" t="s">
        <v>357</v>
      </c>
    </row>
    <row r="1166" spans="1:24">
      <c r="A1166" s="1" t="s">
        <v>7572</v>
      </c>
      <c r="B1166" s="1" t="s">
        <v>7573</v>
      </c>
      <c r="C1166" s="1" t="s">
        <v>7435</v>
      </c>
      <c r="D1166" s="1" t="s">
        <v>357</v>
      </c>
      <c r="E1166" s="1" t="s">
        <v>357</v>
      </c>
      <c r="F1166" s="1" t="s">
        <v>10647</v>
      </c>
      <c r="G1166" s="1" t="s">
        <v>357</v>
      </c>
      <c r="H1166" s="1" t="s">
        <v>357</v>
      </c>
      <c r="I1166" s="1" t="s">
        <v>10059</v>
      </c>
      <c r="J1166" s="1" t="s">
        <v>10558</v>
      </c>
      <c r="K1166" s="1" t="s">
        <v>9702</v>
      </c>
      <c r="L1166" s="1" t="s">
        <v>9496</v>
      </c>
      <c r="M1166" s="1" t="s">
        <v>9497</v>
      </c>
      <c r="N1166" s="1" t="s">
        <v>9691</v>
      </c>
      <c r="O1166" s="1" t="s">
        <v>357</v>
      </c>
      <c r="P1166" s="1" t="s">
        <v>357</v>
      </c>
      <c r="Q1166" s="1" t="s">
        <v>357</v>
      </c>
      <c r="R1166" s="1" t="s">
        <v>357</v>
      </c>
      <c r="S1166" s="1" t="s">
        <v>357</v>
      </c>
      <c r="T1166" s="1" t="s">
        <v>10642</v>
      </c>
      <c r="U1166" s="1" t="s">
        <v>357</v>
      </c>
      <c r="V1166" s="1" t="s">
        <v>357</v>
      </c>
      <c r="W1166" s="1" t="s">
        <v>357</v>
      </c>
      <c r="X1166" s="1" t="s">
        <v>357</v>
      </c>
    </row>
    <row r="1167" spans="1:24">
      <c r="A1167" s="1" t="s">
        <v>7575</v>
      </c>
      <c r="B1167" s="1" t="s">
        <v>7576</v>
      </c>
      <c r="C1167" s="1" t="s">
        <v>7435</v>
      </c>
      <c r="D1167" s="1" t="s">
        <v>357</v>
      </c>
      <c r="E1167" s="1" t="s">
        <v>357</v>
      </c>
      <c r="F1167" s="1" t="s">
        <v>10648</v>
      </c>
      <c r="G1167" s="1" t="s">
        <v>357</v>
      </c>
      <c r="H1167" s="1" t="s">
        <v>357</v>
      </c>
      <c r="I1167" s="1" t="s">
        <v>10059</v>
      </c>
      <c r="J1167" s="1" t="s">
        <v>10558</v>
      </c>
      <c r="K1167" s="1" t="s">
        <v>9691</v>
      </c>
      <c r="L1167" s="1" t="s">
        <v>9784</v>
      </c>
      <c r="M1167" s="1" t="s">
        <v>9496</v>
      </c>
      <c r="N1167" s="1" t="s">
        <v>9497</v>
      </c>
      <c r="O1167" s="1" t="s">
        <v>357</v>
      </c>
      <c r="P1167" s="1" t="s">
        <v>357</v>
      </c>
      <c r="Q1167" s="1" t="s">
        <v>357</v>
      </c>
      <c r="R1167" s="1" t="s">
        <v>357</v>
      </c>
      <c r="S1167" s="1" t="s">
        <v>357</v>
      </c>
      <c r="T1167" s="1" t="s">
        <v>10642</v>
      </c>
      <c r="U1167" s="1" t="s">
        <v>357</v>
      </c>
      <c r="V1167" s="1" t="s">
        <v>357</v>
      </c>
      <c r="W1167" s="1" t="s">
        <v>357</v>
      </c>
      <c r="X1167" s="1" t="s">
        <v>357</v>
      </c>
    </row>
    <row r="1168" spans="1:24">
      <c r="A1168" s="1" t="s">
        <v>1427</v>
      </c>
      <c r="B1168" s="1" t="s">
        <v>1428</v>
      </c>
      <c r="C1168" s="1" t="s">
        <v>1398</v>
      </c>
      <c r="D1168" s="1" t="s">
        <v>357</v>
      </c>
      <c r="E1168" s="1" t="s">
        <v>357</v>
      </c>
      <c r="F1168" s="1" t="s">
        <v>10649</v>
      </c>
      <c r="G1168" s="1" t="s">
        <v>357</v>
      </c>
      <c r="H1168" s="1" t="s">
        <v>357</v>
      </c>
      <c r="I1168" s="1" t="s">
        <v>9691</v>
      </c>
      <c r="J1168" s="1" t="s">
        <v>9692</v>
      </c>
      <c r="K1168" s="1" t="s">
        <v>9496</v>
      </c>
      <c r="L1168" s="1" t="s">
        <v>9497</v>
      </c>
      <c r="M1168" s="1" t="s">
        <v>10059</v>
      </c>
      <c r="N1168" s="1" t="s">
        <v>10558</v>
      </c>
      <c r="O1168" s="1" t="s">
        <v>10650</v>
      </c>
      <c r="P1168" s="1" t="s">
        <v>357</v>
      </c>
      <c r="Q1168" s="1" t="s">
        <v>357</v>
      </c>
      <c r="R1168" s="1" t="s">
        <v>357</v>
      </c>
      <c r="S1168" s="1" t="s">
        <v>357</v>
      </c>
      <c r="T1168" s="1" t="s">
        <v>10651</v>
      </c>
      <c r="U1168" s="1" t="s">
        <v>357</v>
      </c>
      <c r="V1168" s="1" t="s">
        <v>357</v>
      </c>
      <c r="W1168" s="1" t="s">
        <v>357</v>
      </c>
      <c r="X1168" s="1" t="s">
        <v>357</v>
      </c>
    </row>
    <row r="1169" spans="1:24">
      <c r="A1169" s="1" t="s">
        <v>1421</v>
      </c>
      <c r="B1169" s="1" t="s">
        <v>1422</v>
      </c>
      <c r="C1169" s="1" t="s">
        <v>1398</v>
      </c>
      <c r="D1169" s="1" t="s">
        <v>357</v>
      </c>
      <c r="E1169" s="1" t="s">
        <v>357</v>
      </c>
      <c r="F1169" s="1" t="s">
        <v>10652</v>
      </c>
      <c r="G1169" s="1" t="s">
        <v>357</v>
      </c>
      <c r="H1169" s="1" t="s">
        <v>357</v>
      </c>
      <c r="I1169" s="1" t="s">
        <v>9691</v>
      </c>
      <c r="J1169" s="1" t="s">
        <v>9694</v>
      </c>
      <c r="K1169" s="1" t="s">
        <v>9496</v>
      </c>
      <c r="L1169" s="1" t="s">
        <v>9497</v>
      </c>
      <c r="M1169" s="1" t="s">
        <v>10059</v>
      </c>
      <c r="N1169" s="1" t="s">
        <v>10558</v>
      </c>
      <c r="O1169" s="1" t="s">
        <v>10650</v>
      </c>
      <c r="P1169" s="1" t="s">
        <v>357</v>
      </c>
      <c r="Q1169" s="1" t="s">
        <v>357</v>
      </c>
      <c r="R1169" s="1" t="s">
        <v>357</v>
      </c>
      <c r="S1169" s="1" t="s">
        <v>357</v>
      </c>
      <c r="T1169" s="1" t="s">
        <v>10651</v>
      </c>
      <c r="U1169" s="1" t="s">
        <v>357</v>
      </c>
      <c r="V1169" s="1" t="s">
        <v>357</v>
      </c>
      <c r="W1169" s="1" t="s">
        <v>357</v>
      </c>
      <c r="X1169" s="1" t="s">
        <v>357</v>
      </c>
    </row>
    <row r="1170" spans="1:24">
      <c r="A1170" s="1" t="s">
        <v>1418</v>
      </c>
      <c r="B1170" s="1" t="s">
        <v>1419</v>
      </c>
      <c r="C1170" s="1" t="s">
        <v>1398</v>
      </c>
      <c r="D1170" s="1" t="s">
        <v>357</v>
      </c>
      <c r="E1170" s="1" t="s">
        <v>357</v>
      </c>
      <c r="F1170" s="1" t="s">
        <v>10653</v>
      </c>
      <c r="G1170" s="1" t="s">
        <v>357</v>
      </c>
      <c r="H1170" s="1" t="s">
        <v>357</v>
      </c>
      <c r="I1170" s="1" t="s">
        <v>9691</v>
      </c>
      <c r="J1170" s="1" t="s">
        <v>9696</v>
      </c>
      <c r="K1170" s="1" t="s">
        <v>9496</v>
      </c>
      <c r="L1170" s="1" t="s">
        <v>9497</v>
      </c>
      <c r="M1170" s="1" t="s">
        <v>10059</v>
      </c>
      <c r="N1170" s="1" t="s">
        <v>10558</v>
      </c>
      <c r="O1170" s="1" t="s">
        <v>10650</v>
      </c>
      <c r="P1170" s="1" t="s">
        <v>357</v>
      </c>
      <c r="Q1170" s="1" t="s">
        <v>357</v>
      </c>
      <c r="R1170" s="1" t="s">
        <v>357</v>
      </c>
      <c r="S1170" s="1" t="s">
        <v>357</v>
      </c>
      <c r="T1170" s="1" t="s">
        <v>10651</v>
      </c>
      <c r="U1170" s="1" t="s">
        <v>357</v>
      </c>
      <c r="V1170" s="1" t="s">
        <v>357</v>
      </c>
      <c r="W1170" s="1" t="s">
        <v>357</v>
      </c>
      <c r="X1170" s="1" t="s">
        <v>357</v>
      </c>
    </row>
    <row r="1171" spans="1:24">
      <c r="A1171" s="1" t="s">
        <v>1415</v>
      </c>
      <c r="B1171" s="1" t="s">
        <v>1416</v>
      </c>
      <c r="C1171" s="1" t="s">
        <v>1398</v>
      </c>
      <c r="D1171" s="1" t="s">
        <v>357</v>
      </c>
      <c r="E1171" s="1" t="s">
        <v>357</v>
      </c>
      <c r="F1171" s="1" t="s">
        <v>10654</v>
      </c>
      <c r="G1171" s="1" t="s">
        <v>357</v>
      </c>
      <c r="H1171" s="1" t="s">
        <v>357</v>
      </c>
      <c r="I1171" s="1" t="s">
        <v>9691</v>
      </c>
      <c r="J1171" s="1" t="s">
        <v>9698</v>
      </c>
      <c r="K1171" s="1" t="s">
        <v>9496</v>
      </c>
      <c r="L1171" s="1" t="s">
        <v>9497</v>
      </c>
      <c r="M1171" s="1" t="s">
        <v>10059</v>
      </c>
      <c r="N1171" s="1" t="s">
        <v>10558</v>
      </c>
      <c r="O1171" s="1" t="s">
        <v>10650</v>
      </c>
      <c r="P1171" s="1" t="s">
        <v>357</v>
      </c>
      <c r="Q1171" s="1" t="s">
        <v>357</v>
      </c>
      <c r="R1171" s="1" t="s">
        <v>357</v>
      </c>
      <c r="S1171" s="1" t="s">
        <v>357</v>
      </c>
      <c r="T1171" s="1" t="s">
        <v>10651</v>
      </c>
      <c r="U1171" s="1" t="s">
        <v>357</v>
      </c>
      <c r="V1171" s="1" t="s">
        <v>357</v>
      </c>
      <c r="W1171" s="1" t="s">
        <v>357</v>
      </c>
      <c r="X1171" s="1" t="s">
        <v>357</v>
      </c>
    </row>
    <row r="1172" spans="1:24">
      <c r="A1172" s="1" t="s">
        <v>1424</v>
      </c>
      <c r="B1172" s="1" t="s">
        <v>1425</v>
      </c>
      <c r="C1172" s="1" t="s">
        <v>1398</v>
      </c>
      <c r="D1172" s="1" t="s">
        <v>357</v>
      </c>
      <c r="E1172" s="1" t="s">
        <v>357</v>
      </c>
      <c r="F1172" s="1" t="s">
        <v>10655</v>
      </c>
      <c r="G1172" s="1" t="s">
        <v>357</v>
      </c>
      <c r="H1172" s="1" t="s">
        <v>357</v>
      </c>
      <c r="I1172" s="1" t="s">
        <v>9691</v>
      </c>
      <c r="J1172" s="1" t="s">
        <v>9700</v>
      </c>
      <c r="K1172" s="1" t="s">
        <v>9496</v>
      </c>
      <c r="L1172" s="1" t="s">
        <v>9497</v>
      </c>
      <c r="M1172" s="1" t="s">
        <v>10059</v>
      </c>
      <c r="N1172" s="1" t="s">
        <v>10558</v>
      </c>
      <c r="O1172" s="1" t="s">
        <v>10650</v>
      </c>
      <c r="P1172" s="1" t="s">
        <v>357</v>
      </c>
      <c r="Q1172" s="1" t="s">
        <v>357</v>
      </c>
      <c r="R1172" s="1" t="s">
        <v>357</v>
      </c>
      <c r="S1172" s="1" t="s">
        <v>357</v>
      </c>
      <c r="T1172" s="1" t="s">
        <v>10651</v>
      </c>
      <c r="U1172" s="1" t="s">
        <v>357</v>
      </c>
      <c r="V1172" s="1" t="s">
        <v>357</v>
      </c>
      <c r="W1172" s="1" t="s">
        <v>357</v>
      </c>
      <c r="X1172" s="1" t="s">
        <v>357</v>
      </c>
    </row>
    <row r="1173" spans="1:24">
      <c r="A1173" s="1" t="s">
        <v>1430</v>
      </c>
      <c r="B1173" s="1" t="s">
        <v>1431</v>
      </c>
      <c r="C1173" s="1" t="s">
        <v>1398</v>
      </c>
      <c r="D1173" s="1" t="s">
        <v>357</v>
      </c>
      <c r="E1173" s="1" t="s">
        <v>357</v>
      </c>
      <c r="F1173" s="1" t="s">
        <v>10656</v>
      </c>
      <c r="G1173" s="1" t="s">
        <v>357</v>
      </c>
      <c r="H1173" s="1" t="s">
        <v>357</v>
      </c>
      <c r="I1173" s="1" t="s">
        <v>9691</v>
      </c>
      <c r="J1173" s="1" t="s">
        <v>9702</v>
      </c>
      <c r="K1173" s="1" t="s">
        <v>9496</v>
      </c>
      <c r="L1173" s="1" t="s">
        <v>9497</v>
      </c>
      <c r="M1173" s="1" t="s">
        <v>10059</v>
      </c>
      <c r="N1173" s="1" t="s">
        <v>10558</v>
      </c>
      <c r="O1173" s="1" t="s">
        <v>10650</v>
      </c>
      <c r="P1173" s="1" t="s">
        <v>357</v>
      </c>
      <c r="Q1173" s="1" t="s">
        <v>357</v>
      </c>
      <c r="R1173" s="1" t="s">
        <v>357</v>
      </c>
      <c r="S1173" s="1" t="s">
        <v>357</v>
      </c>
      <c r="T1173" s="1" t="s">
        <v>10651</v>
      </c>
      <c r="U1173" s="1" t="s">
        <v>357</v>
      </c>
      <c r="V1173" s="1" t="s">
        <v>357</v>
      </c>
      <c r="W1173" s="1" t="s">
        <v>357</v>
      </c>
      <c r="X1173" s="1" t="s">
        <v>357</v>
      </c>
    </row>
    <row r="1174" spans="1:24">
      <c r="A1174" s="1" t="s">
        <v>1433</v>
      </c>
      <c r="B1174" s="1" t="s">
        <v>1434</v>
      </c>
      <c r="C1174" s="1" t="s">
        <v>1398</v>
      </c>
      <c r="D1174" s="1" t="s">
        <v>357</v>
      </c>
      <c r="E1174" s="1" t="s">
        <v>357</v>
      </c>
      <c r="F1174" s="1" t="s">
        <v>10657</v>
      </c>
      <c r="G1174" s="1" t="s">
        <v>357</v>
      </c>
      <c r="H1174" s="1" t="s">
        <v>357</v>
      </c>
      <c r="I1174" s="1" t="s">
        <v>9691</v>
      </c>
      <c r="J1174" s="1" t="s">
        <v>9784</v>
      </c>
      <c r="K1174" s="1" t="s">
        <v>9496</v>
      </c>
      <c r="L1174" s="1" t="s">
        <v>9497</v>
      </c>
      <c r="M1174" s="1" t="s">
        <v>10059</v>
      </c>
      <c r="N1174" s="1" t="s">
        <v>10558</v>
      </c>
      <c r="O1174" s="1" t="s">
        <v>10650</v>
      </c>
      <c r="P1174" s="1" t="s">
        <v>357</v>
      </c>
      <c r="Q1174" s="1" t="s">
        <v>357</v>
      </c>
      <c r="R1174" s="1" t="s">
        <v>357</v>
      </c>
      <c r="S1174" s="1" t="s">
        <v>357</v>
      </c>
      <c r="T1174" s="1" t="s">
        <v>10651</v>
      </c>
      <c r="U1174" s="1" t="s">
        <v>357</v>
      </c>
      <c r="V1174" s="1" t="s">
        <v>357</v>
      </c>
      <c r="W1174" s="1" t="s">
        <v>357</v>
      </c>
      <c r="X1174" s="1" t="s">
        <v>357</v>
      </c>
    </row>
    <row r="1175" spans="1:24">
      <c r="A1175" s="1" t="s">
        <v>718</v>
      </c>
      <c r="B1175" s="1" t="s">
        <v>716</v>
      </c>
      <c r="C1175" s="1" t="s">
        <v>721</v>
      </c>
      <c r="D1175" s="1" t="s">
        <v>357</v>
      </c>
      <c r="E1175" s="1" t="s">
        <v>357</v>
      </c>
      <c r="F1175" s="1" t="s">
        <v>10658</v>
      </c>
      <c r="G1175" s="1" t="s">
        <v>357</v>
      </c>
      <c r="H1175" s="1" t="s">
        <v>357</v>
      </c>
      <c r="I1175" s="1" t="s">
        <v>10059</v>
      </c>
      <c r="J1175" s="1" t="s">
        <v>10558</v>
      </c>
      <c r="K1175" s="1" t="s">
        <v>357</v>
      </c>
      <c r="L1175" s="1" t="s">
        <v>357</v>
      </c>
      <c r="M1175" s="1" t="s">
        <v>357</v>
      </c>
      <c r="N1175" s="1" t="s">
        <v>357</v>
      </c>
      <c r="O1175" s="1" t="s">
        <v>357</v>
      </c>
      <c r="P1175" s="1" t="s">
        <v>357</v>
      </c>
      <c r="Q1175" s="1" t="s">
        <v>357</v>
      </c>
      <c r="R1175" s="1" t="s">
        <v>357</v>
      </c>
      <c r="S1175" s="1" t="s">
        <v>357</v>
      </c>
      <c r="T1175" s="1" t="s">
        <v>10659</v>
      </c>
      <c r="U1175" s="1" t="s">
        <v>357</v>
      </c>
      <c r="V1175" s="1" t="s">
        <v>357</v>
      </c>
      <c r="W1175" s="1" t="s">
        <v>357</v>
      </c>
      <c r="X1175" s="1" t="s">
        <v>357</v>
      </c>
    </row>
    <row r="1176" spans="1:24">
      <c r="A1176" s="1" t="s">
        <v>726</v>
      </c>
      <c r="B1176" s="1" t="s">
        <v>724</v>
      </c>
      <c r="C1176" s="1" t="s">
        <v>721</v>
      </c>
      <c r="D1176" s="1" t="s">
        <v>357</v>
      </c>
      <c r="E1176" s="1" t="s">
        <v>357</v>
      </c>
      <c r="F1176" s="1" t="s">
        <v>10660</v>
      </c>
      <c r="G1176" s="1" t="s">
        <v>357</v>
      </c>
      <c r="H1176" s="1" t="s">
        <v>357</v>
      </c>
      <c r="I1176" s="1" t="s">
        <v>10059</v>
      </c>
      <c r="J1176" s="1" t="s">
        <v>10558</v>
      </c>
      <c r="K1176" s="1" t="s">
        <v>357</v>
      </c>
      <c r="L1176" s="1" t="s">
        <v>357</v>
      </c>
      <c r="M1176" s="1" t="s">
        <v>357</v>
      </c>
      <c r="N1176" s="1" t="s">
        <v>357</v>
      </c>
      <c r="O1176" s="1" t="s">
        <v>357</v>
      </c>
      <c r="P1176" s="1" t="s">
        <v>357</v>
      </c>
      <c r="Q1176" s="1" t="s">
        <v>357</v>
      </c>
      <c r="R1176" s="1" t="s">
        <v>357</v>
      </c>
      <c r="S1176" s="1" t="s">
        <v>357</v>
      </c>
      <c r="T1176" s="1" t="s">
        <v>10659</v>
      </c>
      <c r="U1176" s="1" t="s">
        <v>357</v>
      </c>
      <c r="V1176" s="1" t="s">
        <v>357</v>
      </c>
      <c r="W1176" s="1" t="s">
        <v>357</v>
      </c>
      <c r="X1176" s="1" t="s">
        <v>357</v>
      </c>
    </row>
    <row r="1177" spans="1:24">
      <c r="A1177" s="1" t="s">
        <v>731</v>
      </c>
      <c r="B1177" s="1" t="s">
        <v>729</v>
      </c>
      <c r="C1177" s="1" t="s">
        <v>721</v>
      </c>
      <c r="D1177" s="1" t="s">
        <v>357</v>
      </c>
      <c r="E1177" s="1" t="s">
        <v>357</v>
      </c>
      <c r="F1177" s="1" t="s">
        <v>10661</v>
      </c>
      <c r="G1177" s="1" t="s">
        <v>357</v>
      </c>
      <c r="H1177" s="1" t="s">
        <v>357</v>
      </c>
      <c r="I1177" s="1" t="s">
        <v>10059</v>
      </c>
      <c r="J1177" s="1" t="s">
        <v>10558</v>
      </c>
      <c r="K1177" s="1" t="s">
        <v>357</v>
      </c>
      <c r="L1177" s="1" t="s">
        <v>357</v>
      </c>
      <c r="M1177" s="1" t="s">
        <v>357</v>
      </c>
      <c r="N1177" s="1" t="s">
        <v>357</v>
      </c>
      <c r="O1177" s="1" t="s">
        <v>357</v>
      </c>
      <c r="P1177" s="1" t="s">
        <v>357</v>
      </c>
      <c r="Q1177" s="1" t="s">
        <v>357</v>
      </c>
      <c r="R1177" s="1" t="s">
        <v>357</v>
      </c>
      <c r="S1177" s="1" t="s">
        <v>357</v>
      </c>
      <c r="T1177" s="1" t="s">
        <v>10659</v>
      </c>
      <c r="U1177" s="1" t="s">
        <v>357</v>
      </c>
      <c r="V1177" s="1" t="s">
        <v>357</v>
      </c>
      <c r="W1177" s="1" t="s">
        <v>357</v>
      </c>
      <c r="X1177" s="1" t="s">
        <v>357</v>
      </c>
    </row>
    <row r="1178" spans="1:24">
      <c r="A1178" s="1" t="s">
        <v>8486</v>
      </c>
      <c r="B1178" s="1" t="s">
        <v>8487</v>
      </c>
      <c r="C1178" s="1" t="s">
        <v>8481</v>
      </c>
      <c r="D1178" s="1" t="s">
        <v>357</v>
      </c>
      <c r="E1178" s="1" t="s">
        <v>357</v>
      </c>
      <c r="F1178" s="1" t="s">
        <v>10662</v>
      </c>
      <c r="G1178" s="1" t="s">
        <v>357</v>
      </c>
      <c r="H1178" s="1" t="s">
        <v>357</v>
      </c>
      <c r="I1178" s="1" t="s">
        <v>10059</v>
      </c>
      <c r="J1178" s="1" t="s">
        <v>10558</v>
      </c>
      <c r="K1178" s="1" t="s">
        <v>9863</v>
      </c>
      <c r="L1178" s="1" t="s">
        <v>9864</v>
      </c>
      <c r="M1178" s="1" t="s">
        <v>357</v>
      </c>
      <c r="N1178" s="1" t="s">
        <v>357</v>
      </c>
      <c r="O1178" s="1" t="s">
        <v>357</v>
      </c>
      <c r="P1178" s="1" t="s">
        <v>357</v>
      </c>
      <c r="Q1178" s="1" t="s">
        <v>357</v>
      </c>
      <c r="R1178" s="1" t="s">
        <v>357</v>
      </c>
      <c r="S1178" s="1" t="s">
        <v>357</v>
      </c>
      <c r="T1178" s="1" t="s">
        <v>10663</v>
      </c>
      <c r="U1178" s="1" t="s">
        <v>357</v>
      </c>
      <c r="V1178" s="1" t="s">
        <v>357</v>
      </c>
      <c r="W1178" s="1" t="s">
        <v>357</v>
      </c>
      <c r="X1178" s="1" t="s">
        <v>357</v>
      </c>
    </row>
    <row r="1179" spans="1:24">
      <c r="A1179" s="1" t="s">
        <v>8483</v>
      </c>
      <c r="B1179" s="1" t="s">
        <v>8484</v>
      </c>
      <c r="C1179" s="1" t="s">
        <v>8481</v>
      </c>
      <c r="D1179" s="1" t="s">
        <v>357</v>
      </c>
      <c r="E1179" s="1" t="s">
        <v>357</v>
      </c>
      <c r="F1179" s="1" t="s">
        <v>10664</v>
      </c>
      <c r="G1179" s="1" t="s">
        <v>357</v>
      </c>
      <c r="H1179" s="1" t="s">
        <v>357</v>
      </c>
      <c r="I1179" s="1" t="s">
        <v>10059</v>
      </c>
      <c r="J1179" s="1" t="s">
        <v>10558</v>
      </c>
      <c r="K1179" s="1" t="s">
        <v>9863</v>
      </c>
      <c r="L1179" s="1" t="s">
        <v>9864</v>
      </c>
      <c r="M1179" s="1" t="s">
        <v>357</v>
      </c>
      <c r="N1179" s="1" t="s">
        <v>357</v>
      </c>
      <c r="O1179" s="1" t="s">
        <v>357</v>
      </c>
      <c r="P1179" s="1" t="s">
        <v>357</v>
      </c>
      <c r="Q1179" s="1" t="s">
        <v>357</v>
      </c>
      <c r="R1179" s="1" t="s">
        <v>357</v>
      </c>
      <c r="S1179" s="1" t="s">
        <v>357</v>
      </c>
      <c r="T1179" s="1" t="s">
        <v>10663</v>
      </c>
      <c r="U1179" s="1" t="s">
        <v>357</v>
      </c>
      <c r="V1179" s="1" t="s">
        <v>357</v>
      </c>
      <c r="W1179" s="1" t="s">
        <v>357</v>
      </c>
      <c r="X1179" s="1" t="s">
        <v>357</v>
      </c>
    </row>
    <row r="1180" spans="1:24">
      <c r="A1180" s="1" t="s">
        <v>8477</v>
      </c>
      <c r="B1180" s="1" t="s">
        <v>8478</v>
      </c>
      <c r="C1180" s="1" t="s">
        <v>8481</v>
      </c>
      <c r="D1180" s="1" t="s">
        <v>357</v>
      </c>
      <c r="E1180" s="1" t="s">
        <v>357</v>
      </c>
      <c r="F1180" s="1" t="s">
        <v>10665</v>
      </c>
      <c r="G1180" s="1" t="s">
        <v>357</v>
      </c>
      <c r="H1180" s="1" t="s">
        <v>357</v>
      </c>
      <c r="I1180" s="1" t="s">
        <v>10059</v>
      </c>
      <c r="J1180" s="1" t="s">
        <v>10558</v>
      </c>
      <c r="K1180" s="1" t="s">
        <v>9863</v>
      </c>
      <c r="L1180" s="1" t="s">
        <v>9864</v>
      </c>
      <c r="M1180" s="1" t="s">
        <v>357</v>
      </c>
      <c r="N1180" s="1" t="s">
        <v>357</v>
      </c>
      <c r="O1180" s="1" t="s">
        <v>357</v>
      </c>
      <c r="P1180" s="1" t="s">
        <v>357</v>
      </c>
      <c r="Q1180" s="1" t="s">
        <v>357</v>
      </c>
      <c r="R1180" s="1" t="s">
        <v>357</v>
      </c>
      <c r="S1180" s="1" t="s">
        <v>357</v>
      </c>
      <c r="T1180" s="1" t="s">
        <v>10663</v>
      </c>
      <c r="U1180" s="1" t="s">
        <v>357</v>
      </c>
      <c r="V1180" s="1" t="s">
        <v>357</v>
      </c>
      <c r="W1180" s="1" t="s">
        <v>357</v>
      </c>
      <c r="X1180" s="1" t="s">
        <v>357</v>
      </c>
    </row>
    <row r="1181" spans="1:24">
      <c r="A1181" s="1" t="s">
        <v>8495</v>
      </c>
      <c r="B1181" s="1" t="s">
        <v>8496</v>
      </c>
      <c r="C1181" s="1" t="s">
        <v>8481</v>
      </c>
      <c r="D1181" s="1" t="s">
        <v>357</v>
      </c>
      <c r="E1181" s="1" t="s">
        <v>357</v>
      </c>
      <c r="F1181" s="1" t="s">
        <v>10666</v>
      </c>
      <c r="G1181" s="1" t="s">
        <v>357</v>
      </c>
      <c r="H1181" s="1" t="s">
        <v>357</v>
      </c>
      <c r="I1181" s="1" t="s">
        <v>10059</v>
      </c>
      <c r="J1181" s="1" t="s">
        <v>10558</v>
      </c>
      <c r="K1181" s="1" t="s">
        <v>9863</v>
      </c>
      <c r="L1181" s="1" t="s">
        <v>9869</v>
      </c>
      <c r="M1181" s="1" t="s">
        <v>357</v>
      </c>
      <c r="N1181" s="1" t="s">
        <v>357</v>
      </c>
      <c r="O1181" s="1" t="s">
        <v>357</v>
      </c>
      <c r="P1181" s="1" t="s">
        <v>357</v>
      </c>
      <c r="Q1181" s="1" t="s">
        <v>357</v>
      </c>
      <c r="R1181" s="1" t="s">
        <v>357</v>
      </c>
      <c r="S1181" s="1" t="s">
        <v>357</v>
      </c>
      <c r="T1181" s="1" t="s">
        <v>10663</v>
      </c>
      <c r="U1181" s="1" t="s">
        <v>357</v>
      </c>
      <c r="V1181" s="1" t="s">
        <v>357</v>
      </c>
      <c r="W1181" s="1" t="s">
        <v>357</v>
      </c>
      <c r="X1181" s="1" t="s">
        <v>357</v>
      </c>
    </row>
    <row r="1182" spans="1:24">
      <c r="A1182" s="1" t="s">
        <v>8492</v>
      </c>
      <c r="B1182" s="1" t="s">
        <v>8493</v>
      </c>
      <c r="C1182" s="1" t="s">
        <v>8481</v>
      </c>
      <c r="D1182" s="1" t="s">
        <v>357</v>
      </c>
      <c r="E1182" s="1" t="s">
        <v>357</v>
      </c>
      <c r="F1182" s="1" t="s">
        <v>10667</v>
      </c>
      <c r="G1182" s="1" t="s">
        <v>357</v>
      </c>
      <c r="H1182" s="1" t="s">
        <v>357</v>
      </c>
      <c r="I1182" s="1" t="s">
        <v>10059</v>
      </c>
      <c r="J1182" s="1" t="s">
        <v>10558</v>
      </c>
      <c r="K1182" s="1" t="s">
        <v>9863</v>
      </c>
      <c r="L1182" s="1" t="s">
        <v>9869</v>
      </c>
      <c r="M1182" s="1" t="s">
        <v>357</v>
      </c>
      <c r="N1182" s="1" t="s">
        <v>357</v>
      </c>
      <c r="O1182" s="1" t="s">
        <v>357</v>
      </c>
      <c r="P1182" s="1" t="s">
        <v>357</v>
      </c>
      <c r="Q1182" s="1" t="s">
        <v>357</v>
      </c>
      <c r="R1182" s="1" t="s">
        <v>357</v>
      </c>
      <c r="S1182" s="1" t="s">
        <v>357</v>
      </c>
      <c r="T1182" s="1" t="s">
        <v>10663</v>
      </c>
      <c r="U1182" s="1" t="s">
        <v>357</v>
      </c>
      <c r="V1182" s="1" t="s">
        <v>357</v>
      </c>
      <c r="W1182" s="1" t="s">
        <v>357</v>
      </c>
      <c r="X1182" s="1" t="s">
        <v>357</v>
      </c>
    </row>
    <row r="1183" spans="1:24">
      <c r="A1183" s="1" t="s">
        <v>8489</v>
      </c>
      <c r="B1183" s="1" t="s">
        <v>8490</v>
      </c>
      <c r="C1183" s="1" t="s">
        <v>8481</v>
      </c>
      <c r="D1183" s="1" t="s">
        <v>357</v>
      </c>
      <c r="E1183" s="1" t="s">
        <v>357</v>
      </c>
      <c r="F1183" s="1" t="s">
        <v>10668</v>
      </c>
      <c r="G1183" s="1" t="s">
        <v>357</v>
      </c>
      <c r="H1183" s="1" t="s">
        <v>357</v>
      </c>
      <c r="I1183" s="1" t="s">
        <v>10059</v>
      </c>
      <c r="J1183" s="1" t="s">
        <v>10558</v>
      </c>
      <c r="K1183" s="1" t="s">
        <v>9863</v>
      </c>
      <c r="L1183" s="1" t="s">
        <v>9869</v>
      </c>
      <c r="M1183" s="1" t="s">
        <v>357</v>
      </c>
      <c r="N1183" s="1" t="s">
        <v>357</v>
      </c>
      <c r="O1183" s="1" t="s">
        <v>357</v>
      </c>
      <c r="P1183" s="1" t="s">
        <v>357</v>
      </c>
      <c r="Q1183" s="1" t="s">
        <v>357</v>
      </c>
      <c r="R1183" s="1" t="s">
        <v>357</v>
      </c>
      <c r="S1183" s="1" t="s">
        <v>357</v>
      </c>
      <c r="T1183" s="1" t="s">
        <v>10663</v>
      </c>
      <c r="U1183" s="1" t="s">
        <v>357</v>
      </c>
      <c r="V1183" s="1" t="s">
        <v>357</v>
      </c>
      <c r="W1183" s="1" t="s">
        <v>357</v>
      </c>
      <c r="X1183" s="1" t="s">
        <v>357</v>
      </c>
    </row>
    <row r="1184" spans="1:24">
      <c r="A1184" s="1" t="s">
        <v>4364</v>
      </c>
      <c r="B1184" s="1" t="s">
        <v>4365</v>
      </c>
      <c r="C1184" s="1" t="s">
        <v>3014</v>
      </c>
      <c r="D1184" s="1" t="s">
        <v>10669</v>
      </c>
      <c r="E1184" s="1" t="s">
        <v>357</v>
      </c>
      <c r="F1184" s="1" t="s">
        <v>357</v>
      </c>
      <c r="G1184" s="1" t="s">
        <v>357</v>
      </c>
      <c r="H1184" s="1" t="s">
        <v>357</v>
      </c>
      <c r="I1184" s="1" t="s">
        <v>357</v>
      </c>
      <c r="J1184" s="1" t="s">
        <v>357</v>
      </c>
      <c r="K1184" s="1" t="s">
        <v>357</v>
      </c>
      <c r="L1184" s="1" t="s">
        <v>357</v>
      </c>
      <c r="M1184" s="1" t="s">
        <v>357</v>
      </c>
      <c r="N1184" s="1" t="s">
        <v>357</v>
      </c>
      <c r="O1184" s="1" t="s">
        <v>357</v>
      </c>
      <c r="P1184" s="1" t="s">
        <v>357</v>
      </c>
      <c r="Q1184" s="1" t="s">
        <v>357</v>
      </c>
      <c r="R1184" s="1" t="s">
        <v>357</v>
      </c>
      <c r="S1184" s="1" t="s">
        <v>357</v>
      </c>
      <c r="T1184" s="1" t="s">
        <v>10670</v>
      </c>
      <c r="U1184" s="1" t="s">
        <v>357</v>
      </c>
      <c r="V1184" s="1" t="s">
        <v>357</v>
      </c>
      <c r="W1184" s="1" t="s">
        <v>357</v>
      </c>
      <c r="X1184" s="1" t="s">
        <v>357</v>
      </c>
    </row>
    <row r="1185" spans="1:24">
      <c r="A1185" s="1" t="s">
        <v>4367</v>
      </c>
      <c r="B1185" s="1" t="s">
        <v>4368</v>
      </c>
      <c r="C1185" s="1" t="s">
        <v>3014</v>
      </c>
      <c r="D1185" s="1" t="s">
        <v>10669</v>
      </c>
      <c r="E1185" s="1" t="s">
        <v>357</v>
      </c>
      <c r="F1185" s="1" t="s">
        <v>357</v>
      </c>
      <c r="G1185" s="1" t="s">
        <v>357</v>
      </c>
      <c r="H1185" s="1" t="s">
        <v>357</v>
      </c>
      <c r="I1185" s="1" t="s">
        <v>357</v>
      </c>
      <c r="J1185" s="1" t="s">
        <v>357</v>
      </c>
      <c r="K1185" s="1" t="s">
        <v>357</v>
      </c>
      <c r="L1185" s="1" t="s">
        <v>357</v>
      </c>
      <c r="M1185" s="1" t="s">
        <v>357</v>
      </c>
      <c r="N1185" s="1" t="s">
        <v>357</v>
      </c>
      <c r="O1185" s="1" t="s">
        <v>357</v>
      </c>
      <c r="P1185" s="1" t="s">
        <v>357</v>
      </c>
      <c r="Q1185" s="1" t="s">
        <v>357</v>
      </c>
      <c r="R1185" s="1" t="s">
        <v>357</v>
      </c>
      <c r="S1185" s="1" t="s">
        <v>357</v>
      </c>
      <c r="T1185" s="1" t="s">
        <v>10670</v>
      </c>
      <c r="U1185" s="1" t="s">
        <v>357</v>
      </c>
      <c r="V1185" s="1" t="s">
        <v>357</v>
      </c>
      <c r="W1185" s="1" t="s">
        <v>357</v>
      </c>
      <c r="X1185" s="1" t="s">
        <v>357</v>
      </c>
    </row>
    <row r="1186" spans="1:24">
      <c r="A1186" s="1" t="s">
        <v>4370</v>
      </c>
      <c r="B1186" s="1" t="s">
        <v>4371</v>
      </c>
      <c r="C1186" s="1" t="s">
        <v>3014</v>
      </c>
      <c r="D1186" s="1" t="s">
        <v>10669</v>
      </c>
      <c r="E1186" s="1" t="s">
        <v>357</v>
      </c>
      <c r="F1186" s="1" t="s">
        <v>357</v>
      </c>
      <c r="G1186" s="1" t="s">
        <v>357</v>
      </c>
      <c r="H1186" s="1" t="s">
        <v>357</v>
      </c>
      <c r="I1186" s="1" t="s">
        <v>357</v>
      </c>
      <c r="J1186" s="1" t="s">
        <v>357</v>
      </c>
      <c r="K1186" s="1" t="s">
        <v>357</v>
      </c>
      <c r="L1186" s="1" t="s">
        <v>357</v>
      </c>
      <c r="M1186" s="1" t="s">
        <v>357</v>
      </c>
      <c r="N1186" s="1" t="s">
        <v>357</v>
      </c>
      <c r="O1186" s="1" t="s">
        <v>357</v>
      </c>
      <c r="P1186" s="1" t="s">
        <v>357</v>
      </c>
      <c r="Q1186" s="1" t="s">
        <v>357</v>
      </c>
      <c r="R1186" s="1" t="s">
        <v>357</v>
      </c>
      <c r="S1186" s="1" t="s">
        <v>357</v>
      </c>
      <c r="T1186" s="1" t="s">
        <v>10670</v>
      </c>
      <c r="U1186" s="1" t="s">
        <v>357</v>
      </c>
      <c r="V1186" s="1" t="s">
        <v>357</v>
      </c>
      <c r="W1186" s="1" t="s">
        <v>357</v>
      </c>
      <c r="X1186" s="1" t="s">
        <v>357</v>
      </c>
    </row>
    <row r="1187" spans="1:24">
      <c r="A1187" s="1" t="s">
        <v>4373</v>
      </c>
      <c r="B1187" s="1" t="s">
        <v>4374</v>
      </c>
      <c r="C1187" s="1" t="s">
        <v>3014</v>
      </c>
      <c r="D1187" s="1" t="s">
        <v>10669</v>
      </c>
      <c r="E1187" s="1" t="s">
        <v>357</v>
      </c>
      <c r="F1187" s="1" t="s">
        <v>357</v>
      </c>
      <c r="G1187" s="1" t="s">
        <v>357</v>
      </c>
      <c r="H1187" s="1" t="s">
        <v>357</v>
      </c>
      <c r="I1187" s="1" t="s">
        <v>357</v>
      </c>
      <c r="J1187" s="1" t="s">
        <v>357</v>
      </c>
      <c r="K1187" s="1" t="s">
        <v>357</v>
      </c>
      <c r="L1187" s="1" t="s">
        <v>357</v>
      </c>
      <c r="M1187" s="1" t="s">
        <v>357</v>
      </c>
      <c r="N1187" s="1" t="s">
        <v>357</v>
      </c>
      <c r="O1187" s="1" t="s">
        <v>357</v>
      </c>
      <c r="P1187" s="1" t="s">
        <v>357</v>
      </c>
      <c r="Q1187" s="1" t="s">
        <v>357</v>
      </c>
      <c r="R1187" s="1" t="s">
        <v>357</v>
      </c>
      <c r="S1187" s="1" t="s">
        <v>357</v>
      </c>
      <c r="T1187" s="1" t="s">
        <v>10670</v>
      </c>
      <c r="U1187" s="1" t="s">
        <v>357</v>
      </c>
      <c r="V1187" s="1" t="s">
        <v>357</v>
      </c>
      <c r="W1187" s="1" t="s">
        <v>357</v>
      </c>
      <c r="X1187" s="1" t="s">
        <v>357</v>
      </c>
    </row>
    <row r="1188" spans="1:24">
      <c r="A1188" s="1" t="s">
        <v>4376</v>
      </c>
      <c r="B1188" s="1" t="s">
        <v>4377</v>
      </c>
      <c r="C1188" s="1" t="s">
        <v>3014</v>
      </c>
      <c r="D1188" s="1" t="s">
        <v>10669</v>
      </c>
      <c r="E1188" s="1" t="s">
        <v>357</v>
      </c>
      <c r="F1188" s="1" t="s">
        <v>357</v>
      </c>
      <c r="G1188" s="1" t="s">
        <v>357</v>
      </c>
      <c r="H1188" s="1" t="s">
        <v>357</v>
      </c>
      <c r="I1188" s="1" t="s">
        <v>357</v>
      </c>
      <c r="J1188" s="1" t="s">
        <v>357</v>
      </c>
      <c r="K1188" s="1" t="s">
        <v>357</v>
      </c>
      <c r="L1188" s="1" t="s">
        <v>357</v>
      </c>
      <c r="M1188" s="1" t="s">
        <v>357</v>
      </c>
      <c r="N1188" s="1" t="s">
        <v>357</v>
      </c>
      <c r="O1188" s="1" t="s">
        <v>357</v>
      </c>
      <c r="P1188" s="1" t="s">
        <v>357</v>
      </c>
      <c r="Q1188" s="1" t="s">
        <v>357</v>
      </c>
      <c r="R1188" s="1" t="s">
        <v>357</v>
      </c>
      <c r="S1188" s="1" t="s">
        <v>357</v>
      </c>
      <c r="T1188" s="1" t="s">
        <v>10670</v>
      </c>
      <c r="U1188" s="1" t="s">
        <v>357</v>
      </c>
      <c r="V1188" s="1" t="s">
        <v>357</v>
      </c>
      <c r="W1188" s="1" t="s">
        <v>357</v>
      </c>
      <c r="X1188" s="1" t="s">
        <v>357</v>
      </c>
    </row>
    <row r="1189" spans="1:24">
      <c r="A1189" s="1" t="s">
        <v>4379</v>
      </c>
      <c r="B1189" s="1" t="s">
        <v>4380</v>
      </c>
      <c r="C1189" s="1" t="s">
        <v>3014</v>
      </c>
      <c r="D1189" s="1" t="s">
        <v>10669</v>
      </c>
      <c r="E1189" s="1" t="s">
        <v>357</v>
      </c>
      <c r="F1189" s="1" t="s">
        <v>357</v>
      </c>
      <c r="G1189" s="1" t="s">
        <v>357</v>
      </c>
      <c r="H1189" s="1" t="s">
        <v>357</v>
      </c>
      <c r="I1189" s="1" t="s">
        <v>357</v>
      </c>
      <c r="J1189" s="1" t="s">
        <v>357</v>
      </c>
      <c r="K1189" s="1" t="s">
        <v>357</v>
      </c>
      <c r="L1189" s="1" t="s">
        <v>357</v>
      </c>
      <c r="M1189" s="1" t="s">
        <v>357</v>
      </c>
      <c r="N1189" s="1" t="s">
        <v>357</v>
      </c>
      <c r="O1189" s="1" t="s">
        <v>357</v>
      </c>
      <c r="P1189" s="1" t="s">
        <v>357</v>
      </c>
      <c r="Q1189" s="1" t="s">
        <v>357</v>
      </c>
      <c r="R1189" s="1" t="s">
        <v>357</v>
      </c>
      <c r="S1189" s="1" t="s">
        <v>357</v>
      </c>
      <c r="T1189" s="1" t="s">
        <v>10670</v>
      </c>
      <c r="U1189" s="1" t="s">
        <v>357</v>
      </c>
      <c r="V1189" s="1" t="s">
        <v>357</v>
      </c>
      <c r="W1189" s="1" t="s">
        <v>357</v>
      </c>
      <c r="X1189" s="1" t="s">
        <v>357</v>
      </c>
    </row>
    <row r="1190" spans="1:24">
      <c r="A1190" s="1" t="s">
        <v>4382</v>
      </c>
      <c r="B1190" s="1" t="s">
        <v>4383</v>
      </c>
      <c r="C1190" s="1" t="s">
        <v>3014</v>
      </c>
      <c r="D1190" s="1" t="s">
        <v>10669</v>
      </c>
      <c r="E1190" s="1" t="s">
        <v>357</v>
      </c>
      <c r="F1190" s="1" t="s">
        <v>357</v>
      </c>
      <c r="G1190" s="1" t="s">
        <v>357</v>
      </c>
      <c r="H1190" s="1" t="s">
        <v>357</v>
      </c>
      <c r="I1190" s="1" t="s">
        <v>357</v>
      </c>
      <c r="J1190" s="1" t="s">
        <v>357</v>
      </c>
      <c r="K1190" s="1" t="s">
        <v>357</v>
      </c>
      <c r="L1190" s="1" t="s">
        <v>357</v>
      </c>
      <c r="M1190" s="1" t="s">
        <v>357</v>
      </c>
      <c r="N1190" s="1" t="s">
        <v>357</v>
      </c>
      <c r="O1190" s="1" t="s">
        <v>357</v>
      </c>
      <c r="P1190" s="1" t="s">
        <v>357</v>
      </c>
      <c r="Q1190" s="1" t="s">
        <v>357</v>
      </c>
      <c r="R1190" s="1" t="s">
        <v>357</v>
      </c>
      <c r="S1190" s="1" t="s">
        <v>357</v>
      </c>
      <c r="T1190" s="1" t="s">
        <v>10670</v>
      </c>
      <c r="U1190" s="1" t="s">
        <v>357</v>
      </c>
      <c r="V1190" s="1" t="s">
        <v>357</v>
      </c>
      <c r="W1190" s="1" t="s">
        <v>357</v>
      </c>
      <c r="X1190" s="1" t="s">
        <v>357</v>
      </c>
    </row>
    <row r="1191" spans="1:24">
      <c r="A1191" s="1" t="s">
        <v>4385</v>
      </c>
      <c r="B1191" s="1" t="s">
        <v>4386</v>
      </c>
      <c r="C1191" s="1" t="s">
        <v>3014</v>
      </c>
      <c r="D1191" s="1" t="s">
        <v>10669</v>
      </c>
      <c r="E1191" s="1" t="s">
        <v>357</v>
      </c>
      <c r="F1191" s="1" t="s">
        <v>357</v>
      </c>
      <c r="G1191" s="1" t="s">
        <v>357</v>
      </c>
      <c r="H1191" s="1" t="s">
        <v>357</v>
      </c>
      <c r="I1191" s="1" t="s">
        <v>357</v>
      </c>
      <c r="J1191" s="1" t="s">
        <v>357</v>
      </c>
      <c r="K1191" s="1" t="s">
        <v>357</v>
      </c>
      <c r="L1191" s="1" t="s">
        <v>357</v>
      </c>
      <c r="M1191" s="1" t="s">
        <v>357</v>
      </c>
      <c r="N1191" s="1" t="s">
        <v>357</v>
      </c>
      <c r="O1191" s="1" t="s">
        <v>357</v>
      </c>
      <c r="P1191" s="1" t="s">
        <v>357</v>
      </c>
      <c r="Q1191" s="1" t="s">
        <v>357</v>
      </c>
      <c r="R1191" s="1" t="s">
        <v>357</v>
      </c>
      <c r="S1191" s="1" t="s">
        <v>357</v>
      </c>
      <c r="T1191" s="1" t="s">
        <v>10670</v>
      </c>
      <c r="U1191" s="1" t="s">
        <v>357</v>
      </c>
      <c r="V1191" s="1" t="s">
        <v>357</v>
      </c>
      <c r="W1191" s="1" t="s">
        <v>357</v>
      </c>
      <c r="X1191" s="1" t="s">
        <v>357</v>
      </c>
    </row>
    <row r="1192" spans="1:24">
      <c r="A1192" s="1" t="s">
        <v>2957</v>
      </c>
      <c r="B1192" s="1" t="s">
        <v>2958</v>
      </c>
      <c r="C1192" s="1" t="s">
        <v>2925</v>
      </c>
      <c r="D1192" s="1" t="s">
        <v>357</v>
      </c>
      <c r="E1192" s="1" t="s">
        <v>357</v>
      </c>
      <c r="F1192" s="1" t="s">
        <v>10671</v>
      </c>
      <c r="G1192" s="1" t="s">
        <v>357</v>
      </c>
      <c r="H1192" s="1" t="s">
        <v>357</v>
      </c>
      <c r="I1192" s="1" t="s">
        <v>10059</v>
      </c>
      <c r="J1192" s="1" t="s">
        <v>10558</v>
      </c>
      <c r="K1192" s="1" t="s">
        <v>9724</v>
      </c>
      <c r="L1192" s="1" t="s">
        <v>9496</v>
      </c>
      <c r="M1192" s="1" t="s">
        <v>9497</v>
      </c>
      <c r="N1192" s="1" t="s">
        <v>9512</v>
      </c>
      <c r="O1192" s="1" t="s">
        <v>357</v>
      </c>
      <c r="P1192" s="1" t="s">
        <v>357</v>
      </c>
      <c r="Q1192" s="1" t="s">
        <v>357</v>
      </c>
      <c r="R1192" s="1" t="s">
        <v>357</v>
      </c>
      <c r="S1192" s="1" t="s">
        <v>357</v>
      </c>
      <c r="T1192" s="1" t="s">
        <v>10672</v>
      </c>
      <c r="U1192" s="1" t="s">
        <v>357</v>
      </c>
      <c r="V1192" s="1" t="s">
        <v>357</v>
      </c>
      <c r="W1192" s="1" t="s">
        <v>357</v>
      </c>
      <c r="X1192" s="1" t="s">
        <v>357</v>
      </c>
    </row>
    <row r="1193" spans="1:24">
      <c r="A1193" s="1" t="s">
        <v>2951</v>
      </c>
      <c r="B1193" s="1" t="s">
        <v>2952</v>
      </c>
      <c r="C1193" s="1" t="s">
        <v>2925</v>
      </c>
      <c r="D1193" s="1" t="s">
        <v>357</v>
      </c>
      <c r="E1193" s="1" t="s">
        <v>357</v>
      </c>
      <c r="F1193" s="1" t="s">
        <v>10673</v>
      </c>
      <c r="G1193" s="1" t="s">
        <v>357</v>
      </c>
      <c r="H1193" s="1" t="s">
        <v>357</v>
      </c>
      <c r="I1193" s="1" t="s">
        <v>10059</v>
      </c>
      <c r="J1193" s="1" t="s">
        <v>10558</v>
      </c>
      <c r="K1193" s="1" t="s">
        <v>9726</v>
      </c>
      <c r="L1193" s="1" t="s">
        <v>9496</v>
      </c>
      <c r="M1193" s="1" t="s">
        <v>9497</v>
      </c>
      <c r="N1193" s="1" t="s">
        <v>9512</v>
      </c>
      <c r="O1193" s="1" t="s">
        <v>357</v>
      </c>
      <c r="P1193" s="1" t="s">
        <v>357</v>
      </c>
      <c r="Q1193" s="1" t="s">
        <v>357</v>
      </c>
      <c r="R1193" s="1" t="s">
        <v>357</v>
      </c>
      <c r="S1193" s="1" t="s">
        <v>357</v>
      </c>
      <c r="T1193" s="1" t="s">
        <v>10672</v>
      </c>
      <c r="U1193" s="1" t="s">
        <v>357</v>
      </c>
      <c r="V1193" s="1" t="s">
        <v>357</v>
      </c>
      <c r="W1193" s="1" t="s">
        <v>357</v>
      </c>
      <c r="X1193" s="1" t="s">
        <v>357</v>
      </c>
    </row>
    <row r="1194" spans="1:24">
      <c r="A1194" s="1" t="s">
        <v>2948</v>
      </c>
      <c r="B1194" s="1" t="s">
        <v>2949</v>
      </c>
      <c r="C1194" s="1" t="s">
        <v>2925</v>
      </c>
      <c r="D1194" s="1" t="s">
        <v>357</v>
      </c>
      <c r="E1194" s="1" t="s">
        <v>357</v>
      </c>
      <c r="F1194" s="1" t="s">
        <v>10674</v>
      </c>
      <c r="G1194" s="1" t="s">
        <v>357</v>
      </c>
      <c r="H1194" s="1" t="s">
        <v>357</v>
      </c>
      <c r="I1194" s="1" t="s">
        <v>10059</v>
      </c>
      <c r="J1194" s="1" t="s">
        <v>10558</v>
      </c>
      <c r="K1194" s="1" t="s">
        <v>9728</v>
      </c>
      <c r="L1194" s="1" t="s">
        <v>9496</v>
      </c>
      <c r="M1194" s="1" t="s">
        <v>9497</v>
      </c>
      <c r="N1194" s="1" t="s">
        <v>9512</v>
      </c>
      <c r="O1194" s="1" t="s">
        <v>357</v>
      </c>
      <c r="P1194" s="1" t="s">
        <v>357</v>
      </c>
      <c r="Q1194" s="1" t="s">
        <v>357</v>
      </c>
      <c r="R1194" s="1" t="s">
        <v>357</v>
      </c>
      <c r="S1194" s="1" t="s">
        <v>357</v>
      </c>
      <c r="T1194" s="1" t="s">
        <v>10672</v>
      </c>
      <c r="U1194" s="1" t="s">
        <v>357</v>
      </c>
      <c r="V1194" s="1" t="s">
        <v>357</v>
      </c>
      <c r="W1194" s="1" t="s">
        <v>357</v>
      </c>
      <c r="X1194" s="1" t="s">
        <v>357</v>
      </c>
    </row>
    <row r="1195" spans="1:24">
      <c r="A1195" s="1" t="s">
        <v>2945</v>
      </c>
      <c r="B1195" s="1" t="s">
        <v>2946</v>
      </c>
      <c r="C1195" s="1" t="s">
        <v>2925</v>
      </c>
      <c r="D1195" s="1" t="s">
        <v>357</v>
      </c>
      <c r="E1195" s="1" t="s">
        <v>357</v>
      </c>
      <c r="F1195" s="1" t="s">
        <v>10675</v>
      </c>
      <c r="G1195" s="1" t="s">
        <v>357</v>
      </c>
      <c r="H1195" s="1" t="s">
        <v>357</v>
      </c>
      <c r="I1195" s="1" t="s">
        <v>10059</v>
      </c>
      <c r="J1195" s="1" t="s">
        <v>10558</v>
      </c>
      <c r="K1195" s="1" t="s">
        <v>9730</v>
      </c>
      <c r="L1195" s="1" t="s">
        <v>9496</v>
      </c>
      <c r="M1195" s="1" t="s">
        <v>9497</v>
      </c>
      <c r="N1195" s="1" t="s">
        <v>9512</v>
      </c>
      <c r="O1195" s="1" t="s">
        <v>357</v>
      </c>
      <c r="P1195" s="1" t="s">
        <v>357</v>
      </c>
      <c r="Q1195" s="1" t="s">
        <v>357</v>
      </c>
      <c r="R1195" s="1" t="s">
        <v>357</v>
      </c>
      <c r="S1195" s="1" t="s">
        <v>357</v>
      </c>
      <c r="T1195" s="1" t="s">
        <v>10672</v>
      </c>
      <c r="U1195" s="1" t="s">
        <v>357</v>
      </c>
      <c r="V1195" s="1" t="s">
        <v>357</v>
      </c>
      <c r="W1195" s="1" t="s">
        <v>357</v>
      </c>
      <c r="X1195" s="1" t="s">
        <v>357</v>
      </c>
    </row>
    <row r="1196" spans="1:24">
      <c r="A1196" s="1" t="s">
        <v>2954</v>
      </c>
      <c r="B1196" s="1" t="s">
        <v>2955</v>
      </c>
      <c r="C1196" s="1" t="s">
        <v>2925</v>
      </c>
      <c r="D1196" s="1" t="s">
        <v>357</v>
      </c>
      <c r="E1196" s="1" t="s">
        <v>357</v>
      </c>
      <c r="F1196" s="1" t="s">
        <v>10676</v>
      </c>
      <c r="G1196" s="1" t="s">
        <v>357</v>
      </c>
      <c r="H1196" s="1" t="s">
        <v>357</v>
      </c>
      <c r="I1196" s="1" t="s">
        <v>10059</v>
      </c>
      <c r="J1196" s="1" t="s">
        <v>10558</v>
      </c>
      <c r="K1196" s="1" t="s">
        <v>9732</v>
      </c>
      <c r="L1196" s="1" t="s">
        <v>9496</v>
      </c>
      <c r="M1196" s="1" t="s">
        <v>9497</v>
      </c>
      <c r="N1196" s="1" t="s">
        <v>9512</v>
      </c>
      <c r="O1196" s="1" t="s">
        <v>357</v>
      </c>
      <c r="P1196" s="1" t="s">
        <v>357</v>
      </c>
      <c r="Q1196" s="1" t="s">
        <v>357</v>
      </c>
      <c r="R1196" s="1" t="s">
        <v>357</v>
      </c>
      <c r="S1196" s="1" t="s">
        <v>357</v>
      </c>
      <c r="T1196" s="1" t="s">
        <v>10672</v>
      </c>
      <c r="U1196" s="1" t="s">
        <v>357</v>
      </c>
      <c r="V1196" s="1" t="s">
        <v>357</v>
      </c>
      <c r="W1196" s="1" t="s">
        <v>357</v>
      </c>
      <c r="X1196" s="1" t="s">
        <v>357</v>
      </c>
    </row>
    <row r="1197" spans="1:24">
      <c r="A1197" s="1" t="s">
        <v>2960</v>
      </c>
      <c r="B1197" s="1" t="s">
        <v>2961</v>
      </c>
      <c r="C1197" s="1" t="s">
        <v>2925</v>
      </c>
      <c r="D1197" s="1" t="s">
        <v>357</v>
      </c>
      <c r="E1197" s="1" t="s">
        <v>357</v>
      </c>
      <c r="F1197" s="1" t="s">
        <v>10677</v>
      </c>
      <c r="G1197" s="1" t="s">
        <v>357</v>
      </c>
      <c r="H1197" s="1" t="s">
        <v>357</v>
      </c>
      <c r="I1197" s="1" t="s">
        <v>10059</v>
      </c>
      <c r="J1197" s="1" t="s">
        <v>10558</v>
      </c>
      <c r="K1197" s="1" t="s">
        <v>9734</v>
      </c>
      <c r="L1197" s="1" t="s">
        <v>9496</v>
      </c>
      <c r="M1197" s="1" t="s">
        <v>9497</v>
      </c>
      <c r="N1197" s="1" t="s">
        <v>9512</v>
      </c>
      <c r="O1197" s="1" t="s">
        <v>357</v>
      </c>
      <c r="P1197" s="1" t="s">
        <v>357</v>
      </c>
      <c r="Q1197" s="1" t="s">
        <v>357</v>
      </c>
      <c r="R1197" s="1" t="s">
        <v>357</v>
      </c>
      <c r="S1197" s="1" t="s">
        <v>357</v>
      </c>
      <c r="T1197" s="1" t="s">
        <v>10672</v>
      </c>
      <c r="U1197" s="1" t="s">
        <v>357</v>
      </c>
      <c r="V1197" s="1" t="s">
        <v>357</v>
      </c>
      <c r="W1197" s="1" t="s">
        <v>357</v>
      </c>
      <c r="X1197" s="1" t="s">
        <v>357</v>
      </c>
    </row>
    <row r="1198" spans="1:24">
      <c r="A1198" s="1" t="s">
        <v>2963</v>
      </c>
      <c r="B1198" s="1" t="s">
        <v>2964</v>
      </c>
      <c r="C1198" s="1" t="s">
        <v>2925</v>
      </c>
      <c r="D1198" s="1" t="s">
        <v>357</v>
      </c>
      <c r="E1198" s="1" t="s">
        <v>357</v>
      </c>
      <c r="F1198" s="1" t="s">
        <v>10678</v>
      </c>
      <c r="G1198" s="1" t="s">
        <v>357</v>
      </c>
      <c r="H1198" s="1" t="s">
        <v>357</v>
      </c>
      <c r="I1198" s="1" t="s">
        <v>10059</v>
      </c>
      <c r="J1198" s="1" t="s">
        <v>10558</v>
      </c>
      <c r="K1198" s="1" t="s">
        <v>9845</v>
      </c>
      <c r="L1198" s="1" t="s">
        <v>9496</v>
      </c>
      <c r="M1198" s="1" t="s">
        <v>9497</v>
      </c>
      <c r="N1198" s="1" t="s">
        <v>9512</v>
      </c>
      <c r="O1198" s="1" t="s">
        <v>357</v>
      </c>
      <c r="P1198" s="1" t="s">
        <v>357</v>
      </c>
      <c r="Q1198" s="1" t="s">
        <v>357</v>
      </c>
      <c r="R1198" s="1" t="s">
        <v>357</v>
      </c>
      <c r="S1198" s="1" t="s">
        <v>357</v>
      </c>
      <c r="T1198" s="1" t="s">
        <v>10672</v>
      </c>
      <c r="U1198" s="1" t="s">
        <v>357</v>
      </c>
      <c r="V1198" s="1" t="s">
        <v>357</v>
      </c>
      <c r="W1198" s="1" t="s">
        <v>357</v>
      </c>
      <c r="X1198" s="1" t="s">
        <v>357</v>
      </c>
    </row>
    <row r="1199" spans="1:24">
      <c r="A1199" s="1" t="s">
        <v>2936</v>
      </c>
      <c r="B1199" s="1" t="s">
        <v>2937</v>
      </c>
      <c r="C1199" s="1" t="s">
        <v>2925</v>
      </c>
      <c r="D1199" s="1" t="s">
        <v>357</v>
      </c>
      <c r="E1199" s="1" t="s">
        <v>357</v>
      </c>
      <c r="F1199" s="1" t="s">
        <v>10679</v>
      </c>
      <c r="G1199" s="1" t="s">
        <v>357</v>
      </c>
      <c r="H1199" s="1" t="s">
        <v>357</v>
      </c>
      <c r="I1199" s="1" t="s">
        <v>10059</v>
      </c>
      <c r="J1199" s="1" t="s">
        <v>10558</v>
      </c>
      <c r="K1199" s="1" t="s">
        <v>9512</v>
      </c>
      <c r="L1199" s="1" t="s">
        <v>9736</v>
      </c>
      <c r="M1199" s="1" t="s">
        <v>9496</v>
      </c>
      <c r="N1199" s="1" t="s">
        <v>9497</v>
      </c>
      <c r="O1199" s="1" t="s">
        <v>357</v>
      </c>
      <c r="P1199" s="1" t="s">
        <v>357</v>
      </c>
      <c r="Q1199" s="1" t="s">
        <v>357</v>
      </c>
      <c r="R1199" s="1" t="s">
        <v>357</v>
      </c>
      <c r="S1199" s="1" t="s">
        <v>357</v>
      </c>
      <c r="T1199" s="1" t="s">
        <v>10672</v>
      </c>
      <c r="U1199" s="1" t="s">
        <v>357</v>
      </c>
      <c r="V1199" s="1" t="s">
        <v>357</v>
      </c>
      <c r="W1199" s="1" t="s">
        <v>357</v>
      </c>
      <c r="X1199" s="1" t="s">
        <v>357</v>
      </c>
    </row>
    <row r="1200" spans="1:24">
      <c r="A1200" s="1" t="s">
        <v>2930</v>
      </c>
      <c r="B1200" s="1" t="s">
        <v>2931</v>
      </c>
      <c r="C1200" s="1" t="s">
        <v>2925</v>
      </c>
      <c r="D1200" s="1" t="s">
        <v>357</v>
      </c>
      <c r="E1200" s="1" t="s">
        <v>357</v>
      </c>
      <c r="F1200" s="1" t="s">
        <v>10680</v>
      </c>
      <c r="G1200" s="1" t="s">
        <v>357</v>
      </c>
      <c r="H1200" s="1" t="s">
        <v>357</v>
      </c>
      <c r="I1200" s="1" t="s">
        <v>10059</v>
      </c>
      <c r="J1200" s="1" t="s">
        <v>10558</v>
      </c>
      <c r="K1200" s="1" t="s">
        <v>9512</v>
      </c>
      <c r="L1200" s="1" t="s">
        <v>9738</v>
      </c>
      <c r="M1200" s="1" t="s">
        <v>9496</v>
      </c>
      <c r="N1200" s="1" t="s">
        <v>9497</v>
      </c>
      <c r="O1200" s="1" t="s">
        <v>357</v>
      </c>
      <c r="P1200" s="1" t="s">
        <v>357</v>
      </c>
      <c r="Q1200" s="1" t="s">
        <v>357</v>
      </c>
      <c r="R1200" s="1" t="s">
        <v>357</v>
      </c>
      <c r="S1200" s="1" t="s">
        <v>357</v>
      </c>
      <c r="T1200" s="1" t="s">
        <v>10672</v>
      </c>
      <c r="U1200" s="1" t="s">
        <v>357</v>
      </c>
      <c r="V1200" s="1" t="s">
        <v>357</v>
      </c>
      <c r="W1200" s="1" t="s">
        <v>357</v>
      </c>
      <c r="X1200" s="1" t="s">
        <v>357</v>
      </c>
    </row>
    <row r="1201" spans="1:24">
      <c r="A1201" s="1" t="s">
        <v>2927</v>
      </c>
      <c r="B1201" s="1" t="s">
        <v>2928</v>
      </c>
      <c r="C1201" s="1" t="s">
        <v>2925</v>
      </c>
      <c r="D1201" s="1" t="s">
        <v>357</v>
      </c>
      <c r="E1201" s="1" t="s">
        <v>357</v>
      </c>
      <c r="F1201" s="1" t="s">
        <v>10681</v>
      </c>
      <c r="G1201" s="1" t="s">
        <v>357</v>
      </c>
      <c r="H1201" s="1" t="s">
        <v>357</v>
      </c>
      <c r="I1201" s="1" t="s">
        <v>10059</v>
      </c>
      <c r="J1201" s="1" t="s">
        <v>10558</v>
      </c>
      <c r="K1201" s="1" t="s">
        <v>9512</v>
      </c>
      <c r="L1201" s="1" t="s">
        <v>9740</v>
      </c>
      <c r="M1201" s="1" t="s">
        <v>9496</v>
      </c>
      <c r="N1201" s="1" t="s">
        <v>9497</v>
      </c>
      <c r="O1201" s="1" t="s">
        <v>357</v>
      </c>
      <c r="P1201" s="1" t="s">
        <v>357</v>
      </c>
      <c r="Q1201" s="1" t="s">
        <v>357</v>
      </c>
      <c r="R1201" s="1" t="s">
        <v>357</v>
      </c>
      <c r="S1201" s="1" t="s">
        <v>357</v>
      </c>
      <c r="T1201" s="1" t="s">
        <v>10672</v>
      </c>
      <c r="U1201" s="1" t="s">
        <v>357</v>
      </c>
      <c r="V1201" s="1" t="s">
        <v>357</v>
      </c>
      <c r="W1201" s="1" t="s">
        <v>357</v>
      </c>
      <c r="X1201" s="1" t="s">
        <v>357</v>
      </c>
    </row>
    <row r="1202" spans="1:24">
      <c r="A1202" s="1" t="s">
        <v>2921</v>
      </c>
      <c r="B1202" s="1" t="s">
        <v>2922</v>
      </c>
      <c r="C1202" s="1" t="s">
        <v>2925</v>
      </c>
      <c r="D1202" s="1" t="s">
        <v>357</v>
      </c>
      <c r="E1202" s="1" t="s">
        <v>357</v>
      </c>
      <c r="F1202" s="1" t="s">
        <v>10682</v>
      </c>
      <c r="G1202" s="1" t="s">
        <v>357</v>
      </c>
      <c r="H1202" s="1" t="s">
        <v>357</v>
      </c>
      <c r="I1202" s="1" t="s">
        <v>10059</v>
      </c>
      <c r="J1202" s="1" t="s">
        <v>10558</v>
      </c>
      <c r="K1202" s="1" t="s">
        <v>9512</v>
      </c>
      <c r="L1202" s="1" t="s">
        <v>9742</v>
      </c>
      <c r="M1202" s="1" t="s">
        <v>9496</v>
      </c>
      <c r="N1202" s="1" t="s">
        <v>9497</v>
      </c>
      <c r="O1202" s="1" t="s">
        <v>357</v>
      </c>
      <c r="P1202" s="1" t="s">
        <v>357</v>
      </c>
      <c r="Q1202" s="1" t="s">
        <v>357</v>
      </c>
      <c r="R1202" s="1" t="s">
        <v>357</v>
      </c>
      <c r="S1202" s="1" t="s">
        <v>357</v>
      </c>
      <c r="T1202" s="1" t="s">
        <v>10672</v>
      </c>
      <c r="U1202" s="1" t="s">
        <v>357</v>
      </c>
      <c r="V1202" s="1" t="s">
        <v>357</v>
      </c>
      <c r="W1202" s="1" t="s">
        <v>357</v>
      </c>
      <c r="X1202" s="1" t="s">
        <v>357</v>
      </c>
    </row>
    <row r="1203" spans="1:24">
      <c r="A1203" s="1" t="s">
        <v>2933</v>
      </c>
      <c r="B1203" s="1" t="s">
        <v>2934</v>
      </c>
      <c r="C1203" s="1" t="s">
        <v>2925</v>
      </c>
      <c r="D1203" s="1" t="s">
        <v>357</v>
      </c>
      <c r="E1203" s="1" t="s">
        <v>357</v>
      </c>
      <c r="F1203" s="1" t="s">
        <v>10683</v>
      </c>
      <c r="G1203" s="1" t="s">
        <v>357</v>
      </c>
      <c r="H1203" s="1" t="s">
        <v>357</v>
      </c>
      <c r="I1203" s="1" t="s">
        <v>10059</v>
      </c>
      <c r="J1203" s="1" t="s">
        <v>10558</v>
      </c>
      <c r="K1203" s="1" t="s">
        <v>9512</v>
      </c>
      <c r="L1203" s="1" t="s">
        <v>9744</v>
      </c>
      <c r="M1203" s="1" t="s">
        <v>9496</v>
      </c>
      <c r="N1203" s="1" t="s">
        <v>9497</v>
      </c>
      <c r="O1203" s="1" t="s">
        <v>357</v>
      </c>
      <c r="P1203" s="1" t="s">
        <v>357</v>
      </c>
      <c r="Q1203" s="1" t="s">
        <v>357</v>
      </c>
      <c r="R1203" s="1" t="s">
        <v>357</v>
      </c>
      <c r="S1203" s="1" t="s">
        <v>357</v>
      </c>
      <c r="T1203" s="1" t="s">
        <v>10672</v>
      </c>
      <c r="U1203" s="1" t="s">
        <v>357</v>
      </c>
      <c r="V1203" s="1" t="s">
        <v>357</v>
      </c>
      <c r="W1203" s="1" t="s">
        <v>357</v>
      </c>
      <c r="X1203" s="1" t="s">
        <v>357</v>
      </c>
    </row>
    <row r="1204" spans="1:24">
      <c r="A1204" s="1" t="s">
        <v>2939</v>
      </c>
      <c r="B1204" s="1" t="s">
        <v>2940</v>
      </c>
      <c r="C1204" s="1" t="s">
        <v>2925</v>
      </c>
      <c r="D1204" s="1" t="s">
        <v>357</v>
      </c>
      <c r="E1204" s="1" t="s">
        <v>357</v>
      </c>
      <c r="F1204" s="1" t="s">
        <v>10684</v>
      </c>
      <c r="G1204" s="1" t="s">
        <v>357</v>
      </c>
      <c r="H1204" s="1" t="s">
        <v>357</v>
      </c>
      <c r="I1204" s="1" t="s">
        <v>10059</v>
      </c>
      <c r="J1204" s="1" t="s">
        <v>10558</v>
      </c>
      <c r="K1204" s="1" t="s">
        <v>9512</v>
      </c>
      <c r="L1204" s="1" t="s">
        <v>9746</v>
      </c>
      <c r="M1204" s="1" t="s">
        <v>9496</v>
      </c>
      <c r="N1204" s="1" t="s">
        <v>9497</v>
      </c>
      <c r="O1204" s="1" t="s">
        <v>357</v>
      </c>
      <c r="P1204" s="1" t="s">
        <v>357</v>
      </c>
      <c r="Q1204" s="1" t="s">
        <v>357</v>
      </c>
      <c r="R1204" s="1" t="s">
        <v>357</v>
      </c>
      <c r="S1204" s="1" t="s">
        <v>357</v>
      </c>
      <c r="T1204" s="1" t="s">
        <v>10672</v>
      </c>
      <c r="U1204" s="1" t="s">
        <v>357</v>
      </c>
      <c r="V1204" s="1" t="s">
        <v>357</v>
      </c>
      <c r="W1204" s="1" t="s">
        <v>357</v>
      </c>
      <c r="X1204" s="1" t="s">
        <v>357</v>
      </c>
    </row>
    <row r="1205" spans="1:24">
      <c r="A1205" s="1" t="s">
        <v>2942</v>
      </c>
      <c r="B1205" s="1" t="s">
        <v>2943</v>
      </c>
      <c r="C1205" s="1" t="s">
        <v>2925</v>
      </c>
      <c r="D1205" s="1" t="s">
        <v>357</v>
      </c>
      <c r="E1205" s="1" t="s">
        <v>357</v>
      </c>
      <c r="F1205" s="1" t="s">
        <v>10685</v>
      </c>
      <c r="G1205" s="1" t="s">
        <v>357</v>
      </c>
      <c r="H1205" s="1" t="s">
        <v>357</v>
      </c>
      <c r="I1205" s="1" t="s">
        <v>10059</v>
      </c>
      <c r="J1205" s="1" t="s">
        <v>10558</v>
      </c>
      <c r="K1205" s="1" t="s">
        <v>9512</v>
      </c>
      <c r="L1205" s="1" t="s">
        <v>9853</v>
      </c>
      <c r="M1205" s="1" t="s">
        <v>9496</v>
      </c>
      <c r="N1205" s="1" t="s">
        <v>9497</v>
      </c>
      <c r="O1205" s="1" t="s">
        <v>357</v>
      </c>
      <c r="P1205" s="1" t="s">
        <v>357</v>
      </c>
      <c r="Q1205" s="1" t="s">
        <v>357</v>
      </c>
      <c r="R1205" s="1" t="s">
        <v>357</v>
      </c>
      <c r="S1205" s="1" t="s">
        <v>357</v>
      </c>
      <c r="T1205" s="1" t="s">
        <v>10672</v>
      </c>
      <c r="U1205" s="1" t="s">
        <v>357</v>
      </c>
      <c r="V1205" s="1" t="s">
        <v>357</v>
      </c>
      <c r="W1205" s="1" t="s">
        <v>357</v>
      </c>
      <c r="X1205" s="1" t="s">
        <v>357</v>
      </c>
    </row>
    <row r="1206" spans="1:24" ht="30">
      <c r="A1206" s="1" t="s">
        <v>3068</v>
      </c>
      <c r="B1206" s="1" t="s">
        <v>3069</v>
      </c>
      <c r="C1206" s="1" t="s">
        <v>3014</v>
      </c>
      <c r="D1206" s="1" t="s">
        <v>10669</v>
      </c>
      <c r="E1206" s="1" t="s">
        <v>357</v>
      </c>
      <c r="F1206" s="1" t="s">
        <v>357</v>
      </c>
      <c r="G1206" s="1" t="s">
        <v>357</v>
      </c>
      <c r="H1206" s="1" t="s">
        <v>357</v>
      </c>
      <c r="I1206" s="1" t="s">
        <v>357</v>
      </c>
      <c r="J1206" s="1" t="s">
        <v>357</v>
      </c>
      <c r="K1206" s="1" t="s">
        <v>357</v>
      </c>
      <c r="L1206" s="1" t="s">
        <v>357</v>
      </c>
      <c r="M1206" s="1" t="s">
        <v>357</v>
      </c>
      <c r="N1206" s="1" t="s">
        <v>357</v>
      </c>
      <c r="O1206" s="1" t="s">
        <v>357</v>
      </c>
      <c r="P1206" s="1" t="s">
        <v>357</v>
      </c>
      <c r="Q1206" s="1" t="s">
        <v>357</v>
      </c>
      <c r="R1206" s="1" t="s">
        <v>357</v>
      </c>
      <c r="S1206" s="1" t="s">
        <v>357</v>
      </c>
      <c r="T1206" s="1" t="s">
        <v>10670</v>
      </c>
      <c r="U1206" s="1" t="s">
        <v>357</v>
      </c>
      <c r="V1206" s="1" t="s">
        <v>357</v>
      </c>
      <c r="W1206" s="1" t="s">
        <v>357</v>
      </c>
      <c r="X1206" s="1" t="s">
        <v>357</v>
      </c>
    </row>
    <row r="1207" spans="1:24" ht="30">
      <c r="A1207" s="1" t="s">
        <v>3071</v>
      </c>
      <c r="B1207" s="1" t="s">
        <v>3072</v>
      </c>
      <c r="C1207" s="1" t="s">
        <v>3014</v>
      </c>
      <c r="D1207" s="1" t="s">
        <v>10669</v>
      </c>
      <c r="E1207" s="1" t="s">
        <v>357</v>
      </c>
      <c r="F1207" s="1" t="s">
        <v>357</v>
      </c>
      <c r="G1207" s="1" t="s">
        <v>357</v>
      </c>
      <c r="H1207" s="1" t="s">
        <v>357</v>
      </c>
      <c r="I1207" s="1" t="s">
        <v>357</v>
      </c>
      <c r="J1207" s="1" t="s">
        <v>357</v>
      </c>
      <c r="K1207" s="1" t="s">
        <v>357</v>
      </c>
      <c r="L1207" s="1" t="s">
        <v>357</v>
      </c>
      <c r="M1207" s="1" t="s">
        <v>357</v>
      </c>
      <c r="N1207" s="1" t="s">
        <v>357</v>
      </c>
      <c r="O1207" s="1" t="s">
        <v>357</v>
      </c>
      <c r="P1207" s="1" t="s">
        <v>357</v>
      </c>
      <c r="Q1207" s="1" t="s">
        <v>357</v>
      </c>
      <c r="R1207" s="1" t="s">
        <v>357</v>
      </c>
      <c r="S1207" s="1" t="s">
        <v>357</v>
      </c>
      <c r="T1207" s="1" t="s">
        <v>10670</v>
      </c>
      <c r="U1207" s="1" t="s">
        <v>357</v>
      </c>
      <c r="V1207" s="1" t="s">
        <v>357</v>
      </c>
      <c r="W1207" s="1" t="s">
        <v>357</v>
      </c>
      <c r="X1207" s="1" t="s">
        <v>357</v>
      </c>
    </row>
    <row r="1208" spans="1:24" ht="30">
      <c r="A1208" s="1" t="s">
        <v>3074</v>
      </c>
      <c r="B1208" s="1" t="s">
        <v>3075</v>
      </c>
      <c r="C1208" s="1" t="s">
        <v>3014</v>
      </c>
      <c r="D1208" s="1" t="s">
        <v>10669</v>
      </c>
      <c r="E1208" s="1" t="s">
        <v>357</v>
      </c>
      <c r="F1208" s="1" t="s">
        <v>357</v>
      </c>
      <c r="G1208" s="1" t="s">
        <v>357</v>
      </c>
      <c r="H1208" s="1" t="s">
        <v>357</v>
      </c>
      <c r="I1208" s="1" t="s">
        <v>357</v>
      </c>
      <c r="J1208" s="1" t="s">
        <v>357</v>
      </c>
      <c r="K1208" s="1" t="s">
        <v>357</v>
      </c>
      <c r="L1208" s="1" t="s">
        <v>357</v>
      </c>
      <c r="M1208" s="1" t="s">
        <v>357</v>
      </c>
      <c r="N1208" s="1" t="s">
        <v>357</v>
      </c>
      <c r="O1208" s="1" t="s">
        <v>357</v>
      </c>
      <c r="P1208" s="1" t="s">
        <v>357</v>
      </c>
      <c r="Q1208" s="1" t="s">
        <v>357</v>
      </c>
      <c r="R1208" s="1" t="s">
        <v>357</v>
      </c>
      <c r="S1208" s="1" t="s">
        <v>357</v>
      </c>
      <c r="T1208" s="1" t="s">
        <v>10670</v>
      </c>
      <c r="U1208" s="1" t="s">
        <v>357</v>
      </c>
      <c r="V1208" s="1" t="s">
        <v>357</v>
      </c>
      <c r="W1208" s="1" t="s">
        <v>357</v>
      </c>
      <c r="X1208" s="1" t="s">
        <v>357</v>
      </c>
    </row>
    <row r="1209" spans="1:24" ht="30">
      <c r="A1209" s="1" t="s">
        <v>3077</v>
      </c>
      <c r="B1209" s="1" t="s">
        <v>3078</v>
      </c>
      <c r="C1209" s="1" t="s">
        <v>3014</v>
      </c>
      <c r="D1209" s="1" t="s">
        <v>10669</v>
      </c>
      <c r="E1209" s="1" t="s">
        <v>357</v>
      </c>
      <c r="F1209" s="1" t="s">
        <v>357</v>
      </c>
      <c r="G1209" s="1" t="s">
        <v>357</v>
      </c>
      <c r="H1209" s="1" t="s">
        <v>357</v>
      </c>
      <c r="I1209" s="1" t="s">
        <v>357</v>
      </c>
      <c r="J1209" s="1" t="s">
        <v>357</v>
      </c>
      <c r="K1209" s="1" t="s">
        <v>357</v>
      </c>
      <c r="L1209" s="1" t="s">
        <v>357</v>
      </c>
      <c r="M1209" s="1" t="s">
        <v>357</v>
      </c>
      <c r="N1209" s="1" t="s">
        <v>357</v>
      </c>
      <c r="O1209" s="1" t="s">
        <v>357</v>
      </c>
      <c r="P1209" s="1" t="s">
        <v>357</v>
      </c>
      <c r="Q1209" s="1" t="s">
        <v>357</v>
      </c>
      <c r="R1209" s="1" t="s">
        <v>357</v>
      </c>
      <c r="S1209" s="1" t="s">
        <v>357</v>
      </c>
      <c r="T1209" s="1" t="s">
        <v>10670</v>
      </c>
      <c r="U1209" s="1" t="s">
        <v>357</v>
      </c>
      <c r="V1209" s="1" t="s">
        <v>357</v>
      </c>
      <c r="W1209" s="1" t="s">
        <v>357</v>
      </c>
      <c r="X1209" s="1" t="s">
        <v>357</v>
      </c>
    </row>
    <row r="1210" spans="1:24">
      <c r="A1210" s="1" t="s">
        <v>3080</v>
      </c>
      <c r="B1210" s="1" t="s">
        <v>3081</v>
      </c>
      <c r="C1210" s="1" t="s">
        <v>3014</v>
      </c>
      <c r="D1210" s="1" t="s">
        <v>10669</v>
      </c>
      <c r="E1210" s="1" t="s">
        <v>357</v>
      </c>
      <c r="F1210" s="1" t="s">
        <v>357</v>
      </c>
      <c r="G1210" s="1" t="s">
        <v>357</v>
      </c>
      <c r="H1210" s="1" t="s">
        <v>357</v>
      </c>
      <c r="I1210" s="1" t="s">
        <v>357</v>
      </c>
      <c r="J1210" s="1" t="s">
        <v>357</v>
      </c>
      <c r="K1210" s="1" t="s">
        <v>357</v>
      </c>
      <c r="L1210" s="1" t="s">
        <v>357</v>
      </c>
      <c r="M1210" s="1" t="s">
        <v>357</v>
      </c>
      <c r="N1210" s="1" t="s">
        <v>357</v>
      </c>
      <c r="O1210" s="1" t="s">
        <v>357</v>
      </c>
      <c r="P1210" s="1" t="s">
        <v>357</v>
      </c>
      <c r="Q1210" s="1" t="s">
        <v>357</v>
      </c>
      <c r="R1210" s="1" t="s">
        <v>357</v>
      </c>
      <c r="S1210" s="1" t="s">
        <v>357</v>
      </c>
      <c r="T1210" s="1" t="s">
        <v>10670</v>
      </c>
      <c r="U1210" s="1" t="s">
        <v>357</v>
      </c>
      <c r="V1210" s="1" t="s">
        <v>357</v>
      </c>
      <c r="W1210" s="1" t="s">
        <v>357</v>
      </c>
      <c r="X1210" s="1" t="s">
        <v>357</v>
      </c>
    </row>
    <row r="1211" spans="1:24">
      <c r="A1211" s="1" t="s">
        <v>3083</v>
      </c>
      <c r="B1211" s="1" t="s">
        <v>3084</v>
      </c>
      <c r="C1211" s="1" t="s">
        <v>3014</v>
      </c>
      <c r="D1211" s="1" t="s">
        <v>10669</v>
      </c>
      <c r="E1211" s="1" t="s">
        <v>357</v>
      </c>
      <c r="F1211" s="1" t="s">
        <v>357</v>
      </c>
      <c r="G1211" s="1" t="s">
        <v>357</v>
      </c>
      <c r="H1211" s="1" t="s">
        <v>357</v>
      </c>
      <c r="I1211" s="1" t="s">
        <v>357</v>
      </c>
      <c r="J1211" s="1" t="s">
        <v>357</v>
      </c>
      <c r="K1211" s="1" t="s">
        <v>357</v>
      </c>
      <c r="L1211" s="1" t="s">
        <v>357</v>
      </c>
      <c r="M1211" s="1" t="s">
        <v>357</v>
      </c>
      <c r="N1211" s="1" t="s">
        <v>357</v>
      </c>
      <c r="O1211" s="1" t="s">
        <v>357</v>
      </c>
      <c r="P1211" s="1" t="s">
        <v>357</v>
      </c>
      <c r="Q1211" s="1" t="s">
        <v>357</v>
      </c>
      <c r="R1211" s="1" t="s">
        <v>357</v>
      </c>
      <c r="S1211" s="1" t="s">
        <v>357</v>
      </c>
      <c r="T1211" s="1" t="s">
        <v>10670</v>
      </c>
      <c r="U1211" s="1" t="s">
        <v>357</v>
      </c>
      <c r="V1211" s="1" t="s">
        <v>357</v>
      </c>
      <c r="W1211" s="1" t="s">
        <v>357</v>
      </c>
      <c r="X1211" s="1" t="s">
        <v>357</v>
      </c>
    </row>
    <row r="1212" spans="1:24">
      <c r="A1212" s="1" t="s">
        <v>3086</v>
      </c>
      <c r="B1212" s="1" t="s">
        <v>3087</v>
      </c>
      <c r="C1212" s="1" t="s">
        <v>3014</v>
      </c>
      <c r="D1212" s="1" t="s">
        <v>10669</v>
      </c>
      <c r="E1212" s="1" t="s">
        <v>357</v>
      </c>
      <c r="F1212" s="1" t="s">
        <v>357</v>
      </c>
      <c r="G1212" s="1" t="s">
        <v>357</v>
      </c>
      <c r="H1212" s="1" t="s">
        <v>357</v>
      </c>
      <c r="I1212" s="1" t="s">
        <v>357</v>
      </c>
      <c r="J1212" s="1" t="s">
        <v>357</v>
      </c>
      <c r="K1212" s="1" t="s">
        <v>357</v>
      </c>
      <c r="L1212" s="1" t="s">
        <v>357</v>
      </c>
      <c r="M1212" s="1" t="s">
        <v>357</v>
      </c>
      <c r="N1212" s="1" t="s">
        <v>357</v>
      </c>
      <c r="O1212" s="1" t="s">
        <v>357</v>
      </c>
      <c r="P1212" s="1" t="s">
        <v>357</v>
      </c>
      <c r="Q1212" s="1" t="s">
        <v>357</v>
      </c>
      <c r="R1212" s="1" t="s">
        <v>357</v>
      </c>
      <c r="S1212" s="1" t="s">
        <v>357</v>
      </c>
      <c r="T1212" s="1" t="s">
        <v>10670</v>
      </c>
      <c r="U1212" s="1" t="s">
        <v>357</v>
      </c>
      <c r="V1212" s="1" t="s">
        <v>357</v>
      </c>
      <c r="W1212" s="1" t="s">
        <v>357</v>
      </c>
      <c r="X1212" s="1" t="s">
        <v>357</v>
      </c>
    </row>
    <row r="1213" spans="1:24">
      <c r="A1213" s="1" t="s">
        <v>3089</v>
      </c>
      <c r="B1213" s="1" t="s">
        <v>3090</v>
      </c>
      <c r="C1213" s="1" t="s">
        <v>3014</v>
      </c>
      <c r="D1213" s="1" t="s">
        <v>10669</v>
      </c>
      <c r="E1213" s="1" t="s">
        <v>357</v>
      </c>
      <c r="F1213" s="1" t="s">
        <v>357</v>
      </c>
      <c r="G1213" s="1" t="s">
        <v>357</v>
      </c>
      <c r="H1213" s="1" t="s">
        <v>357</v>
      </c>
      <c r="I1213" s="1" t="s">
        <v>357</v>
      </c>
      <c r="J1213" s="1" t="s">
        <v>357</v>
      </c>
      <c r="K1213" s="1" t="s">
        <v>357</v>
      </c>
      <c r="L1213" s="1" t="s">
        <v>357</v>
      </c>
      <c r="M1213" s="1" t="s">
        <v>357</v>
      </c>
      <c r="N1213" s="1" t="s">
        <v>357</v>
      </c>
      <c r="O1213" s="1" t="s">
        <v>357</v>
      </c>
      <c r="P1213" s="1" t="s">
        <v>357</v>
      </c>
      <c r="Q1213" s="1" t="s">
        <v>357</v>
      </c>
      <c r="R1213" s="1" t="s">
        <v>357</v>
      </c>
      <c r="S1213" s="1" t="s">
        <v>357</v>
      </c>
      <c r="T1213" s="1" t="s">
        <v>10670</v>
      </c>
      <c r="U1213" s="1" t="s">
        <v>357</v>
      </c>
      <c r="V1213" s="1" t="s">
        <v>357</v>
      </c>
      <c r="W1213" s="1" t="s">
        <v>357</v>
      </c>
      <c r="X1213" s="1" t="s">
        <v>357</v>
      </c>
    </row>
    <row r="1214" spans="1:24" ht="30">
      <c r="A1214" s="1" t="s">
        <v>5868</v>
      </c>
      <c r="B1214" s="1" t="s">
        <v>5869</v>
      </c>
      <c r="C1214" s="1" t="s">
        <v>3014</v>
      </c>
      <c r="D1214" s="1" t="s">
        <v>10669</v>
      </c>
      <c r="E1214" s="1" t="s">
        <v>357</v>
      </c>
      <c r="F1214" s="1" t="s">
        <v>357</v>
      </c>
      <c r="G1214" s="1" t="s">
        <v>357</v>
      </c>
      <c r="H1214" s="1" t="s">
        <v>357</v>
      </c>
      <c r="I1214" s="1" t="s">
        <v>357</v>
      </c>
      <c r="J1214" s="1" t="s">
        <v>357</v>
      </c>
      <c r="K1214" s="1" t="s">
        <v>357</v>
      </c>
      <c r="L1214" s="1" t="s">
        <v>357</v>
      </c>
      <c r="M1214" s="1" t="s">
        <v>357</v>
      </c>
      <c r="N1214" s="1" t="s">
        <v>357</v>
      </c>
      <c r="O1214" s="1" t="s">
        <v>357</v>
      </c>
      <c r="P1214" s="1" t="s">
        <v>357</v>
      </c>
      <c r="Q1214" s="1" t="s">
        <v>357</v>
      </c>
      <c r="R1214" s="1" t="s">
        <v>357</v>
      </c>
      <c r="S1214" s="1" t="s">
        <v>357</v>
      </c>
      <c r="T1214" s="1" t="s">
        <v>10670</v>
      </c>
      <c r="U1214" s="1" t="s">
        <v>357</v>
      </c>
      <c r="V1214" s="1" t="s">
        <v>357</v>
      </c>
      <c r="W1214" s="1" t="s">
        <v>357</v>
      </c>
      <c r="X1214" s="1" t="s">
        <v>357</v>
      </c>
    </row>
    <row r="1215" spans="1:24" ht="30">
      <c r="A1215" s="1" t="s">
        <v>5871</v>
      </c>
      <c r="B1215" s="1" t="s">
        <v>5872</v>
      </c>
      <c r="C1215" s="1" t="s">
        <v>3014</v>
      </c>
      <c r="D1215" s="1" t="s">
        <v>10669</v>
      </c>
      <c r="E1215" s="1" t="s">
        <v>357</v>
      </c>
      <c r="F1215" s="1" t="s">
        <v>357</v>
      </c>
      <c r="G1215" s="1" t="s">
        <v>357</v>
      </c>
      <c r="H1215" s="1" t="s">
        <v>357</v>
      </c>
      <c r="I1215" s="1" t="s">
        <v>357</v>
      </c>
      <c r="J1215" s="1" t="s">
        <v>357</v>
      </c>
      <c r="K1215" s="1" t="s">
        <v>357</v>
      </c>
      <c r="L1215" s="1" t="s">
        <v>357</v>
      </c>
      <c r="M1215" s="1" t="s">
        <v>357</v>
      </c>
      <c r="N1215" s="1" t="s">
        <v>357</v>
      </c>
      <c r="O1215" s="1" t="s">
        <v>357</v>
      </c>
      <c r="P1215" s="1" t="s">
        <v>357</v>
      </c>
      <c r="Q1215" s="1" t="s">
        <v>357</v>
      </c>
      <c r="R1215" s="1" t="s">
        <v>357</v>
      </c>
      <c r="S1215" s="1" t="s">
        <v>357</v>
      </c>
      <c r="T1215" s="1" t="s">
        <v>10670</v>
      </c>
      <c r="U1215" s="1" t="s">
        <v>357</v>
      </c>
      <c r="V1215" s="1" t="s">
        <v>357</v>
      </c>
      <c r="W1215" s="1" t="s">
        <v>357</v>
      </c>
      <c r="X1215" s="1" t="s">
        <v>357</v>
      </c>
    </row>
    <row r="1216" spans="1:24" ht="30">
      <c r="A1216" s="1" t="s">
        <v>5874</v>
      </c>
      <c r="B1216" s="1" t="s">
        <v>5875</v>
      </c>
      <c r="C1216" s="1" t="s">
        <v>3014</v>
      </c>
      <c r="D1216" s="1" t="s">
        <v>10669</v>
      </c>
      <c r="E1216" s="1" t="s">
        <v>357</v>
      </c>
      <c r="F1216" s="1" t="s">
        <v>357</v>
      </c>
      <c r="G1216" s="1" t="s">
        <v>357</v>
      </c>
      <c r="H1216" s="1" t="s">
        <v>357</v>
      </c>
      <c r="I1216" s="1" t="s">
        <v>357</v>
      </c>
      <c r="J1216" s="1" t="s">
        <v>357</v>
      </c>
      <c r="K1216" s="1" t="s">
        <v>357</v>
      </c>
      <c r="L1216" s="1" t="s">
        <v>357</v>
      </c>
      <c r="M1216" s="1" t="s">
        <v>357</v>
      </c>
      <c r="N1216" s="1" t="s">
        <v>357</v>
      </c>
      <c r="O1216" s="1" t="s">
        <v>357</v>
      </c>
      <c r="P1216" s="1" t="s">
        <v>357</v>
      </c>
      <c r="Q1216" s="1" t="s">
        <v>357</v>
      </c>
      <c r="R1216" s="1" t="s">
        <v>357</v>
      </c>
      <c r="S1216" s="1" t="s">
        <v>357</v>
      </c>
      <c r="T1216" s="1" t="s">
        <v>10670</v>
      </c>
      <c r="U1216" s="1" t="s">
        <v>357</v>
      </c>
      <c r="V1216" s="1" t="s">
        <v>357</v>
      </c>
      <c r="W1216" s="1" t="s">
        <v>357</v>
      </c>
      <c r="X1216" s="1" t="s">
        <v>357</v>
      </c>
    </row>
    <row r="1217" spans="1:24" ht="30">
      <c r="A1217" s="1" t="s">
        <v>5877</v>
      </c>
      <c r="B1217" s="1" t="s">
        <v>5878</v>
      </c>
      <c r="C1217" s="1" t="s">
        <v>3014</v>
      </c>
      <c r="D1217" s="1" t="s">
        <v>10669</v>
      </c>
      <c r="E1217" s="1" t="s">
        <v>357</v>
      </c>
      <c r="F1217" s="1" t="s">
        <v>357</v>
      </c>
      <c r="G1217" s="1" t="s">
        <v>357</v>
      </c>
      <c r="H1217" s="1" t="s">
        <v>357</v>
      </c>
      <c r="I1217" s="1" t="s">
        <v>357</v>
      </c>
      <c r="J1217" s="1" t="s">
        <v>357</v>
      </c>
      <c r="K1217" s="1" t="s">
        <v>357</v>
      </c>
      <c r="L1217" s="1" t="s">
        <v>357</v>
      </c>
      <c r="M1217" s="1" t="s">
        <v>357</v>
      </c>
      <c r="N1217" s="1" t="s">
        <v>357</v>
      </c>
      <c r="O1217" s="1" t="s">
        <v>357</v>
      </c>
      <c r="P1217" s="1" t="s">
        <v>357</v>
      </c>
      <c r="Q1217" s="1" t="s">
        <v>357</v>
      </c>
      <c r="R1217" s="1" t="s">
        <v>357</v>
      </c>
      <c r="S1217" s="1" t="s">
        <v>357</v>
      </c>
      <c r="T1217" s="1" t="s">
        <v>10670</v>
      </c>
      <c r="U1217" s="1" t="s">
        <v>357</v>
      </c>
      <c r="V1217" s="1" t="s">
        <v>357</v>
      </c>
      <c r="W1217" s="1" t="s">
        <v>357</v>
      </c>
      <c r="X1217" s="1" t="s">
        <v>357</v>
      </c>
    </row>
    <row r="1218" spans="1:24" ht="30">
      <c r="A1218" s="1" t="s">
        <v>5880</v>
      </c>
      <c r="B1218" s="1" t="s">
        <v>5881</v>
      </c>
      <c r="C1218" s="1" t="s">
        <v>3014</v>
      </c>
      <c r="D1218" s="1" t="s">
        <v>10669</v>
      </c>
      <c r="E1218" s="1" t="s">
        <v>357</v>
      </c>
      <c r="F1218" s="1" t="s">
        <v>357</v>
      </c>
      <c r="G1218" s="1" t="s">
        <v>357</v>
      </c>
      <c r="H1218" s="1" t="s">
        <v>357</v>
      </c>
      <c r="I1218" s="1" t="s">
        <v>357</v>
      </c>
      <c r="J1218" s="1" t="s">
        <v>357</v>
      </c>
      <c r="K1218" s="1" t="s">
        <v>357</v>
      </c>
      <c r="L1218" s="1" t="s">
        <v>357</v>
      </c>
      <c r="M1218" s="1" t="s">
        <v>357</v>
      </c>
      <c r="N1218" s="1" t="s">
        <v>357</v>
      </c>
      <c r="O1218" s="1" t="s">
        <v>357</v>
      </c>
      <c r="P1218" s="1" t="s">
        <v>357</v>
      </c>
      <c r="Q1218" s="1" t="s">
        <v>357</v>
      </c>
      <c r="R1218" s="1" t="s">
        <v>357</v>
      </c>
      <c r="S1218" s="1" t="s">
        <v>357</v>
      </c>
      <c r="T1218" s="1" t="s">
        <v>10670</v>
      </c>
      <c r="U1218" s="1" t="s">
        <v>357</v>
      </c>
      <c r="V1218" s="1" t="s">
        <v>357</v>
      </c>
      <c r="W1218" s="1" t="s">
        <v>357</v>
      </c>
      <c r="X1218" s="1" t="s">
        <v>357</v>
      </c>
    </row>
    <row r="1219" spans="1:24" ht="30">
      <c r="A1219" s="1" t="s">
        <v>5883</v>
      </c>
      <c r="B1219" s="1" t="s">
        <v>5884</v>
      </c>
      <c r="C1219" s="1" t="s">
        <v>3014</v>
      </c>
      <c r="D1219" s="1" t="s">
        <v>10669</v>
      </c>
      <c r="E1219" s="1" t="s">
        <v>357</v>
      </c>
      <c r="F1219" s="1" t="s">
        <v>357</v>
      </c>
      <c r="G1219" s="1" t="s">
        <v>357</v>
      </c>
      <c r="H1219" s="1" t="s">
        <v>357</v>
      </c>
      <c r="I1219" s="1" t="s">
        <v>357</v>
      </c>
      <c r="J1219" s="1" t="s">
        <v>357</v>
      </c>
      <c r="K1219" s="1" t="s">
        <v>357</v>
      </c>
      <c r="L1219" s="1" t="s">
        <v>357</v>
      </c>
      <c r="M1219" s="1" t="s">
        <v>357</v>
      </c>
      <c r="N1219" s="1" t="s">
        <v>357</v>
      </c>
      <c r="O1219" s="1" t="s">
        <v>357</v>
      </c>
      <c r="P1219" s="1" t="s">
        <v>357</v>
      </c>
      <c r="Q1219" s="1" t="s">
        <v>357</v>
      </c>
      <c r="R1219" s="1" t="s">
        <v>357</v>
      </c>
      <c r="S1219" s="1" t="s">
        <v>357</v>
      </c>
      <c r="T1219" s="1" t="s">
        <v>10670</v>
      </c>
      <c r="U1219" s="1" t="s">
        <v>357</v>
      </c>
      <c r="V1219" s="1" t="s">
        <v>357</v>
      </c>
      <c r="W1219" s="1" t="s">
        <v>357</v>
      </c>
      <c r="X1219" s="1" t="s">
        <v>357</v>
      </c>
    </row>
    <row r="1220" spans="1:24">
      <c r="A1220" s="1" t="s">
        <v>8079</v>
      </c>
      <c r="B1220" s="1" t="s">
        <v>8080</v>
      </c>
      <c r="C1220" s="1" t="s">
        <v>8068</v>
      </c>
      <c r="D1220" s="1" t="s">
        <v>357</v>
      </c>
      <c r="E1220" s="1" t="s">
        <v>357</v>
      </c>
      <c r="F1220" s="1" t="s">
        <v>10686</v>
      </c>
      <c r="G1220" s="1" t="s">
        <v>357</v>
      </c>
      <c r="H1220" s="1" t="s">
        <v>357</v>
      </c>
      <c r="I1220" s="1" t="s">
        <v>9692</v>
      </c>
      <c r="J1220" s="1" t="s">
        <v>9496</v>
      </c>
      <c r="K1220" s="1" t="s">
        <v>9497</v>
      </c>
      <c r="L1220" s="1" t="s">
        <v>10558</v>
      </c>
      <c r="M1220" s="1" t="s">
        <v>10059</v>
      </c>
      <c r="N1220" s="1" t="s">
        <v>357</v>
      </c>
      <c r="O1220" s="1" t="s">
        <v>357</v>
      </c>
      <c r="P1220" s="1" t="s">
        <v>357</v>
      </c>
      <c r="Q1220" s="1" t="s">
        <v>357</v>
      </c>
      <c r="R1220" s="1" t="s">
        <v>357</v>
      </c>
      <c r="S1220" s="1" t="s">
        <v>357</v>
      </c>
      <c r="T1220" s="1" t="s">
        <v>10687</v>
      </c>
      <c r="U1220" s="1" t="s">
        <v>357</v>
      </c>
      <c r="V1220" s="1" t="s">
        <v>357</v>
      </c>
      <c r="W1220" s="1" t="s">
        <v>357</v>
      </c>
      <c r="X1220" s="1" t="s">
        <v>357</v>
      </c>
    </row>
    <row r="1221" spans="1:24">
      <c r="A1221" s="1" t="s">
        <v>8073</v>
      </c>
      <c r="B1221" s="1" t="s">
        <v>8074</v>
      </c>
      <c r="C1221" s="1" t="s">
        <v>8068</v>
      </c>
      <c r="D1221" s="1" t="s">
        <v>357</v>
      </c>
      <c r="E1221" s="1" t="s">
        <v>357</v>
      </c>
      <c r="F1221" s="1" t="s">
        <v>10688</v>
      </c>
      <c r="G1221" s="1" t="s">
        <v>357</v>
      </c>
      <c r="H1221" s="1" t="s">
        <v>357</v>
      </c>
      <c r="I1221" s="1" t="s">
        <v>9694</v>
      </c>
      <c r="J1221" s="1" t="s">
        <v>9496</v>
      </c>
      <c r="K1221" s="1" t="s">
        <v>9497</v>
      </c>
      <c r="L1221" s="1" t="s">
        <v>10558</v>
      </c>
      <c r="M1221" s="1" t="s">
        <v>10059</v>
      </c>
      <c r="N1221" s="1" t="s">
        <v>357</v>
      </c>
      <c r="O1221" s="1" t="s">
        <v>357</v>
      </c>
      <c r="P1221" s="1" t="s">
        <v>357</v>
      </c>
      <c r="Q1221" s="1" t="s">
        <v>357</v>
      </c>
      <c r="R1221" s="1" t="s">
        <v>357</v>
      </c>
      <c r="S1221" s="1" t="s">
        <v>357</v>
      </c>
      <c r="T1221" s="1" t="s">
        <v>10687</v>
      </c>
      <c r="U1221" s="1" t="s">
        <v>357</v>
      </c>
      <c r="V1221" s="1" t="s">
        <v>357</v>
      </c>
      <c r="W1221" s="1" t="s">
        <v>357</v>
      </c>
      <c r="X1221" s="1" t="s">
        <v>357</v>
      </c>
    </row>
    <row r="1222" spans="1:24">
      <c r="A1222" s="1" t="s">
        <v>8070</v>
      </c>
      <c r="B1222" s="1" t="s">
        <v>8071</v>
      </c>
      <c r="C1222" s="1" t="s">
        <v>8068</v>
      </c>
      <c r="D1222" s="1" t="s">
        <v>357</v>
      </c>
      <c r="E1222" s="1" t="s">
        <v>357</v>
      </c>
      <c r="F1222" s="1" t="s">
        <v>10689</v>
      </c>
      <c r="G1222" s="1" t="s">
        <v>357</v>
      </c>
      <c r="H1222" s="1" t="s">
        <v>357</v>
      </c>
      <c r="I1222" s="1" t="s">
        <v>9696</v>
      </c>
      <c r="J1222" s="1" t="s">
        <v>9496</v>
      </c>
      <c r="K1222" s="1" t="s">
        <v>9497</v>
      </c>
      <c r="L1222" s="1" t="s">
        <v>10558</v>
      </c>
      <c r="M1222" s="1" t="s">
        <v>10059</v>
      </c>
      <c r="N1222" s="1" t="s">
        <v>357</v>
      </c>
      <c r="O1222" s="1" t="s">
        <v>357</v>
      </c>
      <c r="P1222" s="1" t="s">
        <v>357</v>
      </c>
      <c r="Q1222" s="1" t="s">
        <v>357</v>
      </c>
      <c r="R1222" s="1" t="s">
        <v>357</v>
      </c>
      <c r="S1222" s="1" t="s">
        <v>357</v>
      </c>
      <c r="T1222" s="1" t="s">
        <v>10687</v>
      </c>
      <c r="U1222" s="1" t="s">
        <v>357</v>
      </c>
      <c r="V1222" s="1" t="s">
        <v>357</v>
      </c>
      <c r="W1222" s="1" t="s">
        <v>357</v>
      </c>
      <c r="X1222" s="1" t="s">
        <v>357</v>
      </c>
    </row>
    <row r="1223" spans="1:24">
      <c r="A1223" s="1" t="s">
        <v>8064</v>
      </c>
      <c r="B1223" s="1" t="s">
        <v>8065</v>
      </c>
      <c r="C1223" s="1" t="s">
        <v>8068</v>
      </c>
      <c r="D1223" s="1" t="s">
        <v>357</v>
      </c>
      <c r="E1223" s="1" t="s">
        <v>357</v>
      </c>
      <c r="F1223" s="1" t="s">
        <v>10690</v>
      </c>
      <c r="G1223" s="1" t="s">
        <v>357</v>
      </c>
      <c r="H1223" s="1" t="s">
        <v>357</v>
      </c>
      <c r="I1223" s="1" t="s">
        <v>9698</v>
      </c>
      <c r="J1223" s="1" t="s">
        <v>9496</v>
      </c>
      <c r="K1223" s="1" t="s">
        <v>9497</v>
      </c>
      <c r="L1223" s="1" t="s">
        <v>10558</v>
      </c>
      <c r="M1223" s="1" t="s">
        <v>10059</v>
      </c>
      <c r="N1223" s="1" t="s">
        <v>357</v>
      </c>
      <c r="O1223" s="1" t="s">
        <v>357</v>
      </c>
      <c r="P1223" s="1" t="s">
        <v>357</v>
      </c>
      <c r="Q1223" s="1" t="s">
        <v>357</v>
      </c>
      <c r="R1223" s="1" t="s">
        <v>357</v>
      </c>
      <c r="S1223" s="1" t="s">
        <v>357</v>
      </c>
      <c r="T1223" s="1" t="s">
        <v>10687</v>
      </c>
      <c r="U1223" s="1" t="s">
        <v>357</v>
      </c>
      <c r="V1223" s="1" t="s">
        <v>357</v>
      </c>
      <c r="W1223" s="1" t="s">
        <v>357</v>
      </c>
      <c r="X1223" s="1" t="s">
        <v>357</v>
      </c>
    </row>
    <row r="1224" spans="1:24">
      <c r="A1224" s="1" t="s">
        <v>8076</v>
      </c>
      <c r="B1224" s="1" t="s">
        <v>8077</v>
      </c>
      <c r="C1224" s="1" t="s">
        <v>8068</v>
      </c>
      <c r="D1224" s="1" t="s">
        <v>357</v>
      </c>
      <c r="E1224" s="1" t="s">
        <v>357</v>
      </c>
      <c r="F1224" s="1" t="s">
        <v>10691</v>
      </c>
      <c r="G1224" s="1" t="s">
        <v>357</v>
      </c>
      <c r="H1224" s="1" t="s">
        <v>357</v>
      </c>
      <c r="I1224" s="1" t="s">
        <v>9700</v>
      </c>
      <c r="J1224" s="1" t="s">
        <v>9496</v>
      </c>
      <c r="K1224" s="1" t="s">
        <v>9497</v>
      </c>
      <c r="L1224" s="1" t="s">
        <v>10558</v>
      </c>
      <c r="M1224" s="1" t="s">
        <v>10059</v>
      </c>
      <c r="N1224" s="1" t="s">
        <v>357</v>
      </c>
      <c r="O1224" s="1" t="s">
        <v>357</v>
      </c>
      <c r="P1224" s="1" t="s">
        <v>357</v>
      </c>
      <c r="Q1224" s="1" t="s">
        <v>357</v>
      </c>
      <c r="R1224" s="1" t="s">
        <v>357</v>
      </c>
      <c r="S1224" s="1" t="s">
        <v>357</v>
      </c>
      <c r="T1224" s="1" t="s">
        <v>10687</v>
      </c>
      <c r="U1224" s="1" t="s">
        <v>357</v>
      </c>
      <c r="V1224" s="1" t="s">
        <v>357</v>
      </c>
      <c r="W1224" s="1" t="s">
        <v>357</v>
      </c>
      <c r="X1224" s="1" t="s">
        <v>357</v>
      </c>
    </row>
    <row r="1225" spans="1:24">
      <c r="A1225" s="1" t="s">
        <v>7207</v>
      </c>
      <c r="B1225" s="1" t="s">
        <v>7208</v>
      </c>
      <c r="C1225" s="1" t="s">
        <v>7202</v>
      </c>
      <c r="D1225" s="1" t="s">
        <v>357</v>
      </c>
      <c r="E1225" s="1" t="s">
        <v>357</v>
      </c>
      <c r="F1225" s="1" t="s">
        <v>10692</v>
      </c>
      <c r="G1225" s="1" t="s">
        <v>357</v>
      </c>
      <c r="H1225" s="1" t="s">
        <v>357</v>
      </c>
      <c r="I1225" s="1" t="s">
        <v>10059</v>
      </c>
      <c r="J1225" s="1" t="s">
        <v>10558</v>
      </c>
      <c r="K1225" s="1" t="s">
        <v>357</v>
      </c>
      <c r="L1225" s="1" t="s">
        <v>357</v>
      </c>
      <c r="M1225" s="1" t="s">
        <v>357</v>
      </c>
      <c r="N1225" s="1" t="s">
        <v>357</v>
      </c>
      <c r="O1225" s="1" t="s">
        <v>357</v>
      </c>
      <c r="P1225" s="1" t="s">
        <v>357</v>
      </c>
      <c r="Q1225" s="1" t="s">
        <v>357</v>
      </c>
      <c r="R1225" s="1" t="s">
        <v>357</v>
      </c>
      <c r="S1225" s="1" t="s">
        <v>357</v>
      </c>
      <c r="T1225" s="1" t="s">
        <v>10693</v>
      </c>
      <c r="U1225" s="1" t="s">
        <v>357</v>
      </c>
      <c r="V1225" s="1" t="s">
        <v>357</v>
      </c>
      <c r="W1225" s="1" t="s">
        <v>357</v>
      </c>
      <c r="X1225" s="1" t="s">
        <v>357</v>
      </c>
    </row>
    <row r="1226" spans="1:24">
      <c r="A1226" s="1" t="s">
        <v>7204</v>
      </c>
      <c r="B1226" s="1" t="s">
        <v>7205</v>
      </c>
      <c r="C1226" s="1" t="s">
        <v>7202</v>
      </c>
      <c r="D1226" s="1" t="s">
        <v>357</v>
      </c>
      <c r="E1226" s="1" t="s">
        <v>357</v>
      </c>
      <c r="F1226" s="1" t="s">
        <v>10694</v>
      </c>
      <c r="G1226" s="1" t="s">
        <v>357</v>
      </c>
      <c r="H1226" s="1" t="s">
        <v>357</v>
      </c>
      <c r="I1226" s="1" t="s">
        <v>10059</v>
      </c>
      <c r="J1226" s="1" t="s">
        <v>10558</v>
      </c>
      <c r="K1226" s="1" t="s">
        <v>357</v>
      </c>
      <c r="L1226" s="1" t="s">
        <v>357</v>
      </c>
      <c r="M1226" s="1" t="s">
        <v>357</v>
      </c>
      <c r="N1226" s="1" t="s">
        <v>357</v>
      </c>
      <c r="O1226" s="1" t="s">
        <v>357</v>
      </c>
      <c r="P1226" s="1" t="s">
        <v>357</v>
      </c>
      <c r="Q1226" s="1" t="s">
        <v>357</v>
      </c>
      <c r="R1226" s="1" t="s">
        <v>357</v>
      </c>
      <c r="S1226" s="1" t="s">
        <v>357</v>
      </c>
      <c r="T1226" s="1" t="s">
        <v>10693</v>
      </c>
      <c r="U1226" s="1" t="s">
        <v>357</v>
      </c>
      <c r="V1226" s="1" t="s">
        <v>357</v>
      </c>
      <c r="W1226" s="1" t="s">
        <v>357</v>
      </c>
      <c r="X1226" s="1" t="s">
        <v>357</v>
      </c>
    </row>
    <row r="1227" spans="1:24">
      <c r="A1227" s="1" t="s">
        <v>7198</v>
      </c>
      <c r="B1227" s="1" t="s">
        <v>7199</v>
      </c>
      <c r="C1227" s="1" t="s">
        <v>7202</v>
      </c>
      <c r="D1227" s="1" t="s">
        <v>357</v>
      </c>
      <c r="E1227" s="1" t="s">
        <v>357</v>
      </c>
      <c r="F1227" s="1" t="s">
        <v>10695</v>
      </c>
      <c r="G1227" s="1" t="s">
        <v>357</v>
      </c>
      <c r="H1227" s="1" t="s">
        <v>357</v>
      </c>
      <c r="I1227" s="1" t="s">
        <v>10059</v>
      </c>
      <c r="J1227" s="1" t="s">
        <v>10558</v>
      </c>
      <c r="K1227" s="1" t="s">
        <v>357</v>
      </c>
      <c r="L1227" s="1" t="s">
        <v>357</v>
      </c>
      <c r="M1227" s="1" t="s">
        <v>357</v>
      </c>
      <c r="N1227" s="1" t="s">
        <v>357</v>
      </c>
      <c r="O1227" s="1" t="s">
        <v>357</v>
      </c>
      <c r="P1227" s="1" t="s">
        <v>357</v>
      </c>
      <c r="Q1227" s="1" t="s">
        <v>357</v>
      </c>
      <c r="R1227" s="1" t="s">
        <v>357</v>
      </c>
      <c r="S1227" s="1" t="s">
        <v>357</v>
      </c>
      <c r="T1227" s="1" t="s">
        <v>10693</v>
      </c>
      <c r="U1227" s="1" t="s">
        <v>357</v>
      </c>
      <c r="V1227" s="1" t="s">
        <v>357</v>
      </c>
      <c r="W1227" s="1" t="s">
        <v>357</v>
      </c>
      <c r="X1227" s="1" t="s">
        <v>357</v>
      </c>
    </row>
    <row r="1228" spans="1:24">
      <c r="A1228" s="1" t="s">
        <v>8034</v>
      </c>
      <c r="B1228" s="1" t="s">
        <v>8035</v>
      </c>
      <c r="C1228" s="1" t="s">
        <v>8023</v>
      </c>
      <c r="D1228" s="1" t="s">
        <v>357</v>
      </c>
      <c r="E1228" s="1" t="s">
        <v>357</v>
      </c>
      <c r="F1228" s="1" t="s">
        <v>10696</v>
      </c>
      <c r="G1228" s="1" t="s">
        <v>357</v>
      </c>
      <c r="H1228" s="1" t="s">
        <v>357</v>
      </c>
      <c r="I1228" s="1" t="s">
        <v>10059</v>
      </c>
      <c r="J1228" s="1" t="s">
        <v>10558</v>
      </c>
      <c r="K1228" s="1" t="s">
        <v>10233</v>
      </c>
      <c r="L1228" s="1" t="s">
        <v>357</v>
      </c>
      <c r="M1228" s="1" t="s">
        <v>357</v>
      </c>
      <c r="N1228" s="1" t="s">
        <v>357</v>
      </c>
      <c r="O1228" s="1" t="s">
        <v>357</v>
      </c>
      <c r="P1228" s="1" t="s">
        <v>357</v>
      </c>
      <c r="Q1228" s="1" t="s">
        <v>357</v>
      </c>
      <c r="R1228" s="1" t="s">
        <v>357</v>
      </c>
      <c r="S1228" s="1" t="s">
        <v>357</v>
      </c>
      <c r="T1228" s="1" t="s">
        <v>10697</v>
      </c>
      <c r="U1228" s="1" t="s">
        <v>357</v>
      </c>
      <c r="V1228" s="1" t="s">
        <v>357</v>
      </c>
      <c r="W1228" s="1" t="s">
        <v>357</v>
      </c>
      <c r="X1228" s="1" t="s">
        <v>357</v>
      </c>
    </row>
    <row r="1229" spans="1:24">
      <c r="A1229" s="1" t="s">
        <v>8020</v>
      </c>
      <c r="B1229" s="1" t="s">
        <v>8021</v>
      </c>
      <c r="C1229" s="1" t="s">
        <v>8023</v>
      </c>
      <c r="D1229" s="1" t="s">
        <v>357</v>
      </c>
      <c r="E1229" s="1" t="s">
        <v>357</v>
      </c>
      <c r="F1229" s="1" t="s">
        <v>10698</v>
      </c>
      <c r="G1229" s="1" t="s">
        <v>357</v>
      </c>
      <c r="H1229" s="1" t="s">
        <v>357</v>
      </c>
      <c r="I1229" s="1" t="s">
        <v>10059</v>
      </c>
      <c r="J1229" s="1" t="s">
        <v>10233</v>
      </c>
      <c r="K1229" s="1" t="s">
        <v>10558</v>
      </c>
      <c r="L1229" s="1" t="s">
        <v>357</v>
      </c>
      <c r="M1229" s="1" t="s">
        <v>357</v>
      </c>
      <c r="N1229" s="1" t="s">
        <v>357</v>
      </c>
      <c r="O1229" s="1" t="s">
        <v>357</v>
      </c>
      <c r="P1229" s="1" t="s">
        <v>357</v>
      </c>
      <c r="Q1229" s="1" t="s">
        <v>357</v>
      </c>
      <c r="R1229" s="1" t="s">
        <v>357</v>
      </c>
      <c r="S1229" s="1" t="s">
        <v>357</v>
      </c>
      <c r="T1229" s="1" t="s">
        <v>10697</v>
      </c>
      <c r="U1229" s="1" t="s">
        <v>357</v>
      </c>
      <c r="V1229" s="1" t="s">
        <v>357</v>
      </c>
      <c r="W1229" s="1" t="s">
        <v>357</v>
      </c>
      <c r="X1229" s="1" t="s">
        <v>357</v>
      </c>
    </row>
    <row r="1230" spans="1:24">
      <c r="A1230" s="1" t="s">
        <v>8037</v>
      </c>
      <c r="B1230" s="1" t="s">
        <v>8038</v>
      </c>
      <c r="C1230" s="1" t="s">
        <v>8023</v>
      </c>
      <c r="D1230" s="1" t="s">
        <v>357</v>
      </c>
      <c r="E1230" s="1" t="s">
        <v>357</v>
      </c>
      <c r="F1230" s="1" t="s">
        <v>10699</v>
      </c>
      <c r="G1230" s="1" t="s">
        <v>357</v>
      </c>
      <c r="H1230" s="1" t="s">
        <v>357</v>
      </c>
      <c r="I1230" s="1" t="s">
        <v>10059</v>
      </c>
      <c r="J1230" s="1" t="s">
        <v>10558</v>
      </c>
      <c r="K1230" s="1" t="s">
        <v>10233</v>
      </c>
      <c r="L1230" s="1" t="s">
        <v>357</v>
      </c>
      <c r="M1230" s="1" t="s">
        <v>357</v>
      </c>
      <c r="N1230" s="1" t="s">
        <v>357</v>
      </c>
      <c r="O1230" s="1" t="s">
        <v>357</v>
      </c>
      <c r="P1230" s="1" t="s">
        <v>357</v>
      </c>
      <c r="Q1230" s="1" t="s">
        <v>357</v>
      </c>
      <c r="R1230" s="1" t="s">
        <v>357</v>
      </c>
      <c r="S1230" s="1" t="s">
        <v>357</v>
      </c>
      <c r="T1230" s="1" t="s">
        <v>10697</v>
      </c>
      <c r="U1230" s="1" t="s">
        <v>357</v>
      </c>
      <c r="V1230" s="1" t="s">
        <v>357</v>
      </c>
      <c r="W1230" s="1" t="s">
        <v>357</v>
      </c>
      <c r="X1230" s="1" t="s">
        <v>357</v>
      </c>
    </row>
    <row r="1231" spans="1:24">
      <c r="A1231" s="1" t="s">
        <v>6886</v>
      </c>
      <c r="B1231" s="1" t="s">
        <v>6887</v>
      </c>
      <c r="C1231" s="1" t="s">
        <v>6874</v>
      </c>
      <c r="D1231" s="1" t="s">
        <v>357</v>
      </c>
      <c r="E1231" s="1" t="s">
        <v>357</v>
      </c>
      <c r="F1231" s="1" t="s">
        <v>10700</v>
      </c>
      <c r="G1231" s="1" t="s">
        <v>357</v>
      </c>
      <c r="H1231" s="1" t="s">
        <v>357</v>
      </c>
      <c r="I1231" s="1" t="s">
        <v>9692</v>
      </c>
      <c r="J1231" s="1" t="s">
        <v>9496</v>
      </c>
      <c r="K1231" s="1" t="s">
        <v>9497</v>
      </c>
      <c r="L1231" s="1" t="s">
        <v>10558</v>
      </c>
      <c r="M1231" s="1" t="s">
        <v>10059</v>
      </c>
      <c r="N1231" s="1" t="s">
        <v>357</v>
      </c>
      <c r="O1231" s="1" t="s">
        <v>357</v>
      </c>
      <c r="P1231" s="1" t="s">
        <v>357</v>
      </c>
      <c r="Q1231" s="1" t="s">
        <v>357</v>
      </c>
      <c r="R1231" s="1" t="s">
        <v>357</v>
      </c>
      <c r="S1231" s="1" t="s">
        <v>357</v>
      </c>
      <c r="T1231" s="1" t="s">
        <v>10701</v>
      </c>
      <c r="U1231" s="1" t="s">
        <v>357</v>
      </c>
      <c r="V1231" s="1" t="s">
        <v>357</v>
      </c>
      <c r="W1231" s="1" t="s">
        <v>357</v>
      </c>
      <c r="X1231" s="1" t="s">
        <v>357</v>
      </c>
    </row>
    <row r="1232" spans="1:24">
      <c r="A1232" s="1" t="s">
        <v>6880</v>
      </c>
      <c r="B1232" s="1" t="s">
        <v>6881</v>
      </c>
      <c r="C1232" s="1" t="s">
        <v>6874</v>
      </c>
      <c r="D1232" s="1" t="s">
        <v>357</v>
      </c>
      <c r="E1232" s="1" t="s">
        <v>357</v>
      </c>
      <c r="F1232" s="1" t="s">
        <v>10702</v>
      </c>
      <c r="G1232" s="1" t="s">
        <v>357</v>
      </c>
      <c r="H1232" s="1" t="s">
        <v>357</v>
      </c>
      <c r="I1232" s="1" t="s">
        <v>9694</v>
      </c>
      <c r="J1232" s="1" t="s">
        <v>9496</v>
      </c>
      <c r="K1232" s="1" t="s">
        <v>9497</v>
      </c>
      <c r="L1232" s="1" t="s">
        <v>10059</v>
      </c>
      <c r="M1232" s="1" t="s">
        <v>10558</v>
      </c>
      <c r="N1232" s="1" t="s">
        <v>357</v>
      </c>
      <c r="O1232" s="1" t="s">
        <v>357</v>
      </c>
      <c r="P1232" s="1" t="s">
        <v>357</v>
      </c>
      <c r="Q1232" s="1" t="s">
        <v>357</v>
      </c>
      <c r="R1232" s="1" t="s">
        <v>357</v>
      </c>
      <c r="S1232" s="1" t="s">
        <v>357</v>
      </c>
      <c r="T1232" s="1" t="s">
        <v>10701</v>
      </c>
      <c r="U1232" s="1" t="s">
        <v>357</v>
      </c>
      <c r="V1232" s="1" t="s">
        <v>357</v>
      </c>
      <c r="W1232" s="1" t="s">
        <v>357</v>
      </c>
      <c r="X1232" s="1" t="s">
        <v>357</v>
      </c>
    </row>
    <row r="1233" spans="1:24">
      <c r="A1233" s="1" t="s">
        <v>6877</v>
      </c>
      <c r="B1233" s="1" t="s">
        <v>6878</v>
      </c>
      <c r="C1233" s="1" t="s">
        <v>6874</v>
      </c>
      <c r="D1233" s="1" t="s">
        <v>357</v>
      </c>
      <c r="E1233" s="1" t="s">
        <v>357</v>
      </c>
      <c r="F1233" s="1" t="s">
        <v>10703</v>
      </c>
      <c r="G1233" s="1" t="s">
        <v>357</v>
      </c>
      <c r="H1233" s="1" t="s">
        <v>357</v>
      </c>
      <c r="I1233" s="1" t="s">
        <v>9696</v>
      </c>
      <c r="J1233" s="1" t="s">
        <v>9496</v>
      </c>
      <c r="K1233" s="1" t="s">
        <v>9497</v>
      </c>
      <c r="L1233" s="1" t="s">
        <v>10059</v>
      </c>
      <c r="M1233" s="1" t="s">
        <v>10558</v>
      </c>
      <c r="N1233" s="1" t="s">
        <v>357</v>
      </c>
      <c r="O1233" s="1" t="s">
        <v>357</v>
      </c>
      <c r="P1233" s="1" t="s">
        <v>357</v>
      </c>
      <c r="Q1233" s="1" t="s">
        <v>357</v>
      </c>
      <c r="R1233" s="1" t="s">
        <v>357</v>
      </c>
      <c r="S1233" s="1" t="s">
        <v>357</v>
      </c>
      <c r="T1233" s="1" t="s">
        <v>10701</v>
      </c>
      <c r="U1233" s="1" t="s">
        <v>357</v>
      </c>
      <c r="V1233" s="1" t="s">
        <v>357</v>
      </c>
      <c r="W1233" s="1" t="s">
        <v>357</v>
      </c>
      <c r="X1233" s="1" t="s">
        <v>357</v>
      </c>
    </row>
    <row r="1234" spans="1:24">
      <c r="A1234" s="1" t="s">
        <v>6871</v>
      </c>
      <c r="B1234" s="1" t="s">
        <v>6872</v>
      </c>
      <c r="C1234" s="1" t="s">
        <v>6874</v>
      </c>
      <c r="D1234" s="1" t="s">
        <v>357</v>
      </c>
      <c r="E1234" s="1" t="s">
        <v>357</v>
      </c>
      <c r="F1234" s="1" t="s">
        <v>10704</v>
      </c>
      <c r="G1234" s="1" t="s">
        <v>357</v>
      </c>
      <c r="H1234" s="1" t="s">
        <v>357</v>
      </c>
      <c r="I1234" s="1" t="s">
        <v>9698</v>
      </c>
      <c r="J1234" s="1" t="s">
        <v>9496</v>
      </c>
      <c r="K1234" s="1" t="s">
        <v>9497</v>
      </c>
      <c r="L1234" s="1" t="s">
        <v>10059</v>
      </c>
      <c r="M1234" s="1" t="s">
        <v>10558</v>
      </c>
      <c r="N1234" s="1" t="s">
        <v>357</v>
      </c>
      <c r="O1234" s="1" t="s">
        <v>357</v>
      </c>
      <c r="P1234" s="1" t="s">
        <v>357</v>
      </c>
      <c r="Q1234" s="1" t="s">
        <v>357</v>
      </c>
      <c r="R1234" s="1" t="s">
        <v>357</v>
      </c>
      <c r="S1234" s="1" t="s">
        <v>357</v>
      </c>
      <c r="T1234" s="1" t="s">
        <v>10701</v>
      </c>
      <c r="U1234" s="1" t="s">
        <v>357</v>
      </c>
      <c r="V1234" s="1" t="s">
        <v>357</v>
      </c>
      <c r="W1234" s="1" t="s">
        <v>357</v>
      </c>
      <c r="X1234" s="1" t="s">
        <v>357</v>
      </c>
    </row>
    <row r="1235" spans="1:24">
      <c r="A1235" s="1" t="s">
        <v>6883</v>
      </c>
      <c r="B1235" s="1" t="s">
        <v>6884</v>
      </c>
      <c r="C1235" s="1" t="s">
        <v>6874</v>
      </c>
      <c r="D1235" s="1" t="s">
        <v>357</v>
      </c>
      <c r="E1235" s="1" t="s">
        <v>357</v>
      </c>
      <c r="F1235" s="1" t="s">
        <v>10705</v>
      </c>
      <c r="G1235" s="1" t="s">
        <v>357</v>
      </c>
      <c r="H1235" s="1" t="s">
        <v>357</v>
      </c>
      <c r="I1235" s="1" t="s">
        <v>9700</v>
      </c>
      <c r="J1235" s="1" t="s">
        <v>9496</v>
      </c>
      <c r="K1235" s="1" t="s">
        <v>9497</v>
      </c>
      <c r="L1235" s="1" t="s">
        <v>10059</v>
      </c>
      <c r="M1235" s="1" t="s">
        <v>10558</v>
      </c>
      <c r="N1235" s="1" t="s">
        <v>357</v>
      </c>
      <c r="O1235" s="1" t="s">
        <v>357</v>
      </c>
      <c r="P1235" s="1" t="s">
        <v>357</v>
      </c>
      <c r="Q1235" s="1" t="s">
        <v>357</v>
      </c>
      <c r="R1235" s="1" t="s">
        <v>357</v>
      </c>
      <c r="S1235" s="1" t="s">
        <v>357</v>
      </c>
      <c r="T1235" s="1" t="s">
        <v>10701</v>
      </c>
      <c r="U1235" s="1" t="s">
        <v>357</v>
      </c>
      <c r="V1235" s="1" t="s">
        <v>357</v>
      </c>
      <c r="W1235" s="1" t="s">
        <v>357</v>
      </c>
      <c r="X1235" s="1" t="s">
        <v>357</v>
      </c>
    </row>
    <row r="1236" spans="1:24">
      <c r="A1236" s="1" t="s">
        <v>6889</v>
      </c>
      <c r="B1236" s="1" t="s">
        <v>6890</v>
      </c>
      <c r="C1236" s="1" t="s">
        <v>6874</v>
      </c>
      <c r="D1236" s="1" t="s">
        <v>357</v>
      </c>
      <c r="E1236" s="1" t="s">
        <v>357</v>
      </c>
      <c r="F1236" s="1" t="s">
        <v>10706</v>
      </c>
      <c r="G1236" s="1" t="s">
        <v>357</v>
      </c>
      <c r="H1236" s="1" t="s">
        <v>357</v>
      </c>
      <c r="I1236" s="1" t="s">
        <v>9702</v>
      </c>
      <c r="J1236" s="1" t="s">
        <v>9496</v>
      </c>
      <c r="K1236" s="1" t="s">
        <v>9497</v>
      </c>
      <c r="L1236" s="1" t="s">
        <v>10059</v>
      </c>
      <c r="M1236" s="1" t="s">
        <v>10558</v>
      </c>
      <c r="N1236" s="1" t="s">
        <v>357</v>
      </c>
      <c r="O1236" s="1" t="s">
        <v>357</v>
      </c>
      <c r="P1236" s="1" t="s">
        <v>357</v>
      </c>
      <c r="Q1236" s="1" t="s">
        <v>357</v>
      </c>
      <c r="R1236" s="1" t="s">
        <v>357</v>
      </c>
      <c r="S1236" s="1" t="s">
        <v>357</v>
      </c>
      <c r="T1236" s="1" t="s">
        <v>10701</v>
      </c>
      <c r="U1236" s="1" t="s">
        <v>357</v>
      </c>
      <c r="V1236" s="1" t="s">
        <v>357</v>
      </c>
      <c r="W1236" s="1" t="s">
        <v>357</v>
      </c>
      <c r="X1236" s="1" t="s">
        <v>357</v>
      </c>
    </row>
    <row r="1237" spans="1:24">
      <c r="A1237" s="1" t="s">
        <v>6892</v>
      </c>
      <c r="B1237" s="1" t="s">
        <v>6893</v>
      </c>
      <c r="C1237" s="1" t="s">
        <v>6874</v>
      </c>
      <c r="D1237" s="1" t="s">
        <v>357</v>
      </c>
      <c r="E1237" s="1" t="s">
        <v>357</v>
      </c>
      <c r="F1237" s="1" t="s">
        <v>10707</v>
      </c>
      <c r="G1237" s="1" t="s">
        <v>357</v>
      </c>
      <c r="H1237" s="1" t="s">
        <v>357</v>
      </c>
      <c r="I1237" s="1" t="s">
        <v>9784</v>
      </c>
      <c r="J1237" s="1" t="s">
        <v>9496</v>
      </c>
      <c r="K1237" s="1" t="s">
        <v>9497</v>
      </c>
      <c r="L1237" s="1" t="s">
        <v>10059</v>
      </c>
      <c r="M1237" s="1" t="s">
        <v>10558</v>
      </c>
      <c r="N1237" s="1" t="s">
        <v>357</v>
      </c>
      <c r="O1237" s="1" t="s">
        <v>357</v>
      </c>
      <c r="P1237" s="1" t="s">
        <v>357</v>
      </c>
      <c r="Q1237" s="1" t="s">
        <v>357</v>
      </c>
      <c r="R1237" s="1" t="s">
        <v>357</v>
      </c>
      <c r="S1237" s="1" t="s">
        <v>357</v>
      </c>
      <c r="T1237" s="1" t="s">
        <v>10701</v>
      </c>
      <c r="U1237" s="1" t="s">
        <v>357</v>
      </c>
      <c r="V1237" s="1" t="s">
        <v>357</v>
      </c>
      <c r="W1237" s="1" t="s">
        <v>357</v>
      </c>
      <c r="X1237" s="1" t="s">
        <v>357</v>
      </c>
    </row>
    <row r="1238" spans="1:24">
      <c r="A1238" s="1" t="s">
        <v>7554</v>
      </c>
      <c r="B1238" s="1" t="s">
        <v>7555</v>
      </c>
      <c r="C1238" s="1" t="s">
        <v>7543</v>
      </c>
      <c r="D1238" s="1" t="s">
        <v>357</v>
      </c>
      <c r="E1238" s="1" t="s">
        <v>357</v>
      </c>
      <c r="F1238" s="1" t="s">
        <v>10708</v>
      </c>
      <c r="G1238" s="1" t="s">
        <v>357</v>
      </c>
      <c r="H1238" s="1" t="s">
        <v>357</v>
      </c>
      <c r="I1238" s="1" t="s">
        <v>10059</v>
      </c>
      <c r="J1238" s="1" t="s">
        <v>10558</v>
      </c>
      <c r="K1238" s="1" t="s">
        <v>357</v>
      </c>
      <c r="L1238" s="1" t="s">
        <v>357</v>
      </c>
      <c r="M1238" s="1" t="s">
        <v>357</v>
      </c>
      <c r="N1238" s="1" t="s">
        <v>357</v>
      </c>
      <c r="O1238" s="1" t="s">
        <v>357</v>
      </c>
      <c r="P1238" s="1" t="s">
        <v>357</v>
      </c>
      <c r="Q1238" s="1" t="s">
        <v>357</v>
      </c>
      <c r="R1238" s="1" t="s">
        <v>357</v>
      </c>
      <c r="S1238" s="1" t="s">
        <v>357</v>
      </c>
      <c r="T1238" s="1" t="s">
        <v>10709</v>
      </c>
      <c r="U1238" s="1" t="s">
        <v>357</v>
      </c>
      <c r="V1238" s="1" t="s">
        <v>357</v>
      </c>
      <c r="W1238" s="1" t="s">
        <v>357</v>
      </c>
      <c r="X1238" s="1" t="s">
        <v>357</v>
      </c>
    </row>
    <row r="1239" spans="1:24">
      <c r="A1239" s="1" t="s">
        <v>7548</v>
      </c>
      <c r="B1239" s="1" t="s">
        <v>7549</v>
      </c>
      <c r="C1239" s="1" t="s">
        <v>7543</v>
      </c>
      <c r="D1239" s="1" t="s">
        <v>357</v>
      </c>
      <c r="E1239" s="1" t="s">
        <v>357</v>
      </c>
      <c r="F1239" s="1" t="s">
        <v>10710</v>
      </c>
      <c r="G1239" s="1" t="s">
        <v>357</v>
      </c>
      <c r="H1239" s="1" t="s">
        <v>357</v>
      </c>
      <c r="I1239" s="1" t="s">
        <v>10059</v>
      </c>
      <c r="J1239" s="1" t="s">
        <v>10558</v>
      </c>
      <c r="K1239" s="1" t="s">
        <v>357</v>
      </c>
      <c r="L1239" s="1" t="s">
        <v>357</v>
      </c>
      <c r="M1239" s="1" t="s">
        <v>357</v>
      </c>
      <c r="N1239" s="1" t="s">
        <v>357</v>
      </c>
      <c r="O1239" s="1" t="s">
        <v>357</v>
      </c>
      <c r="P1239" s="1" t="s">
        <v>357</v>
      </c>
      <c r="Q1239" s="1" t="s">
        <v>357</v>
      </c>
      <c r="R1239" s="1" t="s">
        <v>357</v>
      </c>
      <c r="S1239" s="1" t="s">
        <v>357</v>
      </c>
      <c r="T1239" s="1" t="s">
        <v>10709</v>
      </c>
      <c r="U1239" s="1" t="s">
        <v>357</v>
      </c>
      <c r="V1239" s="1" t="s">
        <v>357</v>
      </c>
      <c r="W1239" s="1" t="s">
        <v>357</v>
      </c>
      <c r="X1239" s="1" t="s">
        <v>357</v>
      </c>
    </row>
    <row r="1240" spans="1:24">
      <c r="A1240" s="1" t="s">
        <v>7545</v>
      </c>
      <c r="B1240" s="1" t="s">
        <v>7546</v>
      </c>
      <c r="C1240" s="1" t="s">
        <v>7543</v>
      </c>
      <c r="D1240" s="1" t="s">
        <v>357</v>
      </c>
      <c r="E1240" s="1" t="s">
        <v>357</v>
      </c>
      <c r="F1240" s="1" t="s">
        <v>10711</v>
      </c>
      <c r="G1240" s="1" t="s">
        <v>357</v>
      </c>
      <c r="H1240" s="1" t="s">
        <v>357</v>
      </c>
      <c r="I1240" s="1" t="s">
        <v>10059</v>
      </c>
      <c r="J1240" s="1" t="s">
        <v>10558</v>
      </c>
      <c r="K1240" s="1" t="s">
        <v>357</v>
      </c>
      <c r="L1240" s="1" t="s">
        <v>357</v>
      </c>
      <c r="M1240" s="1" t="s">
        <v>357</v>
      </c>
      <c r="N1240" s="1" t="s">
        <v>357</v>
      </c>
      <c r="O1240" s="1" t="s">
        <v>357</v>
      </c>
      <c r="P1240" s="1" t="s">
        <v>357</v>
      </c>
      <c r="Q1240" s="1" t="s">
        <v>357</v>
      </c>
      <c r="R1240" s="1" t="s">
        <v>357</v>
      </c>
      <c r="S1240" s="1" t="s">
        <v>357</v>
      </c>
      <c r="T1240" s="1" t="s">
        <v>10709</v>
      </c>
      <c r="U1240" s="1" t="s">
        <v>357</v>
      </c>
      <c r="V1240" s="1" t="s">
        <v>357</v>
      </c>
      <c r="W1240" s="1" t="s">
        <v>357</v>
      </c>
      <c r="X1240" s="1" t="s">
        <v>357</v>
      </c>
    </row>
    <row r="1241" spans="1:24">
      <c r="A1241" s="1" t="s">
        <v>7539</v>
      </c>
      <c r="B1241" s="1" t="s">
        <v>7540</v>
      </c>
      <c r="C1241" s="1" t="s">
        <v>7543</v>
      </c>
      <c r="D1241" s="1" t="s">
        <v>357</v>
      </c>
      <c r="E1241" s="1" t="s">
        <v>357</v>
      </c>
      <c r="F1241" s="1" t="s">
        <v>10712</v>
      </c>
      <c r="G1241" s="1" t="s">
        <v>357</v>
      </c>
      <c r="H1241" s="1" t="s">
        <v>357</v>
      </c>
      <c r="I1241" s="1" t="s">
        <v>10059</v>
      </c>
      <c r="J1241" s="1" t="s">
        <v>10558</v>
      </c>
      <c r="K1241" s="1" t="s">
        <v>357</v>
      </c>
      <c r="L1241" s="1" t="s">
        <v>357</v>
      </c>
      <c r="M1241" s="1" t="s">
        <v>357</v>
      </c>
      <c r="N1241" s="1" t="s">
        <v>357</v>
      </c>
      <c r="O1241" s="1" t="s">
        <v>357</v>
      </c>
      <c r="P1241" s="1" t="s">
        <v>357</v>
      </c>
      <c r="Q1241" s="1" t="s">
        <v>357</v>
      </c>
      <c r="R1241" s="1" t="s">
        <v>357</v>
      </c>
      <c r="S1241" s="1" t="s">
        <v>357</v>
      </c>
      <c r="T1241" s="1" t="s">
        <v>10709</v>
      </c>
      <c r="U1241" s="1" t="s">
        <v>357</v>
      </c>
      <c r="V1241" s="1" t="s">
        <v>357</v>
      </c>
      <c r="W1241" s="1" t="s">
        <v>357</v>
      </c>
      <c r="X1241" s="1" t="s">
        <v>357</v>
      </c>
    </row>
    <row r="1242" spans="1:24">
      <c r="A1242" s="1" t="s">
        <v>7551</v>
      </c>
      <c r="B1242" s="1" t="s">
        <v>7552</v>
      </c>
      <c r="C1242" s="1" t="s">
        <v>7543</v>
      </c>
      <c r="D1242" s="1" t="s">
        <v>357</v>
      </c>
      <c r="E1242" s="1" t="s">
        <v>357</v>
      </c>
      <c r="F1242" s="1" t="s">
        <v>10713</v>
      </c>
      <c r="G1242" s="1" t="s">
        <v>357</v>
      </c>
      <c r="H1242" s="1" t="s">
        <v>357</v>
      </c>
      <c r="I1242" s="1" t="s">
        <v>10059</v>
      </c>
      <c r="J1242" s="1" t="s">
        <v>10558</v>
      </c>
      <c r="K1242" s="1" t="s">
        <v>357</v>
      </c>
      <c r="L1242" s="1" t="s">
        <v>357</v>
      </c>
      <c r="M1242" s="1" t="s">
        <v>357</v>
      </c>
      <c r="N1242" s="1" t="s">
        <v>357</v>
      </c>
      <c r="O1242" s="1" t="s">
        <v>357</v>
      </c>
      <c r="P1242" s="1" t="s">
        <v>357</v>
      </c>
      <c r="Q1242" s="1" t="s">
        <v>357</v>
      </c>
      <c r="R1242" s="1" t="s">
        <v>357</v>
      </c>
      <c r="S1242" s="1" t="s">
        <v>357</v>
      </c>
      <c r="T1242" s="1" t="s">
        <v>10709</v>
      </c>
      <c r="U1242" s="1" t="s">
        <v>357</v>
      </c>
      <c r="V1242" s="1" t="s">
        <v>357</v>
      </c>
      <c r="W1242" s="1" t="s">
        <v>357</v>
      </c>
      <c r="X1242" s="1" t="s">
        <v>357</v>
      </c>
    </row>
    <row r="1243" spans="1:24">
      <c r="A1243" s="1" t="s">
        <v>2360</v>
      </c>
      <c r="B1243" s="1" t="s">
        <v>2358</v>
      </c>
      <c r="C1243" s="1" t="s">
        <v>2350</v>
      </c>
      <c r="D1243" s="1" t="s">
        <v>357</v>
      </c>
      <c r="E1243" s="1" t="s">
        <v>357</v>
      </c>
      <c r="F1243" s="1" t="s">
        <v>10714</v>
      </c>
      <c r="G1243" s="1" t="s">
        <v>357</v>
      </c>
      <c r="H1243" s="1" t="s">
        <v>357</v>
      </c>
      <c r="I1243" s="1" t="s">
        <v>10059</v>
      </c>
      <c r="J1243" s="1" t="s">
        <v>10558</v>
      </c>
      <c r="K1243" s="1" t="s">
        <v>357</v>
      </c>
      <c r="L1243" s="1" t="s">
        <v>357</v>
      </c>
      <c r="M1243" s="1" t="s">
        <v>357</v>
      </c>
      <c r="N1243" s="1" t="s">
        <v>357</v>
      </c>
      <c r="O1243" s="1" t="s">
        <v>357</v>
      </c>
      <c r="P1243" s="1" t="s">
        <v>357</v>
      </c>
      <c r="Q1243" s="1" t="s">
        <v>357</v>
      </c>
      <c r="R1243" s="1" t="s">
        <v>357</v>
      </c>
      <c r="S1243" s="1" t="s">
        <v>357</v>
      </c>
      <c r="T1243" s="1" t="s">
        <v>10715</v>
      </c>
      <c r="U1243" s="1" t="s">
        <v>357</v>
      </c>
      <c r="V1243" s="1" t="s">
        <v>357</v>
      </c>
      <c r="W1243" s="1" t="s">
        <v>357</v>
      </c>
      <c r="X1243" s="1" t="s">
        <v>357</v>
      </c>
    </row>
    <row r="1244" spans="1:24">
      <c r="A1244" s="1" t="s">
        <v>2355</v>
      </c>
      <c r="B1244" s="1" t="s">
        <v>2353</v>
      </c>
      <c r="C1244" s="1" t="s">
        <v>2350</v>
      </c>
      <c r="D1244" s="1" t="s">
        <v>357</v>
      </c>
      <c r="E1244" s="1" t="s">
        <v>357</v>
      </c>
      <c r="F1244" s="1" t="s">
        <v>10716</v>
      </c>
      <c r="G1244" s="1" t="s">
        <v>357</v>
      </c>
      <c r="H1244" s="1" t="s">
        <v>357</v>
      </c>
      <c r="I1244" s="1" t="s">
        <v>10059</v>
      </c>
      <c r="J1244" s="1" t="s">
        <v>10558</v>
      </c>
      <c r="K1244" s="1" t="s">
        <v>357</v>
      </c>
      <c r="L1244" s="1" t="s">
        <v>357</v>
      </c>
      <c r="M1244" s="1" t="s">
        <v>357</v>
      </c>
      <c r="N1244" s="1" t="s">
        <v>357</v>
      </c>
      <c r="O1244" s="1" t="s">
        <v>357</v>
      </c>
      <c r="P1244" s="1" t="s">
        <v>357</v>
      </c>
      <c r="Q1244" s="1" t="s">
        <v>357</v>
      </c>
      <c r="R1244" s="1" t="s">
        <v>357</v>
      </c>
      <c r="S1244" s="1" t="s">
        <v>357</v>
      </c>
      <c r="T1244" s="1" t="s">
        <v>10715</v>
      </c>
      <c r="U1244" s="1" t="s">
        <v>357</v>
      </c>
      <c r="V1244" s="1" t="s">
        <v>357</v>
      </c>
      <c r="W1244" s="1" t="s">
        <v>357</v>
      </c>
      <c r="X1244" s="1" t="s">
        <v>357</v>
      </c>
    </row>
    <row r="1245" spans="1:24">
      <c r="A1245" s="1" t="s">
        <v>2347</v>
      </c>
      <c r="B1245" s="1" t="s">
        <v>2345</v>
      </c>
      <c r="C1245" s="1" t="s">
        <v>2350</v>
      </c>
      <c r="D1245" s="1" t="s">
        <v>357</v>
      </c>
      <c r="E1245" s="1" t="s">
        <v>357</v>
      </c>
      <c r="F1245" s="1" t="s">
        <v>10717</v>
      </c>
      <c r="G1245" s="1" t="s">
        <v>357</v>
      </c>
      <c r="H1245" s="1" t="s">
        <v>357</v>
      </c>
      <c r="I1245" s="1" t="s">
        <v>10059</v>
      </c>
      <c r="J1245" s="1" t="s">
        <v>10558</v>
      </c>
      <c r="K1245" s="1" t="s">
        <v>357</v>
      </c>
      <c r="L1245" s="1" t="s">
        <v>357</v>
      </c>
      <c r="M1245" s="1" t="s">
        <v>357</v>
      </c>
      <c r="N1245" s="1" t="s">
        <v>357</v>
      </c>
      <c r="O1245" s="1" t="s">
        <v>357</v>
      </c>
      <c r="P1245" s="1" t="s">
        <v>357</v>
      </c>
      <c r="Q1245" s="1" t="s">
        <v>357</v>
      </c>
      <c r="R1245" s="1" t="s">
        <v>357</v>
      </c>
      <c r="S1245" s="1" t="s">
        <v>357</v>
      </c>
      <c r="T1245" s="1" t="s">
        <v>10715</v>
      </c>
      <c r="U1245" s="1" t="s">
        <v>357</v>
      </c>
      <c r="V1245" s="1" t="s">
        <v>357</v>
      </c>
      <c r="W1245" s="1" t="s">
        <v>357</v>
      </c>
      <c r="X1245" s="1" t="s">
        <v>357</v>
      </c>
    </row>
    <row r="1246" spans="1:24">
      <c r="A1246" s="1" t="s">
        <v>2368</v>
      </c>
      <c r="B1246" s="1" t="s">
        <v>2366</v>
      </c>
      <c r="C1246" s="1" t="s">
        <v>2350</v>
      </c>
      <c r="D1246" s="1" t="s">
        <v>357</v>
      </c>
      <c r="E1246" s="1" t="s">
        <v>357</v>
      </c>
      <c r="F1246" s="1" t="s">
        <v>10718</v>
      </c>
      <c r="G1246" s="1" t="s">
        <v>357</v>
      </c>
      <c r="H1246" s="1" t="s">
        <v>357</v>
      </c>
      <c r="I1246" s="1" t="s">
        <v>10059</v>
      </c>
      <c r="J1246" s="1" t="s">
        <v>10558</v>
      </c>
      <c r="K1246" s="1" t="s">
        <v>357</v>
      </c>
      <c r="L1246" s="1" t="s">
        <v>357</v>
      </c>
      <c r="M1246" s="1" t="s">
        <v>357</v>
      </c>
      <c r="N1246" s="1" t="s">
        <v>357</v>
      </c>
      <c r="O1246" s="1" t="s">
        <v>357</v>
      </c>
      <c r="P1246" s="1" t="s">
        <v>357</v>
      </c>
      <c r="Q1246" s="1" t="s">
        <v>357</v>
      </c>
      <c r="R1246" s="1" t="s">
        <v>357</v>
      </c>
      <c r="S1246" s="1" t="s">
        <v>357</v>
      </c>
      <c r="T1246" s="1" t="s">
        <v>10715</v>
      </c>
      <c r="U1246" s="1" t="s">
        <v>357</v>
      </c>
      <c r="V1246" s="1" t="s">
        <v>357</v>
      </c>
      <c r="W1246" s="1" t="s">
        <v>357</v>
      </c>
      <c r="X1246" s="1" t="s">
        <v>357</v>
      </c>
    </row>
    <row r="1247" spans="1:24">
      <c r="A1247" s="1" t="s">
        <v>2410</v>
      </c>
      <c r="B1247" s="1" t="s">
        <v>2408</v>
      </c>
      <c r="C1247" s="1" t="s">
        <v>2400</v>
      </c>
      <c r="D1247" s="1" t="s">
        <v>357</v>
      </c>
      <c r="E1247" s="1" t="s">
        <v>357</v>
      </c>
      <c r="F1247" s="1" t="s">
        <v>10719</v>
      </c>
      <c r="G1247" s="1" t="s">
        <v>357</v>
      </c>
      <c r="H1247" s="1" t="s">
        <v>357</v>
      </c>
      <c r="I1247" s="1" t="s">
        <v>10059</v>
      </c>
      <c r="J1247" s="1" t="s">
        <v>10558</v>
      </c>
      <c r="K1247" s="1" t="s">
        <v>357</v>
      </c>
      <c r="L1247" s="1" t="s">
        <v>357</v>
      </c>
      <c r="M1247" s="1" t="s">
        <v>357</v>
      </c>
      <c r="N1247" s="1" t="s">
        <v>357</v>
      </c>
      <c r="O1247" s="1" t="s">
        <v>357</v>
      </c>
      <c r="P1247" s="1" t="s">
        <v>357</v>
      </c>
      <c r="Q1247" s="1" t="s">
        <v>357</v>
      </c>
      <c r="R1247" s="1" t="s">
        <v>357</v>
      </c>
      <c r="S1247" s="1" t="s">
        <v>357</v>
      </c>
      <c r="T1247" s="1" t="s">
        <v>10720</v>
      </c>
      <c r="U1247" s="1" t="s">
        <v>357</v>
      </c>
      <c r="V1247" s="1" t="s">
        <v>357</v>
      </c>
      <c r="W1247" s="1" t="s">
        <v>357</v>
      </c>
      <c r="X1247" s="1" t="s">
        <v>357</v>
      </c>
    </row>
    <row r="1248" spans="1:24">
      <c r="A1248" s="1" t="s">
        <v>2405</v>
      </c>
      <c r="B1248" s="1" t="s">
        <v>2403</v>
      </c>
      <c r="C1248" s="1" t="s">
        <v>2400</v>
      </c>
      <c r="D1248" s="1" t="s">
        <v>357</v>
      </c>
      <c r="E1248" s="1" t="s">
        <v>357</v>
      </c>
      <c r="F1248" s="1" t="s">
        <v>10721</v>
      </c>
      <c r="G1248" s="1" t="s">
        <v>357</v>
      </c>
      <c r="H1248" s="1" t="s">
        <v>357</v>
      </c>
      <c r="I1248" s="1" t="s">
        <v>10059</v>
      </c>
      <c r="J1248" s="1" t="s">
        <v>10558</v>
      </c>
      <c r="K1248" s="1" t="s">
        <v>357</v>
      </c>
      <c r="L1248" s="1" t="s">
        <v>357</v>
      </c>
      <c r="M1248" s="1" t="s">
        <v>357</v>
      </c>
      <c r="N1248" s="1" t="s">
        <v>357</v>
      </c>
      <c r="O1248" s="1" t="s">
        <v>357</v>
      </c>
      <c r="P1248" s="1" t="s">
        <v>357</v>
      </c>
      <c r="Q1248" s="1" t="s">
        <v>357</v>
      </c>
      <c r="R1248" s="1" t="s">
        <v>357</v>
      </c>
      <c r="S1248" s="1" t="s">
        <v>357</v>
      </c>
      <c r="T1248" s="1" t="s">
        <v>10720</v>
      </c>
      <c r="U1248" s="1" t="s">
        <v>357</v>
      </c>
      <c r="V1248" s="1" t="s">
        <v>357</v>
      </c>
      <c r="W1248" s="1" t="s">
        <v>357</v>
      </c>
      <c r="X1248" s="1" t="s">
        <v>357</v>
      </c>
    </row>
    <row r="1249" spans="1:24">
      <c r="A1249" s="1" t="s">
        <v>2397</v>
      </c>
      <c r="B1249" s="1" t="s">
        <v>2392</v>
      </c>
      <c r="C1249" s="1" t="s">
        <v>2400</v>
      </c>
      <c r="D1249" s="1" t="s">
        <v>357</v>
      </c>
      <c r="E1249" s="1" t="s">
        <v>357</v>
      </c>
      <c r="F1249" s="1" t="s">
        <v>10722</v>
      </c>
      <c r="G1249" s="1" t="s">
        <v>357</v>
      </c>
      <c r="H1249" s="1" t="s">
        <v>357</v>
      </c>
      <c r="I1249" s="1" t="s">
        <v>10059</v>
      </c>
      <c r="J1249" s="1" t="s">
        <v>10558</v>
      </c>
      <c r="K1249" s="1" t="s">
        <v>357</v>
      </c>
      <c r="L1249" s="1" t="s">
        <v>357</v>
      </c>
      <c r="M1249" s="1" t="s">
        <v>357</v>
      </c>
      <c r="N1249" s="1" t="s">
        <v>357</v>
      </c>
      <c r="O1249" s="1" t="s">
        <v>357</v>
      </c>
      <c r="P1249" s="1" t="s">
        <v>357</v>
      </c>
      <c r="Q1249" s="1" t="s">
        <v>357</v>
      </c>
      <c r="R1249" s="1" t="s">
        <v>357</v>
      </c>
      <c r="S1249" s="1" t="s">
        <v>357</v>
      </c>
      <c r="T1249" s="1" t="s">
        <v>10720</v>
      </c>
      <c r="U1249" s="1" t="s">
        <v>357</v>
      </c>
      <c r="V1249" s="1" t="s">
        <v>357</v>
      </c>
      <c r="W1249" s="1" t="s">
        <v>357</v>
      </c>
      <c r="X1249" s="1" t="s">
        <v>357</v>
      </c>
    </row>
    <row r="1250" spans="1:24">
      <c r="A1250" s="1" t="s">
        <v>2415</v>
      </c>
      <c r="B1250" s="1" t="s">
        <v>2413</v>
      </c>
      <c r="C1250" s="1" t="s">
        <v>2400</v>
      </c>
      <c r="D1250" s="1" t="s">
        <v>357</v>
      </c>
      <c r="E1250" s="1" t="s">
        <v>357</v>
      </c>
      <c r="F1250" s="1" t="s">
        <v>10723</v>
      </c>
      <c r="G1250" s="1" t="s">
        <v>357</v>
      </c>
      <c r="H1250" s="1" t="s">
        <v>357</v>
      </c>
      <c r="I1250" s="1" t="s">
        <v>10059</v>
      </c>
      <c r="J1250" s="1" t="s">
        <v>10558</v>
      </c>
      <c r="K1250" s="1" t="s">
        <v>357</v>
      </c>
      <c r="L1250" s="1" t="s">
        <v>357</v>
      </c>
      <c r="M1250" s="1" t="s">
        <v>357</v>
      </c>
      <c r="N1250" s="1" t="s">
        <v>357</v>
      </c>
      <c r="O1250" s="1" t="s">
        <v>357</v>
      </c>
      <c r="P1250" s="1" t="s">
        <v>357</v>
      </c>
      <c r="Q1250" s="1" t="s">
        <v>357</v>
      </c>
      <c r="R1250" s="1" t="s">
        <v>357</v>
      </c>
      <c r="S1250" s="1" t="s">
        <v>357</v>
      </c>
      <c r="T1250" s="1" t="s">
        <v>10720</v>
      </c>
      <c r="U1250" s="1" t="s">
        <v>357</v>
      </c>
      <c r="V1250" s="1" t="s">
        <v>357</v>
      </c>
      <c r="W1250" s="1" t="s">
        <v>357</v>
      </c>
      <c r="X1250" s="1" t="s">
        <v>357</v>
      </c>
    </row>
    <row r="1251" spans="1:24">
      <c r="A1251" s="1" t="s">
        <v>6528</v>
      </c>
      <c r="B1251" s="1" t="s">
        <v>6529</v>
      </c>
      <c r="C1251" s="1" t="s">
        <v>6492</v>
      </c>
      <c r="D1251" s="1" t="s">
        <v>357</v>
      </c>
      <c r="E1251" s="1" t="s">
        <v>357</v>
      </c>
      <c r="F1251" s="1" t="s">
        <v>10724</v>
      </c>
      <c r="G1251" s="1" t="s">
        <v>357</v>
      </c>
      <c r="H1251" s="1" t="s">
        <v>357</v>
      </c>
      <c r="I1251" s="1" t="s">
        <v>10059</v>
      </c>
      <c r="J1251" s="1" t="s">
        <v>10558</v>
      </c>
      <c r="K1251" s="1" t="s">
        <v>9511</v>
      </c>
      <c r="L1251" s="1" t="s">
        <v>357</v>
      </c>
      <c r="M1251" s="1" t="s">
        <v>357</v>
      </c>
      <c r="N1251" s="1" t="s">
        <v>357</v>
      </c>
      <c r="O1251" s="1" t="s">
        <v>357</v>
      </c>
      <c r="P1251" s="1" t="s">
        <v>357</v>
      </c>
      <c r="Q1251" s="1" t="s">
        <v>357</v>
      </c>
      <c r="R1251" s="1" t="s">
        <v>357</v>
      </c>
      <c r="S1251" s="1" t="s">
        <v>357</v>
      </c>
      <c r="T1251" s="1" t="s">
        <v>10725</v>
      </c>
      <c r="U1251" s="1" t="s">
        <v>357</v>
      </c>
      <c r="V1251" s="1" t="s">
        <v>357</v>
      </c>
      <c r="W1251" s="1" t="s">
        <v>357</v>
      </c>
      <c r="X1251" s="1" t="s">
        <v>357</v>
      </c>
    </row>
    <row r="1252" spans="1:24">
      <c r="A1252" s="1" t="s">
        <v>6525</v>
      </c>
      <c r="B1252" s="1" t="s">
        <v>6526</v>
      </c>
      <c r="C1252" s="1" t="s">
        <v>6492</v>
      </c>
      <c r="D1252" s="1" t="s">
        <v>357</v>
      </c>
      <c r="E1252" s="1" t="s">
        <v>357</v>
      </c>
      <c r="F1252" s="1" t="s">
        <v>10726</v>
      </c>
      <c r="G1252" s="1" t="s">
        <v>357</v>
      </c>
      <c r="H1252" s="1" t="s">
        <v>357</v>
      </c>
      <c r="I1252" s="1" t="s">
        <v>10059</v>
      </c>
      <c r="J1252" s="1" t="s">
        <v>10558</v>
      </c>
      <c r="K1252" s="1" t="s">
        <v>9511</v>
      </c>
      <c r="L1252" s="1" t="s">
        <v>357</v>
      </c>
      <c r="M1252" s="1" t="s">
        <v>357</v>
      </c>
      <c r="N1252" s="1" t="s">
        <v>357</v>
      </c>
      <c r="O1252" s="1" t="s">
        <v>357</v>
      </c>
      <c r="P1252" s="1" t="s">
        <v>357</v>
      </c>
      <c r="Q1252" s="1" t="s">
        <v>357</v>
      </c>
      <c r="R1252" s="1" t="s">
        <v>357</v>
      </c>
      <c r="S1252" s="1" t="s">
        <v>357</v>
      </c>
      <c r="T1252" s="1" t="s">
        <v>10725</v>
      </c>
      <c r="U1252" s="1" t="s">
        <v>357</v>
      </c>
      <c r="V1252" s="1" t="s">
        <v>357</v>
      </c>
      <c r="W1252" s="1" t="s">
        <v>357</v>
      </c>
      <c r="X1252" s="1" t="s">
        <v>357</v>
      </c>
    </row>
    <row r="1253" spans="1:24">
      <c r="A1253" s="1" t="s">
        <v>6522</v>
      </c>
      <c r="B1253" s="1" t="s">
        <v>6523</v>
      </c>
      <c r="C1253" s="1" t="s">
        <v>6492</v>
      </c>
      <c r="D1253" s="1" t="s">
        <v>357</v>
      </c>
      <c r="E1253" s="1" t="s">
        <v>357</v>
      </c>
      <c r="F1253" s="1" t="s">
        <v>10727</v>
      </c>
      <c r="G1253" s="1" t="s">
        <v>357</v>
      </c>
      <c r="H1253" s="1" t="s">
        <v>357</v>
      </c>
      <c r="I1253" s="1" t="s">
        <v>10059</v>
      </c>
      <c r="J1253" s="1" t="s">
        <v>10558</v>
      </c>
      <c r="K1253" s="1" t="s">
        <v>9511</v>
      </c>
      <c r="L1253" s="1" t="s">
        <v>357</v>
      </c>
      <c r="M1253" s="1" t="s">
        <v>357</v>
      </c>
      <c r="N1253" s="1" t="s">
        <v>357</v>
      </c>
      <c r="O1253" s="1" t="s">
        <v>357</v>
      </c>
      <c r="P1253" s="1" t="s">
        <v>357</v>
      </c>
      <c r="Q1253" s="1" t="s">
        <v>357</v>
      </c>
      <c r="R1253" s="1" t="s">
        <v>357</v>
      </c>
      <c r="S1253" s="1" t="s">
        <v>357</v>
      </c>
      <c r="T1253" s="1" t="s">
        <v>10725</v>
      </c>
      <c r="U1253" s="1" t="s">
        <v>357</v>
      </c>
      <c r="V1253" s="1" t="s">
        <v>357</v>
      </c>
      <c r="W1253" s="1" t="s">
        <v>357</v>
      </c>
      <c r="X1253" s="1" t="s">
        <v>357</v>
      </c>
    </row>
    <row r="1254" spans="1:24">
      <c r="A1254" s="1" t="s">
        <v>6531</v>
      </c>
      <c r="B1254" s="1" t="s">
        <v>6532</v>
      </c>
      <c r="C1254" s="1" t="s">
        <v>6492</v>
      </c>
      <c r="D1254" s="1" t="s">
        <v>357</v>
      </c>
      <c r="E1254" s="1" t="s">
        <v>357</v>
      </c>
      <c r="F1254" s="1" t="s">
        <v>10728</v>
      </c>
      <c r="G1254" s="1" t="s">
        <v>357</v>
      </c>
      <c r="H1254" s="1" t="s">
        <v>357</v>
      </c>
      <c r="I1254" s="1" t="s">
        <v>10059</v>
      </c>
      <c r="J1254" s="1" t="s">
        <v>10558</v>
      </c>
      <c r="K1254" s="1" t="s">
        <v>9511</v>
      </c>
      <c r="L1254" s="1" t="s">
        <v>357</v>
      </c>
      <c r="M1254" s="1" t="s">
        <v>357</v>
      </c>
      <c r="N1254" s="1" t="s">
        <v>357</v>
      </c>
      <c r="O1254" s="1" t="s">
        <v>357</v>
      </c>
      <c r="P1254" s="1" t="s">
        <v>357</v>
      </c>
      <c r="Q1254" s="1" t="s">
        <v>357</v>
      </c>
      <c r="R1254" s="1" t="s">
        <v>357</v>
      </c>
      <c r="S1254" s="1" t="s">
        <v>357</v>
      </c>
      <c r="T1254" s="1" t="s">
        <v>10725</v>
      </c>
      <c r="U1254" s="1" t="s">
        <v>357</v>
      </c>
      <c r="V1254" s="1" t="s">
        <v>357</v>
      </c>
      <c r="W1254" s="1" t="s">
        <v>357</v>
      </c>
      <c r="X1254" s="1" t="s">
        <v>357</v>
      </c>
    </row>
    <row r="1255" spans="1:24">
      <c r="A1255" s="1" t="s">
        <v>6534</v>
      </c>
      <c r="B1255" s="1" t="s">
        <v>6535</v>
      </c>
      <c r="C1255" s="1" t="s">
        <v>6492</v>
      </c>
      <c r="D1255" s="1" t="s">
        <v>357</v>
      </c>
      <c r="E1255" s="1" t="s">
        <v>357</v>
      </c>
      <c r="F1255" s="1" t="s">
        <v>10729</v>
      </c>
      <c r="G1255" s="1" t="s">
        <v>357</v>
      </c>
      <c r="H1255" s="1" t="s">
        <v>357</v>
      </c>
      <c r="I1255" s="1" t="s">
        <v>10059</v>
      </c>
      <c r="J1255" s="1" t="s">
        <v>10558</v>
      </c>
      <c r="K1255" s="1" t="s">
        <v>9511</v>
      </c>
      <c r="L1255" s="1" t="s">
        <v>357</v>
      </c>
      <c r="M1255" s="1" t="s">
        <v>357</v>
      </c>
      <c r="N1255" s="1" t="s">
        <v>357</v>
      </c>
      <c r="O1255" s="1" t="s">
        <v>357</v>
      </c>
      <c r="P1255" s="1" t="s">
        <v>357</v>
      </c>
      <c r="Q1255" s="1" t="s">
        <v>357</v>
      </c>
      <c r="R1255" s="1" t="s">
        <v>357</v>
      </c>
      <c r="S1255" s="1" t="s">
        <v>357</v>
      </c>
      <c r="T1255" s="1" t="s">
        <v>10725</v>
      </c>
      <c r="U1255" s="1" t="s">
        <v>357</v>
      </c>
      <c r="V1255" s="1" t="s">
        <v>357</v>
      </c>
      <c r="W1255" s="1" t="s">
        <v>357</v>
      </c>
      <c r="X1255" s="1" t="s">
        <v>357</v>
      </c>
    </row>
    <row r="1256" spans="1:24">
      <c r="A1256" s="1" t="s">
        <v>6498</v>
      </c>
      <c r="B1256" s="1" t="s">
        <v>6499</v>
      </c>
      <c r="C1256" s="1" t="s">
        <v>6492</v>
      </c>
      <c r="D1256" s="1" t="s">
        <v>357</v>
      </c>
      <c r="E1256" s="1" t="s">
        <v>357</v>
      </c>
      <c r="F1256" s="1" t="s">
        <v>10730</v>
      </c>
      <c r="G1256" s="1" t="s">
        <v>357</v>
      </c>
      <c r="H1256" s="1" t="s">
        <v>357</v>
      </c>
      <c r="I1256" s="1" t="s">
        <v>10059</v>
      </c>
      <c r="J1256" s="1" t="s">
        <v>10558</v>
      </c>
      <c r="K1256" s="1" t="s">
        <v>9511</v>
      </c>
      <c r="L1256" s="1" t="s">
        <v>357</v>
      </c>
      <c r="M1256" s="1" t="s">
        <v>357</v>
      </c>
      <c r="N1256" s="1" t="s">
        <v>357</v>
      </c>
      <c r="O1256" s="1" t="s">
        <v>357</v>
      </c>
      <c r="P1256" s="1" t="s">
        <v>357</v>
      </c>
      <c r="Q1256" s="1" t="s">
        <v>357</v>
      </c>
      <c r="R1256" s="1" t="s">
        <v>357</v>
      </c>
      <c r="S1256" s="1" t="s">
        <v>357</v>
      </c>
      <c r="T1256" s="1" t="s">
        <v>10725</v>
      </c>
      <c r="U1256" s="1" t="s">
        <v>357</v>
      </c>
      <c r="V1256" s="1" t="s">
        <v>357</v>
      </c>
      <c r="W1256" s="1" t="s">
        <v>357</v>
      </c>
      <c r="X1256" s="1" t="s">
        <v>357</v>
      </c>
    </row>
    <row r="1257" spans="1:24">
      <c r="A1257" s="1" t="s">
        <v>6495</v>
      </c>
      <c r="B1257" s="1" t="s">
        <v>6496</v>
      </c>
      <c r="C1257" s="1" t="s">
        <v>6492</v>
      </c>
      <c r="D1257" s="1" t="s">
        <v>357</v>
      </c>
      <c r="E1257" s="1" t="s">
        <v>357</v>
      </c>
      <c r="F1257" s="1" t="s">
        <v>10731</v>
      </c>
      <c r="G1257" s="1" t="s">
        <v>357</v>
      </c>
      <c r="H1257" s="1" t="s">
        <v>357</v>
      </c>
      <c r="I1257" s="1" t="s">
        <v>10059</v>
      </c>
      <c r="J1257" s="1" t="s">
        <v>10558</v>
      </c>
      <c r="K1257" s="1" t="s">
        <v>9511</v>
      </c>
      <c r="L1257" s="1" t="s">
        <v>357</v>
      </c>
      <c r="M1257" s="1" t="s">
        <v>357</v>
      </c>
      <c r="N1257" s="1" t="s">
        <v>357</v>
      </c>
      <c r="O1257" s="1" t="s">
        <v>357</v>
      </c>
      <c r="P1257" s="1" t="s">
        <v>357</v>
      </c>
      <c r="Q1257" s="1" t="s">
        <v>357</v>
      </c>
      <c r="R1257" s="1" t="s">
        <v>357</v>
      </c>
      <c r="S1257" s="1" t="s">
        <v>357</v>
      </c>
      <c r="T1257" s="1" t="s">
        <v>10725</v>
      </c>
      <c r="U1257" s="1" t="s">
        <v>357</v>
      </c>
      <c r="V1257" s="1" t="s">
        <v>357</v>
      </c>
      <c r="W1257" s="1" t="s">
        <v>357</v>
      </c>
      <c r="X1257" s="1" t="s">
        <v>357</v>
      </c>
    </row>
    <row r="1258" spans="1:24">
      <c r="A1258" s="1" t="s">
        <v>6488</v>
      </c>
      <c r="B1258" s="1" t="s">
        <v>6489</v>
      </c>
      <c r="C1258" s="1" t="s">
        <v>6492</v>
      </c>
      <c r="D1258" s="1" t="s">
        <v>357</v>
      </c>
      <c r="E1258" s="1" t="s">
        <v>357</v>
      </c>
      <c r="F1258" s="1" t="s">
        <v>10732</v>
      </c>
      <c r="G1258" s="1" t="s">
        <v>357</v>
      </c>
      <c r="H1258" s="1" t="s">
        <v>357</v>
      </c>
      <c r="I1258" s="1" t="s">
        <v>10059</v>
      </c>
      <c r="J1258" s="1" t="s">
        <v>10558</v>
      </c>
      <c r="K1258" s="1" t="s">
        <v>9511</v>
      </c>
      <c r="L1258" s="1" t="s">
        <v>357</v>
      </c>
      <c r="M1258" s="1" t="s">
        <v>357</v>
      </c>
      <c r="N1258" s="1" t="s">
        <v>357</v>
      </c>
      <c r="O1258" s="1" t="s">
        <v>357</v>
      </c>
      <c r="P1258" s="1" t="s">
        <v>357</v>
      </c>
      <c r="Q1258" s="1" t="s">
        <v>357</v>
      </c>
      <c r="R1258" s="1" t="s">
        <v>357</v>
      </c>
      <c r="S1258" s="1" t="s">
        <v>357</v>
      </c>
      <c r="T1258" s="1" t="s">
        <v>10725</v>
      </c>
      <c r="U1258" s="1" t="s">
        <v>357</v>
      </c>
      <c r="V1258" s="1" t="s">
        <v>357</v>
      </c>
      <c r="W1258" s="1" t="s">
        <v>357</v>
      </c>
      <c r="X1258" s="1" t="s">
        <v>357</v>
      </c>
    </row>
    <row r="1259" spans="1:24">
      <c r="A1259" s="1" t="s">
        <v>6501</v>
      </c>
      <c r="B1259" s="1" t="s">
        <v>6502</v>
      </c>
      <c r="C1259" s="1" t="s">
        <v>6492</v>
      </c>
      <c r="D1259" s="1" t="s">
        <v>357</v>
      </c>
      <c r="E1259" s="1" t="s">
        <v>357</v>
      </c>
      <c r="F1259" s="1" t="s">
        <v>10733</v>
      </c>
      <c r="G1259" s="1" t="s">
        <v>357</v>
      </c>
      <c r="H1259" s="1" t="s">
        <v>357</v>
      </c>
      <c r="I1259" s="1" t="s">
        <v>10059</v>
      </c>
      <c r="J1259" s="1" t="s">
        <v>10558</v>
      </c>
      <c r="K1259" s="1" t="s">
        <v>9511</v>
      </c>
      <c r="L1259" s="1" t="s">
        <v>357</v>
      </c>
      <c r="M1259" s="1" t="s">
        <v>357</v>
      </c>
      <c r="N1259" s="1" t="s">
        <v>357</v>
      </c>
      <c r="O1259" s="1" t="s">
        <v>357</v>
      </c>
      <c r="P1259" s="1" t="s">
        <v>357</v>
      </c>
      <c r="Q1259" s="1" t="s">
        <v>357</v>
      </c>
      <c r="R1259" s="1" t="s">
        <v>357</v>
      </c>
      <c r="S1259" s="1" t="s">
        <v>357</v>
      </c>
      <c r="T1259" s="1" t="s">
        <v>10725</v>
      </c>
      <c r="U1259" s="1" t="s">
        <v>357</v>
      </c>
      <c r="V1259" s="1" t="s">
        <v>357</v>
      </c>
      <c r="W1259" s="1" t="s">
        <v>357</v>
      </c>
      <c r="X1259" s="1" t="s">
        <v>357</v>
      </c>
    </row>
    <row r="1260" spans="1:24">
      <c r="A1260" s="1" t="s">
        <v>6504</v>
      </c>
      <c r="B1260" s="1" t="s">
        <v>6505</v>
      </c>
      <c r="C1260" s="1" t="s">
        <v>6492</v>
      </c>
      <c r="D1260" s="1" t="s">
        <v>357</v>
      </c>
      <c r="E1260" s="1" t="s">
        <v>357</v>
      </c>
      <c r="F1260" s="1" t="s">
        <v>10734</v>
      </c>
      <c r="G1260" s="1" t="s">
        <v>357</v>
      </c>
      <c r="H1260" s="1" t="s">
        <v>357</v>
      </c>
      <c r="I1260" s="1" t="s">
        <v>10059</v>
      </c>
      <c r="J1260" s="1" t="s">
        <v>10558</v>
      </c>
      <c r="K1260" s="1" t="s">
        <v>9511</v>
      </c>
      <c r="L1260" s="1" t="s">
        <v>357</v>
      </c>
      <c r="M1260" s="1" t="s">
        <v>357</v>
      </c>
      <c r="N1260" s="1" t="s">
        <v>357</v>
      </c>
      <c r="O1260" s="1" t="s">
        <v>357</v>
      </c>
      <c r="P1260" s="1" t="s">
        <v>357</v>
      </c>
      <c r="Q1260" s="1" t="s">
        <v>357</v>
      </c>
      <c r="R1260" s="1" t="s">
        <v>357</v>
      </c>
      <c r="S1260" s="1" t="s">
        <v>357</v>
      </c>
      <c r="T1260" s="1" t="s">
        <v>10725</v>
      </c>
      <c r="U1260" s="1" t="s">
        <v>357</v>
      </c>
      <c r="V1260" s="1" t="s">
        <v>357</v>
      </c>
      <c r="W1260" s="1" t="s">
        <v>357</v>
      </c>
      <c r="X1260" s="1" t="s">
        <v>357</v>
      </c>
    </row>
    <row r="1261" spans="1:24">
      <c r="A1261" s="1" t="s">
        <v>6516</v>
      </c>
      <c r="B1261" s="1" t="s">
        <v>6517</v>
      </c>
      <c r="C1261" s="1" t="s">
        <v>6511</v>
      </c>
      <c r="D1261" s="1" t="s">
        <v>357</v>
      </c>
      <c r="E1261" s="1" t="s">
        <v>357</v>
      </c>
      <c r="F1261" s="1" t="s">
        <v>10735</v>
      </c>
      <c r="G1261" s="1" t="s">
        <v>357</v>
      </c>
      <c r="H1261" s="1" t="s">
        <v>357</v>
      </c>
      <c r="I1261" s="1" t="s">
        <v>10059</v>
      </c>
      <c r="J1261" s="1" t="s">
        <v>10558</v>
      </c>
      <c r="K1261" s="1" t="s">
        <v>9511</v>
      </c>
      <c r="L1261" s="1" t="s">
        <v>357</v>
      </c>
      <c r="M1261" s="1" t="s">
        <v>357</v>
      </c>
      <c r="N1261" s="1" t="s">
        <v>357</v>
      </c>
      <c r="O1261" s="1" t="s">
        <v>357</v>
      </c>
      <c r="P1261" s="1" t="s">
        <v>357</v>
      </c>
      <c r="Q1261" s="1" t="s">
        <v>357</v>
      </c>
      <c r="R1261" s="1" t="s">
        <v>357</v>
      </c>
      <c r="S1261" s="1" t="s">
        <v>357</v>
      </c>
      <c r="T1261" s="1" t="s">
        <v>10736</v>
      </c>
      <c r="U1261" s="1" t="s">
        <v>357</v>
      </c>
      <c r="V1261" s="1" t="s">
        <v>357</v>
      </c>
      <c r="W1261" s="1" t="s">
        <v>357</v>
      </c>
      <c r="X1261" s="1" t="s">
        <v>357</v>
      </c>
    </row>
    <row r="1262" spans="1:24">
      <c r="A1262" s="1" t="s">
        <v>6513</v>
      </c>
      <c r="B1262" s="1" t="s">
        <v>6514</v>
      </c>
      <c r="C1262" s="1" t="s">
        <v>6511</v>
      </c>
      <c r="D1262" s="1" t="s">
        <v>357</v>
      </c>
      <c r="E1262" s="1" t="s">
        <v>357</v>
      </c>
      <c r="F1262" s="1" t="s">
        <v>10737</v>
      </c>
      <c r="G1262" s="1" t="s">
        <v>357</v>
      </c>
      <c r="H1262" s="1" t="s">
        <v>357</v>
      </c>
      <c r="I1262" s="1" t="s">
        <v>10059</v>
      </c>
      <c r="J1262" s="1" t="s">
        <v>10558</v>
      </c>
      <c r="K1262" s="1" t="s">
        <v>9511</v>
      </c>
      <c r="L1262" s="1" t="s">
        <v>357</v>
      </c>
      <c r="M1262" s="1" t="s">
        <v>357</v>
      </c>
      <c r="N1262" s="1" t="s">
        <v>357</v>
      </c>
      <c r="O1262" s="1" t="s">
        <v>357</v>
      </c>
      <c r="P1262" s="1" t="s">
        <v>357</v>
      </c>
      <c r="Q1262" s="1" t="s">
        <v>357</v>
      </c>
      <c r="R1262" s="1" t="s">
        <v>357</v>
      </c>
      <c r="S1262" s="1" t="s">
        <v>357</v>
      </c>
      <c r="T1262" s="1" t="s">
        <v>10736</v>
      </c>
      <c r="U1262" s="1" t="s">
        <v>357</v>
      </c>
      <c r="V1262" s="1" t="s">
        <v>357</v>
      </c>
      <c r="W1262" s="1" t="s">
        <v>357</v>
      </c>
      <c r="X1262" s="1" t="s">
        <v>357</v>
      </c>
    </row>
    <row r="1263" spans="1:24">
      <c r="A1263" s="1" t="s">
        <v>6507</v>
      </c>
      <c r="B1263" s="1" t="s">
        <v>6508</v>
      </c>
      <c r="C1263" s="1" t="s">
        <v>6511</v>
      </c>
      <c r="D1263" s="1" t="s">
        <v>357</v>
      </c>
      <c r="E1263" s="1" t="s">
        <v>357</v>
      </c>
      <c r="F1263" s="1" t="s">
        <v>10738</v>
      </c>
      <c r="G1263" s="1" t="s">
        <v>357</v>
      </c>
      <c r="H1263" s="1" t="s">
        <v>357</v>
      </c>
      <c r="I1263" s="1" t="s">
        <v>10059</v>
      </c>
      <c r="J1263" s="1" t="s">
        <v>10558</v>
      </c>
      <c r="K1263" s="1" t="s">
        <v>9511</v>
      </c>
      <c r="L1263" s="1" t="s">
        <v>357</v>
      </c>
      <c r="M1263" s="1" t="s">
        <v>357</v>
      </c>
      <c r="N1263" s="1" t="s">
        <v>357</v>
      </c>
      <c r="O1263" s="1" t="s">
        <v>357</v>
      </c>
      <c r="P1263" s="1" t="s">
        <v>357</v>
      </c>
      <c r="Q1263" s="1" t="s">
        <v>357</v>
      </c>
      <c r="R1263" s="1" t="s">
        <v>357</v>
      </c>
      <c r="S1263" s="1" t="s">
        <v>357</v>
      </c>
      <c r="T1263" s="1" t="s">
        <v>10736</v>
      </c>
      <c r="U1263" s="1" t="s">
        <v>357</v>
      </c>
      <c r="V1263" s="1" t="s">
        <v>357</v>
      </c>
      <c r="W1263" s="1" t="s">
        <v>357</v>
      </c>
      <c r="X1263" s="1" t="s">
        <v>357</v>
      </c>
    </row>
    <row r="1264" spans="1:24">
      <c r="A1264" s="1" t="s">
        <v>6519</v>
      </c>
      <c r="B1264" s="1" t="s">
        <v>6520</v>
      </c>
      <c r="C1264" s="1" t="s">
        <v>6511</v>
      </c>
      <c r="D1264" s="1" t="s">
        <v>357</v>
      </c>
      <c r="E1264" s="1" t="s">
        <v>357</v>
      </c>
      <c r="F1264" s="1" t="s">
        <v>10739</v>
      </c>
      <c r="G1264" s="1" t="s">
        <v>357</v>
      </c>
      <c r="H1264" s="1" t="s">
        <v>357</v>
      </c>
      <c r="I1264" s="1" t="s">
        <v>10059</v>
      </c>
      <c r="J1264" s="1" t="s">
        <v>10558</v>
      </c>
      <c r="K1264" s="1" t="s">
        <v>9511</v>
      </c>
      <c r="L1264" s="1" t="s">
        <v>357</v>
      </c>
      <c r="M1264" s="1" t="s">
        <v>357</v>
      </c>
      <c r="N1264" s="1" t="s">
        <v>357</v>
      </c>
      <c r="O1264" s="1" t="s">
        <v>357</v>
      </c>
      <c r="P1264" s="1" t="s">
        <v>357</v>
      </c>
      <c r="Q1264" s="1" t="s">
        <v>357</v>
      </c>
      <c r="R1264" s="1" t="s">
        <v>357</v>
      </c>
      <c r="S1264" s="1" t="s">
        <v>357</v>
      </c>
      <c r="T1264" s="1" t="s">
        <v>10736</v>
      </c>
      <c r="U1264" s="1" t="s">
        <v>357</v>
      </c>
      <c r="V1264" s="1" t="s">
        <v>357</v>
      </c>
      <c r="W1264" s="1" t="s">
        <v>357</v>
      </c>
      <c r="X1264" s="1" t="s">
        <v>357</v>
      </c>
    </row>
    <row r="1265" spans="1:24">
      <c r="A1265" s="1" t="s">
        <v>8062</v>
      </c>
      <c r="B1265" s="1" t="s">
        <v>8060</v>
      </c>
      <c r="C1265" s="1" t="s">
        <v>8052</v>
      </c>
      <c r="D1265" s="1" t="s">
        <v>357</v>
      </c>
      <c r="E1265" s="1" t="s">
        <v>357</v>
      </c>
      <c r="F1265" s="1" t="s">
        <v>10740</v>
      </c>
      <c r="G1265" s="1" t="s">
        <v>357</v>
      </c>
      <c r="H1265" s="1" t="s">
        <v>357</v>
      </c>
      <c r="I1265" s="1" t="s">
        <v>10059</v>
      </c>
      <c r="J1265" s="1" t="s">
        <v>10558</v>
      </c>
      <c r="K1265" s="1" t="s">
        <v>357</v>
      </c>
      <c r="L1265" s="1" t="s">
        <v>357</v>
      </c>
      <c r="M1265" s="1" t="s">
        <v>357</v>
      </c>
      <c r="N1265" s="1" t="s">
        <v>357</v>
      </c>
      <c r="O1265" s="1" t="s">
        <v>357</v>
      </c>
      <c r="P1265" s="1" t="s">
        <v>357</v>
      </c>
      <c r="Q1265" s="1" t="s">
        <v>357</v>
      </c>
      <c r="R1265" s="1" t="s">
        <v>357</v>
      </c>
      <c r="S1265" s="1" t="s">
        <v>357</v>
      </c>
      <c r="T1265" s="1" t="s">
        <v>10741</v>
      </c>
      <c r="U1265" s="1" t="s">
        <v>357</v>
      </c>
      <c r="V1265" s="1" t="s">
        <v>357</v>
      </c>
      <c r="W1265" s="1" t="s">
        <v>357</v>
      </c>
      <c r="X1265" s="1" t="s">
        <v>357</v>
      </c>
    </row>
    <row r="1266" spans="1:24">
      <c r="A1266" s="1" t="s">
        <v>8049</v>
      </c>
      <c r="B1266" s="1" t="s">
        <v>8044</v>
      </c>
      <c r="C1266" s="1" t="s">
        <v>8052</v>
      </c>
      <c r="D1266" s="1" t="s">
        <v>357</v>
      </c>
      <c r="E1266" s="1" t="s">
        <v>357</v>
      </c>
      <c r="F1266" s="1" t="s">
        <v>10742</v>
      </c>
      <c r="G1266" s="1" t="s">
        <v>357</v>
      </c>
      <c r="H1266" s="1" t="s">
        <v>357</v>
      </c>
      <c r="I1266" s="1" t="s">
        <v>10059</v>
      </c>
      <c r="J1266" s="1" t="s">
        <v>10558</v>
      </c>
      <c r="K1266" s="1" t="s">
        <v>357</v>
      </c>
      <c r="L1266" s="1" t="s">
        <v>357</v>
      </c>
      <c r="M1266" s="1" t="s">
        <v>357</v>
      </c>
      <c r="N1266" s="1" t="s">
        <v>357</v>
      </c>
      <c r="O1266" s="1" t="s">
        <v>357</v>
      </c>
      <c r="P1266" s="1" t="s">
        <v>357</v>
      </c>
      <c r="Q1266" s="1" t="s">
        <v>357</v>
      </c>
      <c r="R1266" s="1" t="s">
        <v>357</v>
      </c>
      <c r="S1266" s="1" t="s">
        <v>357</v>
      </c>
      <c r="T1266" s="1" t="s">
        <v>10741</v>
      </c>
      <c r="U1266" s="1" t="s">
        <v>357</v>
      </c>
      <c r="V1266" s="1" t="s">
        <v>357</v>
      </c>
      <c r="W1266" s="1" t="s">
        <v>357</v>
      </c>
      <c r="X1266" s="1" t="s">
        <v>357</v>
      </c>
    </row>
    <row r="1267" spans="1:24">
      <c r="A1267" s="1" t="s">
        <v>8057</v>
      </c>
      <c r="B1267" s="1" t="s">
        <v>8055</v>
      </c>
      <c r="C1267" s="1" t="s">
        <v>8052</v>
      </c>
      <c r="D1267" s="1" t="s">
        <v>357</v>
      </c>
      <c r="E1267" s="1" t="s">
        <v>357</v>
      </c>
      <c r="F1267" s="1" t="s">
        <v>10743</v>
      </c>
      <c r="G1267" s="1" t="s">
        <v>357</v>
      </c>
      <c r="H1267" s="1" t="s">
        <v>357</v>
      </c>
      <c r="I1267" s="1" t="s">
        <v>10059</v>
      </c>
      <c r="J1267" s="1" t="s">
        <v>10558</v>
      </c>
      <c r="K1267" s="1" t="s">
        <v>357</v>
      </c>
      <c r="L1267" s="1" t="s">
        <v>357</v>
      </c>
      <c r="M1267" s="1" t="s">
        <v>357</v>
      </c>
      <c r="N1267" s="1" t="s">
        <v>357</v>
      </c>
      <c r="O1267" s="1" t="s">
        <v>357</v>
      </c>
      <c r="P1267" s="1" t="s">
        <v>357</v>
      </c>
      <c r="Q1267" s="1" t="s">
        <v>357</v>
      </c>
      <c r="R1267" s="1" t="s">
        <v>357</v>
      </c>
      <c r="S1267" s="1" t="s">
        <v>357</v>
      </c>
      <c r="T1267" s="1" t="s">
        <v>10741</v>
      </c>
      <c r="U1267" s="1" t="s">
        <v>357</v>
      </c>
      <c r="V1267" s="1" t="s">
        <v>357</v>
      </c>
      <c r="W1267" s="1" t="s">
        <v>357</v>
      </c>
      <c r="X1267" s="1" t="s">
        <v>357</v>
      </c>
    </row>
    <row r="1268" spans="1:24">
      <c r="A1268" s="1" t="s">
        <v>6818</v>
      </c>
      <c r="B1268" s="1" t="s">
        <v>6819</v>
      </c>
      <c r="C1268" s="1" t="s">
        <v>6801</v>
      </c>
      <c r="D1268" s="1" t="s">
        <v>357</v>
      </c>
      <c r="E1268" s="1" t="s">
        <v>357</v>
      </c>
      <c r="F1268" s="1" t="s">
        <v>357</v>
      </c>
      <c r="G1268" s="1" t="s">
        <v>357</v>
      </c>
      <c r="H1268" s="1" t="s">
        <v>357</v>
      </c>
      <c r="I1268" s="1" t="s">
        <v>10744</v>
      </c>
      <c r="J1268" s="1" t="s">
        <v>9541</v>
      </c>
      <c r="K1268" s="1" t="s">
        <v>9542</v>
      </c>
      <c r="L1268" s="1" t="s">
        <v>9543</v>
      </c>
      <c r="M1268" s="1" t="s">
        <v>357</v>
      </c>
      <c r="N1268" s="1" t="s">
        <v>357</v>
      </c>
      <c r="O1268" s="1" t="s">
        <v>357</v>
      </c>
      <c r="P1268" s="1" t="s">
        <v>357</v>
      </c>
      <c r="Q1268" s="1" t="s">
        <v>357</v>
      </c>
      <c r="R1268" s="1" t="s">
        <v>357</v>
      </c>
      <c r="S1268" s="1" t="s">
        <v>357</v>
      </c>
      <c r="T1268" s="1" t="s">
        <v>10745</v>
      </c>
      <c r="U1268" s="1" t="s">
        <v>357</v>
      </c>
      <c r="V1268" s="1" t="s">
        <v>357</v>
      </c>
      <c r="W1268" s="1" t="s">
        <v>357</v>
      </c>
      <c r="X1268" s="1" t="s">
        <v>357</v>
      </c>
    </row>
    <row r="1269" spans="1:24">
      <c r="A1269" s="1" t="s">
        <v>6812</v>
      </c>
      <c r="B1269" s="1" t="s">
        <v>6813</v>
      </c>
      <c r="C1269" s="1" t="s">
        <v>6801</v>
      </c>
      <c r="D1269" s="1" t="s">
        <v>357</v>
      </c>
      <c r="E1269" s="1" t="s">
        <v>357</v>
      </c>
      <c r="F1269" s="1" t="s">
        <v>357</v>
      </c>
      <c r="G1269" s="1" t="s">
        <v>357</v>
      </c>
      <c r="H1269" s="1" t="s">
        <v>357</v>
      </c>
      <c r="I1269" s="1" t="s">
        <v>10744</v>
      </c>
      <c r="J1269" s="1" t="s">
        <v>9541</v>
      </c>
      <c r="K1269" s="1" t="s">
        <v>9542</v>
      </c>
      <c r="L1269" s="1" t="s">
        <v>9543</v>
      </c>
      <c r="M1269" s="1" t="s">
        <v>357</v>
      </c>
      <c r="N1269" s="1" t="s">
        <v>357</v>
      </c>
      <c r="O1269" s="1" t="s">
        <v>357</v>
      </c>
      <c r="P1269" s="1" t="s">
        <v>357</v>
      </c>
      <c r="Q1269" s="1" t="s">
        <v>357</v>
      </c>
      <c r="R1269" s="1" t="s">
        <v>357</v>
      </c>
      <c r="S1269" s="1" t="s">
        <v>357</v>
      </c>
      <c r="T1269" s="1" t="s">
        <v>10745</v>
      </c>
      <c r="U1269" s="1" t="s">
        <v>357</v>
      </c>
      <c r="V1269" s="1" t="s">
        <v>357</v>
      </c>
      <c r="W1269" s="1" t="s">
        <v>357</v>
      </c>
      <c r="X1269" s="1" t="s">
        <v>357</v>
      </c>
    </row>
    <row r="1270" spans="1:24">
      <c r="A1270" s="1" t="s">
        <v>6806</v>
      </c>
      <c r="B1270" s="1" t="s">
        <v>6807</v>
      </c>
      <c r="C1270" s="1" t="s">
        <v>6801</v>
      </c>
      <c r="D1270" s="1" t="s">
        <v>357</v>
      </c>
      <c r="E1270" s="1" t="s">
        <v>357</v>
      </c>
      <c r="F1270" s="1" t="s">
        <v>357</v>
      </c>
      <c r="G1270" s="1" t="s">
        <v>357</v>
      </c>
      <c r="H1270" s="1" t="s">
        <v>357</v>
      </c>
      <c r="I1270" s="1" t="s">
        <v>10744</v>
      </c>
      <c r="J1270" s="1" t="s">
        <v>9541</v>
      </c>
      <c r="K1270" s="1" t="s">
        <v>9542</v>
      </c>
      <c r="L1270" s="1" t="s">
        <v>9543</v>
      </c>
      <c r="M1270" s="1" t="s">
        <v>357</v>
      </c>
      <c r="N1270" s="1" t="s">
        <v>357</v>
      </c>
      <c r="O1270" s="1" t="s">
        <v>357</v>
      </c>
      <c r="P1270" s="1" t="s">
        <v>357</v>
      </c>
      <c r="Q1270" s="1" t="s">
        <v>357</v>
      </c>
      <c r="R1270" s="1" t="s">
        <v>357</v>
      </c>
      <c r="S1270" s="1" t="s">
        <v>357</v>
      </c>
      <c r="T1270" s="1" t="s">
        <v>10745</v>
      </c>
      <c r="U1270" s="1" t="s">
        <v>357</v>
      </c>
      <c r="V1270" s="1" t="s">
        <v>357</v>
      </c>
      <c r="W1270" s="1" t="s">
        <v>357</v>
      </c>
      <c r="X1270" s="1" t="s">
        <v>357</v>
      </c>
    </row>
    <row r="1271" spans="1:24">
      <c r="A1271" s="1" t="s">
        <v>6803</v>
      </c>
      <c r="B1271" s="1" t="s">
        <v>6804</v>
      </c>
      <c r="C1271" s="1" t="s">
        <v>6801</v>
      </c>
      <c r="D1271" s="1" t="s">
        <v>357</v>
      </c>
      <c r="E1271" s="1" t="s">
        <v>357</v>
      </c>
      <c r="F1271" s="1" t="s">
        <v>357</v>
      </c>
      <c r="G1271" s="1" t="s">
        <v>357</v>
      </c>
      <c r="H1271" s="1" t="s">
        <v>357</v>
      </c>
      <c r="I1271" s="1" t="s">
        <v>10744</v>
      </c>
      <c r="J1271" s="1" t="s">
        <v>9541</v>
      </c>
      <c r="K1271" s="1" t="s">
        <v>9542</v>
      </c>
      <c r="L1271" s="1" t="s">
        <v>9543</v>
      </c>
      <c r="M1271" s="1" t="s">
        <v>357</v>
      </c>
      <c r="N1271" s="1" t="s">
        <v>357</v>
      </c>
      <c r="O1271" s="1" t="s">
        <v>357</v>
      </c>
      <c r="P1271" s="1" t="s">
        <v>357</v>
      </c>
      <c r="Q1271" s="1" t="s">
        <v>357</v>
      </c>
      <c r="R1271" s="1" t="s">
        <v>357</v>
      </c>
      <c r="S1271" s="1" t="s">
        <v>357</v>
      </c>
      <c r="T1271" s="1" t="s">
        <v>10745</v>
      </c>
      <c r="U1271" s="1" t="s">
        <v>357</v>
      </c>
      <c r="V1271" s="1" t="s">
        <v>357</v>
      </c>
      <c r="W1271" s="1" t="s">
        <v>357</v>
      </c>
      <c r="X1271" s="1" t="s">
        <v>357</v>
      </c>
    </row>
    <row r="1272" spans="1:24">
      <c r="A1272" s="1" t="s">
        <v>6797</v>
      </c>
      <c r="B1272" s="1" t="s">
        <v>6798</v>
      </c>
      <c r="C1272" s="1" t="s">
        <v>6801</v>
      </c>
      <c r="D1272" s="1" t="s">
        <v>357</v>
      </c>
      <c r="E1272" s="1" t="s">
        <v>357</v>
      </c>
      <c r="F1272" s="1" t="s">
        <v>357</v>
      </c>
      <c r="G1272" s="1" t="s">
        <v>357</v>
      </c>
      <c r="H1272" s="1" t="s">
        <v>357</v>
      </c>
      <c r="I1272" s="1" t="s">
        <v>10744</v>
      </c>
      <c r="J1272" s="1" t="s">
        <v>9541</v>
      </c>
      <c r="K1272" s="1" t="s">
        <v>9542</v>
      </c>
      <c r="L1272" s="1" t="s">
        <v>9543</v>
      </c>
      <c r="M1272" s="1" t="s">
        <v>357</v>
      </c>
      <c r="N1272" s="1" t="s">
        <v>357</v>
      </c>
      <c r="O1272" s="1" t="s">
        <v>357</v>
      </c>
      <c r="P1272" s="1" t="s">
        <v>357</v>
      </c>
      <c r="Q1272" s="1" t="s">
        <v>357</v>
      </c>
      <c r="R1272" s="1" t="s">
        <v>357</v>
      </c>
      <c r="S1272" s="1" t="s">
        <v>357</v>
      </c>
      <c r="T1272" s="1" t="s">
        <v>10745</v>
      </c>
      <c r="U1272" s="1" t="s">
        <v>357</v>
      </c>
      <c r="V1272" s="1" t="s">
        <v>357</v>
      </c>
      <c r="W1272" s="1" t="s">
        <v>357</v>
      </c>
      <c r="X1272" s="1" t="s">
        <v>357</v>
      </c>
    </row>
    <row r="1273" spans="1:24">
      <c r="A1273" s="1" t="s">
        <v>6809</v>
      </c>
      <c r="B1273" s="1" t="s">
        <v>6810</v>
      </c>
      <c r="C1273" s="1" t="s">
        <v>6801</v>
      </c>
      <c r="D1273" s="1" t="s">
        <v>357</v>
      </c>
      <c r="E1273" s="1" t="s">
        <v>357</v>
      </c>
      <c r="F1273" s="1" t="s">
        <v>357</v>
      </c>
      <c r="G1273" s="1" t="s">
        <v>357</v>
      </c>
      <c r="H1273" s="1" t="s">
        <v>357</v>
      </c>
      <c r="I1273" s="1" t="s">
        <v>10744</v>
      </c>
      <c r="J1273" s="1" t="s">
        <v>9541</v>
      </c>
      <c r="K1273" s="1" t="s">
        <v>9542</v>
      </c>
      <c r="L1273" s="1" t="s">
        <v>9543</v>
      </c>
      <c r="M1273" s="1" t="s">
        <v>357</v>
      </c>
      <c r="N1273" s="1" t="s">
        <v>357</v>
      </c>
      <c r="O1273" s="1" t="s">
        <v>357</v>
      </c>
      <c r="P1273" s="1" t="s">
        <v>357</v>
      </c>
      <c r="Q1273" s="1" t="s">
        <v>357</v>
      </c>
      <c r="R1273" s="1" t="s">
        <v>357</v>
      </c>
      <c r="S1273" s="1" t="s">
        <v>357</v>
      </c>
      <c r="T1273" s="1" t="s">
        <v>10745</v>
      </c>
      <c r="U1273" s="1" t="s">
        <v>357</v>
      </c>
      <c r="V1273" s="1" t="s">
        <v>357</v>
      </c>
      <c r="W1273" s="1" t="s">
        <v>357</v>
      </c>
      <c r="X1273" s="1" t="s">
        <v>357</v>
      </c>
    </row>
    <row r="1274" spans="1:24">
      <c r="A1274" s="1" t="s">
        <v>6815</v>
      </c>
      <c r="B1274" s="1" t="s">
        <v>6816</v>
      </c>
      <c r="C1274" s="1" t="s">
        <v>6801</v>
      </c>
      <c r="D1274" s="1" t="s">
        <v>357</v>
      </c>
      <c r="E1274" s="1" t="s">
        <v>357</v>
      </c>
      <c r="F1274" s="1" t="s">
        <v>357</v>
      </c>
      <c r="G1274" s="1" t="s">
        <v>357</v>
      </c>
      <c r="H1274" s="1" t="s">
        <v>357</v>
      </c>
      <c r="I1274" s="1" t="s">
        <v>10744</v>
      </c>
      <c r="J1274" s="1" t="s">
        <v>9541</v>
      </c>
      <c r="K1274" s="1" t="s">
        <v>9542</v>
      </c>
      <c r="L1274" s="1" t="s">
        <v>9543</v>
      </c>
      <c r="M1274" s="1" t="s">
        <v>357</v>
      </c>
      <c r="N1274" s="1" t="s">
        <v>357</v>
      </c>
      <c r="O1274" s="1" t="s">
        <v>357</v>
      </c>
      <c r="P1274" s="1" t="s">
        <v>357</v>
      </c>
      <c r="Q1274" s="1" t="s">
        <v>357</v>
      </c>
      <c r="R1274" s="1" t="s">
        <v>357</v>
      </c>
      <c r="S1274" s="1" t="s">
        <v>357</v>
      </c>
      <c r="T1274" s="1" t="s">
        <v>10745</v>
      </c>
      <c r="U1274" s="1" t="s">
        <v>357</v>
      </c>
      <c r="V1274" s="1" t="s">
        <v>357</v>
      </c>
      <c r="W1274" s="1" t="s">
        <v>357</v>
      </c>
      <c r="X1274" s="1" t="s">
        <v>357</v>
      </c>
    </row>
    <row r="1275" spans="1:24">
      <c r="A1275" s="1" t="s">
        <v>6821</v>
      </c>
      <c r="B1275" s="1" t="s">
        <v>6822</v>
      </c>
      <c r="C1275" s="1" t="s">
        <v>6801</v>
      </c>
      <c r="D1275" s="1" t="s">
        <v>357</v>
      </c>
      <c r="E1275" s="1" t="s">
        <v>357</v>
      </c>
      <c r="F1275" s="1" t="s">
        <v>357</v>
      </c>
      <c r="G1275" s="1" t="s">
        <v>357</v>
      </c>
      <c r="H1275" s="1" t="s">
        <v>357</v>
      </c>
      <c r="I1275" s="1" t="s">
        <v>10744</v>
      </c>
      <c r="J1275" s="1" t="s">
        <v>9541</v>
      </c>
      <c r="K1275" s="1" t="s">
        <v>9542</v>
      </c>
      <c r="L1275" s="1" t="s">
        <v>9543</v>
      </c>
      <c r="M1275" s="1" t="s">
        <v>357</v>
      </c>
      <c r="N1275" s="1" t="s">
        <v>357</v>
      </c>
      <c r="O1275" s="1" t="s">
        <v>357</v>
      </c>
      <c r="P1275" s="1" t="s">
        <v>357</v>
      </c>
      <c r="Q1275" s="1" t="s">
        <v>357</v>
      </c>
      <c r="R1275" s="1" t="s">
        <v>357</v>
      </c>
      <c r="S1275" s="1" t="s">
        <v>357</v>
      </c>
      <c r="T1275" s="1" t="s">
        <v>10745</v>
      </c>
      <c r="U1275" s="1" t="s">
        <v>357</v>
      </c>
      <c r="V1275" s="1" t="s">
        <v>357</v>
      </c>
      <c r="W1275" s="1" t="s">
        <v>357</v>
      </c>
      <c r="X1275" s="1" t="s">
        <v>357</v>
      </c>
    </row>
    <row r="1276" spans="1:24">
      <c r="A1276" s="1" t="s">
        <v>2610</v>
      </c>
      <c r="B1276" s="1" t="s">
        <v>2611</v>
      </c>
      <c r="C1276" s="1" t="s">
        <v>2605</v>
      </c>
      <c r="D1276" s="1" t="s">
        <v>357</v>
      </c>
      <c r="E1276" s="1" t="s">
        <v>357</v>
      </c>
      <c r="F1276" s="1" t="s">
        <v>10746</v>
      </c>
      <c r="G1276" s="1" t="s">
        <v>357</v>
      </c>
      <c r="H1276" s="1" t="s">
        <v>357</v>
      </c>
      <c r="I1276" s="1" t="s">
        <v>357</v>
      </c>
      <c r="J1276" s="1" t="s">
        <v>357</v>
      </c>
      <c r="K1276" s="1" t="s">
        <v>357</v>
      </c>
      <c r="L1276" s="1" t="s">
        <v>357</v>
      </c>
      <c r="M1276" s="1" t="s">
        <v>357</v>
      </c>
      <c r="N1276" s="1" t="s">
        <v>357</v>
      </c>
      <c r="O1276" s="1" t="s">
        <v>357</v>
      </c>
      <c r="P1276" s="1" t="s">
        <v>357</v>
      </c>
      <c r="Q1276" s="1" t="s">
        <v>357</v>
      </c>
      <c r="R1276" s="1" t="s">
        <v>357</v>
      </c>
      <c r="S1276" s="1" t="s">
        <v>357</v>
      </c>
      <c r="T1276" s="1" t="s">
        <v>10747</v>
      </c>
      <c r="U1276" s="1" t="s">
        <v>357</v>
      </c>
      <c r="V1276" s="1" t="s">
        <v>357</v>
      </c>
      <c r="W1276" s="1" t="s">
        <v>357</v>
      </c>
      <c r="X1276" s="1" t="s">
        <v>357</v>
      </c>
    </row>
    <row r="1277" spans="1:24">
      <c r="A1277" s="1" t="s">
        <v>2607</v>
      </c>
      <c r="B1277" s="1" t="s">
        <v>2608</v>
      </c>
      <c r="C1277" s="1" t="s">
        <v>2605</v>
      </c>
      <c r="D1277" s="1" t="s">
        <v>357</v>
      </c>
      <c r="E1277" s="1" t="s">
        <v>357</v>
      </c>
      <c r="F1277" s="1" t="s">
        <v>10748</v>
      </c>
      <c r="G1277" s="1" t="s">
        <v>357</v>
      </c>
      <c r="H1277" s="1" t="s">
        <v>357</v>
      </c>
      <c r="I1277" s="1" t="s">
        <v>357</v>
      </c>
      <c r="J1277" s="1" t="s">
        <v>357</v>
      </c>
      <c r="K1277" s="1" t="s">
        <v>357</v>
      </c>
      <c r="L1277" s="1" t="s">
        <v>357</v>
      </c>
      <c r="M1277" s="1" t="s">
        <v>357</v>
      </c>
      <c r="N1277" s="1" t="s">
        <v>357</v>
      </c>
      <c r="O1277" s="1" t="s">
        <v>357</v>
      </c>
      <c r="P1277" s="1" t="s">
        <v>357</v>
      </c>
      <c r="Q1277" s="1" t="s">
        <v>357</v>
      </c>
      <c r="R1277" s="1" t="s">
        <v>357</v>
      </c>
      <c r="S1277" s="1" t="s">
        <v>357</v>
      </c>
      <c r="T1277" s="1" t="s">
        <v>10747</v>
      </c>
      <c r="U1277" s="1" t="s">
        <v>357</v>
      </c>
      <c r="V1277" s="1" t="s">
        <v>357</v>
      </c>
      <c r="W1277" s="1" t="s">
        <v>357</v>
      </c>
      <c r="X1277" s="1" t="s">
        <v>357</v>
      </c>
    </row>
    <row r="1278" spans="1:24">
      <c r="A1278" s="1" t="s">
        <v>2601</v>
      </c>
      <c r="B1278" s="1" t="s">
        <v>2602</v>
      </c>
      <c r="C1278" s="1" t="s">
        <v>2605</v>
      </c>
      <c r="D1278" s="1" t="s">
        <v>357</v>
      </c>
      <c r="E1278" s="1" t="s">
        <v>357</v>
      </c>
      <c r="F1278" s="1" t="s">
        <v>10749</v>
      </c>
      <c r="G1278" s="1" t="s">
        <v>357</v>
      </c>
      <c r="H1278" s="1" t="s">
        <v>357</v>
      </c>
      <c r="I1278" s="1" t="s">
        <v>357</v>
      </c>
      <c r="J1278" s="1" t="s">
        <v>357</v>
      </c>
      <c r="K1278" s="1" t="s">
        <v>357</v>
      </c>
      <c r="L1278" s="1" t="s">
        <v>357</v>
      </c>
      <c r="M1278" s="1" t="s">
        <v>357</v>
      </c>
      <c r="N1278" s="1" t="s">
        <v>357</v>
      </c>
      <c r="O1278" s="1" t="s">
        <v>357</v>
      </c>
      <c r="P1278" s="1" t="s">
        <v>357</v>
      </c>
      <c r="Q1278" s="1" t="s">
        <v>357</v>
      </c>
      <c r="R1278" s="1" t="s">
        <v>357</v>
      </c>
      <c r="S1278" s="1" t="s">
        <v>357</v>
      </c>
      <c r="T1278" s="1" t="s">
        <v>10747</v>
      </c>
      <c r="U1278" s="1" t="s">
        <v>357</v>
      </c>
      <c r="V1278" s="1" t="s">
        <v>357</v>
      </c>
      <c r="W1278" s="1" t="s">
        <v>357</v>
      </c>
      <c r="X1278" s="1" t="s">
        <v>357</v>
      </c>
    </row>
    <row r="1279" spans="1:24">
      <c r="A1279" s="1" t="s">
        <v>7638</v>
      </c>
      <c r="B1279" s="1" t="s">
        <v>7639</v>
      </c>
      <c r="C1279" s="1" t="s">
        <v>7642</v>
      </c>
      <c r="D1279" s="1" t="s">
        <v>357</v>
      </c>
      <c r="E1279" s="1" t="s">
        <v>357</v>
      </c>
      <c r="F1279" s="1" t="s">
        <v>10750</v>
      </c>
      <c r="G1279" s="1" t="s">
        <v>10751</v>
      </c>
      <c r="H1279" s="1" t="s">
        <v>357</v>
      </c>
      <c r="I1279" s="1" t="s">
        <v>9540</v>
      </c>
      <c r="J1279" s="1" t="s">
        <v>357</v>
      </c>
      <c r="K1279" s="1" t="s">
        <v>357</v>
      </c>
      <c r="L1279" s="1" t="s">
        <v>357</v>
      </c>
      <c r="M1279" s="1" t="s">
        <v>357</v>
      </c>
      <c r="N1279" s="1" t="s">
        <v>357</v>
      </c>
      <c r="O1279" s="1" t="s">
        <v>357</v>
      </c>
      <c r="P1279" s="1" t="s">
        <v>357</v>
      </c>
      <c r="Q1279" s="1" t="s">
        <v>357</v>
      </c>
      <c r="R1279" s="1" t="s">
        <v>357</v>
      </c>
      <c r="S1279" s="1" t="s">
        <v>357</v>
      </c>
      <c r="T1279" s="1" t="s">
        <v>10752</v>
      </c>
      <c r="U1279" s="1" t="s">
        <v>357</v>
      </c>
      <c r="V1279" s="1" t="s">
        <v>357</v>
      </c>
      <c r="W1279" s="1" t="s">
        <v>357</v>
      </c>
      <c r="X1279" s="1" t="s">
        <v>357</v>
      </c>
    </row>
    <row r="1280" spans="1:24">
      <c r="A1280" s="1" t="s">
        <v>7644</v>
      </c>
      <c r="B1280" s="1" t="s">
        <v>7645</v>
      </c>
      <c r="C1280" s="1" t="s">
        <v>7642</v>
      </c>
      <c r="D1280" s="1" t="s">
        <v>357</v>
      </c>
      <c r="E1280" s="1" t="s">
        <v>357</v>
      </c>
      <c r="F1280" s="1" t="s">
        <v>10753</v>
      </c>
      <c r="G1280" s="1" t="s">
        <v>10754</v>
      </c>
      <c r="H1280" s="1" t="s">
        <v>357</v>
      </c>
      <c r="I1280" s="1" t="s">
        <v>9540</v>
      </c>
      <c r="J1280" s="1" t="s">
        <v>357</v>
      </c>
      <c r="K1280" s="1" t="s">
        <v>357</v>
      </c>
      <c r="L1280" s="1" t="s">
        <v>357</v>
      </c>
      <c r="M1280" s="1" t="s">
        <v>357</v>
      </c>
      <c r="N1280" s="1" t="s">
        <v>357</v>
      </c>
      <c r="O1280" s="1" t="s">
        <v>357</v>
      </c>
      <c r="P1280" s="1" t="s">
        <v>357</v>
      </c>
      <c r="Q1280" s="1" t="s">
        <v>357</v>
      </c>
      <c r="R1280" s="1" t="s">
        <v>357</v>
      </c>
      <c r="S1280" s="1" t="s">
        <v>357</v>
      </c>
      <c r="T1280" s="1" t="s">
        <v>10752</v>
      </c>
      <c r="U1280" s="1" t="s">
        <v>357</v>
      </c>
      <c r="V1280" s="1" t="s">
        <v>357</v>
      </c>
      <c r="W1280" s="1" t="s">
        <v>357</v>
      </c>
      <c r="X1280" s="1" t="s">
        <v>357</v>
      </c>
    </row>
    <row r="1281" spans="1:24">
      <c r="A1281" s="1" t="s">
        <v>7647</v>
      </c>
      <c r="B1281" s="1" t="s">
        <v>7648</v>
      </c>
      <c r="C1281" s="1" t="s">
        <v>7642</v>
      </c>
      <c r="D1281" s="1" t="s">
        <v>357</v>
      </c>
      <c r="E1281" s="1" t="s">
        <v>357</v>
      </c>
      <c r="F1281" s="1" t="s">
        <v>10755</v>
      </c>
      <c r="G1281" s="1" t="s">
        <v>10756</v>
      </c>
      <c r="H1281" s="1" t="s">
        <v>357</v>
      </c>
      <c r="I1281" s="1" t="s">
        <v>9540</v>
      </c>
      <c r="J1281" s="1" t="s">
        <v>357</v>
      </c>
      <c r="K1281" s="1" t="s">
        <v>357</v>
      </c>
      <c r="L1281" s="1" t="s">
        <v>357</v>
      </c>
      <c r="M1281" s="1" t="s">
        <v>357</v>
      </c>
      <c r="N1281" s="1" t="s">
        <v>357</v>
      </c>
      <c r="O1281" s="1" t="s">
        <v>357</v>
      </c>
      <c r="P1281" s="1" t="s">
        <v>357</v>
      </c>
      <c r="Q1281" s="1" t="s">
        <v>357</v>
      </c>
      <c r="R1281" s="1" t="s">
        <v>357</v>
      </c>
      <c r="S1281" s="1" t="s">
        <v>357</v>
      </c>
      <c r="T1281" s="1" t="s">
        <v>10752</v>
      </c>
      <c r="U1281" s="1" t="s">
        <v>357</v>
      </c>
      <c r="V1281" s="1" t="s">
        <v>357</v>
      </c>
      <c r="W1281" s="1" t="s">
        <v>357</v>
      </c>
      <c r="X1281" s="1" t="s">
        <v>357</v>
      </c>
    </row>
    <row r="1282" spans="1:24">
      <c r="A1282" s="1" t="s">
        <v>7650</v>
      </c>
      <c r="B1282" s="1" t="s">
        <v>7651</v>
      </c>
      <c r="C1282" s="1" t="s">
        <v>7642</v>
      </c>
      <c r="D1282" s="1" t="s">
        <v>357</v>
      </c>
      <c r="E1282" s="1" t="s">
        <v>357</v>
      </c>
      <c r="F1282" s="1" t="s">
        <v>10757</v>
      </c>
      <c r="G1282" s="1" t="s">
        <v>10758</v>
      </c>
      <c r="H1282" s="1" t="s">
        <v>357</v>
      </c>
      <c r="I1282" s="1" t="s">
        <v>9540</v>
      </c>
      <c r="J1282" s="1" t="s">
        <v>357</v>
      </c>
      <c r="K1282" s="1" t="s">
        <v>357</v>
      </c>
      <c r="L1282" s="1" t="s">
        <v>357</v>
      </c>
      <c r="M1282" s="1" t="s">
        <v>357</v>
      </c>
      <c r="N1282" s="1" t="s">
        <v>357</v>
      </c>
      <c r="O1282" s="1" t="s">
        <v>357</v>
      </c>
      <c r="P1282" s="1" t="s">
        <v>357</v>
      </c>
      <c r="Q1282" s="1" t="s">
        <v>357</v>
      </c>
      <c r="R1282" s="1" t="s">
        <v>357</v>
      </c>
      <c r="S1282" s="1" t="s">
        <v>357</v>
      </c>
      <c r="T1282" s="1" t="s">
        <v>10752</v>
      </c>
      <c r="U1282" s="1" t="s">
        <v>357</v>
      </c>
      <c r="V1282" s="1" t="s">
        <v>357</v>
      </c>
      <c r="W1282" s="1" t="s">
        <v>357</v>
      </c>
      <c r="X1282" s="1" t="s">
        <v>357</v>
      </c>
    </row>
    <row r="1283" spans="1:24">
      <c r="A1283" s="1" t="s">
        <v>7653</v>
      </c>
      <c r="B1283" s="1" t="s">
        <v>7654</v>
      </c>
      <c r="C1283" s="1" t="s">
        <v>7642</v>
      </c>
      <c r="D1283" s="1" t="s">
        <v>357</v>
      </c>
      <c r="E1283" s="1" t="s">
        <v>357</v>
      </c>
      <c r="F1283" s="1" t="s">
        <v>10759</v>
      </c>
      <c r="G1283" s="1" t="s">
        <v>10760</v>
      </c>
      <c r="H1283" s="1" t="s">
        <v>357</v>
      </c>
      <c r="I1283" s="1" t="s">
        <v>9540</v>
      </c>
      <c r="J1283" s="1" t="s">
        <v>357</v>
      </c>
      <c r="K1283" s="1" t="s">
        <v>357</v>
      </c>
      <c r="L1283" s="1" t="s">
        <v>357</v>
      </c>
      <c r="M1283" s="1" t="s">
        <v>357</v>
      </c>
      <c r="N1283" s="1" t="s">
        <v>357</v>
      </c>
      <c r="O1283" s="1" t="s">
        <v>357</v>
      </c>
      <c r="P1283" s="1" t="s">
        <v>357</v>
      </c>
      <c r="Q1283" s="1" t="s">
        <v>357</v>
      </c>
      <c r="R1283" s="1" t="s">
        <v>357</v>
      </c>
      <c r="S1283" s="1" t="s">
        <v>357</v>
      </c>
      <c r="T1283" s="1" t="s">
        <v>10752</v>
      </c>
      <c r="U1283" s="1" t="s">
        <v>357</v>
      </c>
      <c r="V1283" s="1" t="s">
        <v>357</v>
      </c>
      <c r="W1283" s="1" t="s">
        <v>357</v>
      </c>
      <c r="X1283" s="1" t="s">
        <v>357</v>
      </c>
    </row>
    <row r="1284" spans="1:24">
      <c r="A1284" s="1" t="s">
        <v>7656</v>
      </c>
      <c r="B1284" s="1" t="s">
        <v>7657</v>
      </c>
      <c r="C1284" s="1" t="s">
        <v>7642</v>
      </c>
      <c r="D1284" s="1" t="s">
        <v>357</v>
      </c>
      <c r="E1284" s="1" t="s">
        <v>357</v>
      </c>
      <c r="F1284" s="1" t="s">
        <v>10761</v>
      </c>
      <c r="G1284" s="1" t="s">
        <v>10762</v>
      </c>
      <c r="H1284" s="1" t="s">
        <v>357</v>
      </c>
      <c r="I1284" s="1" t="s">
        <v>9540</v>
      </c>
      <c r="J1284" s="1" t="s">
        <v>357</v>
      </c>
      <c r="K1284" s="1" t="s">
        <v>357</v>
      </c>
      <c r="L1284" s="1" t="s">
        <v>357</v>
      </c>
      <c r="M1284" s="1" t="s">
        <v>357</v>
      </c>
      <c r="N1284" s="1" t="s">
        <v>357</v>
      </c>
      <c r="O1284" s="1" t="s">
        <v>357</v>
      </c>
      <c r="P1284" s="1" t="s">
        <v>357</v>
      </c>
      <c r="Q1284" s="1" t="s">
        <v>357</v>
      </c>
      <c r="R1284" s="1" t="s">
        <v>357</v>
      </c>
      <c r="S1284" s="1" t="s">
        <v>357</v>
      </c>
      <c r="T1284" s="1" t="s">
        <v>10752</v>
      </c>
      <c r="U1284" s="1" t="s">
        <v>357</v>
      </c>
      <c r="V1284" s="1" t="s">
        <v>357</v>
      </c>
      <c r="W1284" s="1" t="s">
        <v>357</v>
      </c>
      <c r="X1284" s="1" t="s">
        <v>357</v>
      </c>
    </row>
    <row r="1285" spans="1:24">
      <c r="A1285" s="1" t="s">
        <v>587</v>
      </c>
      <c r="B1285" s="1" t="s">
        <v>588</v>
      </c>
      <c r="C1285" s="1" t="s">
        <v>578</v>
      </c>
      <c r="D1285" s="1" t="s">
        <v>357</v>
      </c>
      <c r="E1285" s="1" t="s">
        <v>357</v>
      </c>
      <c r="F1285" s="1" t="s">
        <v>357</v>
      </c>
      <c r="G1285" s="1" t="s">
        <v>357</v>
      </c>
      <c r="H1285" s="1" t="s">
        <v>357</v>
      </c>
      <c r="I1285" s="1" t="s">
        <v>9541</v>
      </c>
      <c r="J1285" s="1" t="s">
        <v>9542</v>
      </c>
      <c r="K1285" s="1" t="s">
        <v>9543</v>
      </c>
      <c r="L1285" s="1" t="s">
        <v>10763</v>
      </c>
      <c r="M1285" s="1" t="s">
        <v>357</v>
      </c>
      <c r="N1285" s="1" t="s">
        <v>357</v>
      </c>
      <c r="O1285" s="1" t="s">
        <v>357</v>
      </c>
      <c r="P1285" s="1" t="s">
        <v>357</v>
      </c>
      <c r="Q1285" s="1" t="s">
        <v>357</v>
      </c>
      <c r="R1285" s="1" t="s">
        <v>357</v>
      </c>
      <c r="S1285" s="1" t="s">
        <v>357</v>
      </c>
      <c r="T1285" s="1" t="s">
        <v>10764</v>
      </c>
      <c r="U1285" s="1" t="s">
        <v>357</v>
      </c>
      <c r="V1285" s="1" t="s">
        <v>357</v>
      </c>
      <c r="W1285" s="1" t="s">
        <v>357</v>
      </c>
      <c r="X1285" s="1" t="s">
        <v>357</v>
      </c>
    </row>
    <row r="1286" spans="1:24">
      <c r="A1286" s="1" t="s">
        <v>584</v>
      </c>
      <c r="B1286" s="1" t="s">
        <v>585</v>
      </c>
      <c r="C1286" s="1" t="s">
        <v>578</v>
      </c>
      <c r="D1286" s="1" t="s">
        <v>357</v>
      </c>
      <c r="E1286" s="1" t="s">
        <v>357</v>
      </c>
      <c r="F1286" s="1" t="s">
        <v>357</v>
      </c>
      <c r="G1286" s="1" t="s">
        <v>357</v>
      </c>
      <c r="H1286" s="1" t="s">
        <v>357</v>
      </c>
      <c r="I1286" s="1" t="s">
        <v>9541</v>
      </c>
      <c r="J1286" s="1" t="s">
        <v>9542</v>
      </c>
      <c r="K1286" s="1" t="s">
        <v>9543</v>
      </c>
      <c r="L1286" s="1" t="s">
        <v>10763</v>
      </c>
      <c r="M1286" s="1" t="s">
        <v>357</v>
      </c>
      <c r="N1286" s="1" t="s">
        <v>357</v>
      </c>
      <c r="O1286" s="1" t="s">
        <v>357</v>
      </c>
      <c r="P1286" s="1" t="s">
        <v>357</v>
      </c>
      <c r="Q1286" s="1" t="s">
        <v>357</v>
      </c>
      <c r="R1286" s="1" t="s">
        <v>357</v>
      </c>
      <c r="S1286" s="1" t="s">
        <v>357</v>
      </c>
      <c r="T1286" s="1" t="s">
        <v>10764</v>
      </c>
      <c r="U1286" s="1" t="s">
        <v>357</v>
      </c>
      <c r="V1286" s="1" t="s">
        <v>357</v>
      </c>
      <c r="W1286" s="1" t="s">
        <v>357</v>
      </c>
      <c r="X1286" s="1" t="s">
        <v>357</v>
      </c>
    </row>
    <row r="1287" spans="1:24">
      <c r="A1287" s="1" t="s">
        <v>581</v>
      </c>
      <c r="B1287" s="1" t="s">
        <v>582</v>
      </c>
      <c r="C1287" s="1" t="s">
        <v>578</v>
      </c>
      <c r="D1287" s="1" t="s">
        <v>357</v>
      </c>
      <c r="E1287" s="1" t="s">
        <v>357</v>
      </c>
      <c r="F1287" s="1" t="s">
        <v>357</v>
      </c>
      <c r="G1287" s="1" t="s">
        <v>357</v>
      </c>
      <c r="H1287" s="1" t="s">
        <v>357</v>
      </c>
      <c r="I1287" s="1" t="s">
        <v>9541</v>
      </c>
      <c r="J1287" s="1" t="s">
        <v>9542</v>
      </c>
      <c r="K1287" s="1" t="s">
        <v>9543</v>
      </c>
      <c r="L1287" s="1" t="s">
        <v>10763</v>
      </c>
      <c r="M1287" s="1" t="s">
        <v>357</v>
      </c>
      <c r="N1287" s="1" t="s">
        <v>357</v>
      </c>
      <c r="O1287" s="1" t="s">
        <v>357</v>
      </c>
      <c r="P1287" s="1" t="s">
        <v>357</v>
      </c>
      <c r="Q1287" s="1" t="s">
        <v>357</v>
      </c>
      <c r="R1287" s="1" t="s">
        <v>357</v>
      </c>
      <c r="S1287" s="1" t="s">
        <v>357</v>
      </c>
      <c r="T1287" s="1" t="s">
        <v>10764</v>
      </c>
      <c r="U1287" s="1" t="s">
        <v>357</v>
      </c>
      <c r="V1287" s="1" t="s">
        <v>357</v>
      </c>
      <c r="W1287" s="1" t="s">
        <v>357</v>
      </c>
      <c r="X1287" s="1" t="s">
        <v>357</v>
      </c>
    </row>
    <row r="1288" spans="1:24">
      <c r="A1288" s="1" t="s">
        <v>574</v>
      </c>
      <c r="B1288" s="1" t="s">
        <v>575</v>
      </c>
      <c r="C1288" s="1" t="s">
        <v>578</v>
      </c>
      <c r="D1288" s="1" t="s">
        <v>357</v>
      </c>
      <c r="E1288" s="1" t="s">
        <v>357</v>
      </c>
      <c r="F1288" s="1" t="s">
        <v>357</v>
      </c>
      <c r="G1288" s="1" t="s">
        <v>357</v>
      </c>
      <c r="H1288" s="1" t="s">
        <v>357</v>
      </c>
      <c r="I1288" s="1" t="s">
        <v>9541</v>
      </c>
      <c r="J1288" s="1" t="s">
        <v>9542</v>
      </c>
      <c r="K1288" s="1" t="s">
        <v>9543</v>
      </c>
      <c r="L1288" s="1" t="s">
        <v>10763</v>
      </c>
      <c r="M1288" s="1" t="s">
        <v>357</v>
      </c>
      <c r="N1288" s="1" t="s">
        <v>357</v>
      </c>
      <c r="O1288" s="1" t="s">
        <v>357</v>
      </c>
      <c r="P1288" s="1" t="s">
        <v>357</v>
      </c>
      <c r="Q1288" s="1" t="s">
        <v>357</v>
      </c>
      <c r="R1288" s="1" t="s">
        <v>357</v>
      </c>
      <c r="S1288" s="1" t="s">
        <v>357</v>
      </c>
      <c r="T1288" s="1" t="s">
        <v>10764</v>
      </c>
      <c r="U1288" s="1" t="s">
        <v>357</v>
      </c>
      <c r="V1288" s="1" t="s">
        <v>357</v>
      </c>
      <c r="W1288" s="1" t="s">
        <v>357</v>
      </c>
      <c r="X1288" s="1" t="s">
        <v>357</v>
      </c>
    </row>
    <row r="1289" spans="1:24">
      <c r="A1289" s="1" t="s">
        <v>7007</v>
      </c>
      <c r="B1289" s="1" t="s">
        <v>7008</v>
      </c>
      <c r="C1289" s="1" t="s">
        <v>1363</v>
      </c>
      <c r="D1289" s="1" t="s">
        <v>357</v>
      </c>
      <c r="E1289" s="1" t="s">
        <v>357</v>
      </c>
      <c r="F1289" s="1" t="s">
        <v>10765</v>
      </c>
      <c r="G1289" s="1" t="s">
        <v>357</v>
      </c>
      <c r="H1289" s="1" t="s">
        <v>357</v>
      </c>
      <c r="I1289" s="1" t="s">
        <v>357</v>
      </c>
      <c r="J1289" s="1" t="s">
        <v>357</v>
      </c>
      <c r="K1289" s="1" t="s">
        <v>357</v>
      </c>
      <c r="L1289" s="1" t="s">
        <v>357</v>
      </c>
      <c r="M1289" s="1" t="s">
        <v>357</v>
      </c>
      <c r="N1289" s="1" t="s">
        <v>357</v>
      </c>
      <c r="O1289" s="1" t="s">
        <v>357</v>
      </c>
      <c r="P1289" s="1" t="s">
        <v>357</v>
      </c>
      <c r="Q1289" s="1" t="s">
        <v>357</v>
      </c>
      <c r="R1289" s="1" t="s">
        <v>357</v>
      </c>
      <c r="S1289" s="1" t="s">
        <v>357</v>
      </c>
      <c r="T1289" s="1" t="s">
        <v>357</v>
      </c>
      <c r="U1289" s="1" t="s">
        <v>357</v>
      </c>
      <c r="V1289" s="1" t="s">
        <v>357</v>
      </c>
      <c r="W1289" s="1" t="s">
        <v>357</v>
      </c>
      <c r="X1289" s="1" t="s">
        <v>357</v>
      </c>
    </row>
    <row r="1290" spans="1:24" ht="30">
      <c r="A1290" s="1" t="s">
        <v>2420</v>
      </c>
      <c r="B1290" s="1" t="s">
        <v>2421</v>
      </c>
      <c r="C1290" s="1" t="s">
        <v>1363</v>
      </c>
      <c r="D1290" s="1" t="s">
        <v>357</v>
      </c>
      <c r="E1290" s="1" t="s">
        <v>357</v>
      </c>
      <c r="F1290" s="1" t="s">
        <v>10766</v>
      </c>
      <c r="G1290" s="1" t="s">
        <v>357</v>
      </c>
      <c r="H1290" s="1" t="s">
        <v>357</v>
      </c>
      <c r="I1290" s="1" t="s">
        <v>357</v>
      </c>
      <c r="J1290" s="1" t="s">
        <v>357</v>
      </c>
      <c r="K1290" s="1" t="s">
        <v>357</v>
      </c>
      <c r="L1290" s="1" t="s">
        <v>357</v>
      </c>
      <c r="M1290" s="1" t="s">
        <v>357</v>
      </c>
      <c r="N1290" s="1" t="s">
        <v>357</v>
      </c>
      <c r="O1290" s="1" t="s">
        <v>357</v>
      </c>
      <c r="P1290" s="1" t="s">
        <v>357</v>
      </c>
      <c r="Q1290" s="1" t="s">
        <v>357</v>
      </c>
      <c r="R1290" s="1" t="s">
        <v>357</v>
      </c>
      <c r="S1290" s="1" t="s">
        <v>357</v>
      </c>
      <c r="T1290" s="1" t="s">
        <v>357</v>
      </c>
      <c r="U1290" s="1" t="s">
        <v>357</v>
      </c>
      <c r="V1290" s="1" t="s">
        <v>357</v>
      </c>
      <c r="W1290" s="1" t="s">
        <v>357</v>
      </c>
      <c r="X1290" s="1" t="s">
        <v>357</v>
      </c>
    </row>
    <row r="1291" spans="1:24">
      <c r="A1291" s="1" t="s">
        <v>2613</v>
      </c>
      <c r="B1291" s="1" t="s">
        <v>2614</v>
      </c>
      <c r="C1291" s="1" t="s">
        <v>2617</v>
      </c>
      <c r="D1291" s="1" t="s">
        <v>357</v>
      </c>
      <c r="E1291" s="1" t="s">
        <v>357</v>
      </c>
      <c r="F1291" s="1" t="s">
        <v>10767</v>
      </c>
      <c r="G1291" s="1" t="s">
        <v>357</v>
      </c>
      <c r="H1291" s="1" t="s">
        <v>357</v>
      </c>
      <c r="I1291" s="1" t="s">
        <v>9539</v>
      </c>
      <c r="J1291" s="1" t="s">
        <v>9540</v>
      </c>
      <c r="K1291" s="1" t="s">
        <v>10768</v>
      </c>
      <c r="L1291" s="1" t="s">
        <v>9542</v>
      </c>
      <c r="M1291" s="1" t="s">
        <v>9543</v>
      </c>
      <c r="N1291" s="1" t="s">
        <v>357</v>
      </c>
      <c r="O1291" s="1" t="s">
        <v>357</v>
      </c>
      <c r="P1291" s="1" t="s">
        <v>357</v>
      </c>
      <c r="Q1291" s="1" t="s">
        <v>357</v>
      </c>
      <c r="R1291" s="1" t="s">
        <v>357</v>
      </c>
      <c r="S1291" s="1" t="s">
        <v>357</v>
      </c>
      <c r="T1291" s="1" t="s">
        <v>9545</v>
      </c>
      <c r="U1291" s="1" t="s">
        <v>357</v>
      </c>
      <c r="V1291" s="1" t="s">
        <v>357</v>
      </c>
      <c r="W1291" s="1" t="s">
        <v>357</v>
      </c>
      <c r="X1291" s="1" t="s">
        <v>357</v>
      </c>
    </row>
    <row r="1292" spans="1:24">
      <c r="A1292" s="1" t="s">
        <v>2660</v>
      </c>
      <c r="B1292" s="1" t="s">
        <v>2661</v>
      </c>
      <c r="C1292" s="1" t="s">
        <v>2617</v>
      </c>
      <c r="D1292" s="1" t="s">
        <v>357</v>
      </c>
      <c r="E1292" s="1" t="s">
        <v>357</v>
      </c>
      <c r="F1292" s="1" t="s">
        <v>10769</v>
      </c>
      <c r="G1292" s="1" t="s">
        <v>357</v>
      </c>
      <c r="H1292" s="1" t="s">
        <v>357</v>
      </c>
      <c r="I1292" s="1" t="s">
        <v>9539</v>
      </c>
      <c r="J1292" s="1" t="s">
        <v>9540</v>
      </c>
      <c r="K1292" s="1" t="s">
        <v>10768</v>
      </c>
      <c r="L1292" s="1" t="s">
        <v>9542</v>
      </c>
      <c r="M1292" s="1" t="s">
        <v>9543</v>
      </c>
      <c r="N1292" s="1" t="s">
        <v>357</v>
      </c>
      <c r="O1292" s="1" t="s">
        <v>357</v>
      </c>
      <c r="P1292" s="1" t="s">
        <v>357</v>
      </c>
      <c r="Q1292" s="1" t="s">
        <v>357</v>
      </c>
      <c r="R1292" s="1" t="s">
        <v>357</v>
      </c>
      <c r="S1292" s="1" t="s">
        <v>357</v>
      </c>
      <c r="T1292" s="1" t="s">
        <v>9545</v>
      </c>
      <c r="U1292" s="1" t="s">
        <v>357</v>
      </c>
      <c r="V1292" s="1" t="s">
        <v>357</v>
      </c>
      <c r="W1292" s="1" t="s">
        <v>357</v>
      </c>
      <c r="X1292" s="1" t="s">
        <v>357</v>
      </c>
    </row>
    <row r="1293" spans="1:24">
      <c r="A1293" s="1" t="s">
        <v>2669</v>
      </c>
      <c r="B1293" s="1" t="s">
        <v>2670</v>
      </c>
      <c r="C1293" s="1" t="s">
        <v>2617</v>
      </c>
      <c r="D1293" s="1" t="s">
        <v>357</v>
      </c>
      <c r="E1293" s="1" t="s">
        <v>357</v>
      </c>
      <c r="F1293" s="1" t="s">
        <v>10770</v>
      </c>
      <c r="G1293" s="1" t="s">
        <v>357</v>
      </c>
      <c r="H1293" s="1" t="s">
        <v>357</v>
      </c>
      <c r="I1293" s="1" t="s">
        <v>9539</v>
      </c>
      <c r="J1293" s="1" t="s">
        <v>9540</v>
      </c>
      <c r="K1293" s="1" t="s">
        <v>10768</v>
      </c>
      <c r="L1293" s="1" t="s">
        <v>9542</v>
      </c>
      <c r="M1293" s="1" t="s">
        <v>9543</v>
      </c>
      <c r="N1293" s="1" t="s">
        <v>357</v>
      </c>
      <c r="O1293" s="1" t="s">
        <v>357</v>
      </c>
      <c r="P1293" s="1" t="s">
        <v>357</v>
      </c>
      <c r="Q1293" s="1" t="s">
        <v>357</v>
      </c>
      <c r="R1293" s="1" t="s">
        <v>357</v>
      </c>
      <c r="S1293" s="1" t="s">
        <v>357</v>
      </c>
      <c r="T1293" s="1" t="s">
        <v>9545</v>
      </c>
      <c r="U1293" s="1" t="s">
        <v>357</v>
      </c>
      <c r="V1293" s="1" t="s">
        <v>357</v>
      </c>
      <c r="W1293" s="1" t="s">
        <v>357</v>
      </c>
      <c r="X1293" s="1" t="s">
        <v>357</v>
      </c>
    </row>
    <row r="1294" spans="1:24">
      <c r="A1294" s="1" t="s">
        <v>2672</v>
      </c>
      <c r="B1294" s="1" t="s">
        <v>2673</v>
      </c>
      <c r="C1294" s="1" t="s">
        <v>2617</v>
      </c>
      <c r="D1294" s="1" t="s">
        <v>357</v>
      </c>
      <c r="E1294" s="1" t="s">
        <v>357</v>
      </c>
      <c r="F1294" s="1" t="s">
        <v>10771</v>
      </c>
      <c r="G1294" s="1" t="s">
        <v>357</v>
      </c>
      <c r="H1294" s="1" t="s">
        <v>357</v>
      </c>
      <c r="I1294" s="1" t="s">
        <v>9539</v>
      </c>
      <c r="J1294" s="1" t="s">
        <v>9540</v>
      </c>
      <c r="K1294" s="1" t="s">
        <v>10768</v>
      </c>
      <c r="L1294" s="1" t="s">
        <v>9542</v>
      </c>
      <c r="M1294" s="1" t="s">
        <v>9543</v>
      </c>
      <c r="N1294" s="1" t="s">
        <v>357</v>
      </c>
      <c r="O1294" s="1" t="s">
        <v>357</v>
      </c>
      <c r="P1294" s="1" t="s">
        <v>357</v>
      </c>
      <c r="Q1294" s="1" t="s">
        <v>357</v>
      </c>
      <c r="R1294" s="1" t="s">
        <v>357</v>
      </c>
      <c r="S1294" s="1" t="s">
        <v>357</v>
      </c>
      <c r="T1294" s="1" t="s">
        <v>9545</v>
      </c>
      <c r="U1294" s="1" t="s">
        <v>357</v>
      </c>
      <c r="V1294" s="1" t="s">
        <v>357</v>
      </c>
      <c r="W1294" s="1" t="s">
        <v>357</v>
      </c>
      <c r="X1294" s="1" t="s">
        <v>357</v>
      </c>
    </row>
    <row r="1295" spans="1:24">
      <c r="A1295" s="1" t="s">
        <v>2624</v>
      </c>
      <c r="B1295" s="1" t="s">
        <v>2625</v>
      </c>
      <c r="C1295" s="1" t="s">
        <v>2617</v>
      </c>
      <c r="D1295" s="1" t="s">
        <v>357</v>
      </c>
      <c r="E1295" s="1" t="s">
        <v>357</v>
      </c>
      <c r="F1295" s="1" t="s">
        <v>10772</v>
      </c>
      <c r="G1295" s="1" t="s">
        <v>357</v>
      </c>
      <c r="H1295" s="1" t="s">
        <v>357</v>
      </c>
      <c r="I1295" s="1" t="s">
        <v>9539</v>
      </c>
      <c r="J1295" s="1" t="s">
        <v>9540</v>
      </c>
      <c r="K1295" s="1" t="s">
        <v>10768</v>
      </c>
      <c r="L1295" s="1" t="s">
        <v>9542</v>
      </c>
      <c r="M1295" s="1" t="s">
        <v>9543</v>
      </c>
      <c r="N1295" s="1" t="s">
        <v>357</v>
      </c>
      <c r="O1295" s="1" t="s">
        <v>357</v>
      </c>
      <c r="P1295" s="1" t="s">
        <v>357</v>
      </c>
      <c r="Q1295" s="1" t="s">
        <v>357</v>
      </c>
      <c r="R1295" s="1" t="s">
        <v>357</v>
      </c>
      <c r="S1295" s="1" t="s">
        <v>357</v>
      </c>
      <c r="T1295" s="1" t="s">
        <v>9545</v>
      </c>
      <c r="U1295" s="1" t="s">
        <v>357</v>
      </c>
      <c r="V1295" s="1" t="s">
        <v>357</v>
      </c>
      <c r="W1295" s="1" t="s">
        <v>357</v>
      </c>
      <c r="X1295" s="1" t="s">
        <v>357</v>
      </c>
    </row>
    <row r="1296" spans="1:24">
      <c r="A1296" s="1" t="s">
        <v>2630</v>
      </c>
      <c r="B1296" s="1" t="s">
        <v>2631</v>
      </c>
      <c r="C1296" s="1" t="s">
        <v>2617</v>
      </c>
      <c r="D1296" s="1" t="s">
        <v>357</v>
      </c>
      <c r="E1296" s="1" t="s">
        <v>357</v>
      </c>
      <c r="F1296" s="1" t="s">
        <v>10773</v>
      </c>
      <c r="G1296" s="1" t="s">
        <v>357</v>
      </c>
      <c r="H1296" s="1" t="s">
        <v>357</v>
      </c>
      <c r="I1296" s="1" t="s">
        <v>9539</v>
      </c>
      <c r="J1296" s="1" t="s">
        <v>9540</v>
      </c>
      <c r="K1296" s="1" t="s">
        <v>10768</v>
      </c>
      <c r="L1296" s="1" t="s">
        <v>9542</v>
      </c>
      <c r="M1296" s="1" t="s">
        <v>9543</v>
      </c>
      <c r="N1296" s="1" t="s">
        <v>357</v>
      </c>
      <c r="O1296" s="1" t="s">
        <v>357</v>
      </c>
      <c r="P1296" s="1" t="s">
        <v>357</v>
      </c>
      <c r="Q1296" s="1" t="s">
        <v>357</v>
      </c>
      <c r="R1296" s="1" t="s">
        <v>357</v>
      </c>
      <c r="S1296" s="1" t="s">
        <v>357</v>
      </c>
      <c r="T1296" s="1" t="s">
        <v>9545</v>
      </c>
      <c r="U1296" s="1" t="s">
        <v>357</v>
      </c>
      <c r="V1296" s="1" t="s">
        <v>357</v>
      </c>
      <c r="W1296" s="1" t="s">
        <v>357</v>
      </c>
      <c r="X1296" s="1" t="s">
        <v>357</v>
      </c>
    </row>
    <row r="1297" spans="1:24">
      <c r="A1297" s="1" t="s">
        <v>2636</v>
      </c>
      <c r="B1297" s="1" t="s">
        <v>2637</v>
      </c>
      <c r="C1297" s="1" t="s">
        <v>2617</v>
      </c>
      <c r="D1297" s="1" t="s">
        <v>357</v>
      </c>
      <c r="E1297" s="1" t="s">
        <v>357</v>
      </c>
      <c r="F1297" s="1" t="s">
        <v>10774</v>
      </c>
      <c r="G1297" s="1" t="s">
        <v>357</v>
      </c>
      <c r="H1297" s="1" t="s">
        <v>357</v>
      </c>
      <c r="I1297" s="1" t="s">
        <v>9539</v>
      </c>
      <c r="J1297" s="1" t="s">
        <v>9540</v>
      </c>
      <c r="K1297" s="1" t="s">
        <v>10768</v>
      </c>
      <c r="L1297" s="1" t="s">
        <v>9542</v>
      </c>
      <c r="M1297" s="1" t="s">
        <v>9543</v>
      </c>
      <c r="N1297" s="1" t="s">
        <v>357</v>
      </c>
      <c r="O1297" s="1" t="s">
        <v>357</v>
      </c>
      <c r="P1297" s="1" t="s">
        <v>357</v>
      </c>
      <c r="Q1297" s="1" t="s">
        <v>357</v>
      </c>
      <c r="R1297" s="1" t="s">
        <v>357</v>
      </c>
      <c r="S1297" s="1" t="s">
        <v>357</v>
      </c>
      <c r="T1297" s="1" t="s">
        <v>9545</v>
      </c>
      <c r="U1297" s="1" t="s">
        <v>357</v>
      </c>
      <c r="V1297" s="1" t="s">
        <v>357</v>
      </c>
      <c r="W1297" s="1" t="s">
        <v>357</v>
      </c>
      <c r="X1297" s="1" t="s">
        <v>357</v>
      </c>
    </row>
    <row r="1298" spans="1:24">
      <c r="A1298" s="1" t="s">
        <v>2645</v>
      </c>
      <c r="B1298" s="1" t="s">
        <v>2646</v>
      </c>
      <c r="C1298" s="1" t="s">
        <v>2617</v>
      </c>
      <c r="D1298" s="1" t="s">
        <v>357</v>
      </c>
      <c r="E1298" s="1" t="s">
        <v>357</v>
      </c>
      <c r="F1298" s="1" t="s">
        <v>10775</v>
      </c>
      <c r="G1298" s="1" t="s">
        <v>357</v>
      </c>
      <c r="H1298" s="1" t="s">
        <v>357</v>
      </c>
      <c r="I1298" s="1" t="s">
        <v>9539</v>
      </c>
      <c r="J1298" s="1" t="s">
        <v>9540</v>
      </c>
      <c r="K1298" s="1" t="s">
        <v>10768</v>
      </c>
      <c r="L1298" s="1" t="s">
        <v>9542</v>
      </c>
      <c r="M1298" s="1" t="s">
        <v>9543</v>
      </c>
      <c r="N1298" s="1" t="s">
        <v>357</v>
      </c>
      <c r="O1298" s="1" t="s">
        <v>357</v>
      </c>
      <c r="P1298" s="1" t="s">
        <v>357</v>
      </c>
      <c r="Q1298" s="1" t="s">
        <v>357</v>
      </c>
      <c r="R1298" s="1" t="s">
        <v>357</v>
      </c>
      <c r="S1298" s="1" t="s">
        <v>357</v>
      </c>
      <c r="T1298" s="1" t="s">
        <v>9545</v>
      </c>
      <c r="U1298" s="1" t="s">
        <v>357</v>
      </c>
      <c r="V1298" s="1" t="s">
        <v>357</v>
      </c>
      <c r="W1298" s="1" t="s">
        <v>357</v>
      </c>
      <c r="X1298" s="1" t="s">
        <v>357</v>
      </c>
    </row>
    <row r="1299" spans="1:24">
      <c r="A1299" s="1" t="s">
        <v>2654</v>
      </c>
      <c r="B1299" s="1" t="s">
        <v>2655</v>
      </c>
      <c r="C1299" s="1" t="s">
        <v>2617</v>
      </c>
      <c r="D1299" s="1" t="s">
        <v>357</v>
      </c>
      <c r="E1299" s="1" t="s">
        <v>357</v>
      </c>
      <c r="F1299" s="1" t="s">
        <v>10776</v>
      </c>
      <c r="G1299" s="1" t="s">
        <v>357</v>
      </c>
      <c r="H1299" s="1" t="s">
        <v>357</v>
      </c>
      <c r="I1299" s="1" t="s">
        <v>9539</v>
      </c>
      <c r="J1299" s="1" t="s">
        <v>9540</v>
      </c>
      <c r="K1299" s="1" t="s">
        <v>10768</v>
      </c>
      <c r="L1299" s="1" t="s">
        <v>9542</v>
      </c>
      <c r="M1299" s="1" t="s">
        <v>9543</v>
      </c>
      <c r="N1299" s="1" t="s">
        <v>357</v>
      </c>
      <c r="O1299" s="1" t="s">
        <v>357</v>
      </c>
      <c r="P1299" s="1" t="s">
        <v>357</v>
      </c>
      <c r="Q1299" s="1" t="s">
        <v>357</v>
      </c>
      <c r="R1299" s="1" t="s">
        <v>357</v>
      </c>
      <c r="S1299" s="1" t="s">
        <v>357</v>
      </c>
      <c r="T1299" s="1" t="s">
        <v>9545</v>
      </c>
      <c r="U1299" s="1" t="s">
        <v>357</v>
      </c>
      <c r="V1299" s="1" t="s">
        <v>357</v>
      </c>
      <c r="W1299" s="1" t="s">
        <v>357</v>
      </c>
      <c r="X1299" s="1" t="s">
        <v>357</v>
      </c>
    </row>
    <row r="1300" spans="1:24">
      <c r="A1300" s="1" t="s">
        <v>2663</v>
      </c>
      <c r="B1300" s="1" t="s">
        <v>2664</v>
      </c>
      <c r="C1300" s="1" t="s">
        <v>2617</v>
      </c>
      <c r="D1300" s="1" t="s">
        <v>357</v>
      </c>
      <c r="E1300" s="1" t="s">
        <v>357</v>
      </c>
      <c r="F1300" s="1" t="s">
        <v>10777</v>
      </c>
      <c r="G1300" s="1" t="s">
        <v>357</v>
      </c>
      <c r="H1300" s="1" t="s">
        <v>357</v>
      </c>
      <c r="I1300" s="1" t="s">
        <v>9539</v>
      </c>
      <c r="J1300" s="1" t="s">
        <v>9540</v>
      </c>
      <c r="K1300" s="1" t="s">
        <v>10768</v>
      </c>
      <c r="L1300" s="1" t="s">
        <v>9542</v>
      </c>
      <c r="M1300" s="1" t="s">
        <v>9543</v>
      </c>
      <c r="N1300" s="1" t="s">
        <v>357</v>
      </c>
      <c r="O1300" s="1" t="s">
        <v>357</v>
      </c>
      <c r="P1300" s="1" t="s">
        <v>357</v>
      </c>
      <c r="Q1300" s="1" t="s">
        <v>357</v>
      </c>
      <c r="R1300" s="1" t="s">
        <v>357</v>
      </c>
      <c r="S1300" s="1" t="s">
        <v>357</v>
      </c>
      <c r="T1300" s="1" t="s">
        <v>9545</v>
      </c>
      <c r="U1300" s="1" t="s">
        <v>357</v>
      </c>
      <c r="V1300" s="1" t="s">
        <v>357</v>
      </c>
      <c r="W1300" s="1" t="s">
        <v>357</v>
      </c>
      <c r="X1300" s="1" t="s">
        <v>357</v>
      </c>
    </row>
    <row r="1301" spans="1:24">
      <c r="A1301" s="1" t="s">
        <v>2642</v>
      </c>
      <c r="B1301" s="1" t="s">
        <v>2643</v>
      </c>
      <c r="C1301" s="1" t="s">
        <v>2617</v>
      </c>
      <c r="D1301" s="1" t="s">
        <v>357</v>
      </c>
      <c r="E1301" s="1" t="s">
        <v>357</v>
      </c>
      <c r="F1301" s="1" t="s">
        <v>10778</v>
      </c>
      <c r="G1301" s="1" t="s">
        <v>357</v>
      </c>
      <c r="H1301" s="1" t="s">
        <v>357</v>
      </c>
      <c r="I1301" s="1" t="s">
        <v>9539</v>
      </c>
      <c r="J1301" s="1" t="s">
        <v>9540</v>
      </c>
      <c r="K1301" s="1" t="s">
        <v>10768</v>
      </c>
      <c r="L1301" s="1" t="s">
        <v>9542</v>
      </c>
      <c r="M1301" s="1" t="s">
        <v>9543</v>
      </c>
      <c r="N1301" s="1" t="s">
        <v>357</v>
      </c>
      <c r="O1301" s="1" t="s">
        <v>357</v>
      </c>
      <c r="P1301" s="1" t="s">
        <v>357</v>
      </c>
      <c r="Q1301" s="1" t="s">
        <v>357</v>
      </c>
      <c r="R1301" s="1" t="s">
        <v>357</v>
      </c>
      <c r="S1301" s="1" t="s">
        <v>357</v>
      </c>
      <c r="T1301" s="1" t="s">
        <v>9545</v>
      </c>
      <c r="U1301" s="1" t="s">
        <v>357</v>
      </c>
      <c r="V1301" s="1" t="s">
        <v>357</v>
      </c>
      <c r="W1301" s="1" t="s">
        <v>357</v>
      </c>
      <c r="X1301" s="1" t="s">
        <v>357</v>
      </c>
    </row>
    <row r="1302" spans="1:24">
      <c r="A1302" s="1" t="s">
        <v>2651</v>
      </c>
      <c r="B1302" s="1" t="s">
        <v>2652</v>
      </c>
      <c r="C1302" s="1" t="s">
        <v>2617</v>
      </c>
      <c r="D1302" s="1" t="s">
        <v>357</v>
      </c>
      <c r="E1302" s="1" t="s">
        <v>357</v>
      </c>
      <c r="F1302" s="1" t="s">
        <v>10779</v>
      </c>
      <c r="G1302" s="1" t="s">
        <v>357</v>
      </c>
      <c r="H1302" s="1" t="s">
        <v>357</v>
      </c>
      <c r="I1302" s="1" t="s">
        <v>9539</v>
      </c>
      <c r="J1302" s="1" t="s">
        <v>9540</v>
      </c>
      <c r="K1302" s="1" t="s">
        <v>10768</v>
      </c>
      <c r="L1302" s="1" t="s">
        <v>9542</v>
      </c>
      <c r="M1302" s="1" t="s">
        <v>9543</v>
      </c>
      <c r="N1302" s="1" t="s">
        <v>357</v>
      </c>
      <c r="O1302" s="1" t="s">
        <v>357</v>
      </c>
      <c r="P1302" s="1" t="s">
        <v>357</v>
      </c>
      <c r="Q1302" s="1" t="s">
        <v>357</v>
      </c>
      <c r="R1302" s="1" t="s">
        <v>357</v>
      </c>
      <c r="S1302" s="1" t="s">
        <v>357</v>
      </c>
      <c r="T1302" s="1" t="s">
        <v>9545</v>
      </c>
      <c r="U1302" s="1" t="s">
        <v>357</v>
      </c>
      <c r="V1302" s="1" t="s">
        <v>357</v>
      </c>
      <c r="W1302" s="1" t="s">
        <v>357</v>
      </c>
      <c r="X1302" s="1" t="s">
        <v>357</v>
      </c>
    </row>
    <row r="1303" spans="1:24">
      <c r="A1303" s="1" t="s">
        <v>5796</v>
      </c>
      <c r="B1303" s="1" t="s">
        <v>5797</v>
      </c>
      <c r="C1303" s="1" t="s">
        <v>2617</v>
      </c>
      <c r="D1303" s="1" t="s">
        <v>357</v>
      </c>
      <c r="E1303" s="1" t="s">
        <v>357</v>
      </c>
      <c r="F1303" s="1" t="s">
        <v>357</v>
      </c>
      <c r="G1303" s="1" t="s">
        <v>357</v>
      </c>
      <c r="H1303" s="1" t="s">
        <v>357</v>
      </c>
      <c r="I1303" s="1" t="s">
        <v>9539</v>
      </c>
      <c r="J1303" s="1" t="s">
        <v>9540</v>
      </c>
      <c r="K1303" s="1" t="s">
        <v>10768</v>
      </c>
      <c r="L1303" s="1" t="s">
        <v>9542</v>
      </c>
      <c r="M1303" s="1" t="s">
        <v>9543</v>
      </c>
      <c r="N1303" s="1" t="s">
        <v>357</v>
      </c>
      <c r="O1303" s="1" t="s">
        <v>357</v>
      </c>
      <c r="P1303" s="1" t="s">
        <v>357</v>
      </c>
      <c r="Q1303" s="1" t="s">
        <v>357</v>
      </c>
      <c r="R1303" s="1" t="s">
        <v>357</v>
      </c>
      <c r="S1303" s="1" t="s">
        <v>357</v>
      </c>
      <c r="T1303" s="1" t="s">
        <v>10780</v>
      </c>
      <c r="U1303" s="1" t="s">
        <v>357</v>
      </c>
      <c r="V1303" s="1" t="s">
        <v>357</v>
      </c>
      <c r="W1303" s="1" t="s">
        <v>357</v>
      </c>
      <c r="X1303" s="1" t="s">
        <v>357</v>
      </c>
    </row>
    <row r="1304" spans="1:24">
      <c r="A1304" s="1" t="s">
        <v>5799</v>
      </c>
      <c r="B1304" s="1" t="s">
        <v>5800</v>
      </c>
      <c r="C1304" s="1" t="s">
        <v>2617</v>
      </c>
      <c r="D1304" s="1" t="s">
        <v>357</v>
      </c>
      <c r="E1304" s="1" t="s">
        <v>357</v>
      </c>
      <c r="F1304" s="1" t="s">
        <v>357</v>
      </c>
      <c r="G1304" s="1" t="s">
        <v>357</v>
      </c>
      <c r="H1304" s="1" t="s">
        <v>357</v>
      </c>
      <c r="I1304" s="1" t="s">
        <v>9539</v>
      </c>
      <c r="J1304" s="1" t="s">
        <v>9540</v>
      </c>
      <c r="K1304" s="1" t="s">
        <v>10768</v>
      </c>
      <c r="L1304" s="1" t="s">
        <v>9542</v>
      </c>
      <c r="M1304" s="1" t="s">
        <v>9543</v>
      </c>
      <c r="N1304" s="1" t="s">
        <v>357</v>
      </c>
      <c r="O1304" s="1" t="s">
        <v>357</v>
      </c>
      <c r="P1304" s="1" t="s">
        <v>357</v>
      </c>
      <c r="Q1304" s="1" t="s">
        <v>357</v>
      </c>
      <c r="R1304" s="1" t="s">
        <v>357</v>
      </c>
      <c r="S1304" s="1" t="s">
        <v>357</v>
      </c>
      <c r="T1304" s="1" t="s">
        <v>10780</v>
      </c>
      <c r="U1304" s="1" t="s">
        <v>357</v>
      </c>
      <c r="V1304" s="1" t="s">
        <v>357</v>
      </c>
      <c r="W1304" s="1" t="s">
        <v>357</v>
      </c>
      <c r="X1304" s="1" t="s">
        <v>357</v>
      </c>
    </row>
    <row r="1305" spans="1:24">
      <c r="A1305" s="1" t="s">
        <v>5802</v>
      </c>
      <c r="B1305" s="1" t="s">
        <v>5803</v>
      </c>
      <c r="C1305" s="1" t="s">
        <v>2617</v>
      </c>
      <c r="D1305" s="1" t="s">
        <v>357</v>
      </c>
      <c r="E1305" s="1" t="s">
        <v>357</v>
      </c>
      <c r="F1305" s="1" t="s">
        <v>357</v>
      </c>
      <c r="G1305" s="1" t="s">
        <v>357</v>
      </c>
      <c r="H1305" s="1" t="s">
        <v>357</v>
      </c>
      <c r="I1305" s="1" t="s">
        <v>9539</v>
      </c>
      <c r="J1305" s="1" t="s">
        <v>9540</v>
      </c>
      <c r="K1305" s="1" t="s">
        <v>10768</v>
      </c>
      <c r="L1305" s="1" t="s">
        <v>9542</v>
      </c>
      <c r="M1305" s="1" t="s">
        <v>9543</v>
      </c>
      <c r="N1305" s="1" t="s">
        <v>357</v>
      </c>
      <c r="O1305" s="1" t="s">
        <v>357</v>
      </c>
      <c r="P1305" s="1" t="s">
        <v>357</v>
      </c>
      <c r="Q1305" s="1" t="s">
        <v>357</v>
      </c>
      <c r="R1305" s="1" t="s">
        <v>357</v>
      </c>
      <c r="S1305" s="1" t="s">
        <v>357</v>
      </c>
      <c r="T1305" s="1" t="s">
        <v>10780</v>
      </c>
      <c r="U1305" s="1" t="s">
        <v>357</v>
      </c>
      <c r="V1305" s="1" t="s">
        <v>357</v>
      </c>
      <c r="W1305" s="1" t="s">
        <v>357</v>
      </c>
      <c r="X1305" s="1" t="s">
        <v>357</v>
      </c>
    </row>
    <row r="1306" spans="1:24">
      <c r="A1306" s="1" t="s">
        <v>5805</v>
      </c>
      <c r="B1306" s="1" t="s">
        <v>5806</v>
      </c>
      <c r="C1306" s="1" t="s">
        <v>2617</v>
      </c>
      <c r="D1306" s="1" t="s">
        <v>357</v>
      </c>
      <c r="E1306" s="1" t="s">
        <v>357</v>
      </c>
      <c r="F1306" s="1" t="s">
        <v>357</v>
      </c>
      <c r="G1306" s="1" t="s">
        <v>357</v>
      </c>
      <c r="H1306" s="1" t="s">
        <v>357</v>
      </c>
      <c r="I1306" s="1" t="s">
        <v>9539</v>
      </c>
      <c r="J1306" s="1" t="s">
        <v>9540</v>
      </c>
      <c r="K1306" s="1" t="s">
        <v>10768</v>
      </c>
      <c r="L1306" s="1" t="s">
        <v>9542</v>
      </c>
      <c r="M1306" s="1" t="s">
        <v>9543</v>
      </c>
      <c r="N1306" s="1" t="s">
        <v>357</v>
      </c>
      <c r="O1306" s="1" t="s">
        <v>357</v>
      </c>
      <c r="P1306" s="1" t="s">
        <v>357</v>
      </c>
      <c r="Q1306" s="1" t="s">
        <v>357</v>
      </c>
      <c r="R1306" s="1" t="s">
        <v>357</v>
      </c>
      <c r="S1306" s="1" t="s">
        <v>357</v>
      </c>
      <c r="T1306" s="1" t="s">
        <v>10780</v>
      </c>
      <c r="U1306" s="1" t="s">
        <v>357</v>
      </c>
      <c r="V1306" s="1" t="s">
        <v>357</v>
      </c>
      <c r="W1306" s="1" t="s">
        <v>357</v>
      </c>
      <c r="X1306" s="1" t="s">
        <v>357</v>
      </c>
    </row>
    <row r="1307" spans="1:24">
      <c r="A1307" s="1" t="s">
        <v>5808</v>
      </c>
      <c r="B1307" s="1" t="s">
        <v>5809</v>
      </c>
      <c r="C1307" s="1" t="s">
        <v>2617</v>
      </c>
      <c r="D1307" s="1" t="s">
        <v>357</v>
      </c>
      <c r="E1307" s="1" t="s">
        <v>357</v>
      </c>
      <c r="F1307" s="1" t="s">
        <v>357</v>
      </c>
      <c r="G1307" s="1" t="s">
        <v>357</v>
      </c>
      <c r="H1307" s="1" t="s">
        <v>357</v>
      </c>
      <c r="I1307" s="1" t="s">
        <v>9539</v>
      </c>
      <c r="J1307" s="1" t="s">
        <v>9540</v>
      </c>
      <c r="K1307" s="1" t="s">
        <v>10768</v>
      </c>
      <c r="L1307" s="1" t="s">
        <v>9542</v>
      </c>
      <c r="M1307" s="1" t="s">
        <v>9543</v>
      </c>
      <c r="N1307" s="1" t="s">
        <v>357</v>
      </c>
      <c r="O1307" s="1" t="s">
        <v>357</v>
      </c>
      <c r="P1307" s="1" t="s">
        <v>357</v>
      </c>
      <c r="Q1307" s="1" t="s">
        <v>357</v>
      </c>
      <c r="R1307" s="1" t="s">
        <v>357</v>
      </c>
      <c r="S1307" s="1" t="s">
        <v>357</v>
      </c>
      <c r="T1307" s="1" t="s">
        <v>10780</v>
      </c>
      <c r="U1307" s="1" t="s">
        <v>357</v>
      </c>
      <c r="V1307" s="1" t="s">
        <v>357</v>
      </c>
      <c r="W1307" s="1" t="s">
        <v>357</v>
      </c>
      <c r="X1307" s="1" t="s">
        <v>357</v>
      </c>
    </row>
    <row r="1308" spans="1:24">
      <c r="A1308" s="1" t="s">
        <v>5811</v>
      </c>
      <c r="B1308" s="1" t="s">
        <v>5812</v>
      </c>
      <c r="C1308" s="1" t="s">
        <v>2617</v>
      </c>
      <c r="D1308" s="1" t="s">
        <v>357</v>
      </c>
      <c r="E1308" s="1" t="s">
        <v>357</v>
      </c>
      <c r="F1308" s="1" t="s">
        <v>357</v>
      </c>
      <c r="G1308" s="1" t="s">
        <v>357</v>
      </c>
      <c r="H1308" s="1" t="s">
        <v>357</v>
      </c>
      <c r="I1308" s="1" t="s">
        <v>9539</v>
      </c>
      <c r="J1308" s="1" t="s">
        <v>9540</v>
      </c>
      <c r="K1308" s="1" t="s">
        <v>10768</v>
      </c>
      <c r="L1308" s="1" t="s">
        <v>9542</v>
      </c>
      <c r="M1308" s="1" t="s">
        <v>9543</v>
      </c>
      <c r="N1308" s="1" t="s">
        <v>357</v>
      </c>
      <c r="O1308" s="1" t="s">
        <v>357</v>
      </c>
      <c r="P1308" s="1" t="s">
        <v>357</v>
      </c>
      <c r="Q1308" s="1" t="s">
        <v>357</v>
      </c>
      <c r="R1308" s="1" t="s">
        <v>357</v>
      </c>
      <c r="S1308" s="1" t="s">
        <v>357</v>
      </c>
      <c r="T1308" s="1" t="s">
        <v>10780</v>
      </c>
      <c r="U1308" s="1" t="s">
        <v>357</v>
      </c>
      <c r="V1308" s="1" t="s">
        <v>357</v>
      </c>
      <c r="W1308" s="1" t="s">
        <v>357</v>
      </c>
      <c r="X1308" s="1" t="s">
        <v>357</v>
      </c>
    </row>
    <row r="1309" spans="1:24">
      <c r="A1309" s="1" t="s">
        <v>5814</v>
      </c>
      <c r="B1309" s="1" t="s">
        <v>5815</v>
      </c>
      <c r="C1309" s="1" t="s">
        <v>2617</v>
      </c>
      <c r="D1309" s="1" t="s">
        <v>357</v>
      </c>
      <c r="E1309" s="1" t="s">
        <v>357</v>
      </c>
      <c r="F1309" s="1" t="s">
        <v>357</v>
      </c>
      <c r="G1309" s="1" t="s">
        <v>357</v>
      </c>
      <c r="H1309" s="1" t="s">
        <v>357</v>
      </c>
      <c r="I1309" s="1" t="s">
        <v>9539</v>
      </c>
      <c r="J1309" s="1" t="s">
        <v>9540</v>
      </c>
      <c r="K1309" s="1" t="s">
        <v>10768</v>
      </c>
      <c r="L1309" s="1" t="s">
        <v>9542</v>
      </c>
      <c r="M1309" s="1" t="s">
        <v>9543</v>
      </c>
      <c r="N1309" s="1" t="s">
        <v>357</v>
      </c>
      <c r="O1309" s="1" t="s">
        <v>357</v>
      </c>
      <c r="P1309" s="1" t="s">
        <v>357</v>
      </c>
      <c r="Q1309" s="1" t="s">
        <v>357</v>
      </c>
      <c r="R1309" s="1" t="s">
        <v>357</v>
      </c>
      <c r="S1309" s="1" t="s">
        <v>357</v>
      </c>
      <c r="T1309" s="1" t="s">
        <v>10780</v>
      </c>
      <c r="U1309" s="1" t="s">
        <v>357</v>
      </c>
      <c r="V1309" s="1" t="s">
        <v>357</v>
      </c>
      <c r="W1309" s="1" t="s">
        <v>357</v>
      </c>
      <c r="X1309" s="1" t="s">
        <v>357</v>
      </c>
    </row>
    <row r="1310" spans="1:24">
      <c r="A1310" s="1" t="s">
        <v>5460</v>
      </c>
      <c r="B1310" s="1" t="s">
        <v>5461</v>
      </c>
      <c r="C1310" s="1" t="s">
        <v>5465</v>
      </c>
      <c r="D1310" s="1" t="s">
        <v>357</v>
      </c>
      <c r="E1310" s="1" t="s">
        <v>357</v>
      </c>
      <c r="F1310" s="1" t="s">
        <v>10781</v>
      </c>
      <c r="G1310" s="1" t="s">
        <v>357</v>
      </c>
      <c r="H1310" s="1" t="s">
        <v>357</v>
      </c>
      <c r="I1310" s="1" t="s">
        <v>9539</v>
      </c>
      <c r="J1310" s="1" t="s">
        <v>9540</v>
      </c>
      <c r="K1310" s="1" t="s">
        <v>10768</v>
      </c>
      <c r="L1310" s="1" t="s">
        <v>9542</v>
      </c>
      <c r="M1310" s="1" t="s">
        <v>9543</v>
      </c>
      <c r="N1310" s="1" t="s">
        <v>357</v>
      </c>
      <c r="O1310" s="1" t="s">
        <v>357</v>
      </c>
      <c r="P1310" s="1" t="s">
        <v>357</v>
      </c>
      <c r="Q1310" s="1" t="s">
        <v>357</v>
      </c>
      <c r="R1310" s="1" t="s">
        <v>357</v>
      </c>
      <c r="S1310" s="1" t="s">
        <v>357</v>
      </c>
      <c r="T1310" s="1" t="s">
        <v>9553</v>
      </c>
      <c r="U1310" s="1" t="s">
        <v>357</v>
      </c>
      <c r="V1310" s="1" t="s">
        <v>357</v>
      </c>
      <c r="W1310" s="1" t="s">
        <v>357</v>
      </c>
      <c r="X1310" s="1" t="s">
        <v>357</v>
      </c>
    </row>
    <row r="1311" spans="1:24">
      <c r="A1311" s="1" t="s">
        <v>5471</v>
      </c>
      <c r="B1311" s="1" t="s">
        <v>5472</v>
      </c>
      <c r="C1311" s="1" t="s">
        <v>5465</v>
      </c>
      <c r="D1311" s="1" t="s">
        <v>357</v>
      </c>
      <c r="E1311" s="1" t="s">
        <v>357</v>
      </c>
      <c r="F1311" s="1" t="s">
        <v>10782</v>
      </c>
      <c r="G1311" s="1" t="s">
        <v>357</v>
      </c>
      <c r="H1311" s="1" t="s">
        <v>357</v>
      </c>
      <c r="I1311" s="1" t="s">
        <v>9539</v>
      </c>
      <c r="J1311" s="1" t="s">
        <v>9540</v>
      </c>
      <c r="K1311" s="1" t="s">
        <v>10768</v>
      </c>
      <c r="L1311" s="1" t="s">
        <v>9542</v>
      </c>
      <c r="M1311" s="1" t="s">
        <v>9543</v>
      </c>
      <c r="N1311" s="1" t="s">
        <v>357</v>
      </c>
      <c r="O1311" s="1" t="s">
        <v>357</v>
      </c>
      <c r="P1311" s="1" t="s">
        <v>357</v>
      </c>
      <c r="Q1311" s="1" t="s">
        <v>357</v>
      </c>
      <c r="R1311" s="1" t="s">
        <v>357</v>
      </c>
      <c r="S1311" s="1" t="s">
        <v>357</v>
      </c>
      <c r="T1311" s="1" t="s">
        <v>9553</v>
      </c>
      <c r="U1311" s="1" t="s">
        <v>357</v>
      </c>
      <c r="V1311" s="1" t="s">
        <v>357</v>
      </c>
      <c r="W1311" s="1" t="s">
        <v>357</v>
      </c>
      <c r="X1311" s="1" t="s">
        <v>357</v>
      </c>
    </row>
    <row r="1312" spans="1:24">
      <c r="A1312" s="1" t="s">
        <v>5477</v>
      </c>
      <c r="B1312" s="1" t="s">
        <v>5478</v>
      </c>
      <c r="C1312" s="1" t="s">
        <v>5465</v>
      </c>
      <c r="D1312" s="1" t="s">
        <v>357</v>
      </c>
      <c r="E1312" s="1" t="s">
        <v>357</v>
      </c>
      <c r="F1312" s="1" t="s">
        <v>10783</v>
      </c>
      <c r="G1312" s="1" t="s">
        <v>357</v>
      </c>
      <c r="H1312" s="1" t="s">
        <v>357</v>
      </c>
      <c r="I1312" s="1" t="s">
        <v>9539</v>
      </c>
      <c r="J1312" s="1" t="s">
        <v>9540</v>
      </c>
      <c r="K1312" s="1" t="s">
        <v>10768</v>
      </c>
      <c r="L1312" s="1" t="s">
        <v>9542</v>
      </c>
      <c r="M1312" s="1" t="s">
        <v>9543</v>
      </c>
      <c r="N1312" s="1" t="s">
        <v>357</v>
      </c>
      <c r="O1312" s="1" t="s">
        <v>357</v>
      </c>
      <c r="P1312" s="1" t="s">
        <v>357</v>
      </c>
      <c r="Q1312" s="1" t="s">
        <v>357</v>
      </c>
      <c r="R1312" s="1" t="s">
        <v>357</v>
      </c>
      <c r="S1312" s="1" t="s">
        <v>357</v>
      </c>
      <c r="T1312" s="1" t="s">
        <v>9553</v>
      </c>
      <c r="U1312" s="1" t="s">
        <v>357</v>
      </c>
      <c r="V1312" s="1" t="s">
        <v>357</v>
      </c>
      <c r="W1312" s="1" t="s">
        <v>357</v>
      </c>
      <c r="X1312" s="1" t="s">
        <v>357</v>
      </c>
    </row>
    <row r="1313" spans="1:24">
      <c r="A1313" s="1" t="s">
        <v>5483</v>
      </c>
      <c r="B1313" s="1" t="s">
        <v>5484</v>
      </c>
      <c r="C1313" s="1" t="s">
        <v>5465</v>
      </c>
      <c r="D1313" s="1" t="s">
        <v>357</v>
      </c>
      <c r="E1313" s="1" t="s">
        <v>357</v>
      </c>
      <c r="F1313" s="1" t="s">
        <v>10784</v>
      </c>
      <c r="G1313" s="1" t="s">
        <v>357</v>
      </c>
      <c r="H1313" s="1" t="s">
        <v>357</v>
      </c>
      <c r="I1313" s="1" t="s">
        <v>9539</v>
      </c>
      <c r="J1313" s="1" t="s">
        <v>9540</v>
      </c>
      <c r="K1313" s="1" t="s">
        <v>10768</v>
      </c>
      <c r="L1313" s="1" t="s">
        <v>9542</v>
      </c>
      <c r="M1313" s="1" t="s">
        <v>9543</v>
      </c>
      <c r="N1313" s="1" t="s">
        <v>357</v>
      </c>
      <c r="O1313" s="1" t="s">
        <v>357</v>
      </c>
      <c r="P1313" s="1" t="s">
        <v>357</v>
      </c>
      <c r="Q1313" s="1" t="s">
        <v>357</v>
      </c>
      <c r="R1313" s="1" t="s">
        <v>357</v>
      </c>
      <c r="S1313" s="1" t="s">
        <v>357</v>
      </c>
      <c r="T1313" s="1" t="s">
        <v>9553</v>
      </c>
      <c r="U1313" s="1" t="s">
        <v>357</v>
      </c>
      <c r="V1313" s="1" t="s">
        <v>357</v>
      </c>
      <c r="W1313" s="1" t="s">
        <v>357</v>
      </c>
      <c r="X1313" s="1" t="s">
        <v>357</v>
      </c>
    </row>
    <row r="1314" spans="1:24">
      <c r="A1314" s="1" t="s">
        <v>5489</v>
      </c>
      <c r="B1314" s="1" t="s">
        <v>5490</v>
      </c>
      <c r="C1314" s="1" t="s">
        <v>5465</v>
      </c>
      <c r="D1314" s="1" t="s">
        <v>357</v>
      </c>
      <c r="E1314" s="1" t="s">
        <v>357</v>
      </c>
      <c r="F1314" s="1" t="s">
        <v>10785</v>
      </c>
      <c r="G1314" s="1" t="s">
        <v>357</v>
      </c>
      <c r="H1314" s="1" t="s">
        <v>357</v>
      </c>
      <c r="I1314" s="1" t="s">
        <v>9539</v>
      </c>
      <c r="J1314" s="1" t="s">
        <v>9540</v>
      </c>
      <c r="K1314" s="1" t="s">
        <v>10768</v>
      </c>
      <c r="L1314" s="1" t="s">
        <v>9542</v>
      </c>
      <c r="M1314" s="1" t="s">
        <v>9543</v>
      </c>
      <c r="N1314" s="1" t="s">
        <v>357</v>
      </c>
      <c r="O1314" s="1" t="s">
        <v>357</v>
      </c>
      <c r="P1314" s="1" t="s">
        <v>357</v>
      </c>
      <c r="Q1314" s="1" t="s">
        <v>357</v>
      </c>
      <c r="R1314" s="1" t="s">
        <v>357</v>
      </c>
      <c r="S1314" s="1" t="s">
        <v>357</v>
      </c>
      <c r="T1314" s="1" t="s">
        <v>9553</v>
      </c>
      <c r="U1314" s="1" t="s">
        <v>357</v>
      </c>
      <c r="V1314" s="1" t="s">
        <v>357</v>
      </c>
      <c r="W1314" s="1" t="s">
        <v>357</v>
      </c>
      <c r="X1314" s="1" t="s">
        <v>357</v>
      </c>
    </row>
    <row r="1315" spans="1:24">
      <c r="A1315" s="1" t="s">
        <v>5495</v>
      </c>
      <c r="B1315" s="1" t="s">
        <v>5496</v>
      </c>
      <c r="C1315" s="1" t="s">
        <v>5465</v>
      </c>
      <c r="D1315" s="1" t="s">
        <v>357</v>
      </c>
      <c r="E1315" s="1" t="s">
        <v>357</v>
      </c>
      <c r="F1315" s="1" t="s">
        <v>10786</v>
      </c>
      <c r="G1315" s="1" t="s">
        <v>357</v>
      </c>
      <c r="H1315" s="1" t="s">
        <v>357</v>
      </c>
      <c r="I1315" s="1" t="s">
        <v>9539</v>
      </c>
      <c r="J1315" s="1" t="s">
        <v>9540</v>
      </c>
      <c r="K1315" s="1" t="s">
        <v>10768</v>
      </c>
      <c r="L1315" s="1" t="s">
        <v>9542</v>
      </c>
      <c r="M1315" s="1" t="s">
        <v>9543</v>
      </c>
      <c r="N1315" s="1" t="s">
        <v>357</v>
      </c>
      <c r="O1315" s="1" t="s">
        <v>357</v>
      </c>
      <c r="P1315" s="1" t="s">
        <v>357</v>
      </c>
      <c r="Q1315" s="1" t="s">
        <v>357</v>
      </c>
      <c r="R1315" s="1" t="s">
        <v>357</v>
      </c>
      <c r="S1315" s="1" t="s">
        <v>357</v>
      </c>
      <c r="T1315" s="1" t="s">
        <v>9553</v>
      </c>
      <c r="U1315" s="1" t="s">
        <v>357</v>
      </c>
      <c r="V1315" s="1" t="s">
        <v>357</v>
      </c>
      <c r="W1315" s="1" t="s">
        <v>357</v>
      </c>
      <c r="X1315" s="1" t="s">
        <v>357</v>
      </c>
    </row>
    <row r="1316" spans="1:24">
      <c r="A1316" s="1" t="s">
        <v>5817</v>
      </c>
      <c r="B1316" s="1" t="s">
        <v>5818</v>
      </c>
      <c r="C1316" s="1" t="s">
        <v>5465</v>
      </c>
      <c r="D1316" s="1" t="s">
        <v>357</v>
      </c>
      <c r="E1316" s="1" t="s">
        <v>357</v>
      </c>
      <c r="F1316" s="1" t="s">
        <v>357</v>
      </c>
      <c r="G1316" s="1" t="s">
        <v>357</v>
      </c>
      <c r="H1316" s="1" t="s">
        <v>357</v>
      </c>
      <c r="I1316" s="1" t="s">
        <v>9539</v>
      </c>
      <c r="J1316" s="1" t="s">
        <v>9540</v>
      </c>
      <c r="K1316" s="1" t="s">
        <v>10768</v>
      </c>
      <c r="L1316" s="1" t="s">
        <v>9542</v>
      </c>
      <c r="M1316" s="1" t="s">
        <v>9543</v>
      </c>
      <c r="N1316" s="1" t="s">
        <v>357</v>
      </c>
      <c r="O1316" s="1" t="s">
        <v>357</v>
      </c>
      <c r="P1316" s="1" t="s">
        <v>357</v>
      </c>
      <c r="Q1316" s="1" t="s">
        <v>357</v>
      </c>
      <c r="R1316" s="1" t="s">
        <v>357</v>
      </c>
      <c r="S1316" s="1" t="s">
        <v>357</v>
      </c>
      <c r="T1316" s="1" t="s">
        <v>10787</v>
      </c>
      <c r="U1316" s="1" t="s">
        <v>357</v>
      </c>
      <c r="V1316" s="1" t="s">
        <v>357</v>
      </c>
      <c r="W1316" s="1" t="s">
        <v>357</v>
      </c>
      <c r="X1316" s="1" t="s">
        <v>357</v>
      </c>
    </row>
    <row r="1317" spans="1:24">
      <c r="A1317" s="1" t="s">
        <v>5820</v>
      </c>
      <c r="B1317" s="1" t="s">
        <v>5821</v>
      </c>
      <c r="C1317" s="1" t="s">
        <v>5465</v>
      </c>
      <c r="D1317" s="1" t="s">
        <v>357</v>
      </c>
      <c r="E1317" s="1" t="s">
        <v>357</v>
      </c>
      <c r="F1317" s="1" t="s">
        <v>357</v>
      </c>
      <c r="G1317" s="1" t="s">
        <v>357</v>
      </c>
      <c r="H1317" s="1" t="s">
        <v>357</v>
      </c>
      <c r="I1317" s="1" t="s">
        <v>9539</v>
      </c>
      <c r="J1317" s="1" t="s">
        <v>9540</v>
      </c>
      <c r="K1317" s="1" t="s">
        <v>10768</v>
      </c>
      <c r="L1317" s="1" t="s">
        <v>9542</v>
      </c>
      <c r="M1317" s="1" t="s">
        <v>9543</v>
      </c>
      <c r="N1317" s="1" t="s">
        <v>357</v>
      </c>
      <c r="O1317" s="1" t="s">
        <v>357</v>
      </c>
      <c r="P1317" s="1" t="s">
        <v>357</v>
      </c>
      <c r="Q1317" s="1" t="s">
        <v>357</v>
      </c>
      <c r="R1317" s="1" t="s">
        <v>357</v>
      </c>
      <c r="S1317" s="1" t="s">
        <v>357</v>
      </c>
      <c r="T1317" s="1" t="s">
        <v>10787</v>
      </c>
      <c r="U1317" s="1" t="s">
        <v>357</v>
      </c>
      <c r="V1317" s="1" t="s">
        <v>357</v>
      </c>
      <c r="W1317" s="1" t="s">
        <v>357</v>
      </c>
      <c r="X1317" s="1" t="s">
        <v>357</v>
      </c>
    </row>
    <row r="1318" spans="1:24">
      <c r="A1318" s="1" t="s">
        <v>5823</v>
      </c>
      <c r="B1318" s="1" t="s">
        <v>5824</v>
      </c>
      <c r="C1318" s="1" t="s">
        <v>5465</v>
      </c>
      <c r="D1318" s="1" t="s">
        <v>357</v>
      </c>
      <c r="E1318" s="1" t="s">
        <v>357</v>
      </c>
      <c r="F1318" s="1" t="s">
        <v>357</v>
      </c>
      <c r="G1318" s="1" t="s">
        <v>357</v>
      </c>
      <c r="H1318" s="1" t="s">
        <v>357</v>
      </c>
      <c r="I1318" s="1" t="s">
        <v>9539</v>
      </c>
      <c r="J1318" s="1" t="s">
        <v>9540</v>
      </c>
      <c r="K1318" s="1" t="s">
        <v>10768</v>
      </c>
      <c r="L1318" s="1" t="s">
        <v>9542</v>
      </c>
      <c r="M1318" s="1" t="s">
        <v>9543</v>
      </c>
      <c r="N1318" s="1" t="s">
        <v>357</v>
      </c>
      <c r="O1318" s="1" t="s">
        <v>357</v>
      </c>
      <c r="P1318" s="1" t="s">
        <v>357</v>
      </c>
      <c r="Q1318" s="1" t="s">
        <v>357</v>
      </c>
      <c r="R1318" s="1" t="s">
        <v>357</v>
      </c>
      <c r="S1318" s="1" t="s">
        <v>357</v>
      </c>
      <c r="T1318" s="1" t="s">
        <v>10787</v>
      </c>
      <c r="U1318" s="1" t="s">
        <v>357</v>
      </c>
      <c r="V1318" s="1" t="s">
        <v>357</v>
      </c>
      <c r="W1318" s="1" t="s">
        <v>357</v>
      </c>
      <c r="X1318" s="1" t="s">
        <v>357</v>
      </c>
    </row>
    <row r="1319" spans="1:24">
      <c r="A1319" s="1" t="s">
        <v>5826</v>
      </c>
      <c r="B1319" s="1" t="s">
        <v>5827</v>
      </c>
      <c r="C1319" s="1" t="s">
        <v>5465</v>
      </c>
      <c r="D1319" s="1" t="s">
        <v>357</v>
      </c>
      <c r="E1319" s="1" t="s">
        <v>357</v>
      </c>
      <c r="F1319" s="1" t="s">
        <v>357</v>
      </c>
      <c r="G1319" s="1" t="s">
        <v>357</v>
      </c>
      <c r="H1319" s="1" t="s">
        <v>357</v>
      </c>
      <c r="I1319" s="1" t="s">
        <v>9539</v>
      </c>
      <c r="J1319" s="1" t="s">
        <v>9540</v>
      </c>
      <c r="K1319" s="1" t="s">
        <v>10768</v>
      </c>
      <c r="L1319" s="1" t="s">
        <v>9542</v>
      </c>
      <c r="M1319" s="1" t="s">
        <v>9543</v>
      </c>
      <c r="N1319" s="1" t="s">
        <v>357</v>
      </c>
      <c r="O1319" s="1" t="s">
        <v>357</v>
      </c>
      <c r="P1319" s="1" t="s">
        <v>357</v>
      </c>
      <c r="Q1319" s="1" t="s">
        <v>357</v>
      </c>
      <c r="R1319" s="1" t="s">
        <v>357</v>
      </c>
      <c r="S1319" s="1" t="s">
        <v>357</v>
      </c>
      <c r="T1319" s="1" t="s">
        <v>10787</v>
      </c>
      <c r="U1319" s="1" t="s">
        <v>357</v>
      </c>
      <c r="V1319" s="1" t="s">
        <v>357</v>
      </c>
      <c r="W1319" s="1" t="s">
        <v>357</v>
      </c>
      <c r="X1319" s="1" t="s">
        <v>357</v>
      </c>
    </row>
    <row r="1320" spans="1:24">
      <c r="A1320" s="1" t="s">
        <v>5829</v>
      </c>
      <c r="B1320" s="1" t="s">
        <v>5830</v>
      </c>
      <c r="C1320" s="1" t="s">
        <v>5465</v>
      </c>
      <c r="D1320" s="1" t="s">
        <v>357</v>
      </c>
      <c r="E1320" s="1" t="s">
        <v>357</v>
      </c>
      <c r="F1320" s="1" t="s">
        <v>357</v>
      </c>
      <c r="G1320" s="1" t="s">
        <v>357</v>
      </c>
      <c r="H1320" s="1" t="s">
        <v>357</v>
      </c>
      <c r="I1320" s="1" t="s">
        <v>9539</v>
      </c>
      <c r="J1320" s="1" t="s">
        <v>9540</v>
      </c>
      <c r="K1320" s="1" t="s">
        <v>10768</v>
      </c>
      <c r="L1320" s="1" t="s">
        <v>9542</v>
      </c>
      <c r="M1320" s="1" t="s">
        <v>9543</v>
      </c>
      <c r="N1320" s="1" t="s">
        <v>357</v>
      </c>
      <c r="O1320" s="1" t="s">
        <v>357</v>
      </c>
      <c r="P1320" s="1" t="s">
        <v>357</v>
      </c>
      <c r="Q1320" s="1" t="s">
        <v>357</v>
      </c>
      <c r="R1320" s="1" t="s">
        <v>357</v>
      </c>
      <c r="S1320" s="1" t="s">
        <v>357</v>
      </c>
      <c r="T1320" s="1" t="s">
        <v>10787</v>
      </c>
      <c r="U1320" s="1" t="s">
        <v>357</v>
      </c>
      <c r="V1320" s="1" t="s">
        <v>357</v>
      </c>
      <c r="W1320" s="1" t="s">
        <v>357</v>
      </c>
      <c r="X1320" s="1" t="s">
        <v>357</v>
      </c>
    </row>
    <row r="1321" spans="1:24">
      <c r="A1321" s="1" t="s">
        <v>5832</v>
      </c>
      <c r="B1321" s="1" t="s">
        <v>5833</v>
      </c>
      <c r="C1321" s="1" t="s">
        <v>5465</v>
      </c>
      <c r="D1321" s="1" t="s">
        <v>357</v>
      </c>
      <c r="E1321" s="1" t="s">
        <v>357</v>
      </c>
      <c r="F1321" s="1" t="s">
        <v>357</v>
      </c>
      <c r="G1321" s="1" t="s">
        <v>357</v>
      </c>
      <c r="H1321" s="1" t="s">
        <v>357</v>
      </c>
      <c r="I1321" s="1" t="s">
        <v>9539</v>
      </c>
      <c r="J1321" s="1" t="s">
        <v>9540</v>
      </c>
      <c r="K1321" s="1" t="s">
        <v>10768</v>
      </c>
      <c r="L1321" s="1" t="s">
        <v>9542</v>
      </c>
      <c r="M1321" s="1" t="s">
        <v>9543</v>
      </c>
      <c r="N1321" s="1" t="s">
        <v>357</v>
      </c>
      <c r="O1321" s="1" t="s">
        <v>357</v>
      </c>
      <c r="P1321" s="1" t="s">
        <v>357</v>
      </c>
      <c r="Q1321" s="1" t="s">
        <v>357</v>
      </c>
      <c r="R1321" s="1" t="s">
        <v>357</v>
      </c>
      <c r="S1321" s="1" t="s">
        <v>357</v>
      </c>
      <c r="T1321" s="1" t="s">
        <v>10787</v>
      </c>
      <c r="U1321" s="1" t="s">
        <v>357</v>
      </c>
      <c r="V1321" s="1" t="s">
        <v>357</v>
      </c>
      <c r="W1321" s="1" t="s">
        <v>357</v>
      </c>
      <c r="X1321" s="1" t="s">
        <v>357</v>
      </c>
    </row>
    <row r="1322" spans="1:24">
      <c r="A1322" s="1" t="s">
        <v>5501</v>
      </c>
      <c r="B1322" s="1" t="s">
        <v>5502</v>
      </c>
      <c r="C1322" s="1" t="s">
        <v>5465</v>
      </c>
      <c r="D1322" s="1" t="s">
        <v>357</v>
      </c>
      <c r="E1322" s="1" t="s">
        <v>357</v>
      </c>
      <c r="F1322" s="1" t="s">
        <v>357</v>
      </c>
      <c r="G1322" s="1" t="s">
        <v>357</v>
      </c>
      <c r="H1322" s="1" t="s">
        <v>357</v>
      </c>
      <c r="I1322" s="1" t="s">
        <v>9540</v>
      </c>
      <c r="J1322" s="1" t="s">
        <v>10768</v>
      </c>
      <c r="K1322" s="1" t="s">
        <v>9542</v>
      </c>
      <c r="L1322" s="1" t="s">
        <v>9543</v>
      </c>
      <c r="M1322" s="1" t="s">
        <v>10744</v>
      </c>
      <c r="N1322" s="1" t="s">
        <v>357</v>
      </c>
      <c r="O1322" s="1" t="s">
        <v>357</v>
      </c>
      <c r="P1322" s="1" t="s">
        <v>357</v>
      </c>
      <c r="Q1322" s="1" t="s">
        <v>357</v>
      </c>
      <c r="R1322" s="1" t="s">
        <v>357</v>
      </c>
      <c r="S1322" s="1" t="s">
        <v>357</v>
      </c>
      <c r="T1322" s="1" t="s">
        <v>9553</v>
      </c>
      <c r="U1322" s="1" t="s">
        <v>10788</v>
      </c>
      <c r="V1322" s="1" t="s">
        <v>357</v>
      </c>
      <c r="W1322" s="1" t="s">
        <v>357</v>
      </c>
      <c r="X1322" s="1" t="s">
        <v>357</v>
      </c>
    </row>
    <row r="1323" spans="1:24">
      <c r="A1323" s="1" t="s">
        <v>5504</v>
      </c>
      <c r="B1323" s="1" t="s">
        <v>5505</v>
      </c>
      <c r="C1323" s="1" t="s">
        <v>5465</v>
      </c>
      <c r="D1323" s="1" t="s">
        <v>357</v>
      </c>
      <c r="E1323" s="1" t="s">
        <v>357</v>
      </c>
      <c r="F1323" s="1" t="s">
        <v>357</v>
      </c>
      <c r="G1323" s="1" t="s">
        <v>357</v>
      </c>
      <c r="H1323" s="1" t="s">
        <v>357</v>
      </c>
      <c r="I1323" s="1" t="s">
        <v>9540</v>
      </c>
      <c r="J1323" s="1" t="s">
        <v>10768</v>
      </c>
      <c r="K1323" s="1" t="s">
        <v>9542</v>
      </c>
      <c r="L1323" s="1" t="s">
        <v>9543</v>
      </c>
      <c r="M1323" s="1" t="s">
        <v>10744</v>
      </c>
      <c r="N1323" s="1" t="s">
        <v>357</v>
      </c>
      <c r="O1323" s="1" t="s">
        <v>357</v>
      </c>
      <c r="P1323" s="1" t="s">
        <v>357</v>
      </c>
      <c r="Q1323" s="1" t="s">
        <v>357</v>
      </c>
      <c r="R1323" s="1" t="s">
        <v>357</v>
      </c>
      <c r="S1323" s="1" t="s">
        <v>357</v>
      </c>
      <c r="T1323" s="1" t="s">
        <v>9553</v>
      </c>
      <c r="U1323" s="1" t="s">
        <v>10788</v>
      </c>
      <c r="V1323" s="1" t="s">
        <v>357</v>
      </c>
      <c r="W1323" s="1" t="s">
        <v>357</v>
      </c>
      <c r="X1323" s="1" t="s">
        <v>357</v>
      </c>
    </row>
    <row r="1324" spans="1:24">
      <c r="A1324" s="1" t="s">
        <v>5507</v>
      </c>
      <c r="B1324" s="1" t="s">
        <v>5508</v>
      </c>
      <c r="C1324" s="1" t="s">
        <v>5465</v>
      </c>
      <c r="D1324" s="1" t="s">
        <v>357</v>
      </c>
      <c r="E1324" s="1" t="s">
        <v>357</v>
      </c>
      <c r="F1324" s="1" t="s">
        <v>357</v>
      </c>
      <c r="G1324" s="1" t="s">
        <v>357</v>
      </c>
      <c r="H1324" s="1" t="s">
        <v>357</v>
      </c>
      <c r="I1324" s="1" t="s">
        <v>9540</v>
      </c>
      <c r="J1324" s="1" t="s">
        <v>10768</v>
      </c>
      <c r="K1324" s="1" t="s">
        <v>9542</v>
      </c>
      <c r="L1324" s="1" t="s">
        <v>9543</v>
      </c>
      <c r="M1324" s="1" t="s">
        <v>10744</v>
      </c>
      <c r="N1324" s="1" t="s">
        <v>357</v>
      </c>
      <c r="O1324" s="1" t="s">
        <v>357</v>
      </c>
      <c r="P1324" s="1" t="s">
        <v>357</v>
      </c>
      <c r="Q1324" s="1" t="s">
        <v>357</v>
      </c>
      <c r="R1324" s="1" t="s">
        <v>357</v>
      </c>
      <c r="S1324" s="1" t="s">
        <v>357</v>
      </c>
      <c r="T1324" s="1" t="s">
        <v>9553</v>
      </c>
      <c r="U1324" s="1" t="s">
        <v>10788</v>
      </c>
      <c r="V1324" s="1" t="s">
        <v>357</v>
      </c>
      <c r="W1324" s="1" t="s">
        <v>357</v>
      </c>
      <c r="X1324" s="1" t="s">
        <v>357</v>
      </c>
    </row>
    <row r="1325" spans="1:24">
      <c r="A1325" s="1" t="s">
        <v>5510</v>
      </c>
      <c r="B1325" s="1" t="s">
        <v>5511</v>
      </c>
      <c r="C1325" s="1" t="s">
        <v>5465</v>
      </c>
      <c r="D1325" s="1" t="s">
        <v>357</v>
      </c>
      <c r="E1325" s="1" t="s">
        <v>357</v>
      </c>
      <c r="F1325" s="1" t="s">
        <v>357</v>
      </c>
      <c r="G1325" s="1" t="s">
        <v>357</v>
      </c>
      <c r="H1325" s="1" t="s">
        <v>357</v>
      </c>
      <c r="I1325" s="1" t="s">
        <v>9540</v>
      </c>
      <c r="J1325" s="1" t="s">
        <v>10768</v>
      </c>
      <c r="K1325" s="1" t="s">
        <v>9542</v>
      </c>
      <c r="L1325" s="1" t="s">
        <v>9543</v>
      </c>
      <c r="M1325" s="1" t="s">
        <v>10744</v>
      </c>
      <c r="N1325" s="1" t="s">
        <v>357</v>
      </c>
      <c r="O1325" s="1" t="s">
        <v>357</v>
      </c>
      <c r="P1325" s="1" t="s">
        <v>357</v>
      </c>
      <c r="Q1325" s="1" t="s">
        <v>357</v>
      </c>
      <c r="R1325" s="1" t="s">
        <v>357</v>
      </c>
      <c r="S1325" s="1" t="s">
        <v>357</v>
      </c>
      <c r="T1325" s="1" t="s">
        <v>9553</v>
      </c>
      <c r="U1325" s="1" t="s">
        <v>10788</v>
      </c>
      <c r="V1325" s="1" t="s">
        <v>357</v>
      </c>
      <c r="W1325" s="1" t="s">
        <v>357</v>
      </c>
      <c r="X1325" s="1" t="s">
        <v>357</v>
      </c>
    </row>
    <row r="1326" spans="1:24">
      <c r="A1326" s="1" t="s">
        <v>5513</v>
      </c>
      <c r="B1326" s="1" t="s">
        <v>5514</v>
      </c>
      <c r="C1326" s="1" t="s">
        <v>5465</v>
      </c>
      <c r="D1326" s="1" t="s">
        <v>357</v>
      </c>
      <c r="E1326" s="1" t="s">
        <v>357</v>
      </c>
      <c r="F1326" s="1" t="s">
        <v>357</v>
      </c>
      <c r="G1326" s="1" t="s">
        <v>357</v>
      </c>
      <c r="H1326" s="1" t="s">
        <v>357</v>
      </c>
      <c r="I1326" s="1" t="s">
        <v>9540</v>
      </c>
      <c r="J1326" s="1" t="s">
        <v>10768</v>
      </c>
      <c r="K1326" s="1" t="s">
        <v>9542</v>
      </c>
      <c r="L1326" s="1" t="s">
        <v>9543</v>
      </c>
      <c r="M1326" s="1" t="s">
        <v>10744</v>
      </c>
      <c r="N1326" s="1" t="s">
        <v>357</v>
      </c>
      <c r="O1326" s="1" t="s">
        <v>357</v>
      </c>
      <c r="P1326" s="1" t="s">
        <v>357</v>
      </c>
      <c r="Q1326" s="1" t="s">
        <v>357</v>
      </c>
      <c r="R1326" s="1" t="s">
        <v>357</v>
      </c>
      <c r="S1326" s="1" t="s">
        <v>357</v>
      </c>
      <c r="T1326" s="1" t="s">
        <v>9553</v>
      </c>
      <c r="U1326" s="1" t="s">
        <v>10788</v>
      </c>
      <c r="V1326" s="1" t="s">
        <v>357</v>
      </c>
      <c r="W1326" s="1" t="s">
        <v>357</v>
      </c>
      <c r="X1326" s="1" t="s">
        <v>357</v>
      </c>
    </row>
    <row r="1327" spans="1:24">
      <c r="A1327" s="1" t="s">
        <v>5516</v>
      </c>
      <c r="B1327" s="1" t="s">
        <v>5517</v>
      </c>
      <c r="C1327" s="1" t="s">
        <v>5465</v>
      </c>
      <c r="D1327" s="1" t="s">
        <v>357</v>
      </c>
      <c r="E1327" s="1" t="s">
        <v>357</v>
      </c>
      <c r="F1327" s="1" t="s">
        <v>357</v>
      </c>
      <c r="G1327" s="1" t="s">
        <v>357</v>
      </c>
      <c r="H1327" s="1" t="s">
        <v>357</v>
      </c>
      <c r="I1327" s="1" t="s">
        <v>9540</v>
      </c>
      <c r="J1327" s="1" t="s">
        <v>10768</v>
      </c>
      <c r="K1327" s="1" t="s">
        <v>9542</v>
      </c>
      <c r="L1327" s="1" t="s">
        <v>9543</v>
      </c>
      <c r="M1327" s="1" t="s">
        <v>10744</v>
      </c>
      <c r="N1327" s="1" t="s">
        <v>357</v>
      </c>
      <c r="O1327" s="1" t="s">
        <v>357</v>
      </c>
      <c r="P1327" s="1" t="s">
        <v>357</v>
      </c>
      <c r="Q1327" s="1" t="s">
        <v>357</v>
      </c>
      <c r="R1327" s="1" t="s">
        <v>357</v>
      </c>
      <c r="S1327" s="1" t="s">
        <v>357</v>
      </c>
      <c r="T1327" s="1" t="s">
        <v>9553</v>
      </c>
      <c r="U1327" s="1" t="s">
        <v>10788</v>
      </c>
      <c r="V1327" s="1" t="s">
        <v>357</v>
      </c>
      <c r="W1327" s="1" t="s">
        <v>357</v>
      </c>
      <c r="X1327" s="1" t="s">
        <v>357</v>
      </c>
    </row>
    <row r="1328" spans="1:24">
      <c r="A1328" s="1" t="s">
        <v>6577</v>
      </c>
      <c r="B1328" s="1" t="s">
        <v>6578</v>
      </c>
      <c r="C1328" s="1" t="s">
        <v>6572</v>
      </c>
      <c r="D1328" s="1" t="s">
        <v>357</v>
      </c>
      <c r="E1328" s="1" t="s">
        <v>357</v>
      </c>
      <c r="F1328" s="1" t="s">
        <v>357</v>
      </c>
      <c r="G1328" s="1" t="s">
        <v>357</v>
      </c>
      <c r="H1328" s="1" t="s">
        <v>357</v>
      </c>
      <c r="I1328" s="1" t="s">
        <v>357</v>
      </c>
      <c r="J1328" s="1" t="s">
        <v>357</v>
      </c>
      <c r="K1328" s="1" t="s">
        <v>357</v>
      </c>
      <c r="L1328" s="1" t="s">
        <v>357</v>
      </c>
      <c r="M1328" s="1" t="s">
        <v>357</v>
      </c>
      <c r="N1328" s="1" t="s">
        <v>357</v>
      </c>
      <c r="O1328" s="1" t="s">
        <v>357</v>
      </c>
      <c r="P1328" s="1" t="s">
        <v>357</v>
      </c>
      <c r="Q1328" s="1" t="s">
        <v>357</v>
      </c>
      <c r="R1328" s="1" t="s">
        <v>357</v>
      </c>
      <c r="S1328" s="1" t="s">
        <v>357</v>
      </c>
      <c r="T1328" s="1" t="s">
        <v>10789</v>
      </c>
      <c r="U1328" s="1" t="s">
        <v>357</v>
      </c>
      <c r="V1328" s="1" t="s">
        <v>357</v>
      </c>
      <c r="W1328" s="1" t="s">
        <v>357</v>
      </c>
      <c r="X1328" s="1" t="s">
        <v>357</v>
      </c>
    </row>
    <row r="1329" spans="1:24">
      <c r="A1329" s="1" t="s">
        <v>6574</v>
      </c>
      <c r="B1329" s="1" t="s">
        <v>6575</v>
      </c>
      <c r="C1329" s="1" t="s">
        <v>6572</v>
      </c>
      <c r="D1329" s="1" t="s">
        <v>357</v>
      </c>
      <c r="E1329" s="1" t="s">
        <v>357</v>
      </c>
      <c r="F1329" s="1" t="s">
        <v>357</v>
      </c>
      <c r="G1329" s="1" t="s">
        <v>357</v>
      </c>
      <c r="H1329" s="1" t="s">
        <v>357</v>
      </c>
      <c r="I1329" s="1" t="s">
        <v>357</v>
      </c>
      <c r="J1329" s="1" t="s">
        <v>357</v>
      </c>
      <c r="K1329" s="1" t="s">
        <v>357</v>
      </c>
      <c r="L1329" s="1" t="s">
        <v>357</v>
      </c>
      <c r="M1329" s="1" t="s">
        <v>357</v>
      </c>
      <c r="N1329" s="1" t="s">
        <v>357</v>
      </c>
      <c r="O1329" s="1" t="s">
        <v>357</v>
      </c>
      <c r="P1329" s="1" t="s">
        <v>357</v>
      </c>
      <c r="Q1329" s="1" t="s">
        <v>357</v>
      </c>
      <c r="R1329" s="1" t="s">
        <v>357</v>
      </c>
      <c r="S1329" s="1" t="s">
        <v>357</v>
      </c>
      <c r="T1329" s="1" t="s">
        <v>10789</v>
      </c>
      <c r="U1329" s="1" t="s">
        <v>357</v>
      </c>
      <c r="V1329" s="1" t="s">
        <v>357</v>
      </c>
      <c r="W1329" s="1" t="s">
        <v>357</v>
      </c>
      <c r="X1329" s="1" t="s">
        <v>357</v>
      </c>
    </row>
    <row r="1330" spans="1:24">
      <c r="A1330" s="1" t="s">
        <v>6568</v>
      </c>
      <c r="B1330" s="1" t="s">
        <v>6569</v>
      </c>
      <c r="C1330" s="1" t="s">
        <v>6572</v>
      </c>
      <c r="D1330" s="1" t="s">
        <v>357</v>
      </c>
      <c r="E1330" s="1" t="s">
        <v>357</v>
      </c>
      <c r="F1330" s="1" t="s">
        <v>357</v>
      </c>
      <c r="G1330" s="1" t="s">
        <v>357</v>
      </c>
      <c r="H1330" s="1" t="s">
        <v>357</v>
      </c>
      <c r="I1330" s="1" t="s">
        <v>357</v>
      </c>
      <c r="J1330" s="1" t="s">
        <v>357</v>
      </c>
      <c r="K1330" s="1" t="s">
        <v>357</v>
      </c>
      <c r="L1330" s="1" t="s">
        <v>357</v>
      </c>
      <c r="M1330" s="1" t="s">
        <v>357</v>
      </c>
      <c r="N1330" s="1" t="s">
        <v>357</v>
      </c>
      <c r="O1330" s="1" t="s">
        <v>357</v>
      </c>
      <c r="P1330" s="1" t="s">
        <v>357</v>
      </c>
      <c r="Q1330" s="1" t="s">
        <v>357</v>
      </c>
      <c r="R1330" s="1" t="s">
        <v>357</v>
      </c>
      <c r="S1330" s="1" t="s">
        <v>357</v>
      </c>
      <c r="T1330" s="1" t="s">
        <v>10789</v>
      </c>
      <c r="U1330" s="1" t="s">
        <v>357</v>
      </c>
      <c r="V1330" s="1" t="s">
        <v>357</v>
      </c>
      <c r="W1330" s="1" t="s">
        <v>357</v>
      </c>
      <c r="X1330" s="1" t="s">
        <v>357</v>
      </c>
    </row>
    <row r="1331" spans="1:24">
      <c r="A1331" s="1" t="s">
        <v>6580</v>
      </c>
      <c r="B1331" s="1" t="s">
        <v>6581</v>
      </c>
      <c r="C1331" s="1" t="s">
        <v>6572</v>
      </c>
      <c r="D1331" s="1" t="s">
        <v>357</v>
      </c>
      <c r="E1331" s="1" t="s">
        <v>357</v>
      </c>
      <c r="F1331" s="1" t="s">
        <v>357</v>
      </c>
      <c r="G1331" s="1" t="s">
        <v>357</v>
      </c>
      <c r="H1331" s="1" t="s">
        <v>357</v>
      </c>
      <c r="I1331" s="1" t="s">
        <v>357</v>
      </c>
      <c r="J1331" s="1" t="s">
        <v>357</v>
      </c>
      <c r="K1331" s="1" t="s">
        <v>357</v>
      </c>
      <c r="L1331" s="1" t="s">
        <v>357</v>
      </c>
      <c r="M1331" s="1" t="s">
        <v>357</v>
      </c>
      <c r="N1331" s="1" t="s">
        <v>357</v>
      </c>
      <c r="O1331" s="1" t="s">
        <v>357</v>
      </c>
      <c r="P1331" s="1" t="s">
        <v>357</v>
      </c>
      <c r="Q1331" s="1" t="s">
        <v>357</v>
      </c>
      <c r="R1331" s="1" t="s">
        <v>357</v>
      </c>
      <c r="S1331" s="1" t="s">
        <v>357</v>
      </c>
      <c r="T1331" s="1" t="s">
        <v>10789</v>
      </c>
      <c r="U1331" s="1" t="s">
        <v>357</v>
      </c>
      <c r="V1331" s="1" t="s">
        <v>357</v>
      </c>
      <c r="W1331" s="1" t="s">
        <v>357</v>
      </c>
      <c r="X1331" s="1" t="s">
        <v>357</v>
      </c>
    </row>
    <row r="1332" spans="1:24">
      <c r="A1332" s="1" t="s">
        <v>1069</v>
      </c>
      <c r="B1332" s="1" t="s">
        <v>1070</v>
      </c>
      <c r="C1332" s="1" t="s">
        <v>1073</v>
      </c>
      <c r="D1332" s="1" t="s">
        <v>357</v>
      </c>
      <c r="E1332" s="1" t="s">
        <v>357</v>
      </c>
      <c r="F1332" s="1" t="s">
        <v>10790</v>
      </c>
      <c r="G1332" s="1" t="s">
        <v>357</v>
      </c>
      <c r="H1332" s="1" t="s">
        <v>357</v>
      </c>
      <c r="I1332" s="1" t="s">
        <v>357</v>
      </c>
      <c r="J1332" s="1" t="s">
        <v>357</v>
      </c>
      <c r="K1332" s="1" t="s">
        <v>357</v>
      </c>
      <c r="L1332" s="1" t="s">
        <v>357</v>
      </c>
      <c r="M1332" s="1" t="s">
        <v>357</v>
      </c>
      <c r="N1332" s="1" t="s">
        <v>357</v>
      </c>
      <c r="O1332" s="1" t="s">
        <v>357</v>
      </c>
      <c r="P1332" s="1" t="s">
        <v>357</v>
      </c>
      <c r="Q1332" s="1" t="s">
        <v>357</v>
      </c>
      <c r="R1332" s="1" t="s">
        <v>357</v>
      </c>
      <c r="S1332" s="1" t="s">
        <v>357</v>
      </c>
      <c r="T1332" s="1" t="s">
        <v>357</v>
      </c>
      <c r="U1332" s="1" t="s">
        <v>357</v>
      </c>
      <c r="V1332" s="1" t="s">
        <v>357</v>
      </c>
      <c r="W1332" s="1" t="s">
        <v>357</v>
      </c>
      <c r="X1332" s="1" t="s">
        <v>357</v>
      </c>
    </row>
    <row r="1333" spans="1:24">
      <c r="A1333" s="1" t="s">
        <v>1075</v>
      </c>
      <c r="B1333" s="1" t="s">
        <v>1076</v>
      </c>
      <c r="C1333" s="1" t="s">
        <v>1073</v>
      </c>
      <c r="D1333" s="1" t="s">
        <v>357</v>
      </c>
      <c r="E1333" s="1" t="s">
        <v>357</v>
      </c>
      <c r="F1333" s="1" t="s">
        <v>10791</v>
      </c>
      <c r="G1333" s="1" t="s">
        <v>357</v>
      </c>
      <c r="H1333" s="1" t="s">
        <v>357</v>
      </c>
      <c r="I1333" s="1" t="s">
        <v>357</v>
      </c>
      <c r="J1333" s="1" t="s">
        <v>357</v>
      </c>
      <c r="K1333" s="1" t="s">
        <v>357</v>
      </c>
      <c r="L1333" s="1" t="s">
        <v>357</v>
      </c>
      <c r="M1333" s="1" t="s">
        <v>357</v>
      </c>
      <c r="N1333" s="1" t="s">
        <v>357</v>
      </c>
      <c r="O1333" s="1" t="s">
        <v>357</v>
      </c>
      <c r="P1333" s="1" t="s">
        <v>357</v>
      </c>
      <c r="Q1333" s="1" t="s">
        <v>357</v>
      </c>
      <c r="R1333" s="1" t="s">
        <v>357</v>
      </c>
      <c r="S1333" s="1" t="s">
        <v>357</v>
      </c>
      <c r="T1333" s="1" t="s">
        <v>357</v>
      </c>
      <c r="U1333" s="1" t="s">
        <v>357</v>
      </c>
      <c r="V1333" s="1" t="s">
        <v>357</v>
      </c>
      <c r="W1333" s="1" t="s">
        <v>357</v>
      </c>
      <c r="X1333" s="1" t="s">
        <v>357</v>
      </c>
    </row>
    <row r="1334" spans="1:24">
      <c r="A1334" s="1" t="s">
        <v>1078</v>
      </c>
      <c r="B1334" s="1" t="s">
        <v>1079</v>
      </c>
      <c r="C1334" s="1" t="s">
        <v>1073</v>
      </c>
      <c r="D1334" s="1" t="s">
        <v>357</v>
      </c>
      <c r="E1334" s="1" t="s">
        <v>357</v>
      </c>
      <c r="F1334" s="1" t="s">
        <v>10792</v>
      </c>
      <c r="G1334" s="1" t="s">
        <v>357</v>
      </c>
      <c r="H1334" s="1" t="s">
        <v>357</v>
      </c>
      <c r="I1334" s="1" t="s">
        <v>357</v>
      </c>
      <c r="J1334" s="1" t="s">
        <v>357</v>
      </c>
      <c r="K1334" s="1" t="s">
        <v>357</v>
      </c>
      <c r="L1334" s="1" t="s">
        <v>357</v>
      </c>
      <c r="M1334" s="1" t="s">
        <v>357</v>
      </c>
      <c r="N1334" s="1" t="s">
        <v>357</v>
      </c>
      <c r="O1334" s="1" t="s">
        <v>357</v>
      </c>
      <c r="P1334" s="1" t="s">
        <v>357</v>
      </c>
      <c r="Q1334" s="1" t="s">
        <v>357</v>
      </c>
      <c r="R1334" s="1" t="s">
        <v>357</v>
      </c>
      <c r="S1334" s="1" t="s">
        <v>357</v>
      </c>
      <c r="T1334" s="1" t="s">
        <v>357</v>
      </c>
      <c r="U1334" s="1" t="s">
        <v>357</v>
      </c>
      <c r="V1334" s="1" t="s">
        <v>357</v>
      </c>
      <c r="W1334" s="1" t="s">
        <v>357</v>
      </c>
      <c r="X1334" s="1" t="s">
        <v>357</v>
      </c>
    </row>
    <row r="1335" spans="1:24">
      <c r="A1335" s="1" t="s">
        <v>1081</v>
      </c>
      <c r="B1335" s="1" t="s">
        <v>1082</v>
      </c>
      <c r="C1335" s="1" t="s">
        <v>1073</v>
      </c>
      <c r="D1335" s="1" t="s">
        <v>357</v>
      </c>
      <c r="E1335" s="1" t="s">
        <v>357</v>
      </c>
      <c r="F1335" s="1" t="s">
        <v>10793</v>
      </c>
      <c r="G1335" s="1" t="s">
        <v>357</v>
      </c>
      <c r="H1335" s="1" t="s">
        <v>357</v>
      </c>
      <c r="I1335" s="1" t="s">
        <v>357</v>
      </c>
      <c r="J1335" s="1" t="s">
        <v>357</v>
      </c>
      <c r="K1335" s="1" t="s">
        <v>357</v>
      </c>
      <c r="L1335" s="1" t="s">
        <v>357</v>
      </c>
      <c r="M1335" s="1" t="s">
        <v>357</v>
      </c>
      <c r="N1335" s="1" t="s">
        <v>357</v>
      </c>
      <c r="O1335" s="1" t="s">
        <v>357</v>
      </c>
      <c r="P1335" s="1" t="s">
        <v>357</v>
      </c>
      <c r="Q1335" s="1" t="s">
        <v>357</v>
      </c>
      <c r="R1335" s="1" t="s">
        <v>357</v>
      </c>
      <c r="S1335" s="1" t="s">
        <v>357</v>
      </c>
      <c r="T1335" s="1" t="s">
        <v>357</v>
      </c>
      <c r="U1335" s="1" t="s">
        <v>357</v>
      </c>
      <c r="V1335" s="1" t="s">
        <v>357</v>
      </c>
      <c r="W1335" s="1" t="s">
        <v>357</v>
      </c>
      <c r="X1335" s="1" t="s">
        <v>357</v>
      </c>
    </row>
    <row r="1336" spans="1:24">
      <c r="A1336" s="1" t="s">
        <v>1084</v>
      </c>
      <c r="B1336" s="1" t="s">
        <v>1085</v>
      </c>
      <c r="C1336" s="1" t="s">
        <v>1073</v>
      </c>
      <c r="D1336" s="1" t="s">
        <v>357</v>
      </c>
      <c r="E1336" s="1" t="s">
        <v>357</v>
      </c>
      <c r="F1336" s="1" t="s">
        <v>10794</v>
      </c>
      <c r="G1336" s="1" t="s">
        <v>357</v>
      </c>
      <c r="H1336" s="1" t="s">
        <v>357</v>
      </c>
      <c r="I1336" s="1" t="s">
        <v>357</v>
      </c>
      <c r="J1336" s="1" t="s">
        <v>357</v>
      </c>
      <c r="K1336" s="1" t="s">
        <v>357</v>
      </c>
      <c r="L1336" s="1" t="s">
        <v>357</v>
      </c>
      <c r="M1336" s="1" t="s">
        <v>357</v>
      </c>
      <c r="N1336" s="1" t="s">
        <v>357</v>
      </c>
      <c r="O1336" s="1" t="s">
        <v>357</v>
      </c>
      <c r="P1336" s="1" t="s">
        <v>357</v>
      </c>
      <c r="Q1336" s="1" t="s">
        <v>357</v>
      </c>
      <c r="R1336" s="1" t="s">
        <v>357</v>
      </c>
      <c r="S1336" s="1" t="s">
        <v>357</v>
      </c>
      <c r="T1336" s="1" t="s">
        <v>357</v>
      </c>
      <c r="U1336" s="1" t="s">
        <v>357</v>
      </c>
      <c r="V1336" s="1" t="s">
        <v>357</v>
      </c>
      <c r="W1336" s="1" t="s">
        <v>357</v>
      </c>
      <c r="X1336" s="1" t="s">
        <v>357</v>
      </c>
    </row>
    <row r="1337" spans="1:24">
      <c r="A1337" s="1" t="s">
        <v>1087</v>
      </c>
      <c r="B1337" s="1" t="s">
        <v>1088</v>
      </c>
      <c r="C1337" s="1" t="s">
        <v>1091</v>
      </c>
      <c r="D1337" s="1" t="s">
        <v>357</v>
      </c>
      <c r="E1337" s="1" t="s">
        <v>357</v>
      </c>
      <c r="F1337" s="1" t="s">
        <v>10795</v>
      </c>
      <c r="G1337" s="1" t="s">
        <v>357</v>
      </c>
      <c r="H1337" s="1" t="s">
        <v>357</v>
      </c>
      <c r="I1337" s="1" t="s">
        <v>357</v>
      </c>
      <c r="J1337" s="1" t="s">
        <v>357</v>
      </c>
      <c r="K1337" s="1" t="s">
        <v>357</v>
      </c>
      <c r="L1337" s="1" t="s">
        <v>357</v>
      </c>
      <c r="M1337" s="1" t="s">
        <v>357</v>
      </c>
      <c r="N1337" s="1" t="s">
        <v>357</v>
      </c>
      <c r="O1337" s="1" t="s">
        <v>357</v>
      </c>
      <c r="P1337" s="1" t="s">
        <v>357</v>
      </c>
      <c r="Q1337" s="1" t="s">
        <v>357</v>
      </c>
      <c r="R1337" s="1" t="s">
        <v>357</v>
      </c>
      <c r="S1337" s="1" t="s">
        <v>357</v>
      </c>
      <c r="T1337" s="1" t="s">
        <v>357</v>
      </c>
      <c r="U1337" s="1" t="s">
        <v>357</v>
      </c>
      <c r="V1337" s="1" t="s">
        <v>357</v>
      </c>
      <c r="W1337" s="1" t="s">
        <v>357</v>
      </c>
      <c r="X1337" s="1" t="s">
        <v>357</v>
      </c>
    </row>
    <row r="1338" spans="1:24">
      <c r="A1338" s="1" t="s">
        <v>1093</v>
      </c>
      <c r="B1338" s="1" t="s">
        <v>1094</v>
      </c>
      <c r="C1338" s="1" t="s">
        <v>1091</v>
      </c>
      <c r="D1338" s="1" t="s">
        <v>357</v>
      </c>
      <c r="E1338" s="1" t="s">
        <v>357</v>
      </c>
      <c r="F1338" s="1" t="s">
        <v>10796</v>
      </c>
      <c r="G1338" s="1" t="s">
        <v>357</v>
      </c>
      <c r="H1338" s="1" t="s">
        <v>357</v>
      </c>
      <c r="I1338" s="1" t="s">
        <v>357</v>
      </c>
      <c r="J1338" s="1" t="s">
        <v>357</v>
      </c>
      <c r="K1338" s="1" t="s">
        <v>357</v>
      </c>
      <c r="L1338" s="1" t="s">
        <v>357</v>
      </c>
      <c r="M1338" s="1" t="s">
        <v>357</v>
      </c>
      <c r="N1338" s="1" t="s">
        <v>357</v>
      </c>
      <c r="O1338" s="1" t="s">
        <v>357</v>
      </c>
      <c r="P1338" s="1" t="s">
        <v>357</v>
      </c>
      <c r="Q1338" s="1" t="s">
        <v>357</v>
      </c>
      <c r="R1338" s="1" t="s">
        <v>357</v>
      </c>
      <c r="S1338" s="1" t="s">
        <v>357</v>
      </c>
      <c r="T1338" s="1" t="s">
        <v>357</v>
      </c>
      <c r="U1338" s="1" t="s">
        <v>357</v>
      </c>
      <c r="V1338" s="1" t="s">
        <v>357</v>
      </c>
      <c r="W1338" s="1" t="s">
        <v>357</v>
      </c>
      <c r="X1338" s="1" t="s">
        <v>357</v>
      </c>
    </row>
    <row r="1339" spans="1:24">
      <c r="A1339" s="1" t="s">
        <v>1096</v>
      </c>
      <c r="B1339" s="1" t="s">
        <v>1097</v>
      </c>
      <c r="C1339" s="1" t="s">
        <v>1091</v>
      </c>
      <c r="D1339" s="1" t="s">
        <v>357</v>
      </c>
      <c r="E1339" s="1" t="s">
        <v>357</v>
      </c>
      <c r="F1339" s="1" t="s">
        <v>10797</v>
      </c>
      <c r="G1339" s="1" t="s">
        <v>357</v>
      </c>
      <c r="H1339" s="1" t="s">
        <v>357</v>
      </c>
      <c r="I1339" s="1" t="s">
        <v>357</v>
      </c>
      <c r="J1339" s="1" t="s">
        <v>357</v>
      </c>
      <c r="K1339" s="1" t="s">
        <v>357</v>
      </c>
      <c r="L1339" s="1" t="s">
        <v>357</v>
      </c>
      <c r="M1339" s="1" t="s">
        <v>357</v>
      </c>
      <c r="N1339" s="1" t="s">
        <v>357</v>
      </c>
      <c r="O1339" s="1" t="s">
        <v>357</v>
      </c>
      <c r="P1339" s="1" t="s">
        <v>357</v>
      </c>
      <c r="Q1339" s="1" t="s">
        <v>357</v>
      </c>
      <c r="R1339" s="1" t="s">
        <v>357</v>
      </c>
      <c r="S1339" s="1" t="s">
        <v>357</v>
      </c>
      <c r="T1339" s="1" t="s">
        <v>357</v>
      </c>
      <c r="U1339" s="1" t="s">
        <v>357</v>
      </c>
      <c r="V1339" s="1" t="s">
        <v>357</v>
      </c>
      <c r="W1339" s="1" t="s">
        <v>357</v>
      </c>
      <c r="X1339" s="1" t="s">
        <v>357</v>
      </c>
    </row>
    <row r="1340" spans="1:24">
      <c r="A1340" s="1" t="s">
        <v>1099</v>
      </c>
      <c r="B1340" s="1" t="s">
        <v>1100</v>
      </c>
      <c r="C1340" s="1" t="s">
        <v>1091</v>
      </c>
      <c r="D1340" s="1" t="s">
        <v>357</v>
      </c>
      <c r="E1340" s="1" t="s">
        <v>357</v>
      </c>
      <c r="F1340" s="1" t="s">
        <v>10798</v>
      </c>
      <c r="G1340" s="1" t="s">
        <v>357</v>
      </c>
      <c r="H1340" s="1" t="s">
        <v>357</v>
      </c>
      <c r="I1340" s="1" t="s">
        <v>357</v>
      </c>
      <c r="J1340" s="1" t="s">
        <v>357</v>
      </c>
      <c r="K1340" s="1" t="s">
        <v>357</v>
      </c>
      <c r="L1340" s="1" t="s">
        <v>357</v>
      </c>
      <c r="M1340" s="1" t="s">
        <v>357</v>
      </c>
      <c r="N1340" s="1" t="s">
        <v>357</v>
      </c>
      <c r="O1340" s="1" t="s">
        <v>357</v>
      </c>
      <c r="P1340" s="1" t="s">
        <v>357</v>
      </c>
      <c r="Q1340" s="1" t="s">
        <v>357</v>
      </c>
      <c r="R1340" s="1" t="s">
        <v>357</v>
      </c>
      <c r="S1340" s="1" t="s">
        <v>357</v>
      </c>
      <c r="T1340" s="1" t="s">
        <v>357</v>
      </c>
      <c r="U1340" s="1" t="s">
        <v>357</v>
      </c>
      <c r="V1340" s="1" t="s">
        <v>357</v>
      </c>
      <c r="W1340" s="1" t="s">
        <v>357</v>
      </c>
      <c r="X1340" s="1" t="s">
        <v>357</v>
      </c>
    </row>
    <row r="1341" spans="1:24">
      <c r="A1341" s="1" t="s">
        <v>1102</v>
      </c>
      <c r="B1341" s="1" t="s">
        <v>1103</v>
      </c>
      <c r="C1341" s="1" t="s">
        <v>1091</v>
      </c>
      <c r="D1341" s="1" t="s">
        <v>357</v>
      </c>
      <c r="E1341" s="1" t="s">
        <v>357</v>
      </c>
      <c r="F1341" s="1" t="s">
        <v>10799</v>
      </c>
      <c r="G1341" s="1" t="s">
        <v>357</v>
      </c>
      <c r="H1341" s="1" t="s">
        <v>357</v>
      </c>
      <c r="I1341" s="1" t="s">
        <v>357</v>
      </c>
      <c r="J1341" s="1" t="s">
        <v>357</v>
      </c>
      <c r="K1341" s="1" t="s">
        <v>357</v>
      </c>
      <c r="L1341" s="1" t="s">
        <v>357</v>
      </c>
      <c r="M1341" s="1" t="s">
        <v>357</v>
      </c>
      <c r="N1341" s="1" t="s">
        <v>357</v>
      </c>
      <c r="O1341" s="1" t="s">
        <v>357</v>
      </c>
      <c r="P1341" s="1" t="s">
        <v>357</v>
      </c>
      <c r="Q1341" s="1" t="s">
        <v>357</v>
      </c>
      <c r="R1341" s="1" t="s">
        <v>357</v>
      </c>
      <c r="S1341" s="1" t="s">
        <v>357</v>
      </c>
      <c r="T1341" s="1" t="s">
        <v>357</v>
      </c>
      <c r="U1341" s="1" t="s">
        <v>357</v>
      </c>
      <c r="V1341" s="1" t="s">
        <v>357</v>
      </c>
      <c r="W1341" s="1" t="s">
        <v>357</v>
      </c>
      <c r="X1341" s="1" t="s">
        <v>357</v>
      </c>
    </row>
    <row r="1342" spans="1:24">
      <c r="A1342" s="1" t="s">
        <v>1831</v>
      </c>
      <c r="B1342" s="1" t="s">
        <v>1832</v>
      </c>
      <c r="C1342" s="1" t="s">
        <v>1820</v>
      </c>
      <c r="D1342" s="1" t="s">
        <v>357</v>
      </c>
      <c r="E1342" s="1" t="s">
        <v>357</v>
      </c>
      <c r="F1342" s="1" t="s">
        <v>10800</v>
      </c>
      <c r="G1342" s="1" t="s">
        <v>357</v>
      </c>
      <c r="H1342" s="1" t="s">
        <v>357</v>
      </c>
      <c r="I1342" s="1" t="s">
        <v>9541</v>
      </c>
      <c r="J1342" s="1" t="s">
        <v>9542</v>
      </c>
      <c r="K1342" s="1" t="s">
        <v>9543</v>
      </c>
      <c r="L1342" s="1" t="s">
        <v>10448</v>
      </c>
      <c r="M1342" s="1" t="s">
        <v>9395</v>
      </c>
      <c r="N1342" s="1" t="s">
        <v>357</v>
      </c>
      <c r="O1342" s="1" t="s">
        <v>357</v>
      </c>
      <c r="P1342" s="1" t="s">
        <v>357</v>
      </c>
      <c r="Q1342" s="1" t="s">
        <v>357</v>
      </c>
      <c r="R1342" s="1" t="s">
        <v>357</v>
      </c>
      <c r="S1342" s="1" t="s">
        <v>357</v>
      </c>
      <c r="T1342" s="1" t="s">
        <v>10801</v>
      </c>
      <c r="U1342" s="1" t="s">
        <v>9396</v>
      </c>
      <c r="V1342" s="1" t="s">
        <v>357</v>
      </c>
      <c r="W1342" s="1" t="s">
        <v>357</v>
      </c>
      <c r="X1342" s="1" t="s">
        <v>357</v>
      </c>
    </row>
    <row r="1343" spans="1:24">
      <c r="A1343" s="1" t="s">
        <v>1825</v>
      </c>
      <c r="B1343" s="1" t="s">
        <v>1826</v>
      </c>
      <c r="C1343" s="1" t="s">
        <v>1820</v>
      </c>
      <c r="D1343" s="1" t="s">
        <v>357</v>
      </c>
      <c r="E1343" s="1" t="s">
        <v>357</v>
      </c>
      <c r="F1343" s="1" t="s">
        <v>10802</v>
      </c>
      <c r="G1343" s="1" t="s">
        <v>357</v>
      </c>
      <c r="H1343" s="1" t="s">
        <v>357</v>
      </c>
      <c r="I1343" s="1" t="s">
        <v>9541</v>
      </c>
      <c r="J1343" s="1" t="s">
        <v>9542</v>
      </c>
      <c r="K1343" s="1" t="s">
        <v>9543</v>
      </c>
      <c r="L1343" s="1" t="s">
        <v>10448</v>
      </c>
      <c r="M1343" s="1" t="s">
        <v>9395</v>
      </c>
      <c r="N1343" s="1" t="s">
        <v>357</v>
      </c>
      <c r="O1343" s="1" t="s">
        <v>357</v>
      </c>
      <c r="P1343" s="1" t="s">
        <v>357</v>
      </c>
      <c r="Q1343" s="1" t="s">
        <v>357</v>
      </c>
      <c r="R1343" s="1" t="s">
        <v>357</v>
      </c>
      <c r="S1343" s="1" t="s">
        <v>357</v>
      </c>
      <c r="T1343" s="1" t="s">
        <v>10801</v>
      </c>
      <c r="U1343" s="1" t="s">
        <v>9396</v>
      </c>
      <c r="V1343" s="1" t="s">
        <v>357</v>
      </c>
      <c r="W1343" s="1" t="s">
        <v>357</v>
      </c>
      <c r="X1343" s="1" t="s">
        <v>357</v>
      </c>
    </row>
    <row r="1344" spans="1:24">
      <c r="A1344" s="1" t="s">
        <v>1822</v>
      </c>
      <c r="B1344" s="1" t="s">
        <v>1823</v>
      </c>
      <c r="C1344" s="1" t="s">
        <v>1820</v>
      </c>
      <c r="D1344" s="1" t="s">
        <v>357</v>
      </c>
      <c r="E1344" s="1" t="s">
        <v>357</v>
      </c>
      <c r="F1344" s="1" t="s">
        <v>10803</v>
      </c>
      <c r="G1344" s="1" t="s">
        <v>357</v>
      </c>
      <c r="H1344" s="1" t="s">
        <v>357</v>
      </c>
      <c r="I1344" s="1" t="s">
        <v>9541</v>
      </c>
      <c r="J1344" s="1" t="s">
        <v>9542</v>
      </c>
      <c r="K1344" s="1" t="s">
        <v>9543</v>
      </c>
      <c r="L1344" s="1" t="s">
        <v>10448</v>
      </c>
      <c r="M1344" s="1" t="s">
        <v>9395</v>
      </c>
      <c r="N1344" s="1" t="s">
        <v>357</v>
      </c>
      <c r="O1344" s="1" t="s">
        <v>357</v>
      </c>
      <c r="P1344" s="1" t="s">
        <v>357</v>
      </c>
      <c r="Q1344" s="1" t="s">
        <v>357</v>
      </c>
      <c r="R1344" s="1" t="s">
        <v>357</v>
      </c>
      <c r="S1344" s="1" t="s">
        <v>357</v>
      </c>
      <c r="T1344" s="1" t="s">
        <v>10801</v>
      </c>
      <c r="U1344" s="1" t="s">
        <v>9396</v>
      </c>
      <c r="V1344" s="1" t="s">
        <v>357</v>
      </c>
      <c r="W1344" s="1" t="s">
        <v>357</v>
      </c>
      <c r="X1344" s="1" t="s">
        <v>357</v>
      </c>
    </row>
    <row r="1345" spans="1:24">
      <c r="A1345" s="1" t="s">
        <v>1816</v>
      </c>
      <c r="B1345" s="1" t="s">
        <v>1817</v>
      </c>
      <c r="C1345" s="1" t="s">
        <v>1820</v>
      </c>
      <c r="D1345" s="1" t="s">
        <v>357</v>
      </c>
      <c r="E1345" s="1" t="s">
        <v>357</v>
      </c>
      <c r="F1345" s="1" t="s">
        <v>10804</v>
      </c>
      <c r="G1345" s="1" t="s">
        <v>357</v>
      </c>
      <c r="H1345" s="1" t="s">
        <v>357</v>
      </c>
      <c r="I1345" s="1" t="s">
        <v>9541</v>
      </c>
      <c r="J1345" s="1" t="s">
        <v>9542</v>
      </c>
      <c r="K1345" s="1" t="s">
        <v>9543</v>
      </c>
      <c r="L1345" s="1" t="s">
        <v>10448</v>
      </c>
      <c r="M1345" s="1" t="s">
        <v>9395</v>
      </c>
      <c r="N1345" s="1" t="s">
        <v>357</v>
      </c>
      <c r="O1345" s="1" t="s">
        <v>357</v>
      </c>
      <c r="P1345" s="1" t="s">
        <v>357</v>
      </c>
      <c r="Q1345" s="1" t="s">
        <v>357</v>
      </c>
      <c r="R1345" s="1" t="s">
        <v>357</v>
      </c>
      <c r="S1345" s="1" t="s">
        <v>357</v>
      </c>
      <c r="T1345" s="1" t="s">
        <v>10801</v>
      </c>
      <c r="U1345" s="1" t="s">
        <v>9396</v>
      </c>
      <c r="V1345" s="1" t="s">
        <v>357</v>
      </c>
      <c r="W1345" s="1" t="s">
        <v>357</v>
      </c>
      <c r="X1345" s="1" t="s">
        <v>357</v>
      </c>
    </row>
    <row r="1346" spans="1:24">
      <c r="A1346" s="1" t="s">
        <v>1828</v>
      </c>
      <c r="B1346" s="1" t="s">
        <v>1829</v>
      </c>
      <c r="C1346" s="1" t="s">
        <v>1820</v>
      </c>
      <c r="D1346" s="1" t="s">
        <v>357</v>
      </c>
      <c r="E1346" s="1" t="s">
        <v>357</v>
      </c>
      <c r="F1346" s="1" t="s">
        <v>10805</v>
      </c>
      <c r="G1346" s="1" t="s">
        <v>357</v>
      </c>
      <c r="H1346" s="1" t="s">
        <v>357</v>
      </c>
      <c r="I1346" s="1" t="s">
        <v>9541</v>
      </c>
      <c r="J1346" s="1" t="s">
        <v>9542</v>
      </c>
      <c r="K1346" s="1" t="s">
        <v>9543</v>
      </c>
      <c r="L1346" s="1" t="s">
        <v>10448</v>
      </c>
      <c r="M1346" s="1" t="s">
        <v>9395</v>
      </c>
      <c r="N1346" s="1" t="s">
        <v>357</v>
      </c>
      <c r="O1346" s="1" t="s">
        <v>357</v>
      </c>
      <c r="P1346" s="1" t="s">
        <v>357</v>
      </c>
      <c r="Q1346" s="1" t="s">
        <v>357</v>
      </c>
      <c r="R1346" s="1" t="s">
        <v>357</v>
      </c>
      <c r="S1346" s="1" t="s">
        <v>357</v>
      </c>
      <c r="T1346" s="1" t="s">
        <v>10801</v>
      </c>
      <c r="U1346" s="1" t="s">
        <v>9396</v>
      </c>
      <c r="V1346" s="1" t="s">
        <v>357</v>
      </c>
      <c r="W1346" s="1" t="s">
        <v>357</v>
      </c>
      <c r="X1346" s="1" t="s">
        <v>357</v>
      </c>
    </row>
    <row r="1347" spans="1:24">
      <c r="A1347" s="1" t="s">
        <v>1834</v>
      </c>
      <c r="B1347" s="1" t="s">
        <v>1835</v>
      </c>
      <c r="C1347" s="1" t="s">
        <v>1820</v>
      </c>
      <c r="D1347" s="1" t="s">
        <v>357</v>
      </c>
      <c r="E1347" s="1" t="s">
        <v>357</v>
      </c>
      <c r="F1347" s="1" t="s">
        <v>10806</v>
      </c>
      <c r="G1347" s="1" t="s">
        <v>357</v>
      </c>
      <c r="H1347" s="1" t="s">
        <v>357</v>
      </c>
      <c r="I1347" s="1" t="s">
        <v>9541</v>
      </c>
      <c r="J1347" s="1" t="s">
        <v>9542</v>
      </c>
      <c r="K1347" s="1" t="s">
        <v>9543</v>
      </c>
      <c r="L1347" s="1" t="s">
        <v>10448</v>
      </c>
      <c r="M1347" s="1" t="s">
        <v>9395</v>
      </c>
      <c r="N1347" s="1" t="s">
        <v>357</v>
      </c>
      <c r="O1347" s="1" t="s">
        <v>357</v>
      </c>
      <c r="P1347" s="1" t="s">
        <v>357</v>
      </c>
      <c r="Q1347" s="1" t="s">
        <v>357</v>
      </c>
      <c r="R1347" s="1" t="s">
        <v>357</v>
      </c>
      <c r="S1347" s="1" t="s">
        <v>357</v>
      </c>
      <c r="T1347" s="1" t="s">
        <v>10801</v>
      </c>
      <c r="U1347" s="1" t="s">
        <v>9396</v>
      </c>
      <c r="V1347" s="1" t="s">
        <v>357</v>
      </c>
      <c r="W1347" s="1" t="s">
        <v>357</v>
      </c>
      <c r="X1347" s="1" t="s">
        <v>357</v>
      </c>
    </row>
    <row r="1348" spans="1:24">
      <c r="A1348" s="1" t="s">
        <v>1837</v>
      </c>
      <c r="B1348" s="1" t="s">
        <v>1838</v>
      </c>
      <c r="C1348" s="1" t="s">
        <v>1820</v>
      </c>
      <c r="D1348" s="1" t="s">
        <v>357</v>
      </c>
      <c r="E1348" s="1" t="s">
        <v>357</v>
      </c>
      <c r="F1348" s="1" t="s">
        <v>10807</v>
      </c>
      <c r="G1348" s="1" t="s">
        <v>357</v>
      </c>
      <c r="H1348" s="1" t="s">
        <v>357</v>
      </c>
      <c r="I1348" s="1" t="s">
        <v>9541</v>
      </c>
      <c r="J1348" s="1" t="s">
        <v>9542</v>
      </c>
      <c r="K1348" s="1" t="s">
        <v>9543</v>
      </c>
      <c r="L1348" s="1" t="s">
        <v>10448</v>
      </c>
      <c r="M1348" s="1" t="s">
        <v>9395</v>
      </c>
      <c r="N1348" s="1" t="s">
        <v>357</v>
      </c>
      <c r="O1348" s="1" t="s">
        <v>357</v>
      </c>
      <c r="P1348" s="1" t="s">
        <v>357</v>
      </c>
      <c r="Q1348" s="1" t="s">
        <v>357</v>
      </c>
      <c r="R1348" s="1" t="s">
        <v>357</v>
      </c>
      <c r="S1348" s="1" t="s">
        <v>357</v>
      </c>
      <c r="T1348" s="1" t="s">
        <v>10801</v>
      </c>
      <c r="U1348" s="1" t="s">
        <v>9396</v>
      </c>
      <c r="V1348" s="1" t="s">
        <v>357</v>
      </c>
      <c r="W1348" s="1" t="s">
        <v>357</v>
      </c>
      <c r="X1348" s="1" t="s">
        <v>357</v>
      </c>
    </row>
    <row r="1349" spans="1:24">
      <c r="A1349" s="1" t="s">
        <v>6622</v>
      </c>
      <c r="B1349" s="1" t="s">
        <v>6623</v>
      </c>
      <c r="C1349" s="1" t="s">
        <v>6618</v>
      </c>
      <c r="D1349" s="1" t="s">
        <v>357</v>
      </c>
      <c r="E1349" s="1" t="s">
        <v>357</v>
      </c>
      <c r="F1349" s="1" t="s">
        <v>10808</v>
      </c>
      <c r="G1349" s="1" t="s">
        <v>357</v>
      </c>
      <c r="H1349" s="1" t="s">
        <v>357</v>
      </c>
      <c r="I1349" s="1" t="s">
        <v>10744</v>
      </c>
      <c r="J1349" s="1" t="s">
        <v>357</v>
      </c>
      <c r="K1349" s="1" t="s">
        <v>357</v>
      </c>
      <c r="L1349" s="1" t="s">
        <v>357</v>
      </c>
      <c r="M1349" s="1" t="s">
        <v>357</v>
      </c>
      <c r="N1349" s="1" t="s">
        <v>357</v>
      </c>
      <c r="O1349" s="1" t="s">
        <v>357</v>
      </c>
      <c r="P1349" s="1" t="s">
        <v>357</v>
      </c>
      <c r="Q1349" s="1" t="s">
        <v>357</v>
      </c>
      <c r="R1349" s="1" t="s">
        <v>357</v>
      </c>
      <c r="S1349" s="1" t="s">
        <v>357</v>
      </c>
      <c r="T1349" s="1" t="s">
        <v>10809</v>
      </c>
      <c r="U1349" s="1" t="s">
        <v>357</v>
      </c>
      <c r="V1349" s="1" t="s">
        <v>357</v>
      </c>
      <c r="W1349" s="1" t="s">
        <v>357</v>
      </c>
      <c r="X1349" s="1" t="s">
        <v>357</v>
      </c>
    </row>
    <row r="1350" spans="1:24">
      <c r="A1350" s="1" t="s">
        <v>6619</v>
      </c>
      <c r="B1350" s="1" t="s">
        <v>6620</v>
      </c>
      <c r="C1350" s="1" t="s">
        <v>6618</v>
      </c>
      <c r="D1350" s="1" t="s">
        <v>357</v>
      </c>
      <c r="E1350" s="1" t="s">
        <v>357</v>
      </c>
      <c r="F1350" s="1" t="s">
        <v>10810</v>
      </c>
      <c r="G1350" s="1" t="s">
        <v>357</v>
      </c>
      <c r="H1350" s="1" t="s">
        <v>357</v>
      </c>
      <c r="I1350" s="1" t="s">
        <v>10744</v>
      </c>
      <c r="J1350" s="1" t="s">
        <v>357</v>
      </c>
      <c r="K1350" s="1" t="s">
        <v>357</v>
      </c>
      <c r="L1350" s="1" t="s">
        <v>357</v>
      </c>
      <c r="M1350" s="1" t="s">
        <v>357</v>
      </c>
      <c r="N1350" s="1" t="s">
        <v>357</v>
      </c>
      <c r="O1350" s="1" t="s">
        <v>357</v>
      </c>
      <c r="P1350" s="1" t="s">
        <v>357</v>
      </c>
      <c r="Q1350" s="1" t="s">
        <v>357</v>
      </c>
      <c r="R1350" s="1" t="s">
        <v>357</v>
      </c>
      <c r="S1350" s="1" t="s">
        <v>357</v>
      </c>
      <c r="T1350" s="1" t="s">
        <v>10809</v>
      </c>
      <c r="U1350" s="1" t="s">
        <v>357</v>
      </c>
      <c r="V1350" s="1" t="s">
        <v>357</v>
      </c>
      <c r="W1350" s="1" t="s">
        <v>357</v>
      </c>
      <c r="X1350" s="1" t="s">
        <v>357</v>
      </c>
    </row>
    <row r="1351" spans="1:24">
      <c r="A1351" s="1" t="s">
        <v>6613</v>
      </c>
      <c r="B1351" s="1" t="s">
        <v>6614</v>
      </c>
      <c r="C1351" s="1" t="s">
        <v>6618</v>
      </c>
      <c r="D1351" s="1" t="s">
        <v>357</v>
      </c>
      <c r="E1351" s="1" t="s">
        <v>357</v>
      </c>
      <c r="F1351" s="1" t="s">
        <v>10811</v>
      </c>
      <c r="G1351" s="1" t="s">
        <v>357</v>
      </c>
      <c r="H1351" s="1" t="s">
        <v>357</v>
      </c>
      <c r="I1351" s="1" t="s">
        <v>10744</v>
      </c>
      <c r="J1351" s="1" t="s">
        <v>357</v>
      </c>
      <c r="K1351" s="1" t="s">
        <v>357</v>
      </c>
      <c r="L1351" s="1" t="s">
        <v>357</v>
      </c>
      <c r="M1351" s="1" t="s">
        <v>357</v>
      </c>
      <c r="N1351" s="1" t="s">
        <v>357</v>
      </c>
      <c r="O1351" s="1" t="s">
        <v>357</v>
      </c>
      <c r="P1351" s="1" t="s">
        <v>357</v>
      </c>
      <c r="Q1351" s="1" t="s">
        <v>357</v>
      </c>
      <c r="R1351" s="1" t="s">
        <v>357</v>
      </c>
      <c r="S1351" s="1" t="s">
        <v>357</v>
      </c>
      <c r="T1351" s="1" t="s">
        <v>10809</v>
      </c>
      <c r="U1351" s="1" t="s">
        <v>357</v>
      </c>
      <c r="V1351" s="1" t="s">
        <v>357</v>
      </c>
      <c r="W1351" s="1" t="s">
        <v>357</v>
      </c>
      <c r="X1351" s="1" t="s">
        <v>357</v>
      </c>
    </row>
    <row r="1352" spans="1:24">
      <c r="A1352" s="1" t="s">
        <v>6625</v>
      </c>
      <c r="B1352" s="1" t="s">
        <v>6626</v>
      </c>
      <c r="C1352" s="1" t="s">
        <v>6618</v>
      </c>
      <c r="D1352" s="1" t="s">
        <v>357</v>
      </c>
      <c r="E1352" s="1" t="s">
        <v>357</v>
      </c>
      <c r="F1352" s="1" t="s">
        <v>10812</v>
      </c>
      <c r="G1352" s="1" t="s">
        <v>357</v>
      </c>
      <c r="H1352" s="1" t="s">
        <v>357</v>
      </c>
      <c r="I1352" s="1" t="s">
        <v>10744</v>
      </c>
      <c r="J1352" s="1" t="s">
        <v>357</v>
      </c>
      <c r="K1352" s="1" t="s">
        <v>357</v>
      </c>
      <c r="L1352" s="1" t="s">
        <v>357</v>
      </c>
      <c r="M1352" s="1" t="s">
        <v>357</v>
      </c>
      <c r="N1352" s="1" t="s">
        <v>357</v>
      </c>
      <c r="O1352" s="1" t="s">
        <v>357</v>
      </c>
      <c r="P1352" s="1" t="s">
        <v>357</v>
      </c>
      <c r="Q1352" s="1" t="s">
        <v>357</v>
      </c>
      <c r="R1352" s="1" t="s">
        <v>357</v>
      </c>
      <c r="S1352" s="1" t="s">
        <v>357</v>
      </c>
      <c r="T1352" s="1" t="s">
        <v>10809</v>
      </c>
      <c r="U1352" s="1" t="s">
        <v>357</v>
      </c>
      <c r="V1352" s="1" t="s">
        <v>357</v>
      </c>
      <c r="W1352" s="1" t="s">
        <v>357</v>
      </c>
      <c r="X1352" s="1" t="s">
        <v>357</v>
      </c>
    </row>
    <row r="1353" spans="1:24">
      <c r="A1353" s="1" t="s">
        <v>6628</v>
      </c>
      <c r="B1353" s="1" t="s">
        <v>6629</v>
      </c>
      <c r="C1353" s="1" t="s">
        <v>6618</v>
      </c>
      <c r="D1353" s="1" t="s">
        <v>357</v>
      </c>
      <c r="E1353" s="1" t="s">
        <v>357</v>
      </c>
      <c r="F1353" s="1" t="s">
        <v>10813</v>
      </c>
      <c r="G1353" s="1" t="s">
        <v>357</v>
      </c>
      <c r="H1353" s="1" t="s">
        <v>357</v>
      </c>
      <c r="I1353" s="1" t="s">
        <v>10744</v>
      </c>
      <c r="J1353" s="1" t="s">
        <v>357</v>
      </c>
      <c r="K1353" s="1" t="s">
        <v>357</v>
      </c>
      <c r="L1353" s="1" t="s">
        <v>357</v>
      </c>
      <c r="M1353" s="1" t="s">
        <v>357</v>
      </c>
      <c r="N1353" s="1" t="s">
        <v>357</v>
      </c>
      <c r="O1353" s="1" t="s">
        <v>357</v>
      </c>
      <c r="P1353" s="1" t="s">
        <v>357</v>
      </c>
      <c r="Q1353" s="1" t="s">
        <v>357</v>
      </c>
      <c r="R1353" s="1" t="s">
        <v>357</v>
      </c>
      <c r="S1353" s="1" t="s">
        <v>357</v>
      </c>
      <c r="T1353" s="1" t="s">
        <v>10809</v>
      </c>
      <c r="U1353" s="1" t="s">
        <v>357</v>
      </c>
      <c r="V1353" s="1" t="s">
        <v>357</v>
      </c>
      <c r="W1353" s="1" t="s">
        <v>357</v>
      </c>
      <c r="X1353" s="1" t="s">
        <v>357</v>
      </c>
    </row>
    <row r="1354" spans="1:24">
      <c r="A1354" s="1" t="s">
        <v>6631</v>
      </c>
      <c r="B1354" s="1" t="s">
        <v>6632</v>
      </c>
      <c r="C1354" s="1" t="s">
        <v>6618</v>
      </c>
      <c r="D1354" s="1" t="s">
        <v>357</v>
      </c>
      <c r="E1354" s="1" t="s">
        <v>357</v>
      </c>
      <c r="F1354" s="1" t="s">
        <v>10814</v>
      </c>
      <c r="G1354" s="1" t="s">
        <v>357</v>
      </c>
      <c r="H1354" s="1" t="s">
        <v>357</v>
      </c>
      <c r="I1354" s="1" t="s">
        <v>10744</v>
      </c>
      <c r="J1354" s="1" t="s">
        <v>357</v>
      </c>
      <c r="K1354" s="1" t="s">
        <v>357</v>
      </c>
      <c r="L1354" s="1" t="s">
        <v>357</v>
      </c>
      <c r="M1354" s="1" t="s">
        <v>357</v>
      </c>
      <c r="N1354" s="1" t="s">
        <v>357</v>
      </c>
      <c r="O1354" s="1" t="s">
        <v>357</v>
      </c>
      <c r="P1354" s="1" t="s">
        <v>357</v>
      </c>
      <c r="Q1354" s="1" t="s">
        <v>357</v>
      </c>
      <c r="R1354" s="1" t="s">
        <v>357</v>
      </c>
      <c r="S1354" s="1" t="s">
        <v>357</v>
      </c>
      <c r="T1354" s="1" t="s">
        <v>9704</v>
      </c>
      <c r="U1354" s="1" t="s">
        <v>357</v>
      </c>
      <c r="V1354" s="1" t="s">
        <v>357</v>
      </c>
      <c r="W1354" s="1" t="s">
        <v>357</v>
      </c>
      <c r="X1354" s="1" t="s">
        <v>357</v>
      </c>
    </row>
    <row r="1355" spans="1:24">
      <c r="A1355" s="1" t="s">
        <v>599</v>
      </c>
      <c r="B1355" s="1" t="s">
        <v>600</v>
      </c>
      <c r="C1355" s="1" t="s">
        <v>578</v>
      </c>
      <c r="D1355" s="1" t="s">
        <v>357</v>
      </c>
      <c r="E1355" s="1" t="s">
        <v>357</v>
      </c>
      <c r="F1355" s="1" t="s">
        <v>10815</v>
      </c>
      <c r="G1355" s="1" t="s">
        <v>357</v>
      </c>
      <c r="H1355" s="1" t="s">
        <v>357</v>
      </c>
      <c r="I1355" s="1" t="s">
        <v>9541</v>
      </c>
      <c r="J1355" s="1" t="s">
        <v>9542</v>
      </c>
      <c r="K1355" s="1" t="s">
        <v>9543</v>
      </c>
      <c r="L1355" s="1" t="s">
        <v>10816</v>
      </c>
      <c r="M1355" s="1" t="s">
        <v>10763</v>
      </c>
      <c r="N1355" s="1" t="s">
        <v>10817</v>
      </c>
      <c r="O1355" s="1" t="s">
        <v>357</v>
      </c>
      <c r="P1355" s="1" t="s">
        <v>357</v>
      </c>
      <c r="Q1355" s="1" t="s">
        <v>357</v>
      </c>
      <c r="R1355" s="1" t="s">
        <v>357</v>
      </c>
      <c r="S1355" s="1" t="s">
        <v>357</v>
      </c>
      <c r="T1355" s="1" t="s">
        <v>10764</v>
      </c>
      <c r="U1355" s="1" t="s">
        <v>357</v>
      </c>
      <c r="V1355" s="1" t="s">
        <v>357</v>
      </c>
      <c r="W1355" s="1" t="s">
        <v>357</v>
      </c>
      <c r="X1355" s="1" t="s">
        <v>357</v>
      </c>
    </row>
    <row r="1356" spans="1:24">
      <c r="A1356" s="1" t="s">
        <v>596</v>
      </c>
      <c r="B1356" s="1" t="s">
        <v>597</v>
      </c>
      <c r="C1356" s="1" t="s">
        <v>578</v>
      </c>
      <c r="D1356" s="1" t="s">
        <v>357</v>
      </c>
      <c r="E1356" s="1" t="s">
        <v>357</v>
      </c>
      <c r="F1356" s="1" t="s">
        <v>10818</v>
      </c>
      <c r="G1356" s="1" t="s">
        <v>357</v>
      </c>
      <c r="H1356" s="1" t="s">
        <v>357</v>
      </c>
      <c r="I1356" s="1" t="s">
        <v>9541</v>
      </c>
      <c r="J1356" s="1" t="s">
        <v>9542</v>
      </c>
      <c r="K1356" s="1" t="s">
        <v>9543</v>
      </c>
      <c r="L1356" s="1" t="s">
        <v>10816</v>
      </c>
      <c r="M1356" s="1" t="s">
        <v>10763</v>
      </c>
      <c r="N1356" s="1" t="s">
        <v>357</v>
      </c>
      <c r="O1356" s="1" t="s">
        <v>357</v>
      </c>
      <c r="P1356" s="1" t="s">
        <v>357</v>
      </c>
      <c r="Q1356" s="1" t="s">
        <v>357</v>
      </c>
      <c r="R1356" s="1" t="s">
        <v>357</v>
      </c>
      <c r="S1356" s="1" t="s">
        <v>357</v>
      </c>
      <c r="T1356" s="1" t="s">
        <v>10764</v>
      </c>
      <c r="U1356" s="1" t="s">
        <v>357</v>
      </c>
      <c r="V1356" s="1" t="s">
        <v>357</v>
      </c>
      <c r="W1356" s="1" t="s">
        <v>357</v>
      </c>
      <c r="X1356" s="1" t="s">
        <v>357</v>
      </c>
    </row>
    <row r="1357" spans="1:24">
      <c r="A1357" s="1" t="s">
        <v>593</v>
      </c>
      <c r="B1357" s="1" t="s">
        <v>594</v>
      </c>
      <c r="C1357" s="1" t="s">
        <v>578</v>
      </c>
      <c r="D1357" s="1" t="s">
        <v>357</v>
      </c>
      <c r="E1357" s="1" t="s">
        <v>357</v>
      </c>
      <c r="F1357" s="1" t="s">
        <v>10819</v>
      </c>
      <c r="G1357" s="1" t="s">
        <v>357</v>
      </c>
      <c r="H1357" s="1" t="s">
        <v>357</v>
      </c>
      <c r="I1357" s="1" t="s">
        <v>9541</v>
      </c>
      <c r="J1357" s="1" t="s">
        <v>9542</v>
      </c>
      <c r="K1357" s="1" t="s">
        <v>9543</v>
      </c>
      <c r="L1357" s="1" t="s">
        <v>10816</v>
      </c>
      <c r="M1357" s="1" t="s">
        <v>10763</v>
      </c>
      <c r="N1357" s="1" t="s">
        <v>357</v>
      </c>
      <c r="O1357" s="1" t="s">
        <v>357</v>
      </c>
      <c r="P1357" s="1" t="s">
        <v>357</v>
      </c>
      <c r="Q1357" s="1" t="s">
        <v>357</v>
      </c>
      <c r="R1357" s="1" t="s">
        <v>357</v>
      </c>
      <c r="S1357" s="1" t="s">
        <v>357</v>
      </c>
      <c r="T1357" s="1" t="s">
        <v>10764</v>
      </c>
      <c r="U1357" s="1" t="s">
        <v>357</v>
      </c>
      <c r="V1357" s="1" t="s">
        <v>357</v>
      </c>
      <c r="W1357" s="1" t="s">
        <v>357</v>
      </c>
      <c r="X1357" s="1" t="s">
        <v>357</v>
      </c>
    </row>
    <row r="1358" spans="1:24">
      <c r="A1358" s="1" t="s">
        <v>590</v>
      </c>
      <c r="B1358" s="1" t="s">
        <v>591</v>
      </c>
      <c r="C1358" s="1" t="s">
        <v>578</v>
      </c>
      <c r="D1358" s="1" t="s">
        <v>357</v>
      </c>
      <c r="E1358" s="1" t="s">
        <v>357</v>
      </c>
      <c r="F1358" s="1" t="s">
        <v>10820</v>
      </c>
      <c r="G1358" s="1" t="s">
        <v>357</v>
      </c>
      <c r="H1358" s="1" t="s">
        <v>357</v>
      </c>
      <c r="I1358" s="1" t="s">
        <v>9541</v>
      </c>
      <c r="J1358" s="1" t="s">
        <v>9542</v>
      </c>
      <c r="K1358" s="1" t="s">
        <v>9543</v>
      </c>
      <c r="L1358" s="1" t="s">
        <v>10816</v>
      </c>
      <c r="M1358" s="1" t="s">
        <v>10763</v>
      </c>
      <c r="N1358" s="1" t="s">
        <v>357</v>
      </c>
      <c r="O1358" s="1" t="s">
        <v>357</v>
      </c>
      <c r="P1358" s="1" t="s">
        <v>357</v>
      </c>
      <c r="Q1358" s="1" t="s">
        <v>357</v>
      </c>
      <c r="R1358" s="1" t="s">
        <v>357</v>
      </c>
      <c r="S1358" s="1" t="s">
        <v>357</v>
      </c>
      <c r="T1358" s="1" t="s">
        <v>10764</v>
      </c>
      <c r="U1358" s="1" t="s">
        <v>357</v>
      </c>
      <c r="V1358" s="1" t="s">
        <v>357</v>
      </c>
      <c r="W1358" s="1" t="s">
        <v>357</v>
      </c>
      <c r="X1358" s="1" t="s">
        <v>357</v>
      </c>
    </row>
    <row r="1359" spans="1:24">
      <c r="A1359" s="1" t="s">
        <v>6989</v>
      </c>
      <c r="B1359" s="1" t="s">
        <v>6990</v>
      </c>
      <c r="C1359" s="1" t="s">
        <v>6827</v>
      </c>
      <c r="D1359" s="1" t="s">
        <v>357</v>
      </c>
      <c r="E1359" s="1" t="s">
        <v>357</v>
      </c>
      <c r="F1359" s="1" t="s">
        <v>10821</v>
      </c>
      <c r="G1359" s="1" t="s">
        <v>357</v>
      </c>
      <c r="H1359" s="1" t="s">
        <v>357</v>
      </c>
      <c r="I1359" s="1" t="s">
        <v>357</v>
      </c>
      <c r="J1359" s="1" t="s">
        <v>357</v>
      </c>
      <c r="K1359" s="1" t="s">
        <v>357</v>
      </c>
      <c r="L1359" s="1" t="s">
        <v>357</v>
      </c>
      <c r="M1359" s="1" t="s">
        <v>357</v>
      </c>
      <c r="N1359" s="1" t="s">
        <v>357</v>
      </c>
      <c r="O1359" s="1" t="s">
        <v>357</v>
      </c>
      <c r="P1359" s="1" t="s">
        <v>357</v>
      </c>
      <c r="Q1359" s="1" t="s">
        <v>357</v>
      </c>
      <c r="R1359" s="1" t="s">
        <v>357</v>
      </c>
      <c r="S1359" s="1" t="s">
        <v>357</v>
      </c>
      <c r="T1359" s="1" t="s">
        <v>10822</v>
      </c>
      <c r="U1359" s="1" t="s">
        <v>357</v>
      </c>
      <c r="V1359" s="1" t="s">
        <v>357</v>
      </c>
      <c r="W1359" s="1" t="s">
        <v>357</v>
      </c>
      <c r="X1359" s="1" t="s">
        <v>357</v>
      </c>
    </row>
    <row r="1360" spans="1:24">
      <c r="A1360" s="1" t="s">
        <v>6995</v>
      </c>
      <c r="B1360" s="1" t="s">
        <v>6996</v>
      </c>
      <c r="C1360" s="1" t="s">
        <v>6827</v>
      </c>
      <c r="D1360" s="1" t="s">
        <v>357</v>
      </c>
      <c r="E1360" s="1" t="s">
        <v>357</v>
      </c>
      <c r="F1360" s="1" t="s">
        <v>10823</v>
      </c>
      <c r="G1360" s="1" t="s">
        <v>357</v>
      </c>
      <c r="H1360" s="1" t="s">
        <v>357</v>
      </c>
      <c r="I1360" s="1" t="s">
        <v>357</v>
      </c>
      <c r="J1360" s="1" t="s">
        <v>357</v>
      </c>
      <c r="K1360" s="1" t="s">
        <v>357</v>
      </c>
      <c r="L1360" s="1" t="s">
        <v>357</v>
      </c>
      <c r="M1360" s="1" t="s">
        <v>357</v>
      </c>
      <c r="N1360" s="1" t="s">
        <v>357</v>
      </c>
      <c r="O1360" s="1" t="s">
        <v>357</v>
      </c>
      <c r="P1360" s="1" t="s">
        <v>357</v>
      </c>
      <c r="Q1360" s="1" t="s">
        <v>357</v>
      </c>
      <c r="R1360" s="1" t="s">
        <v>357</v>
      </c>
      <c r="S1360" s="1" t="s">
        <v>357</v>
      </c>
      <c r="T1360" s="1" t="s">
        <v>10822</v>
      </c>
      <c r="U1360" s="1" t="s">
        <v>357</v>
      </c>
      <c r="V1360" s="1" t="s">
        <v>357</v>
      </c>
      <c r="W1360" s="1" t="s">
        <v>357</v>
      </c>
      <c r="X1360" s="1" t="s">
        <v>357</v>
      </c>
    </row>
    <row r="1361" spans="1:24">
      <c r="A1361" s="1" t="s">
        <v>6992</v>
      </c>
      <c r="B1361" s="1" t="s">
        <v>6993</v>
      </c>
      <c r="C1361" s="1" t="s">
        <v>6827</v>
      </c>
      <c r="D1361" s="1" t="s">
        <v>357</v>
      </c>
      <c r="E1361" s="1" t="s">
        <v>357</v>
      </c>
      <c r="F1361" s="1" t="s">
        <v>10824</v>
      </c>
      <c r="G1361" s="1" t="s">
        <v>357</v>
      </c>
      <c r="H1361" s="1" t="s">
        <v>357</v>
      </c>
      <c r="I1361" s="1" t="s">
        <v>357</v>
      </c>
      <c r="J1361" s="1" t="s">
        <v>357</v>
      </c>
      <c r="K1361" s="1" t="s">
        <v>357</v>
      </c>
      <c r="L1361" s="1" t="s">
        <v>357</v>
      </c>
      <c r="M1361" s="1" t="s">
        <v>357</v>
      </c>
      <c r="N1361" s="1" t="s">
        <v>357</v>
      </c>
      <c r="O1361" s="1" t="s">
        <v>357</v>
      </c>
      <c r="P1361" s="1" t="s">
        <v>357</v>
      </c>
      <c r="Q1361" s="1" t="s">
        <v>357</v>
      </c>
      <c r="R1361" s="1" t="s">
        <v>357</v>
      </c>
      <c r="S1361" s="1" t="s">
        <v>357</v>
      </c>
      <c r="T1361" s="1" t="s">
        <v>10822</v>
      </c>
      <c r="U1361" s="1" t="s">
        <v>357</v>
      </c>
      <c r="V1361" s="1" t="s">
        <v>357</v>
      </c>
      <c r="W1361" s="1" t="s">
        <v>357</v>
      </c>
      <c r="X1361" s="1" t="s">
        <v>357</v>
      </c>
    </row>
    <row r="1362" spans="1:24">
      <c r="A1362" s="1" t="s">
        <v>6971</v>
      </c>
      <c r="B1362" s="1" t="s">
        <v>6972</v>
      </c>
      <c r="C1362" s="1" t="s">
        <v>6827</v>
      </c>
      <c r="D1362" s="1" t="s">
        <v>357</v>
      </c>
      <c r="E1362" s="1" t="s">
        <v>357</v>
      </c>
      <c r="F1362" s="1" t="s">
        <v>10825</v>
      </c>
      <c r="G1362" s="1" t="s">
        <v>357</v>
      </c>
      <c r="H1362" s="1" t="s">
        <v>357</v>
      </c>
      <c r="I1362" s="1" t="s">
        <v>357</v>
      </c>
      <c r="J1362" s="1" t="s">
        <v>357</v>
      </c>
      <c r="K1362" s="1" t="s">
        <v>357</v>
      </c>
      <c r="L1362" s="1" t="s">
        <v>357</v>
      </c>
      <c r="M1362" s="1" t="s">
        <v>357</v>
      </c>
      <c r="N1362" s="1" t="s">
        <v>357</v>
      </c>
      <c r="O1362" s="1" t="s">
        <v>357</v>
      </c>
      <c r="P1362" s="1" t="s">
        <v>357</v>
      </c>
      <c r="Q1362" s="1" t="s">
        <v>357</v>
      </c>
      <c r="R1362" s="1" t="s">
        <v>357</v>
      </c>
      <c r="S1362" s="1" t="s">
        <v>357</v>
      </c>
      <c r="T1362" s="1" t="s">
        <v>10822</v>
      </c>
      <c r="U1362" s="1" t="s">
        <v>357</v>
      </c>
      <c r="V1362" s="1" t="s">
        <v>357</v>
      </c>
      <c r="W1362" s="1" t="s">
        <v>357</v>
      </c>
      <c r="X1362" s="1" t="s">
        <v>357</v>
      </c>
    </row>
    <row r="1363" spans="1:24">
      <c r="A1363" s="1" t="s">
        <v>6977</v>
      </c>
      <c r="B1363" s="1" t="s">
        <v>6978</v>
      </c>
      <c r="C1363" s="1" t="s">
        <v>6827</v>
      </c>
      <c r="D1363" s="1" t="s">
        <v>357</v>
      </c>
      <c r="E1363" s="1" t="s">
        <v>357</v>
      </c>
      <c r="F1363" s="1" t="s">
        <v>10826</v>
      </c>
      <c r="G1363" s="1" t="s">
        <v>357</v>
      </c>
      <c r="H1363" s="1" t="s">
        <v>357</v>
      </c>
      <c r="I1363" s="1" t="s">
        <v>357</v>
      </c>
      <c r="J1363" s="1" t="s">
        <v>357</v>
      </c>
      <c r="K1363" s="1" t="s">
        <v>357</v>
      </c>
      <c r="L1363" s="1" t="s">
        <v>357</v>
      </c>
      <c r="M1363" s="1" t="s">
        <v>357</v>
      </c>
      <c r="N1363" s="1" t="s">
        <v>357</v>
      </c>
      <c r="O1363" s="1" t="s">
        <v>357</v>
      </c>
      <c r="P1363" s="1" t="s">
        <v>357</v>
      </c>
      <c r="Q1363" s="1" t="s">
        <v>357</v>
      </c>
      <c r="R1363" s="1" t="s">
        <v>357</v>
      </c>
      <c r="S1363" s="1" t="s">
        <v>357</v>
      </c>
      <c r="T1363" s="1" t="s">
        <v>10822</v>
      </c>
      <c r="U1363" s="1" t="s">
        <v>357</v>
      </c>
      <c r="V1363" s="1" t="s">
        <v>357</v>
      </c>
      <c r="W1363" s="1" t="s">
        <v>357</v>
      </c>
      <c r="X1363" s="1" t="s">
        <v>357</v>
      </c>
    </row>
    <row r="1364" spans="1:24">
      <c r="A1364" s="1" t="s">
        <v>6974</v>
      </c>
      <c r="B1364" s="1" t="s">
        <v>6975</v>
      </c>
      <c r="C1364" s="1" t="s">
        <v>6827</v>
      </c>
      <c r="D1364" s="1" t="s">
        <v>357</v>
      </c>
      <c r="E1364" s="1" t="s">
        <v>357</v>
      </c>
      <c r="F1364" s="1" t="s">
        <v>10827</v>
      </c>
      <c r="G1364" s="1" t="s">
        <v>357</v>
      </c>
      <c r="H1364" s="1" t="s">
        <v>357</v>
      </c>
      <c r="I1364" s="1" t="s">
        <v>357</v>
      </c>
      <c r="J1364" s="1" t="s">
        <v>357</v>
      </c>
      <c r="K1364" s="1" t="s">
        <v>357</v>
      </c>
      <c r="L1364" s="1" t="s">
        <v>357</v>
      </c>
      <c r="M1364" s="1" t="s">
        <v>357</v>
      </c>
      <c r="N1364" s="1" t="s">
        <v>357</v>
      </c>
      <c r="O1364" s="1" t="s">
        <v>357</v>
      </c>
      <c r="P1364" s="1" t="s">
        <v>357</v>
      </c>
      <c r="Q1364" s="1" t="s">
        <v>357</v>
      </c>
      <c r="R1364" s="1" t="s">
        <v>357</v>
      </c>
      <c r="S1364" s="1" t="s">
        <v>357</v>
      </c>
      <c r="T1364" s="1" t="s">
        <v>10822</v>
      </c>
      <c r="U1364" s="1" t="s">
        <v>357</v>
      </c>
      <c r="V1364" s="1" t="s">
        <v>357</v>
      </c>
      <c r="W1364" s="1" t="s">
        <v>357</v>
      </c>
      <c r="X1364" s="1" t="s">
        <v>357</v>
      </c>
    </row>
    <row r="1365" spans="1:24">
      <c r="A1365" s="1" t="s">
        <v>6980</v>
      </c>
      <c r="B1365" s="1" t="s">
        <v>6981</v>
      </c>
      <c r="C1365" s="1" t="s">
        <v>6827</v>
      </c>
      <c r="D1365" s="1" t="s">
        <v>357</v>
      </c>
      <c r="E1365" s="1" t="s">
        <v>357</v>
      </c>
      <c r="F1365" s="1" t="s">
        <v>10828</v>
      </c>
      <c r="G1365" s="1" t="s">
        <v>357</v>
      </c>
      <c r="H1365" s="1" t="s">
        <v>357</v>
      </c>
      <c r="I1365" s="1" t="s">
        <v>357</v>
      </c>
      <c r="J1365" s="1" t="s">
        <v>357</v>
      </c>
      <c r="K1365" s="1" t="s">
        <v>357</v>
      </c>
      <c r="L1365" s="1" t="s">
        <v>357</v>
      </c>
      <c r="M1365" s="1" t="s">
        <v>357</v>
      </c>
      <c r="N1365" s="1" t="s">
        <v>357</v>
      </c>
      <c r="O1365" s="1" t="s">
        <v>357</v>
      </c>
      <c r="P1365" s="1" t="s">
        <v>357</v>
      </c>
      <c r="Q1365" s="1" t="s">
        <v>357</v>
      </c>
      <c r="R1365" s="1" t="s">
        <v>357</v>
      </c>
      <c r="S1365" s="1" t="s">
        <v>357</v>
      </c>
      <c r="T1365" s="1" t="s">
        <v>10822</v>
      </c>
      <c r="U1365" s="1" t="s">
        <v>357</v>
      </c>
      <c r="V1365" s="1" t="s">
        <v>357</v>
      </c>
      <c r="W1365" s="1" t="s">
        <v>357</v>
      </c>
      <c r="X1365" s="1" t="s">
        <v>357</v>
      </c>
    </row>
    <row r="1366" spans="1:24">
      <c r="A1366" s="1" t="s">
        <v>6986</v>
      </c>
      <c r="B1366" s="1" t="s">
        <v>6987</v>
      </c>
      <c r="C1366" s="1" t="s">
        <v>6827</v>
      </c>
      <c r="D1366" s="1" t="s">
        <v>357</v>
      </c>
      <c r="E1366" s="1" t="s">
        <v>357</v>
      </c>
      <c r="F1366" s="1" t="s">
        <v>10829</v>
      </c>
      <c r="G1366" s="1" t="s">
        <v>357</v>
      </c>
      <c r="H1366" s="1" t="s">
        <v>357</v>
      </c>
      <c r="I1366" s="1" t="s">
        <v>357</v>
      </c>
      <c r="J1366" s="1" t="s">
        <v>357</v>
      </c>
      <c r="K1366" s="1" t="s">
        <v>357</v>
      </c>
      <c r="L1366" s="1" t="s">
        <v>357</v>
      </c>
      <c r="M1366" s="1" t="s">
        <v>357</v>
      </c>
      <c r="N1366" s="1" t="s">
        <v>357</v>
      </c>
      <c r="O1366" s="1" t="s">
        <v>357</v>
      </c>
      <c r="P1366" s="1" t="s">
        <v>357</v>
      </c>
      <c r="Q1366" s="1" t="s">
        <v>357</v>
      </c>
      <c r="R1366" s="1" t="s">
        <v>357</v>
      </c>
      <c r="S1366" s="1" t="s">
        <v>357</v>
      </c>
      <c r="T1366" s="1" t="s">
        <v>10822</v>
      </c>
      <c r="U1366" s="1" t="s">
        <v>357</v>
      </c>
      <c r="V1366" s="1" t="s">
        <v>357</v>
      </c>
      <c r="W1366" s="1" t="s">
        <v>357</v>
      </c>
      <c r="X1366" s="1" t="s">
        <v>357</v>
      </c>
    </row>
    <row r="1367" spans="1:24">
      <c r="A1367" s="1" t="s">
        <v>6983</v>
      </c>
      <c r="B1367" s="1" t="s">
        <v>6984</v>
      </c>
      <c r="C1367" s="1" t="s">
        <v>6827</v>
      </c>
      <c r="D1367" s="1" t="s">
        <v>357</v>
      </c>
      <c r="E1367" s="1" t="s">
        <v>357</v>
      </c>
      <c r="F1367" s="1" t="s">
        <v>10830</v>
      </c>
      <c r="G1367" s="1" t="s">
        <v>357</v>
      </c>
      <c r="H1367" s="1" t="s">
        <v>357</v>
      </c>
      <c r="I1367" s="1" t="s">
        <v>357</v>
      </c>
      <c r="J1367" s="1" t="s">
        <v>357</v>
      </c>
      <c r="K1367" s="1" t="s">
        <v>357</v>
      </c>
      <c r="L1367" s="1" t="s">
        <v>357</v>
      </c>
      <c r="M1367" s="1" t="s">
        <v>357</v>
      </c>
      <c r="N1367" s="1" t="s">
        <v>357</v>
      </c>
      <c r="O1367" s="1" t="s">
        <v>357</v>
      </c>
      <c r="P1367" s="1" t="s">
        <v>357</v>
      </c>
      <c r="Q1367" s="1" t="s">
        <v>357</v>
      </c>
      <c r="R1367" s="1" t="s">
        <v>357</v>
      </c>
      <c r="S1367" s="1" t="s">
        <v>357</v>
      </c>
      <c r="T1367" s="1" t="s">
        <v>10822</v>
      </c>
      <c r="U1367" s="1" t="s">
        <v>357</v>
      </c>
      <c r="V1367" s="1" t="s">
        <v>357</v>
      </c>
      <c r="W1367" s="1" t="s">
        <v>357</v>
      </c>
      <c r="X1367" s="1" t="s">
        <v>357</v>
      </c>
    </row>
    <row r="1368" spans="1:24">
      <c r="A1368" s="1" t="s">
        <v>6998</v>
      </c>
      <c r="B1368" s="1" t="s">
        <v>6999</v>
      </c>
      <c r="C1368" s="1" t="s">
        <v>6827</v>
      </c>
      <c r="D1368" s="1" t="s">
        <v>357</v>
      </c>
      <c r="E1368" s="1" t="s">
        <v>357</v>
      </c>
      <c r="F1368" s="1" t="s">
        <v>10831</v>
      </c>
      <c r="G1368" s="1" t="s">
        <v>357</v>
      </c>
      <c r="H1368" s="1" t="s">
        <v>357</v>
      </c>
      <c r="I1368" s="1" t="s">
        <v>357</v>
      </c>
      <c r="J1368" s="1" t="s">
        <v>357</v>
      </c>
      <c r="K1368" s="1" t="s">
        <v>357</v>
      </c>
      <c r="L1368" s="1" t="s">
        <v>357</v>
      </c>
      <c r="M1368" s="1" t="s">
        <v>357</v>
      </c>
      <c r="N1368" s="1" t="s">
        <v>357</v>
      </c>
      <c r="O1368" s="1" t="s">
        <v>357</v>
      </c>
      <c r="P1368" s="1" t="s">
        <v>357</v>
      </c>
      <c r="Q1368" s="1" t="s">
        <v>357</v>
      </c>
      <c r="R1368" s="1" t="s">
        <v>357</v>
      </c>
      <c r="S1368" s="1" t="s">
        <v>357</v>
      </c>
      <c r="T1368" s="1" t="s">
        <v>10822</v>
      </c>
      <c r="U1368" s="1" t="s">
        <v>357</v>
      </c>
      <c r="V1368" s="1" t="s">
        <v>357</v>
      </c>
      <c r="W1368" s="1" t="s">
        <v>357</v>
      </c>
      <c r="X1368" s="1" t="s">
        <v>357</v>
      </c>
    </row>
    <row r="1369" spans="1:24">
      <c r="A1369" s="1" t="s">
        <v>7004</v>
      </c>
      <c r="B1369" s="1" t="s">
        <v>7005</v>
      </c>
      <c r="C1369" s="1" t="s">
        <v>6827</v>
      </c>
      <c r="D1369" s="1" t="s">
        <v>357</v>
      </c>
      <c r="E1369" s="1" t="s">
        <v>357</v>
      </c>
      <c r="F1369" s="1" t="s">
        <v>10832</v>
      </c>
      <c r="G1369" s="1" t="s">
        <v>357</v>
      </c>
      <c r="H1369" s="1" t="s">
        <v>357</v>
      </c>
      <c r="I1369" s="1" t="s">
        <v>357</v>
      </c>
      <c r="J1369" s="1" t="s">
        <v>357</v>
      </c>
      <c r="K1369" s="1" t="s">
        <v>357</v>
      </c>
      <c r="L1369" s="1" t="s">
        <v>357</v>
      </c>
      <c r="M1369" s="1" t="s">
        <v>357</v>
      </c>
      <c r="N1369" s="1" t="s">
        <v>357</v>
      </c>
      <c r="O1369" s="1" t="s">
        <v>357</v>
      </c>
      <c r="P1369" s="1" t="s">
        <v>357</v>
      </c>
      <c r="Q1369" s="1" t="s">
        <v>357</v>
      </c>
      <c r="R1369" s="1" t="s">
        <v>357</v>
      </c>
      <c r="S1369" s="1" t="s">
        <v>357</v>
      </c>
      <c r="T1369" s="1" t="s">
        <v>10822</v>
      </c>
      <c r="U1369" s="1" t="s">
        <v>357</v>
      </c>
      <c r="V1369" s="1" t="s">
        <v>357</v>
      </c>
      <c r="W1369" s="1" t="s">
        <v>357</v>
      </c>
      <c r="X1369" s="1" t="s">
        <v>357</v>
      </c>
    </row>
    <row r="1370" spans="1:24">
      <c r="A1370" s="1" t="s">
        <v>7001</v>
      </c>
      <c r="B1370" s="1" t="s">
        <v>7002</v>
      </c>
      <c r="C1370" s="1" t="s">
        <v>6827</v>
      </c>
      <c r="D1370" s="1" t="s">
        <v>357</v>
      </c>
      <c r="E1370" s="1" t="s">
        <v>357</v>
      </c>
      <c r="F1370" s="1" t="s">
        <v>10833</v>
      </c>
      <c r="G1370" s="1" t="s">
        <v>357</v>
      </c>
      <c r="H1370" s="1" t="s">
        <v>357</v>
      </c>
      <c r="I1370" s="1" t="s">
        <v>357</v>
      </c>
      <c r="J1370" s="1" t="s">
        <v>357</v>
      </c>
      <c r="K1370" s="1" t="s">
        <v>357</v>
      </c>
      <c r="L1370" s="1" t="s">
        <v>357</v>
      </c>
      <c r="M1370" s="1" t="s">
        <v>357</v>
      </c>
      <c r="N1370" s="1" t="s">
        <v>357</v>
      </c>
      <c r="O1370" s="1" t="s">
        <v>357</v>
      </c>
      <c r="P1370" s="1" t="s">
        <v>357</v>
      </c>
      <c r="Q1370" s="1" t="s">
        <v>357</v>
      </c>
      <c r="R1370" s="1" t="s">
        <v>357</v>
      </c>
      <c r="S1370" s="1" t="s">
        <v>357</v>
      </c>
      <c r="T1370" s="1" t="s">
        <v>10822</v>
      </c>
      <c r="U1370" s="1" t="s">
        <v>357</v>
      </c>
      <c r="V1370" s="1" t="s">
        <v>357</v>
      </c>
      <c r="W1370" s="1" t="s">
        <v>357</v>
      </c>
      <c r="X1370" s="1" t="s">
        <v>357</v>
      </c>
    </row>
    <row r="1371" spans="1:24">
      <c r="A1371" s="1" t="s">
        <v>1253</v>
      </c>
      <c r="B1371" s="1" t="s">
        <v>1254</v>
      </c>
      <c r="C1371" s="1" t="s">
        <v>1257</v>
      </c>
      <c r="D1371" s="1" t="s">
        <v>357</v>
      </c>
      <c r="E1371" s="1" t="s">
        <v>357</v>
      </c>
      <c r="F1371" s="1" t="s">
        <v>357</v>
      </c>
      <c r="G1371" s="1" t="s">
        <v>357</v>
      </c>
      <c r="H1371" s="1" t="s">
        <v>357</v>
      </c>
      <c r="I1371" s="1" t="s">
        <v>357</v>
      </c>
      <c r="J1371" s="1" t="s">
        <v>357</v>
      </c>
      <c r="K1371" s="1" t="s">
        <v>357</v>
      </c>
      <c r="L1371" s="1" t="s">
        <v>357</v>
      </c>
      <c r="M1371" s="1" t="s">
        <v>357</v>
      </c>
      <c r="N1371" s="1" t="s">
        <v>357</v>
      </c>
      <c r="O1371" s="1" t="s">
        <v>357</v>
      </c>
      <c r="P1371" s="1" t="s">
        <v>357</v>
      </c>
      <c r="Q1371" s="1" t="s">
        <v>357</v>
      </c>
      <c r="R1371" s="1" t="s">
        <v>357</v>
      </c>
      <c r="S1371" s="1" t="s">
        <v>357</v>
      </c>
      <c r="T1371" s="1" t="s">
        <v>10834</v>
      </c>
      <c r="U1371" s="1" t="s">
        <v>357</v>
      </c>
      <c r="V1371" s="1" t="s">
        <v>357</v>
      </c>
      <c r="W1371" s="1" t="s">
        <v>357</v>
      </c>
      <c r="X1371" s="1" t="s">
        <v>357</v>
      </c>
    </row>
    <row r="1372" spans="1:24">
      <c r="A1372" s="1" t="s">
        <v>1259</v>
      </c>
      <c r="B1372" s="1" t="s">
        <v>1260</v>
      </c>
      <c r="C1372" s="1" t="s">
        <v>1257</v>
      </c>
      <c r="D1372" s="1" t="s">
        <v>357</v>
      </c>
      <c r="E1372" s="1" t="s">
        <v>357</v>
      </c>
      <c r="F1372" s="1" t="s">
        <v>357</v>
      </c>
      <c r="G1372" s="1" t="s">
        <v>357</v>
      </c>
      <c r="H1372" s="1" t="s">
        <v>357</v>
      </c>
      <c r="I1372" s="1" t="s">
        <v>357</v>
      </c>
      <c r="J1372" s="1" t="s">
        <v>357</v>
      </c>
      <c r="K1372" s="1" t="s">
        <v>357</v>
      </c>
      <c r="L1372" s="1" t="s">
        <v>357</v>
      </c>
      <c r="M1372" s="1" t="s">
        <v>357</v>
      </c>
      <c r="N1372" s="1" t="s">
        <v>357</v>
      </c>
      <c r="O1372" s="1" t="s">
        <v>357</v>
      </c>
      <c r="P1372" s="1" t="s">
        <v>357</v>
      </c>
      <c r="Q1372" s="1" t="s">
        <v>357</v>
      </c>
      <c r="R1372" s="1" t="s">
        <v>357</v>
      </c>
      <c r="S1372" s="1" t="s">
        <v>357</v>
      </c>
      <c r="T1372" s="1" t="s">
        <v>10834</v>
      </c>
      <c r="U1372" s="1" t="s">
        <v>357</v>
      </c>
      <c r="V1372" s="1" t="s">
        <v>357</v>
      </c>
      <c r="W1372" s="1" t="s">
        <v>357</v>
      </c>
      <c r="X1372" s="1" t="s">
        <v>357</v>
      </c>
    </row>
    <row r="1373" spans="1:24">
      <c r="A1373" s="1" t="s">
        <v>1262</v>
      </c>
      <c r="B1373" s="1" t="s">
        <v>1263</v>
      </c>
      <c r="C1373" s="1" t="s">
        <v>1257</v>
      </c>
      <c r="D1373" s="1" t="s">
        <v>357</v>
      </c>
      <c r="E1373" s="1" t="s">
        <v>357</v>
      </c>
      <c r="F1373" s="1" t="s">
        <v>357</v>
      </c>
      <c r="G1373" s="1" t="s">
        <v>357</v>
      </c>
      <c r="H1373" s="1" t="s">
        <v>357</v>
      </c>
      <c r="I1373" s="1" t="s">
        <v>357</v>
      </c>
      <c r="J1373" s="1" t="s">
        <v>357</v>
      </c>
      <c r="K1373" s="1" t="s">
        <v>357</v>
      </c>
      <c r="L1373" s="1" t="s">
        <v>357</v>
      </c>
      <c r="M1373" s="1" t="s">
        <v>357</v>
      </c>
      <c r="N1373" s="1" t="s">
        <v>357</v>
      </c>
      <c r="O1373" s="1" t="s">
        <v>357</v>
      </c>
      <c r="P1373" s="1" t="s">
        <v>357</v>
      </c>
      <c r="Q1373" s="1" t="s">
        <v>357</v>
      </c>
      <c r="R1373" s="1" t="s">
        <v>357</v>
      </c>
      <c r="S1373" s="1" t="s">
        <v>357</v>
      </c>
      <c r="T1373" s="1" t="s">
        <v>10834</v>
      </c>
      <c r="U1373" s="1" t="s">
        <v>357</v>
      </c>
      <c r="V1373" s="1" t="s">
        <v>357</v>
      </c>
      <c r="W1373" s="1" t="s">
        <v>357</v>
      </c>
      <c r="X1373" s="1" t="s">
        <v>357</v>
      </c>
    </row>
    <row r="1374" spans="1:24">
      <c r="A1374" s="1" t="s">
        <v>1265</v>
      </c>
      <c r="B1374" s="1" t="s">
        <v>1266</v>
      </c>
      <c r="C1374" s="1" t="s">
        <v>1257</v>
      </c>
      <c r="D1374" s="1" t="s">
        <v>357</v>
      </c>
      <c r="E1374" s="1" t="s">
        <v>357</v>
      </c>
      <c r="F1374" s="1" t="s">
        <v>357</v>
      </c>
      <c r="G1374" s="1" t="s">
        <v>357</v>
      </c>
      <c r="H1374" s="1" t="s">
        <v>357</v>
      </c>
      <c r="I1374" s="1" t="s">
        <v>357</v>
      </c>
      <c r="J1374" s="1" t="s">
        <v>357</v>
      </c>
      <c r="K1374" s="1" t="s">
        <v>357</v>
      </c>
      <c r="L1374" s="1" t="s">
        <v>357</v>
      </c>
      <c r="M1374" s="1" t="s">
        <v>357</v>
      </c>
      <c r="N1374" s="1" t="s">
        <v>357</v>
      </c>
      <c r="O1374" s="1" t="s">
        <v>357</v>
      </c>
      <c r="P1374" s="1" t="s">
        <v>357</v>
      </c>
      <c r="Q1374" s="1" t="s">
        <v>357</v>
      </c>
      <c r="R1374" s="1" t="s">
        <v>357</v>
      </c>
      <c r="S1374" s="1" t="s">
        <v>357</v>
      </c>
      <c r="T1374" s="1" t="s">
        <v>10834</v>
      </c>
      <c r="U1374" s="1" t="s">
        <v>357</v>
      </c>
      <c r="V1374" s="1" t="s">
        <v>357</v>
      </c>
      <c r="W1374" s="1" t="s">
        <v>357</v>
      </c>
      <c r="X1374" s="1" t="s">
        <v>357</v>
      </c>
    </row>
    <row r="1375" spans="1:24" ht="30">
      <c r="A1375" s="1" t="s">
        <v>1268</v>
      </c>
      <c r="B1375" s="1" t="s">
        <v>1269</v>
      </c>
      <c r="C1375" s="1" t="s">
        <v>1257</v>
      </c>
      <c r="D1375" s="1" t="s">
        <v>357</v>
      </c>
      <c r="E1375" s="1" t="s">
        <v>357</v>
      </c>
      <c r="F1375" s="1" t="s">
        <v>357</v>
      </c>
      <c r="G1375" s="1" t="s">
        <v>357</v>
      </c>
      <c r="H1375" s="1" t="s">
        <v>357</v>
      </c>
      <c r="I1375" s="1" t="s">
        <v>357</v>
      </c>
      <c r="J1375" s="1" t="s">
        <v>357</v>
      </c>
      <c r="K1375" s="1" t="s">
        <v>357</v>
      </c>
      <c r="L1375" s="1" t="s">
        <v>357</v>
      </c>
      <c r="M1375" s="1" t="s">
        <v>357</v>
      </c>
      <c r="N1375" s="1" t="s">
        <v>357</v>
      </c>
      <c r="O1375" s="1" t="s">
        <v>357</v>
      </c>
      <c r="P1375" s="1" t="s">
        <v>357</v>
      </c>
      <c r="Q1375" s="1" t="s">
        <v>357</v>
      </c>
      <c r="R1375" s="1" t="s">
        <v>357</v>
      </c>
      <c r="S1375" s="1" t="s">
        <v>357</v>
      </c>
      <c r="T1375" s="1" t="s">
        <v>10834</v>
      </c>
      <c r="U1375" s="1" t="s">
        <v>357</v>
      </c>
      <c r="V1375" s="1" t="s">
        <v>357</v>
      </c>
      <c r="W1375" s="1" t="s">
        <v>357</v>
      </c>
      <c r="X1375" s="1" t="s">
        <v>357</v>
      </c>
    </row>
    <row r="1376" spans="1:24">
      <c r="A1376" s="1" t="s">
        <v>6649</v>
      </c>
      <c r="B1376" s="1" t="s">
        <v>6650</v>
      </c>
      <c r="C1376" s="1" t="s">
        <v>6638</v>
      </c>
      <c r="D1376" s="1" t="s">
        <v>357</v>
      </c>
      <c r="E1376" s="1" t="s">
        <v>357</v>
      </c>
      <c r="F1376" s="1" t="s">
        <v>357</v>
      </c>
      <c r="G1376" s="1" t="s">
        <v>357</v>
      </c>
      <c r="H1376" s="1" t="s">
        <v>357</v>
      </c>
      <c r="I1376" s="1" t="s">
        <v>357</v>
      </c>
      <c r="J1376" s="1" t="s">
        <v>357</v>
      </c>
      <c r="K1376" s="1" t="s">
        <v>357</v>
      </c>
      <c r="L1376" s="1" t="s">
        <v>357</v>
      </c>
      <c r="M1376" s="1" t="s">
        <v>357</v>
      </c>
      <c r="N1376" s="1" t="s">
        <v>357</v>
      </c>
      <c r="O1376" s="1" t="s">
        <v>357</v>
      </c>
      <c r="P1376" s="1" t="s">
        <v>357</v>
      </c>
      <c r="Q1376" s="1" t="s">
        <v>357</v>
      </c>
      <c r="R1376" s="1" t="s">
        <v>357</v>
      </c>
      <c r="S1376" s="1" t="s">
        <v>357</v>
      </c>
      <c r="T1376" s="1" t="s">
        <v>10835</v>
      </c>
      <c r="U1376" s="1" t="s">
        <v>357</v>
      </c>
      <c r="V1376" s="1" t="s">
        <v>357</v>
      </c>
      <c r="W1376" s="1" t="s">
        <v>357</v>
      </c>
      <c r="X1376" s="1" t="s">
        <v>357</v>
      </c>
    </row>
    <row r="1377" spans="1:24">
      <c r="A1377" s="1" t="s">
        <v>6643</v>
      </c>
      <c r="B1377" s="1" t="s">
        <v>6644</v>
      </c>
      <c r="C1377" s="1" t="s">
        <v>6638</v>
      </c>
      <c r="D1377" s="1" t="s">
        <v>357</v>
      </c>
      <c r="E1377" s="1" t="s">
        <v>357</v>
      </c>
      <c r="F1377" s="1" t="s">
        <v>357</v>
      </c>
      <c r="G1377" s="1" t="s">
        <v>357</v>
      </c>
      <c r="H1377" s="1" t="s">
        <v>357</v>
      </c>
      <c r="I1377" s="1" t="s">
        <v>357</v>
      </c>
      <c r="J1377" s="1" t="s">
        <v>357</v>
      </c>
      <c r="K1377" s="1" t="s">
        <v>357</v>
      </c>
      <c r="L1377" s="1" t="s">
        <v>357</v>
      </c>
      <c r="M1377" s="1" t="s">
        <v>357</v>
      </c>
      <c r="N1377" s="1" t="s">
        <v>357</v>
      </c>
      <c r="O1377" s="1" t="s">
        <v>357</v>
      </c>
      <c r="P1377" s="1" t="s">
        <v>357</v>
      </c>
      <c r="Q1377" s="1" t="s">
        <v>357</v>
      </c>
      <c r="R1377" s="1" t="s">
        <v>357</v>
      </c>
      <c r="S1377" s="1" t="s">
        <v>357</v>
      </c>
      <c r="T1377" s="1" t="s">
        <v>10835</v>
      </c>
      <c r="U1377" s="1" t="s">
        <v>357</v>
      </c>
      <c r="V1377" s="1" t="s">
        <v>357</v>
      </c>
      <c r="W1377" s="1" t="s">
        <v>357</v>
      </c>
      <c r="X1377" s="1" t="s">
        <v>357</v>
      </c>
    </row>
    <row r="1378" spans="1:24">
      <c r="A1378" s="1" t="s">
        <v>6640</v>
      </c>
      <c r="B1378" s="1" t="s">
        <v>6641</v>
      </c>
      <c r="C1378" s="1" t="s">
        <v>6638</v>
      </c>
      <c r="D1378" s="1" t="s">
        <v>357</v>
      </c>
      <c r="E1378" s="1" t="s">
        <v>357</v>
      </c>
      <c r="F1378" s="1" t="s">
        <v>357</v>
      </c>
      <c r="G1378" s="1" t="s">
        <v>357</v>
      </c>
      <c r="H1378" s="1" t="s">
        <v>357</v>
      </c>
      <c r="I1378" s="1" t="s">
        <v>357</v>
      </c>
      <c r="J1378" s="1" t="s">
        <v>357</v>
      </c>
      <c r="K1378" s="1" t="s">
        <v>357</v>
      </c>
      <c r="L1378" s="1" t="s">
        <v>357</v>
      </c>
      <c r="M1378" s="1" t="s">
        <v>357</v>
      </c>
      <c r="N1378" s="1" t="s">
        <v>357</v>
      </c>
      <c r="O1378" s="1" t="s">
        <v>357</v>
      </c>
      <c r="P1378" s="1" t="s">
        <v>357</v>
      </c>
      <c r="Q1378" s="1" t="s">
        <v>357</v>
      </c>
      <c r="R1378" s="1" t="s">
        <v>357</v>
      </c>
      <c r="S1378" s="1" t="s">
        <v>357</v>
      </c>
      <c r="T1378" s="1" t="s">
        <v>10835</v>
      </c>
      <c r="U1378" s="1" t="s">
        <v>357</v>
      </c>
      <c r="V1378" s="1" t="s">
        <v>357</v>
      </c>
      <c r="W1378" s="1" t="s">
        <v>357</v>
      </c>
      <c r="X1378" s="1" t="s">
        <v>357</v>
      </c>
    </row>
    <row r="1379" spans="1:24">
      <c r="A1379" s="1" t="s">
        <v>6634</v>
      </c>
      <c r="B1379" s="1" t="s">
        <v>6635</v>
      </c>
      <c r="C1379" s="1" t="s">
        <v>6638</v>
      </c>
      <c r="D1379" s="1" t="s">
        <v>357</v>
      </c>
      <c r="E1379" s="1" t="s">
        <v>357</v>
      </c>
      <c r="F1379" s="1" t="s">
        <v>357</v>
      </c>
      <c r="G1379" s="1" t="s">
        <v>357</v>
      </c>
      <c r="H1379" s="1" t="s">
        <v>357</v>
      </c>
      <c r="I1379" s="1" t="s">
        <v>357</v>
      </c>
      <c r="J1379" s="1" t="s">
        <v>357</v>
      </c>
      <c r="K1379" s="1" t="s">
        <v>357</v>
      </c>
      <c r="L1379" s="1" t="s">
        <v>357</v>
      </c>
      <c r="M1379" s="1" t="s">
        <v>357</v>
      </c>
      <c r="N1379" s="1" t="s">
        <v>357</v>
      </c>
      <c r="O1379" s="1" t="s">
        <v>357</v>
      </c>
      <c r="P1379" s="1" t="s">
        <v>357</v>
      </c>
      <c r="Q1379" s="1" t="s">
        <v>357</v>
      </c>
      <c r="R1379" s="1" t="s">
        <v>357</v>
      </c>
      <c r="S1379" s="1" t="s">
        <v>357</v>
      </c>
      <c r="T1379" s="1" t="s">
        <v>10835</v>
      </c>
      <c r="U1379" s="1" t="s">
        <v>357</v>
      </c>
      <c r="V1379" s="1" t="s">
        <v>357</v>
      </c>
      <c r="W1379" s="1" t="s">
        <v>357</v>
      </c>
      <c r="X1379" s="1" t="s">
        <v>357</v>
      </c>
    </row>
    <row r="1380" spans="1:24">
      <c r="A1380" s="1" t="s">
        <v>6646</v>
      </c>
      <c r="B1380" s="1" t="s">
        <v>6647</v>
      </c>
      <c r="C1380" s="1" t="s">
        <v>6638</v>
      </c>
      <c r="D1380" s="1" t="s">
        <v>357</v>
      </c>
      <c r="E1380" s="1" t="s">
        <v>357</v>
      </c>
      <c r="F1380" s="1" t="s">
        <v>357</v>
      </c>
      <c r="G1380" s="1" t="s">
        <v>357</v>
      </c>
      <c r="H1380" s="1" t="s">
        <v>357</v>
      </c>
      <c r="I1380" s="1" t="s">
        <v>357</v>
      </c>
      <c r="J1380" s="1" t="s">
        <v>357</v>
      </c>
      <c r="K1380" s="1" t="s">
        <v>357</v>
      </c>
      <c r="L1380" s="1" t="s">
        <v>357</v>
      </c>
      <c r="M1380" s="1" t="s">
        <v>357</v>
      </c>
      <c r="N1380" s="1" t="s">
        <v>357</v>
      </c>
      <c r="O1380" s="1" t="s">
        <v>357</v>
      </c>
      <c r="P1380" s="1" t="s">
        <v>357</v>
      </c>
      <c r="Q1380" s="1" t="s">
        <v>357</v>
      </c>
      <c r="R1380" s="1" t="s">
        <v>357</v>
      </c>
      <c r="S1380" s="1" t="s">
        <v>357</v>
      </c>
      <c r="T1380" s="1" t="s">
        <v>10835</v>
      </c>
      <c r="U1380" s="1" t="s">
        <v>357</v>
      </c>
      <c r="V1380" s="1" t="s">
        <v>357</v>
      </c>
      <c r="W1380" s="1" t="s">
        <v>357</v>
      </c>
      <c r="X1380" s="1" t="s">
        <v>357</v>
      </c>
    </row>
    <row r="1381" spans="1:24">
      <c r="A1381" s="1" t="s">
        <v>6592</v>
      </c>
      <c r="B1381" s="1" t="s">
        <v>6593</v>
      </c>
      <c r="C1381" s="1" t="s">
        <v>6587</v>
      </c>
      <c r="D1381" s="1" t="s">
        <v>357</v>
      </c>
      <c r="E1381" s="1" t="s">
        <v>357</v>
      </c>
      <c r="F1381" s="1" t="s">
        <v>357</v>
      </c>
      <c r="G1381" s="1" t="s">
        <v>357</v>
      </c>
      <c r="H1381" s="1" t="s">
        <v>357</v>
      </c>
      <c r="I1381" s="1" t="s">
        <v>10836</v>
      </c>
      <c r="J1381" s="1" t="s">
        <v>357</v>
      </c>
      <c r="K1381" s="1" t="s">
        <v>357</v>
      </c>
      <c r="L1381" s="1" t="s">
        <v>357</v>
      </c>
      <c r="M1381" s="1" t="s">
        <v>357</v>
      </c>
      <c r="N1381" s="1" t="s">
        <v>357</v>
      </c>
      <c r="O1381" s="1" t="s">
        <v>357</v>
      </c>
      <c r="P1381" s="1" t="s">
        <v>357</v>
      </c>
      <c r="Q1381" s="1" t="s">
        <v>357</v>
      </c>
      <c r="R1381" s="1" t="s">
        <v>357</v>
      </c>
      <c r="S1381" s="1" t="s">
        <v>357</v>
      </c>
      <c r="T1381" s="1" t="s">
        <v>10837</v>
      </c>
      <c r="U1381" s="1" t="s">
        <v>357</v>
      </c>
      <c r="V1381" s="1" t="s">
        <v>357</v>
      </c>
      <c r="W1381" s="1" t="s">
        <v>357</v>
      </c>
      <c r="X1381" s="1" t="s">
        <v>357</v>
      </c>
    </row>
    <row r="1382" spans="1:24">
      <c r="A1382" s="1" t="s">
        <v>6589</v>
      </c>
      <c r="B1382" s="1" t="s">
        <v>6590</v>
      </c>
      <c r="C1382" s="1" t="s">
        <v>6587</v>
      </c>
      <c r="D1382" s="1" t="s">
        <v>357</v>
      </c>
      <c r="E1382" s="1" t="s">
        <v>357</v>
      </c>
      <c r="F1382" s="1" t="s">
        <v>357</v>
      </c>
      <c r="G1382" s="1" t="s">
        <v>357</v>
      </c>
      <c r="H1382" s="1" t="s">
        <v>357</v>
      </c>
      <c r="I1382" s="1" t="s">
        <v>10836</v>
      </c>
      <c r="J1382" s="1" t="s">
        <v>357</v>
      </c>
      <c r="K1382" s="1" t="s">
        <v>357</v>
      </c>
      <c r="L1382" s="1" t="s">
        <v>357</v>
      </c>
      <c r="M1382" s="1" t="s">
        <v>357</v>
      </c>
      <c r="N1382" s="1" t="s">
        <v>357</v>
      </c>
      <c r="O1382" s="1" t="s">
        <v>357</v>
      </c>
      <c r="P1382" s="1" t="s">
        <v>357</v>
      </c>
      <c r="Q1382" s="1" t="s">
        <v>357</v>
      </c>
      <c r="R1382" s="1" t="s">
        <v>357</v>
      </c>
      <c r="S1382" s="1" t="s">
        <v>357</v>
      </c>
      <c r="T1382" s="1" t="s">
        <v>10837</v>
      </c>
      <c r="U1382" s="1" t="s">
        <v>357</v>
      </c>
      <c r="V1382" s="1" t="s">
        <v>357</v>
      </c>
      <c r="W1382" s="1" t="s">
        <v>357</v>
      </c>
      <c r="X1382" s="1" t="s">
        <v>357</v>
      </c>
    </row>
    <row r="1383" spans="1:24">
      <c r="A1383" s="1" t="s">
        <v>6583</v>
      </c>
      <c r="B1383" s="1" t="s">
        <v>6584</v>
      </c>
      <c r="C1383" s="1" t="s">
        <v>6587</v>
      </c>
      <c r="D1383" s="1" t="s">
        <v>357</v>
      </c>
      <c r="E1383" s="1" t="s">
        <v>357</v>
      </c>
      <c r="F1383" s="1" t="s">
        <v>357</v>
      </c>
      <c r="G1383" s="1" t="s">
        <v>357</v>
      </c>
      <c r="H1383" s="1" t="s">
        <v>357</v>
      </c>
      <c r="I1383" s="1" t="s">
        <v>10836</v>
      </c>
      <c r="J1383" s="1" t="s">
        <v>357</v>
      </c>
      <c r="K1383" s="1" t="s">
        <v>357</v>
      </c>
      <c r="L1383" s="1" t="s">
        <v>357</v>
      </c>
      <c r="M1383" s="1" t="s">
        <v>357</v>
      </c>
      <c r="N1383" s="1" t="s">
        <v>357</v>
      </c>
      <c r="O1383" s="1" t="s">
        <v>357</v>
      </c>
      <c r="P1383" s="1" t="s">
        <v>357</v>
      </c>
      <c r="Q1383" s="1" t="s">
        <v>357</v>
      </c>
      <c r="R1383" s="1" t="s">
        <v>357</v>
      </c>
      <c r="S1383" s="1" t="s">
        <v>357</v>
      </c>
      <c r="T1383" s="1" t="s">
        <v>10837</v>
      </c>
      <c r="U1383" s="1" t="s">
        <v>357</v>
      </c>
      <c r="V1383" s="1" t="s">
        <v>357</v>
      </c>
      <c r="W1383" s="1" t="s">
        <v>357</v>
      </c>
      <c r="X1383" s="1" t="s">
        <v>357</v>
      </c>
    </row>
    <row r="1384" spans="1:24">
      <c r="A1384" s="1" t="s">
        <v>6595</v>
      </c>
      <c r="B1384" s="1" t="s">
        <v>6596</v>
      </c>
      <c r="C1384" s="1" t="s">
        <v>6587</v>
      </c>
      <c r="D1384" s="1" t="s">
        <v>357</v>
      </c>
      <c r="E1384" s="1" t="s">
        <v>357</v>
      </c>
      <c r="F1384" s="1" t="s">
        <v>357</v>
      </c>
      <c r="G1384" s="1" t="s">
        <v>357</v>
      </c>
      <c r="H1384" s="1" t="s">
        <v>357</v>
      </c>
      <c r="I1384" s="1" t="s">
        <v>10836</v>
      </c>
      <c r="J1384" s="1" t="s">
        <v>357</v>
      </c>
      <c r="K1384" s="1" t="s">
        <v>357</v>
      </c>
      <c r="L1384" s="1" t="s">
        <v>357</v>
      </c>
      <c r="M1384" s="1" t="s">
        <v>357</v>
      </c>
      <c r="N1384" s="1" t="s">
        <v>357</v>
      </c>
      <c r="O1384" s="1" t="s">
        <v>357</v>
      </c>
      <c r="P1384" s="1" t="s">
        <v>357</v>
      </c>
      <c r="Q1384" s="1" t="s">
        <v>357</v>
      </c>
      <c r="R1384" s="1" t="s">
        <v>357</v>
      </c>
      <c r="S1384" s="1" t="s">
        <v>357</v>
      </c>
      <c r="T1384" s="1" t="s">
        <v>10837</v>
      </c>
      <c r="U1384" s="1" t="s">
        <v>357</v>
      </c>
      <c r="V1384" s="1" t="s">
        <v>357</v>
      </c>
      <c r="W1384" s="1" t="s">
        <v>357</v>
      </c>
      <c r="X1384" s="1" t="s">
        <v>357</v>
      </c>
    </row>
    <row r="1385" spans="1:24">
      <c r="A1385" s="1" t="s">
        <v>6598</v>
      </c>
      <c r="B1385" s="1" t="s">
        <v>6599</v>
      </c>
      <c r="C1385" s="1" t="s">
        <v>6587</v>
      </c>
      <c r="D1385" s="1" t="s">
        <v>357</v>
      </c>
      <c r="E1385" s="1" t="s">
        <v>357</v>
      </c>
      <c r="F1385" s="1" t="s">
        <v>357</v>
      </c>
      <c r="G1385" s="1" t="s">
        <v>357</v>
      </c>
      <c r="H1385" s="1" t="s">
        <v>357</v>
      </c>
      <c r="I1385" s="1" t="s">
        <v>10836</v>
      </c>
      <c r="J1385" s="1" t="s">
        <v>357</v>
      </c>
      <c r="K1385" s="1" t="s">
        <v>357</v>
      </c>
      <c r="L1385" s="1" t="s">
        <v>357</v>
      </c>
      <c r="M1385" s="1" t="s">
        <v>357</v>
      </c>
      <c r="N1385" s="1" t="s">
        <v>357</v>
      </c>
      <c r="O1385" s="1" t="s">
        <v>357</v>
      </c>
      <c r="P1385" s="1" t="s">
        <v>357</v>
      </c>
      <c r="Q1385" s="1" t="s">
        <v>357</v>
      </c>
      <c r="R1385" s="1" t="s">
        <v>357</v>
      </c>
      <c r="S1385" s="1" t="s">
        <v>357</v>
      </c>
      <c r="T1385" s="1" t="s">
        <v>10837</v>
      </c>
      <c r="U1385" s="1" t="s">
        <v>357</v>
      </c>
      <c r="V1385" s="1" t="s">
        <v>357</v>
      </c>
      <c r="W1385" s="1" t="s">
        <v>357</v>
      </c>
      <c r="X1385" s="1" t="s">
        <v>357</v>
      </c>
    </row>
    <row r="1386" spans="1:24">
      <c r="A1386" s="1" t="s">
        <v>6601</v>
      </c>
      <c r="B1386" s="1" t="s">
        <v>6602</v>
      </c>
      <c r="C1386" s="1" t="s">
        <v>6587</v>
      </c>
      <c r="D1386" s="1" t="s">
        <v>357</v>
      </c>
      <c r="E1386" s="1" t="s">
        <v>357</v>
      </c>
      <c r="F1386" s="1" t="s">
        <v>357</v>
      </c>
      <c r="G1386" s="1" t="s">
        <v>357</v>
      </c>
      <c r="H1386" s="1" t="s">
        <v>357</v>
      </c>
      <c r="I1386" s="1" t="s">
        <v>10836</v>
      </c>
      <c r="J1386" s="1" t="s">
        <v>357</v>
      </c>
      <c r="K1386" s="1" t="s">
        <v>357</v>
      </c>
      <c r="L1386" s="1" t="s">
        <v>357</v>
      </c>
      <c r="M1386" s="1" t="s">
        <v>357</v>
      </c>
      <c r="N1386" s="1" t="s">
        <v>357</v>
      </c>
      <c r="O1386" s="1" t="s">
        <v>357</v>
      </c>
      <c r="P1386" s="1" t="s">
        <v>357</v>
      </c>
      <c r="Q1386" s="1" t="s">
        <v>357</v>
      </c>
      <c r="R1386" s="1" t="s">
        <v>357</v>
      </c>
      <c r="S1386" s="1" t="s">
        <v>357</v>
      </c>
      <c r="T1386" s="1" t="s">
        <v>9704</v>
      </c>
      <c r="U1386" s="1" t="s">
        <v>357</v>
      </c>
      <c r="V1386" s="1" t="s">
        <v>357</v>
      </c>
      <c r="W1386" s="1" t="s">
        <v>357</v>
      </c>
      <c r="X1386" s="1" t="s">
        <v>357</v>
      </c>
    </row>
    <row r="1387" spans="1:24">
      <c r="A1387" s="1" t="s">
        <v>392</v>
      </c>
      <c r="B1387" s="1" t="s">
        <v>393</v>
      </c>
      <c r="C1387" s="1" t="s">
        <v>396</v>
      </c>
      <c r="D1387" s="1" t="s">
        <v>357</v>
      </c>
      <c r="E1387" s="1" t="s">
        <v>357</v>
      </c>
      <c r="F1387" s="1" t="s">
        <v>357</v>
      </c>
      <c r="G1387" s="1" t="s">
        <v>357</v>
      </c>
      <c r="H1387" s="1" t="s">
        <v>357</v>
      </c>
      <c r="I1387" s="1" t="s">
        <v>9540</v>
      </c>
      <c r="J1387" s="1" t="s">
        <v>9427</v>
      </c>
      <c r="K1387" s="1" t="s">
        <v>10768</v>
      </c>
      <c r="L1387" s="1" t="s">
        <v>9542</v>
      </c>
      <c r="M1387" s="1" t="s">
        <v>9543</v>
      </c>
      <c r="N1387" s="1" t="s">
        <v>9539</v>
      </c>
      <c r="O1387" s="1" t="s">
        <v>357</v>
      </c>
      <c r="P1387" s="1" t="s">
        <v>357</v>
      </c>
      <c r="Q1387" s="1" t="s">
        <v>357</v>
      </c>
      <c r="R1387" s="1" t="s">
        <v>357</v>
      </c>
      <c r="S1387" s="1" t="s">
        <v>357</v>
      </c>
      <c r="T1387" s="1" t="s">
        <v>9606</v>
      </c>
      <c r="U1387" s="1" t="s">
        <v>9607</v>
      </c>
      <c r="V1387" s="1" t="s">
        <v>357</v>
      </c>
      <c r="W1387" s="1" t="s">
        <v>357</v>
      </c>
      <c r="X1387" s="1" t="s">
        <v>357</v>
      </c>
    </row>
    <row r="1388" spans="1:24">
      <c r="A1388" s="1" t="s">
        <v>403</v>
      </c>
      <c r="B1388" s="1" t="s">
        <v>404</v>
      </c>
      <c r="C1388" s="1" t="s">
        <v>396</v>
      </c>
      <c r="D1388" s="1" t="s">
        <v>357</v>
      </c>
      <c r="E1388" s="1" t="s">
        <v>357</v>
      </c>
      <c r="F1388" s="1" t="s">
        <v>357</v>
      </c>
      <c r="G1388" s="1" t="s">
        <v>357</v>
      </c>
      <c r="H1388" s="1" t="s">
        <v>357</v>
      </c>
      <c r="I1388" s="1" t="s">
        <v>9540</v>
      </c>
      <c r="J1388" s="1" t="s">
        <v>9427</v>
      </c>
      <c r="K1388" s="1" t="s">
        <v>10768</v>
      </c>
      <c r="L1388" s="1" t="s">
        <v>9542</v>
      </c>
      <c r="M1388" s="1" t="s">
        <v>9543</v>
      </c>
      <c r="N1388" s="1" t="s">
        <v>9539</v>
      </c>
      <c r="O1388" s="1" t="s">
        <v>357</v>
      </c>
      <c r="P1388" s="1" t="s">
        <v>357</v>
      </c>
      <c r="Q1388" s="1" t="s">
        <v>357</v>
      </c>
      <c r="R1388" s="1" t="s">
        <v>357</v>
      </c>
      <c r="S1388" s="1" t="s">
        <v>357</v>
      </c>
      <c r="T1388" s="1" t="s">
        <v>9606</v>
      </c>
      <c r="U1388" s="1" t="s">
        <v>9607</v>
      </c>
      <c r="V1388" s="1" t="s">
        <v>357</v>
      </c>
      <c r="W1388" s="1" t="s">
        <v>357</v>
      </c>
      <c r="X1388" s="1" t="s">
        <v>357</v>
      </c>
    </row>
    <row r="1389" spans="1:24">
      <c r="A1389" s="1" t="s">
        <v>408</v>
      </c>
      <c r="B1389" s="1" t="s">
        <v>409</v>
      </c>
      <c r="C1389" s="1" t="s">
        <v>396</v>
      </c>
      <c r="D1389" s="1" t="s">
        <v>357</v>
      </c>
      <c r="E1389" s="1" t="s">
        <v>357</v>
      </c>
      <c r="F1389" s="1" t="s">
        <v>357</v>
      </c>
      <c r="G1389" s="1" t="s">
        <v>357</v>
      </c>
      <c r="H1389" s="1" t="s">
        <v>357</v>
      </c>
      <c r="I1389" s="1" t="s">
        <v>9540</v>
      </c>
      <c r="J1389" s="1" t="s">
        <v>9427</v>
      </c>
      <c r="K1389" s="1" t="s">
        <v>10768</v>
      </c>
      <c r="L1389" s="1" t="s">
        <v>9542</v>
      </c>
      <c r="M1389" s="1" t="s">
        <v>9543</v>
      </c>
      <c r="N1389" s="1" t="s">
        <v>9539</v>
      </c>
      <c r="O1389" s="1" t="s">
        <v>357</v>
      </c>
      <c r="P1389" s="1" t="s">
        <v>357</v>
      </c>
      <c r="Q1389" s="1" t="s">
        <v>357</v>
      </c>
      <c r="R1389" s="1" t="s">
        <v>357</v>
      </c>
      <c r="S1389" s="1" t="s">
        <v>357</v>
      </c>
      <c r="T1389" s="1" t="s">
        <v>9607</v>
      </c>
      <c r="U1389" s="1" t="s">
        <v>9606</v>
      </c>
      <c r="V1389" s="1" t="s">
        <v>357</v>
      </c>
      <c r="W1389" s="1" t="s">
        <v>357</v>
      </c>
      <c r="X1389" s="1" t="s">
        <v>357</v>
      </c>
    </row>
    <row r="1390" spans="1:24">
      <c r="A1390" s="1" t="s">
        <v>414</v>
      </c>
      <c r="B1390" s="1" t="s">
        <v>415</v>
      </c>
      <c r="C1390" s="1" t="s">
        <v>396</v>
      </c>
      <c r="D1390" s="1" t="s">
        <v>357</v>
      </c>
      <c r="E1390" s="1" t="s">
        <v>357</v>
      </c>
      <c r="F1390" s="1" t="s">
        <v>357</v>
      </c>
      <c r="G1390" s="1" t="s">
        <v>357</v>
      </c>
      <c r="H1390" s="1" t="s">
        <v>357</v>
      </c>
      <c r="I1390" s="1" t="s">
        <v>9540</v>
      </c>
      <c r="J1390" s="1" t="s">
        <v>9427</v>
      </c>
      <c r="K1390" s="1" t="s">
        <v>10768</v>
      </c>
      <c r="L1390" s="1" t="s">
        <v>9542</v>
      </c>
      <c r="M1390" s="1" t="s">
        <v>9543</v>
      </c>
      <c r="N1390" s="1" t="s">
        <v>9539</v>
      </c>
      <c r="O1390" s="1" t="s">
        <v>357</v>
      </c>
      <c r="P1390" s="1" t="s">
        <v>357</v>
      </c>
      <c r="Q1390" s="1" t="s">
        <v>357</v>
      </c>
      <c r="R1390" s="1" t="s">
        <v>357</v>
      </c>
      <c r="S1390" s="1" t="s">
        <v>357</v>
      </c>
      <c r="T1390" s="1" t="s">
        <v>9606</v>
      </c>
      <c r="U1390" s="1" t="s">
        <v>9607</v>
      </c>
      <c r="V1390" s="1" t="s">
        <v>357</v>
      </c>
      <c r="W1390" s="1" t="s">
        <v>357</v>
      </c>
      <c r="X1390" s="1" t="s">
        <v>357</v>
      </c>
    </row>
    <row r="1391" spans="1:24">
      <c r="A1391" s="1" t="s">
        <v>420</v>
      </c>
      <c r="B1391" s="1" t="s">
        <v>421</v>
      </c>
      <c r="C1391" s="1" t="s">
        <v>396</v>
      </c>
      <c r="D1391" s="1" t="s">
        <v>357</v>
      </c>
      <c r="E1391" s="1" t="s">
        <v>357</v>
      </c>
      <c r="F1391" s="1" t="s">
        <v>357</v>
      </c>
      <c r="G1391" s="1" t="s">
        <v>357</v>
      </c>
      <c r="H1391" s="1" t="s">
        <v>357</v>
      </c>
      <c r="I1391" s="1" t="s">
        <v>9540</v>
      </c>
      <c r="J1391" s="1" t="s">
        <v>9427</v>
      </c>
      <c r="K1391" s="1" t="s">
        <v>10768</v>
      </c>
      <c r="L1391" s="1" t="s">
        <v>9542</v>
      </c>
      <c r="M1391" s="1" t="s">
        <v>9543</v>
      </c>
      <c r="N1391" s="1" t="s">
        <v>9539</v>
      </c>
      <c r="O1391" s="1" t="s">
        <v>357</v>
      </c>
      <c r="P1391" s="1" t="s">
        <v>357</v>
      </c>
      <c r="Q1391" s="1" t="s">
        <v>357</v>
      </c>
      <c r="R1391" s="1" t="s">
        <v>357</v>
      </c>
      <c r="S1391" s="1" t="s">
        <v>357</v>
      </c>
      <c r="T1391" s="1" t="s">
        <v>9606</v>
      </c>
      <c r="U1391" s="1" t="s">
        <v>9607</v>
      </c>
      <c r="V1391" s="1" t="s">
        <v>357</v>
      </c>
      <c r="W1391" s="1" t="s">
        <v>357</v>
      </c>
      <c r="X1391" s="1" t="s">
        <v>357</v>
      </c>
    </row>
    <row r="1392" spans="1:24">
      <c r="A1392" s="1" t="s">
        <v>426</v>
      </c>
      <c r="B1392" s="1" t="s">
        <v>427</v>
      </c>
      <c r="C1392" s="1" t="s">
        <v>396</v>
      </c>
      <c r="D1392" s="1" t="s">
        <v>357</v>
      </c>
      <c r="E1392" s="1" t="s">
        <v>357</v>
      </c>
      <c r="F1392" s="1" t="s">
        <v>357</v>
      </c>
      <c r="G1392" s="1" t="s">
        <v>357</v>
      </c>
      <c r="H1392" s="1" t="s">
        <v>357</v>
      </c>
      <c r="I1392" s="1" t="s">
        <v>9540</v>
      </c>
      <c r="J1392" s="1" t="s">
        <v>9427</v>
      </c>
      <c r="K1392" s="1" t="s">
        <v>10768</v>
      </c>
      <c r="L1392" s="1" t="s">
        <v>9542</v>
      </c>
      <c r="M1392" s="1" t="s">
        <v>9543</v>
      </c>
      <c r="N1392" s="1" t="s">
        <v>9539</v>
      </c>
      <c r="O1392" s="1" t="s">
        <v>357</v>
      </c>
      <c r="P1392" s="1" t="s">
        <v>357</v>
      </c>
      <c r="Q1392" s="1" t="s">
        <v>357</v>
      </c>
      <c r="R1392" s="1" t="s">
        <v>357</v>
      </c>
      <c r="S1392" s="1" t="s">
        <v>357</v>
      </c>
      <c r="T1392" s="1" t="s">
        <v>9606</v>
      </c>
      <c r="U1392" s="1" t="s">
        <v>9607</v>
      </c>
      <c r="V1392" s="1" t="s">
        <v>357</v>
      </c>
      <c r="W1392" s="1" t="s">
        <v>357</v>
      </c>
      <c r="X1392" s="1" t="s">
        <v>357</v>
      </c>
    </row>
    <row r="1393" spans="1:24">
      <c r="A1393" s="1" t="s">
        <v>6677</v>
      </c>
      <c r="B1393" s="1" t="s">
        <v>6678</v>
      </c>
      <c r="C1393" s="1" t="s">
        <v>6671</v>
      </c>
      <c r="D1393" s="1" t="s">
        <v>357</v>
      </c>
      <c r="E1393" s="1" t="s">
        <v>357</v>
      </c>
      <c r="F1393" s="1" t="s">
        <v>357</v>
      </c>
      <c r="G1393" s="1" t="s">
        <v>357</v>
      </c>
      <c r="H1393" s="1" t="s">
        <v>357</v>
      </c>
      <c r="I1393" s="1" t="s">
        <v>9541</v>
      </c>
      <c r="J1393" s="1" t="s">
        <v>9542</v>
      </c>
      <c r="K1393" s="1" t="s">
        <v>9543</v>
      </c>
      <c r="L1393" s="1" t="s">
        <v>10838</v>
      </c>
      <c r="M1393" s="1" t="s">
        <v>357</v>
      </c>
      <c r="N1393" s="1" t="s">
        <v>357</v>
      </c>
      <c r="O1393" s="1" t="s">
        <v>357</v>
      </c>
      <c r="P1393" s="1" t="s">
        <v>357</v>
      </c>
      <c r="Q1393" s="1" t="s">
        <v>357</v>
      </c>
      <c r="R1393" s="1" t="s">
        <v>357</v>
      </c>
      <c r="S1393" s="1" t="s">
        <v>357</v>
      </c>
      <c r="T1393" s="1" t="s">
        <v>10839</v>
      </c>
      <c r="U1393" s="1" t="s">
        <v>357</v>
      </c>
      <c r="V1393" s="1" t="s">
        <v>357</v>
      </c>
      <c r="W1393" s="1" t="s">
        <v>357</v>
      </c>
      <c r="X1393" s="1" t="s">
        <v>357</v>
      </c>
    </row>
    <row r="1394" spans="1:24">
      <c r="A1394" s="1" t="s">
        <v>6667</v>
      </c>
      <c r="B1394" s="1" t="s">
        <v>6668</v>
      </c>
      <c r="C1394" s="1" t="s">
        <v>6671</v>
      </c>
      <c r="D1394" s="1" t="s">
        <v>357</v>
      </c>
      <c r="E1394" s="1" t="s">
        <v>357</v>
      </c>
      <c r="F1394" s="1" t="s">
        <v>357</v>
      </c>
      <c r="G1394" s="1" t="s">
        <v>357</v>
      </c>
      <c r="H1394" s="1" t="s">
        <v>357</v>
      </c>
      <c r="I1394" s="1" t="s">
        <v>9541</v>
      </c>
      <c r="J1394" s="1" t="s">
        <v>9542</v>
      </c>
      <c r="K1394" s="1" t="s">
        <v>9543</v>
      </c>
      <c r="L1394" s="1" t="s">
        <v>10838</v>
      </c>
      <c r="M1394" s="1" t="s">
        <v>357</v>
      </c>
      <c r="N1394" s="1" t="s">
        <v>357</v>
      </c>
      <c r="O1394" s="1" t="s">
        <v>357</v>
      </c>
      <c r="P1394" s="1" t="s">
        <v>357</v>
      </c>
      <c r="Q1394" s="1" t="s">
        <v>357</v>
      </c>
      <c r="R1394" s="1" t="s">
        <v>357</v>
      </c>
      <c r="S1394" s="1" t="s">
        <v>357</v>
      </c>
      <c r="T1394" s="1" t="s">
        <v>10839</v>
      </c>
      <c r="U1394" s="1" t="s">
        <v>357</v>
      </c>
      <c r="V1394" s="1" t="s">
        <v>357</v>
      </c>
      <c r="W1394" s="1" t="s">
        <v>357</v>
      </c>
      <c r="X1394" s="1" t="s">
        <v>357</v>
      </c>
    </row>
    <row r="1395" spans="1:24">
      <c r="A1395" s="1" t="s">
        <v>6674</v>
      </c>
      <c r="B1395" s="1" t="s">
        <v>6675</v>
      </c>
      <c r="C1395" s="1" t="s">
        <v>6671</v>
      </c>
      <c r="D1395" s="1" t="s">
        <v>357</v>
      </c>
      <c r="E1395" s="1" t="s">
        <v>357</v>
      </c>
      <c r="F1395" s="1" t="s">
        <v>357</v>
      </c>
      <c r="G1395" s="1" t="s">
        <v>357</v>
      </c>
      <c r="H1395" s="1" t="s">
        <v>357</v>
      </c>
      <c r="I1395" s="1" t="s">
        <v>9541</v>
      </c>
      <c r="J1395" s="1" t="s">
        <v>9542</v>
      </c>
      <c r="K1395" s="1" t="s">
        <v>9543</v>
      </c>
      <c r="L1395" s="1" t="s">
        <v>10838</v>
      </c>
      <c r="M1395" s="1" t="s">
        <v>357</v>
      </c>
      <c r="N1395" s="1" t="s">
        <v>357</v>
      </c>
      <c r="O1395" s="1" t="s">
        <v>357</v>
      </c>
      <c r="P1395" s="1" t="s">
        <v>357</v>
      </c>
      <c r="Q1395" s="1" t="s">
        <v>357</v>
      </c>
      <c r="R1395" s="1" t="s">
        <v>357</v>
      </c>
      <c r="S1395" s="1" t="s">
        <v>357</v>
      </c>
      <c r="T1395" s="1" t="s">
        <v>10839</v>
      </c>
      <c r="U1395" s="1" t="s">
        <v>357</v>
      </c>
      <c r="V1395" s="1" t="s">
        <v>357</v>
      </c>
      <c r="W1395" s="1" t="s">
        <v>357</v>
      </c>
      <c r="X1395" s="1" t="s">
        <v>357</v>
      </c>
    </row>
    <row r="1396" spans="1:24">
      <c r="A1396" s="1" t="s">
        <v>683</v>
      </c>
      <c r="B1396" s="1" t="s">
        <v>684</v>
      </c>
      <c r="C1396" s="1" t="s">
        <v>656</v>
      </c>
      <c r="D1396" s="1" t="s">
        <v>357</v>
      </c>
      <c r="E1396" s="1" t="s">
        <v>357</v>
      </c>
      <c r="F1396" s="1" t="s">
        <v>357</v>
      </c>
      <c r="G1396" s="1" t="s">
        <v>357</v>
      </c>
      <c r="H1396" s="1" t="s">
        <v>357</v>
      </c>
      <c r="I1396" s="1" t="s">
        <v>10840</v>
      </c>
      <c r="J1396" s="1" t="s">
        <v>9440</v>
      </c>
      <c r="K1396" s="1" t="s">
        <v>9541</v>
      </c>
      <c r="L1396" s="1" t="s">
        <v>9542</v>
      </c>
      <c r="M1396" s="1" t="s">
        <v>9543</v>
      </c>
      <c r="N1396" s="1" t="s">
        <v>10838</v>
      </c>
      <c r="O1396" s="1" t="s">
        <v>10841</v>
      </c>
      <c r="P1396" s="1" t="s">
        <v>357</v>
      </c>
      <c r="Q1396" s="1" t="s">
        <v>357</v>
      </c>
      <c r="R1396" s="1" t="s">
        <v>357</v>
      </c>
      <c r="S1396" s="1" t="s">
        <v>357</v>
      </c>
      <c r="T1396" s="1" t="s">
        <v>10842</v>
      </c>
      <c r="U1396" s="1" t="s">
        <v>357</v>
      </c>
      <c r="V1396" s="1" t="s">
        <v>357</v>
      </c>
      <c r="W1396" s="1" t="s">
        <v>357</v>
      </c>
      <c r="X1396" s="1" t="s">
        <v>357</v>
      </c>
    </row>
    <row r="1397" spans="1:24">
      <c r="A1397" s="1" t="s">
        <v>677</v>
      </c>
      <c r="B1397" s="1" t="s">
        <v>678</v>
      </c>
      <c r="C1397" s="1" t="s">
        <v>656</v>
      </c>
      <c r="D1397" s="1" t="s">
        <v>357</v>
      </c>
      <c r="E1397" s="1" t="s">
        <v>357</v>
      </c>
      <c r="F1397" s="1" t="s">
        <v>357</v>
      </c>
      <c r="G1397" s="1" t="s">
        <v>357</v>
      </c>
      <c r="H1397" s="1" t="s">
        <v>357</v>
      </c>
      <c r="I1397" s="1" t="s">
        <v>10840</v>
      </c>
      <c r="J1397" s="1" t="s">
        <v>9440</v>
      </c>
      <c r="K1397" s="1" t="s">
        <v>9541</v>
      </c>
      <c r="L1397" s="1" t="s">
        <v>9542</v>
      </c>
      <c r="M1397" s="1" t="s">
        <v>9543</v>
      </c>
      <c r="N1397" s="1" t="s">
        <v>10838</v>
      </c>
      <c r="O1397" s="1" t="s">
        <v>10841</v>
      </c>
      <c r="P1397" s="1" t="s">
        <v>357</v>
      </c>
      <c r="Q1397" s="1" t="s">
        <v>357</v>
      </c>
      <c r="R1397" s="1" t="s">
        <v>357</v>
      </c>
      <c r="S1397" s="1" t="s">
        <v>357</v>
      </c>
      <c r="T1397" s="1" t="s">
        <v>10842</v>
      </c>
      <c r="U1397" s="1" t="s">
        <v>357</v>
      </c>
      <c r="V1397" s="1" t="s">
        <v>357</v>
      </c>
      <c r="W1397" s="1" t="s">
        <v>357</v>
      </c>
      <c r="X1397" s="1" t="s">
        <v>357</v>
      </c>
    </row>
    <row r="1398" spans="1:24">
      <c r="A1398" s="1" t="s">
        <v>674</v>
      </c>
      <c r="B1398" s="1" t="s">
        <v>675</v>
      </c>
      <c r="C1398" s="1" t="s">
        <v>656</v>
      </c>
      <c r="D1398" s="1" t="s">
        <v>357</v>
      </c>
      <c r="E1398" s="1" t="s">
        <v>357</v>
      </c>
      <c r="F1398" s="1" t="s">
        <v>357</v>
      </c>
      <c r="G1398" s="1" t="s">
        <v>357</v>
      </c>
      <c r="H1398" s="1" t="s">
        <v>357</v>
      </c>
      <c r="I1398" s="1" t="s">
        <v>10840</v>
      </c>
      <c r="J1398" s="1" t="s">
        <v>9440</v>
      </c>
      <c r="K1398" s="1" t="s">
        <v>9541</v>
      </c>
      <c r="L1398" s="1" t="s">
        <v>9542</v>
      </c>
      <c r="M1398" s="1" t="s">
        <v>9543</v>
      </c>
      <c r="N1398" s="1" t="s">
        <v>10838</v>
      </c>
      <c r="O1398" s="1" t="s">
        <v>10841</v>
      </c>
      <c r="P1398" s="1" t="s">
        <v>357</v>
      </c>
      <c r="Q1398" s="1" t="s">
        <v>357</v>
      </c>
      <c r="R1398" s="1" t="s">
        <v>357</v>
      </c>
      <c r="S1398" s="1" t="s">
        <v>357</v>
      </c>
      <c r="T1398" s="1" t="s">
        <v>10842</v>
      </c>
      <c r="U1398" s="1" t="s">
        <v>357</v>
      </c>
      <c r="V1398" s="1" t="s">
        <v>357</v>
      </c>
      <c r="W1398" s="1" t="s">
        <v>357</v>
      </c>
      <c r="X1398" s="1" t="s">
        <v>357</v>
      </c>
    </row>
    <row r="1399" spans="1:24">
      <c r="A1399" s="1" t="s">
        <v>671</v>
      </c>
      <c r="B1399" s="1" t="s">
        <v>672</v>
      </c>
      <c r="C1399" s="1" t="s">
        <v>656</v>
      </c>
      <c r="D1399" s="1" t="s">
        <v>357</v>
      </c>
      <c r="E1399" s="1" t="s">
        <v>357</v>
      </c>
      <c r="F1399" s="1" t="s">
        <v>357</v>
      </c>
      <c r="G1399" s="1" t="s">
        <v>357</v>
      </c>
      <c r="H1399" s="1" t="s">
        <v>357</v>
      </c>
      <c r="I1399" s="1" t="s">
        <v>10840</v>
      </c>
      <c r="J1399" s="1" t="s">
        <v>9440</v>
      </c>
      <c r="K1399" s="1" t="s">
        <v>9541</v>
      </c>
      <c r="L1399" s="1" t="s">
        <v>9542</v>
      </c>
      <c r="M1399" s="1" t="s">
        <v>9543</v>
      </c>
      <c r="N1399" s="1" t="s">
        <v>10838</v>
      </c>
      <c r="O1399" s="1" t="s">
        <v>10841</v>
      </c>
      <c r="P1399" s="1" t="s">
        <v>357</v>
      </c>
      <c r="Q1399" s="1" t="s">
        <v>357</v>
      </c>
      <c r="R1399" s="1" t="s">
        <v>357</v>
      </c>
      <c r="S1399" s="1" t="s">
        <v>357</v>
      </c>
      <c r="T1399" s="1" t="s">
        <v>10842</v>
      </c>
      <c r="U1399" s="1" t="s">
        <v>357</v>
      </c>
      <c r="V1399" s="1" t="s">
        <v>357</v>
      </c>
      <c r="W1399" s="1" t="s">
        <v>357</v>
      </c>
      <c r="X1399" s="1" t="s">
        <v>357</v>
      </c>
    </row>
    <row r="1400" spans="1:24">
      <c r="A1400" s="1" t="s">
        <v>680</v>
      </c>
      <c r="B1400" s="1" t="s">
        <v>681</v>
      </c>
      <c r="C1400" s="1" t="s">
        <v>656</v>
      </c>
      <c r="D1400" s="1" t="s">
        <v>357</v>
      </c>
      <c r="E1400" s="1" t="s">
        <v>357</v>
      </c>
      <c r="F1400" s="1" t="s">
        <v>357</v>
      </c>
      <c r="G1400" s="1" t="s">
        <v>357</v>
      </c>
      <c r="H1400" s="1" t="s">
        <v>357</v>
      </c>
      <c r="I1400" s="1" t="s">
        <v>10840</v>
      </c>
      <c r="J1400" s="1" t="s">
        <v>9440</v>
      </c>
      <c r="K1400" s="1" t="s">
        <v>9541</v>
      </c>
      <c r="L1400" s="1" t="s">
        <v>9542</v>
      </c>
      <c r="M1400" s="1" t="s">
        <v>9543</v>
      </c>
      <c r="N1400" s="1" t="s">
        <v>10838</v>
      </c>
      <c r="O1400" s="1" t="s">
        <v>10841</v>
      </c>
      <c r="P1400" s="1" t="s">
        <v>357</v>
      </c>
      <c r="Q1400" s="1" t="s">
        <v>357</v>
      </c>
      <c r="R1400" s="1" t="s">
        <v>357</v>
      </c>
      <c r="S1400" s="1" t="s">
        <v>357</v>
      </c>
      <c r="T1400" s="1" t="s">
        <v>10842</v>
      </c>
      <c r="U1400" s="1" t="s">
        <v>357</v>
      </c>
      <c r="V1400" s="1" t="s">
        <v>357</v>
      </c>
      <c r="W1400" s="1" t="s">
        <v>357</v>
      </c>
      <c r="X1400" s="1" t="s">
        <v>357</v>
      </c>
    </row>
    <row r="1401" spans="1:24">
      <c r="A1401" s="1" t="s">
        <v>668</v>
      </c>
      <c r="B1401" s="1" t="s">
        <v>669</v>
      </c>
      <c r="C1401" s="1" t="s">
        <v>656</v>
      </c>
      <c r="D1401" s="1" t="s">
        <v>357</v>
      </c>
      <c r="E1401" s="1" t="s">
        <v>357</v>
      </c>
      <c r="F1401" s="1" t="s">
        <v>357</v>
      </c>
      <c r="G1401" s="1" t="s">
        <v>357</v>
      </c>
      <c r="H1401" s="1" t="s">
        <v>357</v>
      </c>
      <c r="I1401" s="1" t="s">
        <v>10840</v>
      </c>
      <c r="J1401" s="1" t="s">
        <v>9440</v>
      </c>
      <c r="K1401" s="1" t="s">
        <v>9541</v>
      </c>
      <c r="L1401" s="1" t="s">
        <v>9542</v>
      </c>
      <c r="M1401" s="1" t="s">
        <v>9543</v>
      </c>
      <c r="N1401" s="1" t="s">
        <v>10838</v>
      </c>
      <c r="O1401" s="1" t="s">
        <v>10841</v>
      </c>
      <c r="P1401" s="1" t="s">
        <v>357</v>
      </c>
      <c r="Q1401" s="1" t="s">
        <v>357</v>
      </c>
      <c r="R1401" s="1" t="s">
        <v>357</v>
      </c>
      <c r="S1401" s="1" t="s">
        <v>357</v>
      </c>
      <c r="T1401" s="1" t="s">
        <v>10842</v>
      </c>
      <c r="U1401" s="1" t="s">
        <v>357</v>
      </c>
      <c r="V1401" s="1" t="s">
        <v>357</v>
      </c>
      <c r="W1401" s="1" t="s">
        <v>357</v>
      </c>
      <c r="X1401" s="1" t="s">
        <v>357</v>
      </c>
    </row>
    <row r="1402" spans="1:24">
      <c r="A1402" s="1" t="s">
        <v>662</v>
      </c>
      <c r="B1402" s="1" t="s">
        <v>663</v>
      </c>
      <c r="C1402" s="1" t="s">
        <v>656</v>
      </c>
      <c r="D1402" s="1" t="s">
        <v>357</v>
      </c>
      <c r="E1402" s="1" t="s">
        <v>357</v>
      </c>
      <c r="F1402" s="1" t="s">
        <v>357</v>
      </c>
      <c r="G1402" s="1" t="s">
        <v>357</v>
      </c>
      <c r="H1402" s="1" t="s">
        <v>357</v>
      </c>
      <c r="I1402" s="1" t="s">
        <v>10840</v>
      </c>
      <c r="J1402" s="1" t="s">
        <v>9440</v>
      </c>
      <c r="K1402" s="1" t="s">
        <v>9541</v>
      </c>
      <c r="L1402" s="1" t="s">
        <v>9542</v>
      </c>
      <c r="M1402" s="1" t="s">
        <v>9543</v>
      </c>
      <c r="N1402" s="1" t="s">
        <v>10838</v>
      </c>
      <c r="O1402" s="1" t="s">
        <v>10841</v>
      </c>
      <c r="P1402" s="1" t="s">
        <v>357</v>
      </c>
      <c r="Q1402" s="1" t="s">
        <v>357</v>
      </c>
      <c r="R1402" s="1" t="s">
        <v>357</v>
      </c>
      <c r="S1402" s="1" t="s">
        <v>357</v>
      </c>
      <c r="T1402" s="1" t="s">
        <v>10842</v>
      </c>
      <c r="U1402" s="1" t="s">
        <v>357</v>
      </c>
      <c r="V1402" s="1" t="s">
        <v>357</v>
      </c>
      <c r="W1402" s="1" t="s">
        <v>357</v>
      </c>
      <c r="X1402" s="1" t="s">
        <v>357</v>
      </c>
    </row>
    <row r="1403" spans="1:24">
      <c r="A1403" s="1" t="s">
        <v>659</v>
      </c>
      <c r="B1403" s="1" t="s">
        <v>660</v>
      </c>
      <c r="C1403" s="1" t="s">
        <v>656</v>
      </c>
      <c r="D1403" s="1" t="s">
        <v>357</v>
      </c>
      <c r="E1403" s="1" t="s">
        <v>357</v>
      </c>
      <c r="F1403" s="1" t="s">
        <v>357</v>
      </c>
      <c r="G1403" s="1" t="s">
        <v>357</v>
      </c>
      <c r="H1403" s="1" t="s">
        <v>357</v>
      </c>
      <c r="I1403" s="1" t="s">
        <v>10840</v>
      </c>
      <c r="J1403" s="1" t="s">
        <v>9440</v>
      </c>
      <c r="K1403" s="1" t="s">
        <v>9541</v>
      </c>
      <c r="L1403" s="1" t="s">
        <v>9542</v>
      </c>
      <c r="M1403" s="1" t="s">
        <v>9543</v>
      </c>
      <c r="N1403" s="1" t="s">
        <v>10838</v>
      </c>
      <c r="O1403" s="1" t="s">
        <v>10841</v>
      </c>
      <c r="P1403" s="1" t="s">
        <v>357</v>
      </c>
      <c r="Q1403" s="1" t="s">
        <v>357</v>
      </c>
      <c r="R1403" s="1" t="s">
        <v>357</v>
      </c>
      <c r="S1403" s="1" t="s">
        <v>357</v>
      </c>
      <c r="T1403" s="1" t="s">
        <v>10842</v>
      </c>
      <c r="U1403" s="1" t="s">
        <v>357</v>
      </c>
      <c r="V1403" s="1" t="s">
        <v>357</v>
      </c>
      <c r="W1403" s="1" t="s">
        <v>357</v>
      </c>
      <c r="X1403" s="1" t="s">
        <v>357</v>
      </c>
    </row>
    <row r="1404" spans="1:24">
      <c r="A1404" s="1" t="s">
        <v>652</v>
      </c>
      <c r="B1404" s="1" t="s">
        <v>653</v>
      </c>
      <c r="C1404" s="1" t="s">
        <v>656</v>
      </c>
      <c r="D1404" s="1" t="s">
        <v>357</v>
      </c>
      <c r="E1404" s="1" t="s">
        <v>357</v>
      </c>
      <c r="F1404" s="1" t="s">
        <v>357</v>
      </c>
      <c r="G1404" s="1" t="s">
        <v>357</v>
      </c>
      <c r="H1404" s="1" t="s">
        <v>357</v>
      </c>
      <c r="I1404" s="1" t="s">
        <v>10840</v>
      </c>
      <c r="J1404" s="1" t="s">
        <v>9440</v>
      </c>
      <c r="K1404" s="1" t="s">
        <v>9541</v>
      </c>
      <c r="L1404" s="1" t="s">
        <v>9542</v>
      </c>
      <c r="M1404" s="1" t="s">
        <v>9543</v>
      </c>
      <c r="N1404" s="1" t="s">
        <v>10838</v>
      </c>
      <c r="O1404" s="1" t="s">
        <v>10841</v>
      </c>
      <c r="P1404" s="1" t="s">
        <v>357</v>
      </c>
      <c r="Q1404" s="1" t="s">
        <v>357</v>
      </c>
      <c r="R1404" s="1" t="s">
        <v>357</v>
      </c>
      <c r="S1404" s="1" t="s">
        <v>357</v>
      </c>
      <c r="T1404" s="1" t="s">
        <v>10842</v>
      </c>
      <c r="U1404" s="1" t="s">
        <v>357</v>
      </c>
      <c r="V1404" s="1" t="s">
        <v>357</v>
      </c>
      <c r="W1404" s="1" t="s">
        <v>357</v>
      </c>
      <c r="X1404" s="1" t="s">
        <v>357</v>
      </c>
    </row>
    <row r="1405" spans="1:24">
      <c r="A1405" s="1" t="s">
        <v>665</v>
      </c>
      <c r="B1405" s="1" t="s">
        <v>666</v>
      </c>
      <c r="C1405" s="1" t="s">
        <v>656</v>
      </c>
      <c r="D1405" s="1" t="s">
        <v>357</v>
      </c>
      <c r="E1405" s="1" t="s">
        <v>357</v>
      </c>
      <c r="F1405" s="1" t="s">
        <v>357</v>
      </c>
      <c r="G1405" s="1" t="s">
        <v>357</v>
      </c>
      <c r="H1405" s="1" t="s">
        <v>357</v>
      </c>
      <c r="I1405" s="1" t="s">
        <v>10840</v>
      </c>
      <c r="J1405" s="1" t="s">
        <v>9440</v>
      </c>
      <c r="K1405" s="1" t="s">
        <v>9541</v>
      </c>
      <c r="L1405" s="1" t="s">
        <v>9542</v>
      </c>
      <c r="M1405" s="1" t="s">
        <v>9543</v>
      </c>
      <c r="N1405" s="1" t="s">
        <v>10838</v>
      </c>
      <c r="O1405" s="1" t="s">
        <v>10841</v>
      </c>
      <c r="P1405" s="1" t="s">
        <v>357</v>
      </c>
      <c r="Q1405" s="1" t="s">
        <v>357</v>
      </c>
      <c r="R1405" s="1" t="s">
        <v>357</v>
      </c>
      <c r="S1405" s="1" t="s">
        <v>357</v>
      </c>
      <c r="T1405" s="1" t="s">
        <v>10842</v>
      </c>
      <c r="U1405" s="1" t="s">
        <v>357</v>
      </c>
      <c r="V1405" s="1" t="s">
        <v>357</v>
      </c>
      <c r="W1405" s="1" t="s">
        <v>357</v>
      </c>
      <c r="X1405" s="1" t="s">
        <v>357</v>
      </c>
    </row>
    <row r="1406" spans="1:24">
      <c r="A1406" s="1" t="s">
        <v>831</v>
      </c>
      <c r="B1406" s="1" t="s">
        <v>832</v>
      </c>
      <c r="C1406" s="1" t="s">
        <v>804</v>
      </c>
      <c r="D1406" s="1" t="s">
        <v>357</v>
      </c>
      <c r="E1406" s="1" t="s">
        <v>357</v>
      </c>
      <c r="F1406" s="1" t="s">
        <v>357</v>
      </c>
      <c r="G1406" s="1" t="s">
        <v>357</v>
      </c>
      <c r="H1406" s="1" t="s">
        <v>357</v>
      </c>
      <c r="I1406" s="1" t="s">
        <v>10843</v>
      </c>
      <c r="J1406" s="1" t="s">
        <v>9440</v>
      </c>
      <c r="K1406" s="1" t="s">
        <v>9541</v>
      </c>
      <c r="L1406" s="1" t="s">
        <v>9542</v>
      </c>
      <c r="M1406" s="1" t="s">
        <v>9543</v>
      </c>
      <c r="N1406" s="1" t="s">
        <v>10838</v>
      </c>
      <c r="O1406" s="1" t="s">
        <v>10841</v>
      </c>
      <c r="P1406" s="1" t="s">
        <v>357</v>
      </c>
      <c r="Q1406" s="1" t="s">
        <v>357</v>
      </c>
      <c r="R1406" s="1" t="s">
        <v>357</v>
      </c>
      <c r="S1406" s="1" t="s">
        <v>357</v>
      </c>
      <c r="T1406" s="1" t="s">
        <v>10844</v>
      </c>
      <c r="U1406" s="1" t="s">
        <v>357</v>
      </c>
      <c r="V1406" s="1" t="s">
        <v>357</v>
      </c>
      <c r="W1406" s="1" t="s">
        <v>357</v>
      </c>
      <c r="X1406" s="1" t="s">
        <v>357</v>
      </c>
    </row>
    <row r="1407" spans="1:24">
      <c r="A1407" s="1" t="s">
        <v>825</v>
      </c>
      <c r="B1407" s="1" t="s">
        <v>826</v>
      </c>
      <c r="C1407" s="1" t="s">
        <v>804</v>
      </c>
      <c r="D1407" s="1" t="s">
        <v>357</v>
      </c>
      <c r="E1407" s="1" t="s">
        <v>357</v>
      </c>
      <c r="F1407" s="1" t="s">
        <v>357</v>
      </c>
      <c r="G1407" s="1" t="s">
        <v>357</v>
      </c>
      <c r="H1407" s="1" t="s">
        <v>357</v>
      </c>
      <c r="I1407" s="1" t="s">
        <v>10843</v>
      </c>
      <c r="J1407" s="1" t="s">
        <v>9440</v>
      </c>
      <c r="K1407" s="1" t="s">
        <v>9541</v>
      </c>
      <c r="L1407" s="1" t="s">
        <v>9542</v>
      </c>
      <c r="M1407" s="1" t="s">
        <v>9543</v>
      </c>
      <c r="N1407" s="1" t="s">
        <v>10838</v>
      </c>
      <c r="O1407" s="1" t="s">
        <v>10841</v>
      </c>
      <c r="P1407" s="1" t="s">
        <v>357</v>
      </c>
      <c r="Q1407" s="1" t="s">
        <v>357</v>
      </c>
      <c r="R1407" s="1" t="s">
        <v>357</v>
      </c>
      <c r="S1407" s="1" t="s">
        <v>357</v>
      </c>
      <c r="T1407" s="1" t="s">
        <v>10844</v>
      </c>
      <c r="U1407" s="1" t="s">
        <v>357</v>
      </c>
      <c r="V1407" s="1" t="s">
        <v>357</v>
      </c>
      <c r="W1407" s="1" t="s">
        <v>357</v>
      </c>
      <c r="X1407" s="1" t="s">
        <v>357</v>
      </c>
    </row>
    <row r="1408" spans="1:24">
      <c r="A1408" s="1" t="s">
        <v>822</v>
      </c>
      <c r="B1408" s="1" t="s">
        <v>823</v>
      </c>
      <c r="C1408" s="1" t="s">
        <v>804</v>
      </c>
      <c r="D1408" s="1" t="s">
        <v>357</v>
      </c>
      <c r="E1408" s="1" t="s">
        <v>357</v>
      </c>
      <c r="F1408" s="1" t="s">
        <v>357</v>
      </c>
      <c r="G1408" s="1" t="s">
        <v>357</v>
      </c>
      <c r="H1408" s="1" t="s">
        <v>357</v>
      </c>
      <c r="I1408" s="1" t="s">
        <v>10843</v>
      </c>
      <c r="J1408" s="1" t="s">
        <v>9440</v>
      </c>
      <c r="K1408" s="1" t="s">
        <v>9541</v>
      </c>
      <c r="L1408" s="1" t="s">
        <v>9542</v>
      </c>
      <c r="M1408" s="1" t="s">
        <v>9543</v>
      </c>
      <c r="N1408" s="1" t="s">
        <v>10838</v>
      </c>
      <c r="O1408" s="1" t="s">
        <v>10841</v>
      </c>
      <c r="P1408" s="1" t="s">
        <v>357</v>
      </c>
      <c r="Q1408" s="1" t="s">
        <v>357</v>
      </c>
      <c r="R1408" s="1" t="s">
        <v>357</v>
      </c>
      <c r="S1408" s="1" t="s">
        <v>357</v>
      </c>
      <c r="T1408" s="1" t="s">
        <v>10844</v>
      </c>
      <c r="U1408" s="1" t="s">
        <v>357</v>
      </c>
      <c r="V1408" s="1" t="s">
        <v>357</v>
      </c>
      <c r="W1408" s="1" t="s">
        <v>357</v>
      </c>
      <c r="X1408" s="1" t="s">
        <v>357</v>
      </c>
    </row>
    <row r="1409" spans="1:24">
      <c r="A1409" s="1" t="s">
        <v>819</v>
      </c>
      <c r="B1409" s="1" t="s">
        <v>820</v>
      </c>
      <c r="C1409" s="1" t="s">
        <v>804</v>
      </c>
      <c r="D1409" s="1" t="s">
        <v>357</v>
      </c>
      <c r="E1409" s="1" t="s">
        <v>357</v>
      </c>
      <c r="F1409" s="1" t="s">
        <v>357</v>
      </c>
      <c r="G1409" s="1" t="s">
        <v>357</v>
      </c>
      <c r="H1409" s="1" t="s">
        <v>357</v>
      </c>
      <c r="I1409" s="1" t="s">
        <v>10843</v>
      </c>
      <c r="J1409" s="1" t="s">
        <v>9440</v>
      </c>
      <c r="K1409" s="1" t="s">
        <v>9541</v>
      </c>
      <c r="L1409" s="1" t="s">
        <v>9542</v>
      </c>
      <c r="M1409" s="1" t="s">
        <v>9543</v>
      </c>
      <c r="N1409" s="1" t="s">
        <v>10838</v>
      </c>
      <c r="O1409" s="1" t="s">
        <v>10841</v>
      </c>
      <c r="P1409" s="1" t="s">
        <v>357</v>
      </c>
      <c r="Q1409" s="1" t="s">
        <v>357</v>
      </c>
      <c r="R1409" s="1" t="s">
        <v>357</v>
      </c>
      <c r="S1409" s="1" t="s">
        <v>357</v>
      </c>
      <c r="T1409" s="1" t="s">
        <v>10844</v>
      </c>
      <c r="U1409" s="1" t="s">
        <v>357</v>
      </c>
      <c r="V1409" s="1" t="s">
        <v>357</v>
      </c>
      <c r="W1409" s="1" t="s">
        <v>357</v>
      </c>
      <c r="X1409" s="1" t="s">
        <v>357</v>
      </c>
    </row>
    <row r="1410" spans="1:24">
      <c r="A1410" s="1" t="s">
        <v>828</v>
      </c>
      <c r="B1410" s="1" t="s">
        <v>829</v>
      </c>
      <c r="C1410" s="1" t="s">
        <v>804</v>
      </c>
      <c r="D1410" s="1" t="s">
        <v>357</v>
      </c>
      <c r="E1410" s="1" t="s">
        <v>357</v>
      </c>
      <c r="F1410" s="1" t="s">
        <v>357</v>
      </c>
      <c r="G1410" s="1" t="s">
        <v>357</v>
      </c>
      <c r="H1410" s="1" t="s">
        <v>357</v>
      </c>
      <c r="I1410" s="1" t="s">
        <v>10843</v>
      </c>
      <c r="J1410" s="1" t="s">
        <v>9440</v>
      </c>
      <c r="K1410" s="1" t="s">
        <v>9541</v>
      </c>
      <c r="L1410" s="1" t="s">
        <v>9542</v>
      </c>
      <c r="M1410" s="1" t="s">
        <v>9543</v>
      </c>
      <c r="N1410" s="1" t="s">
        <v>10838</v>
      </c>
      <c r="O1410" s="1" t="s">
        <v>10841</v>
      </c>
      <c r="P1410" s="1" t="s">
        <v>357</v>
      </c>
      <c r="Q1410" s="1" t="s">
        <v>357</v>
      </c>
      <c r="R1410" s="1" t="s">
        <v>357</v>
      </c>
      <c r="S1410" s="1" t="s">
        <v>357</v>
      </c>
      <c r="T1410" s="1" t="s">
        <v>10844</v>
      </c>
      <c r="U1410" s="1" t="s">
        <v>357</v>
      </c>
      <c r="V1410" s="1" t="s">
        <v>357</v>
      </c>
      <c r="W1410" s="1" t="s">
        <v>357</v>
      </c>
      <c r="X1410" s="1" t="s">
        <v>357</v>
      </c>
    </row>
    <row r="1411" spans="1:24">
      <c r="A1411" s="1" t="s">
        <v>816</v>
      </c>
      <c r="B1411" s="1" t="s">
        <v>817</v>
      </c>
      <c r="C1411" s="1" t="s">
        <v>804</v>
      </c>
      <c r="D1411" s="1" t="s">
        <v>357</v>
      </c>
      <c r="E1411" s="1" t="s">
        <v>357</v>
      </c>
      <c r="F1411" s="1" t="s">
        <v>357</v>
      </c>
      <c r="G1411" s="1" t="s">
        <v>357</v>
      </c>
      <c r="H1411" s="1" t="s">
        <v>357</v>
      </c>
      <c r="I1411" s="1" t="s">
        <v>10843</v>
      </c>
      <c r="J1411" s="1" t="s">
        <v>9440</v>
      </c>
      <c r="K1411" s="1" t="s">
        <v>9541</v>
      </c>
      <c r="L1411" s="1" t="s">
        <v>9542</v>
      </c>
      <c r="M1411" s="1" t="s">
        <v>9543</v>
      </c>
      <c r="N1411" s="1" t="s">
        <v>10838</v>
      </c>
      <c r="O1411" s="1" t="s">
        <v>10841</v>
      </c>
      <c r="P1411" s="1" t="s">
        <v>357</v>
      </c>
      <c r="Q1411" s="1" t="s">
        <v>357</v>
      </c>
      <c r="R1411" s="1" t="s">
        <v>357</v>
      </c>
      <c r="S1411" s="1" t="s">
        <v>357</v>
      </c>
      <c r="T1411" s="1" t="s">
        <v>10844</v>
      </c>
      <c r="U1411" s="1" t="s">
        <v>357</v>
      </c>
      <c r="V1411" s="1" t="s">
        <v>357</v>
      </c>
      <c r="W1411" s="1" t="s">
        <v>357</v>
      </c>
      <c r="X1411" s="1" t="s">
        <v>357</v>
      </c>
    </row>
    <row r="1412" spans="1:24">
      <c r="A1412" s="1" t="s">
        <v>810</v>
      </c>
      <c r="B1412" s="1" t="s">
        <v>811</v>
      </c>
      <c r="C1412" s="1" t="s">
        <v>804</v>
      </c>
      <c r="D1412" s="1" t="s">
        <v>357</v>
      </c>
      <c r="E1412" s="1" t="s">
        <v>357</v>
      </c>
      <c r="F1412" s="1" t="s">
        <v>357</v>
      </c>
      <c r="G1412" s="1" t="s">
        <v>357</v>
      </c>
      <c r="H1412" s="1" t="s">
        <v>357</v>
      </c>
      <c r="I1412" s="1" t="s">
        <v>10843</v>
      </c>
      <c r="J1412" s="1" t="s">
        <v>9440</v>
      </c>
      <c r="K1412" s="1" t="s">
        <v>9541</v>
      </c>
      <c r="L1412" s="1" t="s">
        <v>9542</v>
      </c>
      <c r="M1412" s="1" t="s">
        <v>9543</v>
      </c>
      <c r="N1412" s="1" t="s">
        <v>10838</v>
      </c>
      <c r="O1412" s="1" t="s">
        <v>10841</v>
      </c>
      <c r="P1412" s="1" t="s">
        <v>357</v>
      </c>
      <c r="Q1412" s="1" t="s">
        <v>357</v>
      </c>
      <c r="R1412" s="1" t="s">
        <v>357</v>
      </c>
      <c r="S1412" s="1" t="s">
        <v>357</v>
      </c>
      <c r="T1412" s="1" t="s">
        <v>10844</v>
      </c>
      <c r="U1412" s="1" t="s">
        <v>357</v>
      </c>
      <c r="V1412" s="1" t="s">
        <v>357</v>
      </c>
      <c r="W1412" s="1" t="s">
        <v>357</v>
      </c>
      <c r="X1412" s="1" t="s">
        <v>357</v>
      </c>
    </row>
    <row r="1413" spans="1:24">
      <c r="A1413" s="1" t="s">
        <v>807</v>
      </c>
      <c r="B1413" s="1" t="s">
        <v>808</v>
      </c>
      <c r="C1413" s="1" t="s">
        <v>804</v>
      </c>
      <c r="D1413" s="1" t="s">
        <v>357</v>
      </c>
      <c r="E1413" s="1" t="s">
        <v>357</v>
      </c>
      <c r="F1413" s="1" t="s">
        <v>357</v>
      </c>
      <c r="G1413" s="1" t="s">
        <v>357</v>
      </c>
      <c r="H1413" s="1" t="s">
        <v>357</v>
      </c>
      <c r="I1413" s="1" t="s">
        <v>10843</v>
      </c>
      <c r="J1413" s="1" t="s">
        <v>9440</v>
      </c>
      <c r="K1413" s="1" t="s">
        <v>9541</v>
      </c>
      <c r="L1413" s="1" t="s">
        <v>9542</v>
      </c>
      <c r="M1413" s="1" t="s">
        <v>9543</v>
      </c>
      <c r="N1413" s="1" t="s">
        <v>10838</v>
      </c>
      <c r="O1413" s="1" t="s">
        <v>10841</v>
      </c>
      <c r="P1413" s="1" t="s">
        <v>357</v>
      </c>
      <c r="Q1413" s="1" t="s">
        <v>357</v>
      </c>
      <c r="R1413" s="1" t="s">
        <v>357</v>
      </c>
      <c r="S1413" s="1" t="s">
        <v>357</v>
      </c>
      <c r="T1413" s="1" t="s">
        <v>10844</v>
      </c>
      <c r="U1413" s="1" t="s">
        <v>357</v>
      </c>
      <c r="V1413" s="1" t="s">
        <v>357</v>
      </c>
      <c r="W1413" s="1" t="s">
        <v>357</v>
      </c>
      <c r="X1413" s="1" t="s">
        <v>357</v>
      </c>
    </row>
    <row r="1414" spans="1:24">
      <c r="A1414" s="1" t="s">
        <v>800</v>
      </c>
      <c r="B1414" s="1" t="s">
        <v>801</v>
      </c>
      <c r="C1414" s="1" t="s">
        <v>804</v>
      </c>
      <c r="D1414" s="1" t="s">
        <v>357</v>
      </c>
      <c r="E1414" s="1" t="s">
        <v>357</v>
      </c>
      <c r="F1414" s="1" t="s">
        <v>357</v>
      </c>
      <c r="G1414" s="1" t="s">
        <v>357</v>
      </c>
      <c r="H1414" s="1" t="s">
        <v>357</v>
      </c>
      <c r="I1414" s="1" t="s">
        <v>10843</v>
      </c>
      <c r="J1414" s="1" t="s">
        <v>9440</v>
      </c>
      <c r="K1414" s="1" t="s">
        <v>9541</v>
      </c>
      <c r="L1414" s="1" t="s">
        <v>9542</v>
      </c>
      <c r="M1414" s="1" t="s">
        <v>9543</v>
      </c>
      <c r="N1414" s="1" t="s">
        <v>10838</v>
      </c>
      <c r="O1414" s="1" t="s">
        <v>10841</v>
      </c>
      <c r="P1414" s="1" t="s">
        <v>357</v>
      </c>
      <c r="Q1414" s="1" t="s">
        <v>357</v>
      </c>
      <c r="R1414" s="1" t="s">
        <v>357</v>
      </c>
      <c r="S1414" s="1" t="s">
        <v>357</v>
      </c>
      <c r="T1414" s="1" t="s">
        <v>10844</v>
      </c>
      <c r="U1414" s="1" t="s">
        <v>357</v>
      </c>
      <c r="V1414" s="1" t="s">
        <v>357</v>
      </c>
      <c r="W1414" s="1" t="s">
        <v>357</v>
      </c>
      <c r="X1414" s="1" t="s">
        <v>357</v>
      </c>
    </row>
    <row r="1415" spans="1:24">
      <c r="A1415" s="1" t="s">
        <v>813</v>
      </c>
      <c r="B1415" s="1" t="s">
        <v>814</v>
      </c>
      <c r="C1415" s="1" t="s">
        <v>804</v>
      </c>
      <c r="D1415" s="1" t="s">
        <v>357</v>
      </c>
      <c r="E1415" s="1" t="s">
        <v>357</v>
      </c>
      <c r="F1415" s="1" t="s">
        <v>357</v>
      </c>
      <c r="G1415" s="1" t="s">
        <v>357</v>
      </c>
      <c r="H1415" s="1" t="s">
        <v>357</v>
      </c>
      <c r="I1415" s="1" t="s">
        <v>10843</v>
      </c>
      <c r="J1415" s="1" t="s">
        <v>9440</v>
      </c>
      <c r="K1415" s="1" t="s">
        <v>9541</v>
      </c>
      <c r="L1415" s="1" t="s">
        <v>9542</v>
      </c>
      <c r="M1415" s="1" t="s">
        <v>9543</v>
      </c>
      <c r="N1415" s="1" t="s">
        <v>10838</v>
      </c>
      <c r="O1415" s="1" t="s">
        <v>10841</v>
      </c>
      <c r="P1415" s="1" t="s">
        <v>357</v>
      </c>
      <c r="Q1415" s="1" t="s">
        <v>357</v>
      </c>
      <c r="R1415" s="1" t="s">
        <v>357</v>
      </c>
      <c r="S1415" s="1" t="s">
        <v>357</v>
      </c>
      <c r="T1415" s="1" t="s">
        <v>10844</v>
      </c>
      <c r="U1415" s="1" t="s">
        <v>357</v>
      </c>
      <c r="V1415" s="1" t="s">
        <v>357</v>
      </c>
      <c r="W1415" s="1" t="s">
        <v>357</v>
      </c>
      <c r="X1415" s="1" t="s">
        <v>357</v>
      </c>
    </row>
    <row r="1416" spans="1:24">
      <c r="A1416" s="1" t="s">
        <v>797</v>
      </c>
      <c r="B1416" s="1" t="s">
        <v>798</v>
      </c>
      <c r="C1416" s="1" t="s">
        <v>771</v>
      </c>
      <c r="D1416" s="1" t="s">
        <v>357</v>
      </c>
      <c r="E1416" s="1" t="s">
        <v>357</v>
      </c>
      <c r="F1416" s="1" t="s">
        <v>357</v>
      </c>
      <c r="G1416" s="1" t="s">
        <v>357</v>
      </c>
      <c r="H1416" s="1" t="s">
        <v>357</v>
      </c>
      <c r="I1416" s="1" t="s">
        <v>9541</v>
      </c>
      <c r="J1416" s="1" t="s">
        <v>9542</v>
      </c>
      <c r="K1416" s="1" t="s">
        <v>9543</v>
      </c>
      <c r="L1416" s="1" t="s">
        <v>10838</v>
      </c>
      <c r="M1416" s="1" t="s">
        <v>9440</v>
      </c>
      <c r="N1416" s="1" t="s">
        <v>10841</v>
      </c>
      <c r="O1416" s="1" t="s">
        <v>357</v>
      </c>
      <c r="P1416" s="1" t="s">
        <v>357</v>
      </c>
      <c r="Q1416" s="1" t="s">
        <v>357</v>
      </c>
      <c r="R1416" s="1" t="s">
        <v>357</v>
      </c>
      <c r="S1416" s="1" t="s">
        <v>357</v>
      </c>
      <c r="T1416" s="1" t="s">
        <v>10845</v>
      </c>
      <c r="U1416" s="1" t="s">
        <v>357</v>
      </c>
      <c r="V1416" s="1" t="s">
        <v>357</v>
      </c>
      <c r="W1416" s="1" t="s">
        <v>357</v>
      </c>
      <c r="X1416" s="1" t="s">
        <v>357</v>
      </c>
    </row>
    <row r="1417" spans="1:24">
      <c r="A1417" s="1" t="s">
        <v>791</v>
      </c>
      <c r="B1417" s="1" t="s">
        <v>792</v>
      </c>
      <c r="C1417" s="1" t="s">
        <v>771</v>
      </c>
      <c r="D1417" s="1" t="s">
        <v>357</v>
      </c>
      <c r="E1417" s="1" t="s">
        <v>357</v>
      </c>
      <c r="F1417" s="1" t="s">
        <v>357</v>
      </c>
      <c r="G1417" s="1" t="s">
        <v>357</v>
      </c>
      <c r="H1417" s="1" t="s">
        <v>357</v>
      </c>
      <c r="I1417" s="1" t="s">
        <v>9541</v>
      </c>
      <c r="J1417" s="1" t="s">
        <v>9542</v>
      </c>
      <c r="K1417" s="1" t="s">
        <v>9543</v>
      </c>
      <c r="L1417" s="1" t="s">
        <v>10838</v>
      </c>
      <c r="M1417" s="1" t="s">
        <v>9440</v>
      </c>
      <c r="N1417" s="1" t="s">
        <v>10841</v>
      </c>
      <c r="O1417" s="1" t="s">
        <v>357</v>
      </c>
      <c r="P1417" s="1" t="s">
        <v>357</v>
      </c>
      <c r="Q1417" s="1" t="s">
        <v>357</v>
      </c>
      <c r="R1417" s="1" t="s">
        <v>357</v>
      </c>
      <c r="S1417" s="1" t="s">
        <v>357</v>
      </c>
      <c r="T1417" s="1" t="s">
        <v>10845</v>
      </c>
      <c r="U1417" s="1" t="s">
        <v>357</v>
      </c>
      <c r="V1417" s="1" t="s">
        <v>357</v>
      </c>
      <c r="W1417" s="1" t="s">
        <v>357</v>
      </c>
      <c r="X1417" s="1" t="s">
        <v>357</v>
      </c>
    </row>
    <row r="1418" spans="1:24">
      <c r="A1418" s="1" t="s">
        <v>788</v>
      </c>
      <c r="B1418" s="1" t="s">
        <v>789</v>
      </c>
      <c r="C1418" s="1" t="s">
        <v>771</v>
      </c>
      <c r="D1418" s="1" t="s">
        <v>357</v>
      </c>
      <c r="E1418" s="1" t="s">
        <v>357</v>
      </c>
      <c r="F1418" s="1" t="s">
        <v>357</v>
      </c>
      <c r="G1418" s="1" t="s">
        <v>357</v>
      </c>
      <c r="H1418" s="1" t="s">
        <v>357</v>
      </c>
      <c r="I1418" s="1" t="s">
        <v>9541</v>
      </c>
      <c r="J1418" s="1" t="s">
        <v>9542</v>
      </c>
      <c r="K1418" s="1" t="s">
        <v>9543</v>
      </c>
      <c r="L1418" s="1" t="s">
        <v>10838</v>
      </c>
      <c r="M1418" s="1" t="s">
        <v>9440</v>
      </c>
      <c r="N1418" s="1" t="s">
        <v>10841</v>
      </c>
      <c r="O1418" s="1" t="s">
        <v>357</v>
      </c>
      <c r="P1418" s="1" t="s">
        <v>357</v>
      </c>
      <c r="Q1418" s="1" t="s">
        <v>357</v>
      </c>
      <c r="R1418" s="1" t="s">
        <v>357</v>
      </c>
      <c r="S1418" s="1" t="s">
        <v>357</v>
      </c>
      <c r="T1418" s="1" t="s">
        <v>10845</v>
      </c>
      <c r="U1418" s="1" t="s">
        <v>357</v>
      </c>
      <c r="V1418" s="1" t="s">
        <v>357</v>
      </c>
      <c r="W1418" s="1" t="s">
        <v>357</v>
      </c>
      <c r="X1418" s="1" t="s">
        <v>357</v>
      </c>
    </row>
    <row r="1419" spans="1:24">
      <c r="A1419" s="1" t="s">
        <v>785</v>
      </c>
      <c r="B1419" s="1" t="s">
        <v>786</v>
      </c>
      <c r="C1419" s="1" t="s">
        <v>771</v>
      </c>
      <c r="D1419" s="1" t="s">
        <v>357</v>
      </c>
      <c r="E1419" s="1" t="s">
        <v>357</v>
      </c>
      <c r="F1419" s="1" t="s">
        <v>357</v>
      </c>
      <c r="G1419" s="1" t="s">
        <v>357</v>
      </c>
      <c r="H1419" s="1" t="s">
        <v>357</v>
      </c>
      <c r="I1419" s="1" t="s">
        <v>9541</v>
      </c>
      <c r="J1419" s="1" t="s">
        <v>9542</v>
      </c>
      <c r="K1419" s="1" t="s">
        <v>9543</v>
      </c>
      <c r="L1419" s="1" t="s">
        <v>10838</v>
      </c>
      <c r="M1419" s="1" t="s">
        <v>9440</v>
      </c>
      <c r="N1419" s="1" t="s">
        <v>10841</v>
      </c>
      <c r="O1419" s="1" t="s">
        <v>357</v>
      </c>
      <c r="P1419" s="1" t="s">
        <v>357</v>
      </c>
      <c r="Q1419" s="1" t="s">
        <v>357</v>
      </c>
      <c r="R1419" s="1" t="s">
        <v>357</v>
      </c>
      <c r="S1419" s="1" t="s">
        <v>357</v>
      </c>
      <c r="T1419" s="1" t="s">
        <v>10845</v>
      </c>
      <c r="U1419" s="1" t="s">
        <v>357</v>
      </c>
      <c r="V1419" s="1" t="s">
        <v>357</v>
      </c>
      <c r="W1419" s="1" t="s">
        <v>357</v>
      </c>
      <c r="X1419" s="1" t="s">
        <v>357</v>
      </c>
    </row>
    <row r="1420" spans="1:24">
      <c r="A1420" s="1" t="s">
        <v>794</v>
      </c>
      <c r="B1420" s="1" t="s">
        <v>795</v>
      </c>
      <c r="C1420" s="1" t="s">
        <v>771</v>
      </c>
      <c r="D1420" s="1" t="s">
        <v>357</v>
      </c>
      <c r="E1420" s="1" t="s">
        <v>357</v>
      </c>
      <c r="F1420" s="1" t="s">
        <v>357</v>
      </c>
      <c r="G1420" s="1" t="s">
        <v>357</v>
      </c>
      <c r="H1420" s="1" t="s">
        <v>357</v>
      </c>
      <c r="I1420" s="1" t="s">
        <v>9541</v>
      </c>
      <c r="J1420" s="1" t="s">
        <v>9542</v>
      </c>
      <c r="K1420" s="1" t="s">
        <v>9543</v>
      </c>
      <c r="L1420" s="1" t="s">
        <v>10838</v>
      </c>
      <c r="M1420" s="1" t="s">
        <v>9440</v>
      </c>
      <c r="N1420" s="1" t="s">
        <v>10841</v>
      </c>
      <c r="O1420" s="1" t="s">
        <v>357</v>
      </c>
      <c r="P1420" s="1" t="s">
        <v>357</v>
      </c>
      <c r="Q1420" s="1" t="s">
        <v>357</v>
      </c>
      <c r="R1420" s="1" t="s">
        <v>357</v>
      </c>
      <c r="S1420" s="1" t="s">
        <v>357</v>
      </c>
      <c r="T1420" s="1" t="s">
        <v>10845</v>
      </c>
      <c r="U1420" s="1" t="s">
        <v>357</v>
      </c>
      <c r="V1420" s="1" t="s">
        <v>357</v>
      </c>
      <c r="W1420" s="1" t="s">
        <v>357</v>
      </c>
      <c r="X1420" s="1" t="s">
        <v>357</v>
      </c>
    </row>
    <row r="1421" spans="1:24">
      <c r="A1421" s="1" t="s">
        <v>782</v>
      </c>
      <c r="B1421" s="1" t="s">
        <v>783</v>
      </c>
      <c r="C1421" s="1" t="s">
        <v>771</v>
      </c>
      <c r="D1421" s="1" t="s">
        <v>357</v>
      </c>
      <c r="E1421" s="1" t="s">
        <v>357</v>
      </c>
      <c r="F1421" s="1" t="s">
        <v>357</v>
      </c>
      <c r="G1421" s="1" t="s">
        <v>357</v>
      </c>
      <c r="H1421" s="1" t="s">
        <v>357</v>
      </c>
      <c r="I1421" s="1" t="s">
        <v>9541</v>
      </c>
      <c r="J1421" s="1" t="s">
        <v>9542</v>
      </c>
      <c r="K1421" s="1" t="s">
        <v>9543</v>
      </c>
      <c r="L1421" s="1" t="s">
        <v>10838</v>
      </c>
      <c r="M1421" s="1" t="s">
        <v>9440</v>
      </c>
      <c r="N1421" s="1" t="s">
        <v>10841</v>
      </c>
      <c r="O1421" s="1" t="s">
        <v>357</v>
      </c>
      <c r="P1421" s="1" t="s">
        <v>357</v>
      </c>
      <c r="Q1421" s="1" t="s">
        <v>357</v>
      </c>
      <c r="R1421" s="1" t="s">
        <v>357</v>
      </c>
      <c r="S1421" s="1" t="s">
        <v>357</v>
      </c>
      <c r="T1421" s="1" t="s">
        <v>10845</v>
      </c>
      <c r="U1421" s="1" t="s">
        <v>357</v>
      </c>
      <c r="V1421" s="1" t="s">
        <v>357</v>
      </c>
      <c r="W1421" s="1" t="s">
        <v>357</v>
      </c>
      <c r="X1421" s="1" t="s">
        <v>357</v>
      </c>
    </row>
    <row r="1422" spans="1:24">
      <c r="A1422" s="1" t="s">
        <v>776</v>
      </c>
      <c r="B1422" s="1" t="s">
        <v>777</v>
      </c>
      <c r="C1422" s="1" t="s">
        <v>771</v>
      </c>
      <c r="D1422" s="1" t="s">
        <v>357</v>
      </c>
      <c r="E1422" s="1" t="s">
        <v>357</v>
      </c>
      <c r="F1422" s="1" t="s">
        <v>357</v>
      </c>
      <c r="G1422" s="1" t="s">
        <v>357</v>
      </c>
      <c r="H1422" s="1" t="s">
        <v>357</v>
      </c>
      <c r="I1422" s="1" t="s">
        <v>9541</v>
      </c>
      <c r="J1422" s="1" t="s">
        <v>9542</v>
      </c>
      <c r="K1422" s="1" t="s">
        <v>9543</v>
      </c>
      <c r="L1422" s="1" t="s">
        <v>10838</v>
      </c>
      <c r="M1422" s="1" t="s">
        <v>9440</v>
      </c>
      <c r="N1422" s="1" t="s">
        <v>10841</v>
      </c>
      <c r="O1422" s="1" t="s">
        <v>357</v>
      </c>
      <c r="P1422" s="1" t="s">
        <v>357</v>
      </c>
      <c r="Q1422" s="1" t="s">
        <v>357</v>
      </c>
      <c r="R1422" s="1" t="s">
        <v>357</v>
      </c>
      <c r="S1422" s="1" t="s">
        <v>357</v>
      </c>
      <c r="T1422" s="1" t="s">
        <v>10845</v>
      </c>
      <c r="U1422" s="1" t="s">
        <v>357</v>
      </c>
      <c r="V1422" s="1" t="s">
        <v>357</v>
      </c>
      <c r="W1422" s="1" t="s">
        <v>357</v>
      </c>
      <c r="X1422" s="1" t="s">
        <v>357</v>
      </c>
    </row>
    <row r="1423" spans="1:24">
      <c r="A1423" s="1" t="s">
        <v>773</v>
      </c>
      <c r="B1423" s="1" t="s">
        <v>774</v>
      </c>
      <c r="C1423" s="1" t="s">
        <v>771</v>
      </c>
      <c r="D1423" s="1" t="s">
        <v>357</v>
      </c>
      <c r="E1423" s="1" t="s">
        <v>357</v>
      </c>
      <c r="F1423" s="1" t="s">
        <v>357</v>
      </c>
      <c r="G1423" s="1" t="s">
        <v>357</v>
      </c>
      <c r="H1423" s="1" t="s">
        <v>357</v>
      </c>
      <c r="I1423" s="1" t="s">
        <v>9541</v>
      </c>
      <c r="J1423" s="1" t="s">
        <v>9542</v>
      </c>
      <c r="K1423" s="1" t="s">
        <v>9543</v>
      </c>
      <c r="L1423" s="1" t="s">
        <v>10838</v>
      </c>
      <c r="M1423" s="1" t="s">
        <v>9440</v>
      </c>
      <c r="N1423" s="1" t="s">
        <v>10841</v>
      </c>
      <c r="O1423" s="1" t="s">
        <v>357</v>
      </c>
      <c r="P1423" s="1" t="s">
        <v>357</v>
      </c>
      <c r="Q1423" s="1" t="s">
        <v>357</v>
      </c>
      <c r="R1423" s="1" t="s">
        <v>357</v>
      </c>
      <c r="S1423" s="1" t="s">
        <v>357</v>
      </c>
      <c r="T1423" s="1" t="s">
        <v>10845</v>
      </c>
      <c r="U1423" s="1" t="s">
        <v>357</v>
      </c>
      <c r="V1423" s="1" t="s">
        <v>357</v>
      </c>
      <c r="W1423" s="1" t="s">
        <v>357</v>
      </c>
      <c r="X1423" s="1" t="s">
        <v>357</v>
      </c>
    </row>
    <row r="1424" spans="1:24">
      <c r="A1424" s="1" t="s">
        <v>767</v>
      </c>
      <c r="B1424" s="1" t="s">
        <v>768</v>
      </c>
      <c r="C1424" s="1" t="s">
        <v>771</v>
      </c>
      <c r="D1424" s="1" t="s">
        <v>357</v>
      </c>
      <c r="E1424" s="1" t="s">
        <v>357</v>
      </c>
      <c r="F1424" s="1" t="s">
        <v>357</v>
      </c>
      <c r="G1424" s="1" t="s">
        <v>357</v>
      </c>
      <c r="H1424" s="1" t="s">
        <v>357</v>
      </c>
      <c r="I1424" s="1" t="s">
        <v>9541</v>
      </c>
      <c r="J1424" s="1" t="s">
        <v>9542</v>
      </c>
      <c r="K1424" s="1" t="s">
        <v>9543</v>
      </c>
      <c r="L1424" s="1" t="s">
        <v>10838</v>
      </c>
      <c r="M1424" s="1" t="s">
        <v>9440</v>
      </c>
      <c r="N1424" s="1" t="s">
        <v>10841</v>
      </c>
      <c r="O1424" s="1" t="s">
        <v>357</v>
      </c>
      <c r="P1424" s="1" t="s">
        <v>357</v>
      </c>
      <c r="Q1424" s="1" t="s">
        <v>357</v>
      </c>
      <c r="R1424" s="1" t="s">
        <v>357</v>
      </c>
      <c r="S1424" s="1" t="s">
        <v>357</v>
      </c>
      <c r="T1424" s="1" t="s">
        <v>10845</v>
      </c>
      <c r="U1424" s="1" t="s">
        <v>357</v>
      </c>
      <c r="V1424" s="1" t="s">
        <v>357</v>
      </c>
      <c r="W1424" s="1" t="s">
        <v>357</v>
      </c>
      <c r="X1424" s="1" t="s">
        <v>357</v>
      </c>
    </row>
    <row r="1425" spans="1:24">
      <c r="A1425" s="1" t="s">
        <v>779</v>
      </c>
      <c r="B1425" s="1" t="s">
        <v>780</v>
      </c>
      <c r="C1425" s="1" t="s">
        <v>771</v>
      </c>
      <c r="D1425" s="1" t="s">
        <v>357</v>
      </c>
      <c r="E1425" s="1" t="s">
        <v>357</v>
      </c>
      <c r="F1425" s="1" t="s">
        <v>357</v>
      </c>
      <c r="G1425" s="1" t="s">
        <v>357</v>
      </c>
      <c r="H1425" s="1" t="s">
        <v>357</v>
      </c>
      <c r="I1425" s="1" t="s">
        <v>9541</v>
      </c>
      <c r="J1425" s="1" t="s">
        <v>9542</v>
      </c>
      <c r="K1425" s="1" t="s">
        <v>9543</v>
      </c>
      <c r="L1425" s="1" t="s">
        <v>10838</v>
      </c>
      <c r="M1425" s="1" t="s">
        <v>9440</v>
      </c>
      <c r="N1425" s="1" t="s">
        <v>10841</v>
      </c>
      <c r="O1425" s="1" t="s">
        <v>357</v>
      </c>
      <c r="P1425" s="1" t="s">
        <v>357</v>
      </c>
      <c r="Q1425" s="1" t="s">
        <v>357</v>
      </c>
      <c r="R1425" s="1" t="s">
        <v>357</v>
      </c>
      <c r="S1425" s="1" t="s">
        <v>357</v>
      </c>
      <c r="T1425" s="1" t="s">
        <v>10845</v>
      </c>
      <c r="U1425" s="1" t="s">
        <v>357</v>
      </c>
      <c r="V1425" s="1" t="s">
        <v>357</v>
      </c>
      <c r="W1425" s="1" t="s">
        <v>357</v>
      </c>
      <c r="X1425" s="1" t="s">
        <v>357</v>
      </c>
    </row>
    <row r="1426" spans="1:24" ht="30">
      <c r="A1426" s="1" t="s">
        <v>484</v>
      </c>
      <c r="B1426" s="1" t="s">
        <v>485</v>
      </c>
      <c r="C1426" s="1" t="s">
        <v>489</v>
      </c>
      <c r="D1426" s="1" t="s">
        <v>357</v>
      </c>
      <c r="E1426" s="1" t="s">
        <v>357</v>
      </c>
      <c r="F1426" s="1" t="s">
        <v>10846</v>
      </c>
      <c r="G1426" s="1" t="s">
        <v>357</v>
      </c>
      <c r="H1426" s="1" t="s">
        <v>357</v>
      </c>
      <c r="I1426" s="1" t="s">
        <v>10847</v>
      </c>
      <c r="J1426" s="1" t="s">
        <v>357</v>
      </c>
      <c r="K1426" s="1" t="s">
        <v>357</v>
      </c>
      <c r="L1426" s="1" t="s">
        <v>357</v>
      </c>
      <c r="M1426" s="1" t="s">
        <v>357</v>
      </c>
      <c r="N1426" s="1" t="s">
        <v>357</v>
      </c>
      <c r="O1426" s="1" t="s">
        <v>357</v>
      </c>
      <c r="P1426" s="1" t="s">
        <v>357</v>
      </c>
      <c r="Q1426" s="1" t="s">
        <v>357</v>
      </c>
      <c r="R1426" s="1" t="s">
        <v>357</v>
      </c>
      <c r="S1426" s="1" t="s">
        <v>357</v>
      </c>
      <c r="T1426" s="1" t="s">
        <v>357</v>
      </c>
      <c r="U1426" s="1" t="s">
        <v>357</v>
      </c>
      <c r="V1426" s="1" t="s">
        <v>357</v>
      </c>
      <c r="W1426" s="1" t="s">
        <v>357</v>
      </c>
      <c r="X1426" s="1" t="s">
        <v>357</v>
      </c>
    </row>
    <row r="1427" spans="1:24">
      <c r="A1427" s="1" t="s">
        <v>2442</v>
      </c>
      <c r="B1427" s="1" t="s">
        <v>2443</v>
      </c>
      <c r="C1427" s="1" t="s">
        <v>2446</v>
      </c>
      <c r="D1427" s="1" t="s">
        <v>357</v>
      </c>
      <c r="E1427" s="1" t="s">
        <v>357</v>
      </c>
      <c r="F1427" s="1" t="s">
        <v>10848</v>
      </c>
      <c r="G1427" s="1" t="s">
        <v>357</v>
      </c>
      <c r="H1427" s="1" t="s">
        <v>357</v>
      </c>
      <c r="I1427" s="1" t="s">
        <v>10847</v>
      </c>
      <c r="J1427" s="1" t="s">
        <v>357</v>
      </c>
      <c r="K1427" s="1" t="s">
        <v>357</v>
      </c>
      <c r="L1427" s="1" t="s">
        <v>357</v>
      </c>
      <c r="M1427" s="1" t="s">
        <v>357</v>
      </c>
      <c r="N1427" s="1" t="s">
        <v>357</v>
      </c>
      <c r="O1427" s="1" t="s">
        <v>357</v>
      </c>
      <c r="P1427" s="1" t="s">
        <v>357</v>
      </c>
      <c r="Q1427" s="1" t="s">
        <v>357</v>
      </c>
      <c r="R1427" s="1" t="s">
        <v>357</v>
      </c>
      <c r="S1427" s="1" t="s">
        <v>357</v>
      </c>
      <c r="T1427" s="1" t="s">
        <v>357</v>
      </c>
      <c r="U1427" s="1" t="s">
        <v>357</v>
      </c>
      <c r="V1427" s="1" t="s">
        <v>357</v>
      </c>
      <c r="W1427" s="1" t="s">
        <v>357</v>
      </c>
      <c r="X1427" s="1" t="s">
        <v>357</v>
      </c>
    </row>
    <row r="1428" spans="1:24">
      <c r="A1428" s="1" t="s">
        <v>1840</v>
      </c>
      <c r="B1428" s="1" t="s">
        <v>1841</v>
      </c>
      <c r="C1428" s="1" t="s">
        <v>1844</v>
      </c>
      <c r="D1428" s="1" t="s">
        <v>357</v>
      </c>
      <c r="E1428" s="1" t="s">
        <v>357</v>
      </c>
      <c r="F1428" s="1" t="s">
        <v>10849</v>
      </c>
      <c r="G1428" s="1" t="s">
        <v>357</v>
      </c>
      <c r="H1428" s="1" t="s">
        <v>357</v>
      </c>
      <c r="I1428" s="1" t="s">
        <v>357</v>
      </c>
      <c r="J1428" s="1" t="s">
        <v>357</v>
      </c>
      <c r="K1428" s="1" t="s">
        <v>357</v>
      </c>
      <c r="L1428" s="1" t="s">
        <v>357</v>
      </c>
      <c r="M1428" s="1" t="s">
        <v>357</v>
      </c>
      <c r="N1428" s="1" t="s">
        <v>357</v>
      </c>
      <c r="O1428" s="1" t="s">
        <v>357</v>
      </c>
      <c r="P1428" s="1" t="s">
        <v>357</v>
      </c>
      <c r="Q1428" s="1" t="s">
        <v>357</v>
      </c>
      <c r="R1428" s="1" t="s">
        <v>357</v>
      </c>
      <c r="S1428" s="1" t="s">
        <v>357</v>
      </c>
      <c r="T1428" s="1" t="s">
        <v>357</v>
      </c>
      <c r="U1428" s="1" t="s">
        <v>357</v>
      </c>
      <c r="V1428" s="1" t="s">
        <v>357</v>
      </c>
      <c r="W1428" s="1" t="s">
        <v>357</v>
      </c>
      <c r="X1428" s="1" t="s">
        <v>357</v>
      </c>
    </row>
    <row r="1429" spans="1:24">
      <c r="A1429" s="1" t="s">
        <v>922</v>
      </c>
      <c r="B1429" s="1" t="s">
        <v>923</v>
      </c>
      <c r="C1429" s="1" t="s">
        <v>904</v>
      </c>
      <c r="D1429" s="1" t="s">
        <v>911</v>
      </c>
      <c r="E1429" s="1" t="s">
        <v>357</v>
      </c>
      <c r="F1429" s="1" t="s">
        <v>357</v>
      </c>
      <c r="G1429" s="1" t="s">
        <v>357</v>
      </c>
      <c r="H1429" s="1" t="s">
        <v>357</v>
      </c>
      <c r="I1429" s="1" t="s">
        <v>10059</v>
      </c>
      <c r="J1429" s="1" t="s">
        <v>10558</v>
      </c>
      <c r="K1429" s="1" t="s">
        <v>9436</v>
      </c>
      <c r="L1429" s="1" t="s">
        <v>357</v>
      </c>
      <c r="M1429" s="1" t="s">
        <v>357</v>
      </c>
      <c r="N1429" s="1" t="s">
        <v>357</v>
      </c>
      <c r="O1429" s="1" t="s">
        <v>357</v>
      </c>
      <c r="P1429" s="1" t="s">
        <v>357</v>
      </c>
      <c r="Q1429" s="1" t="s">
        <v>357</v>
      </c>
      <c r="R1429" s="1" t="s">
        <v>357</v>
      </c>
      <c r="S1429" s="1" t="s">
        <v>357</v>
      </c>
      <c r="T1429" s="1" t="s">
        <v>10850</v>
      </c>
      <c r="U1429" s="1" t="s">
        <v>357</v>
      </c>
      <c r="V1429" s="1" t="s">
        <v>357</v>
      </c>
      <c r="W1429" s="1" t="s">
        <v>357</v>
      </c>
      <c r="X1429" s="1" t="s">
        <v>357</v>
      </c>
    </row>
    <row r="1430" spans="1:24">
      <c r="A1430" s="1" t="s">
        <v>900</v>
      </c>
      <c r="B1430" s="1" t="s">
        <v>901</v>
      </c>
      <c r="C1430" s="1" t="s">
        <v>904</v>
      </c>
      <c r="D1430" s="1" t="s">
        <v>911</v>
      </c>
      <c r="E1430" s="1" t="s">
        <v>357</v>
      </c>
      <c r="F1430" s="1" t="s">
        <v>357</v>
      </c>
      <c r="G1430" s="1" t="s">
        <v>357</v>
      </c>
      <c r="H1430" s="1" t="s">
        <v>357</v>
      </c>
      <c r="I1430" s="1" t="s">
        <v>10059</v>
      </c>
      <c r="J1430" s="1" t="s">
        <v>10558</v>
      </c>
      <c r="K1430" s="1" t="s">
        <v>9439</v>
      </c>
      <c r="L1430" s="1" t="s">
        <v>357</v>
      </c>
      <c r="M1430" s="1" t="s">
        <v>357</v>
      </c>
      <c r="N1430" s="1" t="s">
        <v>357</v>
      </c>
      <c r="O1430" s="1" t="s">
        <v>357</v>
      </c>
      <c r="P1430" s="1" t="s">
        <v>357</v>
      </c>
      <c r="Q1430" s="1" t="s">
        <v>357</v>
      </c>
      <c r="R1430" s="1" t="s">
        <v>357</v>
      </c>
      <c r="S1430" s="1" t="s">
        <v>357</v>
      </c>
      <c r="T1430" s="1" t="s">
        <v>10850</v>
      </c>
      <c r="U1430" s="1" t="s">
        <v>357</v>
      </c>
      <c r="V1430" s="1" t="s">
        <v>357</v>
      </c>
      <c r="W1430" s="1" t="s">
        <v>357</v>
      </c>
      <c r="X1430" s="1" t="s">
        <v>357</v>
      </c>
    </row>
    <row r="1431" spans="1:24">
      <c r="A1431" s="1" t="s">
        <v>6944</v>
      </c>
      <c r="B1431" s="1" t="s">
        <v>6939</v>
      </c>
      <c r="C1431" s="1" t="s">
        <v>904</v>
      </c>
      <c r="D1431" s="1" t="s">
        <v>497</v>
      </c>
      <c r="E1431" s="1" t="s">
        <v>9463</v>
      </c>
      <c r="F1431" s="1" t="s">
        <v>357</v>
      </c>
      <c r="G1431" s="1" t="s">
        <v>357</v>
      </c>
      <c r="H1431" s="1" t="s">
        <v>357</v>
      </c>
      <c r="I1431" s="1" t="s">
        <v>9405</v>
      </c>
      <c r="J1431" s="1" t="s">
        <v>9427</v>
      </c>
      <c r="K1431" s="1" t="s">
        <v>357</v>
      </c>
      <c r="L1431" s="1" t="s">
        <v>357</v>
      </c>
      <c r="M1431" s="1" t="s">
        <v>357</v>
      </c>
      <c r="N1431" s="1" t="s">
        <v>357</v>
      </c>
      <c r="O1431" s="1" t="s">
        <v>357</v>
      </c>
      <c r="P1431" s="1" t="s">
        <v>357</v>
      </c>
      <c r="Q1431" s="1" t="s">
        <v>357</v>
      </c>
      <c r="R1431" s="1" t="s">
        <v>357</v>
      </c>
      <c r="S1431" s="1" t="s">
        <v>357</v>
      </c>
      <c r="T1431" s="1" t="s">
        <v>10850</v>
      </c>
      <c r="U1431" s="1" t="s">
        <v>9432</v>
      </c>
      <c r="V1431" s="1" t="s">
        <v>10851</v>
      </c>
      <c r="W1431" s="1" t="s">
        <v>357</v>
      </c>
      <c r="X1431" s="1" t="s">
        <v>357</v>
      </c>
    </row>
    <row r="1432" spans="1:24">
      <c r="A1432" s="1" t="s">
        <v>6949</v>
      </c>
      <c r="B1432" s="1" t="s">
        <v>6947</v>
      </c>
      <c r="C1432" s="1" t="s">
        <v>904</v>
      </c>
      <c r="D1432" s="1" t="s">
        <v>497</v>
      </c>
      <c r="E1432" s="1" t="s">
        <v>9463</v>
      </c>
      <c r="F1432" s="1" t="s">
        <v>357</v>
      </c>
      <c r="G1432" s="1" t="s">
        <v>357</v>
      </c>
      <c r="H1432" s="1" t="s">
        <v>357</v>
      </c>
      <c r="I1432" s="1" t="s">
        <v>9405</v>
      </c>
      <c r="J1432" s="1" t="s">
        <v>9427</v>
      </c>
      <c r="K1432" s="1" t="s">
        <v>357</v>
      </c>
      <c r="L1432" s="1" t="s">
        <v>357</v>
      </c>
      <c r="M1432" s="1" t="s">
        <v>357</v>
      </c>
      <c r="N1432" s="1" t="s">
        <v>357</v>
      </c>
      <c r="O1432" s="1" t="s">
        <v>357</v>
      </c>
      <c r="P1432" s="1" t="s">
        <v>357</v>
      </c>
      <c r="Q1432" s="1" t="s">
        <v>357</v>
      </c>
      <c r="R1432" s="1" t="s">
        <v>357</v>
      </c>
      <c r="S1432" s="1" t="s">
        <v>357</v>
      </c>
      <c r="T1432" s="1" t="s">
        <v>10850</v>
      </c>
      <c r="U1432" s="1" t="s">
        <v>9432</v>
      </c>
      <c r="V1432" s="1" t="s">
        <v>10851</v>
      </c>
      <c r="W1432" s="1" t="s">
        <v>357</v>
      </c>
      <c r="X1432" s="1" t="s">
        <v>357</v>
      </c>
    </row>
    <row r="1433" spans="1:24">
      <c r="A1433" s="1" t="s">
        <v>6954</v>
      </c>
      <c r="B1433" s="1" t="s">
        <v>6952</v>
      </c>
      <c r="C1433" s="1" t="s">
        <v>904</v>
      </c>
      <c r="D1433" s="1" t="s">
        <v>497</v>
      </c>
      <c r="E1433" s="1" t="s">
        <v>9463</v>
      </c>
      <c r="F1433" s="1" t="s">
        <v>357</v>
      </c>
      <c r="G1433" s="1" t="s">
        <v>357</v>
      </c>
      <c r="H1433" s="1" t="s">
        <v>357</v>
      </c>
      <c r="I1433" s="1" t="s">
        <v>9405</v>
      </c>
      <c r="J1433" s="1" t="s">
        <v>9427</v>
      </c>
      <c r="K1433" s="1" t="s">
        <v>357</v>
      </c>
      <c r="L1433" s="1" t="s">
        <v>357</v>
      </c>
      <c r="M1433" s="1" t="s">
        <v>357</v>
      </c>
      <c r="N1433" s="1" t="s">
        <v>357</v>
      </c>
      <c r="O1433" s="1" t="s">
        <v>357</v>
      </c>
      <c r="P1433" s="1" t="s">
        <v>357</v>
      </c>
      <c r="Q1433" s="1" t="s">
        <v>357</v>
      </c>
      <c r="R1433" s="1" t="s">
        <v>357</v>
      </c>
      <c r="S1433" s="1" t="s">
        <v>357</v>
      </c>
      <c r="T1433" s="1" t="s">
        <v>10850</v>
      </c>
      <c r="U1433" s="1" t="s">
        <v>10851</v>
      </c>
      <c r="V1433" s="1" t="s">
        <v>9432</v>
      </c>
      <c r="W1433" s="1" t="s">
        <v>357</v>
      </c>
      <c r="X1433" s="1" t="s">
        <v>357</v>
      </c>
    </row>
    <row r="1434" spans="1:24">
      <c r="A1434" s="1" t="s">
        <v>6959</v>
      </c>
      <c r="B1434" s="1" t="s">
        <v>6957</v>
      </c>
      <c r="C1434" s="1" t="s">
        <v>904</v>
      </c>
      <c r="D1434" s="1" t="s">
        <v>497</v>
      </c>
      <c r="E1434" s="1" t="s">
        <v>9463</v>
      </c>
      <c r="F1434" s="1" t="s">
        <v>357</v>
      </c>
      <c r="G1434" s="1" t="s">
        <v>357</v>
      </c>
      <c r="H1434" s="1" t="s">
        <v>357</v>
      </c>
      <c r="I1434" s="1" t="s">
        <v>9405</v>
      </c>
      <c r="J1434" s="1" t="s">
        <v>9427</v>
      </c>
      <c r="K1434" s="1" t="s">
        <v>357</v>
      </c>
      <c r="L1434" s="1" t="s">
        <v>357</v>
      </c>
      <c r="M1434" s="1" t="s">
        <v>357</v>
      </c>
      <c r="N1434" s="1" t="s">
        <v>357</v>
      </c>
      <c r="O1434" s="1" t="s">
        <v>357</v>
      </c>
      <c r="P1434" s="1" t="s">
        <v>357</v>
      </c>
      <c r="Q1434" s="1" t="s">
        <v>357</v>
      </c>
      <c r="R1434" s="1" t="s">
        <v>357</v>
      </c>
      <c r="S1434" s="1" t="s">
        <v>357</v>
      </c>
      <c r="T1434" s="1" t="s">
        <v>10850</v>
      </c>
      <c r="U1434" s="1" t="s">
        <v>10851</v>
      </c>
      <c r="V1434" s="1" t="s">
        <v>9432</v>
      </c>
      <c r="W1434" s="1" t="s">
        <v>357</v>
      </c>
      <c r="X1434" s="1" t="s">
        <v>357</v>
      </c>
    </row>
    <row r="1435" spans="1:24">
      <c r="A1435" s="1" t="s">
        <v>6964</v>
      </c>
      <c r="B1435" s="1" t="s">
        <v>6962</v>
      </c>
      <c r="C1435" s="1" t="s">
        <v>904</v>
      </c>
      <c r="D1435" s="1" t="s">
        <v>497</v>
      </c>
      <c r="E1435" s="1" t="s">
        <v>9463</v>
      </c>
      <c r="F1435" s="1" t="s">
        <v>357</v>
      </c>
      <c r="G1435" s="1" t="s">
        <v>357</v>
      </c>
      <c r="H1435" s="1" t="s">
        <v>357</v>
      </c>
      <c r="I1435" s="1" t="s">
        <v>9405</v>
      </c>
      <c r="J1435" s="1" t="s">
        <v>9427</v>
      </c>
      <c r="K1435" s="1" t="s">
        <v>357</v>
      </c>
      <c r="L1435" s="1" t="s">
        <v>357</v>
      </c>
      <c r="M1435" s="1" t="s">
        <v>357</v>
      </c>
      <c r="N1435" s="1" t="s">
        <v>357</v>
      </c>
      <c r="O1435" s="1" t="s">
        <v>357</v>
      </c>
      <c r="P1435" s="1" t="s">
        <v>357</v>
      </c>
      <c r="Q1435" s="1" t="s">
        <v>357</v>
      </c>
      <c r="R1435" s="1" t="s">
        <v>357</v>
      </c>
      <c r="S1435" s="1" t="s">
        <v>357</v>
      </c>
      <c r="T1435" s="1" t="s">
        <v>10850</v>
      </c>
      <c r="U1435" s="1" t="s">
        <v>10851</v>
      </c>
      <c r="V1435" s="1" t="s">
        <v>9432</v>
      </c>
      <c r="W1435" s="1" t="s">
        <v>357</v>
      </c>
      <c r="X1435" s="1" t="s">
        <v>357</v>
      </c>
    </row>
    <row r="1436" spans="1:24">
      <c r="A1436" s="1" t="s">
        <v>6969</v>
      </c>
      <c r="B1436" s="1" t="s">
        <v>6967</v>
      </c>
      <c r="C1436" s="1" t="s">
        <v>904</v>
      </c>
      <c r="D1436" s="1" t="s">
        <v>497</v>
      </c>
      <c r="E1436" s="1" t="s">
        <v>9463</v>
      </c>
      <c r="F1436" s="1" t="s">
        <v>357</v>
      </c>
      <c r="G1436" s="1" t="s">
        <v>357</v>
      </c>
      <c r="H1436" s="1" t="s">
        <v>357</v>
      </c>
      <c r="I1436" s="1" t="s">
        <v>9405</v>
      </c>
      <c r="J1436" s="1" t="s">
        <v>9427</v>
      </c>
      <c r="K1436" s="1" t="s">
        <v>357</v>
      </c>
      <c r="L1436" s="1" t="s">
        <v>357</v>
      </c>
      <c r="M1436" s="1" t="s">
        <v>357</v>
      </c>
      <c r="N1436" s="1" t="s">
        <v>357</v>
      </c>
      <c r="O1436" s="1" t="s">
        <v>357</v>
      </c>
      <c r="P1436" s="1" t="s">
        <v>357</v>
      </c>
      <c r="Q1436" s="1" t="s">
        <v>357</v>
      </c>
      <c r="R1436" s="1" t="s">
        <v>357</v>
      </c>
      <c r="S1436" s="1" t="s">
        <v>357</v>
      </c>
      <c r="T1436" s="1" t="s">
        <v>10850</v>
      </c>
      <c r="U1436" s="1" t="s">
        <v>10851</v>
      </c>
      <c r="V1436" s="1" t="s">
        <v>9432</v>
      </c>
      <c r="W1436" s="1" t="s">
        <v>357</v>
      </c>
      <c r="X1436" s="1" t="s">
        <v>357</v>
      </c>
    </row>
    <row r="1437" spans="1:24" ht="30">
      <c r="A1437" s="1" t="s">
        <v>5576</v>
      </c>
      <c r="B1437" s="1" t="s">
        <v>5577</v>
      </c>
      <c r="C1437" s="1" t="s">
        <v>3014</v>
      </c>
      <c r="D1437" s="1" t="s">
        <v>10669</v>
      </c>
      <c r="E1437" s="1" t="s">
        <v>357</v>
      </c>
      <c r="F1437" s="1" t="s">
        <v>10852</v>
      </c>
      <c r="G1437" s="1" t="s">
        <v>357</v>
      </c>
      <c r="H1437" s="1" t="s">
        <v>357</v>
      </c>
      <c r="I1437" s="1" t="s">
        <v>357</v>
      </c>
      <c r="J1437" s="1" t="s">
        <v>357</v>
      </c>
      <c r="K1437" s="1" t="s">
        <v>357</v>
      </c>
      <c r="L1437" s="1" t="s">
        <v>357</v>
      </c>
      <c r="M1437" s="1" t="s">
        <v>357</v>
      </c>
      <c r="N1437" s="1" t="s">
        <v>357</v>
      </c>
      <c r="O1437" s="1" t="s">
        <v>357</v>
      </c>
      <c r="P1437" s="1" t="s">
        <v>357</v>
      </c>
      <c r="Q1437" s="1" t="s">
        <v>357</v>
      </c>
      <c r="R1437" s="1" t="s">
        <v>357</v>
      </c>
      <c r="S1437" s="1" t="s">
        <v>357</v>
      </c>
      <c r="T1437" s="1" t="s">
        <v>10670</v>
      </c>
      <c r="U1437" s="1" t="s">
        <v>357</v>
      </c>
      <c r="V1437" s="1" t="s">
        <v>357</v>
      </c>
      <c r="W1437" s="1" t="s">
        <v>357</v>
      </c>
      <c r="X1437" s="1" t="s">
        <v>357</v>
      </c>
    </row>
    <row r="1438" spans="1:24" ht="30">
      <c r="A1438" s="1" t="s">
        <v>5579</v>
      </c>
      <c r="B1438" s="1" t="s">
        <v>5580</v>
      </c>
      <c r="C1438" s="1" t="s">
        <v>3014</v>
      </c>
      <c r="D1438" s="1" t="s">
        <v>10669</v>
      </c>
      <c r="E1438" s="1" t="s">
        <v>357</v>
      </c>
      <c r="F1438" s="1" t="s">
        <v>10853</v>
      </c>
      <c r="G1438" s="1" t="s">
        <v>357</v>
      </c>
      <c r="H1438" s="1" t="s">
        <v>357</v>
      </c>
      <c r="I1438" s="1" t="s">
        <v>357</v>
      </c>
      <c r="J1438" s="1" t="s">
        <v>357</v>
      </c>
      <c r="K1438" s="1" t="s">
        <v>357</v>
      </c>
      <c r="L1438" s="1" t="s">
        <v>357</v>
      </c>
      <c r="M1438" s="1" t="s">
        <v>357</v>
      </c>
      <c r="N1438" s="1" t="s">
        <v>357</v>
      </c>
      <c r="O1438" s="1" t="s">
        <v>357</v>
      </c>
      <c r="P1438" s="1" t="s">
        <v>357</v>
      </c>
      <c r="Q1438" s="1" t="s">
        <v>357</v>
      </c>
      <c r="R1438" s="1" t="s">
        <v>357</v>
      </c>
      <c r="S1438" s="1" t="s">
        <v>357</v>
      </c>
      <c r="T1438" s="1" t="s">
        <v>10670</v>
      </c>
      <c r="U1438" s="1" t="s">
        <v>357</v>
      </c>
      <c r="V1438" s="1" t="s">
        <v>357</v>
      </c>
      <c r="W1438" s="1" t="s">
        <v>357</v>
      </c>
      <c r="X1438" s="1" t="s">
        <v>357</v>
      </c>
    </row>
    <row r="1439" spans="1:24" ht="30">
      <c r="A1439" s="1" t="s">
        <v>5582</v>
      </c>
      <c r="B1439" s="1" t="s">
        <v>5583</v>
      </c>
      <c r="C1439" s="1" t="s">
        <v>3014</v>
      </c>
      <c r="D1439" s="1" t="s">
        <v>10669</v>
      </c>
      <c r="E1439" s="1" t="s">
        <v>357</v>
      </c>
      <c r="F1439" s="1" t="s">
        <v>10854</v>
      </c>
      <c r="G1439" s="1" t="s">
        <v>357</v>
      </c>
      <c r="H1439" s="1" t="s">
        <v>357</v>
      </c>
      <c r="I1439" s="1" t="s">
        <v>357</v>
      </c>
      <c r="J1439" s="1" t="s">
        <v>357</v>
      </c>
      <c r="K1439" s="1" t="s">
        <v>357</v>
      </c>
      <c r="L1439" s="1" t="s">
        <v>357</v>
      </c>
      <c r="M1439" s="1" t="s">
        <v>357</v>
      </c>
      <c r="N1439" s="1" t="s">
        <v>357</v>
      </c>
      <c r="O1439" s="1" t="s">
        <v>357</v>
      </c>
      <c r="P1439" s="1" t="s">
        <v>357</v>
      </c>
      <c r="Q1439" s="1" t="s">
        <v>357</v>
      </c>
      <c r="R1439" s="1" t="s">
        <v>357</v>
      </c>
      <c r="S1439" s="1" t="s">
        <v>357</v>
      </c>
      <c r="T1439" s="1" t="s">
        <v>10670</v>
      </c>
      <c r="U1439" s="1" t="s">
        <v>357</v>
      </c>
      <c r="V1439" s="1" t="s">
        <v>357</v>
      </c>
      <c r="W1439" s="1" t="s">
        <v>357</v>
      </c>
      <c r="X1439" s="1" t="s">
        <v>357</v>
      </c>
    </row>
    <row r="1440" spans="1:24" ht="30">
      <c r="A1440" s="1" t="s">
        <v>5585</v>
      </c>
      <c r="B1440" s="1" t="s">
        <v>5586</v>
      </c>
      <c r="C1440" s="1" t="s">
        <v>3014</v>
      </c>
      <c r="D1440" s="1" t="s">
        <v>10669</v>
      </c>
      <c r="E1440" s="1" t="s">
        <v>357</v>
      </c>
      <c r="F1440" s="1" t="s">
        <v>10855</v>
      </c>
      <c r="G1440" s="1" t="s">
        <v>357</v>
      </c>
      <c r="H1440" s="1" t="s">
        <v>357</v>
      </c>
      <c r="I1440" s="1" t="s">
        <v>357</v>
      </c>
      <c r="J1440" s="1" t="s">
        <v>357</v>
      </c>
      <c r="K1440" s="1" t="s">
        <v>357</v>
      </c>
      <c r="L1440" s="1" t="s">
        <v>357</v>
      </c>
      <c r="M1440" s="1" t="s">
        <v>357</v>
      </c>
      <c r="N1440" s="1" t="s">
        <v>357</v>
      </c>
      <c r="O1440" s="1" t="s">
        <v>357</v>
      </c>
      <c r="P1440" s="1" t="s">
        <v>357</v>
      </c>
      <c r="Q1440" s="1" t="s">
        <v>357</v>
      </c>
      <c r="R1440" s="1" t="s">
        <v>357</v>
      </c>
      <c r="S1440" s="1" t="s">
        <v>357</v>
      </c>
      <c r="T1440" s="1" t="s">
        <v>10670</v>
      </c>
      <c r="U1440" s="1" t="s">
        <v>357</v>
      </c>
      <c r="V1440" s="1" t="s">
        <v>357</v>
      </c>
      <c r="W1440" s="1" t="s">
        <v>357</v>
      </c>
      <c r="X1440" s="1" t="s">
        <v>357</v>
      </c>
    </row>
    <row r="1441" spans="1:24" ht="30">
      <c r="A1441" s="1" t="s">
        <v>5588</v>
      </c>
      <c r="B1441" s="1" t="s">
        <v>5589</v>
      </c>
      <c r="C1441" s="1" t="s">
        <v>3014</v>
      </c>
      <c r="D1441" s="1" t="s">
        <v>10669</v>
      </c>
      <c r="E1441" s="1" t="s">
        <v>357</v>
      </c>
      <c r="F1441" s="1" t="s">
        <v>10856</v>
      </c>
      <c r="G1441" s="1" t="s">
        <v>357</v>
      </c>
      <c r="H1441" s="1" t="s">
        <v>357</v>
      </c>
      <c r="I1441" s="1" t="s">
        <v>357</v>
      </c>
      <c r="J1441" s="1" t="s">
        <v>357</v>
      </c>
      <c r="K1441" s="1" t="s">
        <v>357</v>
      </c>
      <c r="L1441" s="1" t="s">
        <v>357</v>
      </c>
      <c r="M1441" s="1" t="s">
        <v>357</v>
      </c>
      <c r="N1441" s="1" t="s">
        <v>357</v>
      </c>
      <c r="O1441" s="1" t="s">
        <v>357</v>
      </c>
      <c r="P1441" s="1" t="s">
        <v>357</v>
      </c>
      <c r="Q1441" s="1" t="s">
        <v>357</v>
      </c>
      <c r="R1441" s="1" t="s">
        <v>357</v>
      </c>
      <c r="S1441" s="1" t="s">
        <v>357</v>
      </c>
      <c r="T1441" s="1" t="s">
        <v>10670</v>
      </c>
      <c r="U1441" s="1" t="s">
        <v>357</v>
      </c>
      <c r="V1441" s="1" t="s">
        <v>357</v>
      </c>
      <c r="W1441" s="1" t="s">
        <v>357</v>
      </c>
      <c r="X1441" s="1" t="s">
        <v>357</v>
      </c>
    </row>
    <row r="1442" spans="1:24" ht="30">
      <c r="A1442" s="1" t="s">
        <v>5561</v>
      </c>
      <c r="B1442" s="1" t="s">
        <v>5562</v>
      </c>
      <c r="C1442" s="1" t="s">
        <v>3014</v>
      </c>
      <c r="D1442" s="1" t="s">
        <v>10669</v>
      </c>
      <c r="E1442" s="1" t="s">
        <v>357</v>
      </c>
      <c r="F1442" s="1" t="s">
        <v>10857</v>
      </c>
      <c r="G1442" s="1" t="s">
        <v>357</v>
      </c>
      <c r="H1442" s="1" t="s">
        <v>357</v>
      </c>
      <c r="I1442" s="1" t="s">
        <v>357</v>
      </c>
      <c r="J1442" s="1" t="s">
        <v>357</v>
      </c>
      <c r="K1442" s="1" t="s">
        <v>357</v>
      </c>
      <c r="L1442" s="1" t="s">
        <v>357</v>
      </c>
      <c r="M1442" s="1" t="s">
        <v>357</v>
      </c>
      <c r="N1442" s="1" t="s">
        <v>357</v>
      </c>
      <c r="O1442" s="1" t="s">
        <v>357</v>
      </c>
      <c r="P1442" s="1" t="s">
        <v>357</v>
      </c>
      <c r="Q1442" s="1" t="s">
        <v>357</v>
      </c>
      <c r="R1442" s="1" t="s">
        <v>357</v>
      </c>
      <c r="S1442" s="1" t="s">
        <v>357</v>
      </c>
      <c r="T1442" s="1" t="s">
        <v>10670</v>
      </c>
      <c r="U1442" s="1" t="s">
        <v>357</v>
      </c>
      <c r="V1442" s="1" t="s">
        <v>357</v>
      </c>
      <c r="W1442" s="1" t="s">
        <v>357</v>
      </c>
      <c r="X1442" s="1" t="s">
        <v>357</v>
      </c>
    </row>
    <row r="1443" spans="1:24" ht="30">
      <c r="A1443" s="1" t="s">
        <v>5564</v>
      </c>
      <c r="B1443" s="1" t="s">
        <v>5565</v>
      </c>
      <c r="C1443" s="1" t="s">
        <v>3014</v>
      </c>
      <c r="D1443" s="1" t="s">
        <v>10669</v>
      </c>
      <c r="E1443" s="1" t="s">
        <v>357</v>
      </c>
      <c r="F1443" s="1" t="s">
        <v>10858</v>
      </c>
      <c r="G1443" s="1" t="s">
        <v>357</v>
      </c>
      <c r="H1443" s="1" t="s">
        <v>357</v>
      </c>
      <c r="I1443" s="1" t="s">
        <v>357</v>
      </c>
      <c r="J1443" s="1" t="s">
        <v>357</v>
      </c>
      <c r="K1443" s="1" t="s">
        <v>357</v>
      </c>
      <c r="L1443" s="1" t="s">
        <v>357</v>
      </c>
      <c r="M1443" s="1" t="s">
        <v>357</v>
      </c>
      <c r="N1443" s="1" t="s">
        <v>357</v>
      </c>
      <c r="O1443" s="1" t="s">
        <v>357</v>
      </c>
      <c r="P1443" s="1" t="s">
        <v>357</v>
      </c>
      <c r="Q1443" s="1" t="s">
        <v>357</v>
      </c>
      <c r="R1443" s="1" t="s">
        <v>357</v>
      </c>
      <c r="S1443" s="1" t="s">
        <v>357</v>
      </c>
      <c r="T1443" s="1" t="s">
        <v>10670</v>
      </c>
      <c r="U1443" s="1" t="s">
        <v>357</v>
      </c>
      <c r="V1443" s="1" t="s">
        <v>357</v>
      </c>
      <c r="W1443" s="1" t="s">
        <v>357</v>
      </c>
      <c r="X1443" s="1" t="s">
        <v>357</v>
      </c>
    </row>
    <row r="1444" spans="1:24" ht="30">
      <c r="A1444" s="1" t="s">
        <v>5567</v>
      </c>
      <c r="B1444" s="1" t="s">
        <v>5568</v>
      </c>
      <c r="C1444" s="1" t="s">
        <v>3014</v>
      </c>
      <c r="D1444" s="1" t="s">
        <v>10669</v>
      </c>
      <c r="E1444" s="1" t="s">
        <v>357</v>
      </c>
      <c r="F1444" s="1" t="s">
        <v>10859</v>
      </c>
      <c r="G1444" s="1" t="s">
        <v>357</v>
      </c>
      <c r="H1444" s="1" t="s">
        <v>357</v>
      </c>
      <c r="I1444" s="1" t="s">
        <v>357</v>
      </c>
      <c r="J1444" s="1" t="s">
        <v>357</v>
      </c>
      <c r="K1444" s="1" t="s">
        <v>357</v>
      </c>
      <c r="L1444" s="1" t="s">
        <v>357</v>
      </c>
      <c r="M1444" s="1" t="s">
        <v>357</v>
      </c>
      <c r="N1444" s="1" t="s">
        <v>357</v>
      </c>
      <c r="O1444" s="1" t="s">
        <v>357</v>
      </c>
      <c r="P1444" s="1" t="s">
        <v>357</v>
      </c>
      <c r="Q1444" s="1" t="s">
        <v>357</v>
      </c>
      <c r="R1444" s="1" t="s">
        <v>357</v>
      </c>
      <c r="S1444" s="1" t="s">
        <v>357</v>
      </c>
      <c r="T1444" s="1" t="s">
        <v>10670</v>
      </c>
      <c r="U1444" s="1" t="s">
        <v>357</v>
      </c>
      <c r="V1444" s="1" t="s">
        <v>357</v>
      </c>
      <c r="W1444" s="1" t="s">
        <v>357</v>
      </c>
      <c r="X1444" s="1" t="s">
        <v>357</v>
      </c>
    </row>
    <row r="1445" spans="1:24" ht="30">
      <c r="A1445" s="1" t="s">
        <v>5570</v>
      </c>
      <c r="B1445" s="1" t="s">
        <v>5571</v>
      </c>
      <c r="C1445" s="1" t="s">
        <v>3014</v>
      </c>
      <c r="D1445" s="1" t="s">
        <v>10669</v>
      </c>
      <c r="E1445" s="1" t="s">
        <v>357</v>
      </c>
      <c r="F1445" s="1" t="s">
        <v>10860</v>
      </c>
      <c r="G1445" s="1" t="s">
        <v>357</v>
      </c>
      <c r="H1445" s="1" t="s">
        <v>357</v>
      </c>
      <c r="I1445" s="1" t="s">
        <v>357</v>
      </c>
      <c r="J1445" s="1" t="s">
        <v>357</v>
      </c>
      <c r="K1445" s="1" t="s">
        <v>357</v>
      </c>
      <c r="L1445" s="1" t="s">
        <v>357</v>
      </c>
      <c r="M1445" s="1" t="s">
        <v>357</v>
      </c>
      <c r="N1445" s="1" t="s">
        <v>357</v>
      </c>
      <c r="O1445" s="1" t="s">
        <v>357</v>
      </c>
      <c r="P1445" s="1" t="s">
        <v>357</v>
      </c>
      <c r="Q1445" s="1" t="s">
        <v>357</v>
      </c>
      <c r="R1445" s="1" t="s">
        <v>357</v>
      </c>
      <c r="S1445" s="1" t="s">
        <v>357</v>
      </c>
      <c r="T1445" s="1" t="s">
        <v>10670</v>
      </c>
      <c r="U1445" s="1" t="s">
        <v>357</v>
      </c>
      <c r="V1445" s="1" t="s">
        <v>357</v>
      </c>
      <c r="W1445" s="1" t="s">
        <v>357</v>
      </c>
      <c r="X1445" s="1" t="s">
        <v>357</v>
      </c>
    </row>
    <row r="1446" spans="1:24" ht="30">
      <c r="A1446" s="1" t="s">
        <v>5573</v>
      </c>
      <c r="B1446" s="1" t="s">
        <v>5574</v>
      </c>
      <c r="C1446" s="1" t="s">
        <v>3014</v>
      </c>
      <c r="D1446" s="1" t="s">
        <v>10669</v>
      </c>
      <c r="E1446" s="1" t="s">
        <v>357</v>
      </c>
      <c r="F1446" s="1" t="s">
        <v>10861</v>
      </c>
      <c r="G1446" s="1" t="s">
        <v>357</v>
      </c>
      <c r="H1446" s="1" t="s">
        <v>357</v>
      </c>
      <c r="I1446" s="1" t="s">
        <v>357</v>
      </c>
      <c r="J1446" s="1" t="s">
        <v>357</v>
      </c>
      <c r="K1446" s="1" t="s">
        <v>357</v>
      </c>
      <c r="L1446" s="1" t="s">
        <v>357</v>
      </c>
      <c r="M1446" s="1" t="s">
        <v>357</v>
      </c>
      <c r="N1446" s="1" t="s">
        <v>357</v>
      </c>
      <c r="O1446" s="1" t="s">
        <v>357</v>
      </c>
      <c r="P1446" s="1" t="s">
        <v>357</v>
      </c>
      <c r="Q1446" s="1" t="s">
        <v>357</v>
      </c>
      <c r="R1446" s="1" t="s">
        <v>357</v>
      </c>
      <c r="S1446" s="1" t="s">
        <v>357</v>
      </c>
      <c r="T1446" s="1" t="s">
        <v>10670</v>
      </c>
      <c r="U1446" s="1" t="s">
        <v>357</v>
      </c>
      <c r="V1446" s="1" t="s">
        <v>357</v>
      </c>
      <c r="W1446" s="1" t="s">
        <v>357</v>
      </c>
      <c r="X1446" s="1" t="s">
        <v>357</v>
      </c>
    </row>
    <row r="1447" spans="1:24" ht="30">
      <c r="A1447" s="1" t="s">
        <v>5606</v>
      </c>
      <c r="B1447" s="1" t="s">
        <v>5607</v>
      </c>
      <c r="C1447" s="1" t="s">
        <v>3014</v>
      </c>
      <c r="D1447" s="1" t="s">
        <v>10669</v>
      </c>
      <c r="E1447" s="1" t="s">
        <v>357</v>
      </c>
      <c r="F1447" s="1" t="s">
        <v>10862</v>
      </c>
      <c r="G1447" s="1" t="s">
        <v>357</v>
      </c>
      <c r="H1447" s="1" t="s">
        <v>357</v>
      </c>
      <c r="I1447" s="1" t="s">
        <v>357</v>
      </c>
      <c r="J1447" s="1" t="s">
        <v>357</v>
      </c>
      <c r="K1447" s="1" t="s">
        <v>357</v>
      </c>
      <c r="L1447" s="1" t="s">
        <v>357</v>
      </c>
      <c r="M1447" s="1" t="s">
        <v>357</v>
      </c>
      <c r="N1447" s="1" t="s">
        <v>357</v>
      </c>
      <c r="O1447" s="1" t="s">
        <v>357</v>
      </c>
      <c r="P1447" s="1" t="s">
        <v>357</v>
      </c>
      <c r="Q1447" s="1" t="s">
        <v>357</v>
      </c>
      <c r="R1447" s="1" t="s">
        <v>357</v>
      </c>
      <c r="S1447" s="1" t="s">
        <v>357</v>
      </c>
      <c r="T1447" s="1" t="s">
        <v>10670</v>
      </c>
      <c r="U1447" s="1" t="s">
        <v>357</v>
      </c>
      <c r="V1447" s="1" t="s">
        <v>357</v>
      </c>
      <c r="W1447" s="1" t="s">
        <v>357</v>
      </c>
      <c r="X1447" s="1" t="s">
        <v>357</v>
      </c>
    </row>
    <row r="1448" spans="1:24" ht="30">
      <c r="A1448" s="1" t="s">
        <v>5609</v>
      </c>
      <c r="B1448" s="1" t="s">
        <v>5610</v>
      </c>
      <c r="C1448" s="1" t="s">
        <v>3014</v>
      </c>
      <c r="D1448" s="1" t="s">
        <v>10669</v>
      </c>
      <c r="E1448" s="1" t="s">
        <v>357</v>
      </c>
      <c r="F1448" s="1" t="s">
        <v>10863</v>
      </c>
      <c r="G1448" s="1" t="s">
        <v>357</v>
      </c>
      <c r="H1448" s="1" t="s">
        <v>357</v>
      </c>
      <c r="I1448" s="1" t="s">
        <v>357</v>
      </c>
      <c r="J1448" s="1" t="s">
        <v>357</v>
      </c>
      <c r="K1448" s="1" t="s">
        <v>357</v>
      </c>
      <c r="L1448" s="1" t="s">
        <v>357</v>
      </c>
      <c r="M1448" s="1" t="s">
        <v>357</v>
      </c>
      <c r="N1448" s="1" t="s">
        <v>357</v>
      </c>
      <c r="O1448" s="1" t="s">
        <v>357</v>
      </c>
      <c r="P1448" s="1" t="s">
        <v>357</v>
      </c>
      <c r="Q1448" s="1" t="s">
        <v>357</v>
      </c>
      <c r="R1448" s="1" t="s">
        <v>357</v>
      </c>
      <c r="S1448" s="1" t="s">
        <v>357</v>
      </c>
      <c r="T1448" s="1" t="s">
        <v>10670</v>
      </c>
      <c r="U1448" s="1" t="s">
        <v>357</v>
      </c>
      <c r="V1448" s="1" t="s">
        <v>357</v>
      </c>
      <c r="W1448" s="1" t="s">
        <v>357</v>
      </c>
      <c r="X1448" s="1" t="s">
        <v>357</v>
      </c>
    </row>
    <row r="1449" spans="1:24" ht="30">
      <c r="A1449" s="1" t="s">
        <v>5612</v>
      </c>
      <c r="B1449" s="1" t="s">
        <v>5613</v>
      </c>
      <c r="C1449" s="1" t="s">
        <v>3014</v>
      </c>
      <c r="D1449" s="1" t="s">
        <v>10669</v>
      </c>
      <c r="E1449" s="1" t="s">
        <v>357</v>
      </c>
      <c r="F1449" s="1" t="s">
        <v>10864</v>
      </c>
      <c r="G1449" s="1" t="s">
        <v>357</v>
      </c>
      <c r="H1449" s="1" t="s">
        <v>357</v>
      </c>
      <c r="I1449" s="1" t="s">
        <v>357</v>
      </c>
      <c r="J1449" s="1" t="s">
        <v>357</v>
      </c>
      <c r="K1449" s="1" t="s">
        <v>357</v>
      </c>
      <c r="L1449" s="1" t="s">
        <v>357</v>
      </c>
      <c r="M1449" s="1" t="s">
        <v>357</v>
      </c>
      <c r="N1449" s="1" t="s">
        <v>357</v>
      </c>
      <c r="O1449" s="1" t="s">
        <v>357</v>
      </c>
      <c r="P1449" s="1" t="s">
        <v>357</v>
      </c>
      <c r="Q1449" s="1" t="s">
        <v>357</v>
      </c>
      <c r="R1449" s="1" t="s">
        <v>357</v>
      </c>
      <c r="S1449" s="1" t="s">
        <v>357</v>
      </c>
      <c r="T1449" s="1" t="s">
        <v>10670</v>
      </c>
      <c r="U1449" s="1" t="s">
        <v>357</v>
      </c>
      <c r="V1449" s="1" t="s">
        <v>357</v>
      </c>
      <c r="W1449" s="1" t="s">
        <v>357</v>
      </c>
      <c r="X1449" s="1" t="s">
        <v>357</v>
      </c>
    </row>
    <row r="1450" spans="1:24" ht="30">
      <c r="A1450" s="1" t="s">
        <v>5615</v>
      </c>
      <c r="B1450" s="1" t="s">
        <v>5616</v>
      </c>
      <c r="C1450" s="1" t="s">
        <v>3014</v>
      </c>
      <c r="D1450" s="1" t="s">
        <v>10669</v>
      </c>
      <c r="E1450" s="1" t="s">
        <v>357</v>
      </c>
      <c r="F1450" s="1" t="s">
        <v>10865</v>
      </c>
      <c r="G1450" s="1" t="s">
        <v>357</v>
      </c>
      <c r="H1450" s="1" t="s">
        <v>357</v>
      </c>
      <c r="I1450" s="1" t="s">
        <v>357</v>
      </c>
      <c r="J1450" s="1" t="s">
        <v>357</v>
      </c>
      <c r="K1450" s="1" t="s">
        <v>357</v>
      </c>
      <c r="L1450" s="1" t="s">
        <v>357</v>
      </c>
      <c r="M1450" s="1" t="s">
        <v>357</v>
      </c>
      <c r="N1450" s="1" t="s">
        <v>357</v>
      </c>
      <c r="O1450" s="1" t="s">
        <v>357</v>
      </c>
      <c r="P1450" s="1" t="s">
        <v>357</v>
      </c>
      <c r="Q1450" s="1" t="s">
        <v>357</v>
      </c>
      <c r="R1450" s="1" t="s">
        <v>357</v>
      </c>
      <c r="S1450" s="1" t="s">
        <v>357</v>
      </c>
      <c r="T1450" s="1" t="s">
        <v>10670</v>
      </c>
      <c r="U1450" s="1" t="s">
        <v>357</v>
      </c>
      <c r="V1450" s="1" t="s">
        <v>357</v>
      </c>
      <c r="W1450" s="1" t="s">
        <v>357</v>
      </c>
      <c r="X1450" s="1" t="s">
        <v>357</v>
      </c>
    </row>
    <row r="1451" spans="1:24" ht="30">
      <c r="A1451" s="1" t="s">
        <v>5618</v>
      </c>
      <c r="B1451" s="1" t="s">
        <v>5619</v>
      </c>
      <c r="C1451" s="1" t="s">
        <v>3014</v>
      </c>
      <c r="D1451" s="1" t="s">
        <v>10669</v>
      </c>
      <c r="E1451" s="1" t="s">
        <v>357</v>
      </c>
      <c r="F1451" s="1" t="s">
        <v>10866</v>
      </c>
      <c r="G1451" s="1" t="s">
        <v>357</v>
      </c>
      <c r="H1451" s="1" t="s">
        <v>357</v>
      </c>
      <c r="I1451" s="1" t="s">
        <v>357</v>
      </c>
      <c r="J1451" s="1" t="s">
        <v>357</v>
      </c>
      <c r="K1451" s="1" t="s">
        <v>357</v>
      </c>
      <c r="L1451" s="1" t="s">
        <v>357</v>
      </c>
      <c r="M1451" s="1" t="s">
        <v>357</v>
      </c>
      <c r="N1451" s="1" t="s">
        <v>357</v>
      </c>
      <c r="O1451" s="1" t="s">
        <v>357</v>
      </c>
      <c r="P1451" s="1" t="s">
        <v>357</v>
      </c>
      <c r="Q1451" s="1" t="s">
        <v>357</v>
      </c>
      <c r="R1451" s="1" t="s">
        <v>357</v>
      </c>
      <c r="S1451" s="1" t="s">
        <v>357</v>
      </c>
      <c r="T1451" s="1" t="s">
        <v>10670</v>
      </c>
      <c r="U1451" s="1" t="s">
        <v>357</v>
      </c>
      <c r="V1451" s="1" t="s">
        <v>357</v>
      </c>
      <c r="W1451" s="1" t="s">
        <v>357</v>
      </c>
      <c r="X1451" s="1" t="s">
        <v>357</v>
      </c>
    </row>
    <row r="1452" spans="1:24" ht="30">
      <c r="A1452" s="1" t="s">
        <v>5591</v>
      </c>
      <c r="B1452" s="1" t="s">
        <v>5592</v>
      </c>
      <c r="C1452" s="1" t="s">
        <v>3014</v>
      </c>
      <c r="D1452" s="1" t="s">
        <v>10669</v>
      </c>
      <c r="E1452" s="1" t="s">
        <v>357</v>
      </c>
      <c r="F1452" s="1" t="s">
        <v>10867</v>
      </c>
      <c r="G1452" s="1" t="s">
        <v>357</v>
      </c>
      <c r="H1452" s="1" t="s">
        <v>357</v>
      </c>
      <c r="I1452" s="1" t="s">
        <v>357</v>
      </c>
      <c r="J1452" s="1" t="s">
        <v>357</v>
      </c>
      <c r="K1452" s="1" t="s">
        <v>357</v>
      </c>
      <c r="L1452" s="1" t="s">
        <v>357</v>
      </c>
      <c r="M1452" s="1" t="s">
        <v>357</v>
      </c>
      <c r="N1452" s="1" t="s">
        <v>357</v>
      </c>
      <c r="O1452" s="1" t="s">
        <v>357</v>
      </c>
      <c r="P1452" s="1" t="s">
        <v>357</v>
      </c>
      <c r="Q1452" s="1" t="s">
        <v>357</v>
      </c>
      <c r="R1452" s="1" t="s">
        <v>357</v>
      </c>
      <c r="S1452" s="1" t="s">
        <v>357</v>
      </c>
      <c r="T1452" s="1" t="s">
        <v>10670</v>
      </c>
      <c r="U1452" s="1" t="s">
        <v>357</v>
      </c>
      <c r="V1452" s="1" t="s">
        <v>357</v>
      </c>
      <c r="W1452" s="1" t="s">
        <v>357</v>
      </c>
      <c r="X1452" s="1" t="s">
        <v>357</v>
      </c>
    </row>
    <row r="1453" spans="1:24" ht="30">
      <c r="A1453" s="1" t="s">
        <v>5594</v>
      </c>
      <c r="B1453" s="1" t="s">
        <v>5595</v>
      </c>
      <c r="C1453" s="1" t="s">
        <v>3014</v>
      </c>
      <c r="D1453" s="1" t="s">
        <v>10669</v>
      </c>
      <c r="E1453" s="1" t="s">
        <v>357</v>
      </c>
      <c r="F1453" s="1" t="s">
        <v>10868</v>
      </c>
      <c r="G1453" s="1" t="s">
        <v>357</v>
      </c>
      <c r="H1453" s="1" t="s">
        <v>357</v>
      </c>
      <c r="I1453" s="1" t="s">
        <v>357</v>
      </c>
      <c r="J1453" s="1" t="s">
        <v>357</v>
      </c>
      <c r="K1453" s="1" t="s">
        <v>357</v>
      </c>
      <c r="L1453" s="1" t="s">
        <v>357</v>
      </c>
      <c r="M1453" s="1" t="s">
        <v>357</v>
      </c>
      <c r="N1453" s="1" t="s">
        <v>357</v>
      </c>
      <c r="O1453" s="1" t="s">
        <v>357</v>
      </c>
      <c r="P1453" s="1" t="s">
        <v>357</v>
      </c>
      <c r="Q1453" s="1" t="s">
        <v>357</v>
      </c>
      <c r="R1453" s="1" t="s">
        <v>357</v>
      </c>
      <c r="S1453" s="1" t="s">
        <v>357</v>
      </c>
      <c r="T1453" s="1" t="s">
        <v>10670</v>
      </c>
      <c r="U1453" s="1" t="s">
        <v>357</v>
      </c>
      <c r="V1453" s="1" t="s">
        <v>357</v>
      </c>
      <c r="W1453" s="1" t="s">
        <v>357</v>
      </c>
      <c r="X1453" s="1" t="s">
        <v>357</v>
      </c>
    </row>
    <row r="1454" spans="1:24" ht="30">
      <c r="A1454" s="1" t="s">
        <v>5597</v>
      </c>
      <c r="B1454" s="1" t="s">
        <v>5598</v>
      </c>
      <c r="C1454" s="1" t="s">
        <v>3014</v>
      </c>
      <c r="D1454" s="1" t="s">
        <v>10669</v>
      </c>
      <c r="E1454" s="1" t="s">
        <v>357</v>
      </c>
      <c r="F1454" s="1" t="s">
        <v>10869</v>
      </c>
      <c r="G1454" s="1" t="s">
        <v>357</v>
      </c>
      <c r="H1454" s="1" t="s">
        <v>357</v>
      </c>
      <c r="I1454" s="1" t="s">
        <v>357</v>
      </c>
      <c r="J1454" s="1" t="s">
        <v>357</v>
      </c>
      <c r="K1454" s="1" t="s">
        <v>357</v>
      </c>
      <c r="L1454" s="1" t="s">
        <v>357</v>
      </c>
      <c r="M1454" s="1" t="s">
        <v>357</v>
      </c>
      <c r="N1454" s="1" t="s">
        <v>357</v>
      </c>
      <c r="O1454" s="1" t="s">
        <v>357</v>
      </c>
      <c r="P1454" s="1" t="s">
        <v>357</v>
      </c>
      <c r="Q1454" s="1" t="s">
        <v>357</v>
      </c>
      <c r="R1454" s="1" t="s">
        <v>357</v>
      </c>
      <c r="S1454" s="1" t="s">
        <v>357</v>
      </c>
      <c r="T1454" s="1" t="s">
        <v>10670</v>
      </c>
      <c r="U1454" s="1" t="s">
        <v>357</v>
      </c>
      <c r="V1454" s="1" t="s">
        <v>357</v>
      </c>
      <c r="W1454" s="1" t="s">
        <v>357</v>
      </c>
      <c r="X1454" s="1" t="s">
        <v>357</v>
      </c>
    </row>
    <row r="1455" spans="1:24" ht="30">
      <c r="A1455" s="1" t="s">
        <v>5600</v>
      </c>
      <c r="B1455" s="1" t="s">
        <v>5601</v>
      </c>
      <c r="C1455" s="1" t="s">
        <v>3014</v>
      </c>
      <c r="D1455" s="1" t="s">
        <v>10669</v>
      </c>
      <c r="E1455" s="1" t="s">
        <v>357</v>
      </c>
      <c r="F1455" s="1" t="s">
        <v>10870</v>
      </c>
      <c r="G1455" s="1" t="s">
        <v>357</v>
      </c>
      <c r="H1455" s="1" t="s">
        <v>357</v>
      </c>
      <c r="I1455" s="1" t="s">
        <v>357</v>
      </c>
      <c r="J1455" s="1" t="s">
        <v>357</v>
      </c>
      <c r="K1455" s="1" t="s">
        <v>357</v>
      </c>
      <c r="L1455" s="1" t="s">
        <v>357</v>
      </c>
      <c r="M1455" s="1" t="s">
        <v>357</v>
      </c>
      <c r="N1455" s="1" t="s">
        <v>357</v>
      </c>
      <c r="O1455" s="1" t="s">
        <v>357</v>
      </c>
      <c r="P1455" s="1" t="s">
        <v>357</v>
      </c>
      <c r="Q1455" s="1" t="s">
        <v>357</v>
      </c>
      <c r="R1455" s="1" t="s">
        <v>357</v>
      </c>
      <c r="S1455" s="1" t="s">
        <v>357</v>
      </c>
      <c r="T1455" s="1" t="s">
        <v>10670</v>
      </c>
      <c r="U1455" s="1" t="s">
        <v>357</v>
      </c>
      <c r="V1455" s="1" t="s">
        <v>357</v>
      </c>
      <c r="W1455" s="1" t="s">
        <v>357</v>
      </c>
      <c r="X1455" s="1" t="s">
        <v>357</v>
      </c>
    </row>
    <row r="1456" spans="1:24" ht="30">
      <c r="A1456" s="1" t="s">
        <v>5603</v>
      </c>
      <c r="B1456" s="1" t="s">
        <v>5604</v>
      </c>
      <c r="C1456" s="1" t="s">
        <v>3014</v>
      </c>
      <c r="D1456" s="1" t="s">
        <v>10669</v>
      </c>
      <c r="E1456" s="1" t="s">
        <v>357</v>
      </c>
      <c r="F1456" s="1" t="s">
        <v>10871</v>
      </c>
      <c r="G1456" s="1" t="s">
        <v>357</v>
      </c>
      <c r="H1456" s="1" t="s">
        <v>357</v>
      </c>
      <c r="I1456" s="1" t="s">
        <v>357</v>
      </c>
      <c r="J1456" s="1" t="s">
        <v>357</v>
      </c>
      <c r="K1456" s="1" t="s">
        <v>357</v>
      </c>
      <c r="L1456" s="1" t="s">
        <v>357</v>
      </c>
      <c r="M1456" s="1" t="s">
        <v>357</v>
      </c>
      <c r="N1456" s="1" t="s">
        <v>357</v>
      </c>
      <c r="O1456" s="1" t="s">
        <v>357</v>
      </c>
      <c r="P1456" s="1" t="s">
        <v>357</v>
      </c>
      <c r="Q1456" s="1" t="s">
        <v>357</v>
      </c>
      <c r="R1456" s="1" t="s">
        <v>357</v>
      </c>
      <c r="S1456" s="1" t="s">
        <v>357</v>
      </c>
      <c r="T1456" s="1" t="s">
        <v>10670</v>
      </c>
      <c r="U1456" s="1" t="s">
        <v>357</v>
      </c>
      <c r="V1456" s="1" t="s">
        <v>357</v>
      </c>
      <c r="W1456" s="1" t="s">
        <v>357</v>
      </c>
      <c r="X1456" s="1" t="s">
        <v>357</v>
      </c>
    </row>
    <row r="1457" spans="1:24">
      <c r="A1457" s="1" t="s">
        <v>4652</v>
      </c>
      <c r="B1457" s="1" t="s">
        <v>4653</v>
      </c>
      <c r="C1457" s="1" t="s">
        <v>3014</v>
      </c>
      <c r="D1457" s="1" t="s">
        <v>10669</v>
      </c>
      <c r="E1457" s="1" t="s">
        <v>357</v>
      </c>
      <c r="F1457" s="1" t="s">
        <v>357</v>
      </c>
      <c r="G1457" s="1" t="s">
        <v>357</v>
      </c>
      <c r="H1457" s="1" t="s">
        <v>357</v>
      </c>
      <c r="I1457" s="1" t="s">
        <v>357</v>
      </c>
      <c r="J1457" s="1" t="s">
        <v>357</v>
      </c>
      <c r="K1457" s="1" t="s">
        <v>357</v>
      </c>
      <c r="L1457" s="1" t="s">
        <v>357</v>
      </c>
      <c r="M1457" s="1" t="s">
        <v>357</v>
      </c>
      <c r="N1457" s="1" t="s">
        <v>357</v>
      </c>
      <c r="O1457" s="1" t="s">
        <v>357</v>
      </c>
      <c r="P1457" s="1" t="s">
        <v>357</v>
      </c>
      <c r="Q1457" s="1" t="s">
        <v>357</v>
      </c>
      <c r="R1457" s="1" t="s">
        <v>357</v>
      </c>
      <c r="S1457" s="1" t="s">
        <v>357</v>
      </c>
      <c r="T1457" s="1" t="s">
        <v>10670</v>
      </c>
      <c r="U1457" s="1" t="s">
        <v>357</v>
      </c>
      <c r="V1457" s="1" t="s">
        <v>357</v>
      </c>
      <c r="W1457" s="1" t="s">
        <v>357</v>
      </c>
      <c r="X1457" s="1" t="s">
        <v>357</v>
      </c>
    </row>
    <row r="1458" spans="1:24">
      <c r="A1458" s="1" t="s">
        <v>4388</v>
      </c>
      <c r="B1458" s="1" t="s">
        <v>4389</v>
      </c>
      <c r="C1458" s="1" t="s">
        <v>3014</v>
      </c>
      <c r="D1458" s="1" t="s">
        <v>10669</v>
      </c>
      <c r="E1458" s="1" t="s">
        <v>357</v>
      </c>
      <c r="F1458" s="1" t="s">
        <v>357</v>
      </c>
      <c r="G1458" s="1" t="s">
        <v>357</v>
      </c>
      <c r="H1458" s="1" t="s">
        <v>357</v>
      </c>
      <c r="I1458" s="1" t="s">
        <v>357</v>
      </c>
      <c r="J1458" s="1" t="s">
        <v>357</v>
      </c>
      <c r="K1458" s="1" t="s">
        <v>357</v>
      </c>
      <c r="L1458" s="1" t="s">
        <v>357</v>
      </c>
      <c r="M1458" s="1" t="s">
        <v>357</v>
      </c>
      <c r="N1458" s="1" t="s">
        <v>357</v>
      </c>
      <c r="O1458" s="1" t="s">
        <v>357</v>
      </c>
      <c r="P1458" s="1" t="s">
        <v>357</v>
      </c>
      <c r="Q1458" s="1" t="s">
        <v>357</v>
      </c>
      <c r="R1458" s="1" t="s">
        <v>357</v>
      </c>
      <c r="S1458" s="1" t="s">
        <v>357</v>
      </c>
      <c r="T1458" s="1" t="s">
        <v>10670</v>
      </c>
      <c r="U1458" s="1" t="s">
        <v>357</v>
      </c>
      <c r="V1458" s="1" t="s">
        <v>357</v>
      </c>
      <c r="W1458" s="1" t="s">
        <v>357</v>
      </c>
      <c r="X1458" s="1" t="s">
        <v>357</v>
      </c>
    </row>
    <row r="1459" spans="1:24">
      <c r="A1459" s="1" t="s">
        <v>4391</v>
      </c>
      <c r="B1459" s="1" t="s">
        <v>4392</v>
      </c>
      <c r="C1459" s="1" t="s">
        <v>3014</v>
      </c>
      <c r="D1459" s="1" t="s">
        <v>10669</v>
      </c>
      <c r="E1459" s="1" t="s">
        <v>357</v>
      </c>
      <c r="F1459" s="1" t="s">
        <v>357</v>
      </c>
      <c r="G1459" s="1" t="s">
        <v>357</v>
      </c>
      <c r="H1459" s="1" t="s">
        <v>357</v>
      </c>
      <c r="I1459" s="1" t="s">
        <v>357</v>
      </c>
      <c r="J1459" s="1" t="s">
        <v>357</v>
      </c>
      <c r="K1459" s="1" t="s">
        <v>357</v>
      </c>
      <c r="L1459" s="1" t="s">
        <v>357</v>
      </c>
      <c r="M1459" s="1" t="s">
        <v>357</v>
      </c>
      <c r="N1459" s="1" t="s">
        <v>357</v>
      </c>
      <c r="O1459" s="1" t="s">
        <v>357</v>
      </c>
      <c r="P1459" s="1" t="s">
        <v>357</v>
      </c>
      <c r="Q1459" s="1" t="s">
        <v>357</v>
      </c>
      <c r="R1459" s="1" t="s">
        <v>357</v>
      </c>
      <c r="S1459" s="1" t="s">
        <v>357</v>
      </c>
      <c r="T1459" s="1" t="s">
        <v>10670</v>
      </c>
      <c r="U1459" s="1" t="s">
        <v>357</v>
      </c>
      <c r="V1459" s="1" t="s">
        <v>357</v>
      </c>
      <c r="W1459" s="1" t="s">
        <v>357</v>
      </c>
      <c r="X1459" s="1" t="s">
        <v>357</v>
      </c>
    </row>
    <row r="1460" spans="1:24">
      <c r="A1460" s="1" t="s">
        <v>4394</v>
      </c>
      <c r="B1460" s="1" t="s">
        <v>4395</v>
      </c>
      <c r="C1460" s="1" t="s">
        <v>3014</v>
      </c>
      <c r="D1460" s="1" t="s">
        <v>10669</v>
      </c>
      <c r="E1460" s="1" t="s">
        <v>357</v>
      </c>
      <c r="F1460" s="1" t="s">
        <v>357</v>
      </c>
      <c r="G1460" s="1" t="s">
        <v>357</v>
      </c>
      <c r="H1460" s="1" t="s">
        <v>357</v>
      </c>
      <c r="I1460" s="1" t="s">
        <v>357</v>
      </c>
      <c r="J1460" s="1" t="s">
        <v>357</v>
      </c>
      <c r="K1460" s="1" t="s">
        <v>357</v>
      </c>
      <c r="L1460" s="1" t="s">
        <v>357</v>
      </c>
      <c r="M1460" s="1" t="s">
        <v>357</v>
      </c>
      <c r="N1460" s="1" t="s">
        <v>357</v>
      </c>
      <c r="O1460" s="1" t="s">
        <v>357</v>
      </c>
      <c r="P1460" s="1" t="s">
        <v>357</v>
      </c>
      <c r="Q1460" s="1" t="s">
        <v>357</v>
      </c>
      <c r="R1460" s="1" t="s">
        <v>357</v>
      </c>
      <c r="S1460" s="1" t="s">
        <v>357</v>
      </c>
      <c r="T1460" s="1" t="s">
        <v>10670</v>
      </c>
      <c r="U1460" s="1" t="s">
        <v>357</v>
      </c>
      <c r="V1460" s="1" t="s">
        <v>357</v>
      </c>
      <c r="W1460" s="1" t="s">
        <v>357</v>
      </c>
      <c r="X1460" s="1" t="s">
        <v>357</v>
      </c>
    </row>
    <row r="1461" spans="1:24">
      <c r="A1461" s="1" t="s">
        <v>4397</v>
      </c>
      <c r="B1461" s="1" t="s">
        <v>4398</v>
      </c>
      <c r="C1461" s="1" t="s">
        <v>3014</v>
      </c>
      <c r="D1461" s="1" t="s">
        <v>10669</v>
      </c>
      <c r="E1461" s="1" t="s">
        <v>357</v>
      </c>
      <c r="F1461" s="1" t="s">
        <v>357</v>
      </c>
      <c r="G1461" s="1" t="s">
        <v>357</v>
      </c>
      <c r="H1461" s="1" t="s">
        <v>357</v>
      </c>
      <c r="I1461" s="1" t="s">
        <v>357</v>
      </c>
      <c r="J1461" s="1" t="s">
        <v>357</v>
      </c>
      <c r="K1461" s="1" t="s">
        <v>357</v>
      </c>
      <c r="L1461" s="1" t="s">
        <v>357</v>
      </c>
      <c r="M1461" s="1" t="s">
        <v>357</v>
      </c>
      <c r="N1461" s="1" t="s">
        <v>357</v>
      </c>
      <c r="O1461" s="1" t="s">
        <v>357</v>
      </c>
      <c r="P1461" s="1" t="s">
        <v>357</v>
      </c>
      <c r="Q1461" s="1" t="s">
        <v>357</v>
      </c>
      <c r="R1461" s="1" t="s">
        <v>357</v>
      </c>
      <c r="S1461" s="1" t="s">
        <v>357</v>
      </c>
      <c r="T1461" s="1" t="s">
        <v>10670</v>
      </c>
      <c r="U1461" s="1" t="s">
        <v>357</v>
      </c>
      <c r="V1461" s="1" t="s">
        <v>357</v>
      </c>
      <c r="W1461" s="1" t="s">
        <v>357</v>
      </c>
      <c r="X1461" s="1" t="s">
        <v>357</v>
      </c>
    </row>
    <row r="1462" spans="1:24">
      <c r="A1462" s="1" t="s">
        <v>4655</v>
      </c>
      <c r="B1462" s="1" t="s">
        <v>4656</v>
      </c>
      <c r="C1462" s="1" t="s">
        <v>3014</v>
      </c>
      <c r="D1462" s="1" t="s">
        <v>10669</v>
      </c>
      <c r="E1462" s="1" t="s">
        <v>357</v>
      </c>
      <c r="F1462" s="1" t="s">
        <v>357</v>
      </c>
      <c r="G1462" s="1" t="s">
        <v>357</v>
      </c>
      <c r="H1462" s="1" t="s">
        <v>357</v>
      </c>
      <c r="I1462" s="1" t="s">
        <v>357</v>
      </c>
      <c r="J1462" s="1" t="s">
        <v>357</v>
      </c>
      <c r="K1462" s="1" t="s">
        <v>357</v>
      </c>
      <c r="L1462" s="1" t="s">
        <v>357</v>
      </c>
      <c r="M1462" s="1" t="s">
        <v>357</v>
      </c>
      <c r="N1462" s="1" t="s">
        <v>357</v>
      </c>
      <c r="O1462" s="1" t="s">
        <v>357</v>
      </c>
      <c r="P1462" s="1" t="s">
        <v>357</v>
      </c>
      <c r="Q1462" s="1" t="s">
        <v>357</v>
      </c>
      <c r="R1462" s="1" t="s">
        <v>357</v>
      </c>
      <c r="S1462" s="1" t="s">
        <v>357</v>
      </c>
      <c r="T1462" s="1" t="s">
        <v>10670</v>
      </c>
      <c r="U1462" s="1" t="s">
        <v>357</v>
      </c>
      <c r="V1462" s="1" t="s">
        <v>357</v>
      </c>
      <c r="W1462" s="1" t="s">
        <v>357</v>
      </c>
      <c r="X1462" s="1" t="s">
        <v>357</v>
      </c>
    </row>
    <row r="1463" spans="1:24" ht="30">
      <c r="A1463" s="1" t="s">
        <v>4412</v>
      </c>
      <c r="B1463" s="1" t="s">
        <v>4413</v>
      </c>
      <c r="C1463" s="1" t="s">
        <v>3014</v>
      </c>
      <c r="D1463" s="1" t="s">
        <v>10669</v>
      </c>
      <c r="E1463" s="1" t="s">
        <v>357</v>
      </c>
      <c r="F1463" s="1" t="s">
        <v>357</v>
      </c>
      <c r="G1463" s="1" t="s">
        <v>357</v>
      </c>
      <c r="H1463" s="1" t="s">
        <v>357</v>
      </c>
      <c r="I1463" s="1" t="s">
        <v>357</v>
      </c>
      <c r="J1463" s="1" t="s">
        <v>357</v>
      </c>
      <c r="K1463" s="1" t="s">
        <v>357</v>
      </c>
      <c r="L1463" s="1" t="s">
        <v>357</v>
      </c>
      <c r="M1463" s="1" t="s">
        <v>357</v>
      </c>
      <c r="N1463" s="1" t="s">
        <v>357</v>
      </c>
      <c r="O1463" s="1" t="s">
        <v>357</v>
      </c>
      <c r="P1463" s="1" t="s">
        <v>357</v>
      </c>
      <c r="Q1463" s="1" t="s">
        <v>357</v>
      </c>
      <c r="R1463" s="1" t="s">
        <v>357</v>
      </c>
      <c r="S1463" s="1" t="s">
        <v>357</v>
      </c>
      <c r="T1463" s="1" t="s">
        <v>10670</v>
      </c>
      <c r="U1463" s="1" t="s">
        <v>357</v>
      </c>
      <c r="V1463" s="1" t="s">
        <v>357</v>
      </c>
      <c r="W1463" s="1" t="s">
        <v>357</v>
      </c>
      <c r="X1463" s="1" t="s">
        <v>357</v>
      </c>
    </row>
    <row r="1464" spans="1:24" ht="30">
      <c r="A1464" s="1" t="s">
        <v>4415</v>
      </c>
      <c r="B1464" s="1" t="s">
        <v>4416</v>
      </c>
      <c r="C1464" s="1" t="s">
        <v>3014</v>
      </c>
      <c r="D1464" s="1" t="s">
        <v>10669</v>
      </c>
      <c r="E1464" s="1" t="s">
        <v>357</v>
      </c>
      <c r="F1464" s="1" t="s">
        <v>357</v>
      </c>
      <c r="G1464" s="1" t="s">
        <v>357</v>
      </c>
      <c r="H1464" s="1" t="s">
        <v>357</v>
      </c>
      <c r="I1464" s="1" t="s">
        <v>357</v>
      </c>
      <c r="J1464" s="1" t="s">
        <v>357</v>
      </c>
      <c r="K1464" s="1" t="s">
        <v>357</v>
      </c>
      <c r="L1464" s="1" t="s">
        <v>357</v>
      </c>
      <c r="M1464" s="1" t="s">
        <v>357</v>
      </c>
      <c r="N1464" s="1" t="s">
        <v>357</v>
      </c>
      <c r="O1464" s="1" t="s">
        <v>357</v>
      </c>
      <c r="P1464" s="1" t="s">
        <v>357</v>
      </c>
      <c r="Q1464" s="1" t="s">
        <v>357</v>
      </c>
      <c r="R1464" s="1" t="s">
        <v>357</v>
      </c>
      <c r="S1464" s="1" t="s">
        <v>357</v>
      </c>
      <c r="T1464" s="1" t="s">
        <v>10670</v>
      </c>
      <c r="U1464" s="1" t="s">
        <v>357</v>
      </c>
      <c r="V1464" s="1" t="s">
        <v>357</v>
      </c>
      <c r="W1464" s="1" t="s">
        <v>357</v>
      </c>
      <c r="X1464" s="1" t="s">
        <v>357</v>
      </c>
    </row>
    <row r="1465" spans="1:24" ht="30">
      <c r="A1465" s="1" t="s">
        <v>4418</v>
      </c>
      <c r="B1465" s="1" t="s">
        <v>4419</v>
      </c>
      <c r="C1465" s="1" t="s">
        <v>3014</v>
      </c>
      <c r="D1465" s="1" t="s">
        <v>10669</v>
      </c>
      <c r="E1465" s="1" t="s">
        <v>357</v>
      </c>
      <c r="F1465" s="1" t="s">
        <v>357</v>
      </c>
      <c r="G1465" s="1" t="s">
        <v>357</v>
      </c>
      <c r="H1465" s="1" t="s">
        <v>357</v>
      </c>
      <c r="I1465" s="1" t="s">
        <v>357</v>
      </c>
      <c r="J1465" s="1" t="s">
        <v>357</v>
      </c>
      <c r="K1465" s="1" t="s">
        <v>357</v>
      </c>
      <c r="L1465" s="1" t="s">
        <v>357</v>
      </c>
      <c r="M1465" s="1" t="s">
        <v>357</v>
      </c>
      <c r="N1465" s="1" t="s">
        <v>357</v>
      </c>
      <c r="O1465" s="1" t="s">
        <v>357</v>
      </c>
      <c r="P1465" s="1" t="s">
        <v>357</v>
      </c>
      <c r="Q1465" s="1" t="s">
        <v>357</v>
      </c>
      <c r="R1465" s="1" t="s">
        <v>357</v>
      </c>
      <c r="S1465" s="1" t="s">
        <v>357</v>
      </c>
      <c r="T1465" s="1" t="s">
        <v>10670</v>
      </c>
      <c r="U1465" s="1" t="s">
        <v>357</v>
      </c>
      <c r="V1465" s="1" t="s">
        <v>357</v>
      </c>
      <c r="W1465" s="1" t="s">
        <v>357</v>
      </c>
      <c r="X1465" s="1" t="s">
        <v>357</v>
      </c>
    </row>
    <row r="1466" spans="1:24" ht="30">
      <c r="A1466" s="1" t="s">
        <v>4421</v>
      </c>
      <c r="B1466" s="1" t="s">
        <v>4422</v>
      </c>
      <c r="C1466" s="1" t="s">
        <v>3014</v>
      </c>
      <c r="D1466" s="1" t="s">
        <v>10669</v>
      </c>
      <c r="E1466" s="1" t="s">
        <v>357</v>
      </c>
      <c r="F1466" s="1" t="s">
        <v>357</v>
      </c>
      <c r="G1466" s="1" t="s">
        <v>357</v>
      </c>
      <c r="H1466" s="1" t="s">
        <v>357</v>
      </c>
      <c r="I1466" s="1" t="s">
        <v>357</v>
      </c>
      <c r="J1466" s="1" t="s">
        <v>357</v>
      </c>
      <c r="K1466" s="1" t="s">
        <v>357</v>
      </c>
      <c r="L1466" s="1" t="s">
        <v>357</v>
      </c>
      <c r="M1466" s="1" t="s">
        <v>357</v>
      </c>
      <c r="N1466" s="1" t="s">
        <v>357</v>
      </c>
      <c r="O1466" s="1" t="s">
        <v>357</v>
      </c>
      <c r="P1466" s="1" t="s">
        <v>357</v>
      </c>
      <c r="Q1466" s="1" t="s">
        <v>357</v>
      </c>
      <c r="R1466" s="1" t="s">
        <v>357</v>
      </c>
      <c r="S1466" s="1" t="s">
        <v>357</v>
      </c>
      <c r="T1466" s="1" t="s">
        <v>10670</v>
      </c>
      <c r="U1466" s="1" t="s">
        <v>357</v>
      </c>
      <c r="V1466" s="1" t="s">
        <v>357</v>
      </c>
      <c r="W1466" s="1" t="s">
        <v>357</v>
      </c>
      <c r="X1466" s="1" t="s">
        <v>357</v>
      </c>
    </row>
    <row r="1467" spans="1:24">
      <c r="A1467" s="1" t="s">
        <v>4658</v>
      </c>
      <c r="B1467" s="1" t="s">
        <v>4659</v>
      </c>
      <c r="C1467" s="1" t="s">
        <v>3014</v>
      </c>
      <c r="D1467" s="1" t="s">
        <v>10669</v>
      </c>
      <c r="E1467" s="1" t="s">
        <v>357</v>
      </c>
      <c r="F1467" s="1" t="s">
        <v>357</v>
      </c>
      <c r="G1467" s="1" t="s">
        <v>357</v>
      </c>
      <c r="H1467" s="1" t="s">
        <v>357</v>
      </c>
      <c r="I1467" s="1" t="s">
        <v>357</v>
      </c>
      <c r="J1467" s="1" t="s">
        <v>357</v>
      </c>
      <c r="K1467" s="1" t="s">
        <v>357</v>
      </c>
      <c r="L1467" s="1" t="s">
        <v>357</v>
      </c>
      <c r="M1467" s="1" t="s">
        <v>357</v>
      </c>
      <c r="N1467" s="1" t="s">
        <v>357</v>
      </c>
      <c r="O1467" s="1" t="s">
        <v>357</v>
      </c>
      <c r="P1467" s="1" t="s">
        <v>357</v>
      </c>
      <c r="Q1467" s="1" t="s">
        <v>357</v>
      </c>
      <c r="R1467" s="1" t="s">
        <v>357</v>
      </c>
      <c r="S1467" s="1" t="s">
        <v>357</v>
      </c>
      <c r="T1467" s="1" t="s">
        <v>10670</v>
      </c>
      <c r="U1467" s="1" t="s">
        <v>357</v>
      </c>
      <c r="V1467" s="1" t="s">
        <v>357</v>
      </c>
      <c r="W1467" s="1" t="s">
        <v>357</v>
      </c>
      <c r="X1467" s="1" t="s">
        <v>357</v>
      </c>
    </row>
    <row r="1468" spans="1:24">
      <c r="A1468" s="1" t="s">
        <v>4400</v>
      </c>
      <c r="B1468" s="1" t="s">
        <v>4401</v>
      </c>
      <c r="C1468" s="1" t="s">
        <v>3014</v>
      </c>
      <c r="D1468" s="1" t="s">
        <v>10669</v>
      </c>
      <c r="E1468" s="1" t="s">
        <v>357</v>
      </c>
      <c r="F1468" s="1" t="s">
        <v>357</v>
      </c>
      <c r="G1468" s="1" t="s">
        <v>357</v>
      </c>
      <c r="H1468" s="1" t="s">
        <v>357</v>
      </c>
      <c r="I1468" s="1" t="s">
        <v>357</v>
      </c>
      <c r="J1468" s="1" t="s">
        <v>357</v>
      </c>
      <c r="K1468" s="1" t="s">
        <v>357</v>
      </c>
      <c r="L1468" s="1" t="s">
        <v>357</v>
      </c>
      <c r="M1468" s="1" t="s">
        <v>357</v>
      </c>
      <c r="N1468" s="1" t="s">
        <v>357</v>
      </c>
      <c r="O1468" s="1" t="s">
        <v>357</v>
      </c>
      <c r="P1468" s="1" t="s">
        <v>357</v>
      </c>
      <c r="Q1468" s="1" t="s">
        <v>357</v>
      </c>
      <c r="R1468" s="1" t="s">
        <v>357</v>
      </c>
      <c r="S1468" s="1" t="s">
        <v>357</v>
      </c>
      <c r="T1468" s="1" t="s">
        <v>10670</v>
      </c>
      <c r="U1468" s="1" t="s">
        <v>357</v>
      </c>
      <c r="V1468" s="1" t="s">
        <v>357</v>
      </c>
      <c r="W1468" s="1" t="s">
        <v>357</v>
      </c>
      <c r="X1468" s="1" t="s">
        <v>357</v>
      </c>
    </row>
    <row r="1469" spans="1:24">
      <c r="A1469" s="1" t="s">
        <v>4403</v>
      </c>
      <c r="B1469" s="1" t="s">
        <v>4404</v>
      </c>
      <c r="C1469" s="1" t="s">
        <v>3014</v>
      </c>
      <c r="D1469" s="1" t="s">
        <v>10669</v>
      </c>
      <c r="E1469" s="1" t="s">
        <v>357</v>
      </c>
      <c r="F1469" s="1" t="s">
        <v>357</v>
      </c>
      <c r="G1469" s="1" t="s">
        <v>357</v>
      </c>
      <c r="H1469" s="1" t="s">
        <v>357</v>
      </c>
      <c r="I1469" s="1" t="s">
        <v>357</v>
      </c>
      <c r="J1469" s="1" t="s">
        <v>357</v>
      </c>
      <c r="K1469" s="1" t="s">
        <v>357</v>
      </c>
      <c r="L1469" s="1" t="s">
        <v>357</v>
      </c>
      <c r="M1469" s="1" t="s">
        <v>357</v>
      </c>
      <c r="N1469" s="1" t="s">
        <v>357</v>
      </c>
      <c r="O1469" s="1" t="s">
        <v>357</v>
      </c>
      <c r="P1469" s="1" t="s">
        <v>357</v>
      </c>
      <c r="Q1469" s="1" t="s">
        <v>357</v>
      </c>
      <c r="R1469" s="1" t="s">
        <v>357</v>
      </c>
      <c r="S1469" s="1" t="s">
        <v>357</v>
      </c>
      <c r="T1469" s="1" t="s">
        <v>10670</v>
      </c>
      <c r="U1469" s="1" t="s">
        <v>357</v>
      </c>
      <c r="V1469" s="1" t="s">
        <v>357</v>
      </c>
      <c r="W1469" s="1" t="s">
        <v>357</v>
      </c>
      <c r="X1469" s="1" t="s">
        <v>357</v>
      </c>
    </row>
    <row r="1470" spans="1:24">
      <c r="A1470" s="1" t="s">
        <v>4406</v>
      </c>
      <c r="B1470" s="1" t="s">
        <v>4407</v>
      </c>
      <c r="C1470" s="1" t="s">
        <v>3014</v>
      </c>
      <c r="D1470" s="1" t="s">
        <v>10669</v>
      </c>
      <c r="E1470" s="1" t="s">
        <v>357</v>
      </c>
      <c r="F1470" s="1" t="s">
        <v>357</v>
      </c>
      <c r="G1470" s="1" t="s">
        <v>357</v>
      </c>
      <c r="H1470" s="1" t="s">
        <v>357</v>
      </c>
      <c r="I1470" s="1" t="s">
        <v>357</v>
      </c>
      <c r="J1470" s="1" t="s">
        <v>357</v>
      </c>
      <c r="K1470" s="1" t="s">
        <v>357</v>
      </c>
      <c r="L1470" s="1" t="s">
        <v>357</v>
      </c>
      <c r="M1470" s="1" t="s">
        <v>357</v>
      </c>
      <c r="N1470" s="1" t="s">
        <v>357</v>
      </c>
      <c r="O1470" s="1" t="s">
        <v>357</v>
      </c>
      <c r="P1470" s="1" t="s">
        <v>357</v>
      </c>
      <c r="Q1470" s="1" t="s">
        <v>357</v>
      </c>
      <c r="R1470" s="1" t="s">
        <v>357</v>
      </c>
      <c r="S1470" s="1" t="s">
        <v>357</v>
      </c>
      <c r="T1470" s="1" t="s">
        <v>10670</v>
      </c>
      <c r="U1470" s="1" t="s">
        <v>357</v>
      </c>
      <c r="V1470" s="1" t="s">
        <v>357</v>
      </c>
      <c r="W1470" s="1" t="s">
        <v>357</v>
      </c>
      <c r="X1470" s="1" t="s">
        <v>357</v>
      </c>
    </row>
    <row r="1471" spans="1:24">
      <c r="A1471" s="1" t="s">
        <v>4409</v>
      </c>
      <c r="B1471" s="1" t="s">
        <v>4410</v>
      </c>
      <c r="C1471" s="1" t="s">
        <v>3014</v>
      </c>
      <c r="D1471" s="1" t="s">
        <v>10669</v>
      </c>
      <c r="E1471" s="1" t="s">
        <v>357</v>
      </c>
      <c r="F1471" s="1" t="s">
        <v>357</v>
      </c>
      <c r="G1471" s="1" t="s">
        <v>357</v>
      </c>
      <c r="H1471" s="1" t="s">
        <v>357</v>
      </c>
      <c r="I1471" s="1" t="s">
        <v>357</v>
      </c>
      <c r="J1471" s="1" t="s">
        <v>357</v>
      </c>
      <c r="K1471" s="1" t="s">
        <v>357</v>
      </c>
      <c r="L1471" s="1" t="s">
        <v>357</v>
      </c>
      <c r="M1471" s="1" t="s">
        <v>357</v>
      </c>
      <c r="N1471" s="1" t="s">
        <v>357</v>
      </c>
      <c r="O1471" s="1" t="s">
        <v>357</v>
      </c>
      <c r="P1471" s="1" t="s">
        <v>357</v>
      </c>
      <c r="Q1471" s="1" t="s">
        <v>357</v>
      </c>
      <c r="R1471" s="1" t="s">
        <v>357</v>
      </c>
      <c r="S1471" s="1" t="s">
        <v>357</v>
      </c>
      <c r="T1471" s="1" t="s">
        <v>10670</v>
      </c>
      <c r="U1471" s="1" t="s">
        <v>357</v>
      </c>
      <c r="V1471" s="1" t="s">
        <v>357</v>
      </c>
      <c r="W1471" s="1" t="s">
        <v>357</v>
      </c>
      <c r="X1471" s="1" t="s">
        <v>357</v>
      </c>
    </row>
    <row r="1472" spans="1:24">
      <c r="A1472" s="1" t="s">
        <v>4661</v>
      </c>
      <c r="B1472" s="1" t="s">
        <v>4662</v>
      </c>
      <c r="C1472" s="1" t="s">
        <v>3014</v>
      </c>
      <c r="D1472" s="1" t="s">
        <v>10669</v>
      </c>
      <c r="E1472" s="1" t="s">
        <v>357</v>
      </c>
      <c r="F1472" s="1" t="s">
        <v>357</v>
      </c>
      <c r="G1472" s="1" t="s">
        <v>357</v>
      </c>
      <c r="H1472" s="1" t="s">
        <v>357</v>
      </c>
      <c r="I1472" s="1" t="s">
        <v>357</v>
      </c>
      <c r="J1472" s="1" t="s">
        <v>357</v>
      </c>
      <c r="K1472" s="1" t="s">
        <v>357</v>
      </c>
      <c r="L1472" s="1" t="s">
        <v>357</v>
      </c>
      <c r="M1472" s="1" t="s">
        <v>357</v>
      </c>
      <c r="N1472" s="1" t="s">
        <v>357</v>
      </c>
      <c r="O1472" s="1" t="s">
        <v>357</v>
      </c>
      <c r="P1472" s="1" t="s">
        <v>357</v>
      </c>
      <c r="Q1472" s="1" t="s">
        <v>357</v>
      </c>
      <c r="R1472" s="1" t="s">
        <v>357</v>
      </c>
      <c r="S1472" s="1" t="s">
        <v>357</v>
      </c>
      <c r="T1472" s="1" t="s">
        <v>10670</v>
      </c>
      <c r="U1472" s="1" t="s">
        <v>357</v>
      </c>
      <c r="V1472" s="1" t="s">
        <v>357</v>
      </c>
      <c r="W1472" s="1" t="s">
        <v>357</v>
      </c>
      <c r="X1472" s="1" t="s">
        <v>357</v>
      </c>
    </row>
    <row r="1473" spans="1:24">
      <c r="A1473" s="1" t="s">
        <v>4424</v>
      </c>
      <c r="B1473" s="1" t="s">
        <v>4425</v>
      </c>
      <c r="C1473" s="1" t="s">
        <v>3014</v>
      </c>
      <c r="D1473" s="1" t="s">
        <v>10669</v>
      </c>
      <c r="E1473" s="1" t="s">
        <v>357</v>
      </c>
      <c r="F1473" s="1" t="s">
        <v>357</v>
      </c>
      <c r="G1473" s="1" t="s">
        <v>357</v>
      </c>
      <c r="H1473" s="1" t="s">
        <v>357</v>
      </c>
      <c r="I1473" s="1" t="s">
        <v>357</v>
      </c>
      <c r="J1473" s="1" t="s">
        <v>357</v>
      </c>
      <c r="K1473" s="1" t="s">
        <v>357</v>
      </c>
      <c r="L1473" s="1" t="s">
        <v>357</v>
      </c>
      <c r="M1473" s="1" t="s">
        <v>357</v>
      </c>
      <c r="N1473" s="1" t="s">
        <v>357</v>
      </c>
      <c r="O1473" s="1" t="s">
        <v>357</v>
      </c>
      <c r="P1473" s="1" t="s">
        <v>357</v>
      </c>
      <c r="Q1473" s="1" t="s">
        <v>357</v>
      </c>
      <c r="R1473" s="1" t="s">
        <v>357</v>
      </c>
      <c r="S1473" s="1" t="s">
        <v>357</v>
      </c>
      <c r="T1473" s="1" t="s">
        <v>10670</v>
      </c>
      <c r="U1473" s="1" t="s">
        <v>357</v>
      </c>
      <c r="V1473" s="1" t="s">
        <v>357</v>
      </c>
      <c r="W1473" s="1" t="s">
        <v>357</v>
      </c>
      <c r="X1473" s="1" t="s">
        <v>357</v>
      </c>
    </row>
    <row r="1474" spans="1:24">
      <c r="A1474" s="1" t="s">
        <v>4427</v>
      </c>
      <c r="B1474" s="1" t="s">
        <v>4428</v>
      </c>
      <c r="C1474" s="1" t="s">
        <v>3014</v>
      </c>
      <c r="D1474" s="1" t="s">
        <v>10669</v>
      </c>
      <c r="E1474" s="1" t="s">
        <v>357</v>
      </c>
      <c r="F1474" s="1" t="s">
        <v>357</v>
      </c>
      <c r="G1474" s="1" t="s">
        <v>357</v>
      </c>
      <c r="H1474" s="1" t="s">
        <v>357</v>
      </c>
      <c r="I1474" s="1" t="s">
        <v>357</v>
      </c>
      <c r="J1474" s="1" t="s">
        <v>357</v>
      </c>
      <c r="K1474" s="1" t="s">
        <v>357</v>
      </c>
      <c r="L1474" s="1" t="s">
        <v>357</v>
      </c>
      <c r="M1474" s="1" t="s">
        <v>357</v>
      </c>
      <c r="N1474" s="1" t="s">
        <v>357</v>
      </c>
      <c r="O1474" s="1" t="s">
        <v>357</v>
      </c>
      <c r="P1474" s="1" t="s">
        <v>357</v>
      </c>
      <c r="Q1474" s="1" t="s">
        <v>357</v>
      </c>
      <c r="R1474" s="1" t="s">
        <v>357</v>
      </c>
      <c r="S1474" s="1" t="s">
        <v>357</v>
      </c>
      <c r="T1474" s="1" t="s">
        <v>10670</v>
      </c>
      <c r="U1474" s="1" t="s">
        <v>357</v>
      </c>
      <c r="V1474" s="1" t="s">
        <v>357</v>
      </c>
      <c r="W1474" s="1" t="s">
        <v>357</v>
      </c>
      <c r="X1474" s="1" t="s">
        <v>357</v>
      </c>
    </row>
    <row r="1475" spans="1:24">
      <c r="A1475" s="1" t="s">
        <v>4430</v>
      </c>
      <c r="B1475" s="1" t="s">
        <v>4431</v>
      </c>
      <c r="C1475" s="1" t="s">
        <v>3014</v>
      </c>
      <c r="D1475" s="1" t="s">
        <v>10669</v>
      </c>
      <c r="E1475" s="1" t="s">
        <v>357</v>
      </c>
      <c r="F1475" s="1" t="s">
        <v>357</v>
      </c>
      <c r="G1475" s="1" t="s">
        <v>357</v>
      </c>
      <c r="H1475" s="1" t="s">
        <v>357</v>
      </c>
      <c r="I1475" s="1" t="s">
        <v>357</v>
      </c>
      <c r="J1475" s="1" t="s">
        <v>357</v>
      </c>
      <c r="K1475" s="1" t="s">
        <v>357</v>
      </c>
      <c r="L1475" s="1" t="s">
        <v>357</v>
      </c>
      <c r="M1475" s="1" t="s">
        <v>357</v>
      </c>
      <c r="N1475" s="1" t="s">
        <v>357</v>
      </c>
      <c r="O1475" s="1" t="s">
        <v>357</v>
      </c>
      <c r="P1475" s="1" t="s">
        <v>357</v>
      </c>
      <c r="Q1475" s="1" t="s">
        <v>357</v>
      </c>
      <c r="R1475" s="1" t="s">
        <v>357</v>
      </c>
      <c r="S1475" s="1" t="s">
        <v>357</v>
      </c>
      <c r="T1475" s="1" t="s">
        <v>10670</v>
      </c>
      <c r="U1475" s="1" t="s">
        <v>357</v>
      </c>
      <c r="V1475" s="1" t="s">
        <v>357</v>
      </c>
      <c r="W1475" s="1" t="s">
        <v>357</v>
      </c>
      <c r="X1475" s="1" t="s">
        <v>357</v>
      </c>
    </row>
    <row r="1476" spans="1:24">
      <c r="A1476" s="1" t="s">
        <v>4433</v>
      </c>
      <c r="B1476" s="1" t="s">
        <v>4434</v>
      </c>
      <c r="C1476" s="1" t="s">
        <v>3014</v>
      </c>
      <c r="D1476" s="1" t="s">
        <v>10669</v>
      </c>
      <c r="E1476" s="1" t="s">
        <v>357</v>
      </c>
      <c r="F1476" s="1" t="s">
        <v>357</v>
      </c>
      <c r="G1476" s="1" t="s">
        <v>357</v>
      </c>
      <c r="H1476" s="1" t="s">
        <v>357</v>
      </c>
      <c r="I1476" s="1" t="s">
        <v>357</v>
      </c>
      <c r="J1476" s="1" t="s">
        <v>357</v>
      </c>
      <c r="K1476" s="1" t="s">
        <v>357</v>
      </c>
      <c r="L1476" s="1" t="s">
        <v>357</v>
      </c>
      <c r="M1476" s="1" t="s">
        <v>357</v>
      </c>
      <c r="N1476" s="1" t="s">
        <v>357</v>
      </c>
      <c r="O1476" s="1" t="s">
        <v>357</v>
      </c>
      <c r="P1476" s="1" t="s">
        <v>357</v>
      </c>
      <c r="Q1476" s="1" t="s">
        <v>357</v>
      </c>
      <c r="R1476" s="1" t="s">
        <v>357</v>
      </c>
      <c r="S1476" s="1" t="s">
        <v>357</v>
      </c>
      <c r="T1476" s="1" t="s">
        <v>10670</v>
      </c>
      <c r="U1476" s="1" t="s">
        <v>357</v>
      </c>
      <c r="V1476" s="1" t="s">
        <v>357</v>
      </c>
      <c r="W1476" s="1" t="s">
        <v>357</v>
      </c>
      <c r="X1476" s="1" t="s">
        <v>357</v>
      </c>
    </row>
    <row r="1477" spans="1:24">
      <c r="A1477" s="1" t="s">
        <v>4676</v>
      </c>
      <c r="B1477" s="1" t="s">
        <v>4677</v>
      </c>
      <c r="C1477" s="1" t="s">
        <v>3014</v>
      </c>
      <c r="D1477" s="1" t="s">
        <v>10669</v>
      </c>
      <c r="E1477" s="1" t="s">
        <v>357</v>
      </c>
      <c r="F1477" s="1" t="s">
        <v>10872</v>
      </c>
      <c r="G1477" s="1" t="s">
        <v>357</v>
      </c>
      <c r="H1477" s="1" t="s">
        <v>357</v>
      </c>
      <c r="I1477" s="1" t="s">
        <v>357</v>
      </c>
      <c r="J1477" s="1" t="s">
        <v>357</v>
      </c>
      <c r="K1477" s="1" t="s">
        <v>357</v>
      </c>
      <c r="L1477" s="1" t="s">
        <v>357</v>
      </c>
      <c r="M1477" s="1" t="s">
        <v>357</v>
      </c>
      <c r="N1477" s="1" t="s">
        <v>357</v>
      </c>
      <c r="O1477" s="1" t="s">
        <v>357</v>
      </c>
      <c r="P1477" s="1" t="s">
        <v>357</v>
      </c>
      <c r="Q1477" s="1" t="s">
        <v>357</v>
      </c>
      <c r="R1477" s="1" t="s">
        <v>357</v>
      </c>
      <c r="S1477" s="1" t="s">
        <v>357</v>
      </c>
      <c r="T1477" s="1" t="s">
        <v>10670</v>
      </c>
      <c r="U1477" s="1" t="s">
        <v>357</v>
      </c>
      <c r="V1477" s="1" t="s">
        <v>357</v>
      </c>
      <c r="W1477" s="1" t="s">
        <v>357</v>
      </c>
      <c r="X1477" s="1" t="s">
        <v>357</v>
      </c>
    </row>
    <row r="1478" spans="1:24">
      <c r="A1478" s="1" t="s">
        <v>4679</v>
      </c>
      <c r="B1478" s="1" t="s">
        <v>4680</v>
      </c>
      <c r="C1478" s="1" t="s">
        <v>3014</v>
      </c>
      <c r="D1478" s="1" t="s">
        <v>10669</v>
      </c>
      <c r="E1478" s="1" t="s">
        <v>357</v>
      </c>
      <c r="F1478" s="1" t="s">
        <v>10873</v>
      </c>
      <c r="G1478" s="1" t="s">
        <v>357</v>
      </c>
      <c r="H1478" s="1" t="s">
        <v>357</v>
      </c>
      <c r="I1478" s="1" t="s">
        <v>357</v>
      </c>
      <c r="J1478" s="1" t="s">
        <v>357</v>
      </c>
      <c r="K1478" s="1" t="s">
        <v>357</v>
      </c>
      <c r="L1478" s="1" t="s">
        <v>357</v>
      </c>
      <c r="M1478" s="1" t="s">
        <v>357</v>
      </c>
      <c r="N1478" s="1" t="s">
        <v>357</v>
      </c>
      <c r="O1478" s="1" t="s">
        <v>357</v>
      </c>
      <c r="P1478" s="1" t="s">
        <v>357</v>
      </c>
      <c r="Q1478" s="1" t="s">
        <v>357</v>
      </c>
      <c r="R1478" s="1" t="s">
        <v>357</v>
      </c>
      <c r="S1478" s="1" t="s">
        <v>357</v>
      </c>
      <c r="T1478" s="1" t="s">
        <v>10670</v>
      </c>
      <c r="U1478" s="1" t="s">
        <v>357</v>
      </c>
      <c r="V1478" s="1" t="s">
        <v>357</v>
      </c>
      <c r="W1478" s="1" t="s">
        <v>357</v>
      </c>
      <c r="X1478" s="1" t="s">
        <v>357</v>
      </c>
    </row>
    <row r="1479" spans="1:24">
      <c r="A1479" s="1" t="s">
        <v>4682</v>
      </c>
      <c r="B1479" s="1" t="s">
        <v>4683</v>
      </c>
      <c r="C1479" s="1" t="s">
        <v>3014</v>
      </c>
      <c r="D1479" s="1" t="s">
        <v>10669</v>
      </c>
      <c r="E1479" s="1" t="s">
        <v>357</v>
      </c>
      <c r="F1479" s="1" t="s">
        <v>10874</v>
      </c>
      <c r="G1479" s="1" t="s">
        <v>357</v>
      </c>
      <c r="H1479" s="1" t="s">
        <v>357</v>
      </c>
      <c r="I1479" s="1" t="s">
        <v>357</v>
      </c>
      <c r="J1479" s="1" t="s">
        <v>357</v>
      </c>
      <c r="K1479" s="1" t="s">
        <v>357</v>
      </c>
      <c r="L1479" s="1" t="s">
        <v>357</v>
      </c>
      <c r="M1479" s="1" t="s">
        <v>357</v>
      </c>
      <c r="N1479" s="1" t="s">
        <v>357</v>
      </c>
      <c r="O1479" s="1" t="s">
        <v>357</v>
      </c>
      <c r="P1479" s="1" t="s">
        <v>357</v>
      </c>
      <c r="Q1479" s="1" t="s">
        <v>357</v>
      </c>
      <c r="R1479" s="1" t="s">
        <v>357</v>
      </c>
      <c r="S1479" s="1" t="s">
        <v>357</v>
      </c>
      <c r="T1479" s="1" t="s">
        <v>10670</v>
      </c>
      <c r="U1479" s="1" t="s">
        <v>357</v>
      </c>
      <c r="V1479" s="1" t="s">
        <v>357</v>
      </c>
      <c r="W1479" s="1" t="s">
        <v>357</v>
      </c>
      <c r="X1479" s="1" t="s">
        <v>357</v>
      </c>
    </row>
    <row r="1480" spans="1:24">
      <c r="A1480" s="1" t="s">
        <v>4685</v>
      </c>
      <c r="B1480" s="1" t="s">
        <v>4686</v>
      </c>
      <c r="C1480" s="1" t="s">
        <v>3014</v>
      </c>
      <c r="D1480" s="1" t="s">
        <v>10669</v>
      </c>
      <c r="E1480" s="1" t="s">
        <v>357</v>
      </c>
      <c r="F1480" s="1" t="s">
        <v>10875</v>
      </c>
      <c r="G1480" s="1" t="s">
        <v>357</v>
      </c>
      <c r="H1480" s="1" t="s">
        <v>357</v>
      </c>
      <c r="I1480" s="1" t="s">
        <v>357</v>
      </c>
      <c r="J1480" s="1" t="s">
        <v>357</v>
      </c>
      <c r="K1480" s="1" t="s">
        <v>357</v>
      </c>
      <c r="L1480" s="1" t="s">
        <v>357</v>
      </c>
      <c r="M1480" s="1" t="s">
        <v>357</v>
      </c>
      <c r="N1480" s="1" t="s">
        <v>357</v>
      </c>
      <c r="O1480" s="1" t="s">
        <v>357</v>
      </c>
      <c r="P1480" s="1" t="s">
        <v>357</v>
      </c>
      <c r="Q1480" s="1" t="s">
        <v>357</v>
      </c>
      <c r="R1480" s="1" t="s">
        <v>357</v>
      </c>
      <c r="S1480" s="1" t="s">
        <v>357</v>
      </c>
      <c r="T1480" s="1" t="s">
        <v>10670</v>
      </c>
      <c r="U1480" s="1" t="s">
        <v>357</v>
      </c>
      <c r="V1480" s="1" t="s">
        <v>357</v>
      </c>
      <c r="W1480" s="1" t="s">
        <v>357</v>
      </c>
      <c r="X1480" s="1" t="s">
        <v>357</v>
      </c>
    </row>
    <row r="1481" spans="1:24">
      <c r="A1481" s="1" t="s">
        <v>4688</v>
      </c>
      <c r="B1481" s="1" t="s">
        <v>4689</v>
      </c>
      <c r="C1481" s="1" t="s">
        <v>3014</v>
      </c>
      <c r="D1481" s="1" t="s">
        <v>10669</v>
      </c>
      <c r="E1481" s="1" t="s">
        <v>357</v>
      </c>
      <c r="F1481" s="1" t="s">
        <v>10876</v>
      </c>
      <c r="G1481" s="1" t="s">
        <v>357</v>
      </c>
      <c r="H1481" s="1" t="s">
        <v>357</v>
      </c>
      <c r="I1481" s="1" t="s">
        <v>357</v>
      </c>
      <c r="J1481" s="1" t="s">
        <v>357</v>
      </c>
      <c r="K1481" s="1" t="s">
        <v>357</v>
      </c>
      <c r="L1481" s="1" t="s">
        <v>357</v>
      </c>
      <c r="M1481" s="1" t="s">
        <v>357</v>
      </c>
      <c r="N1481" s="1" t="s">
        <v>357</v>
      </c>
      <c r="O1481" s="1" t="s">
        <v>357</v>
      </c>
      <c r="P1481" s="1" t="s">
        <v>357</v>
      </c>
      <c r="Q1481" s="1" t="s">
        <v>357</v>
      </c>
      <c r="R1481" s="1" t="s">
        <v>357</v>
      </c>
      <c r="S1481" s="1" t="s">
        <v>357</v>
      </c>
      <c r="T1481" s="1" t="s">
        <v>10670</v>
      </c>
      <c r="U1481" s="1" t="s">
        <v>357</v>
      </c>
      <c r="V1481" s="1" t="s">
        <v>357</v>
      </c>
      <c r="W1481" s="1" t="s">
        <v>357</v>
      </c>
      <c r="X1481" s="1" t="s">
        <v>357</v>
      </c>
    </row>
    <row r="1482" spans="1:24">
      <c r="A1482" s="1" t="s">
        <v>4691</v>
      </c>
      <c r="B1482" s="1" t="s">
        <v>4692</v>
      </c>
      <c r="C1482" s="1" t="s">
        <v>3014</v>
      </c>
      <c r="D1482" s="1" t="s">
        <v>10669</v>
      </c>
      <c r="E1482" s="1" t="s">
        <v>357</v>
      </c>
      <c r="F1482" s="1" t="s">
        <v>10877</v>
      </c>
      <c r="G1482" s="1" t="s">
        <v>357</v>
      </c>
      <c r="H1482" s="1" t="s">
        <v>357</v>
      </c>
      <c r="I1482" s="1" t="s">
        <v>357</v>
      </c>
      <c r="J1482" s="1" t="s">
        <v>357</v>
      </c>
      <c r="K1482" s="1" t="s">
        <v>357</v>
      </c>
      <c r="L1482" s="1" t="s">
        <v>357</v>
      </c>
      <c r="M1482" s="1" t="s">
        <v>357</v>
      </c>
      <c r="N1482" s="1" t="s">
        <v>357</v>
      </c>
      <c r="O1482" s="1" t="s">
        <v>357</v>
      </c>
      <c r="P1482" s="1" t="s">
        <v>357</v>
      </c>
      <c r="Q1482" s="1" t="s">
        <v>357</v>
      </c>
      <c r="R1482" s="1" t="s">
        <v>357</v>
      </c>
      <c r="S1482" s="1" t="s">
        <v>357</v>
      </c>
      <c r="T1482" s="1" t="s">
        <v>10670</v>
      </c>
      <c r="U1482" s="1" t="s">
        <v>357</v>
      </c>
      <c r="V1482" s="1" t="s">
        <v>357</v>
      </c>
      <c r="W1482" s="1" t="s">
        <v>357</v>
      </c>
      <c r="X1482" s="1" t="s">
        <v>357</v>
      </c>
    </row>
    <row r="1483" spans="1:24">
      <c r="A1483" s="1" t="s">
        <v>4694</v>
      </c>
      <c r="B1483" s="1" t="s">
        <v>4695</v>
      </c>
      <c r="C1483" s="1" t="s">
        <v>3014</v>
      </c>
      <c r="D1483" s="1" t="s">
        <v>10669</v>
      </c>
      <c r="E1483" s="1" t="s">
        <v>357</v>
      </c>
      <c r="F1483" s="1" t="s">
        <v>10878</v>
      </c>
      <c r="G1483" s="1" t="s">
        <v>357</v>
      </c>
      <c r="H1483" s="1" t="s">
        <v>357</v>
      </c>
      <c r="I1483" s="1" t="s">
        <v>357</v>
      </c>
      <c r="J1483" s="1" t="s">
        <v>357</v>
      </c>
      <c r="K1483" s="1" t="s">
        <v>357</v>
      </c>
      <c r="L1483" s="1" t="s">
        <v>357</v>
      </c>
      <c r="M1483" s="1" t="s">
        <v>357</v>
      </c>
      <c r="N1483" s="1" t="s">
        <v>357</v>
      </c>
      <c r="O1483" s="1" t="s">
        <v>357</v>
      </c>
      <c r="P1483" s="1" t="s">
        <v>357</v>
      </c>
      <c r="Q1483" s="1" t="s">
        <v>357</v>
      </c>
      <c r="R1483" s="1" t="s">
        <v>357</v>
      </c>
      <c r="S1483" s="1" t="s">
        <v>357</v>
      </c>
      <c r="T1483" s="1" t="s">
        <v>10670</v>
      </c>
      <c r="U1483" s="1" t="s">
        <v>357</v>
      </c>
      <c r="V1483" s="1" t="s">
        <v>357</v>
      </c>
      <c r="W1483" s="1" t="s">
        <v>357</v>
      </c>
      <c r="X1483" s="1" t="s">
        <v>357</v>
      </c>
    </row>
    <row r="1484" spans="1:24">
      <c r="A1484" s="1" t="s">
        <v>4697</v>
      </c>
      <c r="B1484" s="1" t="s">
        <v>4698</v>
      </c>
      <c r="C1484" s="1" t="s">
        <v>3014</v>
      </c>
      <c r="D1484" s="1" t="s">
        <v>10669</v>
      </c>
      <c r="E1484" s="1" t="s">
        <v>357</v>
      </c>
      <c r="F1484" s="1" t="s">
        <v>10879</v>
      </c>
      <c r="G1484" s="1" t="s">
        <v>357</v>
      </c>
      <c r="H1484" s="1" t="s">
        <v>357</v>
      </c>
      <c r="I1484" s="1" t="s">
        <v>357</v>
      </c>
      <c r="J1484" s="1" t="s">
        <v>357</v>
      </c>
      <c r="K1484" s="1" t="s">
        <v>357</v>
      </c>
      <c r="L1484" s="1" t="s">
        <v>357</v>
      </c>
      <c r="M1484" s="1" t="s">
        <v>357</v>
      </c>
      <c r="N1484" s="1" t="s">
        <v>357</v>
      </c>
      <c r="O1484" s="1" t="s">
        <v>357</v>
      </c>
      <c r="P1484" s="1" t="s">
        <v>357</v>
      </c>
      <c r="Q1484" s="1" t="s">
        <v>357</v>
      </c>
      <c r="R1484" s="1" t="s">
        <v>357</v>
      </c>
      <c r="S1484" s="1" t="s">
        <v>357</v>
      </c>
      <c r="T1484" s="1" t="s">
        <v>10670</v>
      </c>
      <c r="U1484" s="1" t="s">
        <v>357</v>
      </c>
      <c r="V1484" s="1" t="s">
        <v>357</v>
      </c>
      <c r="W1484" s="1" t="s">
        <v>357</v>
      </c>
      <c r="X1484" s="1" t="s">
        <v>357</v>
      </c>
    </row>
    <row r="1485" spans="1:24" ht="30">
      <c r="A1485" s="1" t="s">
        <v>4700</v>
      </c>
      <c r="B1485" s="1" t="s">
        <v>4701</v>
      </c>
      <c r="C1485" s="1" t="s">
        <v>3014</v>
      </c>
      <c r="D1485" s="1" t="s">
        <v>10669</v>
      </c>
      <c r="E1485" s="1" t="s">
        <v>357</v>
      </c>
      <c r="F1485" s="1" t="s">
        <v>357</v>
      </c>
      <c r="G1485" s="1" t="s">
        <v>357</v>
      </c>
      <c r="H1485" s="1" t="s">
        <v>357</v>
      </c>
      <c r="I1485" s="1" t="s">
        <v>357</v>
      </c>
      <c r="J1485" s="1" t="s">
        <v>357</v>
      </c>
      <c r="K1485" s="1" t="s">
        <v>357</v>
      </c>
      <c r="L1485" s="1" t="s">
        <v>357</v>
      </c>
      <c r="M1485" s="1" t="s">
        <v>357</v>
      </c>
      <c r="N1485" s="1" t="s">
        <v>357</v>
      </c>
      <c r="O1485" s="1" t="s">
        <v>357</v>
      </c>
      <c r="P1485" s="1" t="s">
        <v>357</v>
      </c>
      <c r="Q1485" s="1" t="s">
        <v>357</v>
      </c>
      <c r="R1485" s="1" t="s">
        <v>357</v>
      </c>
      <c r="S1485" s="1" t="s">
        <v>357</v>
      </c>
      <c r="T1485" s="1" t="s">
        <v>10670</v>
      </c>
      <c r="U1485" s="1" t="s">
        <v>357</v>
      </c>
      <c r="V1485" s="1" t="s">
        <v>357</v>
      </c>
      <c r="W1485" s="1" t="s">
        <v>357</v>
      </c>
      <c r="X1485" s="1" t="s">
        <v>357</v>
      </c>
    </row>
    <row r="1486" spans="1:24" ht="30">
      <c r="A1486" s="1" t="s">
        <v>4703</v>
      </c>
      <c r="B1486" s="1" t="s">
        <v>4704</v>
      </c>
      <c r="C1486" s="1" t="s">
        <v>3014</v>
      </c>
      <c r="D1486" s="1" t="s">
        <v>10669</v>
      </c>
      <c r="E1486" s="1" t="s">
        <v>357</v>
      </c>
      <c r="F1486" s="1" t="s">
        <v>357</v>
      </c>
      <c r="G1486" s="1" t="s">
        <v>357</v>
      </c>
      <c r="H1486" s="1" t="s">
        <v>357</v>
      </c>
      <c r="I1486" s="1" t="s">
        <v>357</v>
      </c>
      <c r="J1486" s="1" t="s">
        <v>357</v>
      </c>
      <c r="K1486" s="1" t="s">
        <v>357</v>
      </c>
      <c r="L1486" s="1" t="s">
        <v>357</v>
      </c>
      <c r="M1486" s="1" t="s">
        <v>357</v>
      </c>
      <c r="N1486" s="1" t="s">
        <v>357</v>
      </c>
      <c r="O1486" s="1" t="s">
        <v>357</v>
      </c>
      <c r="P1486" s="1" t="s">
        <v>357</v>
      </c>
      <c r="Q1486" s="1" t="s">
        <v>357</v>
      </c>
      <c r="R1486" s="1" t="s">
        <v>357</v>
      </c>
      <c r="S1486" s="1" t="s">
        <v>357</v>
      </c>
      <c r="T1486" s="1" t="s">
        <v>10670</v>
      </c>
      <c r="U1486" s="1" t="s">
        <v>357</v>
      </c>
      <c r="V1486" s="1" t="s">
        <v>357</v>
      </c>
      <c r="W1486" s="1" t="s">
        <v>357</v>
      </c>
      <c r="X1486" s="1" t="s">
        <v>357</v>
      </c>
    </row>
    <row r="1487" spans="1:24" ht="30">
      <c r="A1487" s="1" t="s">
        <v>4708</v>
      </c>
      <c r="B1487" s="1" t="s">
        <v>4709</v>
      </c>
      <c r="C1487" s="1" t="s">
        <v>3014</v>
      </c>
      <c r="D1487" s="1" t="s">
        <v>10669</v>
      </c>
      <c r="E1487" s="1" t="s">
        <v>357</v>
      </c>
      <c r="F1487" s="1" t="s">
        <v>357</v>
      </c>
      <c r="G1487" s="1" t="s">
        <v>357</v>
      </c>
      <c r="H1487" s="1" t="s">
        <v>357</v>
      </c>
      <c r="I1487" s="1" t="s">
        <v>357</v>
      </c>
      <c r="J1487" s="1" t="s">
        <v>357</v>
      </c>
      <c r="K1487" s="1" t="s">
        <v>357</v>
      </c>
      <c r="L1487" s="1" t="s">
        <v>357</v>
      </c>
      <c r="M1487" s="1" t="s">
        <v>357</v>
      </c>
      <c r="N1487" s="1" t="s">
        <v>357</v>
      </c>
      <c r="O1487" s="1" t="s">
        <v>357</v>
      </c>
      <c r="P1487" s="1" t="s">
        <v>357</v>
      </c>
      <c r="Q1487" s="1" t="s">
        <v>357</v>
      </c>
      <c r="R1487" s="1" t="s">
        <v>357</v>
      </c>
      <c r="S1487" s="1" t="s">
        <v>357</v>
      </c>
      <c r="T1487" s="1" t="s">
        <v>10670</v>
      </c>
      <c r="U1487" s="1" t="s">
        <v>357</v>
      </c>
      <c r="V1487" s="1" t="s">
        <v>357</v>
      </c>
      <c r="W1487" s="1" t="s">
        <v>357</v>
      </c>
      <c r="X1487" s="1" t="s">
        <v>357</v>
      </c>
    </row>
    <row r="1488" spans="1:24" ht="30">
      <c r="A1488" s="1" t="s">
        <v>4713</v>
      </c>
      <c r="B1488" s="1" t="s">
        <v>4714</v>
      </c>
      <c r="C1488" s="1" t="s">
        <v>3014</v>
      </c>
      <c r="D1488" s="1" t="s">
        <v>10669</v>
      </c>
      <c r="E1488" s="1" t="s">
        <v>357</v>
      </c>
      <c r="F1488" s="1" t="s">
        <v>357</v>
      </c>
      <c r="G1488" s="1" t="s">
        <v>357</v>
      </c>
      <c r="H1488" s="1" t="s">
        <v>357</v>
      </c>
      <c r="I1488" s="1" t="s">
        <v>357</v>
      </c>
      <c r="J1488" s="1" t="s">
        <v>357</v>
      </c>
      <c r="K1488" s="1" t="s">
        <v>357</v>
      </c>
      <c r="L1488" s="1" t="s">
        <v>357</v>
      </c>
      <c r="M1488" s="1" t="s">
        <v>357</v>
      </c>
      <c r="N1488" s="1" t="s">
        <v>357</v>
      </c>
      <c r="O1488" s="1" t="s">
        <v>357</v>
      </c>
      <c r="P1488" s="1" t="s">
        <v>357</v>
      </c>
      <c r="Q1488" s="1" t="s">
        <v>357</v>
      </c>
      <c r="R1488" s="1" t="s">
        <v>357</v>
      </c>
      <c r="S1488" s="1" t="s">
        <v>357</v>
      </c>
      <c r="T1488" s="1" t="s">
        <v>10670</v>
      </c>
      <c r="U1488" s="1" t="s">
        <v>357</v>
      </c>
      <c r="V1488" s="1" t="s">
        <v>357</v>
      </c>
      <c r="W1488" s="1" t="s">
        <v>357</v>
      </c>
      <c r="X1488" s="1" t="s">
        <v>357</v>
      </c>
    </row>
    <row r="1489" spans="1:24">
      <c r="A1489" s="1" t="s">
        <v>4664</v>
      </c>
      <c r="B1489" s="1" t="s">
        <v>4665</v>
      </c>
      <c r="C1489" s="1" t="s">
        <v>3014</v>
      </c>
      <c r="D1489" s="1" t="s">
        <v>10669</v>
      </c>
      <c r="E1489" s="1" t="s">
        <v>357</v>
      </c>
      <c r="F1489" s="1" t="s">
        <v>357</v>
      </c>
      <c r="G1489" s="1" t="s">
        <v>357</v>
      </c>
      <c r="H1489" s="1" t="s">
        <v>357</v>
      </c>
      <c r="I1489" s="1" t="s">
        <v>357</v>
      </c>
      <c r="J1489" s="1" t="s">
        <v>357</v>
      </c>
      <c r="K1489" s="1" t="s">
        <v>357</v>
      </c>
      <c r="L1489" s="1" t="s">
        <v>357</v>
      </c>
      <c r="M1489" s="1" t="s">
        <v>357</v>
      </c>
      <c r="N1489" s="1" t="s">
        <v>357</v>
      </c>
      <c r="O1489" s="1" t="s">
        <v>357</v>
      </c>
      <c r="P1489" s="1" t="s">
        <v>357</v>
      </c>
      <c r="Q1489" s="1" t="s">
        <v>357</v>
      </c>
      <c r="R1489" s="1" t="s">
        <v>357</v>
      </c>
      <c r="S1489" s="1" t="s">
        <v>357</v>
      </c>
      <c r="T1489" s="1" t="s">
        <v>10670</v>
      </c>
      <c r="U1489" s="1" t="s">
        <v>357</v>
      </c>
      <c r="V1489" s="1" t="s">
        <v>357</v>
      </c>
      <c r="W1489" s="1" t="s">
        <v>357</v>
      </c>
      <c r="X1489" s="1" t="s">
        <v>357</v>
      </c>
    </row>
    <row r="1490" spans="1:24">
      <c r="A1490" s="1" t="s">
        <v>4436</v>
      </c>
      <c r="B1490" s="1" t="s">
        <v>4437</v>
      </c>
      <c r="C1490" s="1" t="s">
        <v>3014</v>
      </c>
      <c r="D1490" s="1" t="s">
        <v>10669</v>
      </c>
      <c r="E1490" s="1" t="s">
        <v>357</v>
      </c>
      <c r="F1490" s="1" t="s">
        <v>357</v>
      </c>
      <c r="G1490" s="1" t="s">
        <v>357</v>
      </c>
      <c r="H1490" s="1" t="s">
        <v>357</v>
      </c>
      <c r="I1490" s="1" t="s">
        <v>357</v>
      </c>
      <c r="J1490" s="1" t="s">
        <v>357</v>
      </c>
      <c r="K1490" s="1" t="s">
        <v>357</v>
      </c>
      <c r="L1490" s="1" t="s">
        <v>357</v>
      </c>
      <c r="M1490" s="1" t="s">
        <v>357</v>
      </c>
      <c r="N1490" s="1" t="s">
        <v>357</v>
      </c>
      <c r="O1490" s="1" t="s">
        <v>357</v>
      </c>
      <c r="P1490" s="1" t="s">
        <v>357</v>
      </c>
      <c r="Q1490" s="1" t="s">
        <v>357</v>
      </c>
      <c r="R1490" s="1" t="s">
        <v>357</v>
      </c>
      <c r="S1490" s="1" t="s">
        <v>357</v>
      </c>
      <c r="T1490" s="1" t="s">
        <v>10670</v>
      </c>
      <c r="U1490" s="1" t="s">
        <v>357</v>
      </c>
      <c r="V1490" s="1" t="s">
        <v>357</v>
      </c>
      <c r="W1490" s="1" t="s">
        <v>357</v>
      </c>
      <c r="X1490" s="1" t="s">
        <v>357</v>
      </c>
    </row>
    <row r="1491" spans="1:24">
      <c r="A1491" s="1" t="s">
        <v>4439</v>
      </c>
      <c r="B1491" s="1" t="s">
        <v>4440</v>
      </c>
      <c r="C1491" s="1" t="s">
        <v>3014</v>
      </c>
      <c r="D1491" s="1" t="s">
        <v>10669</v>
      </c>
      <c r="E1491" s="1" t="s">
        <v>357</v>
      </c>
      <c r="F1491" s="1" t="s">
        <v>357</v>
      </c>
      <c r="G1491" s="1" t="s">
        <v>357</v>
      </c>
      <c r="H1491" s="1" t="s">
        <v>357</v>
      </c>
      <c r="I1491" s="1" t="s">
        <v>357</v>
      </c>
      <c r="J1491" s="1" t="s">
        <v>357</v>
      </c>
      <c r="K1491" s="1" t="s">
        <v>357</v>
      </c>
      <c r="L1491" s="1" t="s">
        <v>357</v>
      </c>
      <c r="M1491" s="1" t="s">
        <v>357</v>
      </c>
      <c r="N1491" s="1" t="s">
        <v>357</v>
      </c>
      <c r="O1491" s="1" t="s">
        <v>357</v>
      </c>
      <c r="P1491" s="1" t="s">
        <v>357</v>
      </c>
      <c r="Q1491" s="1" t="s">
        <v>357</v>
      </c>
      <c r="R1491" s="1" t="s">
        <v>357</v>
      </c>
      <c r="S1491" s="1" t="s">
        <v>357</v>
      </c>
      <c r="T1491" s="1" t="s">
        <v>10670</v>
      </c>
      <c r="U1491" s="1" t="s">
        <v>357</v>
      </c>
      <c r="V1491" s="1" t="s">
        <v>357</v>
      </c>
      <c r="W1491" s="1" t="s">
        <v>357</v>
      </c>
      <c r="X1491" s="1" t="s">
        <v>357</v>
      </c>
    </row>
    <row r="1492" spans="1:24">
      <c r="A1492" s="1" t="s">
        <v>4442</v>
      </c>
      <c r="B1492" s="1" t="s">
        <v>4443</v>
      </c>
      <c r="C1492" s="1" t="s">
        <v>3014</v>
      </c>
      <c r="D1492" s="1" t="s">
        <v>10669</v>
      </c>
      <c r="E1492" s="1" t="s">
        <v>357</v>
      </c>
      <c r="F1492" s="1" t="s">
        <v>357</v>
      </c>
      <c r="G1492" s="1" t="s">
        <v>357</v>
      </c>
      <c r="H1492" s="1" t="s">
        <v>357</v>
      </c>
      <c r="I1492" s="1" t="s">
        <v>357</v>
      </c>
      <c r="J1492" s="1" t="s">
        <v>357</v>
      </c>
      <c r="K1492" s="1" t="s">
        <v>357</v>
      </c>
      <c r="L1492" s="1" t="s">
        <v>357</v>
      </c>
      <c r="M1492" s="1" t="s">
        <v>357</v>
      </c>
      <c r="N1492" s="1" t="s">
        <v>357</v>
      </c>
      <c r="O1492" s="1" t="s">
        <v>357</v>
      </c>
      <c r="P1492" s="1" t="s">
        <v>357</v>
      </c>
      <c r="Q1492" s="1" t="s">
        <v>357</v>
      </c>
      <c r="R1492" s="1" t="s">
        <v>357</v>
      </c>
      <c r="S1492" s="1" t="s">
        <v>357</v>
      </c>
      <c r="T1492" s="1" t="s">
        <v>10670</v>
      </c>
      <c r="U1492" s="1" t="s">
        <v>357</v>
      </c>
      <c r="V1492" s="1" t="s">
        <v>357</v>
      </c>
      <c r="W1492" s="1" t="s">
        <v>357</v>
      </c>
      <c r="X1492" s="1" t="s">
        <v>357</v>
      </c>
    </row>
    <row r="1493" spans="1:24">
      <c r="A1493" s="1" t="s">
        <v>4445</v>
      </c>
      <c r="B1493" s="1" t="s">
        <v>4446</v>
      </c>
      <c r="C1493" s="1" t="s">
        <v>3014</v>
      </c>
      <c r="D1493" s="1" t="s">
        <v>10669</v>
      </c>
      <c r="E1493" s="1" t="s">
        <v>357</v>
      </c>
      <c r="F1493" s="1" t="s">
        <v>357</v>
      </c>
      <c r="G1493" s="1" t="s">
        <v>357</v>
      </c>
      <c r="H1493" s="1" t="s">
        <v>357</v>
      </c>
      <c r="I1493" s="1" t="s">
        <v>357</v>
      </c>
      <c r="J1493" s="1" t="s">
        <v>357</v>
      </c>
      <c r="K1493" s="1" t="s">
        <v>357</v>
      </c>
      <c r="L1493" s="1" t="s">
        <v>357</v>
      </c>
      <c r="M1493" s="1" t="s">
        <v>357</v>
      </c>
      <c r="N1493" s="1" t="s">
        <v>357</v>
      </c>
      <c r="O1493" s="1" t="s">
        <v>357</v>
      </c>
      <c r="P1493" s="1" t="s">
        <v>357</v>
      </c>
      <c r="Q1493" s="1" t="s">
        <v>357</v>
      </c>
      <c r="R1493" s="1" t="s">
        <v>357</v>
      </c>
      <c r="S1493" s="1" t="s">
        <v>357</v>
      </c>
      <c r="T1493" s="1" t="s">
        <v>10670</v>
      </c>
      <c r="U1493" s="1" t="s">
        <v>357</v>
      </c>
      <c r="V1493" s="1" t="s">
        <v>357</v>
      </c>
      <c r="W1493" s="1" t="s">
        <v>357</v>
      </c>
      <c r="X1493" s="1" t="s">
        <v>357</v>
      </c>
    </row>
    <row r="1494" spans="1:24">
      <c r="A1494" s="1" t="s">
        <v>4667</v>
      </c>
      <c r="B1494" s="1" t="s">
        <v>4668</v>
      </c>
      <c r="C1494" s="1" t="s">
        <v>3014</v>
      </c>
      <c r="D1494" s="1" t="s">
        <v>10669</v>
      </c>
      <c r="E1494" s="1" t="s">
        <v>357</v>
      </c>
      <c r="F1494" s="1" t="s">
        <v>357</v>
      </c>
      <c r="G1494" s="1" t="s">
        <v>357</v>
      </c>
      <c r="H1494" s="1" t="s">
        <v>357</v>
      </c>
      <c r="I1494" s="1" t="s">
        <v>357</v>
      </c>
      <c r="J1494" s="1" t="s">
        <v>357</v>
      </c>
      <c r="K1494" s="1" t="s">
        <v>357</v>
      </c>
      <c r="L1494" s="1" t="s">
        <v>357</v>
      </c>
      <c r="M1494" s="1" t="s">
        <v>357</v>
      </c>
      <c r="N1494" s="1" t="s">
        <v>357</v>
      </c>
      <c r="O1494" s="1" t="s">
        <v>357</v>
      </c>
      <c r="P1494" s="1" t="s">
        <v>357</v>
      </c>
      <c r="Q1494" s="1" t="s">
        <v>357</v>
      </c>
      <c r="R1494" s="1" t="s">
        <v>357</v>
      </c>
      <c r="S1494" s="1" t="s">
        <v>357</v>
      </c>
      <c r="T1494" s="1" t="s">
        <v>10670</v>
      </c>
      <c r="U1494" s="1" t="s">
        <v>357</v>
      </c>
      <c r="V1494" s="1" t="s">
        <v>357</v>
      </c>
      <c r="W1494" s="1" t="s">
        <v>357</v>
      </c>
      <c r="X1494" s="1" t="s">
        <v>357</v>
      </c>
    </row>
    <row r="1495" spans="1:24" ht="30">
      <c r="A1495" s="1" t="s">
        <v>4460</v>
      </c>
      <c r="B1495" s="1" t="s">
        <v>4461</v>
      </c>
      <c r="C1495" s="1" t="s">
        <v>3014</v>
      </c>
      <c r="D1495" s="1" t="s">
        <v>10669</v>
      </c>
      <c r="E1495" s="1" t="s">
        <v>357</v>
      </c>
      <c r="F1495" s="1" t="s">
        <v>357</v>
      </c>
      <c r="G1495" s="1" t="s">
        <v>357</v>
      </c>
      <c r="H1495" s="1" t="s">
        <v>357</v>
      </c>
      <c r="I1495" s="1" t="s">
        <v>357</v>
      </c>
      <c r="J1495" s="1" t="s">
        <v>357</v>
      </c>
      <c r="K1495" s="1" t="s">
        <v>357</v>
      </c>
      <c r="L1495" s="1" t="s">
        <v>357</v>
      </c>
      <c r="M1495" s="1" t="s">
        <v>357</v>
      </c>
      <c r="N1495" s="1" t="s">
        <v>357</v>
      </c>
      <c r="O1495" s="1" t="s">
        <v>357</v>
      </c>
      <c r="P1495" s="1" t="s">
        <v>357</v>
      </c>
      <c r="Q1495" s="1" t="s">
        <v>357</v>
      </c>
      <c r="R1495" s="1" t="s">
        <v>357</v>
      </c>
      <c r="S1495" s="1" t="s">
        <v>357</v>
      </c>
      <c r="T1495" s="1" t="s">
        <v>10670</v>
      </c>
      <c r="U1495" s="1" t="s">
        <v>357</v>
      </c>
      <c r="V1495" s="1" t="s">
        <v>357</v>
      </c>
      <c r="W1495" s="1" t="s">
        <v>357</v>
      </c>
      <c r="X1495" s="1" t="s">
        <v>357</v>
      </c>
    </row>
    <row r="1496" spans="1:24" ht="30">
      <c r="A1496" s="1" t="s">
        <v>4463</v>
      </c>
      <c r="B1496" s="1" t="s">
        <v>4464</v>
      </c>
      <c r="C1496" s="1" t="s">
        <v>3014</v>
      </c>
      <c r="D1496" s="1" t="s">
        <v>10669</v>
      </c>
      <c r="E1496" s="1" t="s">
        <v>357</v>
      </c>
      <c r="F1496" s="1" t="s">
        <v>357</v>
      </c>
      <c r="G1496" s="1" t="s">
        <v>357</v>
      </c>
      <c r="H1496" s="1" t="s">
        <v>357</v>
      </c>
      <c r="I1496" s="1" t="s">
        <v>357</v>
      </c>
      <c r="J1496" s="1" t="s">
        <v>357</v>
      </c>
      <c r="K1496" s="1" t="s">
        <v>357</v>
      </c>
      <c r="L1496" s="1" t="s">
        <v>357</v>
      </c>
      <c r="M1496" s="1" t="s">
        <v>357</v>
      </c>
      <c r="N1496" s="1" t="s">
        <v>357</v>
      </c>
      <c r="O1496" s="1" t="s">
        <v>357</v>
      </c>
      <c r="P1496" s="1" t="s">
        <v>357</v>
      </c>
      <c r="Q1496" s="1" t="s">
        <v>357</v>
      </c>
      <c r="R1496" s="1" t="s">
        <v>357</v>
      </c>
      <c r="S1496" s="1" t="s">
        <v>357</v>
      </c>
      <c r="T1496" s="1" t="s">
        <v>10670</v>
      </c>
      <c r="U1496" s="1" t="s">
        <v>357</v>
      </c>
      <c r="V1496" s="1" t="s">
        <v>357</v>
      </c>
      <c r="W1496" s="1" t="s">
        <v>357</v>
      </c>
      <c r="X1496" s="1" t="s">
        <v>357</v>
      </c>
    </row>
    <row r="1497" spans="1:24" ht="30">
      <c r="A1497" s="1" t="s">
        <v>4466</v>
      </c>
      <c r="B1497" s="1" t="s">
        <v>4467</v>
      </c>
      <c r="C1497" s="1" t="s">
        <v>3014</v>
      </c>
      <c r="D1497" s="1" t="s">
        <v>10669</v>
      </c>
      <c r="E1497" s="1" t="s">
        <v>357</v>
      </c>
      <c r="F1497" s="1" t="s">
        <v>357</v>
      </c>
      <c r="G1497" s="1" t="s">
        <v>357</v>
      </c>
      <c r="H1497" s="1" t="s">
        <v>357</v>
      </c>
      <c r="I1497" s="1" t="s">
        <v>357</v>
      </c>
      <c r="J1497" s="1" t="s">
        <v>357</v>
      </c>
      <c r="K1497" s="1" t="s">
        <v>357</v>
      </c>
      <c r="L1497" s="1" t="s">
        <v>357</v>
      </c>
      <c r="M1497" s="1" t="s">
        <v>357</v>
      </c>
      <c r="N1497" s="1" t="s">
        <v>357</v>
      </c>
      <c r="O1497" s="1" t="s">
        <v>357</v>
      </c>
      <c r="P1497" s="1" t="s">
        <v>357</v>
      </c>
      <c r="Q1497" s="1" t="s">
        <v>357</v>
      </c>
      <c r="R1497" s="1" t="s">
        <v>357</v>
      </c>
      <c r="S1497" s="1" t="s">
        <v>357</v>
      </c>
      <c r="T1497" s="1" t="s">
        <v>10670</v>
      </c>
      <c r="U1497" s="1" t="s">
        <v>357</v>
      </c>
      <c r="V1497" s="1" t="s">
        <v>357</v>
      </c>
      <c r="W1497" s="1" t="s">
        <v>357</v>
      </c>
      <c r="X1497" s="1" t="s">
        <v>357</v>
      </c>
    </row>
    <row r="1498" spans="1:24" ht="30">
      <c r="A1498" s="1" t="s">
        <v>4469</v>
      </c>
      <c r="B1498" s="1" t="s">
        <v>4470</v>
      </c>
      <c r="C1498" s="1" t="s">
        <v>3014</v>
      </c>
      <c r="D1498" s="1" t="s">
        <v>10669</v>
      </c>
      <c r="E1498" s="1" t="s">
        <v>357</v>
      </c>
      <c r="F1498" s="1" t="s">
        <v>357</v>
      </c>
      <c r="G1498" s="1" t="s">
        <v>357</v>
      </c>
      <c r="H1498" s="1" t="s">
        <v>357</v>
      </c>
      <c r="I1498" s="1" t="s">
        <v>357</v>
      </c>
      <c r="J1498" s="1" t="s">
        <v>357</v>
      </c>
      <c r="K1498" s="1" t="s">
        <v>357</v>
      </c>
      <c r="L1498" s="1" t="s">
        <v>357</v>
      </c>
      <c r="M1498" s="1" t="s">
        <v>357</v>
      </c>
      <c r="N1498" s="1" t="s">
        <v>357</v>
      </c>
      <c r="O1498" s="1" t="s">
        <v>357</v>
      </c>
      <c r="P1498" s="1" t="s">
        <v>357</v>
      </c>
      <c r="Q1498" s="1" t="s">
        <v>357</v>
      </c>
      <c r="R1498" s="1" t="s">
        <v>357</v>
      </c>
      <c r="S1498" s="1" t="s">
        <v>357</v>
      </c>
      <c r="T1498" s="1" t="s">
        <v>10670</v>
      </c>
      <c r="U1498" s="1" t="s">
        <v>357</v>
      </c>
      <c r="V1498" s="1" t="s">
        <v>357</v>
      </c>
      <c r="W1498" s="1" t="s">
        <v>357</v>
      </c>
      <c r="X1498" s="1" t="s">
        <v>357</v>
      </c>
    </row>
    <row r="1499" spans="1:24">
      <c r="A1499" s="1" t="s">
        <v>4670</v>
      </c>
      <c r="B1499" s="1" t="s">
        <v>4671</v>
      </c>
      <c r="C1499" s="1" t="s">
        <v>3014</v>
      </c>
      <c r="D1499" s="1" t="s">
        <v>10669</v>
      </c>
      <c r="E1499" s="1" t="s">
        <v>357</v>
      </c>
      <c r="F1499" s="1" t="s">
        <v>357</v>
      </c>
      <c r="G1499" s="1" t="s">
        <v>357</v>
      </c>
      <c r="H1499" s="1" t="s">
        <v>357</v>
      </c>
      <c r="I1499" s="1" t="s">
        <v>357</v>
      </c>
      <c r="J1499" s="1" t="s">
        <v>357</v>
      </c>
      <c r="K1499" s="1" t="s">
        <v>357</v>
      </c>
      <c r="L1499" s="1" t="s">
        <v>357</v>
      </c>
      <c r="M1499" s="1" t="s">
        <v>357</v>
      </c>
      <c r="N1499" s="1" t="s">
        <v>357</v>
      </c>
      <c r="O1499" s="1" t="s">
        <v>357</v>
      </c>
      <c r="P1499" s="1" t="s">
        <v>357</v>
      </c>
      <c r="Q1499" s="1" t="s">
        <v>357</v>
      </c>
      <c r="R1499" s="1" t="s">
        <v>357</v>
      </c>
      <c r="S1499" s="1" t="s">
        <v>357</v>
      </c>
      <c r="T1499" s="1" t="s">
        <v>10670</v>
      </c>
      <c r="U1499" s="1" t="s">
        <v>357</v>
      </c>
      <c r="V1499" s="1" t="s">
        <v>357</v>
      </c>
      <c r="W1499" s="1" t="s">
        <v>357</v>
      </c>
      <c r="X1499" s="1" t="s">
        <v>357</v>
      </c>
    </row>
    <row r="1500" spans="1:24">
      <c r="A1500" s="1" t="s">
        <v>4448</v>
      </c>
      <c r="B1500" s="1" t="s">
        <v>4449</v>
      </c>
      <c r="C1500" s="1" t="s">
        <v>3014</v>
      </c>
      <c r="D1500" s="1" t="s">
        <v>10669</v>
      </c>
      <c r="E1500" s="1" t="s">
        <v>357</v>
      </c>
      <c r="F1500" s="1" t="s">
        <v>357</v>
      </c>
      <c r="G1500" s="1" t="s">
        <v>357</v>
      </c>
      <c r="H1500" s="1" t="s">
        <v>357</v>
      </c>
      <c r="I1500" s="1" t="s">
        <v>357</v>
      </c>
      <c r="J1500" s="1" t="s">
        <v>357</v>
      </c>
      <c r="K1500" s="1" t="s">
        <v>357</v>
      </c>
      <c r="L1500" s="1" t="s">
        <v>357</v>
      </c>
      <c r="M1500" s="1" t="s">
        <v>357</v>
      </c>
      <c r="N1500" s="1" t="s">
        <v>357</v>
      </c>
      <c r="O1500" s="1" t="s">
        <v>357</v>
      </c>
      <c r="P1500" s="1" t="s">
        <v>357</v>
      </c>
      <c r="Q1500" s="1" t="s">
        <v>357</v>
      </c>
      <c r="R1500" s="1" t="s">
        <v>357</v>
      </c>
      <c r="S1500" s="1" t="s">
        <v>357</v>
      </c>
      <c r="T1500" s="1" t="s">
        <v>10670</v>
      </c>
      <c r="U1500" s="1" t="s">
        <v>357</v>
      </c>
      <c r="V1500" s="1" t="s">
        <v>357</v>
      </c>
      <c r="W1500" s="1" t="s">
        <v>357</v>
      </c>
      <c r="X1500" s="1" t="s">
        <v>357</v>
      </c>
    </row>
    <row r="1501" spans="1:24">
      <c r="A1501" s="1" t="s">
        <v>4451</v>
      </c>
      <c r="B1501" s="1" t="s">
        <v>4452</v>
      </c>
      <c r="C1501" s="1" t="s">
        <v>3014</v>
      </c>
      <c r="D1501" s="1" t="s">
        <v>10669</v>
      </c>
      <c r="E1501" s="1" t="s">
        <v>357</v>
      </c>
      <c r="F1501" s="1" t="s">
        <v>357</v>
      </c>
      <c r="G1501" s="1" t="s">
        <v>357</v>
      </c>
      <c r="H1501" s="1" t="s">
        <v>357</v>
      </c>
      <c r="I1501" s="1" t="s">
        <v>357</v>
      </c>
      <c r="J1501" s="1" t="s">
        <v>357</v>
      </c>
      <c r="K1501" s="1" t="s">
        <v>357</v>
      </c>
      <c r="L1501" s="1" t="s">
        <v>357</v>
      </c>
      <c r="M1501" s="1" t="s">
        <v>357</v>
      </c>
      <c r="N1501" s="1" t="s">
        <v>357</v>
      </c>
      <c r="O1501" s="1" t="s">
        <v>357</v>
      </c>
      <c r="P1501" s="1" t="s">
        <v>357</v>
      </c>
      <c r="Q1501" s="1" t="s">
        <v>357</v>
      </c>
      <c r="R1501" s="1" t="s">
        <v>357</v>
      </c>
      <c r="S1501" s="1" t="s">
        <v>357</v>
      </c>
      <c r="T1501" s="1" t="s">
        <v>10670</v>
      </c>
      <c r="U1501" s="1" t="s">
        <v>357</v>
      </c>
      <c r="V1501" s="1" t="s">
        <v>357</v>
      </c>
      <c r="W1501" s="1" t="s">
        <v>357</v>
      </c>
      <c r="X1501" s="1" t="s">
        <v>357</v>
      </c>
    </row>
    <row r="1502" spans="1:24">
      <c r="A1502" s="1" t="s">
        <v>4454</v>
      </c>
      <c r="B1502" s="1" t="s">
        <v>4455</v>
      </c>
      <c r="C1502" s="1" t="s">
        <v>3014</v>
      </c>
      <c r="D1502" s="1" t="s">
        <v>10669</v>
      </c>
      <c r="E1502" s="1" t="s">
        <v>357</v>
      </c>
      <c r="F1502" s="1" t="s">
        <v>357</v>
      </c>
      <c r="G1502" s="1" t="s">
        <v>357</v>
      </c>
      <c r="H1502" s="1" t="s">
        <v>357</v>
      </c>
      <c r="I1502" s="1" t="s">
        <v>357</v>
      </c>
      <c r="J1502" s="1" t="s">
        <v>357</v>
      </c>
      <c r="K1502" s="1" t="s">
        <v>357</v>
      </c>
      <c r="L1502" s="1" t="s">
        <v>357</v>
      </c>
      <c r="M1502" s="1" t="s">
        <v>357</v>
      </c>
      <c r="N1502" s="1" t="s">
        <v>357</v>
      </c>
      <c r="O1502" s="1" t="s">
        <v>357</v>
      </c>
      <c r="P1502" s="1" t="s">
        <v>357</v>
      </c>
      <c r="Q1502" s="1" t="s">
        <v>357</v>
      </c>
      <c r="R1502" s="1" t="s">
        <v>357</v>
      </c>
      <c r="S1502" s="1" t="s">
        <v>357</v>
      </c>
      <c r="T1502" s="1" t="s">
        <v>10670</v>
      </c>
      <c r="U1502" s="1" t="s">
        <v>357</v>
      </c>
      <c r="V1502" s="1" t="s">
        <v>357</v>
      </c>
      <c r="W1502" s="1" t="s">
        <v>357</v>
      </c>
      <c r="X1502" s="1" t="s">
        <v>357</v>
      </c>
    </row>
    <row r="1503" spans="1:24">
      <c r="A1503" s="1" t="s">
        <v>4457</v>
      </c>
      <c r="B1503" s="1" t="s">
        <v>4458</v>
      </c>
      <c r="C1503" s="1" t="s">
        <v>3014</v>
      </c>
      <c r="D1503" s="1" t="s">
        <v>10669</v>
      </c>
      <c r="E1503" s="1" t="s">
        <v>357</v>
      </c>
      <c r="F1503" s="1" t="s">
        <v>357</v>
      </c>
      <c r="G1503" s="1" t="s">
        <v>357</v>
      </c>
      <c r="H1503" s="1" t="s">
        <v>357</v>
      </c>
      <c r="I1503" s="1" t="s">
        <v>357</v>
      </c>
      <c r="J1503" s="1" t="s">
        <v>357</v>
      </c>
      <c r="K1503" s="1" t="s">
        <v>357</v>
      </c>
      <c r="L1503" s="1" t="s">
        <v>357</v>
      </c>
      <c r="M1503" s="1" t="s">
        <v>357</v>
      </c>
      <c r="N1503" s="1" t="s">
        <v>357</v>
      </c>
      <c r="O1503" s="1" t="s">
        <v>357</v>
      </c>
      <c r="P1503" s="1" t="s">
        <v>357</v>
      </c>
      <c r="Q1503" s="1" t="s">
        <v>357</v>
      </c>
      <c r="R1503" s="1" t="s">
        <v>357</v>
      </c>
      <c r="S1503" s="1" t="s">
        <v>357</v>
      </c>
      <c r="T1503" s="1" t="s">
        <v>10670</v>
      </c>
      <c r="U1503" s="1" t="s">
        <v>357</v>
      </c>
      <c r="V1503" s="1" t="s">
        <v>357</v>
      </c>
      <c r="W1503" s="1" t="s">
        <v>357</v>
      </c>
      <c r="X1503" s="1" t="s">
        <v>357</v>
      </c>
    </row>
    <row r="1504" spans="1:24">
      <c r="A1504" s="1" t="s">
        <v>4673</v>
      </c>
      <c r="B1504" s="1" t="s">
        <v>4674</v>
      </c>
      <c r="C1504" s="1" t="s">
        <v>3014</v>
      </c>
      <c r="D1504" s="1" t="s">
        <v>10669</v>
      </c>
      <c r="E1504" s="1" t="s">
        <v>357</v>
      </c>
      <c r="F1504" s="1" t="s">
        <v>357</v>
      </c>
      <c r="G1504" s="1" t="s">
        <v>357</v>
      </c>
      <c r="H1504" s="1" t="s">
        <v>357</v>
      </c>
      <c r="I1504" s="1" t="s">
        <v>357</v>
      </c>
      <c r="J1504" s="1" t="s">
        <v>357</v>
      </c>
      <c r="K1504" s="1" t="s">
        <v>357</v>
      </c>
      <c r="L1504" s="1" t="s">
        <v>357</v>
      </c>
      <c r="M1504" s="1" t="s">
        <v>357</v>
      </c>
      <c r="N1504" s="1" t="s">
        <v>357</v>
      </c>
      <c r="O1504" s="1" t="s">
        <v>357</v>
      </c>
      <c r="P1504" s="1" t="s">
        <v>357</v>
      </c>
      <c r="Q1504" s="1" t="s">
        <v>357</v>
      </c>
      <c r="R1504" s="1" t="s">
        <v>357</v>
      </c>
      <c r="S1504" s="1" t="s">
        <v>357</v>
      </c>
      <c r="T1504" s="1" t="s">
        <v>10670</v>
      </c>
      <c r="U1504" s="1" t="s">
        <v>357</v>
      </c>
      <c r="V1504" s="1" t="s">
        <v>357</v>
      </c>
      <c r="W1504" s="1" t="s">
        <v>357</v>
      </c>
      <c r="X1504" s="1" t="s">
        <v>357</v>
      </c>
    </row>
    <row r="1505" spans="1:24">
      <c r="A1505" s="1" t="s">
        <v>4472</v>
      </c>
      <c r="B1505" s="1" t="s">
        <v>4473</v>
      </c>
      <c r="C1505" s="1" t="s">
        <v>3014</v>
      </c>
      <c r="D1505" s="1" t="s">
        <v>10669</v>
      </c>
      <c r="E1505" s="1" t="s">
        <v>357</v>
      </c>
      <c r="F1505" s="1" t="s">
        <v>357</v>
      </c>
      <c r="G1505" s="1" t="s">
        <v>357</v>
      </c>
      <c r="H1505" s="1" t="s">
        <v>357</v>
      </c>
      <c r="I1505" s="1" t="s">
        <v>357</v>
      </c>
      <c r="J1505" s="1" t="s">
        <v>357</v>
      </c>
      <c r="K1505" s="1" t="s">
        <v>357</v>
      </c>
      <c r="L1505" s="1" t="s">
        <v>357</v>
      </c>
      <c r="M1505" s="1" t="s">
        <v>357</v>
      </c>
      <c r="N1505" s="1" t="s">
        <v>357</v>
      </c>
      <c r="O1505" s="1" t="s">
        <v>357</v>
      </c>
      <c r="P1505" s="1" t="s">
        <v>357</v>
      </c>
      <c r="Q1505" s="1" t="s">
        <v>357</v>
      </c>
      <c r="R1505" s="1" t="s">
        <v>357</v>
      </c>
      <c r="S1505" s="1" t="s">
        <v>357</v>
      </c>
      <c r="T1505" s="1" t="s">
        <v>10670</v>
      </c>
      <c r="U1505" s="1" t="s">
        <v>357</v>
      </c>
      <c r="V1505" s="1" t="s">
        <v>357</v>
      </c>
      <c r="W1505" s="1" t="s">
        <v>357</v>
      </c>
      <c r="X1505" s="1" t="s">
        <v>357</v>
      </c>
    </row>
    <row r="1506" spans="1:24">
      <c r="A1506" s="1" t="s">
        <v>4475</v>
      </c>
      <c r="B1506" s="1" t="s">
        <v>4476</v>
      </c>
      <c r="C1506" s="1" t="s">
        <v>3014</v>
      </c>
      <c r="D1506" s="1" t="s">
        <v>10669</v>
      </c>
      <c r="E1506" s="1" t="s">
        <v>357</v>
      </c>
      <c r="F1506" s="1" t="s">
        <v>357</v>
      </c>
      <c r="G1506" s="1" t="s">
        <v>357</v>
      </c>
      <c r="H1506" s="1" t="s">
        <v>357</v>
      </c>
      <c r="I1506" s="1" t="s">
        <v>357</v>
      </c>
      <c r="J1506" s="1" t="s">
        <v>357</v>
      </c>
      <c r="K1506" s="1" t="s">
        <v>357</v>
      </c>
      <c r="L1506" s="1" t="s">
        <v>357</v>
      </c>
      <c r="M1506" s="1" t="s">
        <v>357</v>
      </c>
      <c r="N1506" s="1" t="s">
        <v>357</v>
      </c>
      <c r="O1506" s="1" t="s">
        <v>357</v>
      </c>
      <c r="P1506" s="1" t="s">
        <v>357</v>
      </c>
      <c r="Q1506" s="1" t="s">
        <v>357</v>
      </c>
      <c r="R1506" s="1" t="s">
        <v>357</v>
      </c>
      <c r="S1506" s="1" t="s">
        <v>357</v>
      </c>
      <c r="T1506" s="1" t="s">
        <v>10670</v>
      </c>
      <c r="U1506" s="1" t="s">
        <v>357</v>
      </c>
      <c r="V1506" s="1" t="s">
        <v>357</v>
      </c>
      <c r="W1506" s="1" t="s">
        <v>357</v>
      </c>
      <c r="X1506" s="1" t="s">
        <v>357</v>
      </c>
    </row>
    <row r="1507" spans="1:24">
      <c r="A1507" s="1" t="s">
        <v>4478</v>
      </c>
      <c r="B1507" s="1" t="s">
        <v>4479</v>
      </c>
      <c r="C1507" s="1" t="s">
        <v>3014</v>
      </c>
      <c r="D1507" s="1" t="s">
        <v>10669</v>
      </c>
      <c r="E1507" s="1" t="s">
        <v>357</v>
      </c>
      <c r="F1507" s="1" t="s">
        <v>357</v>
      </c>
      <c r="G1507" s="1" t="s">
        <v>357</v>
      </c>
      <c r="H1507" s="1" t="s">
        <v>357</v>
      </c>
      <c r="I1507" s="1" t="s">
        <v>357</v>
      </c>
      <c r="J1507" s="1" t="s">
        <v>357</v>
      </c>
      <c r="K1507" s="1" t="s">
        <v>357</v>
      </c>
      <c r="L1507" s="1" t="s">
        <v>357</v>
      </c>
      <c r="M1507" s="1" t="s">
        <v>357</v>
      </c>
      <c r="N1507" s="1" t="s">
        <v>357</v>
      </c>
      <c r="O1507" s="1" t="s">
        <v>357</v>
      </c>
      <c r="P1507" s="1" t="s">
        <v>357</v>
      </c>
      <c r="Q1507" s="1" t="s">
        <v>357</v>
      </c>
      <c r="R1507" s="1" t="s">
        <v>357</v>
      </c>
      <c r="S1507" s="1" t="s">
        <v>357</v>
      </c>
      <c r="T1507" s="1" t="s">
        <v>10670</v>
      </c>
      <c r="U1507" s="1" t="s">
        <v>357</v>
      </c>
      <c r="V1507" s="1" t="s">
        <v>357</v>
      </c>
      <c r="W1507" s="1" t="s">
        <v>357</v>
      </c>
      <c r="X1507" s="1" t="s">
        <v>357</v>
      </c>
    </row>
    <row r="1508" spans="1:24">
      <c r="A1508" s="1" t="s">
        <v>4481</v>
      </c>
      <c r="B1508" s="1" t="s">
        <v>4482</v>
      </c>
      <c r="C1508" s="1" t="s">
        <v>3014</v>
      </c>
      <c r="D1508" s="1" t="s">
        <v>10669</v>
      </c>
      <c r="E1508" s="1" t="s">
        <v>357</v>
      </c>
      <c r="F1508" s="1" t="s">
        <v>357</v>
      </c>
      <c r="G1508" s="1" t="s">
        <v>357</v>
      </c>
      <c r="H1508" s="1" t="s">
        <v>357</v>
      </c>
      <c r="I1508" s="1" t="s">
        <v>357</v>
      </c>
      <c r="J1508" s="1" t="s">
        <v>357</v>
      </c>
      <c r="K1508" s="1" t="s">
        <v>357</v>
      </c>
      <c r="L1508" s="1" t="s">
        <v>357</v>
      </c>
      <c r="M1508" s="1" t="s">
        <v>357</v>
      </c>
      <c r="N1508" s="1" t="s">
        <v>357</v>
      </c>
      <c r="O1508" s="1" t="s">
        <v>357</v>
      </c>
      <c r="P1508" s="1" t="s">
        <v>357</v>
      </c>
      <c r="Q1508" s="1" t="s">
        <v>357</v>
      </c>
      <c r="R1508" s="1" t="s">
        <v>357</v>
      </c>
      <c r="S1508" s="1" t="s">
        <v>357</v>
      </c>
      <c r="T1508" s="1" t="s">
        <v>10670</v>
      </c>
      <c r="U1508" s="1" t="s">
        <v>357</v>
      </c>
      <c r="V1508" s="1" t="s">
        <v>357</v>
      </c>
      <c r="W1508" s="1" t="s">
        <v>357</v>
      </c>
      <c r="X1508" s="1" t="s">
        <v>357</v>
      </c>
    </row>
    <row r="1509" spans="1:24">
      <c r="A1509" s="1" t="s">
        <v>4718</v>
      </c>
      <c r="B1509" s="1" t="s">
        <v>4719</v>
      </c>
      <c r="C1509" s="1" t="s">
        <v>3014</v>
      </c>
      <c r="D1509" s="1" t="s">
        <v>10669</v>
      </c>
      <c r="E1509" s="1" t="s">
        <v>357</v>
      </c>
      <c r="F1509" s="1" t="s">
        <v>10880</v>
      </c>
      <c r="G1509" s="1" t="s">
        <v>357</v>
      </c>
      <c r="H1509" s="1" t="s">
        <v>357</v>
      </c>
      <c r="I1509" s="1" t="s">
        <v>357</v>
      </c>
      <c r="J1509" s="1" t="s">
        <v>357</v>
      </c>
      <c r="K1509" s="1" t="s">
        <v>357</v>
      </c>
      <c r="L1509" s="1" t="s">
        <v>357</v>
      </c>
      <c r="M1509" s="1" t="s">
        <v>357</v>
      </c>
      <c r="N1509" s="1" t="s">
        <v>357</v>
      </c>
      <c r="O1509" s="1" t="s">
        <v>357</v>
      </c>
      <c r="P1509" s="1" t="s">
        <v>357</v>
      </c>
      <c r="Q1509" s="1" t="s">
        <v>357</v>
      </c>
      <c r="R1509" s="1" t="s">
        <v>357</v>
      </c>
      <c r="S1509" s="1" t="s">
        <v>357</v>
      </c>
      <c r="T1509" s="1" t="s">
        <v>10670</v>
      </c>
      <c r="U1509" s="1" t="s">
        <v>357</v>
      </c>
      <c r="V1509" s="1" t="s">
        <v>357</v>
      </c>
      <c r="W1509" s="1" t="s">
        <v>357</v>
      </c>
      <c r="X1509" s="1" t="s">
        <v>357</v>
      </c>
    </row>
    <row r="1510" spans="1:24">
      <c r="A1510" s="1" t="s">
        <v>4721</v>
      </c>
      <c r="B1510" s="1" t="s">
        <v>4722</v>
      </c>
      <c r="C1510" s="1" t="s">
        <v>3014</v>
      </c>
      <c r="D1510" s="1" t="s">
        <v>10669</v>
      </c>
      <c r="E1510" s="1" t="s">
        <v>357</v>
      </c>
      <c r="F1510" s="1" t="s">
        <v>10881</v>
      </c>
      <c r="G1510" s="1" t="s">
        <v>357</v>
      </c>
      <c r="H1510" s="1" t="s">
        <v>357</v>
      </c>
      <c r="I1510" s="1" t="s">
        <v>357</v>
      </c>
      <c r="J1510" s="1" t="s">
        <v>357</v>
      </c>
      <c r="K1510" s="1" t="s">
        <v>357</v>
      </c>
      <c r="L1510" s="1" t="s">
        <v>357</v>
      </c>
      <c r="M1510" s="1" t="s">
        <v>357</v>
      </c>
      <c r="N1510" s="1" t="s">
        <v>357</v>
      </c>
      <c r="O1510" s="1" t="s">
        <v>357</v>
      </c>
      <c r="P1510" s="1" t="s">
        <v>357</v>
      </c>
      <c r="Q1510" s="1" t="s">
        <v>357</v>
      </c>
      <c r="R1510" s="1" t="s">
        <v>357</v>
      </c>
      <c r="S1510" s="1" t="s">
        <v>357</v>
      </c>
      <c r="T1510" s="1" t="s">
        <v>10670</v>
      </c>
      <c r="U1510" s="1" t="s">
        <v>357</v>
      </c>
      <c r="V1510" s="1" t="s">
        <v>357</v>
      </c>
      <c r="W1510" s="1" t="s">
        <v>357</v>
      </c>
      <c r="X1510" s="1" t="s">
        <v>357</v>
      </c>
    </row>
    <row r="1511" spans="1:24">
      <c r="A1511" s="1" t="s">
        <v>4724</v>
      </c>
      <c r="B1511" s="1" t="s">
        <v>4725</v>
      </c>
      <c r="C1511" s="1" t="s">
        <v>3014</v>
      </c>
      <c r="D1511" s="1" t="s">
        <v>10669</v>
      </c>
      <c r="E1511" s="1" t="s">
        <v>357</v>
      </c>
      <c r="F1511" s="1" t="s">
        <v>10882</v>
      </c>
      <c r="G1511" s="1" t="s">
        <v>357</v>
      </c>
      <c r="H1511" s="1" t="s">
        <v>357</v>
      </c>
      <c r="I1511" s="1" t="s">
        <v>357</v>
      </c>
      <c r="J1511" s="1" t="s">
        <v>357</v>
      </c>
      <c r="K1511" s="1" t="s">
        <v>357</v>
      </c>
      <c r="L1511" s="1" t="s">
        <v>357</v>
      </c>
      <c r="M1511" s="1" t="s">
        <v>357</v>
      </c>
      <c r="N1511" s="1" t="s">
        <v>357</v>
      </c>
      <c r="O1511" s="1" t="s">
        <v>357</v>
      </c>
      <c r="P1511" s="1" t="s">
        <v>357</v>
      </c>
      <c r="Q1511" s="1" t="s">
        <v>357</v>
      </c>
      <c r="R1511" s="1" t="s">
        <v>357</v>
      </c>
      <c r="S1511" s="1" t="s">
        <v>357</v>
      </c>
      <c r="T1511" s="1" t="s">
        <v>10670</v>
      </c>
      <c r="U1511" s="1" t="s">
        <v>357</v>
      </c>
      <c r="V1511" s="1" t="s">
        <v>357</v>
      </c>
      <c r="W1511" s="1" t="s">
        <v>357</v>
      </c>
      <c r="X1511" s="1" t="s">
        <v>357</v>
      </c>
    </row>
    <row r="1512" spans="1:24">
      <c r="A1512" s="1" t="s">
        <v>4742</v>
      </c>
      <c r="B1512" s="1" t="s">
        <v>4743</v>
      </c>
      <c r="C1512" s="1" t="s">
        <v>3014</v>
      </c>
      <c r="D1512" s="1" t="s">
        <v>10669</v>
      </c>
      <c r="E1512" s="1" t="s">
        <v>357</v>
      </c>
      <c r="F1512" s="1" t="s">
        <v>10883</v>
      </c>
      <c r="G1512" s="1" t="s">
        <v>357</v>
      </c>
      <c r="H1512" s="1" t="s">
        <v>357</v>
      </c>
      <c r="I1512" s="1" t="s">
        <v>357</v>
      </c>
      <c r="J1512" s="1" t="s">
        <v>357</v>
      </c>
      <c r="K1512" s="1" t="s">
        <v>357</v>
      </c>
      <c r="L1512" s="1" t="s">
        <v>357</v>
      </c>
      <c r="M1512" s="1" t="s">
        <v>357</v>
      </c>
      <c r="N1512" s="1" t="s">
        <v>357</v>
      </c>
      <c r="O1512" s="1" t="s">
        <v>357</v>
      </c>
      <c r="P1512" s="1" t="s">
        <v>357</v>
      </c>
      <c r="Q1512" s="1" t="s">
        <v>357</v>
      </c>
      <c r="R1512" s="1" t="s">
        <v>357</v>
      </c>
      <c r="S1512" s="1" t="s">
        <v>357</v>
      </c>
      <c r="T1512" s="1" t="s">
        <v>10670</v>
      </c>
      <c r="U1512" s="1" t="s">
        <v>357</v>
      </c>
      <c r="V1512" s="1" t="s">
        <v>357</v>
      </c>
      <c r="W1512" s="1" t="s">
        <v>357</v>
      </c>
      <c r="X1512" s="1" t="s">
        <v>357</v>
      </c>
    </row>
    <row r="1513" spans="1:24">
      <c r="A1513" s="1" t="s">
        <v>4727</v>
      </c>
      <c r="B1513" s="1" t="s">
        <v>4728</v>
      </c>
      <c r="C1513" s="1" t="s">
        <v>3014</v>
      </c>
      <c r="D1513" s="1" t="s">
        <v>10669</v>
      </c>
      <c r="E1513" s="1" t="s">
        <v>357</v>
      </c>
      <c r="F1513" s="1" t="s">
        <v>10884</v>
      </c>
      <c r="G1513" s="1" t="s">
        <v>357</v>
      </c>
      <c r="H1513" s="1" t="s">
        <v>357</v>
      </c>
      <c r="I1513" s="1" t="s">
        <v>357</v>
      </c>
      <c r="J1513" s="1" t="s">
        <v>357</v>
      </c>
      <c r="K1513" s="1" t="s">
        <v>357</v>
      </c>
      <c r="L1513" s="1" t="s">
        <v>357</v>
      </c>
      <c r="M1513" s="1" t="s">
        <v>357</v>
      </c>
      <c r="N1513" s="1" t="s">
        <v>357</v>
      </c>
      <c r="O1513" s="1" t="s">
        <v>357</v>
      </c>
      <c r="P1513" s="1" t="s">
        <v>357</v>
      </c>
      <c r="Q1513" s="1" t="s">
        <v>357</v>
      </c>
      <c r="R1513" s="1" t="s">
        <v>357</v>
      </c>
      <c r="S1513" s="1" t="s">
        <v>357</v>
      </c>
      <c r="T1513" s="1" t="s">
        <v>10670</v>
      </c>
      <c r="U1513" s="1" t="s">
        <v>357</v>
      </c>
      <c r="V1513" s="1" t="s">
        <v>357</v>
      </c>
      <c r="W1513" s="1" t="s">
        <v>357</v>
      </c>
      <c r="X1513" s="1" t="s">
        <v>357</v>
      </c>
    </row>
    <row r="1514" spans="1:24">
      <c r="A1514" s="1" t="s">
        <v>4730</v>
      </c>
      <c r="B1514" s="1" t="s">
        <v>4731</v>
      </c>
      <c r="C1514" s="1" t="s">
        <v>3014</v>
      </c>
      <c r="D1514" s="1" t="s">
        <v>10669</v>
      </c>
      <c r="E1514" s="1" t="s">
        <v>357</v>
      </c>
      <c r="F1514" s="1" t="s">
        <v>10885</v>
      </c>
      <c r="G1514" s="1" t="s">
        <v>357</v>
      </c>
      <c r="H1514" s="1" t="s">
        <v>357</v>
      </c>
      <c r="I1514" s="1" t="s">
        <v>357</v>
      </c>
      <c r="J1514" s="1" t="s">
        <v>357</v>
      </c>
      <c r="K1514" s="1" t="s">
        <v>357</v>
      </c>
      <c r="L1514" s="1" t="s">
        <v>357</v>
      </c>
      <c r="M1514" s="1" t="s">
        <v>357</v>
      </c>
      <c r="N1514" s="1" t="s">
        <v>357</v>
      </c>
      <c r="O1514" s="1" t="s">
        <v>357</v>
      </c>
      <c r="P1514" s="1" t="s">
        <v>357</v>
      </c>
      <c r="Q1514" s="1" t="s">
        <v>357</v>
      </c>
      <c r="R1514" s="1" t="s">
        <v>357</v>
      </c>
      <c r="S1514" s="1" t="s">
        <v>357</v>
      </c>
      <c r="T1514" s="1" t="s">
        <v>10670</v>
      </c>
      <c r="U1514" s="1" t="s">
        <v>357</v>
      </c>
      <c r="V1514" s="1" t="s">
        <v>357</v>
      </c>
      <c r="W1514" s="1" t="s">
        <v>357</v>
      </c>
      <c r="X1514" s="1" t="s">
        <v>357</v>
      </c>
    </row>
    <row r="1515" spans="1:24">
      <c r="A1515" s="1" t="s">
        <v>4733</v>
      </c>
      <c r="B1515" s="1" t="s">
        <v>4734</v>
      </c>
      <c r="C1515" s="1" t="s">
        <v>3014</v>
      </c>
      <c r="D1515" s="1" t="s">
        <v>10669</v>
      </c>
      <c r="E1515" s="1" t="s">
        <v>357</v>
      </c>
      <c r="F1515" s="1" t="s">
        <v>10886</v>
      </c>
      <c r="G1515" s="1" t="s">
        <v>357</v>
      </c>
      <c r="H1515" s="1" t="s">
        <v>357</v>
      </c>
      <c r="I1515" s="1" t="s">
        <v>357</v>
      </c>
      <c r="J1515" s="1" t="s">
        <v>357</v>
      </c>
      <c r="K1515" s="1" t="s">
        <v>357</v>
      </c>
      <c r="L1515" s="1" t="s">
        <v>357</v>
      </c>
      <c r="M1515" s="1" t="s">
        <v>357</v>
      </c>
      <c r="N1515" s="1" t="s">
        <v>357</v>
      </c>
      <c r="O1515" s="1" t="s">
        <v>357</v>
      </c>
      <c r="P1515" s="1" t="s">
        <v>357</v>
      </c>
      <c r="Q1515" s="1" t="s">
        <v>357</v>
      </c>
      <c r="R1515" s="1" t="s">
        <v>357</v>
      </c>
      <c r="S1515" s="1" t="s">
        <v>357</v>
      </c>
      <c r="T1515" s="1" t="s">
        <v>10670</v>
      </c>
      <c r="U1515" s="1" t="s">
        <v>357</v>
      </c>
      <c r="V1515" s="1" t="s">
        <v>357</v>
      </c>
      <c r="W1515" s="1" t="s">
        <v>357</v>
      </c>
      <c r="X1515" s="1" t="s">
        <v>357</v>
      </c>
    </row>
    <row r="1516" spans="1:24">
      <c r="A1516" s="1" t="s">
        <v>4736</v>
      </c>
      <c r="B1516" s="1" t="s">
        <v>4737</v>
      </c>
      <c r="C1516" s="1" t="s">
        <v>3014</v>
      </c>
      <c r="D1516" s="1" t="s">
        <v>10669</v>
      </c>
      <c r="E1516" s="1" t="s">
        <v>357</v>
      </c>
      <c r="F1516" s="1" t="s">
        <v>10887</v>
      </c>
      <c r="G1516" s="1" t="s">
        <v>357</v>
      </c>
      <c r="H1516" s="1" t="s">
        <v>357</v>
      </c>
      <c r="I1516" s="1" t="s">
        <v>357</v>
      </c>
      <c r="J1516" s="1" t="s">
        <v>357</v>
      </c>
      <c r="K1516" s="1" t="s">
        <v>357</v>
      </c>
      <c r="L1516" s="1" t="s">
        <v>357</v>
      </c>
      <c r="M1516" s="1" t="s">
        <v>357</v>
      </c>
      <c r="N1516" s="1" t="s">
        <v>357</v>
      </c>
      <c r="O1516" s="1" t="s">
        <v>357</v>
      </c>
      <c r="P1516" s="1" t="s">
        <v>357</v>
      </c>
      <c r="Q1516" s="1" t="s">
        <v>357</v>
      </c>
      <c r="R1516" s="1" t="s">
        <v>357</v>
      </c>
      <c r="S1516" s="1" t="s">
        <v>357</v>
      </c>
      <c r="T1516" s="1" t="s">
        <v>10670</v>
      </c>
      <c r="U1516" s="1" t="s">
        <v>357</v>
      </c>
      <c r="V1516" s="1" t="s">
        <v>357</v>
      </c>
      <c r="W1516" s="1" t="s">
        <v>357</v>
      </c>
      <c r="X1516" s="1" t="s">
        <v>357</v>
      </c>
    </row>
    <row r="1517" spans="1:24">
      <c r="A1517" s="1" t="s">
        <v>4739</v>
      </c>
      <c r="B1517" s="1" t="s">
        <v>4740</v>
      </c>
      <c r="C1517" s="1" t="s">
        <v>3014</v>
      </c>
      <c r="D1517" s="1" t="s">
        <v>10669</v>
      </c>
      <c r="E1517" s="1" t="s">
        <v>357</v>
      </c>
      <c r="F1517" s="1" t="s">
        <v>357</v>
      </c>
      <c r="G1517" s="1" t="s">
        <v>357</v>
      </c>
      <c r="H1517" s="1" t="s">
        <v>357</v>
      </c>
      <c r="I1517" s="1" t="s">
        <v>357</v>
      </c>
      <c r="J1517" s="1" t="s">
        <v>357</v>
      </c>
      <c r="K1517" s="1" t="s">
        <v>357</v>
      </c>
      <c r="L1517" s="1" t="s">
        <v>357</v>
      </c>
      <c r="M1517" s="1" t="s">
        <v>357</v>
      </c>
      <c r="N1517" s="1" t="s">
        <v>357</v>
      </c>
      <c r="O1517" s="1" t="s">
        <v>357</v>
      </c>
      <c r="P1517" s="1" t="s">
        <v>357</v>
      </c>
      <c r="Q1517" s="1" t="s">
        <v>357</v>
      </c>
      <c r="R1517" s="1" t="s">
        <v>357</v>
      </c>
      <c r="S1517" s="1" t="s">
        <v>357</v>
      </c>
      <c r="T1517" s="1" t="s">
        <v>10670</v>
      </c>
      <c r="U1517" s="1" t="s">
        <v>357</v>
      </c>
      <c r="V1517" s="1" t="s">
        <v>357</v>
      </c>
      <c r="W1517" s="1" t="s">
        <v>357</v>
      </c>
      <c r="X1517" s="1" t="s">
        <v>357</v>
      </c>
    </row>
    <row r="1518" spans="1:24" ht="30">
      <c r="A1518" s="1" t="s">
        <v>4706</v>
      </c>
      <c r="B1518" s="1" t="s">
        <v>4704</v>
      </c>
      <c r="C1518" s="1" t="s">
        <v>3014</v>
      </c>
      <c r="D1518" s="1" t="s">
        <v>10669</v>
      </c>
      <c r="E1518" s="1" t="s">
        <v>357</v>
      </c>
      <c r="F1518" s="1" t="s">
        <v>357</v>
      </c>
      <c r="G1518" s="1" t="s">
        <v>357</v>
      </c>
      <c r="H1518" s="1" t="s">
        <v>357</v>
      </c>
      <c r="I1518" s="1" t="s">
        <v>357</v>
      </c>
      <c r="J1518" s="1" t="s">
        <v>357</v>
      </c>
      <c r="K1518" s="1" t="s">
        <v>357</v>
      </c>
      <c r="L1518" s="1" t="s">
        <v>357</v>
      </c>
      <c r="M1518" s="1" t="s">
        <v>357</v>
      </c>
      <c r="N1518" s="1" t="s">
        <v>357</v>
      </c>
      <c r="O1518" s="1" t="s">
        <v>357</v>
      </c>
      <c r="P1518" s="1" t="s">
        <v>357</v>
      </c>
      <c r="Q1518" s="1" t="s">
        <v>357</v>
      </c>
      <c r="R1518" s="1" t="s">
        <v>357</v>
      </c>
      <c r="S1518" s="1" t="s">
        <v>357</v>
      </c>
      <c r="T1518" s="1" t="s">
        <v>10670</v>
      </c>
      <c r="U1518" s="1" t="s">
        <v>357</v>
      </c>
      <c r="V1518" s="1" t="s">
        <v>357</v>
      </c>
      <c r="W1518" s="1" t="s">
        <v>357</v>
      </c>
      <c r="X1518" s="1" t="s">
        <v>357</v>
      </c>
    </row>
    <row r="1519" spans="1:24" ht="30">
      <c r="A1519" s="1" t="s">
        <v>4711</v>
      </c>
      <c r="B1519" s="1" t="s">
        <v>4709</v>
      </c>
      <c r="C1519" s="1" t="s">
        <v>3014</v>
      </c>
      <c r="D1519" s="1" t="s">
        <v>10669</v>
      </c>
      <c r="E1519" s="1" t="s">
        <v>357</v>
      </c>
      <c r="F1519" s="1" t="s">
        <v>357</v>
      </c>
      <c r="G1519" s="1" t="s">
        <v>357</v>
      </c>
      <c r="H1519" s="1" t="s">
        <v>357</v>
      </c>
      <c r="I1519" s="1" t="s">
        <v>357</v>
      </c>
      <c r="J1519" s="1" t="s">
        <v>357</v>
      </c>
      <c r="K1519" s="1" t="s">
        <v>357</v>
      </c>
      <c r="L1519" s="1" t="s">
        <v>357</v>
      </c>
      <c r="M1519" s="1" t="s">
        <v>357</v>
      </c>
      <c r="N1519" s="1" t="s">
        <v>357</v>
      </c>
      <c r="O1519" s="1" t="s">
        <v>357</v>
      </c>
      <c r="P1519" s="1" t="s">
        <v>357</v>
      </c>
      <c r="Q1519" s="1" t="s">
        <v>357</v>
      </c>
      <c r="R1519" s="1" t="s">
        <v>357</v>
      </c>
      <c r="S1519" s="1" t="s">
        <v>357</v>
      </c>
      <c r="T1519" s="1" t="s">
        <v>10670</v>
      </c>
      <c r="U1519" s="1" t="s">
        <v>357</v>
      </c>
      <c r="V1519" s="1" t="s">
        <v>357</v>
      </c>
      <c r="W1519" s="1" t="s">
        <v>357</v>
      </c>
      <c r="X1519" s="1" t="s">
        <v>357</v>
      </c>
    </row>
    <row r="1520" spans="1:24" ht="30">
      <c r="A1520" s="1" t="s">
        <v>4716</v>
      </c>
      <c r="B1520" s="1" t="s">
        <v>4714</v>
      </c>
      <c r="C1520" s="1" t="s">
        <v>3014</v>
      </c>
      <c r="D1520" s="1" t="s">
        <v>10669</v>
      </c>
      <c r="E1520" s="1" t="s">
        <v>357</v>
      </c>
      <c r="F1520" s="1" t="s">
        <v>357</v>
      </c>
      <c r="G1520" s="1" t="s">
        <v>357</v>
      </c>
      <c r="H1520" s="1" t="s">
        <v>357</v>
      </c>
      <c r="I1520" s="1" t="s">
        <v>357</v>
      </c>
      <c r="J1520" s="1" t="s">
        <v>357</v>
      </c>
      <c r="K1520" s="1" t="s">
        <v>357</v>
      </c>
      <c r="L1520" s="1" t="s">
        <v>357</v>
      </c>
      <c r="M1520" s="1" t="s">
        <v>357</v>
      </c>
      <c r="N1520" s="1" t="s">
        <v>357</v>
      </c>
      <c r="O1520" s="1" t="s">
        <v>357</v>
      </c>
      <c r="P1520" s="1" t="s">
        <v>357</v>
      </c>
      <c r="Q1520" s="1" t="s">
        <v>357</v>
      </c>
      <c r="R1520" s="1" t="s">
        <v>357</v>
      </c>
      <c r="S1520" s="1" t="s">
        <v>357</v>
      </c>
      <c r="T1520" s="1" t="s">
        <v>10670</v>
      </c>
      <c r="U1520" s="1" t="s">
        <v>357</v>
      </c>
      <c r="V1520" s="1" t="s">
        <v>357</v>
      </c>
      <c r="W1520" s="1" t="s">
        <v>357</v>
      </c>
      <c r="X1520" s="1" t="s">
        <v>357</v>
      </c>
    </row>
    <row r="1521" spans="1:24">
      <c r="A1521" s="1" t="s">
        <v>5374</v>
      </c>
      <c r="B1521" s="1" t="s">
        <v>5375</v>
      </c>
      <c r="C1521" s="1" t="s">
        <v>1363</v>
      </c>
      <c r="D1521" s="1" t="s">
        <v>357</v>
      </c>
      <c r="E1521" s="1" t="s">
        <v>357</v>
      </c>
      <c r="F1521" s="1" t="s">
        <v>10888</v>
      </c>
      <c r="G1521" s="1" t="s">
        <v>357</v>
      </c>
      <c r="H1521" s="1" t="s">
        <v>357</v>
      </c>
      <c r="I1521" s="1" t="s">
        <v>357</v>
      </c>
      <c r="J1521" s="1" t="s">
        <v>357</v>
      </c>
      <c r="K1521" s="1" t="s">
        <v>357</v>
      </c>
      <c r="L1521" s="1" t="s">
        <v>357</v>
      </c>
      <c r="M1521" s="1" t="s">
        <v>357</v>
      </c>
      <c r="N1521" s="1" t="s">
        <v>357</v>
      </c>
      <c r="O1521" s="1" t="s">
        <v>357</v>
      </c>
      <c r="P1521" s="1" t="s">
        <v>357</v>
      </c>
      <c r="Q1521" s="1" t="s">
        <v>357</v>
      </c>
      <c r="R1521" s="1" t="s">
        <v>357</v>
      </c>
      <c r="S1521" s="1" t="s">
        <v>357</v>
      </c>
      <c r="T1521" s="1" t="s">
        <v>357</v>
      </c>
      <c r="U1521" s="1" t="s">
        <v>357</v>
      </c>
      <c r="V1521" s="1" t="s">
        <v>357</v>
      </c>
      <c r="W1521" s="1" t="s">
        <v>357</v>
      </c>
      <c r="X1521" s="1" t="s">
        <v>357</v>
      </c>
    </row>
    <row r="1522" spans="1:24">
      <c r="A1522" s="1" t="s">
        <v>5377</v>
      </c>
      <c r="B1522" s="1" t="s">
        <v>5378</v>
      </c>
      <c r="C1522" s="1" t="s">
        <v>1363</v>
      </c>
      <c r="D1522" s="1" t="s">
        <v>357</v>
      </c>
      <c r="E1522" s="1" t="s">
        <v>357</v>
      </c>
      <c r="F1522" s="1" t="s">
        <v>10889</v>
      </c>
      <c r="G1522" s="1" t="s">
        <v>357</v>
      </c>
      <c r="H1522" s="1" t="s">
        <v>357</v>
      </c>
      <c r="I1522" s="1" t="s">
        <v>357</v>
      </c>
      <c r="J1522" s="1" t="s">
        <v>357</v>
      </c>
      <c r="K1522" s="1" t="s">
        <v>357</v>
      </c>
      <c r="L1522" s="1" t="s">
        <v>357</v>
      </c>
      <c r="M1522" s="1" t="s">
        <v>357</v>
      </c>
      <c r="N1522" s="1" t="s">
        <v>357</v>
      </c>
      <c r="O1522" s="1" t="s">
        <v>357</v>
      </c>
      <c r="P1522" s="1" t="s">
        <v>357</v>
      </c>
      <c r="Q1522" s="1" t="s">
        <v>357</v>
      </c>
      <c r="R1522" s="1" t="s">
        <v>357</v>
      </c>
      <c r="S1522" s="1" t="s">
        <v>357</v>
      </c>
      <c r="T1522" s="1" t="s">
        <v>357</v>
      </c>
      <c r="U1522" s="1" t="s">
        <v>357</v>
      </c>
      <c r="V1522" s="1" t="s">
        <v>357</v>
      </c>
      <c r="W1522" s="1" t="s">
        <v>357</v>
      </c>
      <c r="X1522" s="1" t="s">
        <v>357</v>
      </c>
    </row>
    <row r="1523" spans="1:24">
      <c r="A1523" s="1" t="s">
        <v>5380</v>
      </c>
      <c r="B1523" s="1" t="s">
        <v>5381</v>
      </c>
      <c r="C1523" s="1" t="s">
        <v>1363</v>
      </c>
      <c r="D1523" s="1" t="s">
        <v>357</v>
      </c>
      <c r="E1523" s="1" t="s">
        <v>357</v>
      </c>
      <c r="F1523" s="1" t="s">
        <v>10890</v>
      </c>
      <c r="G1523" s="1" t="s">
        <v>357</v>
      </c>
      <c r="H1523" s="1" t="s">
        <v>357</v>
      </c>
      <c r="I1523" s="1" t="s">
        <v>357</v>
      </c>
      <c r="J1523" s="1" t="s">
        <v>357</v>
      </c>
      <c r="K1523" s="1" t="s">
        <v>357</v>
      </c>
      <c r="L1523" s="1" t="s">
        <v>357</v>
      </c>
      <c r="M1523" s="1" t="s">
        <v>357</v>
      </c>
      <c r="N1523" s="1" t="s">
        <v>357</v>
      </c>
      <c r="O1523" s="1" t="s">
        <v>357</v>
      </c>
      <c r="P1523" s="1" t="s">
        <v>357</v>
      </c>
      <c r="Q1523" s="1" t="s">
        <v>357</v>
      </c>
      <c r="R1523" s="1" t="s">
        <v>357</v>
      </c>
      <c r="S1523" s="1" t="s">
        <v>357</v>
      </c>
      <c r="T1523" s="1" t="s">
        <v>357</v>
      </c>
      <c r="U1523" s="1" t="s">
        <v>357</v>
      </c>
      <c r="V1523" s="1" t="s">
        <v>357</v>
      </c>
      <c r="W1523" s="1" t="s">
        <v>357</v>
      </c>
      <c r="X1523" s="1" t="s">
        <v>357</v>
      </c>
    </row>
    <row r="1524" spans="1:24">
      <c r="A1524" s="1" t="s">
        <v>5383</v>
      </c>
      <c r="B1524" s="1" t="s">
        <v>5384</v>
      </c>
      <c r="C1524" s="1" t="s">
        <v>1363</v>
      </c>
      <c r="D1524" s="1" t="s">
        <v>357</v>
      </c>
      <c r="E1524" s="1" t="s">
        <v>357</v>
      </c>
      <c r="F1524" s="1" t="s">
        <v>10891</v>
      </c>
      <c r="G1524" s="1" t="s">
        <v>357</v>
      </c>
      <c r="H1524" s="1" t="s">
        <v>357</v>
      </c>
      <c r="I1524" s="1" t="s">
        <v>357</v>
      </c>
      <c r="J1524" s="1" t="s">
        <v>357</v>
      </c>
      <c r="K1524" s="1" t="s">
        <v>357</v>
      </c>
      <c r="L1524" s="1" t="s">
        <v>357</v>
      </c>
      <c r="M1524" s="1" t="s">
        <v>357</v>
      </c>
      <c r="N1524" s="1" t="s">
        <v>357</v>
      </c>
      <c r="O1524" s="1" t="s">
        <v>357</v>
      </c>
      <c r="P1524" s="1" t="s">
        <v>357</v>
      </c>
      <c r="Q1524" s="1" t="s">
        <v>357</v>
      </c>
      <c r="R1524" s="1" t="s">
        <v>357</v>
      </c>
      <c r="S1524" s="1" t="s">
        <v>357</v>
      </c>
      <c r="T1524" s="1" t="s">
        <v>357</v>
      </c>
      <c r="U1524" s="1" t="s">
        <v>357</v>
      </c>
      <c r="V1524" s="1" t="s">
        <v>357</v>
      </c>
      <c r="W1524" s="1" t="s">
        <v>357</v>
      </c>
      <c r="X1524" s="1" t="s">
        <v>357</v>
      </c>
    </row>
    <row r="1525" spans="1:24" ht="30">
      <c r="A1525" s="1" t="s">
        <v>3236</v>
      </c>
      <c r="B1525" s="1" t="s">
        <v>3237</v>
      </c>
      <c r="C1525" s="1" t="s">
        <v>3014</v>
      </c>
      <c r="D1525" s="1" t="s">
        <v>10669</v>
      </c>
      <c r="E1525" s="1" t="s">
        <v>357</v>
      </c>
      <c r="F1525" s="1" t="s">
        <v>357</v>
      </c>
      <c r="G1525" s="1" t="s">
        <v>357</v>
      </c>
      <c r="H1525" s="1" t="s">
        <v>357</v>
      </c>
      <c r="I1525" s="1" t="s">
        <v>357</v>
      </c>
      <c r="J1525" s="1" t="s">
        <v>357</v>
      </c>
      <c r="K1525" s="1" t="s">
        <v>357</v>
      </c>
      <c r="L1525" s="1" t="s">
        <v>357</v>
      </c>
      <c r="M1525" s="1" t="s">
        <v>357</v>
      </c>
      <c r="N1525" s="1" t="s">
        <v>357</v>
      </c>
      <c r="O1525" s="1" t="s">
        <v>357</v>
      </c>
      <c r="P1525" s="1" t="s">
        <v>357</v>
      </c>
      <c r="Q1525" s="1" t="s">
        <v>357</v>
      </c>
      <c r="R1525" s="1" t="s">
        <v>357</v>
      </c>
      <c r="S1525" s="1" t="s">
        <v>357</v>
      </c>
      <c r="T1525" s="1" t="s">
        <v>10670</v>
      </c>
      <c r="U1525" s="1" t="s">
        <v>357</v>
      </c>
      <c r="V1525" s="1" t="s">
        <v>357</v>
      </c>
      <c r="W1525" s="1" t="s">
        <v>357</v>
      </c>
      <c r="X1525" s="1" t="s">
        <v>357</v>
      </c>
    </row>
    <row r="1526" spans="1:24" ht="30">
      <c r="A1526" s="1" t="s">
        <v>3239</v>
      </c>
      <c r="B1526" s="1" t="s">
        <v>3240</v>
      </c>
      <c r="C1526" s="1" t="s">
        <v>3014</v>
      </c>
      <c r="D1526" s="1" t="s">
        <v>10669</v>
      </c>
      <c r="E1526" s="1" t="s">
        <v>357</v>
      </c>
      <c r="F1526" s="1" t="s">
        <v>357</v>
      </c>
      <c r="G1526" s="1" t="s">
        <v>357</v>
      </c>
      <c r="H1526" s="1" t="s">
        <v>357</v>
      </c>
      <c r="I1526" s="1" t="s">
        <v>357</v>
      </c>
      <c r="J1526" s="1" t="s">
        <v>357</v>
      </c>
      <c r="K1526" s="1" t="s">
        <v>357</v>
      </c>
      <c r="L1526" s="1" t="s">
        <v>357</v>
      </c>
      <c r="M1526" s="1" t="s">
        <v>357</v>
      </c>
      <c r="N1526" s="1" t="s">
        <v>357</v>
      </c>
      <c r="O1526" s="1" t="s">
        <v>357</v>
      </c>
      <c r="P1526" s="1" t="s">
        <v>357</v>
      </c>
      <c r="Q1526" s="1" t="s">
        <v>357</v>
      </c>
      <c r="R1526" s="1" t="s">
        <v>357</v>
      </c>
      <c r="S1526" s="1" t="s">
        <v>357</v>
      </c>
      <c r="T1526" s="1" t="s">
        <v>10670</v>
      </c>
      <c r="U1526" s="1" t="s">
        <v>357</v>
      </c>
      <c r="V1526" s="1" t="s">
        <v>357</v>
      </c>
      <c r="W1526" s="1" t="s">
        <v>357</v>
      </c>
      <c r="X1526" s="1" t="s">
        <v>357</v>
      </c>
    </row>
    <row r="1527" spans="1:24" ht="30">
      <c r="A1527" s="1" t="s">
        <v>3242</v>
      </c>
      <c r="B1527" s="1" t="s">
        <v>3243</v>
      </c>
      <c r="C1527" s="1" t="s">
        <v>3014</v>
      </c>
      <c r="D1527" s="1" t="s">
        <v>10669</v>
      </c>
      <c r="E1527" s="1" t="s">
        <v>357</v>
      </c>
      <c r="F1527" s="1" t="s">
        <v>357</v>
      </c>
      <c r="G1527" s="1" t="s">
        <v>357</v>
      </c>
      <c r="H1527" s="1" t="s">
        <v>357</v>
      </c>
      <c r="I1527" s="1" t="s">
        <v>357</v>
      </c>
      <c r="J1527" s="1" t="s">
        <v>357</v>
      </c>
      <c r="K1527" s="1" t="s">
        <v>357</v>
      </c>
      <c r="L1527" s="1" t="s">
        <v>357</v>
      </c>
      <c r="M1527" s="1" t="s">
        <v>357</v>
      </c>
      <c r="N1527" s="1" t="s">
        <v>357</v>
      </c>
      <c r="O1527" s="1" t="s">
        <v>357</v>
      </c>
      <c r="P1527" s="1" t="s">
        <v>357</v>
      </c>
      <c r="Q1527" s="1" t="s">
        <v>357</v>
      </c>
      <c r="R1527" s="1" t="s">
        <v>357</v>
      </c>
      <c r="S1527" s="1" t="s">
        <v>357</v>
      </c>
      <c r="T1527" s="1" t="s">
        <v>10670</v>
      </c>
      <c r="U1527" s="1" t="s">
        <v>357</v>
      </c>
      <c r="V1527" s="1" t="s">
        <v>357</v>
      </c>
      <c r="W1527" s="1" t="s">
        <v>357</v>
      </c>
      <c r="X1527" s="1" t="s">
        <v>357</v>
      </c>
    </row>
    <row r="1528" spans="1:24" ht="30">
      <c r="A1528" s="1" t="s">
        <v>3245</v>
      </c>
      <c r="B1528" s="1" t="s">
        <v>3246</v>
      </c>
      <c r="C1528" s="1" t="s">
        <v>3014</v>
      </c>
      <c r="D1528" s="1" t="s">
        <v>10669</v>
      </c>
      <c r="E1528" s="1" t="s">
        <v>357</v>
      </c>
      <c r="F1528" s="1" t="s">
        <v>357</v>
      </c>
      <c r="G1528" s="1" t="s">
        <v>357</v>
      </c>
      <c r="H1528" s="1" t="s">
        <v>357</v>
      </c>
      <c r="I1528" s="1" t="s">
        <v>357</v>
      </c>
      <c r="J1528" s="1" t="s">
        <v>357</v>
      </c>
      <c r="K1528" s="1" t="s">
        <v>357</v>
      </c>
      <c r="L1528" s="1" t="s">
        <v>357</v>
      </c>
      <c r="M1528" s="1" t="s">
        <v>357</v>
      </c>
      <c r="N1528" s="1" t="s">
        <v>357</v>
      </c>
      <c r="O1528" s="1" t="s">
        <v>357</v>
      </c>
      <c r="P1528" s="1" t="s">
        <v>357</v>
      </c>
      <c r="Q1528" s="1" t="s">
        <v>357</v>
      </c>
      <c r="R1528" s="1" t="s">
        <v>357</v>
      </c>
      <c r="S1528" s="1" t="s">
        <v>357</v>
      </c>
      <c r="T1528" s="1" t="s">
        <v>10670</v>
      </c>
      <c r="U1528" s="1" t="s">
        <v>357</v>
      </c>
      <c r="V1528" s="1" t="s">
        <v>357</v>
      </c>
      <c r="W1528" s="1" t="s">
        <v>357</v>
      </c>
      <c r="X1528" s="1" t="s">
        <v>357</v>
      </c>
    </row>
    <row r="1529" spans="1:24">
      <c r="A1529" s="1" t="s">
        <v>3260</v>
      </c>
      <c r="B1529" s="1" t="s">
        <v>3261</v>
      </c>
      <c r="C1529" s="1" t="s">
        <v>3014</v>
      </c>
      <c r="D1529" s="1" t="s">
        <v>10669</v>
      </c>
      <c r="E1529" s="1" t="s">
        <v>357</v>
      </c>
      <c r="F1529" s="1" t="s">
        <v>357</v>
      </c>
      <c r="G1529" s="1" t="s">
        <v>357</v>
      </c>
      <c r="H1529" s="1" t="s">
        <v>357</v>
      </c>
      <c r="I1529" s="1" t="s">
        <v>357</v>
      </c>
      <c r="J1529" s="1" t="s">
        <v>357</v>
      </c>
      <c r="K1529" s="1" t="s">
        <v>357</v>
      </c>
      <c r="L1529" s="1" t="s">
        <v>357</v>
      </c>
      <c r="M1529" s="1" t="s">
        <v>357</v>
      </c>
      <c r="N1529" s="1" t="s">
        <v>357</v>
      </c>
      <c r="O1529" s="1" t="s">
        <v>357</v>
      </c>
      <c r="P1529" s="1" t="s">
        <v>357</v>
      </c>
      <c r="Q1529" s="1" t="s">
        <v>357</v>
      </c>
      <c r="R1529" s="1" t="s">
        <v>357</v>
      </c>
      <c r="S1529" s="1" t="s">
        <v>357</v>
      </c>
      <c r="T1529" s="1" t="s">
        <v>10670</v>
      </c>
      <c r="U1529" s="1" t="s">
        <v>357</v>
      </c>
      <c r="V1529" s="1" t="s">
        <v>357</v>
      </c>
      <c r="W1529" s="1" t="s">
        <v>357</v>
      </c>
      <c r="X1529" s="1" t="s">
        <v>357</v>
      </c>
    </row>
    <row r="1530" spans="1:24">
      <c r="A1530" s="1" t="s">
        <v>3092</v>
      </c>
      <c r="B1530" s="1" t="s">
        <v>3093</v>
      </c>
      <c r="C1530" s="1" t="s">
        <v>3014</v>
      </c>
      <c r="D1530" s="1" t="s">
        <v>10669</v>
      </c>
      <c r="E1530" s="1" t="s">
        <v>357</v>
      </c>
      <c r="F1530" s="1" t="s">
        <v>357</v>
      </c>
      <c r="G1530" s="1" t="s">
        <v>357</v>
      </c>
      <c r="H1530" s="1" t="s">
        <v>357</v>
      </c>
      <c r="I1530" s="1" t="s">
        <v>357</v>
      </c>
      <c r="J1530" s="1" t="s">
        <v>357</v>
      </c>
      <c r="K1530" s="1" t="s">
        <v>357</v>
      </c>
      <c r="L1530" s="1" t="s">
        <v>357</v>
      </c>
      <c r="M1530" s="1" t="s">
        <v>357</v>
      </c>
      <c r="N1530" s="1" t="s">
        <v>357</v>
      </c>
      <c r="O1530" s="1" t="s">
        <v>357</v>
      </c>
      <c r="P1530" s="1" t="s">
        <v>357</v>
      </c>
      <c r="Q1530" s="1" t="s">
        <v>357</v>
      </c>
      <c r="R1530" s="1" t="s">
        <v>357</v>
      </c>
      <c r="S1530" s="1" t="s">
        <v>357</v>
      </c>
      <c r="T1530" s="1" t="s">
        <v>10670</v>
      </c>
      <c r="U1530" s="1" t="s">
        <v>357</v>
      </c>
      <c r="V1530" s="1" t="s">
        <v>357</v>
      </c>
      <c r="W1530" s="1" t="s">
        <v>357</v>
      </c>
      <c r="X1530" s="1" t="s">
        <v>357</v>
      </c>
    </row>
    <row r="1531" spans="1:24">
      <c r="A1531" s="1" t="s">
        <v>3095</v>
      </c>
      <c r="B1531" s="1" t="s">
        <v>3096</v>
      </c>
      <c r="C1531" s="1" t="s">
        <v>3014</v>
      </c>
      <c r="D1531" s="1" t="s">
        <v>10669</v>
      </c>
      <c r="E1531" s="1" t="s">
        <v>357</v>
      </c>
      <c r="F1531" s="1" t="s">
        <v>357</v>
      </c>
      <c r="G1531" s="1" t="s">
        <v>357</v>
      </c>
      <c r="H1531" s="1" t="s">
        <v>357</v>
      </c>
      <c r="I1531" s="1" t="s">
        <v>357</v>
      </c>
      <c r="J1531" s="1" t="s">
        <v>357</v>
      </c>
      <c r="K1531" s="1" t="s">
        <v>357</v>
      </c>
      <c r="L1531" s="1" t="s">
        <v>357</v>
      </c>
      <c r="M1531" s="1" t="s">
        <v>357</v>
      </c>
      <c r="N1531" s="1" t="s">
        <v>357</v>
      </c>
      <c r="O1531" s="1" t="s">
        <v>357</v>
      </c>
      <c r="P1531" s="1" t="s">
        <v>357</v>
      </c>
      <c r="Q1531" s="1" t="s">
        <v>357</v>
      </c>
      <c r="R1531" s="1" t="s">
        <v>357</v>
      </c>
      <c r="S1531" s="1" t="s">
        <v>357</v>
      </c>
      <c r="T1531" s="1" t="s">
        <v>10670</v>
      </c>
      <c r="U1531" s="1" t="s">
        <v>357</v>
      </c>
      <c r="V1531" s="1" t="s">
        <v>357</v>
      </c>
      <c r="W1531" s="1" t="s">
        <v>357</v>
      </c>
      <c r="X1531" s="1" t="s">
        <v>357</v>
      </c>
    </row>
    <row r="1532" spans="1:24">
      <c r="A1532" s="1" t="s">
        <v>3098</v>
      </c>
      <c r="B1532" s="1" t="s">
        <v>3099</v>
      </c>
      <c r="C1532" s="1" t="s">
        <v>3014</v>
      </c>
      <c r="D1532" s="1" t="s">
        <v>10669</v>
      </c>
      <c r="E1532" s="1" t="s">
        <v>357</v>
      </c>
      <c r="F1532" s="1" t="s">
        <v>357</v>
      </c>
      <c r="G1532" s="1" t="s">
        <v>357</v>
      </c>
      <c r="H1532" s="1" t="s">
        <v>357</v>
      </c>
      <c r="I1532" s="1" t="s">
        <v>357</v>
      </c>
      <c r="J1532" s="1" t="s">
        <v>357</v>
      </c>
      <c r="K1532" s="1" t="s">
        <v>357</v>
      </c>
      <c r="L1532" s="1" t="s">
        <v>357</v>
      </c>
      <c r="M1532" s="1" t="s">
        <v>357</v>
      </c>
      <c r="N1532" s="1" t="s">
        <v>357</v>
      </c>
      <c r="O1532" s="1" t="s">
        <v>357</v>
      </c>
      <c r="P1532" s="1" t="s">
        <v>357</v>
      </c>
      <c r="Q1532" s="1" t="s">
        <v>357</v>
      </c>
      <c r="R1532" s="1" t="s">
        <v>357</v>
      </c>
      <c r="S1532" s="1" t="s">
        <v>357</v>
      </c>
      <c r="T1532" s="1" t="s">
        <v>10670</v>
      </c>
      <c r="U1532" s="1" t="s">
        <v>357</v>
      </c>
      <c r="V1532" s="1" t="s">
        <v>357</v>
      </c>
      <c r="W1532" s="1" t="s">
        <v>357</v>
      </c>
      <c r="X1532" s="1" t="s">
        <v>357</v>
      </c>
    </row>
    <row r="1533" spans="1:24">
      <c r="A1533" s="1" t="s">
        <v>3101</v>
      </c>
      <c r="B1533" s="1" t="s">
        <v>3102</v>
      </c>
      <c r="C1533" s="1" t="s">
        <v>3014</v>
      </c>
      <c r="D1533" s="1" t="s">
        <v>10669</v>
      </c>
      <c r="E1533" s="1" t="s">
        <v>357</v>
      </c>
      <c r="F1533" s="1" t="s">
        <v>357</v>
      </c>
      <c r="G1533" s="1" t="s">
        <v>357</v>
      </c>
      <c r="H1533" s="1" t="s">
        <v>357</v>
      </c>
      <c r="I1533" s="1" t="s">
        <v>357</v>
      </c>
      <c r="J1533" s="1" t="s">
        <v>357</v>
      </c>
      <c r="K1533" s="1" t="s">
        <v>357</v>
      </c>
      <c r="L1533" s="1" t="s">
        <v>357</v>
      </c>
      <c r="M1533" s="1" t="s">
        <v>357</v>
      </c>
      <c r="N1533" s="1" t="s">
        <v>357</v>
      </c>
      <c r="O1533" s="1" t="s">
        <v>357</v>
      </c>
      <c r="P1533" s="1" t="s">
        <v>357</v>
      </c>
      <c r="Q1533" s="1" t="s">
        <v>357</v>
      </c>
      <c r="R1533" s="1" t="s">
        <v>357</v>
      </c>
      <c r="S1533" s="1" t="s">
        <v>357</v>
      </c>
      <c r="T1533" s="1" t="s">
        <v>10670</v>
      </c>
      <c r="U1533" s="1" t="s">
        <v>357</v>
      </c>
      <c r="V1533" s="1" t="s">
        <v>357</v>
      </c>
      <c r="W1533" s="1" t="s">
        <v>357</v>
      </c>
      <c r="X1533" s="1" t="s">
        <v>357</v>
      </c>
    </row>
    <row r="1534" spans="1:24">
      <c r="A1534" s="1" t="s">
        <v>3263</v>
      </c>
      <c r="B1534" s="1" t="s">
        <v>3264</v>
      </c>
      <c r="C1534" s="1" t="s">
        <v>3014</v>
      </c>
      <c r="D1534" s="1" t="s">
        <v>10669</v>
      </c>
      <c r="E1534" s="1" t="s">
        <v>357</v>
      </c>
      <c r="F1534" s="1" t="s">
        <v>357</v>
      </c>
      <c r="G1534" s="1" t="s">
        <v>357</v>
      </c>
      <c r="H1534" s="1" t="s">
        <v>357</v>
      </c>
      <c r="I1534" s="1" t="s">
        <v>357</v>
      </c>
      <c r="J1534" s="1" t="s">
        <v>357</v>
      </c>
      <c r="K1534" s="1" t="s">
        <v>357</v>
      </c>
      <c r="L1534" s="1" t="s">
        <v>357</v>
      </c>
      <c r="M1534" s="1" t="s">
        <v>357</v>
      </c>
      <c r="N1534" s="1" t="s">
        <v>357</v>
      </c>
      <c r="O1534" s="1" t="s">
        <v>357</v>
      </c>
      <c r="P1534" s="1" t="s">
        <v>357</v>
      </c>
      <c r="Q1534" s="1" t="s">
        <v>357</v>
      </c>
      <c r="R1534" s="1" t="s">
        <v>357</v>
      </c>
      <c r="S1534" s="1" t="s">
        <v>357</v>
      </c>
      <c r="T1534" s="1" t="s">
        <v>10670</v>
      </c>
      <c r="U1534" s="1" t="s">
        <v>357</v>
      </c>
      <c r="V1534" s="1" t="s">
        <v>357</v>
      </c>
      <c r="W1534" s="1" t="s">
        <v>357</v>
      </c>
      <c r="X1534" s="1" t="s">
        <v>357</v>
      </c>
    </row>
    <row r="1535" spans="1:24" ht="30">
      <c r="A1535" s="1" t="s">
        <v>3116</v>
      </c>
      <c r="B1535" s="1" t="s">
        <v>3117</v>
      </c>
      <c r="C1535" s="1" t="s">
        <v>3014</v>
      </c>
      <c r="D1535" s="1" t="s">
        <v>10669</v>
      </c>
      <c r="E1535" s="1" t="s">
        <v>357</v>
      </c>
      <c r="F1535" s="1" t="s">
        <v>357</v>
      </c>
      <c r="G1535" s="1" t="s">
        <v>357</v>
      </c>
      <c r="H1535" s="1" t="s">
        <v>357</v>
      </c>
      <c r="I1535" s="1" t="s">
        <v>357</v>
      </c>
      <c r="J1535" s="1" t="s">
        <v>357</v>
      </c>
      <c r="K1535" s="1" t="s">
        <v>357</v>
      </c>
      <c r="L1535" s="1" t="s">
        <v>357</v>
      </c>
      <c r="M1535" s="1" t="s">
        <v>357</v>
      </c>
      <c r="N1535" s="1" t="s">
        <v>357</v>
      </c>
      <c r="O1535" s="1" t="s">
        <v>357</v>
      </c>
      <c r="P1535" s="1" t="s">
        <v>357</v>
      </c>
      <c r="Q1535" s="1" t="s">
        <v>357</v>
      </c>
      <c r="R1535" s="1" t="s">
        <v>357</v>
      </c>
      <c r="S1535" s="1" t="s">
        <v>357</v>
      </c>
      <c r="T1535" s="1" t="s">
        <v>10670</v>
      </c>
      <c r="U1535" s="1" t="s">
        <v>357</v>
      </c>
      <c r="V1535" s="1" t="s">
        <v>357</v>
      </c>
      <c r="W1535" s="1" t="s">
        <v>357</v>
      </c>
      <c r="X1535" s="1" t="s">
        <v>357</v>
      </c>
    </row>
    <row r="1536" spans="1:24" ht="30">
      <c r="A1536" s="1" t="s">
        <v>3119</v>
      </c>
      <c r="B1536" s="1" t="s">
        <v>3120</v>
      </c>
      <c r="C1536" s="1" t="s">
        <v>3014</v>
      </c>
      <c r="D1536" s="1" t="s">
        <v>10669</v>
      </c>
      <c r="E1536" s="1" t="s">
        <v>357</v>
      </c>
      <c r="F1536" s="1" t="s">
        <v>357</v>
      </c>
      <c r="G1536" s="1" t="s">
        <v>357</v>
      </c>
      <c r="H1536" s="1" t="s">
        <v>357</v>
      </c>
      <c r="I1536" s="1" t="s">
        <v>357</v>
      </c>
      <c r="J1536" s="1" t="s">
        <v>357</v>
      </c>
      <c r="K1536" s="1" t="s">
        <v>357</v>
      </c>
      <c r="L1536" s="1" t="s">
        <v>357</v>
      </c>
      <c r="M1536" s="1" t="s">
        <v>357</v>
      </c>
      <c r="N1536" s="1" t="s">
        <v>357</v>
      </c>
      <c r="O1536" s="1" t="s">
        <v>357</v>
      </c>
      <c r="P1536" s="1" t="s">
        <v>357</v>
      </c>
      <c r="Q1536" s="1" t="s">
        <v>357</v>
      </c>
      <c r="R1536" s="1" t="s">
        <v>357</v>
      </c>
      <c r="S1536" s="1" t="s">
        <v>357</v>
      </c>
      <c r="T1536" s="1" t="s">
        <v>10670</v>
      </c>
      <c r="U1536" s="1" t="s">
        <v>357</v>
      </c>
      <c r="V1536" s="1" t="s">
        <v>357</v>
      </c>
      <c r="W1536" s="1" t="s">
        <v>357</v>
      </c>
      <c r="X1536" s="1" t="s">
        <v>357</v>
      </c>
    </row>
    <row r="1537" spans="1:24" ht="30">
      <c r="A1537" s="1" t="s">
        <v>3122</v>
      </c>
      <c r="B1537" s="1" t="s">
        <v>3123</v>
      </c>
      <c r="C1537" s="1" t="s">
        <v>3014</v>
      </c>
      <c r="D1537" s="1" t="s">
        <v>10669</v>
      </c>
      <c r="E1537" s="1" t="s">
        <v>357</v>
      </c>
      <c r="F1537" s="1" t="s">
        <v>357</v>
      </c>
      <c r="G1537" s="1" t="s">
        <v>357</v>
      </c>
      <c r="H1537" s="1" t="s">
        <v>357</v>
      </c>
      <c r="I1537" s="1" t="s">
        <v>357</v>
      </c>
      <c r="J1537" s="1" t="s">
        <v>357</v>
      </c>
      <c r="K1537" s="1" t="s">
        <v>357</v>
      </c>
      <c r="L1537" s="1" t="s">
        <v>357</v>
      </c>
      <c r="M1537" s="1" t="s">
        <v>357</v>
      </c>
      <c r="N1537" s="1" t="s">
        <v>357</v>
      </c>
      <c r="O1537" s="1" t="s">
        <v>357</v>
      </c>
      <c r="P1537" s="1" t="s">
        <v>357</v>
      </c>
      <c r="Q1537" s="1" t="s">
        <v>357</v>
      </c>
      <c r="R1537" s="1" t="s">
        <v>357</v>
      </c>
      <c r="S1537" s="1" t="s">
        <v>357</v>
      </c>
      <c r="T1537" s="1" t="s">
        <v>10670</v>
      </c>
      <c r="U1537" s="1" t="s">
        <v>357</v>
      </c>
      <c r="V1537" s="1" t="s">
        <v>357</v>
      </c>
      <c r="W1537" s="1" t="s">
        <v>357</v>
      </c>
      <c r="X1537" s="1" t="s">
        <v>357</v>
      </c>
    </row>
    <row r="1538" spans="1:24" ht="30">
      <c r="A1538" s="1" t="s">
        <v>3125</v>
      </c>
      <c r="B1538" s="1" t="s">
        <v>3126</v>
      </c>
      <c r="C1538" s="1" t="s">
        <v>3014</v>
      </c>
      <c r="D1538" s="1" t="s">
        <v>10669</v>
      </c>
      <c r="E1538" s="1" t="s">
        <v>357</v>
      </c>
      <c r="F1538" s="1" t="s">
        <v>357</v>
      </c>
      <c r="G1538" s="1" t="s">
        <v>357</v>
      </c>
      <c r="H1538" s="1" t="s">
        <v>357</v>
      </c>
      <c r="I1538" s="1" t="s">
        <v>357</v>
      </c>
      <c r="J1538" s="1" t="s">
        <v>357</v>
      </c>
      <c r="K1538" s="1" t="s">
        <v>357</v>
      </c>
      <c r="L1538" s="1" t="s">
        <v>357</v>
      </c>
      <c r="M1538" s="1" t="s">
        <v>357</v>
      </c>
      <c r="N1538" s="1" t="s">
        <v>357</v>
      </c>
      <c r="O1538" s="1" t="s">
        <v>357</v>
      </c>
      <c r="P1538" s="1" t="s">
        <v>357</v>
      </c>
      <c r="Q1538" s="1" t="s">
        <v>357</v>
      </c>
      <c r="R1538" s="1" t="s">
        <v>357</v>
      </c>
      <c r="S1538" s="1" t="s">
        <v>357</v>
      </c>
      <c r="T1538" s="1" t="s">
        <v>10670</v>
      </c>
      <c r="U1538" s="1" t="s">
        <v>357</v>
      </c>
      <c r="V1538" s="1" t="s">
        <v>357</v>
      </c>
      <c r="W1538" s="1" t="s">
        <v>357</v>
      </c>
      <c r="X1538" s="1" t="s">
        <v>357</v>
      </c>
    </row>
    <row r="1539" spans="1:24">
      <c r="A1539" s="1" t="s">
        <v>3266</v>
      </c>
      <c r="B1539" s="1" t="s">
        <v>3267</v>
      </c>
      <c r="C1539" s="1" t="s">
        <v>3014</v>
      </c>
      <c r="D1539" s="1" t="s">
        <v>10669</v>
      </c>
      <c r="E1539" s="1" t="s">
        <v>357</v>
      </c>
      <c r="F1539" s="1" t="s">
        <v>357</v>
      </c>
      <c r="G1539" s="1" t="s">
        <v>357</v>
      </c>
      <c r="H1539" s="1" t="s">
        <v>357</v>
      </c>
      <c r="I1539" s="1" t="s">
        <v>357</v>
      </c>
      <c r="J1539" s="1" t="s">
        <v>357</v>
      </c>
      <c r="K1539" s="1" t="s">
        <v>357</v>
      </c>
      <c r="L1539" s="1" t="s">
        <v>357</v>
      </c>
      <c r="M1539" s="1" t="s">
        <v>357</v>
      </c>
      <c r="N1539" s="1" t="s">
        <v>357</v>
      </c>
      <c r="O1539" s="1" t="s">
        <v>357</v>
      </c>
      <c r="P1539" s="1" t="s">
        <v>357</v>
      </c>
      <c r="Q1539" s="1" t="s">
        <v>357</v>
      </c>
      <c r="R1539" s="1" t="s">
        <v>357</v>
      </c>
      <c r="S1539" s="1" t="s">
        <v>357</v>
      </c>
      <c r="T1539" s="1" t="s">
        <v>10670</v>
      </c>
      <c r="U1539" s="1" t="s">
        <v>357</v>
      </c>
      <c r="V1539" s="1" t="s">
        <v>357</v>
      </c>
      <c r="W1539" s="1" t="s">
        <v>357</v>
      </c>
      <c r="X1539" s="1" t="s">
        <v>357</v>
      </c>
    </row>
    <row r="1540" spans="1:24" ht="30">
      <c r="A1540" s="1" t="s">
        <v>3104</v>
      </c>
      <c r="B1540" s="1" t="s">
        <v>3105</v>
      </c>
      <c r="C1540" s="1" t="s">
        <v>3014</v>
      </c>
      <c r="D1540" s="1" t="s">
        <v>10669</v>
      </c>
      <c r="E1540" s="1" t="s">
        <v>357</v>
      </c>
      <c r="F1540" s="1" t="s">
        <v>357</v>
      </c>
      <c r="G1540" s="1" t="s">
        <v>357</v>
      </c>
      <c r="H1540" s="1" t="s">
        <v>357</v>
      </c>
      <c r="I1540" s="1" t="s">
        <v>357</v>
      </c>
      <c r="J1540" s="1" t="s">
        <v>357</v>
      </c>
      <c r="K1540" s="1" t="s">
        <v>357</v>
      </c>
      <c r="L1540" s="1" t="s">
        <v>357</v>
      </c>
      <c r="M1540" s="1" t="s">
        <v>357</v>
      </c>
      <c r="N1540" s="1" t="s">
        <v>357</v>
      </c>
      <c r="O1540" s="1" t="s">
        <v>357</v>
      </c>
      <c r="P1540" s="1" t="s">
        <v>357</v>
      </c>
      <c r="Q1540" s="1" t="s">
        <v>357</v>
      </c>
      <c r="R1540" s="1" t="s">
        <v>357</v>
      </c>
      <c r="S1540" s="1" t="s">
        <v>357</v>
      </c>
      <c r="T1540" s="1" t="s">
        <v>10670</v>
      </c>
      <c r="U1540" s="1" t="s">
        <v>357</v>
      </c>
      <c r="V1540" s="1" t="s">
        <v>357</v>
      </c>
      <c r="W1540" s="1" t="s">
        <v>357</v>
      </c>
      <c r="X1540" s="1" t="s">
        <v>357</v>
      </c>
    </row>
    <row r="1541" spans="1:24" ht="30">
      <c r="A1541" s="1" t="s">
        <v>3107</v>
      </c>
      <c r="B1541" s="1" t="s">
        <v>3108</v>
      </c>
      <c r="C1541" s="1" t="s">
        <v>3014</v>
      </c>
      <c r="D1541" s="1" t="s">
        <v>10669</v>
      </c>
      <c r="E1541" s="1" t="s">
        <v>357</v>
      </c>
      <c r="F1541" s="1" t="s">
        <v>357</v>
      </c>
      <c r="G1541" s="1" t="s">
        <v>357</v>
      </c>
      <c r="H1541" s="1" t="s">
        <v>357</v>
      </c>
      <c r="I1541" s="1" t="s">
        <v>357</v>
      </c>
      <c r="J1541" s="1" t="s">
        <v>357</v>
      </c>
      <c r="K1541" s="1" t="s">
        <v>357</v>
      </c>
      <c r="L1541" s="1" t="s">
        <v>357</v>
      </c>
      <c r="M1541" s="1" t="s">
        <v>357</v>
      </c>
      <c r="N1541" s="1" t="s">
        <v>357</v>
      </c>
      <c r="O1541" s="1" t="s">
        <v>357</v>
      </c>
      <c r="P1541" s="1" t="s">
        <v>357</v>
      </c>
      <c r="Q1541" s="1" t="s">
        <v>357</v>
      </c>
      <c r="R1541" s="1" t="s">
        <v>357</v>
      </c>
      <c r="S1541" s="1" t="s">
        <v>357</v>
      </c>
      <c r="T1541" s="1" t="s">
        <v>10670</v>
      </c>
      <c r="U1541" s="1" t="s">
        <v>357</v>
      </c>
      <c r="V1541" s="1" t="s">
        <v>357</v>
      </c>
      <c r="W1541" s="1" t="s">
        <v>357</v>
      </c>
      <c r="X1541" s="1" t="s">
        <v>357</v>
      </c>
    </row>
    <row r="1542" spans="1:24" ht="30">
      <c r="A1542" s="1" t="s">
        <v>3110</v>
      </c>
      <c r="B1542" s="1" t="s">
        <v>3111</v>
      </c>
      <c r="C1542" s="1" t="s">
        <v>3014</v>
      </c>
      <c r="D1542" s="1" t="s">
        <v>10669</v>
      </c>
      <c r="E1542" s="1" t="s">
        <v>357</v>
      </c>
      <c r="F1542" s="1" t="s">
        <v>357</v>
      </c>
      <c r="G1542" s="1" t="s">
        <v>357</v>
      </c>
      <c r="H1542" s="1" t="s">
        <v>357</v>
      </c>
      <c r="I1542" s="1" t="s">
        <v>357</v>
      </c>
      <c r="J1542" s="1" t="s">
        <v>357</v>
      </c>
      <c r="K1542" s="1" t="s">
        <v>357</v>
      </c>
      <c r="L1542" s="1" t="s">
        <v>357</v>
      </c>
      <c r="M1542" s="1" t="s">
        <v>357</v>
      </c>
      <c r="N1542" s="1" t="s">
        <v>357</v>
      </c>
      <c r="O1542" s="1" t="s">
        <v>357</v>
      </c>
      <c r="P1542" s="1" t="s">
        <v>357</v>
      </c>
      <c r="Q1542" s="1" t="s">
        <v>357</v>
      </c>
      <c r="R1542" s="1" t="s">
        <v>357</v>
      </c>
      <c r="S1542" s="1" t="s">
        <v>357</v>
      </c>
      <c r="T1542" s="1" t="s">
        <v>10670</v>
      </c>
      <c r="U1542" s="1" t="s">
        <v>357</v>
      </c>
      <c r="V1542" s="1" t="s">
        <v>357</v>
      </c>
      <c r="W1542" s="1" t="s">
        <v>357</v>
      </c>
      <c r="X1542" s="1" t="s">
        <v>357</v>
      </c>
    </row>
    <row r="1543" spans="1:24" ht="30">
      <c r="A1543" s="1" t="s">
        <v>3113</v>
      </c>
      <c r="B1543" s="1" t="s">
        <v>3114</v>
      </c>
      <c r="C1543" s="1" t="s">
        <v>3014</v>
      </c>
      <c r="D1543" s="1" t="s">
        <v>10669</v>
      </c>
      <c r="E1543" s="1" t="s">
        <v>357</v>
      </c>
      <c r="F1543" s="1" t="s">
        <v>357</v>
      </c>
      <c r="G1543" s="1" t="s">
        <v>357</v>
      </c>
      <c r="H1543" s="1" t="s">
        <v>357</v>
      </c>
      <c r="I1543" s="1" t="s">
        <v>357</v>
      </c>
      <c r="J1543" s="1" t="s">
        <v>357</v>
      </c>
      <c r="K1543" s="1" t="s">
        <v>357</v>
      </c>
      <c r="L1543" s="1" t="s">
        <v>357</v>
      </c>
      <c r="M1543" s="1" t="s">
        <v>357</v>
      </c>
      <c r="N1543" s="1" t="s">
        <v>357</v>
      </c>
      <c r="O1543" s="1" t="s">
        <v>357</v>
      </c>
      <c r="P1543" s="1" t="s">
        <v>357</v>
      </c>
      <c r="Q1543" s="1" t="s">
        <v>357</v>
      </c>
      <c r="R1543" s="1" t="s">
        <v>357</v>
      </c>
      <c r="S1543" s="1" t="s">
        <v>357</v>
      </c>
      <c r="T1543" s="1" t="s">
        <v>10670</v>
      </c>
      <c r="U1543" s="1" t="s">
        <v>357</v>
      </c>
      <c r="V1543" s="1" t="s">
        <v>357</v>
      </c>
      <c r="W1543" s="1" t="s">
        <v>357</v>
      </c>
      <c r="X1543" s="1" t="s">
        <v>357</v>
      </c>
    </row>
    <row r="1544" spans="1:24">
      <c r="A1544" s="1" t="s">
        <v>3269</v>
      </c>
      <c r="B1544" s="1" t="s">
        <v>3270</v>
      </c>
      <c r="C1544" s="1" t="s">
        <v>3014</v>
      </c>
      <c r="D1544" s="1" t="s">
        <v>10669</v>
      </c>
      <c r="E1544" s="1" t="s">
        <v>357</v>
      </c>
      <c r="F1544" s="1" t="s">
        <v>357</v>
      </c>
      <c r="G1544" s="1" t="s">
        <v>357</v>
      </c>
      <c r="H1544" s="1" t="s">
        <v>357</v>
      </c>
      <c r="I1544" s="1" t="s">
        <v>357</v>
      </c>
      <c r="J1544" s="1" t="s">
        <v>357</v>
      </c>
      <c r="K1544" s="1" t="s">
        <v>357</v>
      </c>
      <c r="L1544" s="1" t="s">
        <v>357</v>
      </c>
      <c r="M1544" s="1" t="s">
        <v>357</v>
      </c>
      <c r="N1544" s="1" t="s">
        <v>357</v>
      </c>
      <c r="O1544" s="1" t="s">
        <v>357</v>
      </c>
      <c r="P1544" s="1" t="s">
        <v>357</v>
      </c>
      <c r="Q1544" s="1" t="s">
        <v>357</v>
      </c>
      <c r="R1544" s="1" t="s">
        <v>357</v>
      </c>
      <c r="S1544" s="1" t="s">
        <v>357</v>
      </c>
      <c r="T1544" s="1" t="s">
        <v>10670</v>
      </c>
      <c r="U1544" s="1" t="s">
        <v>357</v>
      </c>
      <c r="V1544" s="1" t="s">
        <v>357</v>
      </c>
      <c r="W1544" s="1" t="s">
        <v>357</v>
      </c>
      <c r="X1544" s="1" t="s">
        <v>357</v>
      </c>
    </row>
    <row r="1545" spans="1:24" ht="30">
      <c r="A1545" s="1" t="s">
        <v>3128</v>
      </c>
      <c r="B1545" s="1" t="s">
        <v>3129</v>
      </c>
      <c r="C1545" s="1" t="s">
        <v>3014</v>
      </c>
      <c r="D1545" s="1" t="s">
        <v>10669</v>
      </c>
      <c r="E1545" s="1" t="s">
        <v>357</v>
      </c>
      <c r="F1545" s="1" t="s">
        <v>357</v>
      </c>
      <c r="G1545" s="1" t="s">
        <v>357</v>
      </c>
      <c r="H1545" s="1" t="s">
        <v>357</v>
      </c>
      <c r="I1545" s="1" t="s">
        <v>357</v>
      </c>
      <c r="J1545" s="1" t="s">
        <v>357</v>
      </c>
      <c r="K1545" s="1" t="s">
        <v>357</v>
      </c>
      <c r="L1545" s="1" t="s">
        <v>357</v>
      </c>
      <c r="M1545" s="1" t="s">
        <v>357</v>
      </c>
      <c r="N1545" s="1" t="s">
        <v>357</v>
      </c>
      <c r="O1545" s="1" t="s">
        <v>357</v>
      </c>
      <c r="P1545" s="1" t="s">
        <v>357</v>
      </c>
      <c r="Q1545" s="1" t="s">
        <v>357</v>
      </c>
      <c r="R1545" s="1" t="s">
        <v>357</v>
      </c>
      <c r="S1545" s="1" t="s">
        <v>357</v>
      </c>
      <c r="T1545" s="1" t="s">
        <v>10670</v>
      </c>
      <c r="U1545" s="1" t="s">
        <v>357</v>
      </c>
      <c r="V1545" s="1" t="s">
        <v>357</v>
      </c>
      <c r="W1545" s="1" t="s">
        <v>357</v>
      </c>
      <c r="X1545" s="1" t="s">
        <v>357</v>
      </c>
    </row>
    <row r="1546" spans="1:24" ht="30">
      <c r="A1546" s="1" t="s">
        <v>3131</v>
      </c>
      <c r="B1546" s="1" t="s">
        <v>3132</v>
      </c>
      <c r="C1546" s="1" t="s">
        <v>3014</v>
      </c>
      <c r="D1546" s="1" t="s">
        <v>10669</v>
      </c>
      <c r="E1546" s="1" t="s">
        <v>357</v>
      </c>
      <c r="F1546" s="1" t="s">
        <v>357</v>
      </c>
      <c r="G1546" s="1" t="s">
        <v>357</v>
      </c>
      <c r="H1546" s="1" t="s">
        <v>357</v>
      </c>
      <c r="I1546" s="1" t="s">
        <v>357</v>
      </c>
      <c r="J1546" s="1" t="s">
        <v>357</v>
      </c>
      <c r="K1546" s="1" t="s">
        <v>357</v>
      </c>
      <c r="L1546" s="1" t="s">
        <v>357</v>
      </c>
      <c r="M1546" s="1" t="s">
        <v>357</v>
      </c>
      <c r="N1546" s="1" t="s">
        <v>357</v>
      </c>
      <c r="O1546" s="1" t="s">
        <v>357</v>
      </c>
      <c r="P1546" s="1" t="s">
        <v>357</v>
      </c>
      <c r="Q1546" s="1" t="s">
        <v>357</v>
      </c>
      <c r="R1546" s="1" t="s">
        <v>357</v>
      </c>
      <c r="S1546" s="1" t="s">
        <v>357</v>
      </c>
      <c r="T1546" s="1" t="s">
        <v>10670</v>
      </c>
      <c r="U1546" s="1" t="s">
        <v>357</v>
      </c>
      <c r="V1546" s="1" t="s">
        <v>357</v>
      </c>
      <c r="W1546" s="1" t="s">
        <v>357</v>
      </c>
      <c r="X1546" s="1" t="s">
        <v>357</v>
      </c>
    </row>
    <row r="1547" spans="1:24" ht="30">
      <c r="A1547" s="1" t="s">
        <v>3134</v>
      </c>
      <c r="B1547" s="1" t="s">
        <v>3135</v>
      </c>
      <c r="C1547" s="1" t="s">
        <v>3014</v>
      </c>
      <c r="D1547" s="1" t="s">
        <v>10669</v>
      </c>
      <c r="E1547" s="1" t="s">
        <v>357</v>
      </c>
      <c r="F1547" s="1" t="s">
        <v>357</v>
      </c>
      <c r="G1547" s="1" t="s">
        <v>357</v>
      </c>
      <c r="H1547" s="1" t="s">
        <v>357</v>
      </c>
      <c r="I1547" s="1" t="s">
        <v>357</v>
      </c>
      <c r="J1547" s="1" t="s">
        <v>357</v>
      </c>
      <c r="K1547" s="1" t="s">
        <v>357</v>
      </c>
      <c r="L1547" s="1" t="s">
        <v>357</v>
      </c>
      <c r="M1547" s="1" t="s">
        <v>357</v>
      </c>
      <c r="N1547" s="1" t="s">
        <v>357</v>
      </c>
      <c r="O1547" s="1" t="s">
        <v>357</v>
      </c>
      <c r="P1547" s="1" t="s">
        <v>357</v>
      </c>
      <c r="Q1547" s="1" t="s">
        <v>357</v>
      </c>
      <c r="R1547" s="1" t="s">
        <v>357</v>
      </c>
      <c r="S1547" s="1" t="s">
        <v>357</v>
      </c>
      <c r="T1547" s="1" t="s">
        <v>10670</v>
      </c>
      <c r="U1547" s="1" t="s">
        <v>357</v>
      </c>
      <c r="V1547" s="1" t="s">
        <v>357</v>
      </c>
      <c r="W1547" s="1" t="s">
        <v>357</v>
      </c>
      <c r="X1547" s="1" t="s">
        <v>357</v>
      </c>
    </row>
    <row r="1548" spans="1:24" ht="30">
      <c r="A1548" s="1" t="s">
        <v>3137</v>
      </c>
      <c r="B1548" s="1" t="s">
        <v>3138</v>
      </c>
      <c r="C1548" s="1" t="s">
        <v>3014</v>
      </c>
      <c r="D1548" s="1" t="s">
        <v>10669</v>
      </c>
      <c r="E1548" s="1" t="s">
        <v>357</v>
      </c>
      <c r="F1548" s="1" t="s">
        <v>357</v>
      </c>
      <c r="G1548" s="1" t="s">
        <v>357</v>
      </c>
      <c r="H1548" s="1" t="s">
        <v>357</v>
      </c>
      <c r="I1548" s="1" t="s">
        <v>357</v>
      </c>
      <c r="J1548" s="1" t="s">
        <v>357</v>
      </c>
      <c r="K1548" s="1" t="s">
        <v>357</v>
      </c>
      <c r="L1548" s="1" t="s">
        <v>357</v>
      </c>
      <c r="M1548" s="1" t="s">
        <v>357</v>
      </c>
      <c r="N1548" s="1" t="s">
        <v>357</v>
      </c>
      <c r="O1548" s="1" t="s">
        <v>357</v>
      </c>
      <c r="P1548" s="1" t="s">
        <v>357</v>
      </c>
      <c r="Q1548" s="1" t="s">
        <v>357</v>
      </c>
      <c r="R1548" s="1" t="s">
        <v>357</v>
      </c>
      <c r="S1548" s="1" t="s">
        <v>357</v>
      </c>
      <c r="T1548" s="1" t="s">
        <v>10670</v>
      </c>
      <c r="U1548" s="1" t="s">
        <v>357</v>
      </c>
      <c r="V1548" s="1" t="s">
        <v>357</v>
      </c>
      <c r="W1548" s="1" t="s">
        <v>357</v>
      </c>
      <c r="X1548" s="1" t="s">
        <v>357</v>
      </c>
    </row>
    <row r="1549" spans="1:24" ht="30">
      <c r="A1549" s="1" t="s">
        <v>3284</v>
      </c>
      <c r="B1549" s="1" t="s">
        <v>3285</v>
      </c>
      <c r="C1549" s="1" t="s">
        <v>3014</v>
      </c>
      <c r="D1549" s="1" t="s">
        <v>10669</v>
      </c>
      <c r="E1549" s="1" t="s">
        <v>357</v>
      </c>
      <c r="F1549" s="1" t="s">
        <v>10892</v>
      </c>
      <c r="G1549" s="1" t="s">
        <v>357</v>
      </c>
      <c r="H1549" s="1" t="s">
        <v>357</v>
      </c>
      <c r="I1549" s="1" t="s">
        <v>357</v>
      </c>
      <c r="J1549" s="1" t="s">
        <v>357</v>
      </c>
      <c r="K1549" s="1" t="s">
        <v>357</v>
      </c>
      <c r="L1549" s="1" t="s">
        <v>357</v>
      </c>
      <c r="M1549" s="1" t="s">
        <v>357</v>
      </c>
      <c r="N1549" s="1" t="s">
        <v>357</v>
      </c>
      <c r="O1549" s="1" t="s">
        <v>357</v>
      </c>
      <c r="P1549" s="1" t="s">
        <v>357</v>
      </c>
      <c r="Q1549" s="1" t="s">
        <v>357</v>
      </c>
      <c r="R1549" s="1" t="s">
        <v>357</v>
      </c>
      <c r="S1549" s="1" t="s">
        <v>357</v>
      </c>
      <c r="T1549" s="1" t="s">
        <v>10670</v>
      </c>
      <c r="U1549" s="1" t="s">
        <v>357</v>
      </c>
      <c r="V1549" s="1" t="s">
        <v>357</v>
      </c>
      <c r="W1549" s="1" t="s">
        <v>357</v>
      </c>
      <c r="X1549" s="1" t="s">
        <v>357</v>
      </c>
    </row>
    <row r="1550" spans="1:24" ht="30">
      <c r="A1550" s="1" t="s">
        <v>3287</v>
      </c>
      <c r="B1550" s="1" t="s">
        <v>3288</v>
      </c>
      <c r="C1550" s="1" t="s">
        <v>3014</v>
      </c>
      <c r="D1550" s="1" t="s">
        <v>10669</v>
      </c>
      <c r="E1550" s="1" t="s">
        <v>357</v>
      </c>
      <c r="F1550" s="1" t="s">
        <v>10893</v>
      </c>
      <c r="G1550" s="1" t="s">
        <v>357</v>
      </c>
      <c r="H1550" s="1" t="s">
        <v>357</v>
      </c>
      <c r="I1550" s="1" t="s">
        <v>357</v>
      </c>
      <c r="J1550" s="1" t="s">
        <v>357</v>
      </c>
      <c r="K1550" s="1" t="s">
        <v>357</v>
      </c>
      <c r="L1550" s="1" t="s">
        <v>357</v>
      </c>
      <c r="M1550" s="1" t="s">
        <v>357</v>
      </c>
      <c r="N1550" s="1" t="s">
        <v>357</v>
      </c>
      <c r="O1550" s="1" t="s">
        <v>357</v>
      </c>
      <c r="P1550" s="1" t="s">
        <v>357</v>
      </c>
      <c r="Q1550" s="1" t="s">
        <v>357</v>
      </c>
      <c r="R1550" s="1" t="s">
        <v>357</v>
      </c>
      <c r="S1550" s="1" t="s">
        <v>357</v>
      </c>
      <c r="T1550" s="1" t="s">
        <v>10670</v>
      </c>
      <c r="U1550" s="1" t="s">
        <v>357</v>
      </c>
      <c r="V1550" s="1" t="s">
        <v>357</v>
      </c>
      <c r="W1550" s="1" t="s">
        <v>357</v>
      </c>
      <c r="X1550" s="1" t="s">
        <v>357</v>
      </c>
    </row>
    <row r="1551" spans="1:24" ht="30">
      <c r="A1551" s="1" t="s">
        <v>3290</v>
      </c>
      <c r="B1551" s="1" t="s">
        <v>3291</v>
      </c>
      <c r="C1551" s="1" t="s">
        <v>3014</v>
      </c>
      <c r="D1551" s="1" t="s">
        <v>10669</v>
      </c>
      <c r="E1551" s="1" t="s">
        <v>357</v>
      </c>
      <c r="F1551" s="1" t="s">
        <v>10894</v>
      </c>
      <c r="G1551" s="1" t="s">
        <v>357</v>
      </c>
      <c r="H1551" s="1" t="s">
        <v>357</v>
      </c>
      <c r="I1551" s="1" t="s">
        <v>357</v>
      </c>
      <c r="J1551" s="1" t="s">
        <v>357</v>
      </c>
      <c r="K1551" s="1" t="s">
        <v>357</v>
      </c>
      <c r="L1551" s="1" t="s">
        <v>357</v>
      </c>
      <c r="M1551" s="1" t="s">
        <v>357</v>
      </c>
      <c r="N1551" s="1" t="s">
        <v>357</v>
      </c>
      <c r="O1551" s="1" t="s">
        <v>357</v>
      </c>
      <c r="P1551" s="1" t="s">
        <v>357</v>
      </c>
      <c r="Q1551" s="1" t="s">
        <v>357</v>
      </c>
      <c r="R1551" s="1" t="s">
        <v>357</v>
      </c>
      <c r="S1551" s="1" t="s">
        <v>357</v>
      </c>
      <c r="T1551" s="1" t="s">
        <v>10670</v>
      </c>
      <c r="U1551" s="1" t="s">
        <v>357</v>
      </c>
      <c r="V1551" s="1" t="s">
        <v>357</v>
      </c>
      <c r="W1551" s="1" t="s">
        <v>357</v>
      </c>
      <c r="X1551" s="1" t="s">
        <v>357</v>
      </c>
    </row>
    <row r="1552" spans="1:24" ht="30">
      <c r="A1552" s="1" t="s">
        <v>3293</v>
      </c>
      <c r="B1552" s="1" t="s">
        <v>3294</v>
      </c>
      <c r="C1552" s="1" t="s">
        <v>3014</v>
      </c>
      <c r="D1552" s="1" t="s">
        <v>10669</v>
      </c>
      <c r="E1552" s="1" t="s">
        <v>357</v>
      </c>
      <c r="F1552" s="1" t="s">
        <v>10895</v>
      </c>
      <c r="G1552" s="1" t="s">
        <v>357</v>
      </c>
      <c r="H1552" s="1" t="s">
        <v>357</v>
      </c>
      <c r="I1552" s="1" t="s">
        <v>357</v>
      </c>
      <c r="J1552" s="1" t="s">
        <v>357</v>
      </c>
      <c r="K1552" s="1" t="s">
        <v>357</v>
      </c>
      <c r="L1552" s="1" t="s">
        <v>357</v>
      </c>
      <c r="M1552" s="1" t="s">
        <v>357</v>
      </c>
      <c r="N1552" s="1" t="s">
        <v>357</v>
      </c>
      <c r="O1552" s="1" t="s">
        <v>357</v>
      </c>
      <c r="P1552" s="1" t="s">
        <v>357</v>
      </c>
      <c r="Q1552" s="1" t="s">
        <v>357</v>
      </c>
      <c r="R1552" s="1" t="s">
        <v>357</v>
      </c>
      <c r="S1552" s="1" t="s">
        <v>357</v>
      </c>
      <c r="T1552" s="1" t="s">
        <v>10670</v>
      </c>
      <c r="U1552" s="1" t="s">
        <v>357</v>
      </c>
      <c r="V1552" s="1" t="s">
        <v>357</v>
      </c>
      <c r="W1552" s="1" t="s">
        <v>357</v>
      </c>
      <c r="X1552" s="1" t="s">
        <v>357</v>
      </c>
    </row>
    <row r="1553" spans="1:24" ht="30">
      <c r="A1553" s="1" t="s">
        <v>3296</v>
      </c>
      <c r="B1553" s="1" t="s">
        <v>3297</v>
      </c>
      <c r="C1553" s="1" t="s">
        <v>3014</v>
      </c>
      <c r="D1553" s="1" t="s">
        <v>10669</v>
      </c>
      <c r="E1553" s="1" t="s">
        <v>357</v>
      </c>
      <c r="F1553" s="1" t="s">
        <v>10896</v>
      </c>
      <c r="G1553" s="1" t="s">
        <v>357</v>
      </c>
      <c r="H1553" s="1" t="s">
        <v>357</v>
      </c>
      <c r="I1553" s="1" t="s">
        <v>357</v>
      </c>
      <c r="J1553" s="1" t="s">
        <v>357</v>
      </c>
      <c r="K1553" s="1" t="s">
        <v>357</v>
      </c>
      <c r="L1553" s="1" t="s">
        <v>357</v>
      </c>
      <c r="M1553" s="1" t="s">
        <v>357</v>
      </c>
      <c r="N1553" s="1" t="s">
        <v>357</v>
      </c>
      <c r="O1553" s="1" t="s">
        <v>357</v>
      </c>
      <c r="P1553" s="1" t="s">
        <v>357</v>
      </c>
      <c r="Q1553" s="1" t="s">
        <v>357</v>
      </c>
      <c r="R1553" s="1" t="s">
        <v>357</v>
      </c>
      <c r="S1553" s="1" t="s">
        <v>357</v>
      </c>
      <c r="T1553" s="1" t="s">
        <v>10670</v>
      </c>
      <c r="U1553" s="1" t="s">
        <v>357</v>
      </c>
      <c r="V1553" s="1" t="s">
        <v>357</v>
      </c>
      <c r="W1553" s="1" t="s">
        <v>357</v>
      </c>
      <c r="X1553" s="1" t="s">
        <v>357</v>
      </c>
    </row>
    <row r="1554" spans="1:24" ht="30">
      <c r="A1554" s="1" t="s">
        <v>3299</v>
      </c>
      <c r="B1554" s="1" t="s">
        <v>3300</v>
      </c>
      <c r="C1554" s="1" t="s">
        <v>3014</v>
      </c>
      <c r="D1554" s="1" t="s">
        <v>10669</v>
      </c>
      <c r="E1554" s="1" t="s">
        <v>357</v>
      </c>
      <c r="F1554" s="1" t="s">
        <v>10897</v>
      </c>
      <c r="G1554" s="1" t="s">
        <v>357</v>
      </c>
      <c r="H1554" s="1" t="s">
        <v>357</v>
      </c>
      <c r="I1554" s="1" t="s">
        <v>357</v>
      </c>
      <c r="J1554" s="1" t="s">
        <v>357</v>
      </c>
      <c r="K1554" s="1" t="s">
        <v>357</v>
      </c>
      <c r="L1554" s="1" t="s">
        <v>357</v>
      </c>
      <c r="M1554" s="1" t="s">
        <v>357</v>
      </c>
      <c r="N1554" s="1" t="s">
        <v>357</v>
      </c>
      <c r="O1554" s="1" t="s">
        <v>357</v>
      </c>
      <c r="P1554" s="1" t="s">
        <v>357</v>
      </c>
      <c r="Q1554" s="1" t="s">
        <v>357</v>
      </c>
      <c r="R1554" s="1" t="s">
        <v>357</v>
      </c>
      <c r="S1554" s="1" t="s">
        <v>357</v>
      </c>
      <c r="T1554" s="1" t="s">
        <v>10670</v>
      </c>
      <c r="U1554" s="1" t="s">
        <v>357</v>
      </c>
      <c r="V1554" s="1" t="s">
        <v>357</v>
      </c>
      <c r="W1554" s="1" t="s">
        <v>357</v>
      </c>
      <c r="X1554" s="1" t="s">
        <v>357</v>
      </c>
    </row>
    <row r="1555" spans="1:24" ht="30">
      <c r="A1555" s="1" t="s">
        <v>3302</v>
      </c>
      <c r="B1555" s="1" t="s">
        <v>3303</v>
      </c>
      <c r="C1555" s="1" t="s">
        <v>3014</v>
      </c>
      <c r="D1555" s="1" t="s">
        <v>10669</v>
      </c>
      <c r="E1555" s="1" t="s">
        <v>357</v>
      </c>
      <c r="F1555" s="1" t="s">
        <v>10898</v>
      </c>
      <c r="G1555" s="1" t="s">
        <v>357</v>
      </c>
      <c r="H1555" s="1" t="s">
        <v>357</v>
      </c>
      <c r="I1555" s="1" t="s">
        <v>357</v>
      </c>
      <c r="J1555" s="1" t="s">
        <v>357</v>
      </c>
      <c r="K1555" s="1" t="s">
        <v>357</v>
      </c>
      <c r="L1555" s="1" t="s">
        <v>357</v>
      </c>
      <c r="M1555" s="1" t="s">
        <v>357</v>
      </c>
      <c r="N1555" s="1" t="s">
        <v>357</v>
      </c>
      <c r="O1555" s="1" t="s">
        <v>357</v>
      </c>
      <c r="P1555" s="1" t="s">
        <v>357</v>
      </c>
      <c r="Q1555" s="1" t="s">
        <v>357</v>
      </c>
      <c r="R1555" s="1" t="s">
        <v>357</v>
      </c>
      <c r="S1555" s="1" t="s">
        <v>357</v>
      </c>
      <c r="T1555" s="1" t="s">
        <v>10670</v>
      </c>
      <c r="U1555" s="1" t="s">
        <v>357</v>
      </c>
      <c r="V1555" s="1" t="s">
        <v>357</v>
      </c>
      <c r="W1555" s="1" t="s">
        <v>357</v>
      </c>
      <c r="X1555" s="1" t="s">
        <v>357</v>
      </c>
    </row>
    <row r="1556" spans="1:24" ht="30">
      <c r="A1556" s="1" t="s">
        <v>3305</v>
      </c>
      <c r="B1556" s="1" t="s">
        <v>3306</v>
      </c>
      <c r="C1556" s="1" t="s">
        <v>3014</v>
      </c>
      <c r="D1556" s="1" t="s">
        <v>10669</v>
      </c>
      <c r="E1556" s="1" t="s">
        <v>357</v>
      </c>
      <c r="F1556" s="1" t="s">
        <v>10899</v>
      </c>
      <c r="G1556" s="1" t="s">
        <v>357</v>
      </c>
      <c r="H1556" s="1" t="s">
        <v>357</v>
      </c>
      <c r="I1556" s="1" t="s">
        <v>357</v>
      </c>
      <c r="J1556" s="1" t="s">
        <v>357</v>
      </c>
      <c r="K1556" s="1" t="s">
        <v>357</v>
      </c>
      <c r="L1556" s="1" t="s">
        <v>357</v>
      </c>
      <c r="M1556" s="1" t="s">
        <v>357</v>
      </c>
      <c r="N1556" s="1" t="s">
        <v>357</v>
      </c>
      <c r="O1556" s="1" t="s">
        <v>357</v>
      </c>
      <c r="P1556" s="1" t="s">
        <v>357</v>
      </c>
      <c r="Q1556" s="1" t="s">
        <v>357</v>
      </c>
      <c r="R1556" s="1" t="s">
        <v>357</v>
      </c>
      <c r="S1556" s="1" t="s">
        <v>357</v>
      </c>
      <c r="T1556" s="1" t="s">
        <v>10670</v>
      </c>
      <c r="U1556" s="1" t="s">
        <v>357</v>
      </c>
      <c r="V1556" s="1" t="s">
        <v>357</v>
      </c>
      <c r="W1556" s="1" t="s">
        <v>357</v>
      </c>
      <c r="X1556" s="1" t="s">
        <v>357</v>
      </c>
    </row>
    <row r="1557" spans="1:24" ht="30">
      <c r="A1557" s="1" t="s">
        <v>3308</v>
      </c>
      <c r="B1557" s="1" t="s">
        <v>3309</v>
      </c>
      <c r="C1557" s="1" t="s">
        <v>3014</v>
      </c>
      <c r="D1557" s="1" t="s">
        <v>10669</v>
      </c>
      <c r="E1557" s="1" t="s">
        <v>357</v>
      </c>
      <c r="F1557" s="1" t="s">
        <v>357</v>
      </c>
      <c r="G1557" s="1" t="s">
        <v>357</v>
      </c>
      <c r="H1557" s="1" t="s">
        <v>357</v>
      </c>
      <c r="I1557" s="1" t="s">
        <v>357</v>
      </c>
      <c r="J1557" s="1" t="s">
        <v>357</v>
      </c>
      <c r="K1557" s="1" t="s">
        <v>357</v>
      </c>
      <c r="L1557" s="1" t="s">
        <v>357</v>
      </c>
      <c r="M1557" s="1" t="s">
        <v>357</v>
      </c>
      <c r="N1557" s="1" t="s">
        <v>357</v>
      </c>
      <c r="O1557" s="1" t="s">
        <v>357</v>
      </c>
      <c r="P1557" s="1" t="s">
        <v>357</v>
      </c>
      <c r="Q1557" s="1" t="s">
        <v>357</v>
      </c>
      <c r="R1557" s="1" t="s">
        <v>357</v>
      </c>
      <c r="S1557" s="1" t="s">
        <v>357</v>
      </c>
      <c r="T1557" s="1" t="s">
        <v>10670</v>
      </c>
      <c r="U1557" s="1" t="s">
        <v>357</v>
      </c>
      <c r="V1557" s="1" t="s">
        <v>357</v>
      </c>
      <c r="W1557" s="1" t="s">
        <v>357</v>
      </c>
      <c r="X1557" s="1" t="s">
        <v>357</v>
      </c>
    </row>
    <row r="1558" spans="1:24" ht="30">
      <c r="A1558" s="1" t="s">
        <v>3311</v>
      </c>
      <c r="B1558" s="1" t="s">
        <v>3312</v>
      </c>
      <c r="C1558" s="1" t="s">
        <v>3014</v>
      </c>
      <c r="D1558" s="1" t="s">
        <v>10669</v>
      </c>
      <c r="E1558" s="1" t="s">
        <v>357</v>
      </c>
      <c r="F1558" s="1" t="s">
        <v>357</v>
      </c>
      <c r="G1558" s="1" t="s">
        <v>357</v>
      </c>
      <c r="H1558" s="1" t="s">
        <v>357</v>
      </c>
      <c r="I1558" s="1" t="s">
        <v>357</v>
      </c>
      <c r="J1558" s="1" t="s">
        <v>357</v>
      </c>
      <c r="K1558" s="1" t="s">
        <v>357</v>
      </c>
      <c r="L1558" s="1" t="s">
        <v>357</v>
      </c>
      <c r="M1558" s="1" t="s">
        <v>357</v>
      </c>
      <c r="N1558" s="1" t="s">
        <v>357</v>
      </c>
      <c r="O1558" s="1" t="s">
        <v>357</v>
      </c>
      <c r="P1558" s="1" t="s">
        <v>357</v>
      </c>
      <c r="Q1558" s="1" t="s">
        <v>357</v>
      </c>
      <c r="R1558" s="1" t="s">
        <v>357</v>
      </c>
      <c r="S1558" s="1" t="s">
        <v>357</v>
      </c>
      <c r="T1558" s="1" t="s">
        <v>10670</v>
      </c>
      <c r="U1558" s="1" t="s">
        <v>357</v>
      </c>
      <c r="V1558" s="1" t="s">
        <v>357</v>
      </c>
      <c r="W1558" s="1" t="s">
        <v>357</v>
      </c>
      <c r="X1558" s="1" t="s">
        <v>357</v>
      </c>
    </row>
    <row r="1559" spans="1:24" ht="30">
      <c r="A1559" s="1" t="s">
        <v>3314</v>
      </c>
      <c r="B1559" s="1" t="s">
        <v>3315</v>
      </c>
      <c r="C1559" s="1" t="s">
        <v>3014</v>
      </c>
      <c r="D1559" s="1" t="s">
        <v>10669</v>
      </c>
      <c r="E1559" s="1" t="s">
        <v>357</v>
      </c>
      <c r="F1559" s="1" t="s">
        <v>357</v>
      </c>
      <c r="G1559" s="1" t="s">
        <v>357</v>
      </c>
      <c r="H1559" s="1" t="s">
        <v>357</v>
      </c>
      <c r="I1559" s="1" t="s">
        <v>357</v>
      </c>
      <c r="J1559" s="1" t="s">
        <v>357</v>
      </c>
      <c r="K1559" s="1" t="s">
        <v>357</v>
      </c>
      <c r="L1559" s="1" t="s">
        <v>357</v>
      </c>
      <c r="M1559" s="1" t="s">
        <v>357</v>
      </c>
      <c r="N1559" s="1" t="s">
        <v>357</v>
      </c>
      <c r="O1559" s="1" t="s">
        <v>357</v>
      </c>
      <c r="P1559" s="1" t="s">
        <v>357</v>
      </c>
      <c r="Q1559" s="1" t="s">
        <v>357</v>
      </c>
      <c r="R1559" s="1" t="s">
        <v>357</v>
      </c>
      <c r="S1559" s="1" t="s">
        <v>357</v>
      </c>
      <c r="T1559" s="1" t="s">
        <v>10670</v>
      </c>
      <c r="U1559" s="1" t="s">
        <v>357</v>
      </c>
      <c r="V1559" s="1" t="s">
        <v>357</v>
      </c>
      <c r="W1559" s="1" t="s">
        <v>357</v>
      </c>
      <c r="X1559" s="1" t="s">
        <v>357</v>
      </c>
    </row>
    <row r="1560" spans="1:24" ht="30">
      <c r="A1560" s="1" t="s">
        <v>3317</v>
      </c>
      <c r="B1560" s="1" t="s">
        <v>3318</v>
      </c>
      <c r="C1560" s="1" t="s">
        <v>3014</v>
      </c>
      <c r="D1560" s="1" t="s">
        <v>10669</v>
      </c>
      <c r="E1560" s="1" t="s">
        <v>357</v>
      </c>
      <c r="F1560" s="1" t="s">
        <v>357</v>
      </c>
      <c r="G1560" s="1" t="s">
        <v>357</v>
      </c>
      <c r="H1560" s="1" t="s">
        <v>357</v>
      </c>
      <c r="I1560" s="1" t="s">
        <v>357</v>
      </c>
      <c r="J1560" s="1" t="s">
        <v>357</v>
      </c>
      <c r="K1560" s="1" t="s">
        <v>357</v>
      </c>
      <c r="L1560" s="1" t="s">
        <v>357</v>
      </c>
      <c r="M1560" s="1" t="s">
        <v>357</v>
      </c>
      <c r="N1560" s="1" t="s">
        <v>357</v>
      </c>
      <c r="O1560" s="1" t="s">
        <v>357</v>
      </c>
      <c r="P1560" s="1" t="s">
        <v>357</v>
      </c>
      <c r="Q1560" s="1" t="s">
        <v>357</v>
      </c>
      <c r="R1560" s="1" t="s">
        <v>357</v>
      </c>
      <c r="S1560" s="1" t="s">
        <v>357</v>
      </c>
      <c r="T1560" s="1" t="s">
        <v>10670</v>
      </c>
      <c r="U1560" s="1" t="s">
        <v>357</v>
      </c>
      <c r="V1560" s="1" t="s">
        <v>357</v>
      </c>
      <c r="W1560" s="1" t="s">
        <v>357</v>
      </c>
      <c r="X1560" s="1" t="s">
        <v>357</v>
      </c>
    </row>
    <row r="1561" spans="1:24" ht="30">
      <c r="A1561" s="1" t="s">
        <v>3248</v>
      </c>
      <c r="B1561" s="1" t="s">
        <v>3249</v>
      </c>
      <c r="C1561" s="1" t="s">
        <v>3014</v>
      </c>
      <c r="D1561" s="1" t="s">
        <v>10669</v>
      </c>
      <c r="E1561" s="1" t="s">
        <v>357</v>
      </c>
      <c r="F1561" s="1" t="s">
        <v>357</v>
      </c>
      <c r="G1561" s="1" t="s">
        <v>357</v>
      </c>
      <c r="H1561" s="1" t="s">
        <v>357</v>
      </c>
      <c r="I1561" s="1" t="s">
        <v>357</v>
      </c>
      <c r="J1561" s="1" t="s">
        <v>357</v>
      </c>
      <c r="K1561" s="1" t="s">
        <v>357</v>
      </c>
      <c r="L1561" s="1" t="s">
        <v>357</v>
      </c>
      <c r="M1561" s="1" t="s">
        <v>357</v>
      </c>
      <c r="N1561" s="1" t="s">
        <v>357</v>
      </c>
      <c r="O1561" s="1" t="s">
        <v>357</v>
      </c>
      <c r="P1561" s="1" t="s">
        <v>357</v>
      </c>
      <c r="Q1561" s="1" t="s">
        <v>357</v>
      </c>
      <c r="R1561" s="1" t="s">
        <v>357</v>
      </c>
      <c r="S1561" s="1" t="s">
        <v>357</v>
      </c>
      <c r="T1561" s="1" t="s">
        <v>10670</v>
      </c>
      <c r="U1561" s="1" t="s">
        <v>357</v>
      </c>
      <c r="V1561" s="1" t="s">
        <v>357</v>
      </c>
      <c r="W1561" s="1" t="s">
        <v>357</v>
      </c>
      <c r="X1561" s="1" t="s">
        <v>357</v>
      </c>
    </row>
    <row r="1562" spans="1:24" ht="30">
      <c r="A1562" s="1" t="s">
        <v>3251</v>
      </c>
      <c r="B1562" s="1" t="s">
        <v>3252</v>
      </c>
      <c r="C1562" s="1" t="s">
        <v>3014</v>
      </c>
      <c r="D1562" s="1" t="s">
        <v>10669</v>
      </c>
      <c r="E1562" s="1" t="s">
        <v>357</v>
      </c>
      <c r="F1562" s="1" t="s">
        <v>357</v>
      </c>
      <c r="G1562" s="1" t="s">
        <v>357</v>
      </c>
      <c r="H1562" s="1" t="s">
        <v>357</v>
      </c>
      <c r="I1562" s="1" t="s">
        <v>357</v>
      </c>
      <c r="J1562" s="1" t="s">
        <v>357</v>
      </c>
      <c r="K1562" s="1" t="s">
        <v>357</v>
      </c>
      <c r="L1562" s="1" t="s">
        <v>357</v>
      </c>
      <c r="M1562" s="1" t="s">
        <v>357</v>
      </c>
      <c r="N1562" s="1" t="s">
        <v>357</v>
      </c>
      <c r="O1562" s="1" t="s">
        <v>357</v>
      </c>
      <c r="P1562" s="1" t="s">
        <v>357</v>
      </c>
      <c r="Q1562" s="1" t="s">
        <v>357</v>
      </c>
      <c r="R1562" s="1" t="s">
        <v>357</v>
      </c>
      <c r="S1562" s="1" t="s">
        <v>357</v>
      </c>
      <c r="T1562" s="1" t="s">
        <v>10670</v>
      </c>
      <c r="U1562" s="1" t="s">
        <v>357</v>
      </c>
      <c r="V1562" s="1" t="s">
        <v>357</v>
      </c>
      <c r="W1562" s="1" t="s">
        <v>357</v>
      </c>
      <c r="X1562" s="1" t="s">
        <v>357</v>
      </c>
    </row>
    <row r="1563" spans="1:24" ht="30">
      <c r="A1563" s="1" t="s">
        <v>3254</v>
      </c>
      <c r="B1563" s="1" t="s">
        <v>3255</v>
      </c>
      <c r="C1563" s="1" t="s">
        <v>3014</v>
      </c>
      <c r="D1563" s="1" t="s">
        <v>10669</v>
      </c>
      <c r="E1563" s="1" t="s">
        <v>357</v>
      </c>
      <c r="F1563" s="1" t="s">
        <v>357</v>
      </c>
      <c r="G1563" s="1" t="s">
        <v>357</v>
      </c>
      <c r="H1563" s="1" t="s">
        <v>357</v>
      </c>
      <c r="I1563" s="1" t="s">
        <v>357</v>
      </c>
      <c r="J1563" s="1" t="s">
        <v>357</v>
      </c>
      <c r="K1563" s="1" t="s">
        <v>357</v>
      </c>
      <c r="L1563" s="1" t="s">
        <v>357</v>
      </c>
      <c r="M1563" s="1" t="s">
        <v>357</v>
      </c>
      <c r="N1563" s="1" t="s">
        <v>357</v>
      </c>
      <c r="O1563" s="1" t="s">
        <v>357</v>
      </c>
      <c r="P1563" s="1" t="s">
        <v>357</v>
      </c>
      <c r="Q1563" s="1" t="s">
        <v>357</v>
      </c>
      <c r="R1563" s="1" t="s">
        <v>357</v>
      </c>
      <c r="S1563" s="1" t="s">
        <v>357</v>
      </c>
      <c r="T1563" s="1" t="s">
        <v>10670</v>
      </c>
      <c r="U1563" s="1" t="s">
        <v>357</v>
      </c>
      <c r="V1563" s="1" t="s">
        <v>357</v>
      </c>
      <c r="W1563" s="1" t="s">
        <v>357</v>
      </c>
      <c r="X1563" s="1" t="s">
        <v>357</v>
      </c>
    </row>
    <row r="1564" spans="1:24" ht="30">
      <c r="A1564" s="1" t="s">
        <v>3257</v>
      </c>
      <c r="B1564" s="1" t="s">
        <v>3258</v>
      </c>
      <c r="C1564" s="1" t="s">
        <v>3014</v>
      </c>
      <c r="D1564" s="1" t="s">
        <v>10669</v>
      </c>
      <c r="E1564" s="1" t="s">
        <v>357</v>
      </c>
      <c r="F1564" s="1" t="s">
        <v>357</v>
      </c>
      <c r="G1564" s="1" t="s">
        <v>357</v>
      </c>
      <c r="H1564" s="1" t="s">
        <v>357</v>
      </c>
      <c r="I1564" s="1" t="s">
        <v>357</v>
      </c>
      <c r="J1564" s="1" t="s">
        <v>357</v>
      </c>
      <c r="K1564" s="1" t="s">
        <v>357</v>
      </c>
      <c r="L1564" s="1" t="s">
        <v>357</v>
      </c>
      <c r="M1564" s="1" t="s">
        <v>357</v>
      </c>
      <c r="N1564" s="1" t="s">
        <v>357</v>
      </c>
      <c r="O1564" s="1" t="s">
        <v>357</v>
      </c>
      <c r="P1564" s="1" t="s">
        <v>357</v>
      </c>
      <c r="Q1564" s="1" t="s">
        <v>357</v>
      </c>
      <c r="R1564" s="1" t="s">
        <v>357</v>
      </c>
      <c r="S1564" s="1" t="s">
        <v>357</v>
      </c>
      <c r="T1564" s="1" t="s">
        <v>10670</v>
      </c>
      <c r="U1564" s="1" t="s">
        <v>357</v>
      </c>
      <c r="V1564" s="1" t="s">
        <v>357</v>
      </c>
      <c r="W1564" s="1" t="s">
        <v>357</v>
      </c>
      <c r="X1564" s="1" t="s">
        <v>357</v>
      </c>
    </row>
    <row r="1565" spans="1:24">
      <c r="A1565" s="1" t="s">
        <v>3272</v>
      </c>
      <c r="B1565" s="1" t="s">
        <v>3273</v>
      </c>
      <c r="C1565" s="1" t="s">
        <v>3014</v>
      </c>
      <c r="D1565" s="1" t="s">
        <v>10669</v>
      </c>
      <c r="E1565" s="1" t="s">
        <v>357</v>
      </c>
      <c r="F1565" s="1" t="s">
        <v>357</v>
      </c>
      <c r="G1565" s="1" t="s">
        <v>357</v>
      </c>
      <c r="H1565" s="1" t="s">
        <v>357</v>
      </c>
      <c r="I1565" s="1" t="s">
        <v>357</v>
      </c>
      <c r="J1565" s="1" t="s">
        <v>357</v>
      </c>
      <c r="K1565" s="1" t="s">
        <v>357</v>
      </c>
      <c r="L1565" s="1" t="s">
        <v>357</v>
      </c>
      <c r="M1565" s="1" t="s">
        <v>357</v>
      </c>
      <c r="N1565" s="1" t="s">
        <v>357</v>
      </c>
      <c r="O1565" s="1" t="s">
        <v>357</v>
      </c>
      <c r="P1565" s="1" t="s">
        <v>357</v>
      </c>
      <c r="Q1565" s="1" t="s">
        <v>357</v>
      </c>
      <c r="R1565" s="1" t="s">
        <v>357</v>
      </c>
      <c r="S1565" s="1" t="s">
        <v>357</v>
      </c>
      <c r="T1565" s="1" t="s">
        <v>10670</v>
      </c>
      <c r="U1565" s="1" t="s">
        <v>357</v>
      </c>
      <c r="V1565" s="1" t="s">
        <v>357</v>
      </c>
      <c r="W1565" s="1" t="s">
        <v>357</v>
      </c>
      <c r="X1565" s="1" t="s">
        <v>357</v>
      </c>
    </row>
    <row r="1566" spans="1:24">
      <c r="A1566" s="1" t="s">
        <v>3140</v>
      </c>
      <c r="B1566" s="1" t="s">
        <v>3141</v>
      </c>
      <c r="C1566" s="1" t="s">
        <v>3014</v>
      </c>
      <c r="D1566" s="1" t="s">
        <v>10669</v>
      </c>
      <c r="E1566" s="1" t="s">
        <v>357</v>
      </c>
      <c r="F1566" s="1" t="s">
        <v>357</v>
      </c>
      <c r="G1566" s="1" t="s">
        <v>357</v>
      </c>
      <c r="H1566" s="1" t="s">
        <v>357</v>
      </c>
      <c r="I1566" s="1" t="s">
        <v>357</v>
      </c>
      <c r="J1566" s="1" t="s">
        <v>357</v>
      </c>
      <c r="K1566" s="1" t="s">
        <v>357</v>
      </c>
      <c r="L1566" s="1" t="s">
        <v>357</v>
      </c>
      <c r="M1566" s="1" t="s">
        <v>357</v>
      </c>
      <c r="N1566" s="1" t="s">
        <v>357</v>
      </c>
      <c r="O1566" s="1" t="s">
        <v>357</v>
      </c>
      <c r="P1566" s="1" t="s">
        <v>357</v>
      </c>
      <c r="Q1566" s="1" t="s">
        <v>357</v>
      </c>
      <c r="R1566" s="1" t="s">
        <v>357</v>
      </c>
      <c r="S1566" s="1" t="s">
        <v>357</v>
      </c>
      <c r="T1566" s="1" t="s">
        <v>10670</v>
      </c>
      <c r="U1566" s="1" t="s">
        <v>357</v>
      </c>
      <c r="V1566" s="1" t="s">
        <v>357</v>
      </c>
      <c r="W1566" s="1" t="s">
        <v>357</v>
      </c>
      <c r="X1566" s="1" t="s">
        <v>357</v>
      </c>
    </row>
    <row r="1567" spans="1:24">
      <c r="A1567" s="1" t="s">
        <v>3143</v>
      </c>
      <c r="B1567" s="1" t="s">
        <v>3144</v>
      </c>
      <c r="C1567" s="1" t="s">
        <v>3014</v>
      </c>
      <c r="D1567" s="1" t="s">
        <v>10669</v>
      </c>
      <c r="E1567" s="1" t="s">
        <v>357</v>
      </c>
      <c r="F1567" s="1" t="s">
        <v>357</v>
      </c>
      <c r="G1567" s="1" t="s">
        <v>357</v>
      </c>
      <c r="H1567" s="1" t="s">
        <v>357</v>
      </c>
      <c r="I1567" s="1" t="s">
        <v>357</v>
      </c>
      <c r="J1567" s="1" t="s">
        <v>357</v>
      </c>
      <c r="K1567" s="1" t="s">
        <v>357</v>
      </c>
      <c r="L1567" s="1" t="s">
        <v>357</v>
      </c>
      <c r="M1567" s="1" t="s">
        <v>357</v>
      </c>
      <c r="N1567" s="1" t="s">
        <v>357</v>
      </c>
      <c r="O1567" s="1" t="s">
        <v>357</v>
      </c>
      <c r="P1567" s="1" t="s">
        <v>357</v>
      </c>
      <c r="Q1567" s="1" t="s">
        <v>357</v>
      </c>
      <c r="R1567" s="1" t="s">
        <v>357</v>
      </c>
      <c r="S1567" s="1" t="s">
        <v>357</v>
      </c>
      <c r="T1567" s="1" t="s">
        <v>10670</v>
      </c>
      <c r="U1567" s="1" t="s">
        <v>357</v>
      </c>
      <c r="V1567" s="1" t="s">
        <v>357</v>
      </c>
      <c r="W1567" s="1" t="s">
        <v>357</v>
      </c>
      <c r="X1567" s="1" t="s">
        <v>357</v>
      </c>
    </row>
    <row r="1568" spans="1:24">
      <c r="A1568" s="1" t="s">
        <v>3146</v>
      </c>
      <c r="B1568" s="1" t="s">
        <v>3147</v>
      </c>
      <c r="C1568" s="1" t="s">
        <v>3014</v>
      </c>
      <c r="D1568" s="1" t="s">
        <v>10669</v>
      </c>
      <c r="E1568" s="1" t="s">
        <v>357</v>
      </c>
      <c r="F1568" s="1" t="s">
        <v>357</v>
      </c>
      <c r="G1568" s="1" t="s">
        <v>357</v>
      </c>
      <c r="H1568" s="1" t="s">
        <v>357</v>
      </c>
      <c r="I1568" s="1" t="s">
        <v>357</v>
      </c>
      <c r="J1568" s="1" t="s">
        <v>357</v>
      </c>
      <c r="K1568" s="1" t="s">
        <v>357</v>
      </c>
      <c r="L1568" s="1" t="s">
        <v>357</v>
      </c>
      <c r="M1568" s="1" t="s">
        <v>357</v>
      </c>
      <c r="N1568" s="1" t="s">
        <v>357</v>
      </c>
      <c r="O1568" s="1" t="s">
        <v>357</v>
      </c>
      <c r="P1568" s="1" t="s">
        <v>357</v>
      </c>
      <c r="Q1568" s="1" t="s">
        <v>357</v>
      </c>
      <c r="R1568" s="1" t="s">
        <v>357</v>
      </c>
      <c r="S1568" s="1" t="s">
        <v>357</v>
      </c>
      <c r="T1568" s="1" t="s">
        <v>10670</v>
      </c>
      <c r="U1568" s="1" t="s">
        <v>357</v>
      </c>
      <c r="V1568" s="1" t="s">
        <v>357</v>
      </c>
      <c r="W1568" s="1" t="s">
        <v>357</v>
      </c>
      <c r="X1568" s="1" t="s">
        <v>357</v>
      </c>
    </row>
    <row r="1569" spans="1:24">
      <c r="A1569" s="1" t="s">
        <v>3149</v>
      </c>
      <c r="B1569" s="1" t="s">
        <v>3150</v>
      </c>
      <c r="C1569" s="1" t="s">
        <v>3014</v>
      </c>
      <c r="D1569" s="1" t="s">
        <v>10669</v>
      </c>
      <c r="E1569" s="1" t="s">
        <v>357</v>
      </c>
      <c r="F1569" s="1" t="s">
        <v>357</v>
      </c>
      <c r="G1569" s="1" t="s">
        <v>357</v>
      </c>
      <c r="H1569" s="1" t="s">
        <v>357</v>
      </c>
      <c r="I1569" s="1" t="s">
        <v>357</v>
      </c>
      <c r="J1569" s="1" t="s">
        <v>357</v>
      </c>
      <c r="K1569" s="1" t="s">
        <v>357</v>
      </c>
      <c r="L1569" s="1" t="s">
        <v>357</v>
      </c>
      <c r="M1569" s="1" t="s">
        <v>357</v>
      </c>
      <c r="N1569" s="1" t="s">
        <v>357</v>
      </c>
      <c r="O1569" s="1" t="s">
        <v>357</v>
      </c>
      <c r="P1569" s="1" t="s">
        <v>357</v>
      </c>
      <c r="Q1569" s="1" t="s">
        <v>357</v>
      </c>
      <c r="R1569" s="1" t="s">
        <v>357</v>
      </c>
      <c r="S1569" s="1" t="s">
        <v>357</v>
      </c>
      <c r="T1569" s="1" t="s">
        <v>10670</v>
      </c>
      <c r="U1569" s="1" t="s">
        <v>357</v>
      </c>
      <c r="V1569" s="1" t="s">
        <v>357</v>
      </c>
      <c r="W1569" s="1" t="s">
        <v>357</v>
      </c>
      <c r="X1569" s="1" t="s">
        <v>357</v>
      </c>
    </row>
    <row r="1570" spans="1:24">
      <c r="A1570" s="1" t="s">
        <v>3275</v>
      </c>
      <c r="B1570" s="1" t="s">
        <v>3276</v>
      </c>
      <c r="C1570" s="1" t="s">
        <v>3014</v>
      </c>
      <c r="D1570" s="1" t="s">
        <v>10669</v>
      </c>
      <c r="E1570" s="1" t="s">
        <v>357</v>
      </c>
      <c r="F1570" s="1" t="s">
        <v>357</v>
      </c>
      <c r="G1570" s="1" t="s">
        <v>357</v>
      </c>
      <c r="H1570" s="1" t="s">
        <v>357</v>
      </c>
      <c r="I1570" s="1" t="s">
        <v>357</v>
      </c>
      <c r="J1570" s="1" t="s">
        <v>357</v>
      </c>
      <c r="K1570" s="1" t="s">
        <v>357</v>
      </c>
      <c r="L1570" s="1" t="s">
        <v>357</v>
      </c>
      <c r="M1570" s="1" t="s">
        <v>357</v>
      </c>
      <c r="N1570" s="1" t="s">
        <v>357</v>
      </c>
      <c r="O1570" s="1" t="s">
        <v>357</v>
      </c>
      <c r="P1570" s="1" t="s">
        <v>357</v>
      </c>
      <c r="Q1570" s="1" t="s">
        <v>357</v>
      </c>
      <c r="R1570" s="1" t="s">
        <v>357</v>
      </c>
      <c r="S1570" s="1" t="s">
        <v>357</v>
      </c>
      <c r="T1570" s="1" t="s">
        <v>10670</v>
      </c>
      <c r="U1570" s="1" t="s">
        <v>357</v>
      </c>
      <c r="V1570" s="1" t="s">
        <v>357</v>
      </c>
      <c r="W1570" s="1" t="s">
        <v>357</v>
      </c>
      <c r="X1570" s="1" t="s">
        <v>357</v>
      </c>
    </row>
    <row r="1571" spans="1:24" ht="30">
      <c r="A1571" s="1" t="s">
        <v>3164</v>
      </c>
      <c r="B1571" s="1" t="s">
        <v>3165</v>
      </c>
      <c r="C1571" s="1" t="s">
        <v>3014</v>
      </c>
      <c r="D1571" s="1" t="s">
        <v>10669</v>
      </c>
      <c r="E1571" s="1" t="s">
        <v>357</v>
      </c>
      <c r="F1571" s="1" t="s">
        <v>357</v>
      </c>
      <c r="G1571" s="1" t="s">
        <v>357</v>
      </c>
      <c r="H1571" s="1" t="s">
        <v>357</v>
      </c>
      <c r="I1571" s="1" t="s">
        <v>357</v>
      </c>
      <c r="J1571" s="1" t="s">
        <v>357</v>
      </c>
      <c r="K1571" s="1" t="s">
        <v>357</v>
      </c>
      <c r="L1571" s="1" t="s">
        <v>357</v>
      </c>
      <c r="M1571" s="1" t="s">
        <v>357</v>
      </c>
      <c r="N1571" s="1" t="s">
        <v>357</v>
      </c>
      <c r="O1571" s="1" t="s">
        <v>357</v>
      </c>
      <c r="P1571" s="1" t="s">
        <v>357</v>
      </c>
      <c r="Q1571" s="1" t="s">
        <v>357</v>
      </c>
      <c r="R1571" s="1" t="s">
        <v>357</v>
      </c>
      <c r="S1571" s="1" t="s">
        <v>357</v>
      </c>
      <c r="T1571" s="1" t="s">
        <v>10670</v>
      </c>
      <c r="U1571" s="1" t="s">
        <v>357</v>
      </c>
      <c r="V1571" s="1" t="s">
        <v>357</v>
      </c>
      <c r="W1571" s="1" t="s">
        <v>357</v>
      </c>
      <c r="X1571" s="1" t="s">
        <v>357</v>
      </c>
    </row>
    <row r="1572" spans="1:24" ht="30">
      <c r="A1572" s="1" t="s">
        <v>3167</v>
      </c>
      <c r="B1572" s="1" t="s">
        <v>3168</v>
      </c>
      <c r="C1572" s="1" t="s">
        <v>3014</v>
      </c>
      <c r="D1572" s="1" t="s">
        <v>10669</v>
      </c>
      <c r="E1572" s="1" t="s">
        <v>357</v>
      </c>
      <c r="F1572" s="1" t="s">
        <v>357</v>
      </c>
      <c r="G1572" s="1" t="s">
        <v>357</v>
      </c>
      <c r="H1572" s="1" t="s">
        <v>357</v>
      </c>
      <c r="I1572" s="1" t="s">
        <v>357</v>
      </c>
      <c r="J1572" s="1" t="s">
        <v>357</v>
      </c>
      <c r="K1572" s="1" t="s">
        <v>357</v>
      </c>
      <c r="L1572" s="1" t="s">
        <v>357</v>
      </c>
      <c r="M1572" s="1" t="s">
        <v>357</v>
      </c>
      <c r="N1572" s="1" t="s">
        <v>357</v>
      </c>
      <c r="O1572" s="1" t="s">
        <v>357</v>
      </c>
      <c r="P1572" s="1" t="s">
        <v>357</v>
      </c>
      <c r="Q1572" s="1" t="s">
        <v>357</v>
      </c>
      <c r="R1572" s="1" t="s">
        <v>357</v>
      </c>
      <c r="S1572" s="1" t="s">
        <v>357</v>
      </c>
      <c r="T1572" s="1" t="s">
        <v>10670</v>
      </c>
      <c r="U1572" s="1" t="s">
        <v>357</v>
      </c>
      <c r="V1572" s="1" t="s">
        <v>357</v>
      </c>
      <c r="W1572" s="1" t="s">
        <v>357</v>
      </c>
      <c r="X1572" s="1" t="s">
        <v>357</v>
      </c>
    </row>
    <row r="1573" spans="1:24" ht="30">
      <c r="A1573" s="1" t="s">
        <v>3170</v>
      </c>
      <c r="B1573" s="1" t="s">
        <v>3171</v>
      </c>
      <c r="C1573" s="1" t="s">
        <v>3014</v>
      </c>
      <c r="D1573" s="1" t="s">
        <v>10669</v>
      </c>
      <c r="E1573" s="1" t="s">
        <v>357</v>
      </c>
      <c r="F1573" s="1" t="s">
        <v>357</v>
      </c>
      <c r="G1573" s="1" t="s">
        <v>357</v>
      </c>
      <c r="H1573" s="1" t="s">
        <v>357</v>
      </c>
      <c r="I1573" s="1" t="s">
        <v>357</v>
      </c>
      <c r="J1573" s="1" t="s">
        <v>357</v>
      </c>
      <c r="K1573" s="1" t="s">
        <v>357</v>
      </c>
      <c r="L1573" s="1" t="s">
        <v>357</v>
      </c>
      <c r="M1573" s="1" t="s">
        <v>357</v>
      </c>
      <c r="N1573" s="1" t="s">
        <v>357</v>
      </c>
      <c r="O1573" s="1" t="s">
        <v>357</v>
      </c>
      <c r="P1573" s="1" t="s">
        <v>357</v>
      </c>
      <c r="Q1573" s="1" t="s">
        <v>357</v>
      </c>
      <c r="R1573" s="1" t="s">
        <v>357</v>
      </c>
      <c r="S1573" s="1" t="s">
        <v>357</v>
      </c>
      <c r="T1573" s="1" t="s">
        <v>10670</v>
      </c>
      <c r="U1573" s="1" t="s">
        <v>357</v>
      </c>
      <c r="V1573" s="1" t="s">
        <v>357</v>
      </c>
      <c r="W1573" s="1" t="s">
        <v>357</v>
      </c>
      <c r="X1573" s="1" t="s">
        <v>357</v>
      </c>
    </row>
    <row r="1574" spans="1:24" ht="30">
      <c r="A1574" s="1" t="s">
        <v>3173</v>
      </c>
      <c r="B1574" s="1" t="s">
        <v>3174</v>
      </c>
      <c r="C1574" s="1" t="s">
        <v>3014</v>
      </c>
      <c r="D1574" s="1" t="s">
        <v>10669</v>
      </c>
      <c r="E1574" s="1" t="s">
        <v>357</v>
      </c>
      <c r="F1574" s="1" t="s">
        <v>357</v>
      </c>
      <c r="G1574" s="1" t="s">
        <v>357</v>
      </c>
      <c r="H1574" s="1" t="s">
        <v>357</v>
      </c>
      <c r="I1574" s="1" t="s">
        <v>357</v>
      </c>
      <c r="J1574" s="1" t="s">
        <v>357</v>
      </c>
      <c r="K1574" s="1" t="s">
        <v>357</v>
      </c>
      <c r="L1574" s="1" t="s">
        <v>357</v>
      </c>
      <c r="M1574" s="1" t="s">
        <v>357</v>
      </c>
      <c r="N1574" s="1" t="s">
        <v>357</v>
      </c>
      <c r="O1574" s="1" t="s">
        <v>357</v>
      </c>
      <c r="P1574" s="1" t="s">
        <v>357</v>
      </c>
      <c r="Q1574" s="1" t="s">
        <v>357</v>
      </c>
      <c r="R1574" s="1" t="s">
        <v>357</v>
      </c>
      <c r="S1574" s="1" t="s">
        <v>357</v>
      </c>
      <c r="T1574" s="1" t="s">
        <v>10670</v>
      </c>
      <c r="U1574" s="1" t="s">
        <v>357</v>
      </c>
      <c r="V1574" s="1" t="s">
        <v>357</v>
      </c>
      <c r="W1574" s="1" t="s">
        <v>357</v>
      </c>
      <c r="X1574" s="1" t="s">
        <v>357</v>
      </c>
    </row>
    <row r="1575" spans="1:24">
      <c r="A1575" s="1" t="s">
        <v>3278</v>
      </c>
      <c r="B1575" s="1" t="s">
        <v>3279</v>
      </c>
      <c r="C1575" s="1" t="s">
        <v>3014</v>
      </c>
      <c r="D1575" s="1" t="s">
        <v>10669</v>
      </c>
      <c r="E1575" s="1" t="s">
        <v>357</v>
      </c>
      <c r="F1575" s="1" t="s">
        <v>357</v>
      </c>
      <c r="G1575" s="1" t="s">
        <v>357</v>
      </c>
      <c r="H1575" s="1" t="s">
        <v>357</v>
      </c>
      <c r="I1575" s="1" t="s">
        <v>357</v>
      </c>
      <c r="J1575" s="1" t="s">
        <v>357</v>
      </c>
      <c r="K1575" s="1" t="s">
        <v>357</v>
      </c>
      <c r="L1575" s="1" t="s">
        <v>357</v>
      </c>
      <c r="M1575" s="1" t="s">
        <v>357</v>
      </c>
      <c r="N1575" s="1" t="s">
        <v>357</v>
      </c>
      <c r="O1575" s="1" t="s">
        <v>357</v>
      </c>
      <c r="P1575" s="1" t="s">
        <v>357</v>
      </c>
      <c r="Q1575" s="1" t="s">
        <v>357</v>
      </c>
      <c r="R1575" s="1" t="s">
        <v>357</v>
      </c>
      <c r="S1575" s="1" t="s">
        <v>357</v>
      </c>
      <c r="T1575" s="1" t="s">
        <v>10670</v>
      </c>
      <c r="U1575" s="1" t="s">
        <v>357</v>
      </c>
      <c r="V1575" s="1" t="s">
        <v>357</v>
      </c>
      <c r="W1575" s="1" t="s">
        <v>357</v>
      </c>
      <c r="X1575" s="1" t="s">
        <v>357</v>
      </c>
    </row>
    <row r="1576" spans="1:24">
      <c r="A1576" s="1" t="s">
        <v>3152</v>
      </c>
      <c r="B1576" s="1" t="s">
        <v>3153</v>
      </c>
      <c r="C1576" s="1" t="s">
        <v>3014</v>
      </c>
      <c r="D1576" s="1" t="s">
        <v>10669</v>
      </c>
      <c r="E1576" s="1" t="s">
        <v>357</v>
      </c>
      <c r="F1576" s="1" t="s">
        <v>357</v>
      </c>
      <c r="G1576" s="1" t="s">
        <v>357</v>
      </c>
      <c r="H1576" s="1" t="s">
        <v>357</v>
      </c>
      <c r="I1576" s="1" t="s">
        <v>357</v>
      </c>
      <c r="J1576" s="1" t="s">
        <v>357</v>
      </c>
      <c r="K1576" s="1" t="s">
        <v>357</v>
      </c>
      <c r="L1576" s="1" t="s">
        <v>357</v>
      </c>
      <c r="M1576" s="1" t="s">
        <v>357</v>
      </c>
      <c r="N1576" s="1" t="s">
        <v>357</v>
      </c>
      <c r="O1576" s="1" t="s">
        <v>357</v>
      </c>
      <c r="P1576" s="1" t="s">
        <v>357</v>
      </c>
      <c r="Q1576" s="1" t="s">
        <v>357</v>
      </c>
      <c r="R1576" s="1" t="s">
        <v>357</v>
      </c>
      <c r="S1576" s="1" t="s">
        <v>357</v>
      </c>
      <c r="T1576" s="1" t="s">
        <v>10670</v>
      </c>
      <c r="U1576" s="1" t="s">
        <v>357</v>
      </c>
      <c r="V1576" s="1" t="s">
        <v>357</v>
      </c>
      <c r="W1576" s="1" t="s">
        <v>357</v>
      </c>
      <c r="X1576" s="1" t="s">
        <v>357</v>
      </c>
    </row>
    <row r="1577" spans="1:24">
      <c r="A1577" s="1" t="s">
        <v>3155</v>
      </c>
      <c r="B1577" s="1" t="s">
        <v>3156</v>
      </c>
      <c r="C1577" s="1" t="s">
        <v>3014</v>
      </c>
      <c r="D1577" s="1" t="s">
        <v>10669</v>
      </c>
      <c r="E1577" s="1" t="s">
        <v>357</v>
      </c>
      <c r="F1577" s="1" t="s">
        <v>357</v>
      </c>
      <c r="G1577" s="1" t="s">
        <v>357</v>
      </c>
      <c r="H1577" s="1" t="s">
        <v>357</v>
      </c>
      <c r="I1577" s="1" t="s">
        <v>357</v>
      </c>
      <c r="J1577" s="1" t="s">
        <v>357</v>
      </c>
      <c r="K1577" s="1" t="s">
        <v>357</v>
      </c>
      <c r="L1577" s="1" t="s">
        <v>357</v>
      </c>
      <c r="M1577" s="1" t="s">
        <v>357</v>
      </c>
      <c r="N1577" s="1" t="s">
        <v>357</v>
      </c>
      <c r="O1577" s="1" t="s">
        <v>357</v>
      </c>
      <c r="P1577" s="1" t="s">
        <v>357</v>
      </c>
      <c r="Q1577" s="1" t="s">
        <v>357</v>
      </c>
      <c r="R1577" s="1" t="s">
        <v>357</v>
      </c>
      <c r="S1577" s="1" t="s">
        <v>357</v>
      </c>
      <c r="T1577" s="1" t="s">
        <v>10670</v>
      </c>
      <c r="U1577" s="1" t="s">
        <v>357</v>
      </c>
      <c r="V1577" s="1" t="s">
        <v>357</v>
      </c>
      <c r="W1577" s="1" t="s">
        <v>357</v>
      </c>
      <c r="X1577" s="1" t="s">
        <v>357</v>
      </c>
    </row>
    <row r="1578" spans="1:24">
      <c r="A1578" s="1" t="s">
        <v>3158</v>
      </c>
      <c r="B1578" s="1" t="s">
        <v>3159</v>
      </c>
      <c r="C1578" s="1" t="s">
        <v>3014</v>
      </c>
      <c r="D1578" s="1" t="s">
        <v>10669</v>
      </c>
      <c r="E1578" s="1" t="s">
        <v>357</v>
      </c>
      <c r="F1578" s="1" t="s">
        <v>357</v>
      </c>
      <c r="G1578" s="1" t="s">
        <v>357</v>
      </c>
      <c r="H1578" s="1" t="s">
        <v>357</v>
      </c>
      <c r="I1578" s="1" t="s">
        <v>357</v>
      </c>
      <c r="J1578" s="1" t="s">
        <v>357</v>
      </c>
      <c r="K1578" s="1" t="s">
        <v>357</v>
      </c>
      <c r="L1578" s="1" t="s">
        <v>357</v>
      </c>
      <c r="M1578" s="1" t="s">
        <v>357</v>
      </c>
      <c r="N1578" s="1" t="s">
        <v>357</v>
      </c>
      <c r="O1578" s="1" t="s">
        <v>357</v>
      </c>
      <c r="P1578" s="1" t="s">
        <v>357</v>
      </c>
      <c r="Q1578" s="1" t="s">
        <v>357</v>
      </c>
      <c r="R1578" s="1" t="s">
        <v>357</v>
      </c>
      <c r="S1578" s="1" t="s">
        <v>357</v>
      </c>
      <c r="T1578" s="1" t="s">
        <v>10670</v>
      </c>
      <c r="U1578" s="1" t="s">
        <v>357</v>
      </c>
      <c r="V1578" s="1" t="s">
        <v>357</v>
      </c>
      <c r="W1578" s="1" t="s">
        <v>357</v>
      </c>
      <c r="X1578" s="1" t="s">
        <v>357</v>
      </c>
    </row>
    <row r="1579" spans="1:24">
      <c r="A1579" s="1" t="s">
        <v>3161</v>
      </c>
      <c r="B1579" s="1" t="s">
        <v>3162</v>
      </c>
      <c r="C1579" s="1" t="s">
        <v>3014</v>
      </c>
      <c r="D1579" s="1" t="s">
        <v>10669</v>
      </c>
      <c r="E1579" s="1" t="s">
        <v>357</v>
      </c>
      <c r="F1579" s="1" t="s">
        <v>357</v>
      </c>
      <c r="G1579" s="1" t="s">
        <v>357</v>
      </c>
      <c r="H1579" s="1" t="s">
        <v>357</v>
      </c>
      <c r="I1579" s="1" t="s">
        <v>357</v>
      </c>
      <c r="J1579" s="1" t="s">
        <v>357</v>
      </c>
      <c r="K1579" s="1" t="s">
        <v>357</v>
      </c>
      <c r="L1579" s="1" t="s">
        <v>357</v>
      </c>
      <c r="M1579" s="1" t="s">
        <v>357</v>
      </c>
      <c r="N1579" s="1" t="s">
        <v>357</v>
      </c>
      <c r="O1579" s="1" t="s">
        <v>357</v>
      </c>
      <c r="P1579" s="1" t="s">
        <v>357</v>
      </c>
      <c r="Q1579" s="1" t="s">
        <v>357</v>
      </c>
      <c r="R1579" s="1" t="s">
        <v>357</v>
      </c>
      <c r="S1579" s="1" t="s">
        <v>357</v>
      </c>
      <c r="T1579" s="1" t="s">
        <v>10670</v>
      </c>
      <c r="U1579" s="1" t="s">
        <v>357</v>
      </c>
      <c r="V1579" s="1" t="s">
        <v>357</v>
      </c>
      <c r="W1579" s="1" t="s">
        <v>357</v>
      </c>
      <c r="X1579" s="1" t="s">
        <v>357</v>
      </c>
    </row>
    <row r="1580" spans="1:24">
      <c r="A1580" s="1" t="s">
        <v>3281</v>
      </c>
      <c r="B1580" s="1" t="s">
        <v>3282</v>
      </c>
      <c r="C1580" s="1" t="s">
        <v>3014</v>
      </c>
      <c r="D1580" s="1" t="s">
        <v>10669</v>
      </c>
      <c r="E1580" s="1" t="s">
        <v>357</v>
      </c>
      <c r="F1580" s="1" t="s">
        <v>357</v>
      </c>
      <c r="G1580" s="1" t="s">
        <v>357</v>
      </c>
      <c r="H1580" s="1" t="s">
        <v>357</v>
      </c>
      <c r="I1580" s="1" t="s">
        <v>357</v>
      </c>
      <c r="J1580" s="1" t="s">
        <v>357</v>
      </c>
      <c r="K1580" s="1" t="s">
        <v>357</v>
      </c>
      <c r="L1580" s="1" t="s">
        <v>357</v>
      </c>
      <c r="M1580" s="1" t="s">
        <v>357</v>
      </c>
      <c r="N1580" s="1" t="s">
        <v>357</v>
      </c>
      <c r="O1580" s="1" t="s">
        <v>357</v>
      </c>
      <c r="P1580" s="1" t="s">
        <v>357</v>
      </c>
      <c r="Q1580" s="1" t="s">
        <v>357</v>
      </c>
      <c r="R1580" s="1" t="s">
        <v>357</v>
      </c>
      <c r="S1580" s="1" t="s">
        <v>357</v>
      </c>
      <c r="T1580" s="1" t="s">
        <v>10670</v>
      </c>
      <c r="U1580" s="1" t="s">
        <v>357</v>
      </c>
      <c r="V1580" s="1" t="s">
        <v>357</v>
      </c>
      <c r="W1580" s="1" t="s">
        <v>357</v>
      </c>
      <c r="X1580" s="1" t="s">
        <v>357</v>
      </c>
    </row>
    <row r="1581" spans="1:24">
      <c r="A1581" s="1" t="s">
        <v>3176</v>
      </c>
      <c r="B1581" s="1" t="s">
        <v>3177</v>
      </c>
      <c r="C1581" s="1" t="s">
        <v>3014</v>
      </c>
      <c r="D1581" s="1" t="s">
        <v>10669</v>
      </c>
      <c r="E1581" s="1" t="s">
        <v>357</v>
      </c>
      <c r="F1581" s="1" t="s">
        <v>357</v>
      </c>
      <c r="G1581" s="1" t="s">
        <v>357</v>
      </c>
      <c r="H1581" s="1" t="s">
        <v>357</v>
      </c>
      <c r="I1581" s="1" t="s">
        <v>357</v>
      </c>
      <c r="J1581" s="1" t="s">
        <v>357</v>
      </c>
      <c r="K1581" s="1" t="s">
        <v>357</v>
      </c>
      <c r="L1581" s="1" t="s">
        <v>357</v>
      </c>
      <c r="M1581" s="1" t="s">
        <v>357</v>
      </c>
      <c r="N1581" s="1" t="s">
        <v>357</v>
      </c>
      <c r="O1581" s="1" t="s">
        <v>357</v>
      </c>
      <c r="P1581" s="1" t="s">
        <v>357</v>
      </c>
      <c r="Q1581" s="1" t="s">
        <v>357</v>
      </c>
      <c r="R1581" s="1" t="s">
        <v>357</v>
      </c>
      <c r="S1581" s="1" t="s">
        <v>357</v>
      </c>
      <c r="T1581" s="1" t="s">
        <v>10670</v>
      </c>
      <c r="U1581" s="1" t="s">
        <v>357</v>
      </c>
      <c r="V1581" s="1" t="s">
        <v>357</v>
      </c>
      <c r="W1581" s="1" t="s">
        <v>357</v>
      </c>
      <c r="X1581" s="1" t="s">
        <v>357</v>
      </c>
    </row>
    <row r="1582" spans="1:24">
      <c r="A1582" s="1" t="s">
        <v>3179</v>
      </c>
      <c r="B1582" s="1" t="s">
        <v>3180</v>
      </c>
      <c r="C1582" s="1" t="s">
        <v>3014</v>
      </c>
      <c r="D1582" s="1" t="s">
        <v>10669</v>
      </c>
      <c r="E1582" s="1" t="s">
        <v>357</v>
      </c>
      <c r="F1582" s="1" t="s">
        <v>357</v>
      </c>
      <c r="G1582" s="1" t="s">
        <v>357</v>
      </c>
      <c r="H1582" s="1" t="s">
        <v>357</v>
      </c>
      <c r="I1582" s="1" t="s">
        <v>357</v>
      </c>
      <c r="J1582" s="1" t="s">
        <v>357</v>
      </c>
      <c r="K1582" s="1" t="s">
        <v>357</v>
      </c>
      <c r="L1582" s="1" t="s">
        <v>357</v>
      </c>
      <c r="M1582" s="1" t="s">
        <v>357</v>
      </c>
      <c r="N1582" s="1" t="s">
        <v>357</v>
      </c>
      <c r="O1582" s="1" t="s">
        <v>357</v>
      </c>
      <c r="P1582" s="1" t="s">
        <v>357</v>
      </c>
      <c r="Q1582" s="1" t="s">
        <v>357</v>
      </c>
      <c r="R1582" s="1" t="s">
        <v>357</v>
      </c>
      <c r="S1582" s="1" t="s">
        <v>357</v>
      </c>
      <c r="T1582" s="1" t="s">
        <v>10670</v>
      </c>
      <c r="U1582" s="1" t="s">
        <v>357</v>
      </c>
      <c r="V1582" s="1" t="s">
        <v>357</v>
      </c>
      <c r="W1582" s="1" t="s">
        <v>357</v>
      </c>
      <c r="X1582" s="1" t="s">
        <v>357</v>
      </c>
    </row>
    <row r="1583" spans="1:24">
      <c r="A1583" s="1" t="s">
        <v>3182</v>
      </c>
      <c r="B1583" s="1" t="s">
        <v>3183</v>
      </c>
      <c r="C1583" s="1" t="s">
        <v>3014</v>
      </c>
      <c r="D1583" s="1" t="s">
        <v>10669</v>
      </c>
      <c r="E1583" s="1" t="s">
        <v>357</v>
      </c>
      <c r="F1583" s="1" t="s">
        <v>357</v>
      </c>
      <c r="G1583" s="1" t="s">
        <v>357</v>
      </c>
      <c r="H1583" s="1" t="s">
        <v>357</v>
      </c>
      <c r="I1583" s="1" t="s">
        <v>357</v>
      </c>
      <c r="J1583" s="1" t="s">
        <v>357</v>
      </c>
      <c r="K1583" s="1" t="s">
        <v>357</v>
      </c>
      <c r="L1583" s="1" t="s">
        <v>357</v>
      </c>
      <c r="M1583" s="1" t="s">
        <v>357</v>
      </c>
      <c r="N1583" s="1" t="s">
        <v>357</v>
      </c>
      <c r="O1583" s="1" t="s">
        <v>357</v>
      </c>
      <c r="P1583" s="1" t="s">
        <v>357</v>
      </c>
      <c r="Q1583" s="1" t="s">
        <v>357</v>
      </c>
      <c r="R1583" s="1" t="s">
        <v>357</v>
      </c>
      <c r="S1583" s="1" t="s">
        <v>357</v>
      </c>
      <c r="T1583" s="1" t="s">
        <v>10670</v>
      </c>
      <c r="U1583" s="1" t="s">
        <v>357</v>
      </c>
      <c r="V1583" s="1" t="s">
        <v>357</v>
      </c>
      <c r="W1583" s="1" t="s">
        <v>357</v>
      </c>
      <c r="X1583" s="1" t="s">
        <v>357</v>
      </c>
    </row>
    <row r="1584" spans="1:24">
      <c r="A1584" s="1" t="s">
        <v>3185</v>
      </c>
      <c r="B1584" s="1" t="s">
        <v>3186</v>
      </c>
      <c r="C1584" s="1" t="s">
        <v>3014</v>
      </c>
      <c r="D1584" s="1" t="s">
        <v>10669</v>
      </c>
      <c r="E1584" s="1" t="s">
        <v>357</v>
      </c>
      <c r="F1584" s="1" t="s">
        <v>357</v>
      </c>
      <c r="G1584" s="1" t="s">
        <v>357</v>
      </c>
      <c r="H1584" s="1" t="s">
        <v>357</v>
      </c>
      <c r="I1584" s="1" t="s">
        <v>357</v>
      </c>
      <c r="J1584" s="1" t="s">
        <v>357</v>
      </c>
      <c r="K1584" s="1" t="s">
        <v>357</v>
      </c>
      <c r="L1584" s="1" t="s">
        <v>357</v>
      </c>
      <c r="M1584" s="1" t="s">
        <v>357</v>
      </c>
      <c r="N1584" s="1" t="s">
        <v>357</v>
      </c>
      <c r="O1584" s="1" t="s">
        <v>357</v>
      </c>
      <c r="P1584" s="1" t="s">
        <v>357</v>
      </c>
      <c r="Q1584" s="1" t="s">
        <v>357</v>
      </c>
      <c r="R1584" s="1" t="s">
        <v>357</v>
      </c>
      <c r="S1584" s="1" t="s">
        <v>357</v>
      </c>
      <c r="T1584" s="1" t="s">
        <v>10670</v>
      </c>
      <c r="U1584" s="1" t="s">
        <v>357</v>
      </c>
      <c r="V1584" s="1" t="s">
        <v>357</v>
      </c>
      <c r="W1584" s="1" t="s">
        <v>357</v>
      </c>
      <c r="X1584" s="1" t="s">
        <v>357</v>
      </c>
    </row>
    <row r="1585" spans="1:24">
      <c r="A1585" s="1" t="s">
        <v>3320</v>
      </c>
      <c r="B1585" s="1" t="s">
        <v>3321</v>
      </c>
      <c r="C1585" s="1" t="s">
        <v>3014</v>
      </c>
      <c r="D1585" s="1" t="s">
        <v>10669</v>
      </c>
      <c r="E1585" s="1" t="s">
        <v>357</v>
      </c>
      <c r="F1585" s="1" t="s">
        <v>10900</v>
      </c>
      <c r="G1585" s="1" t="s">
        <v>357</v>
      </c>
      <c r="H1585" s="1" t="s">
        <v>357</v>
      </c>
      <c r="I1585" s="1" t="s">
        <v>357</v>
      </c>
      <c r="J1585" s="1" t="s">
        <v>357</v>
      </c>
      <c r="K1585" s="1" t="s">
        <v>357</v>
      </c>
      <c r="L1585" s="1" t="s">
        <v>357</v>
      </c>
      <c r="M1585" s="1" t="s">
        <v>357</v>
      </c>
      <c r="N1585" s="1" t="s">
        <v>357</v>
      </c>
      <c r="O1585" s="1" t="s">
        <v>357</v>
      </c>
      <c r="P1585" s="1" t="s">
        <v>357</v>
      </c>
      <c r="Q1585" s="1" t="s">
        <v>357</v>
      </c>
      <c r="R1585" s="1" t="s">
        <v>357</v>
      </c>
      <c r="S1585" s="1" t="s">
        <v>357</v>
      </c>
      <c r="T1585" s="1" t="s">
        <v>10670</v>
      </c>
      <c r="U1585" s="1" t="s">
        <v>357</v>
      </c>
      <c r="V1585" s="1" t="s">
        <v>357</v>
      </c>
      <c r="W1585" s="1" t="s">
        <v>357</v>
      </c>
      <c r="X1585" s="1" t="s">
        <v>357</v>
      </c>
    </row>
    <row r="1586" spans="1:24">
      <c r="A1586" s="1" t="s">
        <v>3323</v>
      </c>
      <c r="B1586" s="1" t="s">
        <v>3324</v>
      </c>
      <c r="C1586" s="1" t="s">
        <v>3014</v>
      </c>
      <c r="D1586" s="1" t="s">
        <v>10669</v>
      </c>
      <c r="E1586" s="1" t="s">
        <v>357</v>
      </c>
      <c r="F1586" s="1" t="s">
        <v>10901</v>
      </c>
      <c r="G1586" s="1" t="s">
        <v>357</v>
      </c>
      <c r="H1586" s="1" t="s">
        <v>357</v>
      </c>
      <c r="I1586" s="1" t="s">
        <v>357</v>
      </c>
      <c r="J1586" s="1" t="s">
        <v>357</v>
      </c>
      <c r="K1586" s="1" t="s">
        <v>357</v>
      </c>
      <c r="L1586" s="1" t="s">
        <v>357</v>
      </c>
      <c r="M1586" s="1" t="s">
        <v>357</v>
      </c>
      <c r="N1586" s="1" t="s">
        <v>357</v>
      </c>
      <c r="O1586" s="1" t="s">
        <v>357</v>
      </c>
      <c r="P1586" s="1" t="s">
        <v>357</v>
      </c>
      <c r="Q1586" s="1" t="s">
        <v>357</v>
      </c>
      <c r="R1586" s="1" t="s">
        <v>357</v>
      </c>
      <c r="S1586" s="1" t="s">
        <v>357</v>
      </c>
      <c r="T1586" s="1" t="s">
        <v>10670</v>
      </c>
      <c r="U1586" s="1" t="s">
        <v>357</v>
      </c>
      <c r="V1586" s="1" t="s">
        <v>357</v>
      </c>
      <c r="W1586" s="1" t="s">
        <v>357</v>
      </c>
      <c r="X1586" s="1" t="s">
        <v>357</v>
      </c>
    </row>
    <row r="1587" spans="1:24">
      <c r="A1587" s="1" t="s">
        <v>3326</v>
      </c>
      <c r="B1587" s="1" t="s">
        <v>3327</v>
      </c>
      <c r="C1587" s="1" t="s">
        <v>3014</v>
      </c>
      <c r="D1587" s="1" t="s">
        <v>10669</v>
      </c>
      <c r="E1587" s="1" t="s">
        <v>357</v>
      </c>
      <c r="F1587" s="1" t="s">
        <v>10902</v>
      </c>
      <c r="G1587" s="1" t="s">
        <v>357</v>
      </c>
      <c r="H1587" s="1" t="s">
        <v>357</v>
      </c>
      <c r="I1587" s="1" t="s">
        <v>357</v>
      </c>
      <c r="J1587" s="1" t="s">
        <v>357</v>
      </c>
      <c r="K1587" s="1" t="s">
        <v>357</v>
      </c>
      <c r="L1587" s="1" t="s">
        <v>357</v>
      </c>
      <c r="M1587" s="1" t="s">
        <v>357</v>
      </c>
      <c r="N1587" s="1" t="s">
        <v>357</v>
      </c>
      <c r="O1587" s="1" t="s">
        <v>357</v>
      </c>
      <c r="P1587" s="1" t="s">
        <v>357</v>
      </c>
      <c r="Q1587" s="1" t="s">
        <v>357</v>
      </c>
      <c r="R1587" s="1" t="s">
        <v>357</v>
      </c>
      <c r="S1587" s="1" t="s">
        <v>357</v>
      </c>
      <c r="T1587" s="1" t="s">
        <v>10670</v>
      </c>
      <c r="U1587" s="1" t="s">
        <v>357</v>
      </c>
      <c r="V1587" s="1" t="s">
        <v>357</v>
      </c>
      <c r="W1587" s="1" t="s">
        <v>357</v>
      </c>
      <c r="X1587" s="1" t="s">
        <v>357</v>
      </c>
    </row>
    <row r="1588" spans="1:24">
      <c r="A1588" s="1" t="s">
        <v>3329</v>
      </c>
      <c r="B1588" s="1" t="s">
        <v>3330</v>
      </c>
      <c r="C1588" s="1" t="s">
        <v>3014</v>
      </c>
      <c r="D1588" s="1" t="s">
        <v>10669</v>
      </c>
      <c r="E1588" s="1" t="s">
        <v>357</v>
      </c>
      <c r="F1588" s="1" t="s">
        <v>10903</v>
      </c>
      <c r="G1588" s="1" t="s">
        <v>357</v>
      </c>
      <c r="H1588" s="1" t="s">
        <v>357</v>
      </c>
      <c r="I1588" s="1" t="s">
        <v>357</v>
      </c>
      <c r="J1588" s="1" t="s">
        <v>357</v>
      </c>
      <c r="K1588" s="1" t="s">
        <v>357</v>
      </c>
      <c r="L1588" s="1" t="s">
        <v>357</v>
      </c>
      <c r="M1588" s="1" t="s">
        <v>357</v>
      </c>
      <c r="N1588" s="1" t="s">
        <v>357</v>
      </c>
      <c r="O1588" s="1" t="s">
        <v>357</v>
      </c>
      <c r="P1588" s="1" t="s">
        <v>357</v>
      </c>
      <c r="Q1588" s="1" t="s">
        <v>357</v>
      </c>
      <c r="R1588" s="1" t="s">
        <v>357</v>
      </c>
      <c r="S1588" s="1" t="s">
        <v>357</v>
      </c>
      <c r="T1588" s="1" t="s">
        <v>10670</v>
      </c>
      <c r="U1588" s="1" t="s">
        <v>357</v>
      </c>
      <c r="V1588" s="1" t="s">
        <v>357</v>
      </c>
      <c r="W1588" s="1" t="s">
        <v>357</v>
      </c>
      <c r="X1588" s="1" t="s">
        <v>357</v>
      </c>
    </row>
    <row r="1589" spans="1:24">
      <c r="A1589" s="1" t="s">
        <v>3332</v>
      </c>
      <c r="B1589" s="1" t="s">
        <v>3333</v>
      </c>
      <c r="C1589" s="1" t="s">
        <v>3014</v>
      </c>
      <c r="D1589" s="1" t="s">
        <v>10669</v>
      </c>
      <c r="E1589" s="1" t="s">
        <v>357</v>
      </c>
      <c r="F1589" s="1" t="s">
        <v>10904</v>
      </c>
      <c r="G1589" s="1" t="s">
        <v>357</v>
      </c>
      <c r="H1589" s="1" t="s">
        <v>357</v>
      </c>
      <c r="I1589" s="1" t="s">
        <v>357</v>
      </c>
      <c r="J1589" s="1" t="s">
        <v>357</v>
      </c>
      <c r="K1589" s="1" t="s">
        <v>357</v>
      </c>
      <c r="L1589" s="1" t="s">
        <v>357</v>
      </c>
      <c r="M1589" s="1" t="s">
        <v>357</v>
      </c>
      <c r="N1589" s="1" t="s">
        <v>357</v>
      </c>
      <c r="O1589" s="1" t="s">
        <v>357</v>
      </c>
      <c r="P1589" s="1" t="s">
        <v>357</v>
      </c>
      <c r="Q1589" s="1" t="s">
        <v>357</v>
      </c>
      <c r="R1589" s="1" t="s">
        <v>357</v>
      </c>
      <c r="S1589" s="1" t="s">
        <v>357</v>
      </c>
      <c r="T1589" s="1" t="s">
        <v>10670</v>
      </c>
      <c r="U1589" s="1" t="s">
        <v>357</v>
      </c>
      <c r="V1589" s="1" t="s">
        <v>357</v>
      </c>
      <c r="W1589" s="1" t="s">
        <v>357</v>
      </c>
      <c r="X1589" s="1" t="s">
        <v>357</v>
      </c>
    </row>
    <row r="1590" spans="1:24">
      <c r="A1590" s="1" t="s">
        <v>3335</v>
      </c>
      <c r="B1590" s="1" t="s">
        <v>3336</v>
      </c>
      <c r="C1590" s="1" t="s">
        <v>3014</v>
      </c>
      <c r="D1590" s="1" t="s">
        <v>10669</v>
      </c>
      <c r="E1590" s="1" t="s">
        <v>357</v>
      </c>
      <c r="F1590" s="1" t="s">
        <v>10905</v>
      </c>
      <c r="G1590" s="1" t="s">
        <v>357</v>
      </c>
      <c r="H1590" s="1" t="s">
        <v>357</v>
      </c>
      <c r="I1590" s="1" t="s">
        <v>357</v>
      </c>
      <c r="J1590" s="1" t="s">
        <v>357</v>
      </c>
      <c r="K1590" s="1" t="s">
        <v>357</v>
      </c>
      <c r="L1590" s="1" t="s">
        <v>357</v>
      </c>
      <c r="M1590" s="1" t="s">
        <v>357</v>
      </c>
      <c r="N1590" s="1" t="s">
        <v>357</v>
      </c>
      <c r="O1590" s="1" t="s">
        <v>357</v>
      </c>
      <c r="P1590" s="1" t="s">
        <v>357</v>
      </c>
      <c r="Q1590" s="1" t="s">
        <v>357</v>
      </c>
      <c r="R1590" s="1" t="s">
        <v>357</v>
      </c>
      <c r="S1590" s="1" t="s">
        <v>357</v>
      </c>
      <c r="T1590" s="1" t="s">
        <v>10670</v>
      </c>
      <c r="U1590" s="1" t="s">
        <v>357</v>
      </c>
      <c r="V1590" s="1" t="s">
        <v>357</v>
      </c>
      <c r="W1590" s="1" t="s">
        <v>357</v>
      </c>
      <c r="X1590" s="1" t="s">
        <v>357</v>
      </c>
    </row>
    <row r="1591" spans="1:24">
      <c r="A1591" s="1" t="s">
        <v>3338</v>
      </c>
      <c r="B1591" s="1" t="s">
        <v>3339</v>
      </c>
      <c r="C1591" s="1" t="s">
        <v>3014</v>
      </c>
      <c r="D1591" s="1" t="s">
        <v>10669</v>
      </c>
      <c r="E1591" s="1" t="s">
        <v>357</v>
      </c>
      <c r="F1591" s="1" t="s">
        <v>10906</v>
      </c>
      <c r="G1591" s="1" t="s">
        <v>357</v>
      </c>
      <c r="H1591" s="1" t="s">
        <v>357</v>
      </c>
      <c r="I1591" s="1" t="s">
        <v>357</v>
      </c>
      <c r="J1591" s="1" t="s">
        <v>357</v>
      </c>
      <c r="K1591" s="1" t="s">
        <v>357</v>
      </c>
      <c r="L1591" s="1" t="s">
        <v>357</v>
      </c>
      <c r="M1591" s="1" t="s">
        <v>357</v>
      </c>
      <c r="N1591" s="1" t="s">
        <v>357</v>
      </c>
      <c r="O1591" s="1" t="s">
        <v>357</v>
      </c>
      <c r="P1591" s="1" t="s">
        <v>357</v>
      </c>
      <c r="Q1591" s="1" t="s">
        <v>357</v>
      </c>
      <c r="R1591" s="1" t="s">
        <v>357</v>
      </c>
      <c r="S1591" s="1" t="s">
        <v>357</v>
      </c>
      <c r="T1591" s="1" t="s">
        <v>10670</v>
      </c>
      <c r="U1591" s="1" t="s">
        <v>357</v>
      </c>
      <c r="V1591" s="1" t="s">
        <v>357</v>
      </c>
      <c r="W1591" s="1" t="s">
        <v>357</v>
      </c>
      <c r="X1591" s="1" t="s">
        <v>357</v>
      </c>
    </row>
    <row r="1592" spans="1:24">
      <c r="A1592" s="1" t="s">
        <v>3341</v>
      </c>
      <c r="B1592" s="1" t="s">
        <v>3342</v>
      </c>
      <c r="C1592" s="1" t="s">
        <v>3014</v>
      </c>
      <c r="D1592" s="1" t="s">
        <v>10669</v>
      </c>
      <c r="E1592" s="1" t="s">
        <v>357</v>
      </c>
      <c r="F1592" s="1" t="s">
        <v>10907</v>
      </c>
      <c r="G1592" s="1" t="s">
        <v>357</v>
      </c>
      <c r="H1592" s="1" t="s">
        <v>357</v>
      </c>
      <c r="I1592" s="1" t="s">
        <v>357</v>
      </c>
      <c r="J1592" s="1" t="s">
        <v>357</v>
      </c>
      <c r="K1592" s="1" t="s">
        <v>357</v>
      </c>
      <c r="L1592" s="1" t="s">
        <v>357</v>
      </c>
      <c r="M1592" s="1" t="s">
        <v>357</v>
      </c>
      <c r="N1592" s="1" t="s">
        <v>357</v>
      </c>
      <c r="O1592" s="1" t="s">
        <v>357</v>
      </c>
      <c r="P1592" s="1" t="s">
        <v>357</v>
      </c>
      <c r="Q1592" s="1" t="s">
        <v>357</v>
      </c>
      <c r="R1592" s="1" t="s">
        <v>357</v>
      </c>
      <c r="S1592" s="1" t="s">
        <v>357</v>
      </c>
      <c r="T1592" s="1" t="s">
        <v>10670</v>
      </c>
      <c r="U1592" s="1" t="s">
        <v>357</v>
      </c>
      <c r="V1592" s="1" t="s">
        <v>357</v>
      </c>
      <c r="W1592" s="1" t="s">
        <v>357</v>
      </c>
      <c r="X1592" s="1" t="s">
        <v>357</v>
      </c>
    </row>
    <row r="1593" spans="1:24" ht="30">
      <c r="A1593" s="1" t="s">
        <v>3344</v>
      </c>
      <c r="B1593" s="1" t="s">
        <v>3345</v>
      </c>
      <c r="C1593" s="1" t="s">
        <v>3014</v>
      </c>
      <c r="D1593" s="1" t="s">
        <v>10669</v>
      </c>
      <c r="E1593" s="1" t="s">
        <v>357</v>
      </c>
      <c r="F1593" s="1" t="s">
        <v>357</v>
      </c>
      <c r="G1593" s="1" t="s">
        <v>357</v>
      </c>
      <c r="H1593" s="1" t="s">
        <v>357</v>
      </c>
      <c r="I1593" s="1" t="s">
        <v>357</v>
      </c>
      <c r="J1593" s="1" t="s">
        <v>357</v>
      </c>
      <c r="K1593" s="1" t="s">
        <v>357</v>
      </c>
      <c r="L1593" s="1" t="s">
        <v>357</v>
      </c>
      <c r="M1593" s="1" t="s">
        <v>357</v>
      </c>
      <c r="N1593" s="1" t="s">
        <v>357</v>
      </c>
      <c r="O1593" s="1" t="s">
        <v>357</v>
      </c>
      <c r="P1593" s="1" t="s">
        <v>357</v>
      </c>
      <c r="Q1593" s="1" t="s">
        <v>357</v>
      </c>
      <c r="R1593" s="1" t="s">
        <v>357</v>
      </c>
      <c r="S1593" s="1" t="s">
        <v>357</v>
      </c>
      <c r="T1593" s="1" t="s">
        <v>10670</v>
      </c>
      <c r="U1593" s="1" t="s">
        <v>357</v>
      </c>
      <c r="V1593" s="1" t="s">
        <v>357</v>
      </c>
      <c r="W1593" s="1" t="s">
        <v>357</v>
      </c>
      <c r="X1593" s="1" t="s">
        <v>357</v>
      </c>
    </row>
    <row r="1594" spans="1:24" ht="30">
      <c r="A1594" s="1" t="s">
        <v>3347</v>
      </c>
      <c r="B1594" s="1" t="s">
        <v>3348</v>
      </c>
      <c r="C1594" s="1" t="s">
        <v>3014</v>
      </c>
      <c r="D1594" s="1" t="s">
        <v>10669</v>
      </c>
      <c r="E1594" s="1" t="s">
        <v>357</v>
      </c>
      <c r="F1594" s="1" t="s">
        <v>357</v>
      </c>
      <c r="G1594" s="1" t="s">
        <v>357</v>
      </c>
      <c r="H1594" s="1" t="s">
        <v>357</v>
      </c>
      <c r="I1594" s="1" t="s">
        <v>357</v>
      </c>
      <c r="J1594" s="1" t="s">
        <v>357</v>
      </c>
      <c r="K1594" s="1" t="s">
        <v>357</v>
      </c>
      <c r="L1594" s="1" t="s">
        <v>357</v>
      </c>
      <c r="M1594" s="1" t="s">
        <v>357</v>
      </c>
      <c r="N1594" s="1" t="s">
        <v>357</v>
      </c>
      <c r="O1594" s="1" t="s">
        <v>357</v>
      </c>
      <c r="P1594" s="1" t="s">
        <v>357</v>
      </c>
      <c r="Q1594" s="1" t="s">
        <v>357</v>
      </c>
      <c r="R1594" s="1" t="s">
        <v>357</v>
      </c>
      <c r="S1594" s="1" t="s">
        <v>357</v>
      </c>
      <c r="T1594" s="1" t="s">
        <v>10670</v>
      </c>
      <c r="U1594" s="1" t="s">
        <v>357</v>
      </c>
      <c r="V1594" s="1" t="s">
        <v>357</v>
      </c>
      <c r="W1594" s="1" t="s">
        <v>357</v>
      </c>
      <c r="X1594" s="1" t="s">
        <v>357</v>
      </c>
    </row>
    <row r="1595" spans="1:24" ht="30">
      <c r="A1595" s="1" t="s">
        <v>3350</v>
      </c>
      <c r="B1595" s="1" t="s">
        <v>3351</v>
      </c>
      <c r="C1595" s="1" t="s">
        <v>3014</v>
      </c>
      <c r="D1595" s="1" t="s">
        <v>10669</v>
      </c>
      <c r="E1595" s="1" t="s">
        <v>357</v>
      </c>
      <c r="F1595" s="1" t="s">
        <v>357</v>
      </c>
      <c r="G1595" s="1" t="s">
        <v>357</v>
      </c>
      <c r="H1595" s="1" t="s">
        <v>357</v>
      </c>
      <c r="I1595" s="1" t="s">
        <v>357</v>
      </c>
      <c r="J1595" s="1" t="s">
        <v>357</v>
      </c>
      <c r="K1595" s="1" t="s">
        <v>357</v>
      </c>
      <c r="L1595" s="1" t="s">
        <v>357</v>
      </c>
      <c r="M1595" s="1" t="s">
        <v>357</v>
      </c>
      <c r="N1595" s="1" t="s">
        <v>357</v>
      </c>
      <c r="O1595" s="1" t="s">
        <v>357</v>
      </c>
      <c r="P1595" s="1" t="s">
        <v>357</v>
      </c>
      <c r="Q1595" s="1" t="s">
        <v>357</v>
      </c>
      <c r="R1595" s="1" t="s">
        <v>357</v>
      </c>
      <c r="S1595" s="1" t="s">
        <v>357</v>
      </c>
      <c r="T1595" s="1" t="s">
        <v>10670</v>
      </c>
      <c r="U1595" s="1" t="s">
        <v>357</v>
      </c>
      <c r="V1595" s="1" t="s">
        <v>357</v>
      </c>
      <c r="W1595" s="1" t="s">
        <v>357</v>
      </c>
      <c r="X1595" s="1" t="s">
        <v>357</v>
      </c>
    </row>
    <row r="1596" spans="1:24" ht="30">
      <c r="A1596" s="1" t="s">
        <v>3353</v>
      </c>
      <c r="B1596" s="1" t="s">
        <v>3354</v>
      </c>
      <c r="C1596" s="1" t="s">
        <v>3014</v>
      </c>
      <c r="D1596" s="1" t="s">
        <v>10669</v>
      </c>
      <c r="E1596" s="1" t="s">
        <v>357</v>
      </c>
      <c r="F1596" s="1" t="s">
        <v>357</v>
      </c>
      <c r="G1596" s="1" t="s">
        <v>357</v>
      </c>
      <c r="H1596" s="1" t="s">
        <v>357</v>
      </c>
      <c r="I1596" s="1" t="s">
        <v>357</v>
      </c>
      <c r="J1596" s="1" t="s">
        <v>357</v>
      </c>
      <c r="K1596" s="1" t="s">
        <v>357</v>
      </c>
      <c r="L1596" s="1" t="s">
        <v>357</v>
      </c>
      <c r="M1596" s="1" t="s">
        <v>357</v>
      </c>
      <c r="N1596" s="1" t="s">
        <v>357</v>
      </c>
      <c r="O1596" s="1" t="s">
        <v>357</v>
      </c>
      <c r="P1596" s="1" t="s">
        <v>357</v>
      </c>
      <c r="Q1596" s="1" t="s">
        <v>357</v>
      </c>
      <c r="R1596" s="1" t="s">
        <v>357</v>
      </c>
      <c r="S1596" s="1" t="s">
        <v>357</v>
      </c>
      <c r="T1596" s="1" t="s">
        <v>10670</v>
      </c>
      <c r="U1596" s="1" t="s">
        <v>357</v>
      </c>
      <c r="V1596" s="1" t="s">
        <v>357</v>
      </c>
      <c r="W1596" s="1" t="s">
        <v>357</v>
      </c>
      <c r="X1596" s="1" t="s">
        <v>357</v>
      </c>
    </row>
    <row r="1597" spans="1:24">
      <c r="A1597" s="1" t="s">
        <v>6006</v>
      </c>
      <c r="B1597" s="1" t="s">
        <v>6007</v>
      </c>
      <c r="C1597" s="1" t="s">
        <v>3014</v>
      </c>
      <c r="D1597" s="1" t="s">
        <v>10669</v>
      </c>
      <c r="E1597" s="1" t="s">
        <v>357</v>
      </c>
      <c r="F1597" s="1" t="s">
        <v>10908</v>
      </c>
      <c r="G1597" s="1" t="s">
        <v>357</v>
      </c>
      <c r="H1597" s="1" t="s">
        <v>357</v>
      </c>
      <c r="I1597" s="1" t="s">
        <v>357</v>
      </c>
      <c r="J1597" s="1" t="s">
        <v>357</v>
      </c>
      <c r="K1597" s="1" t="s">
        <v>357</v>
      </c>
      <c r="L1597" s="1" t="s">
        <v>357</v>
      </c>
      <c r="M1597" s="1" t="s">
        <v>357</v>
      </c>
      <c r="N1597" s="1" t="s">
        <v>357</v>
      </c>
      <c r="O1597" s="1" t="s">
        <v>357</v>
      </c>
      <c r="P1597" s="1" t="s">
        <v>357</v>
      </c>
      <c r="Q1597" s="1" t="s">
        <v>357</v>
      </c>
      <c r="R1597" s="1" t="s">
        <v>357</v>
      </c>
      <c r="S1597" s="1" t="s">
        <v>357</v>
      </c>
      <c r="T1597" s="1" t="s">
        <v>10670</v>
      </c>
      <c r="U1597" s="1" t="s">
        <v>357</v>
      </c>
      <c r="V1597" s="1" t="s">
        <v>357</v>
      </c>
      <c r="W1597" s="1" t="s">
        <v>357</v>
      </c>
      <c r="X1597" s="1" t="s">
        <v>357</v>
      </c>
    </row>
    <row r="1598" spans="1:24" ht="30">
      <c r="A1598" s="1" t="s">
        <v>5886</v>
      </c>
      <c r="B1598" s="1" t="s">
        <v>5887</v>
      </c>
      <c r="C1598" s="1" t="s">
        <v>3014</v>
      </c>
      <c r="D1598" s="1" t="s">
        <v>10669</v>
      </c>
      <c r="E1598" s="1" t="s">
        <v>357</v>
      </c>
      <c r="F1598" s="1" t="s">
        <v>10909</v>
      </c>
      <c r="G1598" s="1" t="s">
        <v>357</v>
      </c>
      <c r="H1598" s="1" t="s">
        <v>357</v>
      </c>
      <c r="I1598" s="1" t="s">
        <v>357</v>
      </c>
      <c r="J1598" s="1" t="s">
        <v>357</v>
      </c>
      <c r="K1598" s="1" t="s">
        <v>357</v>
      </c>
      <c r="L1598" s="1" t="s">
        <v>357</v>
      </c>
      <c r="M1598" s="1" t="s">
        <v>357</v>
      </c>
      <c r="N1598" s="1" t="s">
        <v>357</v>
      </c>
      <c r="O1598" s="1" t="s">
        <v>357</v>
      </c>
      <c r="P1598" s="1" t="s">
        <v>357</v>
      </c>
      <c r="Q1598" s="1" t="s">
        <v>357</v>
      </c>
      <c r="R1598" s="1" t="s">
        <v>357</v>
      </c>
      <c r="S1598" s="1" t="s">
        <v>357</v>
      </c>
      <c r="T1598" s="1" t="s">
        <v>10670</v>
      </c>
      <c r="U1598" s="1" t="s">
        <v>357</v>
      </c>
      <c r="V1598" s="1" t="s">
        <v>357</v>
      </c>
      <c r="W1598" s="1" t="s">
        <v>357</v>
      </c>
      <c r="X1598" s="1" t="s">
        <v>357</v>
      </c>
    </row>
    <row r="1599" spans="1:24" ht="30">
      <c r="A1599" s="1" t="s">
        <v>5889</v>
      </c>
      <c r="B1599" s="1" t="s">
        <v>5890</v>
      </c>
      <c r="C1599" s="1" t="s">
        <v>3014</v>
      </c>
      <c r="D1599" s="1" t="s">
        <v>10669</v>
      </c>
      <c r="E1599" s="1" t="s">
        <v>357</v>
      </c>
      <c r="F1599" s="1" t="s">
        <v>10910</v>
      </c>
      <c r="G1599" s="1" t="s">
        <v>357</v>
      </c>
      <c r="H1599" s="1" t="s">
        <v>357</v>
      </c>
      <c r="I1599" s="1" t="s">
        <v>357</v>
      </c>
      <c r="J1599" s="1" t="s">
        <v>357</v>
      </c>
      <c r="K1599" s="1" t="s">
        <v>357</v>
      </c>
      <c r="L1599" s="1" t="s">
        <v>357</v>
      </c>
      <c r="M1599" s="1" t="s">
        <v>357</v>
      </c>
      <c r="N1599" s="1" t="s">
        <v>357</v>
      </c>
      <c r="O1599" s="1" t="s">
        <v>357</v>
      </c>
      <c r="P1599" s="1" t="s">
        <v>357</v>
      </c>
      <c r="Q1599" s="1" t="s">
        <v>357</v>
      </c>
      <c r="R1599" s="1" t="s">
        <v>357</v>
      </c>
      <c r="S1599" s="1" t="s">
        <v>357</v>
      </c>
      <c r="T1599" s="1" t="s">
        <v>10670</v>
      </c>
      <c r="U1599" s="1" t="s">
        <v>357</v>
      </c>
      <c r="V1599" s="1" t="s">
        <v>357</v>
      </c>
      <c r="W1599" s="1" t="s">
        <v>357</v>
      </c>
      <c r="X1599" s="1" t="s">
        <v>357</v>
      </c>
    </row>
    <row r="1600" spans="1:24" ht="30">
      <c r="A1600" s="1" t="s">
        <v>5892</v>
      </c>
      <c r="B1600" s="1" t="s">
        <v>5893</v>
      </c>
      <c r="C1600" s="1" t="s">
        <v>3014</v>
      </c>
      <c r="D1600" s="1" t="s">
        <v>10669</v>
      </c>
      <c r="E1600" s="1" t="s">
        <v>357</v>
      </c>
      <c r="F1600" s="1" t="s">
        <v>10911</v>
      </c>
      <c r="G1600" s="1" t="s">
        <v>357</v>
      </c>
      <c r="H1600" s="1" t="s">
        <v>357</v>
      </c>
      <c r="I1600" s="1" t="s">
        <v>357</v>
      </c>
      <c r="J1600" s="1" t="s">
        <v>357</v>
      </c>
      <c r="K1600" s="1" t="s">
        <v>357</v>
      </c>
      <c r="L1600" s="1" t="s">
        <v>357</v>
      </c>
      <c r="M1600" s="1" t="s">
        <v>357</v>
      </c>
      <c r="N1600" s="1" t="s">
        <v>357</v>
      </c>
      <c r="O1600" s="1" t="s">
        <v>357</v>
      </c>
      <c r="P1600" s="1" t="s">
        <v>357</v>
      </c>
      <c r="Q1600" s="1" t="s">
        <v>357</v>
      </c>
      <c r="R1600" s="1" t="s">
        <v>357</v>
      </c>
      <c r="S1600" s="1" t="s">
        <v>357</v>
      </c>
      <c r="T1600" s="1" t="s">
        <v>10670</v>
      </c>
      <c r="U1600" s="1" t="s">
        <v>357</v>
      </c>
      <c r="V1600" s="1" t="s">
        <v>357</v>
      </c>
      <c r="W1600" s="1" t="s">
        <v>357</v>
      </c>
      <c r="X1600" s="1" t="s">
        <v>357</v>
      </c>
    </row>
    <row r="1601" spans="1:24" ht="30">
      <c r="A1601" s="1" t="s">
        <v>5895</v>
      </c>
      <c r="B1601" s="1" t="s">
        <v>5896</v>
      </c>
      <c r="C1601" s="1" t="s">
        <v>3014</v>
      </c>
      <c r="D1601" s="1" t="s">
        <v>10669</v>
      </c>
      <c r="E1601" s="1" t="s">
        <v>357</v>
      </c>
      <c r="F1601" s="1" t="s">
        <v>10912</v>
      </c>
      <c r="G1601" s="1" t="s">
        <v>357</v>
      </c>
      <c r="H1601" s="1" t="s">
        <v>357</v>
      </c>
      <c r="I1601" s="1" t="s">
        <v>357</v>
      </c>
      <c r="J1601" s="1" t="s">
        <v>357</v>
      </c>
      <c r="K1601" s="1" t="s">
        <v>357</v>
      </c>
      <c r="L1601" s="1" t="s">
        <v>357</v>
      </c>
      <c r="M1601" s="1" t="s">
        <v>357</v>
      </c>
      <c r="N1601" s="1" t="s">
        <v>357</v>
      </c>
      <c r="O1601" s="1" t="s">
        <v>357</v>
      </c>
      <c r="P1601" s="1" t="s">
        <v>357</v>
      </c>
      <c r="Q1601" s="1" t="s">
        <v>357</v>
      </c>
      <c r="R1601" s="1" t="s">
        <v>357</v>
      </c>
      <c r="S1601" s="1" t="s">
        <v>357</v>
      </c>
      <c r="T1601" s="1" t="s">
        <v>10670</v>
      </c>
      <c r="U1601" s="1" t="s">
        <v>357</v>
      </c>
      <c r="V1601" s="1" t="s">
        <v>357</v>
      </c>
      <c r="W1601" s="1" t="s">
        <v>357</v>
      </c>
      <c r="X1601" s="1" t="s">
        <v>357</v>
      </c>
    </row>
    <row r="1602" spans="1:24">
      <c r="A1602" s="1" t="s">
        <v>6009</v>
      </c>
      <c r="B1602" s="1" t="s">
        <v>6010</v>
      </c>
      <c r="C1602" s="1" t="s">
        <v>3014</v>
      </c>
      <c r="D1602" s="1" t="s">
        <v>10669</v>
      </c>
      <c r="E1602" s="1" t="s">
        <v>357</v>
      </c>
      <c r="F1602" s="1" t="s">
        <v>10913</v>
      </c>
      <c r="G1602" s="1" t="s">
        <v>357</v>
      </c>
      <c r="H1602" s="1" t="s">
        <v>357</v>
      </c>
      <c r="I1602" s="1" t="s">
        <v>357</v>
      </c>
      <c r="J1602" s="1" t="s">
        <v>357</v>
      </c>
      <c r="K1602" s="1" t="s">
        <v>357</v>
      </c>
      <c r="L1602" s="1" t="s">
        <v>357</v>
      </c>
      <c r="M1602" s="1" t="s">
        <v>357</v>
      </c>
      <c r="N1602" s="1" t="s">
        <v>357</v>
      </c>
      <c r="O1602" s="1" t="s">
        <v>357</v>
      </c>
      <c r="P1602" s="1" t="s">
        <v>357</v>
      </c>
      <c r="Q1602" s="1" t="s">
        <v>357</v>
      </c>
      <c r="R1602" s="1" t="s">
        <v>357</v>
      </c>
      <c r="S1602" s="1" t="s">
        <v>357</v>
      </c>
      <c r="T1602" s="1" t="s">
        <v>10670</v>
      </c>
      <c r="U1602" s="1" t="s">
        <v>357</v>
      </c>
      <c r="V1602" s="1" t="s">
        <v>357</v>
      </c>
      <c r="W1602" s="1" t="s">
        <v>357</v>
      </c>
      <c r="X1602" s="1" t="s">
        <v>357</v>
      </c>
    </row>
    <row r="1603" spans="1:24">
      <c r="A1603" s="1" t="s">
        <v>6012</v>
      </c>
      <c r="B1603" s="1" t="s">
        <v>6013</v>
      </c>
      <c r="C1603" s="1" t="s">
        <v>3014</v>
      </c>
      <c r="D1603" s="1" t="s">
        <v>10669</v>
      </c>
      <c r="E1603" s="1" t="s">
        <v>357</v>
      </c>
      <c r="F1603" s="1" t="s">
        <v>10914</v>
      </c>
      <c r="G1603" s="1" t="s">
        <v>357</v>
      </c>
      <c r="H1603" s="1" t="s">
        <v>357</v>
      </c>
      <c r="I1603" s="1" t="s">
        <v>357</v>
      </c>
      <c r="J1603" s="1" t="s">
        <v>357</v>
      </c>
      <c r="K1603" s="1" t="s">
        <v>357</v>
      </c>
      <c r="L1603" s="1" t="s">
        <v>357</v>
      </c>
      <c r="M1603" s="1" t="s">
        <v>357</v>
      </c>
      <c r="N1603" s="1" t="s">
        <v>357</v>
      </c>
      <c r="O1603" s="1" t="s">
        <v>357</v>
      </c>
      <c r="P1603" s="1" t="s">
        <v>357</v>
      </c>
      <c r="Q1603" s="1" t="s">
        <v>357</v>
      </c>
      <c r="R1603" s="1" t="s">
        <v>357</v>
      </c>
      <c r="S1603" s="1" t="s">
        <v>357</v>
      </c>
      <c r="T1603" s="1" t="s">
        <v>10670</v>
      </c>
      <c r="U1603" s="1" t="s">
        <v>357</v>
      </c>
      <c r="V1603" s="1" t="s">
        <v>357</v>
      </c>
      <c r="W1603" s="1" t="s">
        <v>357</v>
      </c>
      <c r="X1603" s="1" t="s">
        <v>357</v>
      </c>
    </row>
    <row r="1604" spans="1:24" ht="30">
      <c r="A1604" s="1" t="s">
        <v>5898</v>
      </c>
      <c r="B1604" s="1" t="s">
        <v>5899</v>
      </c>
      <c r="C1604" s="1" t="s">
        <v>3014</v>
      </c>
      <c r="D1604" s="1" t="s">
        <v>10669</v>
      </c>
      <c r="E1604" s="1" t="s">
        <v>357</v>
      </c>
      <c r="F1604" s="1" t="s">
        <v>10915</v>
      </c>
      <c r="G1604" s="1" t="s">
        <v>357</v>
      </c>
      <c r="H1604" s="1" t="s">
        <v>357</v>
      </c>
      <c r="I1604" s="1" t="s">
        <v>357</v>
      </c>
      <c r="J1604" s="1" t="s">
        <v>357</v>
      </c>
      <c r="K1604" s="1" t="s">
        <v>357</v>
      </c>
      <c r="L1604" s="1" t="s">
        <v>357</v>
      </c>
      <c r="M1604" s="1" t="s">
        <v>357</v>
      </c>
      <c r="N1604" s="1" t="s">
        <v>357</v>
      </c>
      <c r="O1604" s="1" t="s">
        <v>357</v>
      </c>
      <c r="P1604" s="1" t="s">
        <v>357</v>
      </c>
      <c r="Q1604" s="1" t="s">
        <v>357</v>
      </c>
      <c r="R1604" s="1" t="s">
        <v>357</v>
      </c>
      <c r="S1604" s="1" t="s">
        <v>357</v>
      </c>
      <c r="T1604" s="1" t="s">
        <v>10670</v>
      </c>
      <c r="U1604" s="1" t="s">
        <v>357</v>
      </c>
      <c r="V1604" s="1" t="s">
        <v>357</v>
      </c>
      <c r="W1604" s="1" t="s">
        <v>357</v>
      </c>
      <c r="X1604" s="1" t="s">
        <v>357</v>
      </c>
    </row>
    <row r="1605" spans="1:24" ht="30">
      <c r="A1605" s="1" t="s">
        <v>5901</v>
      </c>
      <c r="B1605" s="1" t="s">
        <v>5902</v>
      </c>
      <c r="C1605" s="1" t="s">
        <v>3014</v>
      </c>
      <c r="D1605" s="1" t="s">
        <v>10669</v>
      </c>
      <c r="E1605" s="1" t="s">
        <v>357</v>
      </c>
      <c r="F1605" s="1" t="s">
        <v>10916</v>
      </c>
      <c r="G1605" s="1" t="s">
        <v>357</v>
      </c>
      <c r="H1605" s="1" t="s">
        <v>357</v>
      </c>
      <c r="I1605" s="1" t="s">
        <v>357</v>
      </c>
      <c r="J1605" s="1" t="s">
        <v>357</v>
      </c>
      <c r="K1605" s="1" t="s">
        <v>357</v>
      </c>
      <c r="L1605" s="1" t="s">
        <v>357</v>
      </c>
      <c r="M1605" s="1" t="s">
        <v>357</v>
      </c>
      <c r="N1605" s="1" t="s">
        <v>357</v>
      </c>
      <c r="O1605" s="1" t="s">
        <v>357</v>
      </c>
      <c r="P1605" s="1" t="s">
        <v>357</v>
      </c>
      <c r="Q1605" s="1" t="s">
        <v>357</v>
      </c>
      <c r="R1605" s="1" t="s">
        <v>357</v>
      </c>
      <c r="S1605" s="1" t="s">
        <v>357</v>
      </c>
      <c r="T1605" s="1" t="s">
        <v>10670</v>
      </c>
      <c r="U1605" s="1" t="s">
        <v>357</v>
      </c>
      <c r="V1605" s="1" t="s">
        <v>357</v>
      </c>
      <c r="W1605" s="1" t="s">
        <v>357</v>
      </c>
      <c r="X1605" s="1" t="s">
        <v>357</v>
      </c>
    </row>
    <row r="1606" spans="1:24" ht="30">
      <c r="A1606" s="1" t="s">
        <v>5904</v>
      </c>
      <c r="B1606" s="1" t="s">
        <v>5905</v>
      </c>
      <c r="C1606" s="1" t="s">
        <v>3014</v>
      </c>
      <c r="D1606" s="1" t="s">
        <v>10669</v>
      </c>
      <c r="E1606" s="1" t="s">
        <v>357</v>
      </c>
      <c r="F1606" s="1" t="s">
        <v>10917</v>
      </c>
      <c r="G1606" s="1" t="s">
        <v>357</v>
      </c>
      <c r="H1606" s="1" t="s">
        <v>357</v>
      </c>
      <c r="I1606" s="1" t="s">
        <v>357</v>
      </c>
      <c r="J1606" s="1" t="s">
        <v>357</v>
      </c>
      <c r="K1606" s="1" t="s">
        <v>357</v>
      </c>
      <c r="L1606" s="1" t="s">
        <v>357</v>
      </c>
      <c r="M1606" s="1" t="s">
        <v>357</v>
      </c>
      <c r="N1606" s="1" t="s">
        <v>357</v>
      </c>
      <c r="O1606" s="1" t="s">
        <v>357</v>
      </c>
      <c r="P1606" s="1" t="s">
        <v>357</v>
      </c>
      <c r="Q1606" s="1" t="s">
        <v>357</v>
      </c>
      <c r="R1606" s="1" t="s">
        <v>357</v>
      </c>
      <c r="S1606" s="1" t="s">
        <v>357</v>
      </c>
      <c r="T1606" s="1" t="s">
        <v>10670</v>
      </c>
      <c r="U1606" s="1" t="s">
        <v>357</v>
      </c>
      <c r="V1606" s="1" t="s">
        <v>357</v>
      </c>
      <c r="W1606" s="1" t="s">
        <v>357</v>
      </c>
      <c r="X1606" s="1" t="s">
        <v>357</v>
      </c>
    </row>
    <row r="1607" spans="1:24" ht="30">
      <c r="A1607" s="1" t="s">
        <v>5907</v>
      </c>
      <c r="B1607" s="1" t="s">
        <v>5908</v>
      </c>
      <c r="C1607" s="1" t="s">
        <v>3014</v>
      </c>
      <c r="D1607" s="1" t="s">
        <v>10669</v>
      </c>
      <c r="E1607" s="1" t="s">
        <v>357</v>
      </c>
      <c r="F1607" s="1" t="s">
        <v>10918</v>
      </c>
      <c r="G1607" s="1" t="s">
        <v>357</v>
      </c>
      <c r="H1607" s="1" t="s">
        <v>357</v>
      </c>
      <c r="I1607" s="1" t="s">
        <v>357</v>
      </c>
      <c r="J1607" s="1" t="s">
        <v>357</v>
      </c>
      <c r="K1607" s="1" t="s">
        <v>357</v>
      </c>
      <c r="L1607" s="1" t="s">
        <v>357</v>
      </c>
      <c r="M1607" s="1" t="s">
        <v>357</v>
      </c>
      <c r="N1607" s="1" t="s">
        <v>357</v>
      </c>
      <c r="O1607" s="1" t="s">
        <v>357</v>
      </c>
      <c r="P1607" s="1" t="s">
        <v>357</v>
      </c>
      <c r="Q1607" s="1" t="s">
        <v>357</v>
      </c>
      <c r="R1607" s="1" t="s">
        <v>357</v>
      </c>
      <c r="S1607" s="1" t="s">
        <v>357</v>
      </c>
      <c r="T1607" s="1" t="s">
        <v>10670</v>
      </c>
      <c r="U1607" s="1" t="s">
        <v>357</v>
      </c>
      <c r="V1607" s="1" t="s">
        <v>357</v>
      </c>
      <c r="W1607" s="1" t="s">
        <v>357</v>
      </c>
      <c r="X1607" s="1" t="s">
        <v>357</v>
      </c>
    </row>
    <row r="1608" spans="1:24">
      <c r="A1608" s="1" t="s">
        <v>6015</v>
      </c>
      <c r="B1608" s="1" t="s">
        <v>6016</v>
      </c>
      <c r="C1608" s="1" t="s">
        <v>3014</v>
      </c>
      <c r="D1608" s="1" t="s">
        <v>10669</v>
      </c>
      <c r="E1608" s="1" t="s">
        <v>357</v>
      </c>
      <c r="F1608" s="1" t="s">
        <v>10919</v>
      </c>
      <c r="G1608" s="1" t="s">
        <v>357</v>
      </c>
      <c r="H1608" s="1" t="s">
        <v>357</v>
      </c>
      <c r="I1608" s="1" t="s">
        <v>357</v>
      </c>
      <c r="J1608" s="1" t="s">
        <v>357</v>
      </c>
      <c r="K1608" s="1" t="s">
        <v>357</v>
      </c>
      <c r="L1608" s="1" t="s">
        <v>357</v>
      </c>
      <c r="M1608" s="1" t="s">
        <v>357</v>
      </c>
      <c r="N1608" s="1" t="s">
        <v>357</v>
      </c>
      <c r="O1608" s="1" t="s">
        <v>357</v>
      </c>
      <c r="P1608" s="1" t="s">
        <v>357</v>
      </c>
      <c r="Q1608" s="1" t="s">
        <v>357</v>
      </c>
      <c r="R1608" s="1" t="s">
        <v>357</v>
      </c>
      <c r="S1608" s="1" t="s">
        <v>357</v>
      </c>
      <c r="T1608" s="1" t="s">
        <v>10670</v>
      </c>
      <c r="U1608" s="1" t="s">
        <v>357</v>
      </c>
      <c r="V1608" s="1" t="s">
        <v>357</v>
      </c>
      <c r="W1608" s="1" t="s">
        <v>357</v>
      </c>
      <c r="X1608" s="1" t="s">
        <v>357</v>
      </c>
    </row>
    <row r="1609" spans="1:24" ht="30">
      <c r="A1609" s="1" t="s">
        <v>5910</v>
      </c>
      <c r="B1609" s="1" t="s">
        <v>5911</v>
      </c>
      <c r="C1609" s="1" t="s">
        <v>3014</v>
      </c>
      <c r="D1609" s="1" t="s">
        <v>10669</v>
      </c>
      <c r="E1609" s="1" t="s">
        <v>357</v>
      </c>
      <c r="F1609" s="1" t="s">
        <v>10920</v>
      </c>
      <c r="G1609" s="1" t="s">
        <v>357</v>
      </c>
      <c r="H1609" s="1" t="s">
        <v>357</v>
      </c>
      <c r="I1609" s="1" t="s">
        <v>357</v>
      </c>
      <c r="J1609" s="1" t="s">
        <v>357</v>
      </c>
      <c r="K1609" s="1" t="s">
        <v>357</v>
      </c>
      <c r="L1609" s="1" t="s">
        <v>357</v>
      </c>
      <c r="M1609" s="1" t="s">
        <v>357</v>
      </c>
      <c r="N1609" s="1" t="s">
        <v>357</v>
      </c>
      <c r="O1609" s="1" t="s">
        <v>357</v>
      </c>
      <c r="P1609" s="1" t="s">
        <v>357</v>
      </c>
      <c r="Q1609" s="1" t="s">
        <v>357</v>
      </c>
      <c r="R1609" s="1" t="s">
        <v>357</v>
      </c>
      <c r="S1609" s="1" t="s">
        <v>357</v>
      </c>
      <c r="T1609" s="1" t="s">
        <v>10670</v>
      </c>
      <c r="U1609" s="1" t="s">
        <v>357</v>
      </c>
      <c r="V1609" s="1" t="s">
        <v>357</v>
      </c>
      <c r="W1609" s="1" t="s">
        <v>357</v>
      </c>
      <c r="X1609" s="1" t="s">
        <v>357</v>
      </c>
    </row>
    <row r="1610" spans="1:24" ht="30">
      <c r="A1610" s="1" t="s">
        <v>5913</v>
      </c>
      <c r="B1610" s="1" t="s">
        <v>5914</v>
      </c>
      <c r="C1610" s="1" t="s">
        <v>3014</v>
      </c>
      <c r="D1610" s="1" t="s">
        <v>10669</v>
      </c>
      <c r="E1610" s="1" t="s">
        <v>357</v>
      </c>
      <c r="F1610" s="1" t="s">
        <v>10921</v>
      </c>
      <c r="G1610" s="1" t="s">
        <v>357</v>
      </c>
      <c r="H1610" s="1" t="s">
        <v>357</v>
      </c>
      <c r="I1610" s="1" t="s">
        <v>357</v>
      </c>
      <c r="J1610" s="1" t="s">
        <v>357</v>
      </c>
      <c r="K1610" s="1" t="s">
        <v>357</v>
      </c>
      <c r="L1610" s="1" t="s">
        <v>357</v>
      </c>
      <c r="M1610" s="1" t="s">
        <v>357</v>
      </c>
      <c r="N1610" s="1" t="s">
        <v>357</v>
      </c>
      <c r="O1610" s="1" t="s">
        <v>357</v>
      </c>
      <c r="P1610" s="1" t="s">
        <v>357</v>
      </c>
      <c r="Q1610" s="1" t="s">
        <v>357</v>
      </c>
      <c r="R1610" s="1" t="s">
        <v>357</v>
      </c>
      <c r="S1610" s="1" t="s">
        <v>357</v>
      </c>
      <c r="T1610" s="1" t="s">
        <v>10670</v>
      </c>
      <c r="U1610" s="1" t="s">
        <v>357</v>
      </c>
      <c r="V1610" s="1" t="s">
        <v>357</v>
      </c>
      <c r="W1610" s="1" t="s">
        <v>357</v>
      </c>
      <c r="X1610" s="1" t="s">
        <v>357</v>
      </c>
    </row>
    <row r="1611" spans="1:24" ht="30">
      <c r="A1611" s="1" t="s">
        <v>5916</v>
      </c>
      <c r="B1611" s="1" t="s">
        <v>5917</v>
      </c>
      <c r="C1611" s="1" t="s">
        <v>3014</v>
      </c>
      <c r="D1611" s="1" t="s">
        <v>10669</v>
      </c>
      <c r="E1611" s="1" t="s">
        <v>357</v>
      </c>
      <c r="F1611" s="1" t="s">
        <v>10922</v>
      </c>
      <c r="G1611" s="1" t="s">
        <v>357</v>
      </c>
      <c r="H1611" s="1" t="s">
        <v>357</v>
      </c>
      <c r="I1611" s="1" t="s">
        <v>357</v>
      </c>
      <c r="J1611" s="1" t="s">
        <v>357</v>
      </c>
      <c r="K1611" s="1" t="s">
        <v>357</v>
      </c>
      <c r="L1611" s="1" t="s">
        <v>357</v>
      </c>
      <c r="M1611" s="1" t="s">
        <v>357</v>
      </c>
      <c r="N1611" s="1" t="s">
        <v>357</v>
      </c>
      <c r="O1611" s="1" t="s">
        <v>357</v>
      </c>
      <c r="P1611" s="1" t="s">
        <v>357</v>
      </c>
      <c r="Q1611" s="1" t="s">
        <v>357</v>
      </c>
      <c r="R1611" s="1" t="s">
        <v>357</v>
      </c>
      <c r="S1611" s="1" t="s">
        <v>357</v>
      </c>
      <c r="T1611" s="1" t="s">
        <v>10670</v>
      </c>
      <c r="U1611" s="1" t="s">
        <v>357</v>
      </c>
      <c r="V1611" s="1" t="s">
        <v>357</v>
      </c>
      <c r="W1611" s="1" t="s">
        <v>357</v>
      </c>
      <c r="X1611" s="1" t="s">
        <v>357</v>
      </c>
    </row>
    <row r="1612" spans="1:24" ht="30">
      <c r="A1612" s="1" t="s">
        <v>5919</v>
      </c>
      <c r="B1612" s="1" t="s">
        <v>5920</v>
      </c>
      <c r="C1612" s="1" t="s">
        <v>3014</v>
      </c>
      <c r="D1612" s="1" t="s">
        <v>10669</v>
      </c>
      <c r="E1612" s="1" t="s">
        <v>357</v>
      </c>
      <c r="F1612" s="1" t="s">
        <v>10923</v>
      </c>
      <c r="G1612" s="1" t="s">
        <v>357</v>
      </c>
      <c r="H1612" s="1" t="s">
        <v>357</v>
      </c>
      <c r="I1612" s="1" t="s">
        <v>357</v>
      </c>
      <c r="J1612" s="1" t="s">
        <v>357</v>
      </c>
      <c r="K1612" s="1" t="s">
        <v>357</v>
      </c>
      <c r="L1612" s="1" t="s">
        <v>357</v>
      </c>
      <c r="M1612" s="1" t="s">
        <v>357</v>
      </c>
      <c r="N1612" s="1" t="s">
        <v>357</v>
      </c>
      <c r="O1612" s="1" t="s">
        <v>357</v>
      </c>
      <c r="P1612" s="1" t="s">
        <v>357</v>
      </c>
      <c r="Q1612" s="1" t="s">
        <v>357</v>
      </c>
      <c r="R1612" s="1" t="s">
        <v>357</v>
      </c>
      <c r="S1612" s="1" t="s">
        <v>357</v>
      </c>
      <c r="T1612" s="1" t="s">
        <v>10670</v>
      </c>
      <c r="U1612" s="1" t="s">
        <v>357</v>
      </c>
      <c r="V1612" s="1" t="s">
        <v>357</v>
      </c>
      <c r="W1612" s="1" t="s">
        <v>357</v>
      </c>
      <c r="X1612" s="1" t="s">
        <v>357</v>
      </c>
    </row>
    <row r="1613" spans="1:24" ht="30">
      <c r="A1613" s="1" t="s">
        <v>6030</v>
      </c>
      <c r="B1613" s="1" t="s">
        <v>6031</v>
      </c>
      <c r="C1613" s="1" t="s">
        <v>3014</v>
      </c>
      <c r="D1613" s="1" t="s">
        <v>10669</v>
      </c>
      <c r="E1613" s="1" t="s">
        <v>357</v>
      </c>
      <c r="F1613" s="1" t="s">
        <v>10924</v>
      </c>
      <c r="G1613" s="1" t="s">
        <v>10925</v>
      </c>
      <c r="H1613" s="1" t="s">
        <v>357</v>
      </c>
      <c r="I1613" s="1" t="s">
        <v>357</v>
      </c>
      <c r="J1613" s="1" t="s">
        <v>357</v>
      </c>
      <c r="K1613" s="1" t="s">
        <v>357</v>
      </c>
      <c r="L1613" s="1" t="s">
        <v>357</v>
      </c>
      <c r="M1613" s="1" t="s">
        <v>357</v>
      </c>
      <c r="N1613" s="1" t="s">
        <v>357</v>
      </c>
      <c r="O1613" s="1" t="s">
        <v>357</v>
      </c>
      <c r="P1613" s="1" t="s">
        <v>357</v>
      </c>
      <c r="Q1613" s="1" t="s">
        <v>357</v>
      </c>
      <c r="R1613" s="1" t="s">
        <v>357</v>
      </c>
      <c r="S1613" s="1" t="s">
        <v>357</v>
      </c>
      <c r="T1613" s="1" t="s">
        <v>10670</v>
      </c>
      <c r="U1613" s="1" t="s">
        <v>357</v>
      </c>
      <c r="V1613" s="1" t="s">
        <v>357</v>
      </c>
      <c r="W1613" s="1" t="s">
        <v>357</v>
      </c>
      <c r="X1613" s="1" t="s">
        <v>357</v>
      </c>
    </row>
    <row r="1614" spans="1:24" ht="30">
      <c r="A1614" s="1" t="s">
        <v>6033</v>
      </c>
      <c r="B1614" s="1" t="s">
        <v>6034</v>
      </c>
      <c r="C1614" s="1" t="s">
        <v>3014</v>
      </c>
      <c r="D1614" s="1" t="s">
        <v>10669</v>
      </c>
      <c r="E1614" s="1" t="s">
        <v>357</v>
      </c>
      <c r="F1614" s="1" t="s">
        <v>10926</v>
      </c>
      <c r="G1614" s="1" t="s">
        <v>10927</v>
      </c>
      <c r="H1614" s="1" t="s">
        <v>357</v>
      </c>
      <c r="I1614" s="1" t="s">
        <v>357</v>
      </c>
      <c r="J1614" s="1" t="s">
        <v>357</v>
      </c>
      <c r="K1614" s="1" t="s">
        <v>357</v>
      </c>
      <c r="L1614" s="1" t="s">
        <v>357</v>
      </c>
      <c r="M1614" s="1" t="s">
        <v>357</v>
      </c>
      <c r="N1614" s="1" t="s">
        <v>357</v>
      </c>
      <c r="O1614" s="1" t="s">
        <v>357</v>
      </c>
      <c r="P1614" s="1" t="s">
        <v>357</v>
      </c>
      <c r="Q1614" s="1" t="s">
        <v>357</v>
      </c>
      <c r="R1614" s="1" t="s">
        <v>357</v>
      </c>
      <c r="S1614" s="1" t="s">
        <v>357</v>
      </c>
      <c r="T1614" s="1" t="s">
        <v>10670</v>
      </c>
      <c r="U1614" s="1" t="s">
        <v>357</v>
      </c>
      <c r="V1614" s="1" t="s">
        <v>357</v>
      </c>
      <c r="W1614" s="1" t="s">
        <v>357</v>
      </c>
      <c r="X1614" s="1" t="s">
        <v>357</v>
      </c>
    </row>
    <row r="1615" spans="1:24" ht="30">
      <c r="A1615" s="1" t="s">
        <v>6036</v>
      </c>
      <c r="B1615" s="1" t="s">
        <v>6037</v>
      </c>
      <c r="C1615" s="1" t="s">
        <v>3014</v>
      </c>
      <c r="D1615" s="1" t="s">
        <v>10669</v>
      </c>
      <c r="E1615" s="1" t="s">
        <v>357</v>
      </c>
      <c r="F1615" s="1" t="s">
        <v>10928</v>
      </c>
      <c r="G1615" s="1" t="s">
        <v>10929</v>
      </c>
      <c r="H1615" s="1" t="s">
        <v>357</v>
      </c>
      <c r="I1615" s="1" t="s">
        <v>357</v>
      </c>
      <c r="J1615" s="1" t="s">
        <v>357</v>
      </c>
      <c r="K1615" s="1" t="s">
        <v>357</v>
      </c>
      <c r="L1615" s="1" t="s">
        <v>357</v>
      </c>
      <c r="M1615" s="1" t="s">
        <v>357</v>
      </c>
      <c r="N1615" s="1" t="s">
        <v>357</v>
      </c>
      <c r="O1615" s="1" t="s">
        <v>357</v>
      </c>
      <c r="P1615" s="1" t="s">
        <v>357</v>
      </c>
      <c r="Q1615" s="1" t="s">
        <v>357</v>
      </c>
      <c r="R1615" s="1" t="s">
        <v>357</v>
      </c>
      <c r="S1615" s="1" t="s">
        <v>357</v>
      </c>
      <c r="T1615" s="1" t="s">
        <v>10670</v>
      </c>
      <c r="U1615" s="1" t="s">
        <v>357</v>
      </c>
      <c r="V1615" s="1" t="s">
        <v>357</v>
      </c>
      <c r="W1615" s="1" t="s">
        <v>357</v>
      </c>
      <c r="X1615" s="1" t="s">
        <v>357</v>
      </c>
    </row>
    <row r="1616" spans="1:24" ht="30">
      <c r="A1616" s="1" t="s">
        <v>6039</v>
      </c>
      <c r="B1616" s="1" t="s">
        <v>6040</v>
      </c>
      <c r="C1616" s="1" t="s">
        <v>3014</v>
      </c>
      <c r="D1616" s="1" t="s">
        <v>10669</v>
      </c>
      <c r="E1616" s="1" t="s">
        <v>357</v>
      </c>
      <c r="F1616" s="1" t="s">
        <v>10930</v>
      </c>
      <c r="G1616" s="1" t="s">
        <v>10931</v>
      </c>
      <c r="H1616" s="1" t="s">
        <v>357</v>
      </c>
      <c r="I1616" s="1" t="s">
        <v>357</v>
      </c>
      <c r="J1616" s="1" t="s">
        <v>357</v>
      </c>
      <c r="K1616" s="1" t="s">
        <v>357</v>
      </c>
      <c r="L1616" s="1" t="s">
        <v>357</v>
      </c>
      <c r="M1616" s="1" t="s">
        <v>357</v>
      </c>
      <c r="N1616" s="1" t="s">
        <v>357</v>
      </c>
      <c r="O1616" s="1" t="s">
        <v>357</v>
      </c>
      <c r="P1616" s="1" t="s">
        <v>357</v>
      </c>
      <c r="Q1616" s="1" t="s">
        <v>357</v>
      </c>
      <c r="R1616" s="1" t="s">
        <v>357</v>
      </c>
      <c r="S1616" s="1" t="s">
        <v>357</v>
      </c>
      <c r="T1616" s="1" t="s">
        <v>10670</v>
      </c>
      <c r="U1616" s="1" t="s">
        <v>357</v>
      </c>
      <c r="V1616" s="1" t="s">
        <v>357</v>
      </c>
      <c r="W1616" s="1" t="s">
        <v>357</v>
      </c>
      <c r="X1616" s="1" t="s">
        <v>357</v>
      </c>
    </row>
    <row r="1617" spans="1:24" ht="30">
      <c r="A1617" s="1" t="s">
        <v>6042</v>
      </c>
      <c r="B1617" s="1" t="s">
        <v>6043</v>
      </c>
      <c r="C1617" s="1" t="s">
        <v>3014</v>
      </c>
      <c r="D1617" s="1" t="s">
        <v>10669</v>
      </c>
      <c r="E1617" s="1" t="s">
        <v>357</v>
      </c>
      <c r="F1617" s="1" t="s">
        <v>10932</v>
      </c>
      <c r="G1617" s="1" t="s">
        <v>10933</v>
      </c>
      <c r="H1617" s="1" t="s">
        <v>357</v>
      </c>
      <c r="I1617" s="1" t="s">
        <v>357</v>
      </c>
      <c r="J1617" s="1" t="s">
        <v>357</v>
      </c>
      <c r="K1617" s="1" t="s">
        <v>357</v>
      </c>
      <c r="L1617" s="1" t="s">
        <v>357</v>
      </c>
      <c r="M1617" s="1" t="s">
        <v>357</v>
      </c>
      <c r="N1617" s="1" t="s">
        <v>357</v>
      </c>
      <c r="O1617" s="1" t="s">
        <v>357</v>
      </c>
      <c r="P1617" s="1" t="s">
        <v>357</v>
      </c>
      <c r="Q1617" s="1" t="s">
        <v>357</v>
      </c>
      <c r="R1617" s="1" t="s">
        <v>357</v>
      </c>
      <c r="S1617" s="1" t="s">
        <v>357</v>
      </c>
      <c r="T1617" s="1" t="s">
        <v>10670</v>
      </c>
      <c r="U1617" s="1" t="s">
        <v>357</v>
      </c>
      <c r="V1617" s="1" t="s">
        <v>357</v>
      </c>
      <c r="W1617" s="1" t="s">
        <v>357</v>
      </c>
      <c r="X1617" s="1" t="s">
        <v>357</v>
      </c>
    </row>
    <row r="1618" spans="1:24" ht="30">
      <c r="A1618" s="1" t="s">
        <v>6045</v>
      </c>
      <c r="B1618" s="1" t="s">
        <v>6046</v>
      </c>
      <c r="C1618" s="1" t="s">
        <v>3014</v>
      </c>
      <c r="D1618" s="1" t="s">
        <v>10669</v>
      </c>
      <c r="E1618" s="1" t="s">
        <v>357</v>
      </c>
      <c r="F1618" s="1" t="s">
        <v>10934</v>
      </c>
      <c r="G1618" s="1" t="s">
        <v>10935</v>
      </c>
      <c r="H1618" s="1" t="s">
        <v>357</v>
      </c>
      <c r="I1618" s="1" t="s">
        <v>357</v>
      </c>
      <c r="J1618" s="1" t="s">
        <v>357</v>
      </c>
      <c r="K1618" s="1" t="s">
        <v>357</v>
      </c>
      <c r="L1618" s="1" t="s">
        <v>357</v>
      </c>
      <c r="M1618" s="1" t="s">
        <v>357</v>
      </c>
      <c r="N1618" s="1" t="s">
        <v>357</v>
      </c>
      <c r="O1618" s="1" t="s">
        <v>357</v>
      </c>
      <c r="P1618" s="1" t="s">
        <v>357</v>
      </c>
      <c r="Q1618" s="1" t="s">
        <v>357</v>
      </c>
      <c r="R1618" s="1" t="s">
        <v>357</v>
      </c>
      <c r="S1618" s="1" t="s">
        <v>357</v>
      </c>
      <c r="T1618" s="1" t="s">
        <v>10670</v>
      </c>
      <c r="U1618" s="1" t="s">
        <v>357</v>
      </c>
      <c r="V1618" s="1" t="s">
        <v>357</v>
      </c>
      <c r="W1618" s="1" t="s">
        <v>357</v>
      </c>
      <c r="X1618" s="1" t="s">
        <v>357</v>
      </c>
    </row>
    <row r="1619" spans="1:24" ht="30">
      <c r="A1619" s="1" t="s">
        <v>6048</v>
      </c>
      <c r="B1619" s="1" t="s">
        <v>6049</v>
      </c>
      <c r="C1619" s="1" t="s">
        <v>3014</v>
      </c>
      <c r="D1619" s="1" t="s">
        <v>10669</v>
      </c>
      <c r="E1619" s="1" t="s">
        <v>357</v>
      </c>
      <c r="F1619" s="1" t="s">
        <v>10936</v>
      </c>
      <c r="G1619" s="1" t="s">
        <v>10937</v>
      </c>
      <c r="H1619" s="1" t="s">
        <v>357</v>
      </c>
      <c r="I1619" s="1" t="s">
        <v>357</v>
      </c>
      <c r="J1619" s="1" t="s">
        <v>357</v>
      </c>
      <c r="K1619" s="1" t="s">
        <v>357</v>
      </c>
      <c r="L1619" s="1" t="s">
        <v>357</v>
      </c>
      <c r="M1619" s="1" t="s">
        <v>357</v>
      </c>
      <c r="N1619" s="1" t="s">
        <v>357</v>
      </c>
      <c r="O1619" s="1" t="s">
        <v>357</v>
      </c>
      <c r="P1619" s="1" t="s">
        <v>357</v>
      </c>
      <c r="Q1619" s="1" t="s">
        <v>357</v>
      </c>
      <c r="R1619" s="1" t="s">
        <v>357</v>
      </c>
      <c r="S1619" s="1" t="s">
        <v>357</v>
      </c>
      <c r="T1619" s="1" t="s">
        <v>10670</v>
      </c>
      <c r="U1619" s="1" t="s">
        <v>357</v>
      </c>
      <c r="V1619" s="1" t="s">
        <v>357</v>
      </c>
      <c r="W1619" s="1" t="s">
        <v>357</v>
      </c>
      <c r="X1619" s="1" t="s">
        <v>357</v>
      </c>
    </row>
    <row r="1620" spans="1:24" ht="30">
      <c r="A1620" s="1" t="s">
        <v>6051</v>
      </c>
      <c r="B1620" s="1" t="s">
        <v>6052</v>
      </c>
      <c r="C1620" s="1" t="s">
        <v>3014</v>
      </c>
      <c r="D1620" s="1" t="s">
        <v>10669</v>
      </c>
      <c r="E1620" s="1" t="s">
        <v>357</v>
      </c>
      <c r="F1620" s="1" t="s">
        <v>10938</v>
      </c>
      <c r="G1620" s="1" t="s">
        <v>10939</v>
      </c>
      <c r="H1620" s="1" t="s">
        <v>357</v>
      </c>
      <c r="I1620" s="1" t="s">
        <v>357</v>
      </c>
      <c r="J1620" s="1" t="s">
        <v>357</v>
      </c>
      <c r="K1620" s="1" t="s">
        <v>357</v>
      </c>
      <c r="L1620" s="1" t="s">
        <v>357</v>
      </c>
      <c r="M1620" s="1" t="s">
        <v>357</v>
      </c>
      <c r="N1620" s="1" t="s">
        <v>357</v>
      </c>
      <c r="O1620" s="1" t="s">
        <v>357</v>
      </c>
      <c r="P1620" s="1" t="s">
        <v>357</v>
      </c>
      <c r="Q1620" s="1" t="s">
        <v>357</v>
      </c>
      <c r="R1620" s="1" t="s">
        <v>357</v>
      </c>
      <c r="S1620" s="1" t="s">
        <v>357</v>
      </c>
      <c r="T1620" s="1" t="s">
        <v>10670</v>
      </c>
      <c r="U1620" s="1" t="s">
        <v>357</v>
      </c>
      <c r="V1620" s="1" t="s">
        <v>357</v>
      </c>
      <c r="W1620" s="1" t="s">
        <v>357</v>
      </c>
      <c r="X1620" s="1" t="s">
        <v>357</v>
      </c>
    </row>
    <row r="1621" spans="1:24" ht="30">
      <c r="A1621" s="1" t="s">
        <v>6054</v>
      </c>
      <c r="B1621" s="1" t="s">
        <v>6055</v>
      </c>
      <c r="C1621" s="1" t="s">
        <v>3014</v>
      </c>
      <c r="D1621" s="1" t="s">
        <v>10669</v>
      </c>
      <c r="E1621" s="1" t="s">
        <v>357</v>
      </c>
      <c r="F1621" s="1" t="s">
        <v>10940</v>
      </c>
      <c r="G1621" s="1" t="s">
        <v>357</v>
      </c>
      <c r="H1621" s="1" t="s">
        <v>357</v>
      </c>
      <c r="I1621" s="1" t="s">
        <v>357</v>
      </c>
      <c r="J1621" s="1" t="s">
        <v>357</v>
      </c>
      <c r="K1621" s="1" t="s">
        <v>357</v>
      </c>
      <c r="L1621" s="1" t="s">
        <v>357</v>
      </c>
      <c r="M1621" s="1" t="s">
        <v>357</v>
      </c>
      <c r="N1621" s="1" t="s">
        <v>357</v>
      </c>
      <c r="O1621" s="1" t="s">
        <v>357</v>
      </c>
      <c r="P1621" s="1" t="s">
        <v>357</v>
      </c>
      <c r="Q1621" s="1" t="s">
        <v>357</v>
      </c>
      <c r="R1621" s="1" t="s">
        <v>357</v>
      </c>
      <c r="S1621" s="1" t="s">
        <v>357</v>
      </c>
      <c r="T1621" s="1" t="s">
        <v>10670</v>
      </c>
      <c r="U1621" s="1" t="s">
        <v>357</v>
      </c>
      <c r="V1621" s="1" t="s">
        <v>357</v>
      </c>
      <c r="W1621" s="1" t="s">
        <v>357</v>
      </c>
      <c r="X1621" s="1" t="s">
        <v>357</v>
      </c>
    </row>
    <row r="1622" spans="1:24" ht="30">
      <c r="A1622" s="1" t="s">
        <v>6057</v>
      </c>
      <c r="B1622" s="1" t="s">
        <v>6058</v>
      </c>
      <c r="C1622" s="1" t="s">
        <v>3014</v>
      </c>
      <c r="D1622" s="1" t="s">
        <v>10669</v>
      </c>
      <c r="E1622" s="1" t="s">
        <v>357</v>
      </c>
      <c r="F1622" s="1" t="s">
        <v>10941</v>
      </c>
      <c r="G1622" s="1" t="s">
        <v>357</v>
      </c>
      <c r="H1622" s="1" t="s">
        <v>357</v>
      </c>
      <c r="I1622" s="1" t="s">
        <v>357</v>
      </c>
      <c r="J1622" s="1" t="s">
        <v>357</v>
      </c>
      <c r="K1622" s="1" t="s">
        <v>357</v>
      </c>
      <c r="L1622" s="1" t="s">
        <v>357</v>
      </c>
      <c r="M1622" s="1" t="s">
        <v>357</v>
      </c>
      <c r="N1622" s="1" t="s">
        <v>357</v>
      </c>
      <c r="O1622" s="1" t="s">
        <v>357</v>
      </c>
      <c r="P1622" s="1" t="s">
        <v>357</v>
      </c>
      <c r="Q1622" s="1" t="s">
        <v>357</v>
      </c>
      <c r="R1622" s="1" t="s">
        <v>357</v>
      </c>
      <c r="S1622" s="1" t="s">
        <v>357</v>
      </c>
      <c r="T1622" s="1" t="s">
        <v>10670</v>
      </c>
      <c r="U1622" s="1" t="s">
        <v>357</v>
      </c>
      <c r="V1622" s="1" t="s">
        <v>357</v>
      </c>
      <c r="W1622" s="1" t="s">
        <v>357</v>
      </c>
      <c r="X1622" s="1" t="s">
        <v>357</v>
      </c>
    </row>
    <row r="1623" spans="1:24" ht="30">
      <c r="A1623" s="1" t="s">
        <v>6060</v>
      </c>
      <c r="B1623" s="1" t="s">
        <v>6061</v>
      </c>
      <c r="C1623" s="1" t="s">
        <v>3014</v>
      </c>
      <c r="D1623" s="1" t="s">
        <v>10669</v>
      </c>
      <c r="E1623" s="1" t="s">
        <v>357</v>
      </c>
      <c r="F1623" s="1" t="s">
        <v>10942</v>
      </c>
      <c r="G1623" s="1" t="s">
        <v>357</v>
      </c>
      <c r="H1623" s="1" t="s">
        <v>357</v>
      </c>
      <c r="I1623" s="1" t="s">
        <v>357</v>
      </c>
      <c r="J1623" s="1" t="s">
        <v>357</v>
      </c>
      <c r="K1623" s="1" t="s">
        <v>357</v>
      </c>
      <c r="L1623" s="1" t="s">
        <v>357</v>
      </c>
      <c r="M1623" s="1" t="s">
        <v>357</v>
      </c>
      <c r="N1623" s="1" t="s">
        <v>357</v>
      </c>
      <c r="O1623" s="1" t="s">
        <v>357</v>
      </c>
      <c r="P1623" s="1" t="s">
        <v>357</v>
      </c>
      <c r="Q1623" s="1" t="s">
        <v>357</v>
      </c>
      <c r="R1623" s="1" t="s">
        <v>357</v>
      </c>
      <c r="S1623" s="1" t="s">
        <v>357</v>
      </c>
      <c r="T1623" s="1" t="s">
        <v>10670</v>
      </c>
      <c r="U1623" s="1" t="s">
        <v>357</v>
      </c>
      <c r="V1623" s="1" t="s">
        <v>357</v>
      </c>
      <c r="W1623" s="1" t="s">
        <v>357</v>
      </c>
      <c r="X1623" s="1" t="s">
        <v>357</v>
      </c>
    </row>
    <row r="1624" spans="1:24" ht="30">
      <c r="A1624" s="1" t="s">
        <v>6063</v>
      </c>
      <c r="B1624" s="1" t="s">
        <v>6064</v>
      </c>
      <c r="C1624" s="1" t="s">
        <v>3014</v>
      </c>
      <c r="D1624" s="1" t="s">
        <v>10669</v>
      </c>
      <c r="E1624" s="1" t="s">
        <v>357</v>
      </c>
      <c r="F1624" s="1" t="s">
        <v>10943</v>
      </c>
      <c r="G1624" s="1" t="s">
        <v>357</v>
      </c>
      <c r="H1624" s="1" t="s">
        <v>357</v>
      </c>
      <c r="I1624" s="1" t="s">
        <v>357</v>
      </c>
      <c r="J1624" s="1" t="s">
        <v>357</v>
      </c>
      <c r="K1624" s="1" t="s">
        <v>357</v>
      </c>
      <c r="L1624" s="1" t="s">
        <v>357</v>
      </c>
      <c r="M1624" s="1" t="s">
        <v>357</v>
      </c>
      <c r="N1624" s="1" t="s">
        <v>357</v>
      </c>
      <c r="O1624" s="1" t="s">
        <v>357</v>
      </c>
      <c r="P1624" s="1" t="s">
        <v>357</v>
      </c>
      <c r="Q1624" s="1" t="s">
        <v>357</v>
      </c>
      <c r="R1624" s="1" t="s">
        <v>357</v>
      </c>
      <c r="S1624" s="1" t="s">
        <v>357</v>
      </c>
      <c r="T1624" s="1" t="s">
        <v>10670</v>
      </c>
      <c r="U1624" s="1" t="s">
        <v>357</v>
      </c>
      <c r="V1624" s="1" t="s">
        <v>357</v>
      </c>
      <c r="W1624" s="1" t="s">
        <v>357</v>
      </c>
      <c r="X1624" s="1" t="s">
        <v>357</v>
      </c>
    </row>
    <row r="1625" spans="1:24">
      <c r="A1625" s="1" t="s">
        <v>6018</v>
      </c>
      <c r="B1625" s="1" t="s">
        <v>6019</v>
      </c>
      <c r="C1625" s="1" t="s">
        <v>3014</v>
      </c>
      <c r="D1625" s="1" t="s">
        <v>10669</v>
      </c>
      <c r="E1625" s="1" t="s">
        <v>357</v>
      </c>
      <c r="F1625" s="1" t="s">
        <v>10944</v>
      </c>
      <c r="G1625" s="1" t="s">
        <v>357</v>
      </c>
      <c r="H1625" s="1" t="s">
        <v>357</v>
      </c>
      <c r="I1625" s="1" t="s">
        <v>357</v>
      </c>
      <c r="J1625" s="1" t="s">
        <v>357</v>
      </c>
      <c r="K1625" s="1" t="s">
        <v>357</v>
      </c>
      <c r="L1625" s="1" t="s">
        <v>357</v>
      </c>
      <c r="M1625" s="1" t="s">
        <v>357</v>
      </c>
      <c r="N1625" s="1" t="s">
        <v>357</v>
      </c>
      <c r="O1625" s="1" t="s">
        <v>357</v>
      </c>
      <c r="P1625" s="1" t="s">
        <v>357</v>
      </c>
      <c r="Q1625" s="1" t="s">
        <v>357</v>
      </c>
      <c r="R1625" s="1" t="s">
        <v>357</v>
      </c>
      <c r="S1625" s="1" t="s">
        <v>357</v>
      </c>
      <c r="T1625" s="1" t="s">
        <v>10670</v>
      </c>
      <c r="U1625" s="1" t="s">
        <v>357</v>
      </c>
      <c r="V1625" s="1" t="s">
        <v>357</v>
      </c>
      <c r="W1625" s="1" t="s">
        <v>357</v>
      </c>
      <c r="X1625" s="1" t="s">
        <v>357</v>
      </c>
    </row>
    <row r="1626" spans="1:24" ht="30">
      <c r="A1626" s="1" t="s">
        <v>5922</v>
      </c>
      <c r="B1626" s="1" t="s">
        <v>5923</v>
      </c>
      <c r="C1626" s="1" t="s">
        <v>3014</v>
      </c>
      <c r="D1626" s="1" t="s">
        <v>10669</v>
      </c>
      <c r="E1626" s="1" t="s">
        <v>357</v>
      </c>
      <c r="F1626" s="1" t="s">
        <v>10945</v>
      </c>
      <c r="G1626" s="1" t="s">
        <v>357</v>
      </c>
      <c r="H1626" s="1" t="s">
        <v>357</v>
      </c>
      <c r="I1626" s="1" t="s">
        <v>357</v>
      </c>
      <c r="J1626" s="1" t="s">
        <v>357</v>
      </c>
      <c r="K1626" s="1" t="s">
        <v>357</v>
      </c>
      <c r="L1626" s="1" t="s">
        <v>357</v>
      </c>
      <c r="M1626" s="1" t="s">
        <v>357</v>
      </c>
      <c r="N1626" s="1" t="s">
        <v>357</v>
      </c>
      <c r="O1626" s="1" t="s">
        <v>357</v>
      </c>
      <c r="P1626" s="1" t="s">
        <v>357</v>
      </c>
      <c r="Q1626" s="1" t="s">
        <v>357</v>
      </c>
      <c r="R1626" s="1" t="s">
        <v>357</v>
      </c>
      <c r="S1626" s="1" t="s">
        <v>357</v>
      </c>
      <c r="T1626" s="1" t="s">
        <v>10670</v>
      </c>
      <c r="U1626" s="1" t="s">
        <v>357</v>
      </c>
      <c r="V1626" s="1" t="s">
        <v>357</v>
      </c>
      <c r="W1626" s="1" t="s">
        <v>357</v>
      </c>
      <c r="X1626" s="1" t="s">
        <v>357</v>
      </c>
    </row>
    <row r="1627" spans="1:24" ht="30">
      <c r="A1627" s="1" t="s">
        <v>5925</v>
      </c>
      <c r="B1627" s="1" t="s">
        <v>5926</v>
      </c>
      <c r="C1627" s="1" t="s">
        <v>3014</v>
      </c>
      <c r="D1627" s="1" t="s">
        <v>10669</v>
      </c>
      <c r="E1627" s="1" t="s">
        <v>357</v>
      </c>
      <c r="F1627" s="1" t="s">
        <v>10946</v>
      </c>
      <c r="G1627" s="1" t="s">
        <v>357</v>
      </c>
      <c r="H1627" s="1" t="s">
        <v>357</v>
      </c>
      <c r="I1627" s="1" t="s">
        <v>357</v>
      </c>
      <c r="J1627" s="1" t="s">
        <v>357</v>
      </c>
      <c r="K1627" s="1" t="s">
        <v>357</v>
      </c>
      <c r="L1627" s="1" t="s">
        <v>357</v>
      </c>
      <c r="M1627" s="1" t="s">
        <v>357</v>
      </c>
      <c r="N1627" s="1" t="s">
        <v>357</v>
      </c>
      <c r="O1627" s="1" t="s">
        <v>357</v>
      </c>
      <c r="P1627" s="1" t="s">
        <v>357</v>
      </c>
      <c r="Q1627" s="1" t="s">
        <v>357</v>
      </c>
      <c r="R1627" s="1" t="s">
        <v>357</v>
      </c>
      <c r="S1627" s="1" t="s">
        <v>357</v>
      </c>
      <c r="T1627" s="1" t="s">
        <v>10670</v>
      </c>
      <c r="U1627" s="1" t="s">
        <v>357</v>
      </c>
      <c r="V1627" s="1" t="s">
        <v>357</v>
      </c>
      <c r="W1627" s="1" t="s">
        <v>357</v>
      </c>
      <c r="X1627" s="1" t="s">
        <v>357</v>
      </c>
    </row>
    <row r="1628" spans="1:24" ht="30">
      <c r="A1628" s="1" t="s">
        <v>5928</v>
      </c>
      <c r="B1628" s="1" t="s">
        <v>5929</v>
      </c>
      <c r="C1628" s="1" t="s">
        <v>3014</v>
      </c>
      <c r="D1628" s="1" t="s">
        <v>10669</v>
      </c>
      <c r="E1628" s="1" t="s">
        <v>357</v>
      </c>
      <c r="F1628" s="1" t="s">
        <v>10947</v>
      </c>
      <c r="G1628" s="1" t="s">
        <v>357</v>
      </c>
      <c r="H1628" s="1" t="s">
        <v>357</v>
      </c>
      <c r="I1628" s="1" t="s">
        <v>357</v>
      </c>
      <c r="J1628" s="1" t="s">
        <v>357</v>
      </c>
      <c r="K1628" s="1" t="s">
        <v>357</v>
      </c>
      <c r="L1628" s="1" t="s">
        <v>357</v>
      </c>
      <c r="M1628" s="1" t="s">
        <v>357</v>
      </c>
      <c r="N1628" s="1" t="s">
        <v>357</v>
      </c>
      <c r="O1628" s="1" t="s">
        <v>357</v>
      </c>
      <c r="P1628" s="1" t="s">
        <v>357</v>
      </c>
      <c r="Q1628" s="1" t="s">
        <v>357</v>
      </c>
      <c r="R1628" s="1" t="s">
        <v>357</v>
      </c>
      <c r="S1628" s="1" t="s">
        <v>357</v>
      </c>
      <c r="T1628" s="1" t="s">
        <v>10670</v>
      </c>
      <c r="U1628" s="1" t="s">
        <v>357</v>
      </c>
      <c r="V1628" s="1" t="s">
        <v>357</v>
      </c>
      <c r="W1628" s="1" t="s">
        <v>357</v>
      </c>
      <c r="X1628" s="1" t="s">
        <v>357</v>
      </c>
    </row>
    <row r="1629" spans="1:24" ht="30">
      <c r="A1629" s="1" t="s">
        <v>5931</v>
      </c>
      <c r="B1629" s="1" t="s">
        <v>5932</v>
      </c>
      <c r="C1629" s="1" t="s">
        <v>3014</v>
      </c>
      <c r="D1629" s="1" t="s">
        <v>10669</v>
      </c>
      <c r="E1629" s="1" t="s">
        <v>357</v>
      </c>
      <c r="F1629" s="1" t="s">
        <v>10948</v>
      </c>
      <c r="G1629" s="1" t="s">
        <v>357</v>
      </c>
      <c r="H1629" s="1" t="s">
        <v>357</v>
      </c>
      <c r="I1629" s="1" t="s">
        <v>357</v>
      </c>
      <c r="J1629" s="1" t="s">
        <v>357</v>
      </c>
      <c r="K1629" s="1" t="s">
        <v>357</v>
      </c>
      <c r="L1629" s="1" t="s">
        <v>357</v>
      </c>
      <c r="M1629" s="1" t="s">
        <v>357</v>
      </c>
      <c r="N1629" s="1" t="s">
        <v>357</v>
      </c>
      <c r="O1629" s="1" t="s">
        <v>357</v>
      </c>
      <c r="P1629" s="1" t="s">
        <v>357</v>
      </c>
      <c r="Q1629" s="1" t="s">
        <v>357</v>
      </c>
      <c r="R1629" s="1" t="s">
        <v>357</v>
      </c>
      <c r="S1629" s="1" t="s">
        <v>357</v>
      </c>
      <c r="T1629" s="1" t="s">
        <v>10670</v>
      </c>
      <c r="U1629" s="1" t="s">
        <v>357</v>
      </c>
      <c r="V1629" s="1" t="s">
        <v>357</v>
      </c>
      <c r="W1629" s="1" t="s">
        <v>357</v>
      </c>
      <c r="X1629" s="1" t="s">
        <v>357</v>
      </c>
    </row>
    <row r="1630" spans="1:24">
      <c r="A1630" s="1" t="s">
        <v>6021</v>
      </c>
      <c r="B1630" s="1" t="s">
        <v>6022</v>
      </c>
      <c r="C1630" s="1" t="s">
        <v>3014</v>
      </c>
      <c r="D1630" s="1" t="s">
        <v>10669</v>
      </c>
      <c r="E1630" s="1" t="s">
        <v>357</v>
      </c>
      <c r="F1630" s="1" t="s">
        <v>10949</v>
      </c>
      <c r="G1630" s="1" t="s">
        <v>357</v>
      </c>
      <c r="H1630" s="1" t="s">
        <v>357</v>
      </c>
      <c r="I1630" s="1" t="s">
        <v>357</v>
      </c>
      <c r="J1630" s="1" t="s">
        <v>357</v>
      </c>
      <c r="K1630" s="1" t="s">
        <v>357</v>
      </c>
      <c r="L1630" s="1" t="s">
        <v>357</v>
      </c>
      <c r="M1630" s="1" t="s">
        <v>357</v>
      </c>
      <c r="N1630" s="1" t="s">
        <v>357</v>
      </c>
      <c r="O1630" s="1" t="s">
        <v>357</v>
      </c>
      <c r="P1630" s="1" t="s">
        <v>357</v>
      </c>
      <c r="Q1630" s="1" t="s">
        <v>357</v>
      </c>
      <c r="R1630" s="1" t="s">
        <v>357</v>
      </c>
      <c r="S1630" s="1" t="s">
        <v>357</v>
      </c>
      <c r="T1630" s="1" t="s">
        <v>10670</v>
      </c>
      <c r="U1630" s="1" t="s">
        <v>357</v>
      </c>
      <c r="V1630" s="1" t="s">
        <v>357</v>
      </c>
      <c r="W1630" s="1" t="s">
        <v>357</v>
      </c>
      <c r="X1630" s="1" t="s">
        <v>357</v>
      </c>
    </row>
    <row r="1631" spans="1:24">
      <c r="A1631" s="1" t="s">
        <v>6024</v>
      </c>
      <c r="B1631" s="1" t="s">
        <v>6025</v>
      </c>
      <c r="C1631" s="1" t="s">
        <v>3014</v>
      </c>
      <c r="D1631" s="1" t="s">
        <v>10669</v>
      </c>
      <c r="E1631" s="1" t="s">
        <v>357</v>
      </c>
      <c r="F1631" s="1" t="s">
        <v>10950</v>
      </c>
      <c r="G1631" s="1" t="s">
        <v>357</v>
      </c>
      <c r="H1631" s="1" t="s">
        <v>357</v>
      </c>
      <c r="I1631" s="1" t="s">
        <v>357</v>
      </c>
      <c r="J1631" s="1" t="s">
        <v>357</v>
      </c>
      <c r="K1631" s="1" t="s">
        <v>357</v>
      </c>
      <c r="L1631" s="1" t="s">
        <v>357</v>
      </c>
      <c r="M1631" s="1" t="s">
        <v>357</v>
      </c>
      <c r="N1631" s="1" t="s">
        <v>357</v>
      </c>
      <c r="O1631" s="1" t="s">
        <v>357</v>
      </c>
      <c r="P1631" s="1" t="s">
        <v>357</v>
      </c>
      <c r="Q1631" s="1" t="s">
        <v>357</v>
      </c>
      <c r="R1631" s="1" t="s">
        <v>357</v>
      </c>
      <c r="S1631" s="1" t="s">
        <v>357</v>
      </c>
      <c r="T1631" s="1" t="s">
        <v>10670</v>
      </c>
      <c r="U1631" s="1" t="s">
        <v>357</v>
      </c>
      <c r="V1631" s="1" t="s">
        <v>357</v>
      </c>
      <c r="W1631" s="1" t="s">
        <v>357</v>
      </c>
      <c r="X1631" s="1" t="s">
        <v>357</v>
      </c>
    </row>
    <row r="1632" spans="1:24" ht="30">
      <c r="A1632" s="1" t="s">
        <v>5934</v>
      </c>
      <c r="B1632" s="1" t="s">
        <v>5935</v>
      </c>
      <c r="C1632" s="1" t="s">
        <v>3014</v>
      </c>
      <c r="D1632" s="1" t="s">
        <v>10669</v>
      </c>
      <c r="E1632" s="1" t="s">
        <v>357</v>
      </c>
      <c r="F1632" s="1" t="s">
        <v>10951</v>
      </c>
      <c r="G1632" s="1" t="s">
        <v>357</v>
      </c>
      <c r="H1632" s="1" t="s">
        <v>357</v>
      </c>
      <c r="I1632" s="1" t="s">
        <v>357</v>
      </c>
      <c r="J1632" s="1" t="s">
        <v>357</v>
      </c>
      <c r="K1632" s="1" t="s">
        <v>357</v>
      </c>
      <c r="L1632" s="1" t="s">
        <v>357</v>
      </c>
      <c r="M1632" s="1" t="s">
        <v>357</v>
      </c>
      <c r="N1632" s="1" t="s">
        <v>357</v>
      </c>
      <c r="O1632" s="1" t="s">
        <v>357</v>
      </c>
      <c r="P1632" s="1" t="s">
        <v>357</v>
      </c>
      <c r="Q1632" s="1" t="s">
        <v>357</v>
      </c>
      <c r="R1632" s="1" t="s">
        <v>357</v>
      </c>
      <c r="S1632" s="1" t="s">
        <v>357</v>
      </c>
      <c r="T1632" s="1" t="s">
        <v>10670</v>
      </c>
      <c r="U1632" s="1" t="s">
        <v>357</v>
      </c>
      <c r="V1632" s="1" t="s">
        <v>357</v>
      </c>
      <c r="W1632" s="1" t="s">
        <v>357</v>
      </c>
      <c r="X1632" s="1" t="s">
        <v>357</v>
      </c>
    </row>
    <row r="1633" spans="1:24" ht="30">
      <c r="A1633" s="1" t="s">
        <v>5937</v>
      </c>
      <c r="B1633" s="1" t="s">
        <v>5938</v>
      </c>
      <c r="C1633" s="1" t="s">
        <v>3014</v>
      </c>
      <c r="D1633" s="1" t="s">
        <v>10669</v>
      </c>
      <c r="E1633" s="1" t="s">
        <v>357</v>
      </c>
      <c r="F1633" s="1" t="s">
        <v>10952</v>
      </c>
      <c r="G1633" s="1" t="s">
        <v>357</v>
      </c>
      <c r="H1633" s="1" t="s">
        <v>357</v>
      </c>
      <c r="I1633" s="1" t="s">
        <v>357</v>
      </c>
      <c r="J1633" s="1" t="s">
        <v>357</v>
      </c>
      <c r="K1633" s="1" t="s">
        <v>357</v>
      </c>
      <c r="L1633" s="1" t="s">
        <v>357</v>
      </c>
      <c r="M1633" s="1" t="s">
        <v>357</v>
      </c>
      <c r="N1633" s="1" t="s">
        <v>357</v>
      </c>
      <c r="O1633" s="1" t="s">
        <v>357</v>
      </c>
      <c r="P1633" s="1" t="s">
        <v>357</v>
      </c>
      <c r="Q1633" s="1" t="s">
        <v>357</v>
      </c>
      <c r="R1633" s="1" t="s">
        <v>357</v>
      </c>
      <c r="S1633" s="1" t="s">
        <v>357</v>
      </c>
      <c r="T1633" s="1" t="s">
        <v>10670</v>
      </c>
      <c r="U1633" s="1" t="s">
        <v>357</v>
      </c>
      <c r="V1633" s="1" t="s">
        <v>357</v>
      </c>
      <c r="W1633" s="1" t="s">
        <v>357</v>
      </c>
      <c r="X1633" s="1" t="s">
        <v>357</v>
      </c>
    </row>
    <row r="1634" spans="1:24" ht="30">
      <c r="A1634" s="1" t="s">
        <v>5940</v>
      </c>
      <c r="B1634" s="1" t="s">
        <v>5941</v>
      </c>
      <c r="C1634" s="1" t="s">
        <v>3014</v>
      </c>
      <c r="D1634" s="1" t="s">
        <v>10669</v>
      </c>
      <c r="E1634" s="1" t="s">
        <v>357</v>
      </c>
      <c r="F1634" s="1" t="s">
        <v>10953</v>
      </c>
      <c r="G1634" s="1" t="s">
        <v>357</v>
      </c>
      <c r="H1634" s="1" t="s">
        <v>357</v>
      </c>
      <c r="I1634" s="1" t="s">
        <v>357</v>
      </c>
      <c r="J1634" s="1" t="s">
        <v>357</v>
      </c>
      <c r="K1634" s="1" t="s">
        <v>357</v>
      </c>
      <c r="L1634" s="1" t="s">
        <v>357</v>
      </c>
      <c r="M1634" s="1" t="s">
        <v>357</v>
      </c>
      <c r="N1634" s="1" t="s">
        <v>357</v>
      </c>
      <c r="O1634" s="1" t="s">
        <v>357</v>
      </c>
      <c r="P1634" s="1" t="s">
        <v>357</v>
      </c>
      <c r="Q1634" s="1" t="s">
        <v>357</v>
      </c>
      <c r="R1634" s="1" t="s">
        <v>357</v>
      </c>
      <c r="S1634" s="1" t="s">
        <v>357</v>
      </c>
      <c r="T1634" s="1" t="s">
        <v>10670</v>
      </c>
      <c r="U1634" s="1" t="s">
        <v>357</v>
      </c>
      <c r="V1634" s="1" t="s">
        <v>357</v>
      </c>
      <c r="W1634" s="1" t="s">
        <v>357</v>
      </c>
      <c r="X1634" s="1" t="s">
        <v>357</v>
      </c>
    </row>
    <row r="1635" spans="1:24" ht="30">
      <c r="A1635" s="1" t="s">
        <v>5943</v>
      </c>
      <c r="B1635" s="1" t="s">
        <v>5944</v>
      </c>
      <c r="C1635" s="1" t="s">
        <v>3014</v>
      </c>
      <c r="D1635" s="1" t="s">
        <v>10669</v>
      </c>
      <c r="E1635" s="1" t="s">
        <v>357</v>
      </c>
      <c r="F1635" s="1" t="s">
        <v>10954</v>
      </c>
      <c r="G1635" s="1" t="s">
        <v>357</v>
      </c>
      <c r="H1635" s="1" t="s">
        <v>357</v>
      </c>
      <c r="I1635" s="1" t="s">
        <v>357</v>
      </c>
      <c r="J1635" s="1" t="s">
        <v>357</v>
      </c>
      <c r="K1635" s="1" t="s">
        <v>357</v>
      </c>
      <c r="L1635" s="1" t="s">
        <v>357</v>
      </c>
      <c r="M1635" s="1" t="s">
        <v>357</v>
      </c>
      <c r="N1635" s="1" t="s">
        <v>357</v>
      </c>
      <c r="O1635" s="1" t="s">
        <v>357</v>
      </c>
      <c r="P1635" s="1" t="s">
        <v>357</v>
      </c>
      <c r="Q1635" s="1" t="s">
        <v>357</v>
      </c>
      <c r="R1635" s="1" t="s">
        <v>357</v>
      </c>
      <c r="S1635" s="1" t="s">
        <v>357</v>
      </c>
      <c r="T1635" s="1" t="s">
        <v>10670</v>
      </c>
      <c r="U1635" s="1" t="s">
        <v>357</v>
      </c>
      <c r="V1635" s="1" t="s">
        <v>357</v>
      </c>
      <c r="W1635" s="1" t="s">
        <v>357</v>
      </c>
      <c r="X1635" s="1" t="s">
        <v>357</v>
      </c>
    </row>
    <row r="1636" spans="1:24">
      <c r="A1636" s="1" t="s">
        <v>6027</v>
      </c>
      <c r="B1636" s="1" t="s">
        <v>6028</v>
      </c>
      <c r="C1636" s="1" t="s">
        <v>3014</v>
      </c>
      <c r="D1636" s="1" t="s">
        <v>10669</v>
      </c>
      <c r="E1636" s="1" t="s">
        <v>357</v>
      </c>
      <c r="F1636" s="1" t="s">
        <v>10955</v>
      </c>
      <c r="G1636" s="1" t="s">
        <v>357</v>
      </c>
      <c r="H1636" s="1" t="s">
        <v>357</v>
      </c>
      <c r="I1636" s="1" t="s">
        <v>357</v>
      </c>
      <c r="J1636" s="1" t="s">
        <v>357</v>
      </c>
      <c r="K1636" s="1" t="s">
        <v>357</v>
      </c>
      <c r="L1636" s="1" t="s">
        <v>357</v>
      </c>
      <c r="M1636" s="1" t="s">
        <v>357</v>
      </c>
      <c r="N1636" s="1" t="s">
        <v>357</v>
      </c>
      <c r="O1636" s="1" t="s">
        <v>357</v>
      </c>
      <c r="P1636" s="1" t="s">
        <v>357</v>
      </c>
      <c r="Q1636" s="1" t="s">
        <v>357</v>
      </c>
      <c r="R1636" s="1" t="s">
        <v>357</v>
      </c>
      <c r="S1636" s="1" t="s">
        <v>357</v>
      </c>
      <c r="T1636" s="1" t="s">
        <v>10670</v>
      </c>
      <c r="U1636" s="1" t="s">
        <v>357</v>
      </c>
      <c r="V1636" s="1" t="s">
        <v>357</v>
      </c>
      <c r="W1636" s="1" t="s">
        <v>357</v>
      </c>
      <c r="X1636" s="1" t="s">
        <v>357</v>
      </c>
    </row>
    <row r="1637" spans="1:24" ht="30">
      <c r="A1637" s="1" t="s">
        <v>5946</v>
      </c>
      <c r="B1637" s="1" t="s">
        <v>5947</v>
      </c>
      <c r="C1637" s="1" t="s">
        <v>3014</v>
      </c>
      <c r="D1637" s="1" t="s">
        <v>10669</v>
      </c>
      <c r="E1637" s="1" t="s">
        <v>357</v>
      </c>
      <c r="F1637" s="1" t="s">
        <v>10956</v>
      </c>
      <c r="G1637" s="1" t="s">
        <v>357</v>
      </c>
      <c r="H1637" s="1" t="s">
        <v>357</v>
      </c>
      <c r="I1637" s="1" t="s">
        <v>357</v>
      </c>
      <c r="J1637" s="1" t="s">
        <v>357</v>
      </c>
      <c r="K1637" s="1" t="s">
        <v>357</v>
      </c>
      <c r="L1637" s="1" t="s">
        <v>357</v>
      </c>
      <c r="M1637" s="1" t="s">
        <v>357</v>
      </c>
      <c r="N1637" s="1" t="s">
        <v>357</v>
      </c>
      <c r="O1637" s="1" t="s">
        <v>357</v>
      </c>
      <c r="P1637" s="1" t="s">
        <v>357</v>
      </c>
      <c r="Q1637" s="1" t="s">
        <v>357</v>
      </c>
      <c r="R1637" s="1" t="s">
        <v>357</v>
      </c>
      <c r="S1637" s="1" t="s">
        <v>357</v>
      </c>
      <c r="T1637" s="1" t="s">
        <v>10670</v>
      </c>
      <c r="U1637" s="1" t="s">
        <v>357</v>
      </c>
      <c r="V1637" s="1" t="s">
        <v>357</v>
      </c>
      <c r="W1637" s="1" t="s">
        <v>357</v>
      </c>
      <c r="X1637" s="1" t="s">
        <v>357</v>
      </c>
    </row>
    <row r="1638" spans="1:24" ht="30">
      <c r="A1638" s="1" t="s">
        <v>5949</v>
      </c>
      <c r="B1638" s="1" t="s">
        <v>5950</v>
      </c>
      <c r="C1638" s="1" t="s">
        <v>3014</v>
      </c>
      <c r="D1638" s="1" t="s">
        <v>10669</v>
      </c>
      <c r="E1638" s="1" t="s">
        <v>357</v>
      </c>
      <c r="F1638" s="1" t="s">
        <v>10957</v>
      </c>
      <c r="G1638" s="1" t="s">
        <v>357</v>
      </c>
      <c r="H1638" s="1" t="s">
        <v>357</v>
      </c>
      <c r="I1638" s="1" t="s">
        <v>357</v>
      </c>
      <c r="J1638" s="1" t="s">
        <v>357</v>
      </c>
      <c r="K1638" s="1" t="s">
        <v>357</v>
      </c>
      <c r="L1638" s="1" t="s">
        <v>357</v>
      </c>
      <c r="M1638" s="1" t="s">
        <v>357</v>
      </c>
      <c r="N1638" s="1" t="s">
        <v>357</v>
      </c>
      <c r="O1638" s="1" t="s">
        <v>357</v>
      </c>
      <c r="P1638" s="1" t="s">
        <v>357</v>
      </c>
      <c r="Q1638" s="1" t="s">
        <v>357</v>
      </c>
      <c r="R1638" s="1" t="s">
        <v>357</v>
      </c>
      <c r="S1638" s="1" t="s">
        <v>357</v>
      </c>
      <c r="T1638" s="1" t="s">
        <v>10670</v>
      </c>
      <c r="U1638" s="1" t="s">
        <v>357</v>
      </c>
      <c r="V1638" s="1" t="s">
        <v>357</v>
      </c>
      <c r="W1638" s="1" t="s">
        <v>357</v>
      </c>
      <c r="X1638" s="1" t="s">
        <v>357</v>
      </c>
    </row>
    <row r="1639" spans="1:24" ht="30">
      <c r="A1639" s="1" t="s">
        <v>5952</v>
      </c>
      <c r="B1639" s="1" t="s">
        <v>5953</v>
      </c>
      <c r="C1639" s="1" t="s">
        <v>3014</v>
      </c>
      <c r="D1639" s="1" t="s">
        <v>10669</v>
      </c>
      <c r="E1639" s="1" t="s">
        <v>357</v>
      </c>
      <c r="F1639" s="1" t="s">
        <v>10958</v>
      </c>
      <c r="G1639" s="1" t="s">
        <v>357</v>
      </c>
      <c r="H1639" s="1" t="s">
        <v>357</v>
      </c>
      <c r="I1639" s="1" t="s">
        <v>357</v>
      </c>
      <c r="J1639" s="1" t="s">
        <v>357</v>
      </c>
      <c r="K1639" s="1" t="s">
        <v>357</v>
      </c>
      <c r="L1639" s="1" t="s">
        <v>357</v>
      </c>
      <c r="M1639" s="1" t="s">
        <v>357</v>
      </c>
      <c r="N1639" s="1" t="s">
        <v>357</v>
      </c>
      <c r="O1639" s="1" t="s">
        <v>357</v>
      </c>
      <c r="P1639" s="1" t="s">
        <v>357</v>
      </c>
      <c r="Q1639" s="1" t="s">
        <v>357</v>
      </c>
      <c r="R1639" s="1" t="s">
        <v>357</v>
      </c>
      <c r="S1639" s="1" t="s">
        <v>357</v>
      </c>
      <c r="T1639" s="1" t="s">
        <v>10670</v>
      </c>
      <c r="U1639" s="1" t="s">
        <v>357</v>
      </c>
      <c r="V1639" s="1" t="s">
        <v>357</v>
      </c>
      <c r="W1639" s="1" t="s">
        <v>357</v>
      </c>
      <c r="X1639" s="1" t="s">
        <v>357</v>
      </c>
    </row>
    <row r="1640" spans="1:24" ht="30">
      <c r="A1640" s="1" t="s">
        <v>5955</v>
      </c>
      <c r="B1640" s="1" t="s">
        <v>5956</v>
      </c>
      <c r="C1640" s="1" t="s">
        <v>3014</v>
      </c>
      <c r="D1640" s="1" t="s">
        <v>10669</v>
      </c>
      <c r="E1640" s="1" t="s">
        <v>357</v>
      </c>
      <c r="F1640" s="1" t="s">
        <v>10959</v>
      </c>
      <c r="G1640" s="1" t="s">
        <v>357</v>
      </c>
      <c r="H1640" s="1" t="s">
        <v>357</v>
      </c>
      <c r="I1640" s="1" t="s">
        <v>357</v>
      </c>
      <c r="J1640" s="1" t="s">
        <v>357</v>
      </c>
      <c r="K1640" s="1" t="s">
        <v>357</v>
      </c>
      <c r="L1640" s="1" t="s">
        <v>357</v>
      </c>
      <c r="M1640" s="1" t="s">
        <v>357</v>
      </c>
      <c r="N1640" s="1" t="s">
        <v>357</v>
      </c>
      <c r="O1640" s="1" t="s">
        <v>357</v>
      </c>
      <c r="P1640" s="1" t="s">
        <v>357</v>
      </c>
      <c r="Q1640" s="1" t="s">
        <v>357</v>
      </c>
      <c r="R1640" s="1" t="s">
        <v>357</v>
      </c>
      <c r="S1640" s="1" t="s">
        <v>357</v>
      </c>
      <c r="T1640" s="1" t="s">
        <v>10670</v>
      </c>
      <c r="U1640" s="1" t="s">
        <v>357</v>
      </c>
      <c r="V1640" s="1" t="s">
        <v>357</v>
      </c>
      <c r="W1640" s="1" t="s">
        <v>357</v>
      </c>
      <c r="X1640" s="1" t="s">
        <v>357</v>
      </c>
    </row>
    <row r="1641" spans="1:24" ht="30">
      <c r="A1641" s="1" t="s">
        <v>6066</v>
      </c>
      <c r="B1641" s="1" t="s">
        <v>6067</v>
      </c>
      <c r="C1641" s="1" t="s">
        <v>3014</v>
      </c>
      <c r="D1641" s="1" t="s">
        <v>10669</v>
      </c>
      <c r="E1641" s="1" t="s">
        <v>357</v>
      </c>
      <c r="F1641" s="1" t="s">
        <v>10960</v>
      </c>
      <c r="G1641" s="1" t="s">
        <v>10961</v>
      </c>
      <c r="H1641" s="1" t="s">
        <v>357</v>
      </c>
      <c r="I1641" s="1" t="s">
        <v>357</v>
      </c>
      <c r="J1641" s="1" t="s">
        <v>357</v>
      </c>
      <c r="K1641" s="1" t="s">
        <v>357</v>
      </c>
      <c r="L1641" s="1" t="s">
        <v>357</v>
      </c>
      <c r="M1641" s="1" t="s">
        <v>357</v>
      </c>
      <c r="N1641" s="1" t="s">
        <v>357</v>
      </c>
      <c r="O1641" s="1" t="s">
        <v>357</v>
      </c>
      <c r="P1641" s="1" t="s">
        <v>357</v>
      </c>
      <c r="Q1641" s="1" t="s">
        <v>357</v>
      </c>
      <c r="R1641" s="1" t="s">
        <v>357</v>
      </c>
      <c r="S1641" s="1" t="s">
        <v>357</v>
      </c>
      <c r="T1641" s="1" t="s">
        <v>10670</v>
      </c>
      <c r="U1641" s="1" t="s">
        <v>357</v>
      </c>
      <c r="V1641" s="1" t="s">
        <v>357</v>
      </c>
      <c r="W1641" s="1" t="s">
        <v>357</v>
      </c>
      <c r="X1641" s="1" t="s">
        <v>357</v>
      </c>
    </row>
    <row r="1642" spans="1:24" ht="30">
      <c r="A1642" s="1" t="s">
        <v>6069</v>
      </c>
      <c r="B1642" s="1" t="s">
        <v>6070</v>
      </c>
      <c r="C1642" s="1" t="s">
        <v>3014</v>
      </c>
      <c r="D1642" s="1" t="s">
        <v>10669</v>
      </c>
      <c r="E1642" s="1" t="s">
        <v>357</v>
      </c>
      <c r="F1642" s="1" t="s">
        <v>10962</v>
      </c>
      <c r="G1642" s="1" t="s">
        <v>10963</v>
      </c>
      <c r="H1642" s="1" t="s">
        <v>357</v>
      </c>
      <c r="I1642" s="1" t="s">
        <v>357</v>
      </c>
      <c r="J1642" s="1" t="s">
        <v>357</v>
      </c>
      <c r="K1642" s="1" t="s">
        <v>357</v>
      </c>
      <c r="L1642" s="1" t="s">
        <v>357</v>
      </c>
      <c r="M1642" s="1" t="s">
        <v>357</v>
      </c>
      <c r="N1642" s="1" t="s">
        <v>357</v>
      </c>
      <c r="O1642" s="1" t="s">
        <v>357</v>
      </c>
      <c r="P1642" s="1" t="s">
        <v>357</v>
      </c>
      <c r="Q1642" s="1" t="s">
        <v>357</v>
      </c>
      <c r="R1642" s="1" t="s">
        <v>357</v>
      </c>
      <c r="S1642" s="1" t="s">
        <v>357</v>
      </c>
      <c r="T1642" s="1" t="s">
        <v>10670</v>
      </c>
      <c r="U1642" s="1" t="s">
        <v>357</v>
      </c>
      <c r="V1642" s="1" t="s">
        <v>357</v>
      </c>
      <c r="W1642" s="1" t="s">
        <v>357</v>
      </c>
      <c r="X1642" s="1" t="s">
        <v>357</v>
      </c>
    </row>
    <row r="1643" spans="1:24" ht="30">
      <c r="A1643" s="1" t="s">
        <v>6072</v>
      </c>
      <c r="B1643" s="1" t="s">
        <v>6073</v>
      </c>
      <c r="C1643" s="1" t="s">
        <v>3014</v>
      </c>
      <c r="D1643" s="1" t="s">
        <v>10669</v>
      </c>
      <c r="E1643" s="1" t="s">
        <v>357</v>
      </c>
      <c r="F1643" s="1" t="s">
        <v>10964</v>
      </c>
      <c r="G1643" s="1" t="s">
        <v>10965</v>
      </c>
      <c r="H1643" s="1" t="s">
        <v>357</v>
      </c>
      <c r="I1643" s="1" t="s">
        <v>357</v>
      </c>
      <c r="J1643" s="1" t="s">
        <v>357</v>
      </c>
      <c r="K1643" s="1" t="s">
        <v>357</v>
      </c>
      <c r="L1643" s="1" t="s">
        <v>357</v>
      </c>
      <c r="M1643" s="1" t="s">
        <v>357</v>
      </c>
      <c r="N1643" s="1" t="s">
        <v>357</v>
      </c>
      <c r="O1643" s="1" t="s">
        <v>357</v>
      </c>
      <c r="P1643" s="1" t="s">
        <v>357</v>
      </c>
      <c r="Q1643" s="1" t="s">
        <v>357</v>
      </c>
      <c r="R1643" s="1" t="s">
        <v>357</v>
      </c>
      <c r="S1643" s="1" t="s">
        <v>357</v>
      </c>
      <c r="T1643" s="1" t="s">
        <v>10670</v>
      </c>
      <c r="U1643" s="1" t="s">
        <v>357</v>
      </c>
      <c r="V1643" s="1" t="s">
        <v>357</v>
      </c>
      <c r="W1643" s="1" t="s">
        <v>357</v>
      </c>
      <c r="X1643" s="1" t="s">
        <v>357</v>
      </c>
    </row>
    <row r="1644" spans="1:24" ht="30">
      <c r="A1644" s="1" t="s">
        <v>6075</v>
      </c>
      <c r="B1644" s="1" t="s">
        <v>6076</v>
      </c>
      <c r="C1644" s="1" t="s">
        <v>3014</v>
      </c>
      <c r="D1644" s="1" t="s">
        <v>10669</v>
      </c>
      <c r="E1644" s="1" t="s">
        <v>357</v>
      </c>
      <c r="F1644" s="1" t="s">
        <v>10966</v>
      </c>
      <c r="G1644" s="1" t="s">
        <v>10967</v>
      </c>
      <c r="H1644" s="1" t="s">
        <v>357</v>
      </c>
      <c r="I1644" s="1" t="s">
        <v>357</v>
      </c>
      <c r="J1644" s="1" t="s">
        <v>357</v>
      </c>
      <c r="K1644" s="1" t="s">
        <v>357</v>
      </c>
      <c r="L1644" s="1" t="s">
        <v>357</v>
      </c>
      <c r="M1644" s="1" t="s">
        <v>357</v>
      </c>
      <c r="N1644" s="1" t="s">
        <v>357</v>
      </c>
      <c r="O1644" s="1" t="s">
        <v>357</v>
      </c>
      <c r="P1644" s="1" t="s">
        <v>357</v>
      </c>
      <c r="Q1644" s="1" t="s">
        <v>357</v>
      </c>
      <c r="R1644" s="1" t="s">
        <v>357</v>
      </c>
      <c r="S1644" s="1" t="s">
        <v>357</v>
      </c>
      <c r="T1644" s="1" t="s">
        <v>10670</v>
      </c>
      <c r="U1644" s="1" t="s">
        <v>357</v>
      </c>
      <c r="V1644" s="1" t="s">
        <v>357</v>
      </c>
      <c r="W1644" s="1" t="s">
        <v>357</v>
      </c>
      <c r="X1644" s="1" t="s">
        <v>357</v>
      </c>
    </row>
    <row r="1645" spans="1:24" ht="30">
      <c r="A1645" s="1" t="s">
        <v>6078</v>
      </c>
      <c r="B1645" s="1" t="s">
        <v>6079</v>
      </c>
      <c r="C1645" s="1" t="s">
        <v>3014</v>
      </c>
      <c r="D1645" s="1" t="s">
        <v>10669</v>
      </c>
      <c r="E1645" s="1" t="s">
        <v>357</v>
      </c>
      <c r="F1645" s="1" t="s">
        <v>10968</v>
      </c>
      <c r="G1645" s="1" t="s">
        <v>10969</v>
      </c>
      <c r="H1645" s="1" t="s">
        <v>357</v>
      </c>
      <c r="I1645" s="1" t="s">
        <v>357</v>
      </c>
      <c r="J1645" s="1" t="s">
        <v>357</v>
      </c>
      <c r="K1645" s="1" t="s">
        <v>357</v>
      </c>
      <c r="L1645" s="1" t="s">
        <v>357</v>
      </c>
      <c r="M1645" s="1" t="s">
        <v>357</v>
      </c>
      <c r="N1645" s="1" t="s">
        <v>357</v>
      </c>
      <c r="O1645" s="1" t="s">
        <v>357</v>
      </c>
      <c r="P1645" s="1" t="s">
        <v>357</v>
      </c>
      <c r="Q1645" s="1" t="s">
        <v>357</v>
      </c>
      <c r="R1645" s="1" t="s">
        <v>357</v>
      </c>
      <c r="S1645" s="1" t="s">
        <v>357</v>
      </c>
      <c r="T1645" s="1" t="s">
        <v>10670</v>
      </c>
      <c r="U1645" s="1" t="s">
        <v>357</v>
      </c>
      <c r="V1645" s="1" t="s">
        <v>357</v>
      </c>
      <c r="W1645" s="1" t="s">
        <v>357</v>
      </c>
      <c r="X1645" s="1" t="s">
        <v>357</v>
      </c>
    </row>
    <row r="1646" spans="1:24" ht="30">
      <c r="A1646" s="1" t="s">
        <v>6081</v>
      </c>
      <c r="B1646" s="1" t="s">
        <v>6082</v>
      </c>
      <c r="C1646" s="1" t="s">
        <v>3014</v>
      </c>
      <c r="D1646" s="1" t="s">
        <v>10669</v>
      </c>
      <c r="E1646" s="1" t="s">
        <v>357</v>
      </c>
      <c r="F1646" s="1" t="s">
        <v>10970</v>
      </c>
      <c r="G1646" s="1" t="s">
        <v>10971</v>
      </c>
      <c r="H1646" s="1" t="s">
        <v>357</v>
      </c>
      <c r="I1646" s="1" t="s">
        <v>357</v>
      </c>
      <c r="J1646" s="1" t="s">
        <v>357</v>
      </c>
      <c r="K1646" s="1" t="s">
        <v>357</v>
      </c>
      <c r="L1646" s="1" t="s">
        <v>357</v>
      </c>
      <c r="M1646" s="1" t="s">
        <v>357</v>
      </c>
      <c r="N1646" s="1" t="s">
        <v>357</v>
      </c>
      <c r="O1646" s="1" t="s">
        <v>357</v>
      </c>
      <c r="P1646" s="1" t="s">
        <v>357</v>
      </c>
      <c r="Q1646" s="1" t="s">
        <v>357</v>
      </c>
      <c r="R1646" s="1" t="s">
        <v>357</v>
      </c>
      <c r="S1646" s="1" t="s">
        <v>357</v>
      </c>
      <c r="T1646" s="1" t="s">
        <v>10670</v>
      </c>
      <c r="U1646" s="1" t="s">
        <v>357</v>
      </c>
      <c r="V1646" s="1" t="s">
        <v>357</v>
      </c>
      <c r="W1646" s="1" t="s">
        <v>357</v>
      </c>
      <c r="X1646" s="1" t="s">
        <v>357</v>
      </c>
    </row>
    <row r="1647" spans="1:24" ht="30">
      <c r="A1647" s="1" t="s">
        <v>6084</v>
      </c>
      <c r="B1647" s="1" t="s">
        <v>6085</v>
      </c>
      <c r="C1647" s="1" t="s">
        <v>3014</v>
      </c>
      <c r="D1647" s="1" t="s">
        <v>10669</v>
      </c>
      <c r="E1647" s="1" t="s">
        <v>357</v>
      </c>
      <c r="F1647" s="1" t="s">
        <v>10972</v>
      </c>
      <c r="G1647" s="1" t="s">
        <v>10973</v>
      </c>
      <c r="H1647" s="1" t="s">
        <v>357</v>
      </c>
      <c r="I1647" s="1" t="s">
        <v>357</v>
      </c>
      <c r="J1647" s="1" t="s">
        <v>357</v>
      </c>
      <c r="K1647" s="1" t="s">
        <v>357</v>
      </c>
      <c r="L1647" s="1" t="s">
        <v>357</v>
      </c>
      <c r="M1647" s="1" t="s">
        <v>357</v>
      </c>
      <c r="N1647" s="1" t="s">
        <v>357</v>
      </c>
      <c r="O1647" s="1" t="s">
        <v>357</v>
      </c>
      <c r="P1647" s="1" t="s">
        <v>357</v>
      </c>
      <c r="Q1647" s="1" t="s">
        <v>357</v>
      </c>
      <c r="R1647" s="1" t="s">
        <v>357</v>
      </c>
      <c r="S1647" s="1" t="s">
        <v>357</v>
      </c>
      <c r="T1647" s="1" t="s">
        <v>10670</v>
      </c>
      <c r="U1647" s="1" t="s">
        <v>357</v>
      </c>
      <c r="V1647" s="1" t="s">
        <v>357</v>
      </c>
      <c r="W1647" s="1" t="s">
        <v>357</v>
      </c>
      <c r="X1647" s="1" t="s">
        <v>357</v>
      </c>
    </row>
    <row r="1648" spans="1:24" ht="30">
      <c r="A1648" s="1" t="s">
        <v>6087</v>
      </c>
      <c r="B1648" s="1" t="s">
        <v>6088</v>
      </c>
      <c r="C1648" s="1" t="s">
        <v>3014</v>
      </c>
      <c r="D1648" s="1" t="s">
        <v>10669</v>
      </c>
      <c r="E1648" s="1" t="s">
        <v>357</v>
      </c>
      <c r="F1648" s="1" t="s">
        <v>10974</v>
      </c>
      <c r="G1648" s="1" t="s">
        <v>10975</v>
      </c>
      <c r="H1648" s="1" t="s">
        <v>357</v>
      </c>
      <c r="I1648" s="1" t="s">
        <v>357</v>
      </c>
      <c r="J1648" s="1" t="s">
        <v>357</v>
      </c>
      <c r="K1648" s="1" t="s">
        <v>357</v>
      </c>
      <c r="L1648" s="1" t="s">
        <v>357</v>
      </c>
      <c r="M1648" s="1" t="s">
        <v>357</v>
      </c>
      <c r="N1648" s="1" t="s">
        <v>357</v>
      </c>
      <c r="O1648" s="1" t="s">
        <v>357</v>
      </c>
      <c r="P1648" s="1" t="s">
        <v>357</v>
      </c>
      <c r="Q1648" s="1" t="s">
        <v>357</v>
      </c>
      <c r="R1648" s="1" t="s">
        <v>357</v>
      </c>
      <c r="S1648" s="1" t="s">
        <v>357</v>
      </c>
      <c r="T1648" s="1" t="s">
        <v>10670</v>
      </c>
      <c r="U1648" s="1" t="s">
        <v>357</v>
      </c>
      <c r="V1648" s="1" t="s">
        <v>357</v>
      </c>
      <c r="W1648" s="1" t="s">
        <v>357</v>
      </c>
      <c r="X1648" s="1" t="s">
        <v>357</v>
      </c>
    </row>
    <row r="1649" spans="1:24" ht="30">
      <c r="A1649" s="1" t="s">
        <v>6090</v>
      </c>
      <c r="B1649" s="1" t="s">
        <v>6091</v>
      </c>
      <c r="C1649" s="1" t="s">
        <v>3014</v>
      </c>
      <c r="D1649" s="1" t="s">
        <v>10669</v>
      </c>
      <c r="E1649" s="1" t="s">
        <v>357</v>
      </c>
      <c r="F1649" s="1" t="s">
        <v>10976</v>
      </c>
      <c r="G1649" s="1" t="s">
        <v>357</v>
      </c>
      <c r="H1649" s="1" t="s">
        <v>357</v>
      </c>
      <c r="I1649" s="1" t="s">
        <v>357</v>
      </c>
      <c r="J1649" s="1" t="s">
        <v>357</v>
      </c>
      <c r="K1649" s="1" t="s">
        <v>357</v>
      </c>
      <c r="L1649" s="1" t="s">
        <v>357</v>
      </c>
      <c r="M1649" s="1" t="s">
        <v>357</v>
      </c>
      <c r="N1649" s="1" t="s">
        <v>357</v>
      </c>
      <c r="O1649" s="1" t="s">
        <v>357</v>
      </c>
      <c r="P1649" s="1" t="s">
        <v>357</v>
      </c>
      <c r="Q1649" s="1" t="s">
        <v>357</v>
      </c>
      <c r="R1649" s="1" t="s">
        <v>357</v>
      </c>
      <c r="S1649" s="1" t="s">
        <v>357</v>
      </c>
      <c r="T1649" s="1" t="s">
        <v>10670</v>
      </c>
      <c r="U1649" s="1" t="s">
        <v>357</v>
      </c>
      <c r="V1649" s="1" t="s">
        <v>357</v>
      </c>
      <c r="W1649" s="1" t="s">
        <v>357</v>
      </c>
      <c r="X1649" s="1" t="s">
        <v>357</v>
      </c>
    </row>
    <row r="1650" spans="1:24" ht="30">
      <c r="A1650" s="1" t="s">
        <v>6093</v>
      </c>
      <c r="B1650" s="1" t="s">
        <v>6094</v>
      </c>
      <c r="C1650" s="1" t="s">
        <v>3014</v>
      </c>
      <c r="D1650" s="1" t="s">
        <v>10669</v>
      </c>
      <c r="E1650" s="1" t="s">
        <v>357</v>
      </c>
      <c r="F1650" s="1" t="s">
        <v>10977</v>
      </c>
      <c r="G1650" s="1" t="s">
        <v>357</v>
      </c>
      <c r="H1650" s="1" t="s">
        <v>357</v>
      </c>
      <c r="I1650" s="1" t="s">
        <v>357</v>
      </c>
      <c r="J1650" s="1" t="s">
        <v>357</v>
      </c>
      <c r="K1650" s="1" t="s">
        <v>357</v>
      </c>
      <c r="L1650" s="1" t="s">
        <v>357</v>
      </c>
      <c r="M1650" s="1" t="s">
        <v>357</v>
      </c>
      <c r="N1650" s="1" t="s">
        <v>357</v>
      </c>
      <c r="O1650" s="1" t="s">
        <v>357</v>
      </c>
      <c r="P1650" s="1" t="s">
        <v>357</v>
      </c>
      <c r="Q1650" s="1" t="s">
        <v>357</v>
      </c>
      <c r="R1650" s="1" t="s">
        <v>357</v>
      </c>
      <c r="S1650" s="1" t="s">
        <v>357</v>
      </c>
      <c r="T1650" s="1" t="s">
        <v>10670</v>
      </c>
      <c r="U1650" s="1" t="s">
        <v>357</v>
      </c>
      <c r="V1650" s="1" t="s">
        <v>357</v>
      </c>
      <c r="W1650" s="1" t="s">
        <v>357</v>
      </c>
      <c r="X1650" s="1" t="s">
        <v>357</v>
      </c>
    </row>
    <row r="1651" spans="1:24" ht="30">
      <c r="A1651" s="1" t="s">
        <v>6096</v>
      </c>
      <c r="B1651" s="1" t="s">
        <v>6097</v>
      </c>
      <c r="C1651" s="1" t="s">
        <v>3014</v>
      </c>
      <c r="D1651" s="1" t="s">
        <v>10669</v>
      </c>
      <c r="E1651" s="1" t="s">
        <v>357</v>
      </c>
      <c r="F1651" s="1" t="s">
        <v>10978</v>
      </c>
      <c r="G1651" s="1" t="s">
        <v>357</v>
      </c>
      <c r="H1651" s="1" t="s">
        <v>357</v>
      </c>
      <c r="I1651" s="1" t="s">
        <v>357</v>
      </c>
      <c r="J1651" s="1" t="s">
        <v>357</v>
      </c>
      <c r="K1651" s="1" t="s">
        <v>357</v>
      </c>
      <c r="L1651" s="1" t="s">
        <v>357</v>
      </c>
      <c r="M1651" s="1" t="s">
        <v>357</v>
      </c>
      <c r="N1651" s="1" t="s">
        <v>357</v>
      </c>
      <c r="O1651" s="1" t="s">
        <v>357</v>
      </c>
      <c r="P1651" s="1" t="s">
        <v>357</v>
      </c>
      <c r="Q1651" s="1" t="s">
        <v>357</v>
      </c>
      <c r="R1651" s="1" t="s">
        <v>357</v>
      </c>
      <c r="S1651" s="1" t="s">
        <v>357</v>
      </c>
      <c r="T1651" s="1" t="s">
        <v>10670</v>
      </c>
      <c r="U1651" s="1" t="s">
        <v>357</v>
      </c>
      <c r="V1651" s="1" t="s">
        <v>357</v>
      </c>
      <c r="W1651" s="1" t="s">
        <v>357</v>
      </c>
      <c r="X1651" s="1" t="s">
        <v>357</v>
      </c>
    </row>
    <row r="1652" spans="1:24" ht="30">
      <c r="A1652" s="1" t="s">
        <v>6099</v>
      </c>
      <c r="B1652" s="1" t="s">
        <v>6100</v>
      </c>
      <c r="C1652" s="1" t="s">
        <v>3014</v>
      </c>
      <c r="D1652" s="1" t="s">
        <v>10669</v>
      </c>
      <c r="E1652" s="1" t="s">
        <v>357</v>
      </c>
      <c r="F1652" s="1" t="s">
        <v>10979</v>
      </c>
      <c r="G1652" s="1" t="s">
        <v>357</v>
      </c>
      <c r="H1652" s="1" t="s">
        <v>357</v>
      </c>
      <c r="I1652" s="1" t="s">
        <v>357</v>
      </c>
      <c r="J1652" s="1" t="s">
        <v>357</v>
      </c>
      <c r="K1652" s="1" t="s">
        <v>357</v>
      </c>
      <c r="L1652" s="1" t="s">
        <v>357</v>
      </c>
      <c r="M1652" s="1" t="s">
        <v>357</v>
      </c>
      <c r="N1652" s="1" t="s">
        <v>357</v>
      </c>
      <c r="O1652" s="1" t="s">
        <v>357</v>
      </c>
      <c r="P1652" s="1" t="s">
        <v>357</v>
      </c>
      <c r="Q1652" s="1" t="s">
        <v>357</v>
      </c>
      <c r="R1652" s="1" t="s">
        <v>357</v>
      </c>
      <c r="S1652" s="1" t="s">
        <v>357</v>
      </c>
      <c r="T1652" s="1" t="s">
        <v>10670</v>
      </c>
      <c r="U1652" s="1" t="s">
        <v>357</v>
      </c>
      <c r="V1652" s="1" t="s">
        <v>357</v>
      </c>
      <c r="W1652" s="1" t="s">
        <v>357</v>
      </c>
      <c r="X1652" s="1" t="s">
        <v>357</v>
      </c>
    </row>
    <row r="1653" spans="1:24">
      <c r="A1653" s="1" t="s">
        <v>4151</v>
      </c>
      <c r="B1653" s="1" t="s">
        <v>4152</v>
      </c>
      <c r="C1653" s="1" t="s">
        <v>4116</v>
      </c>
      <c r="D1653" s="1" t="s">
        <v>357</v>
      </c>
      <c r="E1653" s="1" t="s">
        <v>357</v>
      </c>
      <c r="F1653" s="1" t="s">
        <v>10980</v>
      </c>
      <c r="G1653" s="1" t="s">
        <v>357</v>
      </c>
      <c r="H1653" s="1" t="s">
        <v>357</v>
      </c>
      <c r="I1653" s="1" t="s">
        <v>10768</v>
      </c>
      <c r="J1653" s="1" t="s">
        <v>9542</v>
      </c>
      <c r="K1653" s="1" t="s">
        <v>9543</v>
      </c>
      <c r="L1653" s="1" t="s">
        <v>9440</v>
      </c>
      <c r="M1653" s="1" t="s">
        <v>10981</v>
      </c>
      <c r="N1653" s="1" t="s">
        <v>357</v>
      </c>
      <c r="O1653" s="1" t="s">
        <v>357</v>
      </c>
      <c r="P1653" s="1" t="s">
        <v>357</v>
      </c>
      <c r="Q1653" s="1" t="s">
        <v>357</v>
      </c>
      <c r="R1653" s="1" t="s">
        <v>357</v>
      </c>
      <c r="S1653" s="1" t="s">
        <v>357</v>
      </c>
      <c r="T1653" s="1" t="s">
        <v>10982</v>
      </c>
      <c r="U1653" s="1" t="s">
        <v>357</v>
      </c>
      <c r="V1653" s="1" t="s">
        <v>357</v>
      </c>
      <c r="W1653" s="1" t="s">
        <v>357</v>
      </c>
      <c r="X1653" s="1" t="s">
        <v>357</v>
      </c>
    </row>
    <row r="1654" spans="1:24">
      <c r="A1654" s="1" t="s">
        <v>4097</v>
      </c>
      <c r="B1654" s="1" t="s">
        <v>4098</v>
      </c>
      <c r="C1654" s="1" t="s">
        <v>4085</v>
      </c>
      <c r="D1654" s="1" t="s">
        <v>357</v>
      </c>
      <c r="E1654" s="1" t="s">
        <v>357</v>
      </c>
      <c r="F1654" s="1" t="s">
        <v>10983</v>
      </c>
      <c r="G1654" s="1" t="s">
        <v>357</v>
      </c>
      <c r="H1654" s="1" t="s">
        <v>357</v>
      </c>
      <c r="I1654" s="1" t="s">
        <v>9440</v>
      </c>
      <c r="J1654" s="1" t="s">
        <v>10768</v>
      </c>
      <c r="K1654" s="1" t="s">
        <v>9542</v>
      </c>
      <c r="L1654" s="1" t="s">
        <v>9543</v>
      </c>
      <c r="M1654" s="1" t="s">
        <v>10838</v>
      </c>
      <c r="N1654" s="1" t="s">
        <v>10984</v>
      </c>
      <c r="O1654" s="1" t="s">
        <v>357</v>
      </c>
      <c r="P1654" s="1" t="s">
        <v>357</v>
      </c>
      <c r="Q1654" s="1" t="s">
        <v>357</v>
      </c>
      <c r="R1654" s="1" t="s">
        <v>357</v>
      </c>
      <c r="S1654" s="1" t="s">
        <v>357</v>
      </c>
      <c r="T1654" s="1" t="s">
        <v>10982</v>
      </c>
      <c r="U1654" s="1" t="s">
        <v>357</v>
      </c>
      <c r="V1654" s="1" t="s">
        <v>357</v>
      </c>
      <c r="W1654" s="1" t="s">
        <v>357</v>
      </c>
      <c r="X1654" s="1" t="s">
        <v>357</v>
      </c>
    </row>
    <row r="1655" spans="1:24">
      <c r="A1655" s="1" t="s">
        <v>4100</v>
      </c>
      <c r="B1655" s="1" t="s">
        <v>4101</v>
      </c>
      <c r="C1655" s="1" t="s">
        <v>4085</v>
      </c>
      <c r="D1655" s="1" t="s">
        <v>357</v>
      </c>
      <c r="E1655" s="1" t="s">
        <v>357</v>
      </c>
      <c r="F1655" s="1" t="s">
        <v>10985</v>
      </c>
      <c r="G1655" s="1" t="s">
        <v>357</v>
      </c>
      <c r="H1655" s="1" t="s">
        <v>357</v>
      </c>
      <c r="I1655" s="1" t="s">
        <v>9440</v>
      </c>
      <c r="J1655" s="1" t="s">
        <v>10768</v>
      </c>
      <c r="K1655" s="1" t="s">
        <v>9542</v>
      </c>
      <c r="L1655" s="1" t="s">
        <v>9543</v>
      </c>
      <c r="M1655" s="1" t="s">
        <v>10838</v>
      </c>
      <c r="N1655" s="1" t="s">
        <v>10984</v>
      </c>
      <c r="O1655" s="1" t="s">
        <v>357</v>
      </c>
      <c r="P1655" s="1" t="s">
        <v>357</v>
      </c>
      <c r="Q1655" s="1" t="s">
        <v>357</v>
      </c>
      <c r="R1655" s="1" t="s">
        <v>357</v>
      </c>
      <c r="S1655" s="1" t="s">
        <v>357</v>
      </c>
      <c r="T1655" s="1" t="s">
        <v>10982</v>
      </c>
      <c r="U1655" s="1" t="s">
        <v>357</v>
      </c>
      <c r="V1655" s="1" t="s">
        <v>357</v>
      </c>
      <c r="W1655" s="1" t="s">
        <v>357</v>
      </c>
      <c r="X1655" s="1" t="s">
        <v>357</v>
      </c>
    </row>
    <row r="1656" spans="1:24">
      <c r="A1656" s="1" t="s">
        <v>4103</v>
      </c>
      <c r="B1656" s="1" t="s">
        <v>4104</v>
      </c>
      <c r="C1656" s="1" t="s">
        <v>4085</v>
      </c>
      <c r="D1656" s="1" t="s">
        <v>357</v>
      </c>
      <c r="E1656" s="1" t="s">
        <v>357</v>
      </c>
      <c r="F1656" s="1" t="s">
        <v>10986</v>
      </c>
      <c r="G1656" s="1" t="s">
        <v>357</v>
      </c>
      <c r="H1656" s="1" t="s">
        <v>357</v>
      </c>
      <c r="I1656" s="1" t="s">
        <v>9440</v>
      </c>
      <c r="J1656" s="1" t="s">
        <v>10768</v>
      </c>
      <c r="K1656" s="1" t="s">
        <v>9542</v>
      </c>
      <c r="L1656" s="1" t="s">
        <v>9543</v>
      </c>
      <c r="M1656" s="1" t="s">
        <v>10838</v>
      </c>
      <c r="N1656" s="1" t="s">
        <v>10984</v>
      </c>
      <c r="O1656" s="1" t="s">
        <v>357</v>
      </c>
      <c r="P1656" s="1" t="s">
        <v>357</v>
      </c>
      <c r="Q1656" s="1" t="s">
        <v>357</v>
      </c>
      <c r="R1656" s="1" t="s">
        <v>357</v>
      </c>
      <c r="S1656" s="1" t="s">
        <v>357</v>
      </c>
      <c r="T1656" s="1" t="s">
        <v>10982</v>
      </c>
      <c r="U1656" s="1" t="s">
        <v>357</v>
      </c>
      <c r="V1656" s="1" t="s">
        <v>357</v>
      </c>
      <c r="W1656" s="1" t="s">
        <v>357</v>
      </c>
      <c r="X1656" s="1" t="s">
        <v>357</v>
      </c>
    </row>
    <row r="1657" spans="1:24">
      <c r="A1657" s="1" t="s">
        <v>4106</v>
      </c>
      <c r="B1657" s="1" t="s">
        <v>4107</v>
      </c>
      <c r="C1657" s="1" t="s">
        <v>4085</v>
      </c>
      <c r="D1657" s="1" t="s">
        <v>357</v>
      </c>
      <c r="E1657" s="1" t="s">
        <v>357</v>
      </c>
      <c r="F1657" s="1" t="s">
        <v>10987</v>
      </c>
      <c r="G1657" s="1" t="s">
        <v>357</v>
      </c>
      <c r="H1657" s="1" t="s">
        <v>357</v>
      </c>
      <c r="I1657" s="1" t="s">
        <v>9440</v>
      </c>
      <c r="J1657" s="1" t="s">
        <v>10768</v>
      </c>
      <c r="K1657" s="1" t="s">
        <v>9542</v>
      </c>
      <c r="L1657" s="1" t="s">
        <v>9543</v>
      </c>
      <c r="M1657" s="1" t="s">
        <v>10838</v>
      </c>
      <c r="N1657" s="1" t="s">
        <v>10984</v>
      </c>
      <c r="O1657" s="1" t="s">
        <v>357</v>
      </c>
      <c r="P1657" s="1" t="s">
        <v>357</v>
      </c>
      <c r="Q1657" s="1" t="s">
        <v>357</v>
      </c>
      <c r="R1657" s="1" t="s">
        <v>357</v>
      </c>
      <c r="S1657" s="1" t="s">
        <v>357</v>
      </c>
      <c r="T1657" s="1" t="s">
        <v>357</v>
      </c>
      <c r="U1657" s="1" t="s">
        <v>357</v>
      </c>
      <c r="V1657" s="1" t="s">
        <v>357</v>
      </c>
      <c r="W1657" s="1" t="s">
        <v>357</v>
      </c>
      <c r="X1657" s="1" t="s">
        <v>357</v>
      </c>
    </row>
    <row r="1658" spans="1:24">
      <c r="A1658" s="1" t="s">
        <v>4081</v>
      </c>
      <c r="B1658" s="1" t="s">
        <v>4082</v>
      </c>
      <c r="C1658" s="1" t="s">
        <v>4085</v>
      </c>
      <c r="D1658" s="1" t="s">
        <v>357</v>
      </c>
      <c r="E1658" s="1" t="s">
        <v>357</v>
      </c>
      <c r="F1658" s="1" t="s">
        <v>357</v>
      </c>
      <c r="G1658" s="1" t="s">
        <v>357</v>
      </c>
      <c r="H1658" s="1" t="s">
        <v>357</v>
      </c>
      <c r="I1658" s="1" t="s">
        <v>9440</v>
      </c>
      <c r="J1658" s="1" t="s">
        <v>10768</v>
      </c>
      <c r="K1658" s="1" t="s">
        <v>9542</v>
      </c>
      <c r="L1658" s="1" t="s">
        <v>9543</v>
      </c>
      <c r="M1658" s="1" t="s">
        <v>10838</v>
      </c>
      <c r="N1658" s="1" t="s">
        <v>10984</v>
      </c>
      <c r="O1658" s="1" t="s">
        <v>357</v>
      </c>
      <c r="P1658" s="1" t="s">
        <v>357</v>
      </c>
      <c r="Q1658" s="1" t="s">
        <v>357</v>
      </c>
      <c r="R1658" s="1" t="s">
        <v>357</v>
      </c>
      <c r="S1658" s="1" t="s">
        <v>357</v>
      </c>
      <c r="T1658" s="1" t="s">
        <v>10982</v>
      </c>
      <c r="U1658" s="1" t="s">
        <v>357</v>
      </c>
      <c r="V1658" s="1" t="s">
        <v>357</v>
      </c>
      <c r="W1658" s="1" t="s">
        <v>357</v>
      </c>
      <c r="X1658" s="1" t="s">
        <v>357</v>
      </c>
    </row>
    <row r="1659" spans="1:24">
      <c r="A1659" s="1" t="s">
        <v>4088</v>
      </c>
      <c r="B1659" s="1" t="s">
        <v>4089</v>
      </c>
      <c r="C1659" s="1" t="s">
        <v>4085</v>
      </c>
      <c r="D1659" s="1" t="s">
        <v>357</v>
      </c>
      <c r="E1659" s="1" t="s">
        <v>357</v>
      </c>
      <c r="F1659" s="1" t="s">
        <v>357</v>
      </c>
      <c r="G1659" s="1" t="s">
        <v>357</v>
      </c>
      <c r="H1659" s="1" t="s">
        <v>357</v>
      </c>
      <c r="I1659" s="1" t="s">
        <v>9440</v>
      </c>
      <c r="J1659" s="1" t="s">
        <v>10768</v>
      </c>
      <c r="K1659" s="1" t="s">
        <v>9542</v>
      </c>
      <c r="L1659" s="1" t="s">
        <v>9543</v>
      </c>
      <c r="M1659" s="1" t="s">
        <v>10838</v>
      </c>
      <c r="N1659" s="1" t="s">
        <v>10984</v>
      </c>
      <c r="O1659" s="1" t="s">
        <v>357</v>
      </c>
      <c r="P1659" s="1" t="s">
        <v>357</v>
      </c>
      <c r="Q1659" s="1" t="s">
        <v>357</v>
      </c>
      <c r="R1659" s="1" t="s">
        <v>357</v>
      </c>
      <c r="S1659" s="1" t="s">
        <v>357</v>
      </c>
      <c r="T1659" s="1" t="s">
        <v>10982</v>
      </c>
      <c r="U1659" s="1" t="s">
        <v>357</v>
      </c>
      <c r="V1659" s="1" t="s">
        <v>357</v>
      </c>
      <c r="W1659" s="1" t="s">
        <v>357</v>
      </c>
      <c r="X1659" s="1" t="s">
        <v>357</v>
      </c>
    </row>
    <row r="1660" spans="1:24">
      <c r="A1660" s="1" t="s">
        <v>4091</v>
      </c>
      <c r="B1660" s="1" t="s">
        <v>4092</v>
      </c>
      <c r="C1660" s="1" t="s">
        <v>4085</v>
      </c>
      <c r="D1660" s="1" t="s">
        <v>357</v>
      </c>
      <c r="E1660" s="1" t="s">
        <v>357</v>
      </c>
      <c r="F1660" s="1" t="s">
        <v>357</v>
      </c>
      <c r="G1660" s="1" t="s">
        <v>357</v>
      </c>
      <c r="H1660" s="1" t="s">
        <v>357</v>
      </c>
      <c r="I1660" s="1" t="s">
        <v>9440</v>
      </c>
      <c r="J1660" s="1" t="s">
        <v>10768</v>
      </c>
      <c r="K1660" s="1" t="s">
        <v>9542</v>
      </c>
      <c r="L1660" s="1" t="s">
        <v>9543</v>
      </c>
      <c r="M1660" s="1" t="s">
        <v>10838</v>
      </c>
      <c r="N1660" s="1" t="s">
        <v>10984</v>
      </c>
      <c r="O1660" s="1" t="s">
        <v>357</v>
      </c>
      <c r="P1660" s="1" t="s">
        <v>357</v>
      </c>
      <c r="Q1660" s="1" t="s">
        <v>357</v>
      </c>
      <c r="R1660" s="1" t="s">
        <v>357</v>
      </c>
      <c r="S1660" s="1" t="s">
        <v>357</v>
      </c>
      <c r="T1660" s="1" t="s">
        <v>10982</v>
      </c>
      <c r="U1660" s="1" t="s">
        <v>357</v>
      </c>
      <c r="V1660" s="1" t="s">
        <v>357</v>
      </c>
      <c r="W1660" s="1" t="s">
        <v>357</v>
      </c>
      <c r="X1660" s="1" t="s">
        <v>357</v>
      </c>
    </row>
    <row r="1661" spans="1:24">
      <c r="A1661" s="1" t="s">
        <v>4094</v>
      </c>
      <c r="B1661" s="1" t="s">
        <v>4095</v>
      </c>
      <c r="C1661" s="1" t="s">
        <v>4085</v>
      </c>
      <c r="D1661" s="1" t="s">
        <v>357</v>
      </c>
      <c r="E1661" s="1" t="s">
        <v>357</v>
      </c>
      <c r="F1661" s="1" t="s">
        <v>357</v>
      </c>
      <c r="G1661" s="1" t="s">
        <v>357</v>
      </c>
      <c r="H1661" s="1" t="s">
        <v>357</v>
      </c>
      <c r="I1661" s="1" t="s">
        <v>9440</v>
      </c>
      <c r="J1661" s="1" t="s">
        <v>10768</v>
      </c>
      <c r="K1661" s="1" t="s">
        <v>9542</v>
      </c>
      <c r="L1661" s="1" t="s">
        <v>9543</v>
      </c>
      <c r="M1661" s="1" t="s">
        <v>10838</v>
      </c>
      <c r="N1661" s="1" t="s">
        <v>10984</v>
      </c>
      <c r="O1661" s="1" t="s">
        <v>357</v>
      </c>
      <c r="P1661" s="1" t="s">
        <v>357</v>
      </c>
      <c r="Q1661" s="1" t="s">
        <v>357</v>
      </c>
      <c r="R1661" s="1" t="s">
        <v>357</v>
      </c>
      <c r="S1661" s="1" t="s">
        <v>357</v>
      </c>
      <c r="T1661" s="1" t="s">
        <v>357</v>
      </c>
      <c r="U1661" s="1" t="s">
        <v>357</v>
      </c>
      <c r="V1661" s="1" t="s">
        <v>357</v>
      </c>
      <c r="W1661" s="1" t="s">
        <v>357</v>
      </c>
      <c r="X1661" s="1" t="s">
        <v>357</v>
      </c>
    </row>
    <row r="1662" spans="1:24">
      <c r="A1662" s="1" t="s">
        <v>4109</v>
      </c>
      <c r="B1662" s="1" t="s">
        <v>4110</v>
      </c>
      <c r="C1662" s="1" t="s">
        <v>4085</v>
      </c>
      <c r="D1662" s="1" t="s">
        <v>357</v>
      </c>
      <c r="E1662" s="1" t="s">
        <v>357</v>
      </c>
      <c r="F1662" s="1" t="s">
        <v>10988</v>
      </c>
      <c r="G1662" s="1" t="s">
        <v>357</v>
      </c>
      <c r="H1662" s="1" t="s">
        <v>357</v>
      </c>
      <c r="I1662" s="1" t="s">
        <v>9440</v>
      </c>
      <c r="J1662" s="1" t="s">
        <v>10768</v>
      </c>
      <c r="K1662" s="1" t="s">
        <v>9542</v>
      </c>
      <c r="L1662" s="1" t="s">
        <v>9543</v>
      </c>
      <c r="M1662" s="1" t="s">
        <v>10838</v>
      </c>
      <c r="N1662" s="1" t="s">
        <v>10984</v>
      </c>
      <c r="O1662" s="1" t="s">
        <v>357</v>
      </c>
      <c r="P1662" s="1" t="s">
        <v>357</v>
      </c>
      <c r="Q1662" s="1" t="s">
        <v>357</v>
      </c>
      <c r="R1662" s="1" t="s">
        <v>357</v>
      </c>
      <c r="S1662" s="1" t="s">
        <v>357</v>
      </c>
      <c r="T1662" s="1" t="s">
        <v>10982</v>
      </c>
      <c r="U1662" s="1" t="s">
        <v>357</v>
      </c>
      <c r="V1662" s="1" t="s">
        <v>357</v>
      </c>
      <c r="W1662" s="1" t="s">
        <v>357</v>
      </c>
      <c r="X1662" s="1" t="s">
        <v>357</v>
      </c>
    </row>
    <row r="1663" spans="1:24">
      <c r="A1663" s="1" t="s">
        <v>4160</v>
      </c>
      <c r="B1663" s="1" t="s">
        <v>4161</v>
      </c>
      <c r="C1663" s="1" t="s">
        <v>4116</v>
      </c>
      <c r="D1663" s="1" t="s">
        <v>357</v>
      </c>
      <c r="E1663" s="1" t="s">
        <v>357</v>
      </c>
      <c r="F1663" s="1" t="s">
        <v>10989</v>
      </c>
      <c r="G1663" s="1" t="s">
        <v>357</v>
      </c>
      <c r="H1663" s="1" t="s">
        <v>357</v>
      </c>
      <c r="I1663" s="1" t="s">
        <v>9440</v>
      </c>
      <c r="J1663" s="1" t="s">
        <v>10768</v>
      </c>
      <c r="K1663" s="1" t="s">
        <v>9542</v>
      </c>
      <c r="L1663" s="1" t="s">
        <v>9543</v>
      </c>
      <c r="M1663" s="1" t="s">
        <v>10981</v>
      </c>
      <c r="N1663" s="1" t="s">
        <v>357</v>
      </c>
      <c r="O1663" s="1" t="s">
        <v>357</v>
      </c>
      <c r="P1663" s="1" t="s">
        <v>357</v>
      </c>
      <c r="Q1663" s="1" t="s">
        <v>357</v>
      </c>
      <c r="R1663" s="1" t="s">
        <v>357</v>
      </c>
      <c r="S1663" s="1" t="s">
        <v>357</v>
      </c>
      <c r="T1663" s="1" t="s">
        <v>10982</v>
      </c>
      <c r="U1663" s="1" t="s">
        <v>357</v>
      </c>
      <c r="V1663" s="1" t="s">
        <v>357</v>
      </c>
      <c r="W1663" s="1" t="s">
        <v>357</v>
      </c>
      <c r="X1663" s="1" t="s">
        <v>357</v>
      </c>
    </row>
    <row r="1664" spans="1:24">
      <c r="A1664" s="1" t="s">
        <v>4157</v>
      </c>
      <c r="B1664" s="1" t="s">
        <v>4158</v>
      </c>
      <c r="C1664" s="1" t="s">
        <v>4116</v>
      </c>
      <c r="D1664" s="1" t="s">
        <v>357</v>
      </c>
      <c r="E1664" s="1" t="s">
        <v>357</v>
      </c>
      <c r="F1664" s="1" t="s">
        <v>10990</v>
      </c>
      <c r="G1664" s="1" t="s">
        <v>357</v>
      </c>
      <c r="H1664" s="1" t="s">
        <v>357</v>
      </c>
      <c r="I1664" s="1" t="s">
        <v>9440</v>
      </c>
      <c r="J1664" s="1" t="s">
        <v>10768</v>
      </c>
      <c r="K1664" s="1" t="s">
        <v>9542</v>
      </c>
      <c r="L1664" s="1" t="s">
        <v>9543</v>
      </c>
      <c r="M1664" s="1" t="s">
        <v>10981</v>
      </c>
      <c r="N1664" s="1" t="s">
        <v>357</v>
      </c>
      <c r="O1664" s="1" t="s">
        <v>357</v>
      </c>
      <c r="P1664" s="1" t="s">
        <v>357</v>
      </c>
      <c r="Q1664" s="1" t="s">
        <v>357</v>
      </c>
      <c r="R1664" s="1" t="s">
        <v>357</v>
      </c>
      <c r="S1664" s="1" t="s">
        <v>357</v>
      </c>
      <c r="T1664" s="1" t="s">
        <v>10982</v>
      </c>
      <c r="U1664" s="1" t="s">
        <v>357</v>
      </c>
      <c r="V1664" s="1" t="s">
        <v>357</v>
      </c>
      <c r="W1664" s="1" t="s">
        <v>357</v>
      </c>
      <c r="X1664" s="1" t="s">
        <v>357</v>
      </c>
    </row>
    <row r="1665" spans="1:24">
      <c r="A1665" s="1" t="s">
        <v>4154</v>
      </c>
      <c r="B1665" s="1" t="s">
        <v>4155</v>
      </c>
      <c r="C1665" s="1" t="s">
        <v>4116</v>
      </c>
      <c r="D1665" s="1" t="s">
        <v>357</v>
      </c>
      <c r="E1665" s="1" t="s">
        <v>357</v>
      </c>
      <c r="F1665" s="1" t="s">
        <v>10991</v>
      </c>
      <c r="G1665" s="1" t="s">
        <v>357</v>
      </c>
      <c r="H1665" s="1" t="s">
        <v>357</v>
      </c>
      <c r="I1665" s="1" t="s">
        <v>9440</v>
      </c>
      <c r="J1665" s="1" t="s">
        <v>10768</v>
      </c>
      <c r="K1665" s="1" t="s">
        <v>9542</v>
      </c>
      <c r="L1665" s="1" t="s">
        <v>9543</v>
      </c>
      <c r="M1665" s="1" t="s">
        <v>10981</v>
      </c>
      <c r="N1665" s="1" t="s">
        <v>357</v>
      </c>
      <c r="O1665" s="1" t="s">
        <v>357</v>
      </c>
      <c r="P1665" s="1" t="s">
        <v>357</v>
      </c>
      <c r="Q1665" s="1" t="s">
        <v>357</v>
      </c>
      <c r="R1665" s="1" t="s">
        <v>357</v>
      </c>
      <c r="S1665" s="1" t="s">
        <v>357</v>
      </c>
      <c r="T1665" s="1" t="s">
        <v>10982</v>
      </c>
      <c r="U1665" s="1" t="s">
        <v>357</v>
      </c>
      <c r="V1665" s="1" t="s">
        <v>357</v>
      </c>
      <c r="W1665" s="1" t="s">
        <v>357</v>
      </c>
      <c r="X1665" s="1" t="s">
        <v>357</v>
      </c>
    </row>
    <row r="1666" spans="1:24">
      <c r="A1666" s="1" t="s">
        <v>4163</v>
      </c>
      <c r="B1666" s="1" t="s">
        <v>4164</v>
      </c>
      <c r="C1666" s="1" t="s">
        <v>4116</v>
      </c>
      <c r="D1666" s="1" t="s">
        <v>357</v>
      </c>
      <c r="E1666" s="1" t="s">
        <v>357</v>
      </c>
      <c r="F1666" s="1" t="s">
        <v>10992</v>
      </c>
      <c r="G1666" s="1" t="s">
        <v>357</v>
      </c>
      <c r="H1666" s="1" t="s">
        <v>357</v>
      </c>
      <c r="I1666" s="1" t="s">
        <v>9440</v>
      </c>
      <c r="J1666" s="1" t="s">
        <v>10768</v>
      </c>
      <c r="K1666" s="1" t="s">
        <v>9542</v>
      </c>
      <c r="L1666" s="1" t="s">
        <v>9543</v>
      </c>
      <c r="M1666" s="1" t="s">
        <v>10981</v>
      </c>
      <c r="N1666" s="1" t="s">
        <v>357</v>
      </c>
      <c r="O1666" s="1" t="s">
        <v>357</v>
      </c>
      <c r="P1666" s="1" t="s">
        <v>357</v>
      </c>
      <c r="Q1666" s="1" t="s">
        <v>357</v>
      </c>
      <c r="R1666" s="1" t="s">
        <v>357</v>
      </c>
      <c r="S1666" s="1" t="s">
        <v>357</v>
      </c>
      <c r="T1666" s="1" t="s">
        <v>10982</v>
      </c>
      <c r="U1666" s="1" t="s">
        <v>357</v>
      </c>
      <c r="V1666" s="1" t="s">
        <v>357</v>
      </c>
      <c r="W1666" s="1" t="s">
        <v>357</v>
      </c>
      <c r="X1666" s="1" t="s">
        <v>357</v>
      </c>
    </row>
    <row r="1667" spans="1:24">
      <c r="A1667" s="1" t="s">
        <v>4121</v>
      </c>
      <c r="B1667" s="1" t="s">
        <v>4122</v>
      </c>
      <c r="C1667" s="1" t="s">
        <v>4116</v>
      </c>
      <c r="D1667" s="1" t="s">
        <v>357</v>
      </c>
      <c r="E1667" s="1" t="s">
        <v>357</v>
      </c>
      <c r="F1667" s="1" t="s">
        <v>357</v>
      </c>
      <c r="G1667" s="1" t="s">
        <v>357</v>
      </c>
      <c r="H1667" s="1" t="s">
        <v>357</v>
      </c>
      <c r="I1667" s="1" t="s">
        <v>9440</v>
      </c>
      <c r="J1667" s="1" t="s">
        <v>10768</v>
      </c>
      <c r="K1667" s="1" t="s">
        <v>9542</v>
      </c>
      <c r="L1667" s="1" t="s">
        <v>9543</v>
      </c>
      <c r="M1667" s="1" t="s">
        <v>10981</v>
      </c>
      <c r="N1667" s="1" t="s">
        <v>357</v>
      </c>
      <c r="O1667" s="1" t="s">
        <v>357</v>
      </c>
      <c r="P1667" s="1" t="s">
        <v>357</v>
      </c>
      <c r="Q1667" s="1" t="s">
        <v>357</v>
      </c>
      <c r="R1667" s="1" t="s">
        <v>357</v>
      </c>
      <c r="S1667" s="1" t="s">
        <v>357</v>
      </c>
      <c r="T1667" s="1" t="s">
        <v>10982</v>
      </c>
      <c r="U1667" s="1" t="s">
        <v>357</v>
      </c>
      <c r="V1667" s="1" t="s">
        <v>357</v>
      </c>
      <c r="W1667" s="1" t="s">
        <v>357</v>
      </c>
      <c r="X1667" s="1" t="s">
        <v>357</v>
      </c>
    </row>
    <row r="1668" spans="1:24">
      <c r="A1668" s="1" t="s">
        <v>4118</v>
      </c>
      <c r="B1668" s="1" t="s">
        <v>4119</v>
      </c>
      <c r="C1668" s="1" t="s">
        <v>4116</v>
      </c>
      <c r="D1668" s="1" t="s">
        <v>357</v>
      </c>
      <c r="E1668" s="1" t="s">
        <v>357</v>
      </c>
      <c r="F1668" s="1" t="s">
        <v>357</v>
      </c>
      <c r="G1668" s="1" t="s">
        <v>357</v>
      </c>
      <c r="H1668" s="1" t="s">
        <v>357</v>
      </c>
      <c r="I1668" s="1" t="s">
        <v>9440</v>
      </c>
      <c r="J1668" s="1" t="s">
        <v>10768</v>
      </c>
      <c r="K1668" s="1" t="s">
        <v>9542</v>
      </c>
      <c r="L1668" s="1" t="s">
        <v>9543</v>
      </c>
      <c r="M1668" s="1" t="s">
        <v>10981</v>
      </c>
      <c r="N1668" s="1" t="s">
        <v>357</v>
      </c>
      <c r="O1668" s="1" t="s">
        <v>357</v>
      </c>
      <c r="P1668" s="1" t="s">
        <v>357</v>
      </c>
      <c r="Q1668" s="1" t="s">
        <v>357</v>
      </c>
      <c r="R1668" s="1" t="s">
        <v>357</v>
      </c>
      <c r="S1668" s="1" t="s">
        <v>357</v>
      </c>
      <c r="T1668" s="1" t="s">
        <v>10982</v>
      </c>
      <c r="U1668" s="1" t="s">
        <v>357</v>
      </c>
      <c r="V1668" s="1" t="s">
        <v>357</v>
      </c>
      <c r="W1668" s="1" t="s">
        <v>357</v>
      </c>
      <c r="X1668" s="1" t="s">
        <v>357</v>
      </c>
    </row>
    <row r="1669" spans="1:24">
      <c r="A1669" s="1" t="s">
        <v>4112</v>
      </c>
      <c r="B1669" s="1" t="s">
        <v>4113</v>
      </c>
      <c r="C1669" s="1" t="s">
        <v>4116</v>
      </c>
      <c r="D1669" s="1" t="s">
        <v>357</v>
      </c>
      <c r="E1669" s="1" t="s">
        <v>357</v>
      </c>
      <c r="F1669" s="1" t="s">
        <v>357</v>
      </c>
      <c r="G1669" s="1" t="s">
        <v>357</v>
      </c>
      <c r="H1669" s="1" t="s">
        <v>357</v>
      </c>
      <c r="I1669" s="1" t="s">
        <v>9440</v>
      </c>
      <c r="J1669" s="1" t="s">
        <v>10768</v>
      </c>
      <c r="K1669" s="1" t="s">
        <v>9542</v>
      </c>
      <c r="L1669" s="1" t="s">
        <v>9543</v>
      </c>
      <c r="M1669" s="1" t="s">
        <v>10981</v>
      </c>
      <c r="N1669" s="1" t="s">
        <v>357</v>
      </c>
      <c r="O1669" s="1" t="s">
        <v>357</v>
      </c>
      <c r="P1669" s="1" t="s">
        <v>357</v>
      </c>
      <c r="Q1669" s="1" t="s">
        <v>357</v>
      </c>
      <c r="R1669" s="1" t="s">
        <v>357</v>
      </c>
      <c r="S1669" s="1" t="s">
        <v>357</v>
      </c>
      <c r="T1669" s="1" t="s">
        <v>10982</v>
      </c>
      <c r="U1669" s="1" t="s">
        <v>357</v>
      </c>
      <c r="V1669" s="1" t="s">
        <v>357</v>
      </c>
      <c r="W1669" s="1" t="s">
        <v>357</v>
      </c>
      <c r="X1669" s="1" t="s">
        <v>357</v>
      </c>
    </row>
    <row r="1670" spans="1:24">
      <c r="A1670" s="1" t="s">
        <v>4124</v>
      </c>
      <c r="B1670" s="1" t="s">
        <v>4125</v>
      </c>
      <c r="C1670" s="1" t="s">
        <v>4116</v>
      </c>
      <c r="D1670" s="1" t="s">
        <v>357</v>
      </c>
      <c r="E1670" s="1" t="s">
        <v>357</v>
      </c>
      <c r="F1670" s="1" t="s">
        <v>357</v>
      </c>
      <c r="G1670" s="1" t="s">
        <v>357</v>
      </c>
      <c r="H1670" s="1" t="s">
        <v>357</v>
      </c>
      <c r="I1670" s="1" t="s">
        <v>9440</v>
      </c>
      <c r="J1670" s="1" t="s">
        <v>10768</v>
      </c>
      <c r="K1670" s="1" t="s">
        <v>9542</v>
      </c>
      <c r="L1670" s="1" t="s">
        <v>9543</v>
      </c>
      <c r="M1670" s="1" t="s">
        <v>10981</v>
      </c>
      <c r="N1670" s="1" t="s">
        <v>357</v>
      </c>
      <c r="O1670" s="1" t="s">
        <v>357</v>
      </c>
      <c r="P1670" s="1" t="s">
        <v>357</v>
      </c>
      <c r="Q1670" s="1" t="s">
        <v>357</v>
      </c>
      <c r="R1670" s="1" t="s">
        <v>357</v>
      </c>
      <c r="S1670" s="1" t="s">
        <v>357</v>
      </c>
      <c r="T1670" s="1" t="s">
        <v>10982</v>
      </c>
      <c r="U1670" s="1" t="s">
        <v>357</v>
      </c>
      <c r="V1670" s="1" t="s">
        <v>357</v>
      </c>
      <c r="W1670" s="1" t="s">
        <v>357</v>
      </c>
      <c r="X1670" s="1" t="s">
        <v>357</v>
      </c>
    </row>
    <row r="1671" spans="1:24">
      <c r="A1671" s="1" t="s">
        <v>4172</v>
      </c>
      <c r="B1671" s="1" t="s">
        <v>4173</v>
      </c>
      <c r="C1671" s="1" t="s">
        <v>4116</v>
      </c>
      <c r="D1671" s="1" t="s">
        <v>357</v>
      </c>
      <c r="E1671" s="1" t="s">
        <v>357</v>
      </c>
      <c r="F1671" s="1" t="s">
        <v>10993</v>
      </c>
      <c r="G1671" s="1" t="s">
        <v>357</v>
      </c>
      <c r="H1671" s="1" t="s">
        <v>357</v>
      </c>
      <c r="I1671" s="1" t="s">
        <v>10768</v>
      </c>
      <c r="J1671" s="1" t="s">
        <v>9542</v>
      </c>
      <c r="K1671" s="1" t="s">
        <v>9543</v>
      </c>
      <c r="L1671" s="1" t="s">
        <v>9440</v>
      </c>
      <c r="M1671" s="1" t="s">
        <v>10981</v>
      </c>
      <c r="N1671" s="1" t="s">
        <v>357</v>
      </c>
      <c r="O1671" s="1" t="s">
        <v>357</v>
      </c>
      <c r="P1671" s="1" t="s">
        <v>357</v>
      </c>
      <c r="Q1671" s="1" t="s">
        <v>357</v>
      </c>
      <c r="R1671" s="1" t="s">
        <v>357</v>
      </c>
      <c r="S1671" s="1" t="s">
        <v>357</v>
      </c>
      <c r="T1671" s="1" t="s">
        <v>10982</v>
      </c>
      <c r="U1671" s="1" t="s">
        <v>357</v>
      </c>
      <c r="V1671" s="1" t="s">
        <v>357</v>
      </c>
      <c r="W1671" s="1" t="s">
        <v>357</v>
      </c>
      <c r="X1671" s="1" t="s">
        <v>357</v>
      </c>
    </row>
    <row r="1672" spans="1:24">
      <c r="A1672" s="1" t="s">
        <v>4169</v>
      </c>
      <c r="B1672" s="1" t="s">
        <v>4170</v>
      </c>
      <c r="C1672" s="1" t="s">
        <v>4116</v>
      </c>
      <c r="D1672" s="1" t="s">
        <v>357</v>
      </c>
      <c r="E1672" s="1" t="s">
        <v>357</v>
      </c>
      <c r="F1672" s="1" t="s">
        <v>10994</v>
      </c>
      <c r="G1672" s="1" t="s">
        <v>357</v>
      </c>
      <c r="H1672" s="1" t="s">
        <v>357</v>
      </c>
      <c r="I1672" s="1" t="s">
        <v>10768</v>
      </c>
      <c r="J1672" s="1" t="s">
        <v>9542</v>
      </c>
      <c r="K1672" s="1" t="s">
        <v>9543</v>
      </c>
      <c r="L1672" s="1" t="s">
        <v>9440</v>
      </c>
      <c r="M1672" s="1" t="s">
        <v>10981</v>
      </c>
      <c r="N1672" s="1" t="s">
        <v>357</v>
      </c>
      <c r="O1672" s="1" t="s">
        <v>357</v>
      </c>
      <c r="P1672" s="1" t="s">
        <v>357</v>
      </c>
      <c r="Q1672" s="1" t="s">
        <v>357</v>
      </c>
      <c r="R1672" s="1" t="s">
        <v>357</v>
      </c>
      <c r="S1672" s="1" t="s">
        <v>357</v>
      </c>
      <c r="T1672" s="1" t="s">
        <v>10982</v>
      </c>
      <c r="U1672" s="1" t="s">
        <v>357</v>
      </c>
      <c r="V1672" s="1" t="s">
        <v>357</v>
      </c>
      <c r="W1672" s="1" t="s">
        <v>357</v>
      </c>
      <c r="X1672" s="1" t="s">
        <v>357</v>
      </c>
    </row>
    <row r="1673" spans="1:24">
      <c r="A1673" s="1" t="s">
        <v>4166</v>
      </c>
      <c r="B1673" s="1" t="s">
        <v>4167</v>
      </c>
      <c r="C1673" s="1" t="s">
        <v>4116</v>
      </c>
      <c r="D1673" s="1" t="s">
        <v>357</v>
      </c>
      <c r="E1673" s="1" t="s">
        <v>357</v>
      </c>
      <c r="F1673" s="1" t="s">
        <v>10995</v>
      </c>
      <c r="G1673" s="1" t="s">
        <v>357</v>
      </c>
      <c r="H1673" s="1" t="s">
        <v>357</v>
      </c>
      <c r="I1673" s="1" t="s">
        <v>10768</v>
      </c>
      <c r="J1673" s="1" t="s">
        <v>9542</v>
      </c>
      <c r="K1673" s="1" t="s">
        <v>9543</v>
      </c>
      <c r="L1673" s="1" t="s">
        <v>9440</v>
      </c>
      <c r="M1673" s="1" t="s">
        <v>10981</v>
      </c>
      <c r="N1673" s="1" t="s">
        <v>357</v>
      </c>
      <c r="O1673" s="1" t="s">
        <v>357</v>
      </c>
      <c r="P1673" s="1" t="s">
        <v>357</v>
      </c>
      <c r="Q1673" s="1" t="s">
        <v>357</v>
      </c>
      <c r="R1673" s="1" t="s">
        <v>357</v>
      </c>
      <c r="S1673" s="1" t="s">
        <v>357</v>
      </c>
      <c r="T1673" s="1" t="s">
        <v>10982</v>
      </c>
      <c r="U1673" s="1" t="s">
        <v>357</v>
      </c>
      <c r="V1673" s="1" t="s">
        <v>357</v>
      </c>
      <c r="W1673" s="1" t="s">
        <v>357</v>
      </c>
      <c r="X1673" s="1" t="s">
        <v>357</v>
      </c>
    </row>
    <row r="1674" spans="1:24">
      <c r="A1674" s="1" t="s">
        <v>4175</v>
      </c>
      <c r="B1674" s="1" t="s">
        <v>4176</v>
      </c>
      <c r="C1674" s="1" t="s">
        <v>4116</v>
      </c>
      <c r="D1674" s="1" t="s">
        <v>357</v>
      </c>
      <c r="E1674" s="1" t="s">
        <v>357</v>
      </c>
      <c r="F1674" s="1" t="s">
        <v>10996</v>
      </c>
      <c r="G1674" s="1" t="s">
        <v>357</v>
      </c>
      <c r="H1674" s="1" t="s">
        <v>357</v>
      </c>
      <c r="I1674" s="1" t="s">
        <v>10768</v>
      </c>
      <c r="J1674" s="1" t="s">
        <v>9542</v>
      </c>
      <c r="K1674" s="1" t="s">
        <v>9543</v>
      </c>
      <c r="L1674" s="1" t="s">
        <v>9440</v>
      </c>
      <c r="M1674" s="1" t="s">
        <v>10981</v>
      </c>
      <c r="N1674" s="1" t="s">
        <v>357</v>
      </c>
      <c r="O1674" s="1" t="s">
        <v>357</v>
      </c>
      <c r="P1674" s="1" t="s">
        <v>357</v>
      </c>
      <c r="Q1674" s="1" t="s">
        <v>357</v>
      </c>
      <c r="R1674" s="1" t="s">
        <v>357</v>
      </c>
      <c r="S1674" s="1" t="s">
        <v>357</v>
      </c>
      <c r="T1674" s="1" t="s">
        <v>10982</v>
      </c>
      <c r="U1674" s="1" t="s">
        <v>357</v>
      </c>
      <c r="V1674" s="1" t="s">
        <v>357</v>
      </c>
      <c r="W1674" s="1" t="s">
        <v>357</v>
      </c>
      <c r="X1674" s="1" t="s">
        <v>357</v>
      </c>
    </row>
    <row r="1675" spans="1:24">
      <c r="A1675" s="1" t="s">
        <v>4133</v>
      </c>
      <c r="B1675" s="1" t="s">
        <v>4134</v>
      </c>
      <c r="C1675" s="1" t="s">
        <v>4116</v>
      </c>
      <c r="D1675" s="1" t="s">
        <v>357</v>
      </c>
      <c r="E1675" s="1" t="s">
        <v>357</v>
      </c>
      <c r="F1675" s="1" t="s">
        <v>357</v>
      </c>
      <c r="G1675" s="1" t="s">
        <v>357</v>
      </c>
      <c r="H1675" s="1" t="s">
        <v>357</v>
      </c>
      <c r="I1675" s="1" t="s">
        <v>10768</v>
      </c>
      <c r="J1675" s="1" t="s">
        <v>9542</v>
      </c>
      <c r="K1675" s="1" t="s">
        <v>9543</v>
      </c>
      <c r="L1675" s="1" t="s">
        <v>9440</v>
      </c>
      <c r="M1675" s="1" t="s">
        <v>10981</v>
      </c>
      <c r="N1675" s="1" t="s">
        <v>357</v>
      </c>
      <c r="O1675" s="1" t="s">
        <v>357</v>
      </c>
      <c r="P1675" s="1" t="s">
        <v>357</v>
      </c>
      <c r="Q1675" s="1" t="s">
        <v>357</v>
      </c>
      <c r="R1675" s="1" t="s">
        <v>357</v>
      </c>
      <c r="S1675" s="1" t="s">
        <v>357</v>
      </c>
      <c r="T1675" s="1" t="s">
        <v>10982</v>
      </c>
      <c r="U1675" s="1" t="s">
        <v>357</v>
      </c>
      <c r="V1675" s="1" t="s">
        <v>357</v>
      </c>
      <c r="W1675" s="1" t="s">
        <v>357</v>
      </c>
      <c r="X1675" s="1" t="s">
        <v>357</v>
      </c>
    </row>
    <row r="1676" spans="1:24">
      <c r="A1676" s="1" t="s">
        <v>4130</v>
      </c>
      <c r="B1676" s="1" t="s">
        <v>4131</v>
      </c>
      <c r="C1676" s="1" t="s">
        <v>4116</v>
      </c>
      <c r="D1676" s="1" t="s">
        <v>357</v>
      </c>
      <c r="E1676" s="1" t="s">
        <v>357</v>
      </c>
      <c r="F1676" s="1" t="s">
        <v>357</v>
      </c>
      <c r="G1676" s="1" t="s">
        <v>357</v>
      </c>
      <c r="H1676" s="1" t="s">
        <v>357</v>
      </c>
      <c r="I1676" s="1" t="s">
        <v>10768</v>
      </c>
      <c r="J1676" s="1" t="s">
        <v>9542</v>
      </c>
      <c r="K1676" s="1" t="s">
        <v>9543</v>
      </c>
      <c r="L1676" s="1" t="s">
        <v>9440</v>
      </c>
      <c r="M1676" s="1" t="s">
        <v>10981</v>
      </c>
      <c r="N1676" s="1" t="s">
        <v>357</v>
      </c>
      <c r="O1676" s="1" t="s">
        <v>357</v>
      </c>
      <c r="P1676" s="1" t="s">
        <v>357</v>
      </c>
      <c r="Q1676" s="1" t="s">
        <v>357</v>
      </c>
      <c r="R1676" s="1" t="s">
        <v>357</v>
      </c>
      <c r="S1676" s="1" t="s">
        <v>357</v>
      </c>
      <c r="T1676" s="1" t="s">
        <v>10982</v>
      </c>
      <c r="U1676" s="1" t="s">
        <v>357</v>
      </c>
      <c r="V1676" s="1" t="s">
        <v>357</v>
      </c>
      <c r="W1676" s="1" t="s">
        <v>357</v>
      </c>
      <c r="X1676" s="1" t="s">
        <v>357</v>
      </c>
    </row>
    <row r="1677" spans="1:24">
      <c r="A1677" s="1" t="s">
        <v>4127</v>
      </c>
      <c r="B1677" s="1" t="s">
        <v>4128</v>
      </c>
      <c r="C1677" s="1" t="s">
        <v>4116</v>
      </c>
      <c r="D1677" s="1" t="s">
        <v>357</v>
      </c>
      <c r="E1677" s="1" t="s">
        <v>357</v>
      </c>
      <c r="F1677" s="1" t="s">
        <v>357</v>
      </c>
      <c r="G1677" s="1" t="s">
        <v>357</v>
      </c>
      <c r="H1677" s="1" t="s">
        <v>357</v>
      </c>
      <c r="I1677" s="1" t="s">
        <v>10768</v>
      </c>
      <c r="J1677" s="1" t="s">
        <v>9542</v>
      </c>
      <c r="K1677" s="1" t="s">
        <v>9543</v>
      </c>
      <c r="L1677" s="1" t="s">
        <v>9440</v>
      </c>
      <c r="M1677" s="1" t="s">
        <v>10981</v>
      </c>
      <c r="N1677" s="1" t="s">
        <v>357</v>
      </c>
      <c r="O1677" s="1" t="s">
        <v>357</v>
      </c>
      <c r="P1677" s="1" t="s">
        <v>357</v>
      </c>
      <c r="Q1677" s="1" t="s">
        <v>357</v>
      </c>
      <c r="R1677" s="1" t="s">
        <v>357</v>
      </c>
      <c r="S1677" s="1" t="s">
        <v>357</v>
      </c>
      <c r="T1677" s="1" t="s">
        <v>10982</v>
      </c>
      <c r="U1677" s="1" t="s">
        <v>357</v>
      </c>
      <c r="V1677" s="1" t="s">
        <v>357</v>
      </c>
      <c r="W1677" s="1" t="s">
        <v>357</v>
      </c>
      <c r="X1677" s="1" t="s">
        <v>357</v>
      </c>
    </row>
    <row r="1678" spans="1:24">
      <c r="A1678" s="1" t="s">
        <v>4136</v>
      </c>
      <c r="B1678" s="1" t="s">
        <v>4137</v>
      </c>
      <c r="C1678" s="1" t="s">
        <v>4116</v>
      </c>
      <c r="D1678" s="1" t="s">
        <v>357</v>
      </c>
      <c r="E1678" s="1" t="s">
        <v>357</v>
      </c>
      <c r="F1678" s="1" t="s">
        <v>357</v>
      </c>
      <c r="G1678" s="1" t="s">
        <v>357</v>
      </c>
      <c r="H1678" s="1" t="s">
        <v>357</v>
      </c>
      <c r="I1678" s="1" t="s">
        <v>10768</v>
      </c>
      <c r="J1678" s="1" t="s">
        <v>9542</v>
      </c>
      <c r="K1678" s="1" t="s">
        <v>9543</v>
      </c>
      <c r="L1678" s="1" t="s">
        <v>9440</v>
      </c>
      <c r="M1678" s="1" t="s">
        <v>10981</v>
      </c>
      <c r="N1678" s="1" t="s">
        <v>357</v>
      </c>
      <c r="O1678" s="1" t="s">
        <v>357</v>
      </c>
      <c r="P1678" s="1" t="s">
        <v>357</v>
      </c>
      <c r="Q1678" s="1" t="s">
        <v>357</v>
      </c>
      <c r="R1678" s="1" t="s">
        <v>357</v>
      </c>
      <c r="S1678" s="1" t="s">
        <v>357</v>
      </c>
      <c r="T1678" s="1" t="s">
        <v>10982</v>
      </c>
      <c r="U1678" s="1" t="s">
        <v>357</v>
      </c>
      <c r="V1678" s="1" t="s">
        <v>357</v>
      </c>
      <c r="W1678" s="1" t="s">
        <v>357</v>
      </c>
      <c r="X1678" s="1" t="s">
        <v>357</v>
      </c>
    </row>
    <row r="1679" spans="1:24">
      <c r="A1679" s="1" t="s">
        <v>4184</v>
      </c>
      <c r="B1679" s="1" t="s">
        <v>4185</v>
      </c>
      <c r="C1679" s="1" t="s">
        <v>4116</v>
      </c>
      <c r="D1679" s="1" t="s">
        <v>357</v>
      </c>
      <c r="E1679" s="1" t="s">
        <v>357</v>
      </c>
      <c r="F1679" s="1" t="s">
        <v>10997</v>
      </c>
      <c r="G1679" s="1" t="s">
        <v>357</v>
      </c>
      <c r="H1679" s="1" t="s">
        <v>357</v>
      </c>
      <c r="I1679" s="1" t="s">
        <v>9440</v>
      </c>
      <c r="J1679" s="1" t="s">
        <v>10768</v>
      </c>
      <c r="K1679" s="1" t="s">
        <v>9542</v>
      </c>
      <c r="L1679" s="1" t="s">
        <v>9543</v>
      </c>
      <c r="M1679" s="1" t="s">
        <v>10981</v>
      </c>
      <c r="N1679" s="1" t="s">
        <v>357</v>
      </c>
      <c r="O1679" s="1" t="s">
        <v>357</v>
      </c>
      <c r="P1679" s="1" t="s">
        <v>357</v>
      </c>
      <c r="Q1679" s="1" t="s">
        <v>357</v>
      </c>
      <c r="R1679" s="1" t="s">
        <v>357</v>
      </c>
      <c r="S1679" s="1" t="s">
        <v>357</v>
      </c>
      <c r="T1679" s="1" t="s">
        <v>10982</v>
      </c>
      <c r="U1679" s="1" t="s">
        <v>357</v>
      </c>
      <c r="V1679" s="1" t="s">
        <v>357</v>
      </c>
      <c r="W1679" s="1" t="s">
        <v>357</v>
      </c>
      <c r="X1679" s="1" t="s">
        <v>357</v>
      </c>
    </row>
    <row r="1680" spans="1:24">
      <c r="A1680" s="1" t="s">
        <v>4181</v>
      </c>
      <c r="B1680" s="1" t="s">
        <v>4182</v>
      </c>
      <c r="C1680" s="1" t="s">
        <v>4116</v>
      </c>
      <c r="D1680" s="1" t="s">
        <v>357</v>
      </c>
      <c r="E1680" s="1" t="s">
        <v>357</v>
      </c>
      <c r="F1680" s="1" t="s">
        <v>10998</v>
      </c>
      <c r="G1680" s="1" t="s">
        <v>357</v>
      </c>
      <c r="H1680" s="1" t="s">
        <v>357</v>
      </c>
      <c r="I1680" s="1" t="s">
        <v>9440</v>
      </c>
      <c r="J1680" s="1" t="s">
        <v>10768</v>
      </c>
      <c r="K1680" s="1" t="s">
        <v>9542</v>
      </c>
      <c r="L1680" s="1" t="s">
        <v>9543</v>
      </c>
      <c r="M1680" s="1" t="s">
        <v>10981</v>
      </c>
      <c r="N1680" s="1" t="s">
        <v>357</v>
      </c>
      <c r="O1680" s="1" t="s">
        <v>357</v>
      </c>
      <c r="P1680" s="1" t="s">
        <v>357</v>
      </c>
      <c r="Q1680" s="1" t="s">
        <v>357</v>
      </c>
      <c r="R1680" s="1" t="s">
        <v>357</v>
      </c>
      <c r="S1680" s="1" t="s">
        <v>357</v>
      </c>
      <c r="T1680" s="1" t="s">
        <v>10982</v>
      </c>
      <c r="U1680" s="1" t="s">
        <v>357</v>
      </c>
      <c r="V1680" s="1" t="s">
        <v>357</v>
      </c>
      <c r="W1680" s="1" t="s">
        <v>357</v>
      </c>
      <c r="X1680" s="1" t="s">
        <v>357</v>
      </c>
    </row>
    <row r="1681" spans="1:24">
      <c r="A1681" s="1" t="s">
        <v>4178</v>
      </c>
      <c r="B1681" s="1" t="s">
        <v>4179</v>
      </c>
      <c r="C1681" s="1" t="s">
        <v>4116</v>
      </c>
      <c r="D1681" s="1" t="s">
        <v>357</v>
      </c>
      <c r="E1681" s="1" t="s">
        <v>357</v>
      </c>
      <c r="F1681" s="1" t="s">
        <v>10999</v>
      </c>
      <c r="G1681" s="1" t="s">
        <v>357</v>
      </c>
      <c r="H1681" s="1" t="s">
        <v>357</v>
      </c>
      <c r="I1681" s="1" t="s">
        <v>9440</v>
      </c>
      <c r="J1681" s="1" t="s">
        <v>10768</v>
      </c>
      <c r="K1681" s="1" t="s">
        <v>9542</v>
      </c>
      <c r="L1681" s="1" t="s">
        <v>9543</v>
      </c>
      <c r="M1681" s="1" t="s">
        <v>10981</v>
      </c>
      <c r="N1681" s="1" t="s">
        <v>357</v>
      </c>
      <c r="O1681" s="1" t="s">
        <v>357</v>
      </c>
      <c r="P1681" s="1" t="s">
        <v>357</v>
      </c>
      <c r="Q1681" s="1" t="s">
        <v>357</v>
      </c>
      <c r="R1681" s="1" t="s">
        <v>357</v>
      </c>
      <c r="S1681" s="1" t="s">
        <v>357</v>
      </c>
      <c r="T1681" s="1" t="s">
        <v>10982</v>
      </c>
      <c r="U1681" s="1" t="s">
        <v>357</v>
      </c>
      <c r="V1681" s="1" t="s">
        <v>357</v>
      </c>
      <c r="W1681" s="1" t="s">
        <v>357</v>
      </c>
      <c r="X1681" s="1" t="s">
        <v>357</v>
      </c>
    </row>
    <row r="1682" spans="1:24">
      <c r="A1682" s="1" t="s">
        <v>4187</v>
      </c>
      <c r="B1682" s="1" t="s">
        <v>4188</v>
      </c>
      <c r="C1682" s="1" t="s">
        <v>4116</v>
      </c>
      <c r="D1682" s="1" t="s">
        <v>357</v>
      </c>
      <c r="E1682" s="1" t="s">
        <v>357</v>
      </c>
      <c r="F1682" s="1" t="s">
        <v>11000</v>
      </c>
      <c r="G1682" s="1" t="s">
        <v>357</v>
      </c>
      <c r="H1682" s="1" t="s">
        <v>357</v>
      </c>
      <c r="I1682" s="1" t="s">
        <v>9440</v>
      </c>
      <c r="J1682" s="1" t="s">
        <v>10768</v>
      </c>
      <c r="K1682" s="1" t="s">
        <v>9542</v>
      </c>
      <c r="L1682" s="1" t="s">
        <v>9543</v>
      </c>
      <c r="M1682" s="1" t="s">
        <v>10981</v>
      </c>
      <c r="N1682" s="1" t="s">
        <v>357</v>
      </c>
      <c r="O1682" s="1" t="s">
        <v>357</v>
      </c>
      <c r="P1682" s="1" t="s">
        <v>357</v>
      </c>
      <c r="Q1682" s="1" t="s">
        <v>357</v>
      </c>
      <c r="R1682" s="1" t="s">
        <v>357</v>
      </c>
      <c r="S1682" s="1" t="s">
        <v>357</v>
      </c>
      <c r="T1682" s="1" t="s">
        <v>10982</v>
      </c>
      <c r="U1682" s="1" t="s">
        <v>357</v>
      </c>
      <c r="V1682" s="1" t="s">
        <v>357</v>
      </c>
      <c r="W1682" s="1" t="s">
        <v>357</v>
      </c>
      <c r="X1682" s="1" t="s">
        <v>357</v>
      </c>
    </row>
    <row r="1683" spans="1:24">
      <c r="A1683" s="1" t="s">
        <v>4145</v>
      </c>
      <c r="B1683" s="1" t="s">
        <v>4146</v>
      </c>
      <c r="C1683" s="1" t="s">
        <v>4116</v>
      </c>
      <c r="D1683" s="1" t="s">
        <v>357</v>
      </c>
      <c r="E1683" s="1" t="s">
        <v>357</v>
      </c>
      <c r="F1683" s="1" t="s">
        <v>357</v>
      </c>
      <c r="G1683" s="1" t="s">
        <v>357</v>
      </c>
      <c r="H1683" s="1" t="s">
        <v>357</v>
      </c>
      <c r="I1683" s="1" t="s">
        <v>9440</v>
      </c>
      <c r="J1683" s="1" t="s">
        <v>10768</v>
      </c>
      <c r="K1683" s="1" t="s">
        <v>9542</v>
      </c>
      <c r="L1683" s="1" t="s">
        <v>9543</v>
      </c>
      <c r="M1683" s="1" t="s">
        <v>10981</v>
      </c>
      <c r="N1683" s="1" t="s">
        <v>357</v>
      </c>
      <c r="O1683" s="1" t="s">
        <v>357</v>
      </c>
      <c r="P1683" s="1" t="s">
        <v>357</v>
      </c>
      <c r="Q1683" s="1" t="s">
        <v>357</v>
      </c>
      <c r="R1683" s="1" t="s">
        <v>357</v>
      </c>
      <c r="S1683" s="1" t="s">
        <v>357</v>
      </c>
      <c r="T1683" s="1" t="s">
        <v>10982</v>
      </c>
      <c r="U1683" s="1" t="s">
        <v>357</v>
      </c>
      <c r="V1683" s="1" t="s">
        <v>357</v>
      </c>
      <c r="W1683" s="1" t="s">
        <v>357</v>
      </c>
      <c r="X1683" s="1" t="s">
        <v>357</v>
      </c>
    </row>
    <row r="1684" spans="1:24">
      <c r="A1684" s="1" t="s">
        <v>4142</v>
      </c>
      <c r="B1684" s="1" t="s">
        <v>4143</v>
      </c>
      <c r="C1684" s="1" t="s">
        <v>4116</v>
      </c>
      <c r="D1684" s="1" t="s">
        <v>357</v>
      </c>
      <c r="E1684" s="1" t="s">
        <v>357</v>
      </c>
      <c r="F1684" s="1" t="s">
        <v>357</v>
      </c>
      <c r="G1684" s="1" t="s">
        <v>357</v>
      </c>
      <c r="H1684" s="1" t="s">
        <v>357</v>
      </c>
      <c r="I1684" s="1" t="s">
        <v>9440</v>
      </c>
      <c r="J1684" s="1" t="s">
        <v>10768</v>
      </c>
      <c r="K1684" s="1" t="s">
        <v>9542</v>
      </c>
      <c r="L1684" s="1" t="s">
        <v>9543</v>
      </c>
      <c r="M1684" s="1" t="s">
        <v>10981</v>
      </c>
      <c r="N1684" s="1" t="s">
        <v>357</v>
      </c>
      <c r="O1684" s="1" t="s">
        <v>357</v>
      </c>
      <c r="P1684" s="1" t="s">
        <v>357</v>
      </c>
      <c r="Q1684" s="1" t="s">
        <v>357</v>
      </c>
      <c r="R1684" s="1" t="s">
        <v>357</v>
      </c>
      <c r="S1684" s="1" t="s">
        <v>357</v>
      </c>
      <c r="T1684" s="1" t="s">
        <v>10982</v>
      </c>
      <c r="U1684" s="1" t="s">
        <v>357</v>
      </c>
      <c r="V1684" s="1" t="s">
        <v>357</v>
      </c>
      <c r="W1684" s="1" t="s">
        <v>357</v>
      </c>
      <c r="X1684" s="1" t="s">
        <v>357</v>
      </c>
    </row>
    <row r="1685" spans="1:24">
      <c r="A1685" s="1" t="s">
        <v>4139</v>
      </c>
      <c r="B1685" s="1" t="s">
        <v>4140</v>
      </c>
      <c r="C1685" s="1" t="s">
        <v>4116</v>
      </c>
      <c r="D1685" s="1" t="s">
        <v>357</v>
      </c>
      <c r="E1685" s="1" t="s">
        <v>357</v>
      </c>
      <c r="F1685" s="1" t="s">
        <v>357</v>
      </c>
      <c r="G1685" s="1" t="s">
        <v>357</v>
      </c>
      <c r="H1685" s="1" t="s">
        <v>357</v>
      </c>
      <c r="I1685" s="1" t="s">
        <v>9440</v>
      </c>
      <c r="J1685" s="1" t="s">
        <v>10768</v>
      </c>
      <c r="K1685" s="1" t="s">
        <v>9542</v>
      </c>
      <c r="L1685" s="1" t="s">
        <v>9543</v>
      </c>
      <c r="M1685" s="1" t="s">
        <v>10981</v>
      </c>
      <c r="N1685" s="1" t="s">
        <v>357</v>
      </c>
      <c r="O1685" s="1" t="s">
        <v>357</v>
      </c>
      <c r="P1685" s="1" t="s">
        <v>357</v>
      </c>
      <c r="Q1685" s="1" t="s">
        <v>357</v>
      </c>
      <c r="R1685" s="1" t="s">
        <v>357</v>
      </c>
      <c r="S1685" s="1" t="s">
        <v>357</v>
      </c>
      <c r="T1685" s="1" t="s">
        <v>10982</v>
      </c>
      <c r="U1685" s="1" t="s">
        <v>357</v>
      </c>
      <c r="V1685" s="1" t="s">
        <v>357</v>
      </c>
      <c r="W1685" s="1" t="s">
        <v>357</v>
      </c>
      <c r="X1685" s="1" t="s">
        <v>357</v>
      </c>
    </row>
    <row r="1686" spans="1:24">
      <c r="A1686" s="1" t="s">
        <v>4148</v>
      </c>
      <c r="B1686" s="1" t="s">
        <v>4149</v>
      </c>
      <c r="C1686" s="1" t="s">
        <v>4116</v>
      </c>
      <c r="D1686" s="1" t="s">
        <v>357</v>
      </c>
      <c r="E1686" s="1" t="s">
        <v>357</v>
      </c>
      <c r="F1686" s="1" t="s">
        <v>357</v>
      </c>
      <c r="G1686" s="1" t="s">
        <v>357</v>
      </c>
      <c r="H1686" s="1" t="s">
        <v>357</v>
      </c>
      <c r="I1686" s="1" t="s">
        <v>9440</v>
      </c>
      <c r="J1686" s="1" t="s">
        <v>10768</v>
      </c>
      <c r="K1686" s="1" t="s">
        <v>9542</v>
      </c>
      <c r="L1686" s="1" t="s">
        <v>9543</v>
      </c>
      <c r="M1686" s="1" t="s">
        <v>10981</v>
      </c>
      <c r="N1686" s="1" t="s">
        <v>357</v>
      </c>
      <c r="O1686" s="1" t="s">
        <v>357</v>
      </c>
      <c r="P1686" s="1" t="s">
        <v>357</v>
      </c>
      <c r="Q1686" s="1" t="s">
        <v>357</v>
      </c>
      <c r="R1686" s="1" t="s">
        <v>357</v>
      </c>
      <c r="S1686" s="1" t="s">
        <v>357</v>
      </c>
      <c r="T1686" s="1" t="s">
        <v>10982</v>
      </c>
      <c r="U1686" s="1" t="s">
        <v>357</v>
      </c>
      <c r="V1686" s="1" t="s">
        <v>357</v>
      </c>
      <c r="W1686" s="1" t="s">
        <v>357</v>
      </c>
      <c r="X1686" s="1" t="s">
        <v>357</v>
      </c>
    </row>
    <row r="1687" spans="1:24" ht="30">
      <c r="A1687" s="1" t="s">
        <v>3476</v>
      </c>
      <c r="B1687" s="1" t="s">
        <v>3477</v>
      </c>
      <c r="C1687" s="1" t="s">
        <v>3014</v>
      </c>
      <c r="D1687" s="1" t="s">
        <v>10669</v>
      </c>
      <c r="E1687" s="1" t="s">
        <v>357</v>
      </c>
      <c r="F1687" s="1" t="s">
        <v>11001</v>
      </c>
      <c r="G1687" s="1" t="s">
        <v>357</v>
      </c>
      <c r="H1687" s="1" t="s">
        <v>357</v>
      </c>
      <c r="I1687" s="1" t="s">
        <v>357</v>
      </c>
      <c r="J1687" s="1" t="s">
        <v>357</v>
      </c>
      <c r="K1687" s="1" t="s">
        <v>357</v>
      </c>
      <c r="L1687" s="1" t="s">
        <v>357</v>
      </c>
      <c r="M1687" s="1" t="s">
        <v>357</v>
      </c>
      <c r="N1687" s="1" t="s">
        <v>357</v>
      </c>
      <c r="O1687" s="1" t="s">
        <v>357</v>
      </c>
      <c r="P1687" s="1" t="s">
        <v>357</v>
      </c>
      <c r="Q1687" s="1" t="s">
        <v>357</v>
      </c>
      <c r="R1687" s="1" t="s">
        <v>357</v>
      </c>
      <c r="S1687" s="1" t="s">
        <v>357</v>
      </c>
      <c r="T1687" s="1" t="s">
        <v>10670</v>
      </c>
      <c r="U1687" s="1" t="s">
        <v>357</v>
      </c>
      <c r="V1687" s="1" t="s">
        <v>357</v>
      </c>
      <c r="W1687" s="1" t="s">
        <v>357</v>
      </c>
      <c r="X1687" s="1" t="s">
        <v>357</v>
      </c>
    </row>
    <row r="1688" spans="1:24" ht="30">
      <c r="A1688" s="1" t="s">
        <v>3479</v>
      </c>
      <c r="B1688" s="1" t="s">
        <v>3480</v>
      </c>
      <c r="C1688" s="1" t="s">
        <v>3014</v>
      </c>
      <c r="D1688" s="1" t="s">
        <v>10669</v>
      </c>
      <c r="E1688" s="1" t="s">
        <v>357</v>
      </c>
      <c r="F1688" s="1" t="s">
        <v>11002</v>
      </c>
      <c r="G1688" s="1" t="s">
        <v>357</v>
      </c>
      <c r="H1688" s="1" t="s">
        <v>357</v>
      </c>
      <c r="I1688" s="1" t="s">
        <v>357</v>
      </c>
      <c r="J1688" s="1" t="s">
        <v>357</v>
      </c>
      <c r="K1688" s="1" t="s">
        <v>357</v>
      </c>
      <c r="L1688" s="1" t="s">
        <v>357</v>
      </c>
      <c r="M1688" s="1" t="s">
        <v>357</v>
      </c>
      <c r="N1688" s="1" t="s">
        <v>357</v>
      </c>
      <c r="O1688" s="1" t="s">
        <v>357</v>
      </c>
      <c r="P1688" s="1" t="s">
        <v>357</v>
      </c>
      <c r="Q1688" s="1" t="s">
        <v>357</v>
      </c>
      <c r="R1688" s="1" t="s">
        <v>357</v>
      </c>
      <c r="S1688" s="1" t="s">
        <v>357</v>
      </c>
      <c r="T1688" s="1" t="s">
        <v>10670</v>
      </c>
      <c r="U1688" s="1" t="s">
        <v>357</v>
      </c>
      <c r="V1688" s="1" t="s">
        <v>357</v>
      </c>
      <c r="W1688" s="1" t="s">
        <v>357</v>
      </c>
      <c r="X1688" s="1" t="s">
        <v>357</v>
      </c>
    </row>
    <row r="1689" spans="1:24" ht="30">
      <c r="A1689" s="1" t="s">
        <v>3482</v>
      </c>
      <c r="B1689" s="1" t="s">
        <v>3483</v>
      </c>
      <c r="C1689" s="1" t="s">
        <v>3014</v>
      </c>
      <c r="D1689" s="1" t="s">
        <v>10669</v>
      </c>
      <c r="E1689" s="1" t="s">
        <v>357</v>
      </c>
      <c r="F1689" s="1" t="s">
        <v>11003</v>
      </c>
      <c r="G1689" s="1" t="s">
        <v>357</v>
      </c>
      <c r="H1689" s="1" t="s">
        <v>357</v>
      </c>
      <c r="I1689" s="1" t="s">
        <v>357</v>
      </c>
      <c r="J1689" s="1" t="s">
        <v>357</v>
      </c>
      <c r="K1689" s="1" t="s">
        <v>357</v>
      </c>
      <c r="L1689" s="1" t="s">
        <v>357</v>
      </c>
      <c r="M1689" s="1" t="s">
        <v>357</v>
      </c>
      <c r="N1689" s="1" t="s">
        <v>357</v>
      </c>
      <c r="O1689" s="1" t="s">
        <v>357</v>
      </c>
      <c r="P1689" s="1" t="s">
        <v>357</v>
      </c>
      <c r="Q1689" s="1" t="s">
        <v>357</v>
      </c>
      <c r="R1689" s="1" t="s">
        <v>357</v>
      </c>
      <c r="S1689" s="1" t="s">
        <v>357</v>
      </c>
      <c r="T1689" s="1" t="s">
        <v>10670</v>
      </c>
      <c r="U1689" s="1" t="s">
        <v>357</v>
      </c>
      <c r="V1689" s="1" t="s">
        <v>357</v>
      </c>
      <c r="W1689" s="1" t="s">
        <v>357</v>
      </c>
      <c r="X1689" s="1" t="s">
        <v>357</v>
      </c>
    </row>
    <row r="1690" spans="1:24" ht="30">
      <c r="A1690" s="1" t="s">
        <v>3485</v>
      </c>
      <c r="B1690" s="1" t="s">
        <v>3486</v>
      </c>
      <c r="C1690" s="1" t="s">
        <v>3014</v>
      </c>
      <c r="D1690" s="1" t="s">
        <v>10669</v>
      </c>
      <c r="E1690" s="1" t="s">
        <v>357</v>
      </c>
      <c r="F1690" s="1" t="s">
        <v>11004</v>
      </c>
      <c r="G1690" s="1" t="s">
        <v>357</v>
      </c>
      <c r="H1690" s="1" t="s">
        <v>357</v>
      </c>
      <c r="I1690" s="1" t="s">
        <v>357</v>
      </c>
      <c r="J1690" s="1" t="s">
        <v>357</v>
      </c>
      <c r="K1690" s="1" t="s">
        <v>357</v>
      </c>
      <c r="L1690" s="1" t="s">
        <v>357</v>
      </c>
      <c r="M1690" s="1" t="s">
        <v>357</v>
      </c>
      <c r="N1690" s="1" t="s">
        <v>357</v>
      </c>
      <c r="O1690" s="1" t="s">
        <v>357</v>
      </c>
      <c r="P1690" s="1" t="s">
        <v>357</v>
      </c>
      <c r="Q1690" s="1" t="s">
        <v>357</v>
      </c>
      <c r="R1690" s="1" t="s">
        <v>357</v>
      </c>
      <c r="S1690" s="1" t="s">
        <v>357</v>
      </c>
      <c r="T1690" s="1" t="s">
        <v>10670</v>
      </c>
      <c r="U1690" s="1" t="s">
        <v>357</v>
      </c>
      <c r="V1690" s="1" t="s">
        <v>357</v>
      </c>
      <c r="W1690" s="1" t="s">
        <v>357</v>
      </c>
      <c r="X1690" s="1" t="s">
        <v>357</v>
      </c>
    </row>
    <row r="1691" spans="1:24" ht="30">
      <c r="A1691" s="1" t="s">
        <v>3488</v>
      </c>
      <c r="B1691" s="1" t="s">
        <v>3489</v>
      </c>
      <c r="C1691" s="1" t="s">
        <v>3014</v>
      </c>
      <c r="D1691" s="1" t="s">
        <v>10669</v>
      </c>
      <c r="E1691" s="1" t="s">
        <v>357</v>
      </c>
      <c r="F1691" s="1" t="s">
        <v>11005</v>
      </c>
      <c r="G1691" s="1" t="s">
        <v>357</v>
      </c>
      <c r="H1691" s="1" t="s">
        <v>357</v>
      </c>
      <c r="I1691" s="1" t="s">
        <v>357</v>
      </c>
      <c r="J1691" s="1" t="s">
        <v>357</v>
      </c>
      <c r="K1691" s="1" t="s">
        <v>357</v>
      </c>
      <c r="L1691" s="1" t="s">
        <v>357</v>
      </c>
      <c r="M1691" s="1" t="s">
        <v>357</v>
      </c>
      <c r="N1691" s="1" t="s">
        <v>357</v>
      </c>
      <c r="O1691" s="1" t="s">
        <v>357</v>
      </c>
      <c r="P1691" s="1" t="s">
        <v>357</v>
      </c>
      <c r="Q1691" s="1" t="s">
        <v>357</v>
      </c>
      <c r="R1691" s="1" t="s">
        <v>357</v>
      </c>
      <c r="S1691" s="1" t="s">
        <v>357</v>
      </c>
      <c r="T1691" s="1" t="s">
        <v>10670</v>
      </c>
      <c r="U1691" s="1" t="s">
        <v>357</v>
      </c>
      <c r="V1691" s="1" t="s">
        <v>357</v>
      </c>
      <c r="W1691" s="1" t="s">
        <v>357</v>
      </c>
      <c r="X1691" s="1" t="s">
        <v>357</v>
      </c>
    </row>
    <row r="1692" spans="1:24" ht="30">
      <c r="A1692" s="1" t="s">
        <v>3491</v>
      </c>
      <c r="B1692" s="1" t="s">
        <v>3492</v>
      </c>
      <c r="C1692" s="1" t="s">
        <v>3014</v>
      </c>
      <c r="D1692" s="1" t="s">
        <v>10669</v>
      </c>
      <c r="E1692" s="1" t="s">
        <v>357</v>
      </c>
      <c r="F1692" s="1" t="s">
        <v>11006</v>
      </c>
      <c r="G1692" s="1" t="s">
        <v>357</v>
      </c>
      <c r="H1692" s="1" t="s">
        <v>357</v>
      </c>
      <c r="I1692" s="1" t="s">
        <v>357</v>
      </c>
      <c r="J1692" s="1" t="s">
        <v>357</v>
      </c>
      <c r="K1692" s="1" t="s">
        <v>357</v>
      </c>
      <c r="L1692" s="1" t="s">
        <v>357</v>
      </c>
      <c r="M1692" s="1" t="s">
        <v>357</v>
      </c>
      <c r="N1692" s="1" t="s">
        <v>357</v>
      </c>
      <c r="O1692" s="1" t="s">
        <v>357</v>
      </c>
      <c r="P1692" s="1" t="s">
        <v>357</v>
      </c>
      <c r="Q1692" s="1" t="s">
        <v>357</v>
      </c>
      <c r="R1692" s="1" t="s">
        <v>357</v>
      </c>
      <c r="S1692" s="1" t="s">
        <v>357</v>
      </c>
      <c r="T1692" s="1" t="s">
        <v>10670</v>
      </c>
      <c r="U1692" s="1" t="s">
        <v>357</v>
      </c>
      <c r="V1692" s="1" t="s">
        <v>357</v>
      </c>
      <c r="W1692" s="1" t="s">
        <v>357</v>
      </c>
      <c r="X1692" s="1" t="s">
        <v>357</v>
      </c>
    </row>
    <row r="1693" spans="1:24" ht="30">
      <c r="A1693" s="1" t="s">
        <v>3494</v>
      </c>
      <c r="B1693" s="1" t="s">
        <v>3495</v>
      </c>
      <c r="C1693" s="1" t="s">
        <v>3014</v>
      </c>
      <c r="D1693" s="1" t="s">
        <v>10669</v>
      </c>
      <c r="E1693" s="1" t="s">
        <v>357</v>
      </c>
      <c r="F1693" s="1" t="s">
        <v>11007</v>
      </c>
      <c r="G1693" s="1" t="s">
        <v>357</v>
      </c>
      <c r="H1693" s="1" t="s">
        <v>357</v>
      </c>
      <c r="I1693" s="1" t="s">
        <v>357</v>
      </c>
      <c r="J1693" s="1" t="s">
        <v>357</v>
      </c>
      <c r="K1693" s="1" t="s">
        <v>357</v>
      </c>
      <c r="L1693" s="1" t="s">
        <v>357</v>
      </c>
      <c r="M1693" s="1" t="s">
        <v>357</v>
      </c>
      <c r="N1693" s="1" t="s">
        <v>357</v>
      </c>
      <c r="O1693" s="1" t="s">
        <v>357</v>
      </c>
      <c r="P1693" s="1" t="s">
        <v>357</v>
      </c>
      <c r="Q1693" s="1" t="s">
        <v>357</v>
      </c>
      <c r="R1693" s="1" t="s">
        <v>357</v>
      </c>
      <c r="S1693" s="1" t="s">
        <v>357</v>
      </c>
      <c r="T1693" s="1" t="s">
        <v>10670</v>
      </c>
      <c r="U1693" s="1" t="s">
        <v>357</v>
      </c>
      <c r="V1693" s="1" t="s">
        <v>357</v>
      </c>
      <c r="W1693" s="1" t="s">
        <v>357</v>
      </c>
      <c r="X1693" s="1" t="s">
        <v>357</v>
      </c>
    </row>
    <row r="1694" spans="1:24" ht="30">
      <c r="A1694" s="1" t="s">
        <v>3497</v>
      </c>
      <c r="B1694" s="1" t="s">
        <v>3498</v>
      </c>
      <c r="C1694" s="1" t="s">
        <v>3014</v>
      </c>
      <c r="D1694" s="1" t="s">
        <v>10669</v>
      </c>
      <c r="E1694" s="1" t="s">
        <v>357</v>
      </c>
      <c r="F1694" s="1" t="s">
        <v>11008</v>
      </c>
      <c r="G1694" s="1" t="s">
        <v>357</v>
      </c>
      <c r="H1694" s="1" t="s">
        <v>357</v>
      </c>
      <c r="I1694" s="1" t="s">
        <v>357</v>
      </c>
      <c r="J1694" s="1" t="s">
        <v>357</v>
      </c>
      <c r="K1694" s="1" t="s">
        <v>357</v>
      </c>
      <c r="L1694" s="1" t="s">
        <v>357</v>
      </c>
      <c r="M1694" s="1" t="s">
        <v>357</v>
      </c>
      <c r="N1694" s="1" t="s">
        <v>357</v>
      </c>
      <c r="O1694" s="1" t="s">
        <v>357</v>
      </c>
      <c r="P1694" s="1" t="s">
        <v>357</v>
      </c>
      <c r="Q1694" s="1" t="s">
        <v>357</v>
      </c>
      <c r="R1694" s="1" t="s">
        <v>357</v>
      </c>
      <c r="S1694" s="1" t="s">
        <v>357</v>
      </c>
      <c r="T1694" s="1" t="s">
        <v>10670</v>
      </c>
      <c r="U1694" s="1" t="s">
        <v>357</v>
      </c>
      <c r="V1694" s="1" t="s">
        <v>357</v>
      </c>
      <c r="W1694" s="1" t="s">
        <v>357</v>
      </c>
      <c r="X1694" s="1" t="s">
        <v>357</v>
      </c>
    </row>
    <row r="1695" spans="1:24" ht="30">
      <c r="A1695" s="1" t="s">
        <v>3500</v>
      </c>
      <c r="B1695" s="1" t="s">
        <v>3501</v>
      </c>
      <c r="C1695" s="1" t="s">
        <v>3014</v>
      </c>
      <c r="D1695" s="1" t="s">
        <v>10669</v>
      </c>
      <c r="E1695" s="1" t="s">
        <v>357</v>
      </c>
      <c r="F1695" s="1" t="s">
        <v>11009</v>
      </c>
      <c r="G1695" s="1" t="s">
        <v>357</v>
      </c>
      <c r="H1695" s="1" t="s">
        <v>357</v>
      </c>
      <c r="I1695" s="1" t="s">
        <v>357</v>
      </c>
      <c r="J1695" s="1" t="s">
        <v>357</v>
      </c>
      <c r="K1695" s="1" t="s">
        <v>357</v>
      </c>
      <c r="L1695" s="1" t="s">
        <v>357</v>
      </c>
      <c r="M1695" s="1" t="s">
        <v>357</v>
      </c>
      <c r="N1695" s="1" t="s">
        <v>357</v>
      </c>
      <c r="O1695" s="1" t="s">
        <v>357</v>
      </c>
      <c r="P1695" s="1" t="s">
        <v>357</v>
      </c>
      <c r="Q1695" s="1" t="s">
        <v>357</v>
      </c>
      <c r="R1695" s="1" t="s">
        <v>357</v>
      </c>
      <c r="S1695" s="1" t="s">
        <v>357</v>
      </c>
      <c r="T1695" s="1" t="s">
        <v>10670</v>
      </c>
      <c r="U1695" s="1" t="s">
        <v>357</v>
      </c>
      <c r="V1695" s="1" t="s">
        <v>357</v>
      </c>
      <c r="W1695" s="1" t="s">
        <v>357</v>
      </c>
      <c r="X1695" s="1" t="s">
        <v>357</v>
      </c>
    </row>
    <row r="1696" spans="1:24" ht="30">
      <c r="A1696" s="1" t="s">
        <v>3503</v>
      </c>
      <c r="B1696" s="1" t="s">
        <v>3504</v>
      </c>
      <c r="C1696" s="1" t="s">
        <v>3014</v>
      </c>
      <c r="D1696" s="1" t="s">
        <v>10669</v>
      </c>
      <c r="E1696" s="1" t="s">
        <v>357</v>
      </c>
      <c r="F1696" s="1" t="s">
        <v>11010</v>
      </c>
      <c r="G1696" s="1" t="s">
        <v>357</v>
      </c>
      <c r="H1696" s="1" t="s">
        <v>357</v>
      </c>
      <c r="I1696" s="1" t="s">
        <v>357</v>
      </c>
      <c r="J1696" s="1" t="s">
        <v>357</v>
      </c>
      <c r="K1696" s="1" t="s">
        <v>357</v>
      </c>
      <c r="L1696" s="1" t="s">
        <v>357</v>
      </c>
      <c r="M1696" s="1" t="s">
        <v>357</v>
      </c>
      <c r="N1696" s="1" t="s">
        <v>357</v>
      </c>
      <c r="O1696" s="1" t="s">
        <v>357</v>
      </c>
      <c r="P1696" s="1" t="s">
        <v>357</v>
      </c>
      <c r="Q1696" s="1" t="s">
        <v>357</v>
      </c>
      <c r="R1696" s="1" t="s">
        <v>357</v>
      </c>
      <c r="S1696" s="1" t="s">
        <v>357</v>
      </c>
      <c r="T1696" s="1" t="s">
        <v>10670</v>
      </c>
      <c r="U1696" s="1" t="s">
        <v>357</v>
      </c>
      <c r="V1696" s="1" t="s">
        <v>357</v>
      </c>
      <c r="W1696" s="1" t="s">
        <v>357</v>
      </c>
      <c r="X1696" s="1" t="s">
        <v>357</v>
      </c>
    </row>
    <row r="1697" spans="1:24" ht="30">
      <c r="A1697" s="1" t="s">
        <v>3506</v>
      </c>
      <c r="B1697" s="1" t="s">
        <v>3507</v>
      </c>
      <c r="C1697" s="1" t="s">
        <v>3014</v>
      </c>
      <c r="D1697" s="1" t="s">
        <v>10669</v>
      </c>
      <c r="E1697" s="1" t="s">
        <v>357</v>
      </c>
      <c r="F1697" s="1" t="s">
        <v>11011</v>
      </c>
      <c r="G1697" s="1" t="s">
        <v>357</v>
      </c>
      <c r="H1697" s="1" t="s">
        <v>357</v>
      </c>
      <c r="I1697" s="1" t="s">
        <v>357</v>
      </c>
      <c r="J1697" s="1" t="s">
        <v>357</v>
      </c>
      <c r="K1697" s="1" t="s">
        <v>357</v>
      </c>
      <c r="L1697" s="1" t="s">
        <v>357</v>
      </c>
      <c r="M1697" s="1" t="s">
        <v>357</v>
      </c>
      <c r="N1697" s="1" t="s">
        <v>357</v>
      </c>
      <c r="O1697" s="1" t="s">
        <v>357</v>
      </c>
      <c r="P1697" s="1" t="s">
        <v>357</v>
      </c>
      <c r="Q1697" s="1" t="s">
        <v>357</v>
      </c>
      <c r="R1697" s="1" t="s">
        <v>357</v>
      </c>
      <c r="S1697" s="1" t="s">
        <v>357</v>
      </c>
      <c r="T1697" s="1" t="s">
        <v>10670</v>
      </c>
      <c r="U1697" s="1" t="s">
        <v>357</v>
      </c>
      <c r="V1697" s="1" t="s">
        <v>357</v>
      </c>
      <c r="W1697" s="1" t="s">
        <v>357</v>
      </c>
      <c r="X1697" s="1" t="s">
        <v>357</v>
      </c>
    </row>
    <row r="1698" spans="1:24" ht="30">
      <c r="A1698" s="1" t="s">
        <v>3509</v>
      </c>
      <c r="B1698" s="1" t="s">
        <v>3510</v>
      </c>
      <c r="C1698" s="1" t="s">
        <v>3014</v>
      </c>
      <c r="D1698" s="1" t="s">
        <v>10669</v>
      </c>
      <c r="E1698" s="1" t="s">
        <v>357</v>
      </c>
      <c r="F1698" s="1" t="s">
        <v>11012</v>
      </c>
      <c r="G1698" s="1" t="s">
        <v>357</v>
      </c>
      <c r="H1698" s="1" t="s">
        <v>357</v>
      </c>
      <c r="I1698" s="1" t="s">
        <v>357</v>
      </c>
      <c r="J1698" s="1" t="s">
        <v>357</v>
      </c>
      <c r="K1698" s="1" t="s">
        <v>357</v>
      </c>
      <c r="L1698" s="1" t="s">
        <v>357</v>
      </c>
      <c r="M1698" s="1" t="s">
        <v>357</v>
      </c>
      <c r="N1698" s="1" t="s">
        <v>357</v>
      </c>
      <c r="O1698" s="1" t="s">
        <v>357</v>
      </c>
      <c r="P1698" s="1" t="s">
        <v>357</v>
      </c>
      <c r="Q1698" s="1" t="s">
        <v>357</v>
      </c>
      <c r="R1698" s="1" t="s">
        <v>357</v>
      </c>
      <c r="S1698" s="1" t="s">
        <v>357</v>
      </c>
      <c r="T1698" s="1" t="s">
        <v>10670</v>
      </c>
      <c r="U1698" s="1" t="s">
        <v>357</v>
      </c>
      <c r="V1698" s="1" t="s">
        <v>357</v>
      </c>
      <c r="W1698" s="1" t="s">
        <v>357</v>
      </c>
      <c r="X1698" s="1" t="s">
        <v>357</v>
      </c>
    </row>
    <row r="1699" spans="1:24" ht="30">
      <c r="A1699" s="1" t="s">
        <v>3512</v>
      </c>
      <c r="B1699" s="1" t="s">
        <v>3513</v>
      </c>
      <c r="C1699" s="1" t="s">
        <v>3014</v>
      </c>
      <c r="D1699" s="1" t="s">
        <v>10669</v>
      </c>
      <c r="E1699" s="1" t="s">
        <v>357</v>
      </c>
      <c r="F1699" s="1" t="s">
        <v>11013</v>
      </c>
      <c r="G1699" s="1" t="s">
        <v>357</v>
      </c>
      <c r="H1699" s="1" t="s">
        <v>357</v>
      </c>
      <c r="I1699" s="1" t="s">
        <v>357</v>
      </c>
      <c r="J1699" s="1" t="s">
        <v>357</v>
      </c>
      <c r="K1699" s="1" t="s">
        <v>357</v>
      </c>
      <c r="L1699" s="1" t="s">
        <v>357</v>
      </c>
      <c r="M1699" s="1" t="s">
        <v>357</v>
      </c>
      <c r="N1699" s="1" t="s">
        <v>357</v>
      </c>
      <c r="O1699" s="1" t="s">
        <v>357</v>
      </c>
      <c r="P1699" s="1" t="s">
        <v>357</v>
      </c>
      <c r="Q1699" s="1" t="s">
        <v>357</v>
      </c>
      <c r="R1699" s="1" t="s">
        <v>357</v>
      </c>
      <c r="S1699" s="1" t="s">
        <v>357</v>
      </c>
      <c r="T1699" s="1" t="s">
        <v>10670</v>
      </c>
      <c r="U1699" s="1" t="s">
        <v>357</v>
      </c>
      <c r="V1699" s="1" t="s">
        <v>357</v>
      </c>
      <c r="W1699" s="1" t="s">
        <v>357</v>
      </c>
      <c r="X1699" s="1" t="s">
        <v>357</v>
      </c>
    </row>
    <row r="1700" spans="1:24" ht="30">
      <c r="A1700" s="1" t="s">
        <v>3515</v>
      </c>
      <c r="B1700" s="1" t="s">
        <v>3516</v>
      </c>
      <c r="C1700" s="1" t="s">
        <v>3014</v>
      </c>
      <c r="D1700" s="1" t="s">
        <v>10669</v>
      </c>
      <c r="E1700" s="1" t="s">
        <v>357</v>
      </c>
      <c r="F1700" s="1" t="s">
        <v>11014</v>
      </c>
      <c r="G1700" s="1" t="s">
        <v>357</v>
      </c>
      <c r="H1700" s="1" t="s">
        <v>357</v>
      </c>
      <c r="I1700" s="1" t="s">
        <v>357</v>
      </c>
      <c r="J1700" s="1" t="s">
        <v>357</v>
      </c>
      <c r="K1700" s="1" t="s">
        <v>357</v>
      </c>
      <c r="L1700" s="1" t="s">
        <v>357</v>
      </c>
      <c r="M1700" s="1" t="s">
        <v>357</v>
      </c>
      <c r="N1700" s="1" t="s">
        <v>357</v>
      </c>
      <c r="O1700" s="1" t="s">
        <v>357</v>
      </c>
      <c r="P1700" s="1" t="s">
        <v>357</v>
      </c>
      <c r="Q1700" s="1" t="s">
        <v>357</v>
      </c>
      <c r="R1700" s="1" t="s">
        <v>357</v>
      </c>
      <c r="S1700" s="1" t="s">
        <v>357</v>
      </c>
      <c r="T1700" s="1" t="s">
        <v>10670</v>
      </c>
      <c r="U1700" s="1" t="s">
        <v>357</v>
      </c>
      <c r="V1700" s="1" t="s">
        <v>357</v>
      </c>
      <c r="W1700" s="1" t="s">
        <v>357</v>
      </c>
      <c r="X1700" s="1" t="s">
        <v>357</v>
      </c>
    </row>
    <row r="1701" spans="1:24" ht="30">
      <c r="A1701" s="1" t="s">
        <v>3518</v>
      </c>
      <c r="B1701" s="1" t="s">
        <v>3519</v>
      </c>
      <c r="C1701" s="1" t="s">
        <v>3014</v>
      </c>
      <c r="D1701" s="1" t="s">
        <v>10669</v>
      </c>
      <c r="E1701" s="1" t="s">
        <v>357</v>
      </c>
      <c r="F1701" s="1" t="s">
        <v>11015</v>
      </c>
      <c r="G1701" s="1" t="s">
        <v>357</v>
      </c>
      <c r="H1701" s="1" t="s">
        <v>357</v>
      </c>
      <c r="I1701" s="1" t="s">
        <v>357</v>
      </c>
      <c r="J1701" s="1" t="s">
        <v>357</v>
      </c>
      <c r="K1701" s="1" t="s">
        <v>357</v>
      </c>
      <c r="L1701" s="1" t="s">
        <v>357</v>
      </c>
      <c r="M1701" s="1" t="s">
        <v>357</v>
      </c>
      <c r="N1701" s="1" t="s">
        <v>357</v>
      </c>
      <c r="O1701" s="1" t="s">
        <v>357</v>
      </c>
      <c r="P1701" s="1" t="s">
        <v>357</v>
      </c>
      <c r="Q1701" s="1" t="s">
        <v>357</v>
      </c>
      <c r="R1701" s="1" t="s">
        <v>357</v>
      </c>
      <c r="S1701" s="1" t="s">
        <v>357</v>
      </c>
      <c r="T1701" s="1" t="s">
        <v>10670</v>
      </c>
      <c r="U1701" s="1" t="s">
        <v>357</v>
      </c>
      <c r="V1701" s="1" t="s">
        <v>357</v>
      </c>
      <c r="W1701" s="1" t="s">
        <v>357</v>
      </c>
      <c r="X1701" s="1" t="s">
        <v>357</v>
      </c>
    </row>
    <row r="1702" spans="1:24" ht="30">
      <c r="A1702" s="1" t="s">
        <v>3521</v>
      </c>
      <c r="B1702" s="1" t="s">
        <v>3522</v>
      </c>
      <c r="C1702" s="1" t="s">
        <v>3014</v>
      </c>
      <c r="D1702" s="1" t="s">
        <v>10669</v>
      </c>
      <c r="E1702" s="1" t="s">
        <v>357</v>
      </c>
      <c r="F1702" s="1" t="s">
        <v>11016</v>
      </c>
      <c r="G1702" s="1" t="s">
        <v>357</v>
      </c>
      <c r="H1702" s="1" t="s">
        <v>357</v>
      </c>
      <c r="I1702" s="1" t="s">
        <v>357</v>
      </c>
      <c r="J1702" s="1" t="s">
        <v>357</v>
      </c>
      <c r="K1702" s="1" t="s">
        <v>357</v>
      </c>
      <c r="L1702" s="1" t="s">
        <v>357</v>
      </c>
      <c r="M1702" s="1" t="s">
        <v>357</v>
      </c>
      <c r="N1702" s="1" t="s">
        <v>357</v>
      </c>
      <c r="O1702" s="1" t="s">
        <v>357</v>
      </c>
      <c r="P1702" s="1" t="s">
        <v>357</v>
      </c>
      <c r="Q1702" s="1" t="s">
        <v>357</v>
      </c>
      <c r="R1702" s="1" t="s">
        <v>357</v>
      </c>
      <c r="S1702" s="1" t="s">
        <v>357</v>
      </c>
      <c r="T1702" s="1" t="s">
        <v>10670</v>
      </c>
      <c r="U1702" s="1" t="s">
        <v>357</v>
      </c>
      <c r="V1702" s="1" t="s">
        <v>357</v>
      </c>
      <c r="W1702" s="1" t="s">
        <v>357</v>
      </c>
      <c r="X1702" s="1" t="s">
        <v>357</v>
      </c>
    </row>
    <row r="1703" spans="1:24" ht="30">
      <c r="A1703" s="1" t="s">
        <v>4745</v>
      </c>
      <c r="B1703" s="1" t="s">
        <v>4746</v>
      </c>
      <c r="C1703" s="1" t="s">
        <v>3014</v>
      </c>
      <c r="D1703" s="1" t="s">
        <v>10669</v>
      </c>
      <c r="E1703" s="1" t="s">
        <v>357</v>
      </c>
      <c r="F1703" s="1" t="s">
        <v>11017</v>
      </c>
      <c r="G1703" s="1" t="s">
        <v>11018</v>
      </c>
      <c r="H1703" s="1" t="s">
        <v>357</v>
      </c>
      <c r="I1703" s="1" t="s">
        <v>357</v>
      </c>
      <c r="J1703" s="1" t="s">
        <v>357</v>
      </c>
      <c r="K1703" s="1" t="s">
        <v>357</v>
      </c>
      <c r="L1703" s="1" t="s">
        <v>357</v>
      </c>
      <c r="M1703" s="1" t="s">
        <v>357</v>
      </c>
      <c r="N1703" s="1" t="s">
        <v>357</v>
      </c>
      <c r="O1703" s="1" t="s">
        <v>357</v>
      </c>
      <c r="P1703" s="1" t="s">
        <v>357</v>
      </c>
      <c r="Q1703" s="1" t="s">
        <v>357</v>
      </c>
      <c r="R1703" s="1" t="s">
        <v>357</v>
      </c>
      <c r="S1703" s="1" t="s">
        <v>357</v>
      </c>
      <c r="T1703" s="1" t="s">
        <v>10670</v>
      </c>
      <c r="U1703" s="1" t="s">
        <v>357</v>
      </c>
      <c r="V1703" s="1" t="s">
        <v>357</v>
      </c>
      <c r="W1703" s="1" t="s">
        <v>357</v>
      </c>
      <c r="X1703" s="1" t="s">
        <v>357</v>
      </c>
    </row>
    <row r="1704" spans="1:24" ht="30">
      <c r="A1704" s="1" t="s">
        <v>4748</v>
      </c>
      <c r="B1704" s="1" t="s">
        <v>4749</v>
      </c>
      <c r="C1704" s="1" t="s">
        <v>3014</v>
      </c>
      <c r="D1704" s="1" t="s">
        <v>10669</v>
      </c>
      <c r="E1704" s="1" t="s">
        <v>357</v>
      </c>
      <c r="F1704" s="1" t="s">
        <v>11019</v>
      </c>
      <c r="G1704" s="1" t="s">
        <v>11020</v>
      </c>
      <c r="H1704" s="1" t="s">
        <v>357</v>
      </c>
      <c r="I1704" s="1" t="s">
        <v>357</v>
      </c>
      <c r="J1704" s="1" t="s">
        <v>357</v>
      </c>
      <c r="K1704" s="1" t="s">
        <v>357</v>
      </c>
      <c r="L1704" s="1" t="s">
        <v>357</v>
      </c>
      <c r="M1704" s="1" t="s">
        <v>357</v>
      </c>
      <c r="N1704" s="1" t="s">
        <v>357</v>
      </c>
      <c r="O1704" s="1" t="s">
        <v>357</v>
      </c>
      <c r="P1704" s="1" t="s">
        <v>357</v>
      </c>
      <c r="Q1704" s="1" t="s">
        <v>357</v>
      </c>
      <c r="R1704" s="1" t="s">
        <v>357</v>
      </c>
      <c r="S1704" s="1" t="s">
        <v>357</v>
      </c>
      <c r="T1704" s="1" t="s">
        <v>10670</v>
      </c>
      <c r="U1704" s="1" t="s">
        <v>357</v>
      </c>
      <c r="V1704" s="1" t="s">
        <v>357</v>
      </c>
      <c r="W1704" s="1" t="s">
        <v>357</v>
      </c>
      <c r="X1704" s="1" t="s">
        <v>357</v>
      </c>
    </row>
    <row r="1705" spans="1:24" ht="30">
      <c r="A1705" s="1" t="s">
        <v>4751</v>
      </c>
      <c r="B1705" s="1" t="s">
        <v>4752</v>
      </c>
      <c r="C1705" s="1" t="s">
        <v>3014</v>
      </c>
      <c r="D1705" s="1" t="s">
        <v>10669</v>
      </c>
      <c r="E1705" s="1" t="s">
        <v>357</v>
      </c>
      <c r="F1705" s="1" t="s">
        <v>11021</v>
      </c>
      <c r="G1705" s="1" t="s">
        <v>11022</v>
      </c>
      <c r="H1705" s="1" t="s">
        <v>357</v>
      </c>
      <c r="I1705" s="1" t="s">
        <v>357</v>
      </c>
      <c r="J1705" s="1" t="s">
        <v>357</v>
      </c>
      <c r="K1705" s="1" t="s">
        <v>357</v>
      </c>
      <c r="L1705" s="1" t="s">
        <v>357</v>
      </c>
      <c r="M1705" s="1" t="s">
        <v>357</v>
      </c>
      <c r="N1705" s="1" t="s">
        <v>357</v>
      </c>
      <c r="O1705" s="1" t="s">
        <v>357</v>
      </c>
      <c r="P1705" s="1" t="s">
        <v>357</v>
      </c>
      <c r="Q1705" s="1" t="s">
        <v>357</v>
      </c>
      <c r="R1705" s="1" t="s">
        <v>357</v>
      </c>
      <c r="S1705" s="1" t="s">
        <v>357</v>
      </c>
      <c r="T1705" s="1" t="s">
        <v>10670</v>
      </c>
      <c r="U1705" s="1" t="s">
        <v>357</v>
      </c>
      <c r="V1705" s="1" t="s">
        <v>357</v>
      </c>
      <c r="W1705" s="1" t="s">
        <v>357</v>
      </c>
      <c r="X1705" s="1" t="s">
        <v>357</v>
      </c>
    </row>
    <row r="1706" spans="1:24" ht="30">
      <c r="A1706" s="1" t="s">
        <v>4754</v>
      </c>
      <c r="B1706" s="1" t="s">
        <v>4755</v>
      </c>
      <c r="C1706" s="1" t="s">
        <v>3014</v>
      </c>
      <c r="D1706" s="1" t="s">
        <v>10669</v>
      </c>
      <c r="E1706" s="1" t="s">
        <v>357</v>
      </c>
      <c r="F1706" s="1" t="s">
        <v>11023</v>
      </c>
      <c r="G1706" s="1" t="s">
        <v>11024</v>
      </c>
      <c r="H1706" s="1" t="s">
        <v>357</v>
      </c>
      <c r="I1706" s="1" t="s">
        <v>357</v>
      </c>
      <c r="J1706" s="1" t="s">
        <v>357</v>
      </c>
      <c r="K1706" s="1" t="s">
        <v>357</v>
      </c>
      <c r="L1706" s="1" t="s">
        <v>357</v>
      </c>
      <c r="M1706" s="1" t="s">
        <v>357</v>
      </c>
      <c r="N1706" s="1" t="s">
        <v>357</v>
      </c>
      <c r="O1706" s="1" t="s">
        <v>357</v>
      </c>
      <c r="P1706" s="1" t="s">
        <v>357</v>
      </c>
      <c r="Q1706" s="1" t="s">
        <v>357</v>
      </c>
      <c r="R1706" s="1" t="s">
        <v>357</v>
      </c>
      <c r="S1706" s="1" t="s">
        <v>357</v>
      </c>
      <c r="T1706" s="1" t="s">
        <v>10670</v>
      </c>
      <c r="U1706" s="1" t="s">
        <v>357</v>
      </c>
      <c r="V1706" s="1" t="s">
        <v>357</v>
      </c>
      <c r="W1706" s="1" t="s">
        <v>357</v>
      </c>
      <c r="X1706" s="1" t="s">
        <v>357</v>
      </c>
    </row>
    <row r="1707" spans="1:24" ht="30">
      <c r="A1707" s="1" t="s">
        <v>4757</v>
      </c>
      <c r="B1707" s="1" t="s">
        <v>4758</v>
      </c>
      <c r="C1707" s="1" t="s">
        <v>3014</v>
      </c>
      <c r="D1707" s="1" t="s">
        <v>10669</v>
      </c>
      <c r="E1707" s="1" t="s">
        <v>357</v>
      </c>
      <c r="F1707" s="1" t="s">
        <v>11025</v>
      </c>
      <c r="G1707" s="1" t="s">
        <v>357</v>
      </c>
      <c r="H1707" s="1" t="s">
        <v>357</v>
      </c>
      <c r="I1707" s="1" t="s">
        <v>357</v>
      </c>
      <c r="J1707" s="1" t="s">
        <v>357</v>
      </c>
      <c r="K1707" s="1" t="s">
        <v>357</v>
      </c>
      <c r="L1707" s="1" t="s">
        <v>357</v>
      </c>
      <c r="M1707" s="1" t="s">
        <v>357</v>
      </c>
      <c r="N1707" s="1" t="s">
        <v>357</v>
      </c>
      <c r="O1707" s="1" t="s">
        <v>357</v>
      </c>
      <c r="P1707" s="1" t="s">
        <v>357</v>
      </c>
      <c r="Q1707" s="1" t="s">
        <v>357</v>
      </c>
      <c r="R1707" s="1" t="s">
        <v>357</v>
      </c>
      <c r="S1707" s="1" t="s">
        <v>357</v>
      </c>
      <c r="T1707" s="1" t="s">
        <v>10670</v>
      </c>
      <c r="U1707" s="1" t="s">
        <v>357</v>
      </c>
      <c r="V1707" s="1" t="s">
        <v>357</v>
      </c>
      <c r="W1707" s="1" t="s">
        <v>357</v>
      </c>
      <c r="X1707" s="1" t="s">
        <v>357</v>
      </c>
    </row>
    <row r="1708" spans="1:24" ht="30">
      <c r="A1708" s="1" t="s">
        <v>4760</v>
      </c>
      <c r="B1708" s="1" t="s">
        <v>4761</v>
      </c>
      <c r="C1708" s="1" t="s">
        <v>3014</v>
      </c>
      <c r="D1708" s="1" t="s">
        <v>10669</v>
      </c>
      <c r="E1708" s="1" t="s">
        <v>357</v>
      </c>
      <c r="F1708" s="1" t="s">
        <v>11026</v>
      </c>
      <c r="G1708" s="1" t="s">
        <v>357</v>
      </c>
      <c r="H1708" s="1" t="s">
        <v>357</v>
      </c>
      <c r="I1708" s="1" t="s">
        <v>357</v>
      </c>
      <c r="J1708" s="1" t="s">
        <v>357</v>
      </c>
      <c r="K1708" s="1" t="s">
        <v>357</v>
      </c>
      <c r="L1708" s="1" t="s">
        <v>357</v>
      </c>
      <c r="M1708" s="1" t="s">
        <v>357</v>
      </c>
      <c r="N1708" s="1" t="s">
        <v>357</v>
      </c>
      <c r="O1708" s="1" t="s">
        <v>357</v>
      </c>
      <c r="P1708" s="1" t="s">
        <v>357</v>
      </c>
      <c r="Q1708" s="1" t="s">
        <v>357</v>
      </c>
      <c r="R1708" s="1" t="s">
        <v>357</v>
      </c>
      <c r="S1708" s="1" t="s">
        <v>357</v>
      </c>
      <c r="T1708" s="1" t="s">
        <v>10670</v>
      </c>
      <c r="U1708" s="1" t="s">
        <v>357</v>
      </c>
      <c r="V1708" s="1" t="s">
        <v>357</v>
      </c>
      <c r="W1708" s="1" t="s">
        <v>357</v>
      </c>
      <c r="X1708" s="1" t="s">
        <v>357</v>
      </c>
    </row>
    <row r="1709" spans="1:24" ht="30">
      <c r="A1709" s="1" t="s">
        <v>4763</v>
      </c>
      <c r="B1709" s="1" t="s">
        <v>4764</v>
      </c>
      <c r="C1709" s="1" t="s">
        <v>3014</v>
      </c>
      <c r="D1709" s="1" t="s">
        <v>10669</v>
      </c>
      <c r="E1709" s="1" t="s">
        <v>357</v>
      </c>
      <c r="F1709" s="1" t="s">
        <v>11027</v>
      </c>
      <c r="G1709" s="1" t="s">
        <v>357</v>
      </c>
      <c r="H1709" s="1" t="s">
        <v>357</v>
      </c>
      <c r="I1709" s="1" t="s">
        <v>357</v>
      </c>
      <c r="J1709" s="1" t="s">
        <v>357</v>
      </c>
      <c r="K1709" s="1" t="s">
        <v>357</v>
      </c>
      <c r="L1709" s="1" t="s">
        <v>357</v>
      </c>
      <c r="M1709" s="1" t="s">
        <v>357</v>
      </c>
      <c r="N1709" s="1" t="s">
        <v>357</v>
      </c>
      <c r="O1709" s="1" t="s">
        <v>357</v>
      </c>
      <c r="P1709" s="1" t="s">
        <v>357</v>
      </c>
      <c r="Q1709" s="1" t="s">
        <v>357</v>
      </c>
      <c r="R1709" s="1" t="s">
        <v>357</v>
      </c>
      <c r="S1709" s="1" t="s">
        <v>357</v>
      </c>
      <c r="T1709" s="1" t="s">
        <v>10670</v>
      </c>
      <c r="U1709" s="1" t="s">
        <v>357</v>
      </c>
      <c r="V1709" s="1" t="s">
        <v>357</v>
      </c>
      <c r="W1709" s="1" t="s">
        <v>357</v>
      </c>
      <c r="X1709" s="1" t="s">
        <v>357</v>
      </c>
    </row>
    <row r="1710" spans="1:24" ht="30">
      <c r="A1710" s="1" t="s">
        <v>4766</v>
      </c>
      <c r="B1710" s="1" t="s">
        <v>4767</v>
      </c>
      <c r="C1710" s="1" t="s">
        <v>3014</v>
      </c>
      <c r="D1710" s="1" t="s">
        <v>10669</v>
      </c>
      <c r="E1710" s="1" t="s">
        <v>357</v>
      </c>
      <c r="F1710" s="1" t="s">
        <v>11028</v>
      </c>
      <c r="G1710" s="1" t="s">
        <v>357</v>
      </c>
      <c r="H1710" s="1" t="s">
        <v>357</v>
      </c>
      <c r="I1710" s="1" t="s">
        <v>357</v>
      </c>
      <c r="J1710" s="1" t="s">
        <v>357</v>
      </c>
      <c r="K1710" s="1" t="s">
        <v>357</v>
      </c>
      <c r="L1710" s="1" t="s">
        <v>357</v>
      </c>
      <c r="M1710" s="1" t="s">
        <v>357</v>
      </c>
      <c r="N1710" s="1" t="s">
        <v>357</v>
      </c>
      <c r="O1710" s="1" t="s">
        <v>357</v>
      </c>
      <c r="P1710" s="1" t="s">
        <v>357</v>
      </c>
      <c r="Q1710" s="1" t="s">
        <v>357</v>
      </c>
      <c r="R1710" s="1" t="s">
        <v>357</v>
      </c>
      <c r="S1710" s="1" t="s">
        <v>357</v>
      </c>
      <c r="T1710" s="1" t="s">
        <v>10670</v>
      </c>
      <c r="U1710" s="1" t="s">
        <v>357</v>
      </c>
      <c r="V1710" s="1" t="s">
        <v>357</v>
      </c>
      <c r="W1710" s="1" t="s">
        <v>357</v>
      </c>
      <c r="X1710" s="1" t="s">
        <v>357</v>
      </c>
    </row>
    <row r="1711" spans="1:24" ht="30">
      <c r="A1711" s="1" t="s">
        <v>4769</v>
      </c>
      <c r="B1711" s="1" t="s">
        <v>4770</v>
      </c>
      <c r="C1711" s="1" t="s">
        <v>3014</v>
      </c>
      <c r="D1711" s="1" t="s">
        <v>10669</v>
      </c>
      <c r="E1711" s="1" t="s">
        <v>357</v>
      </c>
      <c r="F1711" s="1" t="s">
        <v>11029</v>
      </c>
      <c r="G1711" s="1" t="s">
        <v>11030</v>
      </c>
      <c r="H1711" s="1" t="s">
        <v>357</v>
      </c>
      <c r="I1711" s="1" t="s">
        <v>357</v>
      </c>
      <c r="J1711" s="1" t="s">
        <v>357</v>
      </c>
      <c r="K1711" s="1" t="s">
        <v>357</v>
      </c>
      <c r="L1711" s="1" t="s">
        <v>357</v>
      </c>
      <c r="M1711" s="1" t="s">
        <v>357</v>
      </c>
      <c r="N1711" s="1" t="s">
        <v>357</v>
      </c>
      <c r="O1711" s="1" t="s">
        <v>357</v>
      </c>
      <c r="P1711" s="1" t="s">
        <v>357</v>
      </c>
      <c r="Q1711" s="1" t="s">
        <v>357</v>
      </c>
      <c r="R1711" s="1" t="s">
        <v>357</v>
      </c>
      <c r="S1711" s="1" t="s">
        <v>357</v>
      </c>
      <c r="T1711" s="1" t="s">
        <v>10670</v>
      </c>
      <c r="U1711" s="1" t="s">
        <v>357</v>
      </c>
      <c r="V1711" s="1" t="s">
        <v>357</v>
      </c>
      <c r="W1711" s="1" t="s">
        <v>357</v>
      </c>
      <c r="X1711" s="1" t="s">
        <v>357</v>
      </c>
    </row>
    <row r="1712" spans="1:24" ht="30">
      <c r="A1712" s="1" t="s">
        <v>4772</v>
      </c>
      <c r="B1712" s="1" t="s">
        <v>4773</v>
      </c>
      <c r="C1712" s="1" t="s">
        <v>3014</v>
      </c>
      <c r="D1712" s="1" t="s">
        <v>10669</v>
      </c>
      <c r="E1712" s="1" t="s">
        <v>357</v>
      </c>
      <c r="F1712" s="1" t="s">
        <v>11031</v>
      </c>
      <c r="G1712" s="1" t="s">
        <v>11032</v>
      </c>
      <c r="H1712" s="1" t="s">
        <v>357</v>
      </c>
      <c r="I1712" s="1" t="s">
        <v>357</v>
      </c>
      <c r="J1712" s="1" t="s">
        <v>357</v>
      </c>
      <c r="K1712" s="1" t="s">
        <v>357</v>
      </c>
      <c r="L1712" s="1" t="s">
        <v>357</v>
      </c>
      <c r="M1712" s="1" t="s">
        <v>357</v>
      </c>
      <c r="N1712" s="1" t="s">
        <v>357</v>
      </c>
      <c r="O1712" s="1" t="s">
        <v>357</v>
      </c>
      <c r="P1712" s="1" t="s">
        <v>357</v>
      </c>
      <c r="Q1712" s="1" t="s">
        <v>357</v>
      </c>
      <c r="R1712" s="1" t="s">
        <v>357</v>
      </c>
      <c r="S1712" s="1" t="s">
        <v>357</v>
      </c>
      <c r="T1712" s="1" t="s">
        <v>10670</v>
      </c>
      <c r="U1712" s="1" t="s">
        <v>357</v>
      </c>
      <c r="V1712" s="1" t="s">
        <v>357</v>
      </c>
      <c r="W1712" s="1" t="s">
        <v>357</v>
      </c>
      <c r="X1712" s="1" t="s">
        <v>357</v>
      </c>
    </row>
    <row r="1713" spans="1:24" ht="30">
      <c r="A1713" s="1" t="s">
        <v>4775</v>
      </c>
      <c r="B1713" s="1" t="s">
        <v>4776</v>
      </c>
      <c r="C1713" s="1" t="s">
        <v>3014</v>
      </c>
      <c r="D1713" s="1" t="s">
        <v>10669</v>
      </c>
      <c r="E1713" s="1" t="s">
        <v>357</v>
      </c>
      <c r="F1713" s="1" t="s">
        <v>11033</v>
      </c>
      <c r="G1713" s="1" t="s">
        <v>11034</v>
      </c>
      <c r="H1713" s="1" t="s">
        <v>357</v>
      </c>
      <c r="I1713" s="1" t="s">
        <v>357</v>
      </c>
      <c r="J1713" s="1" t="s">
        <v>357</v>
      </c>
      <c r="K1713" s="1" t="s">
        <v>357</v>
      </c>
      <c r="L1713" s="1" t="s">
        <v>357</v>
      </c>
      <c r="M1713" s="1" t="s">
        <v>357</v>
      </c>
      <c r="N1713" s="1" t="s">
        <v>357</v>
      </c>
      <c r="O1713" s="1" t="s">
        <v>357</v>
      </c>
      <c r="P1713" s="1" t="s">
        <v>357</v>
      </c>
      <c r="Q1713" s="1" t="s">
        <v>357</v>
      </c>
      <c r="R1713" s="1" t="s">
        <v>357</v>
      </c>
      <c r="S1713" s="1" t="s">
        <v>357</v>
      </c>
      <c r="T1713" s="1" t="s">
        <v>10670</v>
      </c>
      <c r="U1713" s="1" t="s">
        <v>357</v>
      </c>
      <c r="V1713" s="1" t="s">
        <v>357</v>
      </c>
      <c r="W1713" s="1" t="s">
        <v>357</v>
      </c>
      <c r="X1713" s="1" t="s">
        <v>357</v>
      </c>
    </row>
    <row r="1714" spans="1:24" ht="30">
      <c r="A1714" s="1" t="s">
        <v>4778</v>
      </c>
      <c r="B1714" s="1" t="s">
        <v>4779</v>
      </c>
      <c r="C1714" s="1" t="s">
        <v>3014</v>
      </c>
      <c r="D1714" s="1" t="s">
        <v>10669</v>
      </c>
      <c r="E1714" s="1" t="s">
        <v>357</v>
      </c>
      <c r="F1714" s="1" t="s">
        <v>11035</v>
      </c>
      <c r="G1714" s="1" t="s">
        <v>11036</v>
      </c>
      <c r="H1714" s="1" t="s">
        <v>357</v>
      </c>
      <c r="I1714" s="1" t="s">
        <v>357</v>
      </c>
      <c r="J1714" s="1" t="s">
        <v>357</v>
      </c>
      <c r="K1714" s="1" t="s">
        <v>357</v>
      </c>
      <c r="L1714" s="1" t="s">
        <v>357</v>
      </c>
      <c r="M1714" s="1" t="s">
        <v>357</v>
      </c>
      <c r="N1714" s="1" t="s">
        <v>357</v>
      </c>
      <c r="O1714" s="1" t="s">
        <v>357</v>
      </c>
      <c r="P1714" s="1" t="s">
        <v>357</v>
      </c>
      <c r="Q1714" s="1" t="s">
        <v>357</v>
      </c>
      <c r="R1714" s="1" t="s">
        <v>357</v>
      </c>
      <c r="S1714" s="1" t="s">
        <v>357</v>
      </c>
      <c r="T1714" s="1" t="s">
        <v>10670</v>
      </c>
      <c r="U1714" s="1" t="s">
        <v>357</v>
      </c>
      <c r="V1714" s="1" t="s">
        <v>357</v>
      </c>
      <c r="W1714" s="1" t="s">
        <v>357</v>
      </c>
      <c r="X1714" s="1" t="s">
        <v>357</v>
      </c>
    </row>
    <row r="1715" spans="1:24" ht="30">
      <c r="A1715" s="1" t="s">
        <v>4781</v>
      </c>
      <c r="B1715" s="1" t="s">
        <v>4782</v>
      </c>
      <c r="C1715" s="1" t="s">
        <v>3014</v>
      </c>
      <c r="D1715" s="1" t="s">
        <v>10669</v>
      </c>
      <c r="E1715" s="1" t="s">
        <v>357</v>
      </c>
      <c r="F1715" s="1" t="s">
        <v>11037</v>
      </c>
      <c r="G1715" s="1" t="s">
        <v>357</v>
      </c>
      <c r="H1715" s="1" t="s">
        <v>357</v>
      </c>
      <c r="I1715" s="1" t="s">
        <v>357</v>
      </c>
      <c r="J1715" s="1" t="s">
        <v>357</v>
      </c>
      <c r="K1715" s="1" t="s">
        <v>357</v>
      </c>
      <c r="L1715" s="1" t="s">
        <v>357</v>
      </c>
      <c r="M1715" s="1" t="s">
        <v>357</v>
      </c>
      <c r="N1715" s="1" t="s">
        <v>357</v>
      </c>
      <c r="O1715" s="1" t="s">
        <v>357</v>
      </c>
      <c r="P1715" s="1" t="s">
        <v>357</v>
      </c>
      <c r="Q1715" s="1" t="s">
        <v>357</v>
      </c>
      <c r="R1715" s="1" t="s">
        <v>357</v>
      </c>
      <c r="S1715" s="1" t="s">
        <v>357</v>
      </c>
      <c r="T1715" s="1" t="s">
        <v>10670</v>
      </c>
      <c r="U1715" s="1" t="s">
        <v>357</v>
      </c>
      <c r="V1715" s="1" t="s">
        <v>357</v>
      </c>
      <c r="W1715" s="1" t="s">
        <v>357</v>
      </c>
      <c r="X1715" s="1" t="s">
        <v>357</v>
      </c>
    </row>
    <row r="1716" spans="1:24" ht="30">
      <c r="A1716" s="1" t="s">
        <v>4784</v>
      </c>
      <c r="B1716" s="1" t="s">
        <v>4785</v>
      </c>
      <c r="C1716" s="1" t="s">
        <v>3014</v>
      </c>
      <c r="D1716" s="1" t="s">
        <v>10669</v>
      </c>
      <c r="E1716" s="1" t="s">
        <v>357</v>
      </c>
      <c r="F1716" s="1" t="s">
        <v>11038</v>
      </c>
      <c r="G1716" s="1" t="s">
        <v>357</v>
      </c>
      <c r="H1716" s="1" t="s">
        <v>357</v>
      </c>
      <c r="I1716" s="1" t="s">
        <v>357</v>
      </c>
      <c r="J1716" s="1" t="s">
        <v>357</v>
      </c>
      <c r="K1716" s="1" t="s">
        <v>357</v>
      </c>
      <c r="L1716" s="1" t="s">
        <v>357</v>
      </c>
      <c r="M1716" s="1" t="s">
        <v>357</v>
      </c>
      <c r="N1716" s="1" t="s">
        <v>357</v>
      </c>
      <c r="O1716" s="1" t="s">
        <v>357</v>
      </c>
      <c r="P1716" s="1" t="s">
        <v>357</v>
      </c>
      <c r="Q1716" s="1" t="s">
        <v>357</v>
      </c>
      <c r="R1716" s="1" t="s">
        <v>357</v>
      </c>
      <c r="S1716" s="1" t="s">
        <v>357</v>
      </c>
      <c r="T1716" s="1" t="s">
        <v>10670</v>
      </c>
      <c r="U1716" s="1" t="s">
        <v>357</v>
      </c>
      <c r="V1716" s="1" t="s">
        <v>357</v>
      </c>
      <c r="W1716" s="1" t="s">
        <v>357</v>
      </c>
      <c r="X1716" s="1" t="s">
        <v>357</v>
      </c>
    </row>
    <row r="1717" spans="1:24" ht="30">
      <c r="A1717" s="1" t="s">
        <v>4787</v>
      </c>
      <c r="B1717" s="1" t="s">
        <v>4788</v>
      </c>
      <c r="C1717" s="1" t="s">
        <v>3014</v>
      </c>
      <c r="D1717" s="1" t="s">
        <v>10669</v>
      </c>
      <c r="E1717" s="1" t="s">
        <v>357</v>
      </c>
      <c r="F1717" s="1" t="s">
        <v>11039</v>
      </c>
      <c r="G1717" s="1" t="s">
        <v>357</v>
      </c>
      <c r="H1717" s="1" t="s">
        <v>357</v>
      </c>
      <c r="I1717" s="1" t="s">
        <v>357</v>
      </c>
      <c r="J1717" s="1" t="s">
        <v>357</v>
      </c>
      <c r="K1717" s="1" t="s">
        <v>357</v>
      </c>
      <c r="L1717" s="1" t="s">
        <v>357</v>
      </c>
      <c r="M1717" s="1" t="s">
        <v>357</v>
      </c>
      <c r="N1717" s="1" t="s">
        <v>357</v>
      </c>
      <c r="O1717" s="1" t="s">
        <v>357</v>
      </c>
      <c r="P1717" s="1" t="s">
        <v>357</v>
      </c>
      <c r="Q1717" s="1" t="s">
        <v>357</v>
      </c>
      <c r="R1717" s="1" t="s">
        <v>357</v>
      </c>
      <c r="S1717" s="1" t="s">
        <v>357</v>
      </c>
      <c r="T1717" s="1" t="s">
        <v>10670</v>
      </c>
      <c r="U1717" s="1" t="s">
        <v>357</v>
      </c>
      <c r="V1717" s="1" t="s">
        <v>357</v>
      </c>
      <c r="W1717" s="1" t="s">
        <v>357</v>
      </c>
      <c r="X1717" s="1" t="s">
        <v>357</v>
      </c>
    </row>
    <row r="1718" spans="1:24" ht="30">
      <c r="A1718" s="1" t="s">
        <v>4790</v>
      </c>
      <c r="B1718" s="1" t="s">
        <v>4791</v>
      </c>
      <c r="C1718" s="1" t="s">
        <v>3014</v>
      </c>
      <c r="D1718" s="1" t="s">
        <v>10669</v>
      </c>
      <c r="E1718" s="1" t="s">
        <v>357</v>
      </c>
      <c r="F1718" s="1" t="s">
        <v>11040</v>
      </c>
      <c r="G1718" s="1" t="s">
        <v>357</v>
      </c>
      <c r="H1718" s="1" t="s">
        <v>357</v>
      </c>
      <c r="I1718" s="1" t="s">
        <v>357</v>
      </c>
      <c r="J1718" s="1" t="s">
        <v>357</v>
      </c>
      <c r="K1718" s="1" t="s">
        <v>357</v>
      </c>
      <c r="L1718" s="1" t="s">
        <v>357</v>
      </c>
      <c r="M1718" s="1" t="s">
        <v>357</v>
      </c>
      <c r="N1718" s="1" t="s">
        <v>357</v>
      </c>
      <c r="O1718" s="1" t="s">
        <v>357</v>
      </c>
      <c r="P1718" s="1" t="s">
        <v>357</v>
      </c>
      <c r="Q1718" s="1" t="s">
        <v>357</v>
      </c>
      <c r="R1718" s="1" t="s">
        <v>357</v>
      </c>
      <c r="S1718" s="1" t="s">
        <v>357</v>
      </c>
      <c r="T1718" s="1" t="s">
        <v>10670</v>
      </c>
      <c r="U1718" s="1" t="s">
        <v>357</v>
      </c>
      <c r="V1718" s="1" t="s">
        <v>357</v>
      </c>
      <c r="W1718" s="1" t="s">
        <v>357</v>
      </c>
      <c r="X1718" s="1" t="s">
        <v>357</v>
      </c>
    </row>
    <row r="1719" spans="1:24" ht="30">
      <c r="A1719" s="1" t="s">
        <v>3404</v>
      </c>
      <c r="B1719" s="1" t="s">
        <v>3405</v>
      </c>
      <c r="C1719" s="1" t="s">
        <v>3014</v>
      </c>
      <c r="D1719" s="1" t="s">
        <v>10669</v>
      </c>
      <c r="E1719" s="1" t="s">
        <v>357</v>
      </c>
      <c r="F1719" s="1" t="s">
        <v>11041</v>
      </c>
      <c r="G1719" s="1" t="s">
        <v>357</v>
      </c>
      <c r="H1719" s="1" t="s">
        <v>357</v>
      </c>
      <c r="I1719" s="1" t="s">
        <v>357</v>
      </c>
      <c r="J1719" s="1" t="s">
        <v>357</v>
      </c>
      <c r="K1719" s="1" t="s">
        <v>357</v>
      </c>
      <c r="L1719" s="1" t="s">
        <v>357</v>
      </c>
      <c r="M1719" s="1" t="s">
        <v>357</v>
      </c>
      <c r="N1719" s="1" t="s">
        <v>357</v>
      </c>
      <c r="O1719" s="1" t="s">
        <v>357</v>
      </c>
      <c r="P1719" s="1" t="s">
        <v>357</v>
      </c>
      <c r="Q1719" s="1" t="s">
        <v>357</v>
      </c>
      <c r="R1719" s="1" t="s">
        <v>357</v>
      </c>
      <c r="S1719" s="1" t="s">
        <v>357</v>
      </c>
      <c r="T1719" s="1" t="s">
        <v>10670</v>
      </c>
      <c r="U1719" s="1" t="s">
        <v>357</v>
      </c>
      <c r="V1719" s="1" t="s">
        <v>357</v>
      </c>
      <c r="W1719" s="1" t="s">
        <v>357</v>
      </c>
      <c r="X1719" s="1" t="s">
        <v>357</v>
      </c>
    </row>
    <row r="1720" spans="1:24" ht="30">
      <c r="A1720" s="1" t="s">
        <v>3407</v>
      </c>
      <c r="B1720" s="1" t="s">
        <v>3408</v>
      </c>
      <c r="C1720" s="1" t="s">
        <v>3014</v>
      </c>
      <c r="D1720" s="1" t="s">
        <v>10669</v>
      </c>
      <c r="E1720" s="1" t="s">
        <v>357</v>
      </c>
      <c r="F1720" s="1" t="s">
        <v>11042</v>
      </c>
      <c r="G1720" s="1" t="s">
        <v>357</v>
      </c>
      <c r="H1720" s="1" t="s">
        <v>357</v>
      </c>
      <c r="I1720" s="1" t="s">
        <v>357</v>
      </c>
      <c r="J1720" s="1" t="s">
        <v>357</v>
      </c>
      <c r="K1720" s="1" t="s">
        <v>357</v>
      </c>
      <c r="L1720" s="1" t="s">
        <v>357</v>
      </c>
      <c r="M1720" s="1" t="s">
        <v>357</v>
      </c>
      <c r="N1720" s="1" t="s">
        <v>357</v>
      </c>
      <c r="O1720" s="1" t="s">
        <v>357</v>
      </c>
      <c r="P1720" s="1" t="s">
        <v>357</v>
      </c>
      <c r="Q1720" s="1" t="s">
        <v>357</v>
      </c>
      <c r="R1720" s="1" t="s">
        <v>357</v>
      </c>
      <c r="S1720" s="1" t="s">
        <v>357</v>
      </c>
      <c r="T1720" s="1" t="s">
        <v>10670</v>
      </c>
      <c r="U1720" s="1" t="s">
        <v>357</v>
      </c>
      <c r="V1720" s="1" t="s">
        <v>357</v>
      </c>
      <c r="W1720" s="1" t="s">
        <v>357</v>
      </c>
      <c r="X1720" s="1" t="s">
        <v>357</v>
      </c>
    </row>
    <row r="1721" spans="1:24" ht="30">
      <c r="A1721" s="1" t="s">
        <v>3410</v>
      </c>
      <c r="B1721" s="1" t="s">
        <v>3411</v>
      </c>
      <c r="C1721" s="1" t="s">
        <v>3014</v>
      </c>
      <c r="D1721" s="1" t="s">
        <v>10669</v>
      </c>
      <c r="E1721" s="1" t="s">
        <v>357</v>
      </c>
      <c r="F1721" s="1" t="s">
        <v>11043</v>
      </c>
      <c r="G1721" s="1" t="s">
        <v>357</v>
      </c>
      <c r="H1721" s="1" t="s">
        <v>357</v>
      </c>
      <c r="I1721" s="1" t="s">
        <v>357</v>
      </c>
      <c r="J1721" s="1" t="s">
        <v>357</v>
      </c>
      <c r="K1721" s="1" t="s">
        <v>357</v>
      </c>
      <c r="L1721" s="1" t="s">
        <v>357</v>
      </c>
      <c r="M1721" s="1" t="s">
        <v>357</v>
      </c>
      <c r="N1721" s="1" t="s">
        <v>357</v>
      </c>
      <c r="O1721" s="1" t="s">
        <v>357</v>
      </c>
      <c r="P1721" s="1" t="s">
        <v>357</v>
      </c>
      <c r="Q1721" s="1" t="s">
        <v>357</v>
      </c>
      <c r="R1721" s="1" t="s">
        <v>357</v>
      </c>
      <c r="S1721" s="1" t="s">
        <v>357</v>
      </c>
      <c r="T1721" s="1" t="s">
        <v>10670</v>
      </c>
      <c r="U1721" s="1" t="s">
        <v>357</v>
      </c>
      <c r="V1721" s="1" t="s">
        <v>357</v>
      </c>
      <c r="W1721" s="1" t="s">
        <v>357</v>
      </c>
      <c r="X1721" s="1" t="s">
        <v>357</v>
      </c>
    </row>
    <row r="1722" spans="1:24" ht="30">
      <c r="A1722" s="1" t="s">
        <v>3413</v>
      </c>
      <c r="B1722" s="1" t="s">
        <v>3414</v>
      </c>
      <c r="C1722" s="1" t="s">
        <v>3014</v>
      </c>
      <c r="D1722" s="1" t="s">
        <v>10669</v>
      </c>
      <c r="E1722" s="1" t="s">
        <v>357</v>
      </c>
      <c r="F1722" s="1" t="s">
        <v>11044</v>
      </c>
      <c r="G1722" s="1" t="s">
        <v>357</v>
      </c>
      <c r="H1722" s="1" t="s">
        <v>357</v>
      </c>
      <c r="I1722" s="1" t="s">
        <v>357</v>
      </c>
      <c r="J1722" s="1" t="s">
        <v>357</v>
      </c>
      <c r="K1722" s="1" t="s">
        <v>357</v>
      </c>
      <c r="L1722" s="1" t="s">
        <v>357</v>
      </c>
      <c r="M1722" s="1" t="s">
        <v>357</v>
      </c>
      <c r="N1722" s="1" t="s">
        <v>357</v>
      </c>
      <c r="O1722" s="1" t="s">
        <v>357</v>
      </c>
      <c r="P1722" s="1" t="s">
        <v>357</v>
      </c>
      <c r="Q1722" s="1" t="s">
        <v>357</v>
      </c>
      <c r="R1722" s="1" t="s">
        <v>357</v>
      </c>
      <c r="S1722" s="1" t="s">
        <v>357</v>
      </c>
      <c r="T1722" s="1" t="s">
        <v>10670</v>
      </c>
      <c r="U1722" s="1" t="s">
        <v>357</v>
      </c>
      <c r="V1722" s="1" t="s">
        <v>357</v>
      </c>
      <c r="W1722" s="1" t="s">
        <v>357</v>
      </c>
      <c r="X1722" s="1" t="s">
        <v>357</v>
      </c>
    </row>
    <row r="1723" spans="1:24" ht="30">
      <c r="A1723" s="1" t="s">
        <v>3416</v>
      </c>
      <c r="B1723" s="1" t="s">
        <v>3417</v>
      </c>
      <c r="C1723" s="1" t="s">
        <v>3014</v>
      </c>
      <c r="D1723" s="1" t="s">
        <v>10669</v>
      </c>
      <c r="E1723" s="1" t="s">
        <v>357</v>
      </c>
      <c r="F1723" s="1" t="s">
        <v>11045</v>
      </c>
      <c r="G1723" s="1" t="s">
        <v>357</v>
      </c>
      <c r="H1723" s="1" t="s">
        <v>357</v>
      </c>
      <c r="I1723" s="1" t="s">
        <v>357</v>
      </c>
      <c r="J1723" s="1" t="s">
        <v>357</v>
      </c>
      <c r="K1723" s="1" t="s">
        <v>357</v>
      </c>
      <c r="L1723" s="1" t="s">
        <v>357</v>
      </c>
      <c r="M1723" s="1" t="s">
        <v>357</v>
      </c>
      <c r="N1723" s="1" t="s">
        <v>357</v>
      </c>
      <c r="O1723" s="1" t="s">
        <v>357</v>
      </c>
      <c r="P1723" s="1" t="s">
        <v>357</v>
      </c>
      <c r="Q1723" s="1" t="s">
        <v>357</v>
      </c>
      <c r="R1723" s="1" t="s">
        <v>357</v>
      </c>
      <c r="S1723" s="1" t="s">
        <v>357</v>
      </c>
      <c r="T1723" s="1" t="s">
        <v>10670</v>
      </c>
      <c r="U1723" s="1" t="s">
        <v>357</v>
      </c>
      <c r="V1723" s="1" t="s">
        <v>357</v>
      </c>
      <c r="W1723" s="1" t="s">
        <v>357</v>
      </c>
      <c r="X1723" s="1" t="s">
        <v>357</v>
      </c>
    </row>
    <row r="1724" spans="1:24" ht="30">
      <c r="A1724" s="1" t="s">
        <v>3419</v>
      </c>
      <c r="B1724" s="1" t="s">
        <v>3420</v>
      </c>
      <c r="C1724" s="1" t="s">
        <v>3014</v>
      </c>
      <c r="D1724" s="1" t="s">
        <v>10669</v>
      </c>
      <c r="E1724" s="1" t="s">
        <v>357</v>
      </c>
      <c r="F1724" s="1" t="s">
        <v>11046</v>
      </c>
      <c r="G1724" s="1" t="s">
        <v>357</v>
      </c>
      <c r="H1724" s="1" t="s">
        <v>357</v>
      </c>
      <c r="I1724" s="1" t="s">
        <v>357</v>
      </c>
      <c r="J1724" s="1" t="s">
        <v>357</v>
      </c>
      <c r="K1724" s="1" t="s">
        <v>357</v>
      </c>
      <c r="L1724" s="1" t="s">
        <v>357</v>
      </c>
      <c r="M1724" s="1" t="s">
        <v>357</v>
      </c>
      <c r="N1724" s="1" t="s">
        <v>357</v>
      </c>
      <c r="O1724" s="1" t="s">
        <v>357</v>
      </c>
      <c r="P1724" s="1" t="s">
        <v>357</v>
      </c>
      <c r="Q1724" s="1" t="s">
        <v>357</v>
      </c>
      <c r="R1724" s="1" t="s">
        <v>357</v>
      </c>
      <c r="S1724" s="1" t="s">
        <v>357</v>
      </c>
      <c r="T1724" s="1" t="s">
        <v>10670</v>
      </c>
      <c r="U1724" s="1" t="s">
        <v>357</v>
      </c>
      <c r="V1724" s="1" t="s">
        <v>357</v>
      </c>
      <c r="W1724" s="1" t="s">
        <v>357</v>
      </c>
      <c r="X1724" s="1" t="s">
        <v>357</v>
      </c>
    </row>
    <row r="1725" spans="1:24" ht="30">
      <c r="A1725" s="1" t="s">
        <v>3422</v>
      </c>
      <c r="B1725" s="1" t="s">
        <v>3423</v>
      </c>
      <c r="C1725" s="1" t="s">
        <v>3014</v>
      </c>
      <c r="D1725" s="1" t="s">
        <v>10669</v>
      </c>
      <c r="E1725" s="1" t="s">
        <v>357</v>
      </c>
      <c r="F1725" s="1" t="s">
        <v>11047</v>
      </c>
      <c r="G1725" s="1" t="s">
        <v>357</v>
      </c>
      <c r="H1725" s="1" t="s">
        <v>357</v>
      </c>
      <c r="I1725" s="1" t="s">
        <v>357</v>
      </c>
      <c r="J1725" s="1" t="s">
        <v>357</v>
      </c>
      <c r="K1725" s="1" t="s">
        <v>357</v>
      </c>
      <c r="L1725" s="1" t="s">
        <v>357</v>
      </c>
      <c r="M1725" s="1" t="s">
        <v>357</v>
      </c>
      <c r="N1725" s="1" t="s">
        <v>357</v>
      </c>
      <c r="O1725" s="1" t="s">
        <v>357</v>
      </c>
      <c r="P1725" s="1" t="s">
        <v>357</v>
      </c>
      <c r="Q1725" s="1" t="s">
        <v>357</v>
      </c>
      <c r="R1725" s="1" t="s">
        <v>357</v>
      </c>
      <c r="S1725" s="1" t="s">
        <v>357</v>
      </c>
      <c r="T1725" s="1" t="s">
        <v>10670</v>
      </c>
      <c r="U1725" s="1" t="s">
        <v>357</v>
      </c>
      <c r="V1725" s="1" t="s">
        <v>357</v>
      </c>
      <c r="W1725" s="1" t="s">
        <v>357</v>
      </c>
      <c r="X1725" s="1" t="s">
        <v>357</v>
      </c>
    </row>
    <row r="1726" spans="1:24" ht="30">
      <c r="A1726" s="1" t="s">
        <v>3425</v>
      </c>
      <c r="B1726" s="1" t="s">
        <v>3426</v>
      </c>
      <c r="C1726" s="1" t="s">
        <v>3014</v>
      </c>
      <c r="D1726" s="1" t="s">
        <v>10669</v>
      </c>
      <c r="E1726" s="1" t="s">
        <v>357</v>
      </c>
      <c r="F1726" s="1" t="s">
        <v>11048</v>
      </c>
      <c r="G1726" s="1" t="s">
        <v>357</v>
      </c>
      <c r="H1726" s="1" t="s">
        <v>357</v>
      </c>
      <c r="I1726" s="1" t="s">
        <v>357</v>
      </c>
      <c r="J1726" s="1" t="s">
        <v>357</v>
      </c>
      <c r="K1726" s="1" t="s">
        <v>357</v>
      </c>
      <c r="L1726" s="1" t="s">
        <v>357</v>
      </c>
      <c r="M1726" s="1" t="s">
        <v>357</v>
      </c>
      <c r="N1726" s="1" t="s">
        <v>357</v>
      </c>
      <c r="O1726" s="1" t="s">
        <v>357</v>
      </c>
      <c r="P1726" s="1" t="s">
        <v>357</v>
      </c>
      <c r="Q1726" s="1" t="s">
        <v>357</v>
      </c>
      <c r="R1726" s="1" t="s">
        <v>357</v>
      </c>
      <c r="S1726" s="1" t="s">
        <v>357</v>
      </c>
      <c r="T1726" s="1" t="s">
        <v>10670</v>
      </c>
      <c r="U1726" s="1" t="s">
        <v>357</v>
      </c>
      <c r="V1726" s="1" t="s">
        <v>357</v>
      </c>
      <c r="W1726" s="1" t="s">
        <v>357</v>
      </c>
      <c r="X1726" s="1" t="s">
        <v>357</v>
      </c>
    </row>
    <row r="1727" spans="1:24" ht="30">
      <c r="A1727" s="1" t="s">
        <v>3428</v>
      </c>
      <c r="B1727" s="1" t="s">
        <v>3429</v>
      </c>
      <c r="C1727" s="1" t="s">
        <v>3014</v>
      </c>
      <c r="D1727" s="1" t="s">
        <v>10669</v>
      </c>
      <c r="E1727" s="1" t="s">
        <v>357</v>
      </c>
      <c r="F1727" s="1" t="s">
        <v>11049</v>
      </c>
      <c r="G1727" s="1" t="s">
        <v>357</v>
      </c>
      <c r="H1727" s="1" t="s">
        <v>357</v>
      </c>
      <c r="I1727" s="1" t="s">
        <v>357</v>
      </c>
      <c r="J1727" s="1" t="s">
        <v>357</v>
      </c>
      <c r="K1727" s="1" t="s">
        <v>357</v>
      </c>
      <c r="L1727" s="1" t="s">
        <v>357</v>
      </c>
      <c r="M1727" s="1" t="s">
        <v>357</v>
      </c>
      <c r="N1727" s="1" t="s">
        <v>357</v>
      </c>
      <c r="O1727" s="1" t="s">
        <v>357</v>
      </c>
      <c r="P1727" s="1" t="s">
        <v>357</v>
      </c>
      <c r="Q1727" s="1" t="s">
        <v>357</v>
      </c>
      <c r="R1727" s="1" t="s">
        <v>357</v>
      </c>
      <c r="S1727" s="1" t="s">
        <v>357</v>
      </c>
      <c r="T1727" s="1" t="s">
        <v>10670</v>
      </c>
      <c r="U1727" s="1" t="s">
        <v>357</v>
      </c>
      <c r="V1727" s="1" t="s">
        <v>357</v>
      </c>
      <c r="W1727" s="1" t="s">
        <v>357</v>
      </c>
      <c r="X1727" s="1" t="s">
        <v>357</v>
      </c>
    </row>
    <row r="1728" spans="1:24" ht="30">
      <c r="A1728" s="1" t="s">
        <v>3431</v>
      </c>
      <c r="B1728" s="1" t="s">
        <v>3432</v>
      </c>
      <c r="C1728" s="1" t="s">
        <v>3014</v>
      </c>
      <c r="D1728" s="1" t="s">
        <v>10669</v>
      </c>
      <c r="E1728" s="1" t="s">
        <v>357</v>
      </c>
      <c r="F1728" s="1" t="s">
        <v>11050</v>
      </c>
      <c r="G1728" s="1" t="s">
        <v>357</v>
      </c>
      <c r="H1728" s="1" t="s">
        <v>357</v>
      </c>
      <c r="I1728" s="1" t="s">
        <v>357</v>
      </c>
      <c r="J1728" s="1" t="s">
        <v>357</v>
      </c>
      <c r="K1728" s="1" t="s">
        <v>357</v>
      </c>
      <c r="L1728" s="1" t="s">
        <v>357</v>
      </c>
      <c r="M1728" s="1" t="s">
        <v>357</v>
      </c>
      <c r="N1728" s="1" t="s">
        <v>357</v>
      </c>
      <c r="O1728" s="1" t="s">
        <v>357</v>
      </c>
      <c r="P1728" s="1" t="s">
        <v>357</v>
      </c>
      <c r="Q1728" s="1" t="s">
        <v>357</v>
      </c>
      <c r="R1728" s="1" t="s">
        <v>357</v>
      </c>
      <c r="S1728" s="1" t="s">
        <v>357</v>
      </c>
      <c r="T1728" s="1" t="s">
        <v>10670</v>
      </c>
      <c r="U1728" s="1" t="s">
        <v>357</v>
      </c>
      <c r="V1728" s="1" t="s">
        <v>357</v>
      </c>
      <c r="W1728" s="1" t="s">
        <v>357</v>
      </c>
      <c r="X1728" s="1" t="s">
        <v>357</v>
      </c>
    </row>
    <row r="1729" spans="1:24" ht="30">
      <c r="A1729" s="1" t="s">
        <v>3434</v>
      </c>
      <c r="B1729" s="1" t="s">
        <v>3435</v>
      </c>
      <c r="C1729" s="1" t="s">
        <v>3014</v>
      </c>
      <c r="D1729" s="1" t="s">
        <v>10669</v>
      </c>
      <c r="E1729" s="1" t="s">
        <v>357</v>
      </c>
      <c r="F1729" s="1" t="s">
        <v>11051</v>
      </c>
      <c r="G1729" s="1" t="s">
        <v>357</v>
      </c>
      <c r="H1729" s="1" t="s">
        <v>357</v>
      </c>
      <c r="I1729" s="1" t="s">
        <v>357</v>
      </c>
      <c r="J1729" s="1" t="s">
        <v>357</v>
      </c>
      <c r="K1729" s="1" t="s">
        <v>357</v>
      </c>
      <c r="L1729" s="1" t="s">
        <v>357</v>
      </c>
      <c r="M1729" s="1" t="s">
        <v>357</v>
      </c>
      <c r="N1729" s="1" t="s">
        <v>357</v>
      </c>
      <c r="O1729" s="1" t="s">
        <v>357</v>
      </c>
      <c r="P1729" s="1" t="s">
        <v>357</v>
      </c>
      <c r="Q1729" s="1" t="s">
        <v>357</v>
      </c>
      <c r="R1729" s="1" t="s">
        <v>357</v>
      </c>
      <c r="S1729" s="1" t="s">
        <v>357</v>
      </c>
      <c r="T1729" s="1" t="s">
        <v>10670</v>
      </c>
      <c r="U1729" s="1" t="s">
        <v>357</v>
      </c>
      <c r="V1729" s="1" t="s">
        <v>357</v>
      </c>
      <c r="W1729" s="1" t="s">
        <v>357</v>
      </c>
      <c r="X1729" s="1" t="s">
        <v>357</v>
      </c>
    </row>
    <row r="1730" spans="1:24" ht="30">
      <c r="A1730" s="1" t="s">
        <v>3437</v>
      </c>
      <c r="B1730" s="1" t="s">
        <v>3438</v>
      </c>
      <c r="C1730" s="1" t="s">
        <v>3014</v>
      </c>
      <c r="D1730" s="1" t="s">
        <v>10669</v>
      </c>
      <c r="E1730" s="1" t="s">
        <v>357</v>
      </c>
      <c r="F1730" s="1" t="s">
        <v>11052</v>
      </c>
      <c r="G1730" s="1" t="s">
        <v>357</v>
      </c>
      <c r="H1730" s="1" t="s">
        <v>357</v>
      </c>
      <c r="I1730" s="1" t="s">
        <v>357</v>
      </c>
      <c r="J1730" s="1" t="s">
        <v>357</v>
      </c>
      <c r="K1730" s="1" t="s">
        <v>357</v>
      </c>
      <c r="L1730" s="1" t="s">
        <v>357</v>
      </c>
      <c r="M1730" s="1" t="s">
        <v>357</v>
      </c>
      <c r="N1730" s="1" t="s">
        <v>357</v>
      </c>
      <c r="O1730" s="1" t="s">
        <v>357</v>
      </c>
      <c r="P1730" s="1" t="s">
        <v>357</v>
      </c>
      <c r="Q1730" s="1" t="s">
        <v>357</v>
      </c>
      <c r="R1730" s="1" t="s">
        <v>357</v>
      </c>
      <c r="S1730" s="1" t="s">
        <v>357</v>
      </c>
      <c r="T1730" s="1" t="s">
        <v>10670</v>
      </c>
      <c r="U1730" s="1" t="s">
        <v>357</v>
      </c>
      <c r="V1730" s="1" t="s">
        <v>357</v>
      </c>
      <c r="W1730" s="1" t="s">
        <v>357</v>
      </c>
      <c r="X1730" s="1" t="s">
        <v>357</v>
      </c>
    </row>
    <row r="1731" spans="1:24" ht="30">
      <c r="A1731" s="1" t="s">
        <v>3440</v>
      </c>
      <c r="B1731" s="1" t="s">
        <v>3441</v>
      </c>
      <c r="C1731" s="1" t="s">
        <v>3014</v>
      </c>
      <c r="D1731" s="1" t="s">
        <v>10669</v>
      </c>
      <c r="E1731" s="1" t="s">
        <v>357</v>
      </c>
      <c r="F1731" s="1" t="s">
        <v>11053</v>
      </c>
      <c r="G1731" s="1" t="s">
        <v>357</v>
      </c>
      <c r="H1731" s="1" t="s">
        <v>357</v>
      </c>
      <c r="I1731" s="1" t="s">
        <v>357</v>
      </c>
      <c r="J1731" s="1" t="s">
        <v>357</v>
      </c>
      <c r="K1731" s="1" t="s">
        <v>357</v>
      </c>
      <c r="L1731" s="1" t="s">
        <v>357</v>
      </c>
      <c r="M1731" s="1" t="s">
        <v>357</v>
      </c>
      <c r="N1731" s="1" t="s">
        <v>357</v>
      </c>
      <c r="O1731" s="1" t="s">
        <v>357</v>
      </c>
      <c r="P1731" s="1" t="s">
        <v>357</v>
      </c>
      <c r="Q1731" s="1" t="s">
        <v>357</v>
      </c>
      <c r="R1731" s="1" t="s">
        <v>357</v>
      </c>
      <c r="S1731" s="1" t="s">
        <v>357</v>
      </c>
      <c r="T1731" s="1" t="s">
        <v>10670</v>
      </c>
      <c r="U1731" s="1" t="s">
        <v>357</v>
      </c>
      <c r="V1731" s="1" t="s">
        <v>357</v>
      </c>
      <c r="W1731" s="1" t="s">
        <v>357</v>
      </c>
      <c r="X1731" s="1" t="s">
        <v>357</v>
      </c>
    </row>
    <row r="1732" spans="1:24" ht="30">
      <c r="A1732" s="1" t="s">
        <v>3443</v>
      </c>
      <c r="B1732" s="1" t="s">
        <v>3444</v>
      </c>
      <c r="C1732" s="1" t="s">
        <v>3014</v>
      </c>
      <c r="D1732" s="1" t="s">
        <v>10669</v>
      </c>
      <c r="E1732" s="1" t="s">
        <v>357</v>
      </c>
      <c r="F1732" s="1" t="s">
        <v>11054</v>
      </c>
      <c r="G1732" s="1" t="s">
        <v>357</v>
      </c>
      <c r="H1732" s="1" t="s">
        <v>357</v>
      </c>
      <c r="I1732" s="1" t="s">
        <v>357</v>
      </c>
      <c r="J1732" s="1" t="s">
        <v>357</v>
      </c>
      <c r="K1732" s="1" t="s">
        <v>357</v>
      </c>
      <c r="L1732" s="1" t="s">
        <v>357</v>
      </c>
      <c r="M1732" s="1" t="s">
        <v>357</v>
      </c>
      <c r="N1732" s="1" t="s">
        <v>357</v>
      </c>
      <c r="O1732" s="1" t="s">
        <v>357</v>
      </c>
      <c r="P1732" s="1" t="s">
        <v>357</v>
      </c>
      <c r="Q1732" s="1" t="s">
        <v>357</v>
      </c>
      <c r="R1732" s="1" t="s">
        <v>357</v>
      </c>
      <c r="S1732" s="1" t="s">
        <v>357</v>
      </c>
      <c r="T1732" s="1" t="s">
        <v>10670</v>
      </c>
      <c r="U1732" s="1" t="s">
        <v>357</v>
      </c>
      <c r="V1732" s="1" t="s">
        <v>357</v>
      </c>
      <c r="W1732" s="1" t="s">
        <v>357</v>
      </c>
      <c r="X1732" s="1" t="s">
        <v>357</v>
      </c>
    </row>
    <row r="1733" spans="1:24" ht="30">
      <c r="A1733" s="1" t="s">
        <v>3446</v>
      </c>
      <c r="B1733" s="1" t="s">
        <v>3447</v>
      </c>
      <c r="C1733" s="1" t="s">
        <v>3014</v>
      </c>
      <c r="D1733" s="1" t="s">
        <v>10669</v>
      </c>
      <c r="E1733" s="1" t="s">
        <v>357</v>
      </c>
      <c r="F1733" s="1" t="s">
        <v>11055</v>
      </c>
      <c r="G1733" s="1" t="s">
        <v>357</v>
      </c>
      <c r="H1733" s="1" t="s">
        <v>357</v>
      </c>
      <c r="I1733" s="1" t="s">
        <v>357</v>
      </c>
      <c r="J1733" s="1" t="s">
        <v>357</v>
      </c>
      <c r="K1733" s="1" t="s">
        <v>357</v>
      </c>
      <c r="L1733" s="1" t="s">
        <v>357</v>
      </c>
      <c r="M1733" s="1" t="s">
        <v>357</v>
      </c>
      <c r="N1733" s="1" t="s">
        <v>357</v>
      </c>
      <c r="O1733" s="1" t="s">
        <v>357</v>
      </c>
      <c r="P1733" s="1" t="s">
        <v>357</v>
      </c>
      <c r="Q1733" s="1" t="s">
        <v>357</v>
      </c>
      <c r="R1733" s="1" t="s">
        <v>357</v>
      </c>
      <c r="S1733" s="1" t="s">
        <v>357</v>
      </c>
      <c r="T1733" s="1" t="s">
        <v>10670</v>
      </c>
      <c r="U1733" s="1" t="s">
        <v>357</v>
      </c>
      <c r="V1733" s="1" t="s">
        <v>357</v>
      </c>
      <c r="W1733" s="1" t="s">
        <v>357</v>
      </c>
      <c r="X1733" s="1" t="s">
        <v>357</v>
      </c>
    </row>
    <row r="1734" spans="1:24" ht="30">
      <c r="A1734" s="1" t="s">
        <v>3449</v>
      </c>
      <c r="B1734" s="1" t="s">
        <v>3450</v>
      </c>
      <c r="C1734" s="1" t="s">
        <v>3014</v>
      </c>
      <c r="D1734" s="1" t="s">
        <v>10669</v>
      </c>
      <c r="E1734" s="1" t="s">
        <v>357</v>
      </c>
      <c r="F1734" s="1" t="s">
        <v>11056</v>
      </c>
      <c r="G1734" s="1" t="s">
        <v>357</v>
      </c>
      <c r="H1734" s="1" t="s">
        <v>357</v>
      </c>
      <c r="I1734" s="1" t="s">
        <v>357</v>
      </c>
      <c r="J1734" s="1" t="s">
        <v>357</v>
      </c>
      <c r="K1734" s="1" t="s">
        <v>357</v>
      </c>
      <c r="L1734" s="1" t="s">
        <v>357</v>
      </c>
      <c r="M1734" s="1" t="s">
        <v>357</v>
      </c>
      <c r="N1734" s="1" t="s">
        <v>357</v>
      </c>
      <c r="O1734" s="1" t="s">
        <v>357</v>
      </c>
      <c r="P1734" s="1" t="s">
        <v>357</v>
      </c>
      <c r="Q1734" s="1" t="s">
        <v>357</v>
      </c>
      <c r="R1734" s="1" t="s">
        <v>357</v>
      </c>
      <c r="S1734" s="1" t="s">
        <v>357</v>
      </c>
      <c r="T1734" s="1" t="s">
        <v>10670</v>
      </c>
      <c r="U1734" s="1" t="s">
        <v>357</v>
      </c>
      <c r="V1734" s="1" t="s">
        <v>357</v>
      </c>
      <c r="W1734" s="1" t="s">
        <v>357</v>
      </c>
      <c r="X1734" s="1" t="s">
        <v>357</v>
      </c>
    </row>
    <row r="1735" spans="1:24" ht="30">
      <c r="A1735" s="1" t="s">
        <v>5787</v>
      </c>
      <c r="B1735" s="1" t="s">
        <v>5788</v>
      </c>
      <c r="C1735" s="1" t="s">
        <v>5669</v>
      </c>
      <c r="D1735" s="1" t="s">
        <v>357</v>
      </c>
      <c r="E1735" s="1" t="s">
        <v>357</v>
      </c>
      <c r="F1735" s="1" t="s">
        <v>11057</v>
      </c>
      <c r="G1735" s="1" t="s">
        <v>357</v>
      </c>
      <c r="H1735" s="1" t="s">
        <v>357</v>
      </c>
      <c r="I1735" s="1" t="s">
        <v>357</v>
      </c>
      <c r="J1735" s="1" t="s">
        <v>357</v>
      </c>
      <c r="K1735" s="1" t="s">
        <v>357</v>
      </c>
      <c r="L1735" s="1" t="s">
        <v>357</v>
      </c>
      <c r="M1735" s="1" t="s">
        <v>357</v>
      </c>
      <c r="N1735" s="1" t="s">
        <v>357</v>
      </c>
      <c r="O1735" s="1" t="s">
        <v>357</v>
      </c>
      <c r="P1735" s="1" t="s">
        <v>357</v>
      </c>
      <c r="Q1735" s="1" t="s">
        <v>357</v>
      </c>
      <c r="R1735" s="1" t="s">
        <v>357</v>
      </c>
      <c r="S1735" s="1" t="s">
        <v>357</v>
      </c>
      <c r="T1735" s="1" t="s">
        <v>11058</v>
      </c>
      <c r="U1735" s="1" t="s">
        <v>357</v>
      </c>
      <c r="V1735" s="1" t="s">
        <v>357</v>
      </c>
      <c r="W1735" s="1" t="s">
        <v>357</v>
      </c>
      <c r="X1735" s="1" t="s">
        <v>357</v>
      </c>
    </row>
    <row r="1736" spans="1:24">
      <c r="A1736" s="1" t="s">
        <v>5781</v>
      </c>
      <c r="B1736" s="1" t="s">
        <v>5782</v>
      </c>
      <c r="C1736" s="1" t="s">
        <v>5669</v>
      </c>
      <c r="D1736" s="1" t="s">
        <v>357</v>
      </c>
      <c r="E1736" s="1" t="s">
        <v>357</v>
      </c>
      <c r="F1736" s="1" t="s">
        <v>11059</v>
      </c>
      <c r="G1736" s="1" t="s">
        <v>357</v>
      </c>
      <c r="H1736" s="1" t="s">
        <v>357</v>
      </c>
      <c r="I1736" s="1" t="s">
        <v>357</v>
      </c>
      <c r="J1736" s="1" t="s">
        <v>357</v>
      </c>
      <c r="K1736" s="1" t="s">
        <v>357</v>
      </c>
      <c r="L1736" s="1" t="s">
        <v>357</v>
      </c>
      <c r="M1736" s="1" t="s">
        <v>357</v>
      </c>
      <c r="N1736" s="1" t="s">
        <v>357</v>
      </c>
      <c r="O1736" s="1" t="s">
        <v>357</v>
      </c>
      <c r="P1736" s="1" t="s">
        <v>357</v>
      </c>
      <c r="Q1736" s="1" t="s">
        <v>357</v>
      </c>
      <c r="R1736" s="1" t="s">
        <v>357</v>
      </c>
      <c r="S1736" s="1" t="s">
        <v>357</v>
      </c>
      <c r="T1736" s="1" t="s">
        <v>11058</v>
      </c>
      <c r="U1736" s="1" t="s">
        <v>357</v>
      </c>
      <c r="V1736" s="1" t="s">
        <v>357</v>
      </c>
      <c r="W1736" s="1" t="s">
        <v>357</v>
      </c>
      <c r="X1736" s="1" t="s">
        <v>357</v>
      </c>
    </row>
    <row r="1737" spans="1:24" ht="30">
      <c r="A1737" s="1" t="s">
        <v>5778</v>
      </c>
      <c r="B1737" s="1" t="s">
        <v>5779</v>
      </c>
      <c r="C1737" s="1" t="s">
        <v>5669</v>
      </c>
      <c r="D1737" s="1" t="s">
        <v>357</v>
      </c>
      <c r="E1737" s="1" t="s">
        <v>357</v>
      </c>
      <c r="F1737" s="1" t="s">
        <v>11060</v>
      </c>
      <c r="G1737" s="1" t="s">
        <v>357</v>
      </c>
      <c r="H1737" s="1" t="s">
        <v>357</v>
      </c>
      <c r="I1737" s="1" t="s">
        <v>357</v>
      </c>
      <c r="J1737" s="1" t="s">
        <v>357</v>
      </c>
      <c r="K1737" s="1" t="s">
        <v>357</v>
      </c>
      <c r="L1737" s="1" t="s">
        <v>357</v>
      </c>
      <c r="M1737" s="1" t="s">
        <v>357</v>
      </c>
      <c r="N1737" s="1" t="s">
        <v>357</v>
      </c>
      <c r="O1737" s="1" t="s">
        <v>357</v>
      </c>
      <c r="P1737" s="1" t="s">
        <v>357</v>
      </c>
      <c r="Q1737" s="1" t="s">
        <v>357</v>
      </c>
      <c r="R1737" s="1" t="s">
        <v>357</v>
      </c>
      <c r="S1737" s="1" t="s">
        <v>357</v>
      </c>
      <c r="T1737" s="1" t="s">
        <v>11058</v>
      </c>
      <c r="U1737" s="1" t="s">
        <v>357</v>
      </c>
      <c r="V1737" s="1" t="s">
        <v>357</v>
      </c>
      <c r="W1737" s="1" t="s">
        <v>357</v>
      </c>
      <c r="X1737" s="1" t="s">
        <v>357</v>
      </c>
    </row>
    <row r="1738" spans="1:24">
      <c r="A1738" s="1" t="s">
        <v>5775</v>
      </c>
      <c r="B1738" s="1" t="s">
        <v>5776</v>
      </c>
      <c r="C1738" s="1" t="s">
        <v>5669</v>
      </c>
      <c r="D1738" s="1" t="s">
        <v>357</v>
      </c>
      <c r="E1738" s="1" t="s">
        <v>357</v>
      </c>
      <c r="F1738" s="1" t="s">
        <v>11061</v>
      </c>
      <c r="G1738" s="1" t="s">
        <v>357</v>
      </c>
      <c r="H1738" s="1" t="s">
        <v>357</v>
      </c>
      <c r="I1738" s="1" t="s">
        <v>357</v>
      </c>
      <c r="J1738" s="1" t="s">
        <v>357</v>
      </c>
      <c r="K1738" s="1" t="s">
        <v>357</v>
      </c>
      <c r="L1738" s="1" t="s">
        <v>357</v>
      </c>
      <c r="M1738" s="1" t="s">
        <v>357</v>
      </c>
      <c r="N1738" s="1" t="s">
        <v>357</v>
      </c>
      <c r="O1738" s="1" t="s">
        <v>357</v>
      </c>
      <c r="P1738" s="1" t="s">
        <v>357</v>
      </c>
      <c r="Q1738" s="1" t="s">
        <v>357</v>
      </c>
      <c r="R1738" s="1" t="s">
        <v>357</v>
      </c>
      <c r="S1738" s="1" t="s">
        <v>357</v>
      </c>
      <c r="T1738" s="1" t="s">
        <v>11058</v>
      </c>
      <c r="U1738" s="1" t="s">
        <v>357</v>
      </c>
      <c r="V1738" s="1" t="s">
        <v>357</v>
      </c>
      <c r="W1738" s="1" t="s">
        <v>357</v>
      </c>
      <c r="X1738" s="1" t="s">
        <v>357</v>
      </c>
    </row>
    <row r="1739" spans="1:24" ht="30">
      <c r="A1739" s="1" t="s">
        <v>5784</v>
      </c>
      <c r="B1739" s="1" t="s">
        <v>5785</v>
      </c>
      <c r="C1739" s="1" t="s">
        <v>5669</v>
      </c>
      <c r="D1739" s="1" t="s">
        <v>357</v>
      </c>
      <c r="E1739" s="1" t="s">
        <v>357</v>
      </c>
      <c r="F1739" s="1" t="s">
        <v>11062</v>
      </c>
      <c r="G1739" s="1" t="s">
        <v>357</v>
      </c>
      <c r="H1739" s="1" t="s">
        <v>357</v>
      </c>
      <c r="I1739" s="1" t="s">
        <v>357</v>
      </c>
      <c r="J1739" s="1" t="s">
        <v>357</v>
      </c>
      <c r="K1739" s="1" t="s">
        <v>357</v>
      </c>
      <c r="L1739" s="1" t="s">
        <v>357</v>
      </c>
      <c r="M1739" s="1" t="s">
        <v>357</v>
      </c>
      <c r="N1739" s="1" t="s">
        <v>357</v>
      </c>
      <c r="O1739" s="1" t="s">
        <v>357</v>
      </c>
      <c r="P1739" s="1" t="s">
        <v>357</v>
      </c>
      <c r="Q1739" s="1" t="s">
        <v>357</v>
      </c>
      <c r="R1739" s="1" t="s">
        <v>357</v>
      </c>
      <c r="S1739" s="1" t="s">
        <v>357</v>
      </c>
      <c r="T1739" s="1" t="s">
        <v>11058</v>
      </c>
      <c r="U1739" s="1" t="s">
        <v>357</v>
      </c>
      <c r="V1739" s="1" t="s">
        <v>357</v>
      </c>
      <c r="W1739" s="1" t="s">
        <v>357</v>
      </c>
      <c r="X1739" s="1" t="s">
        <v>357</v>
      </c>
    </row>
    <row r="1740" spans="1:24" ht="30">
      <c r="A1740" s="1" t="s">
        <v>5790</v>
      </c>
      <c r="B1740" s="1" t="s">
        <v>5791</v>
      </c>
      <c r="C1740" s="1" t="s">
        <v>5669</v>
      </c>
      <c r="D1740" s="1" t="s">
        <v>357</v>
      </c>
      <c r="E1740" s="1" t="s">
        <v>357</v>
      </c>
      <c r="F1740" s="1" t="s">
        <v>11063</v>
      </c>
      <c r="G1740" s="1" t="s">
        <v>357</v>
      </c>
      <c r="H1740" s="1" t="s">
        <v>357</v>
      </c>
      <c r="I1740" s="1" t="s">
        <v>357</v>
      </c>
      <c r="J1740" s="1" t="s">
        <v>357</v>
      </c>
      <c r="K1740" s="1" t="s">
        <v>357</v>
      </c>
      <c r="L1740" s="1" t="s">
        <v>357</v>
      </c>
      <c r="M1740" s="1" t="s">
        <v>357</v>
      </c>
      <c r="N1740" s="1" t="s">
        <v>357</v>
      </c>
      <c r="O1740" s="1" t="s">
        <v>357</v>
      </c>
      <c r="P1740" s="1" t="s">
        <v>357</v>
      </c>
      <c r="Q1740" s="1" t="s">
        <v>357</v>
      </c>
      <c r="R1740" s="1" t="s">
        <v>357</v>
      </c>
      <c r="S1740" s="1" t="s">
        <v>357</v>
      </c>
      <c r="T1740" s="1" t="s">
        <v>11058</v>
      </c>
      <c r="U1740" s="1" t="s">
        <v>357</v>
      </c>
      <c r="V1740" s="1" t="s">
        <v>357</v>
      </c>
      <c r="W1740" s="1" t="s">
        <v>357</v>
      </c>
      <c r="X1740" s="1" t="s">
        <v>357</v>
      </c>
    </row>
    <row r="1741" spans="1:24" ht="30">
      <c r="A1741" s="1" t="s">
        <v>5793</v>
      </c>
      <c r="B1741" s="1" t="s">
        <v>5794</v>
      </c>
      <c r="C1741" s="1" t="s">
        <v>5669</v>
      </c>
      <c r="D1741" s="1" t="s">
        <v>357</v>
      </c>
      <c r="E1741" s="1" t="s">
        <v>357</v>
      </c>
      <c r="F1741" s="1" t="s">
        <v>11064</v>
      </c>
      <c r="G1741" s="1" t="s">
        <v>357</v>
      </c>
      <c r="H1741" s="1" t="s">
        <v>357</v>
      </c>
      <c r="I1741" s="1" t="s">
        <v>357</v>
      </c>
      <c r="J1741" s="1" t="s">
        <v>357</v>
      </c>
      <c r="K1741" s="1" t="s">
        <v>357</v>
      </c>
      <c r="L1741" s="1" t="s">
        <v>357</v>
      </c>
      <c r="M1741" s="1" t="s">
        <v>357</v>
      </c>
      <c r="N1741" s="1" t="s">
        <v>357</v>
      </c>
      <c r="O1741" s="1" t="s">
        <v>357</v>
      </c>
      <c r="P1741" s="1" t="s">
        <v>357</v>
      </c>
      <c r="Q1741" s="1" t="s">
        <v>357</v>
      </c>
      <c r="R1741" s="1" t="s">
        <v>357</v>
      </c>
      <c r="S1741" s="1" t="s">
        <v>357</v>
      </c>
      <c r="T1741" s="1" t="s">
        <v>11058</v>
      </c>
      <c r="U1741" s="1" t="s">
        <v>357</v>
      </c>
      <c r="V1741" s="1" t="s">
        <v>357</v>
      </c>
      <c r="W1741" s="1" t="s">
        <v>357</v>
      </c>
      <c r="X1741" s="1" t="s">
        <v>357</v>
      </c>
    </row>
    <row r="1742" spans="1:24" ht="30">
      <c r="A1742" s="1" t="s">
        <v>5766</v>
      </c>
      <c r="B1742" s="1" t="s">
        <v>5767</v>
      </c>
      <c r="C1742" s="1" t="s">
        <v>5669</v>
      </c>
      <c r="D1742" s="1" t="s">
        <v>357</v>
      </c>
      <c r="E1742" s="1" t="s">
        <v>357</v>
      </c>
      <c r="F1742" s="1" t="s">
        <v>11065</v>
      </c>
      <c r="G1742" s="1" t="s">
        <v>357</v>
      </c>
      <c r="H1742" s="1" t="s">
        <v>357</v>
      </c>
      <c r="I1742" s="1" t="s">
        <v>357</v>
      </c>
      <c r="J1742" s="1" t="s">
        <v>357</v>
      </c>
      <c r="K1742" s="1" t="s">
        <v>357</v>
      </c>
      <c r="L1742" s="1" t="s">
        <v>357</v>
      </c>
      <c r="M1742" s="1" t="s">
        <v>357</v>
      </c>
      <c r="N1742" s="1" t="s">
        <v>357</v>
      </c>
      <c r="O1742" s="1" t="s">
        <v>357</v>
      </c>
      <c r="P1742" s="1" t="s">
        <v>357</v>
      </c>
      <c r="Q1742" s="1" t="s">
        <v>357</v>
      </c>
      <c r="R1742" s="1" t="s">
        <v>357</v>
      </c>
      <c r="S1742" s="1" t="s">
        <v>357</v>
      </c>
      <c r="T1742" s="1" t="s">
        <v>11058</v>
      </c>
      <c r="U1742" s="1" t="s">
        <v>357</v>
      </c>
      <c r="V1742" s="1" t="s">
        <v>357</v>
      </c>
      <c r="W1742" s="1" t="s">
        <v>357</v>
      </c>
      <c r="X1742" s="1" t="s">
        <v>357</v>
      </c>
    </row>
    <row r="1743" spans="1:24">
      <c r="A1743" s="1" t="s">
        <v>5760</v>
      </c>
      <c r="B1743" s="1" t="s">
        <v>5761</v>
      </c>
      <c r="C1743" s="1" t="s">
        <v>5669</v>
      </c>
      <c r="D1743" s="1" t="s">
        <v>357</v>
      </c>
      <c r="E1743" s="1" t="s">
        <v>357</v>
      </c>
      <c r="F1743" s="1" t="s">
        <v>11066</v>
      </c>
      <c r="G1743" s="1" t="s">
        <v>357</v>
      </c>
      <c r="H1743" s="1" t="s">
        <v>357</v>
      </c>
      <c r="I1743" s="1" t="s">
        <v>357</v>
      </c>
      <c r="J1743" s="1" t="s">
        <v>357</v>
      </c>
      <c r="K1743" s="1" t="s">
        <v>357</v>
      </c>
      <c r="L1743" s="1" t="s">
        <v>357</v>
      </c>
      <c r="M1743" s="1" t="s">
        <v>357</v>
      </c>
      <c r="N1743" s="1" t="s">
        <v>357</v>
      </c>
      <c r="O1743" s="1" t="s">
        <v>357</v>
      </c>
      <c r="P1743" s="1" t="s">
        <v>357</v>
      </c>
      <c r="Q1743" s="1" t="s">
        <v>357</v>
      </c>
      <c r="R1743" s="1" t="s">
        <v>357</v>
      </c>
      <c r="S1743" s="1" t="s">
        <v>357</v>
      </c>
      <c r="T1743" s="1" t="s">
        <v>11058</v>
      </c>
      <c r="U1743" s="1" t="s">
        <v>357</v>
      </c>
      <c r="V1743" s="1" t="s">
        <v>357</v>
      </c>
      <c r="W1743" s="1" t="s">
        <v>357</v>
      </c>
      <c r="X1743" s="1" t="s">
        <v>357</v>
      </c>
    </row>
    <row r="1744" spans="1:24" ht="30">
      <c r="A1744" s="1" t="s">
        <v>5757</v>
      </c>
      <c r="B1744" s="1" t="s">
        <v>5758</v>
      </c>
      <c r="C1744" s="1" t="s">
        <v>5669</v>
      </c>
      <c r="D1744" s="1" t="s">
        <v>357</v>
      </c>
      <c r="E1744" s="1" t="s">
        <v>357</v>
      </c>
      <c r="F1744" s="1" t="s">
        <v>11067</v>
      </c>
      <c r="G1744" s="1" t="s">
        <v>357</v>
      </c>
      <c r="H1744" s="1" t="s">
        <v>357</v>
      </c>
      <c r="I1744" s="1" t="s">
        <v>357</v>
      </c>
      <c r="J1744" s="1" t="s">
        <v>357</v>
      </c>
      <c r="K1744" s="1" t="s">
        <v>357</v>
      </c>
      <c r="L1744" s="1" t="s">
        <v>357</v>
      </c>
      <c r="M1744" s="1" t="s">
        <v>357</v>
      </c>
      <c r="N1744" s="1" t="s">
        <v>357</v>
      </c>
      <c r="O1744" s="1" t="s">
        <v>357</v>
      </c>
      <c r="P1744" s="1" t="s">
        <v>357</v>
      </c>
      <c r="Q1744" s="1" t="s">
        <v>357</v>
      </c>
      <c r="R1744" s="1" t="s">
        <v>357</v>
      </c>
      <c r="S1744" s="1" t="s">
        <v>357</v>
      </c>
      <c r="T1744" s="1" t="s">
        <v>11058</v>
      </c>
      <c r="U1744" s="1" t="s">
        <v>357</v>
      </c>
      <c r="V1744" s="1" t="s">
        <v>357</v>
      </c>
      <c r="W1744" s="1" t="s">
        <v>357</v>
      </c>
      <c r="X1744" s="1" t="s">
        <v>357</v>
      </c>
    </row>
    <row r="1745" spans="1:24">
      <c r="A1745" s="1" t="s">
        <v>5754</v>
      </c>
      <c r="B1745" s="1" t="s">
        <v>5755</v>
      </c>
      <c r="C1745" s="1" t="s">
        <v>5669</v>
      </c>
      <c r="D1745" s="1" t="s">
        <v>357</v>
      </c>
      <c r="E1745" s="1" t="s">
        <v>357</v>
      </c>
      <c r="F1745" s="1" t="s">
        <v>11068</v>
      </c>
      <c r="G1745" s="1" t="s">
        <v>357</v>
      </c>
      <c r="H1745" s="1" t="s">
        <v>357</v>
      </c>
      <c r="I1745" s="1" t="s">
        <v>357</v>
      </c>
      <c r="J1745" s="1" t="s">
        <v>357</v>
      </c>
      <c r="K1745" s="1" t="s">
        <v>357</v>
      </c>
      <c r="L1745" s="1" t="s">
        <v>357</v>
      </c>
      <c r="M1745" s="1" t="s">
        <v>357</v>
      </c>
      <c r="N1745" s="1" t="s">
        <v>357</v>
      </c>
      <c r="O1745" s="1" t="s">
        <v>357</v>
      </c>
      <c r="P1745" s="1" t="s">
        <v>357</v>
      </c>
      <c r="Q1745" s="1" t="s">
        <v>357</v>
      </c>
      <c r="R1745" s="1" t="s">
        <v>357</v>
      </c>
      <c r="S1745" s="1" t="s">
        <v>357</v>
      </c>
      <c r="T1745" s="1" t="s">
        <v>11058</v>
      </c>
      <c r="U1745" s="1" t="s">
        <v>357</v>
      </c>
      <c r="V1745" s="1" t="s">
        <v>357</v>
      </c>
      <c r="W1745" s="1" t="s">
        <v>357</v>
      </c>
      <c r="X1745" s="1" t="s">
        <v>357</v>
      </c>
    </row>
    <row r="1746" spans="1:24" ht="30">
      <c r="A1746" s="1" t="s">
        <v>5763</v>
      </c>
      <c r="B1746" s="1" t="s">
        <v>5764</v>
      </c>
      <c r="C1746" s="1" t="s">
        <v>5669</v>
      </c>
      <c r="D1746" s="1" t="s">
        <v>357</v>
      </c>
      <c r="E1746" s="1" t="s">
        <v>357</v>
      </c>
      <c r="F1746" s="1" t="s">
        <v>11069</v>
      </c>
      <c r="G1746" s="1" t="s">
        <v>357</v>
      </c>
      <c r="H1746" s="1" t="s">
        <v>357</v>
      </c>
      <c r="I1746" s="1" t="s">
        <v>357</v>
      </c>
      <c r="J1746" s="1" t="s">
        <v>357</v>
      </c>
      <c r="K1746" s="1" t="s">
        <v>357</v>
      </c>
      <c r="L1746" s="1" t="s">
        <v>357</v>
      </c>
      <c r="M1746" s="1" t="s">
        <v>357</v>
      </c>
      <c r="N1746" s="1" t="s">
        <v>357</v>
      </c>
      <c r="O1746" s="1" t="s">
        <v>357</v>
      </c>
      <c r="P1746" s="1" t="s">
        <v>357</v>
      </c>
      <c r="Q1746" s="1" t="s">
        <v>357</v>
      </c>
      <c r="R1746" s="1" t="s">
        <v>357</v>
      </c>
      <c r="S1746" s="1" t="s">
        <v>357</v>
      </c>
      <c r="T1746" s="1" t="s">
        <v>11058</v>
      </c>
      <c r="U1746" s="1" t="s">
        <v>357</v>
      </c>
      <c r="V1746" s="1" t="s">
        <v>357</v>
      </c>
      <c r="W1746" s="1" t="s">
        <v>357</v>
      </c>
      <c r="X1746" s="1" t="s">
        <v>357</v>
      </c>
    </row>
    <row r="1747" spans="1:24" ht="30">
      <c r="A1747" s="1" t="s">
        <v>5769</v>
      </c>
      <c r="B1747" s="1" t="s">
        <v>5770</v>
      </c>
      <c r="C1747" s="1" t="s">
        <v>5669</v>
      </c>
      <c r="D1747" s="1" t="s">
        <v>357</v>
      </c>
      <c r="E1747" s="1" t="s">
        <v>357</v>
      </c>
      <c r="F1747" s="1" t="s">
        <v>11070</v>
      </c>
      <c r="G1747" s="1" t="s">
        <v>357</v>
      </c>
      <c r="H1747" s="1" t="s">
        <v>357</v>
      </c>
      <c r="I1747" s="1" t="s">
        <v>357</v>
      </c>
      <c r="J1747" s="1" t="s">
        <v>357</v>
      </c>
      <c r="K1747" s="1" t="s">
        <v>357</v>
      </c>
      <c r="L1747" s="1" t="s">
        <v>357</v>
      </c>
      <c r="M1747" s="1" t="s">
        <v>357</v>
      </c>
      <c r="N1747" s="1" t="s">
        <v>357</v>
      </c>
      <c r="O1747" s="1" t="s">
        <v>357</v>
      </c>
      <c r="P1747" s="1" t="s">
        <v>357</v>
      </c>
      <c r="Q1747" s="1" t="s">
        <v>357</v>
      </c>
      <c r="R1747" s="1" t="s">
        <v>357</v>
      </c>
      <c r="S1747" s="1" t="s">
        <v>357</v>
      </c>
      <c r="T1747" s="1" t="s">
        <v>11058</v>
      </c>
      <c r="U1747" s="1" t="s">
        <v>357</v>
      </c>
      <c r="V1747" s="1" t="s">
        <v>357</v>
      </c>
      <c r="W1747" s="1" t="s">
        <v>357</v>
      </c>
      <c r="X1747" s="1" t="s">
        <v>357</v>
      </c>
    </row>
    <row r="1748" spans="1:24" ht="30">
      <c r="A1748" s="1" t="s">
        <v>5772</v>
      </c>
      <c r="B1748" s="1" t="s">
        <v>5773</v>
      </c>
      <c r="C1748" s="1" t="s">
        <v>5669</v>
      </c>
      <c r="D1748" s="1" t="s">
        <v>357</v>
      </c>
      <c r="E1748" s="1" t="s">
        <v>357</v>
      </c>
      <c r="F1748" s="1" t="s">
        <v>11071</v>
      </c>
      <c r="G1748" s="1" t="s">
        <v>357</v>
      </c>
      <c r="H1748" s="1" t="s">
        <v>357</v>
      </c>
      <c r="I1748" s="1" t="s">
        <v>357</v>
      </c>
      <c r="J1748" s="1" t="s">
        <v>357</v>
      </c>
      <c r="K1748" s="1" t="s">
        <v>357</v>
      </c>
      <c r="L1748" s="1" t="s">
        <v>357</v>
      </c>
      <c r="M1748" s="1" t="s">
        <v>357</v>
      </c>
      <c r="N1748" s="1" t="s">
        <v>357</v>
      </c>
      <c r="O1748" s="1" t="s">
        <v>357</v>
      </c>
      <c r="P1748" s="1" t="s">
        <v>357</v>
      </c>
      <c r="Q1748" s="1" t="s">
        <v>357</v>
      </c>
      <c r="R1748" s="1" t="s">
        <v>357</v>
      </c>
      <c r="S1748" s="1" t="s">
        <v>357</v>
      </c>
      <c r="T1748" s="1" t="s">
        <v>11058</v>
      </c>
      <c r="U1748" s="1" t="s">
        <v>357</v>
      </c>
      <c r="V1748" s="1" t="s">
        <v>357</v>
      </c>
      <c r="W1748" s="1" t="s">
        <v>357</v>
      </c>
      <c r="X1748" s="1" t="s">
        <v>357</v>
      </c>
    </row>
    <row r="1749" spans="1:24" ht="30">
      <c r="A1749" s="1" t="s">
        <v>3596</v>
      </c>
      <c r="B1749" s="1" t="s">
        <v>3597</v>
      </c>
      <c r="C1749" s="1" t="s">
        <v>3014</v>
      </c>
      <c r="D1749" s="1" t="s">
        <v>10669</v>
      </c>
      <c r="E1749" s="1" t="s">
        <v>357</v>
      </c>
      <c r="F1749" s="1" t="s">
        <v>11072</v>
      </c>
      <c r="G1749" s="1" t="s">
        <v>357</v>
      </c>
      <c r="H1749" s="1" t="s">
        <v>357</v>
      </c>
      <c r="I1749" s="1" t="s">
        <v>357</v>
      </c>
      <c r="J1749" s="1" t="s">
        <v>357</v>
      </c>
      <c r="K1749" s="1" t="s">
        <v>357</v>
      </c>
      <c r="L1749" s="1" t="s">
        <v>357</v>
      </c>
      <c r="M1749" s="1" t="s">
        <v>357</v>
      </c>
      <c r="N1749" s="1" t="s">
        <v>357</v>
      </c>
      <c r="O1749" s="1" t="s">
        <v>357</v>
      </c>
      <c r="P1749" s="1" t="s">
        <v>357</v>
      </c>
      <c r="Q1749" s="1" t="s">
        <v>357</v>
      </c>
      <c r="R1749" s="1" t="s">
        <v>357</v>
      </c>
      <c r="S1749" s="1" t="s">
        <v>357</v>
      </c>
      <c r="T1749" s="1" t="s">
        <v>10670</v>
      </c>
      <c r="U1749" s="1" t="s">
        <v>357</v>
      </c>
      <c r="V1749" s="1" t="s">
        <v>357</v>
      </c>
      <c r="W1749" s="1" t="s">
        <v>357</v>
      </c>
      <c r="X1749" s="1" t="s">
        <v>357</v>
      </c>
    </row>
    <row r="1750" spans="1:24" ht="30">
      <c r="A1750" s="1" t="s">
        <v>3599</v>
      </c>
      <c r="B1750" s="1" t="s">
        <v>3600</v>
      </c>
      <c r="C1750" s="1" t="s">
        <v>3014</v>
      </c>
      <c r="D1750" s="1" t="s">
        <v>10669</v>
      </c>
      <c r="E1750" s="1" t="s">
        <v>357</v>
      </c>
      <c r="F1750" s="1" t="s">
        <v>11073</v>
      </c>
      <c r="G1750" s="1" t="s">
        <v>357</v>
      </c>
      <c r="H1750" s="1" t="s">
        <v>357</v>
      </c>
      <c r="I1750" s="1" t="s">
        <v>357</v>
      </c>
      <c r="J1750" s="1" t="s">
        <v>357</v>
      </c>
      <c r="K1750" s="1" t="s">
        <v>357</v>
      </c>
      <c r="L1750" s="1" t="s">
        <v>357</v>
      </c>
      <c r="M1750" s="1" t="s">
        <v>357</v>
      </c>
      <c r="N1750" s="1" t="s">
        <v>357</v>
      </c>
      <c r="O1750" s="1" t="s">
        <v>357</v>
      </c>
      <c r="P1750" s="1" t="s">
        <v>357</v>
      </c>
      <c r="Q1750" s="1" t="s">
        <v>357</v>
      </c>
      <c r="R1750" s="1" t="s">
        <v>357</v>
      </c>
      <c r="S1750" s="1" t="s">
        <v>357</v>
      </c>
      <c r="T1750" s="1" t="s">
        <v>10670</v>
      </c>
      <c r="U1750" s="1" t="s">
        <v>357</v>
      </c>
      <c r="V1750" s="1" t="s">
        <v>357</v>
      </c>
      <c r="W1750" s="1" t="s">
        <v>357</v>
      </c>
      <c r="X1750" s="1" t="s">
        <v>357</v>
      </c>
    </row>
    <row r="1751" spans="1:24" ht="30">
      <c r="A1751" s="1" t="s">
        <v>3602</v>
      </c>
      <c r="B1751" s="1" t="s">
        <v>3603</v>
      </c>
      <c r="C1751" s="1" t="s">
        <v>3014</v>
      </c>
      <c r="D1751" s="1" t="s">
        <v>10669</v>
      </c>
      <c r="E1751" s="1" t="s">
        <v>357</v>
      </c>
      <c r="F1751" s="1" t="s">
        <v>11074</v>
      </c>
      <c r="G1751" s="1" t="s">
        <v>357</v>
      </c>
      <c r="H1751" s="1" t="s">
        <v>357</v>
      </c>
      <c r="I1751" s="1" t="s">
        <v>357</v>
      </c>
      <c r="J1751" s="1" t="s">
        <v>357</v>
      </c>
      <c r="K1751" s="1" t="s">
        <v>357</v>
      </c>
      <c r="L1751" s="1" t="s">
        <v>357</v>
      </c>
      <c r="M1751" s="1" t="s">
        <v>357</v>
      </c>
      <c r="N1751" s="1" t="s">
        <v>357</v>
      </c>
      <c r="O1751" s="1" t="s">
        <v>357</v>
      </c>
      <c r="P1751" s="1" t="s">
        <v>357</v>
      </c>
      <c r="Q1751" s="1" t="s">
        <v>357</v>
      </c>
      <c r="R1751" s="1" t="s">
        <v>357</v>
      </c>
      <c r="S1751" s="1" t="s">
        <v>357</v>
      </c>
      <c r="T1751" s="1" t="s">
        <v>10670</v>
      </c>
      <c r="U1751" s="1" t="s">
        <v>357</v>
      </c>
      <c r="V1751" s="1" t="s">
        <v>357</v>
      </c>
      <c r="W1751" s="1" t="s">
        <v>357</v>
      </c>
      <c r="X1751" s="1" t="s">
        <v>357</v>
      </c>
    </row>
    <row r="1752" spans="1:24" ht="30">
      <c r="A1752" s="1" t="s">
        <v>3605</v>
      </c>
      <c r="B1752" s="1" t="s">
        <v>3606</v>
      </c>
      <c r="C1752" s="1" t="s">
        <v>3014</v>
      </c>
      <c r="D1752" s="1" t="s">
        <v>10669</v>
      </c>
      <c r="E1752" s="1" t="s">
        <v>357</v>
      </c>
      <c r="F1752" s="1" t="s">
        <v>11075</v>
      </c>
      <c r="G1752" s="1" t="s">
        <v>357</v>
      </c>
      <c r="H1752" s="1" t="s">
        <v>357</v>
      </c>
      <c r="I1752" s="1" t="s">
        <v>357</v>
      </c>
      <c r="J1752" s="1" t="s">
        <v>357</v>
      </c>
      <c r="K1752" s="1" t="s">
        <v>357</v>
      </c>
      <c r="L1752" s="1" t="s">
        <v>357</v>
      </c>
      <c r="M1752" s="1" t="s">
        <v>357</v>
      </c>
      <c r="N1752" s="1" t="s">
        <v>357</v>
      </c>
      <c r="O1752" s="1" t="s">
        <v>357</v>
      </c>
      <c r="P1752" s="1" t="s">
        <v>357</v>
      </c>
      <c r="Q1752" s="1" t="s">
        <v>357</v>
      </c>
      <c r="R1752" s="1" t="s">
        <v>357</v>
      </c>
      <c r="S1752" s="1" t="s">
        <v>357</v>
      </c>
      <c r="T1752" s="1" t="s">
        <v>10670</v>
      </c>
      <c r="U1752" s="1" t="s">
        <v>357</v>
      </c>
      <c r="V1752" s="1" t="s">
        <v>357</v>
      </c>
      <c r="W1752" s="1" t="s">
        <v>357</v>
      </c>
      <c r="X1752" s="1" t="s">
        <v>357</v>
      </c>
    </row>
    <row r="1753" spans="1:24" ht="30">
      <c r="A1753" s="1" t="s">
        <v>3608</v>
      </c>
      <c r="B1753" s="1" t="s">
        <v>3609</v>
      </c>
      <c r="C1753" s="1" t="s">
        <v>3014</v>
      </c>
      <c r="D1753" s="1" t="s">
        <v>10669</v>
      </c>
      <c r="E1753" s="1" t="s">
        <v>357</v>
      </c>
      <c r="F1753" s="1" t="s">
        <v>11076</v>
      </c>
      <c r="G1753" s="1" t="s">
        <v>357</v>
      </c>
      <c r="H1753" s="1" t="s">
        <v>357</v>
      </c>
      <c r="I1753" s="1" t="s">
        <v>357</v>
      </c>
      <c r="J1753" s="1" t="s">
        <v>357</v>
      </c>
      <c r="K1753" s="1" t="s">
        <v>357</v>
      </c>
      <c r="L1753" s="1" t="s">
        <v>357</v>
      </c>
      <c r="M1753" s="1" t="s">
        <v>357</v>
      </c>
      <c r="N1753" s="1" t="s">
        <v>357</v>
      </c>
      <c r="O1753" s="1" t="s">
        <v>357</v>
      </c>
      <c r="P1753" s="1" t="s">
        <v>357</v>
      </c>
      <c r="Q1753" s="1" t="s">
        <v>357</v>
      </c>
      <c r="R1753" s="1" t="s">
        <v>357</v>
      </c>
      <c r="S1753" s="1" t="s">
        <v>357</v>
      </c>
      <c r="T1753" s="1" t="s">
        <v>10670</v>
      </c>
      <c r="U1753" s="1" t="s">
        <v>357</v>
      </c>
      <c r="V1753" s="1" t="s">
        <v>357</v>
      </c>
      <c r="W1753" s="1" t="s">
        <v>357</v>
      </c>
      <c r="X1753" s="1" t="s">
        <v>357</v>
      </c>
    </row>
    <row r="1754" spans="1:24" ht="30">
      <c r="A1754" s="1" t="s">
        <v>3611</v>
      </c>
      <c r="B1754" s="1" t="s">
        <v>3612</v>
      </c>
      <c r="C1754" s="1" t="s">
        <v>3014</v>
      </c>
      <c r="D1754" s="1" t="s">
        <v>10669</v>
      </c>
      <c r="E1754" s="1" t="s">
        <v>357</v>
      </c>
      <c r="F1754" s="1" t="s">
        <v>11077</v>
      </c>
      <c r="G1754" s="1" t="s">
        <v>357</v>
      </c>
      <c r="H1754" s="1" t="s">
        <v>357</v>
      </c>
      <c r="I1754" s="1" t="s">
        <v>357</v>
      </c>
      <c r="J1754" s="1" t="s">
        <v>357</v>
      </c>
      <c r="K1754" s="1" t="s">
        <v>357</v>
      </c>
      <c r="L1754" s="1" t="s">
        <v>357</v>
      </c>
      <c r="M1754" s="1" t="s">
        <v>357</v>
      </c>
      <c r="N1754" s="1" t="s">
        <v>357</v>
      </c>
      <c r="O1754" s="1" t="s">
        <v>357</v>
      </c>
      <c r="P1754" s="1" t="s">
        <v>357</v>
      </c>
      <c r="Q1754" s="1" t="s">
        <v>357</v>
      </c>
      <c r="R1754" s="1" t="s">
        <v>357</v>
      </c>
      <c r="S1754" s="1" t="s">
        <v>357</v>
      </c>
      <c r="T1754" s="1" t="s">
        <v>10670</v>
      </c>
      <c r="U1754" s="1" t="s">
        <v>357</v>
      </c>
      <c r="V1754" s="1" t="s">
        <v>357</v>
      </c>
      <c r="W1754" s="1" t="s">
        <v>357</v>
      </c>
      <c r="X1754" s="1" t="s">
        <v>357</v>
      </c>
    </row>
    <row r="1755" spans="1:24" ht="30">
      <c r="A1755" s="1" t="s">
        <v>3614</v>
      </c>
      <c r="B1755" s="1" t="s">
        <v>3615</v>
      </c>
      <c r="C1755" s="1" t="s">
        <v>3014</v>
      </c>
      <c r="D1755" s="1" t="s">
        <v>10669</v>
      </c>
      <c r="E1755" s="1" t="s">
        <v>357</v>
      </c>
      <c r="F1755" s="1" t="s">
        <v>11078</v>
      </c>
      <c r="G1755" s="1" t="s">
        <v>357</v>
      </c>
      <c r="H1755" s="1" t="s">
        <v>357</v>
      </c>
      <c r="I1755" s="1" t="s">
        <v>357</v>
      </c>
      <c r="J1755" s="1" t="s">
        <v>357</v>
      </c>
      <c r="K1755" s="1" t="s">
        <v>357</v>
      </c>
      <c r="L1755" s="1" t="s">
        <v>357</v>
      </c>
      <c r="M1755" s="1" t="s">
        <v>357</v>
      </c>
      <c r="N1755" s="1" t="s">
        <v>357</v>
      </c>
      <c r="O1755" s="1" t="s">
        <v>357</v>
      </c>
      <c r="P1755" s="1" t="s">
        <v>357</v>
      </c>
      <c r="Q1755" s="1" t="s">
        <v>357</v>
      </c>
      <c r="R1755" s="1" t="s">
        <v>357</v>
      </c>
      <c r="S1755" s="1" t="s">
        <v>357</v>
      </c>
      <c r="T1755" s="1" t="s">
        <v>10670</v>
      </c>
      <c r="U1755" s="1" t="s">
        <v>357</v>
      </c>
      <c r="V1755" s="1" t="s">
        <v>357</v>
      </c>
      <c r="W1755" s="1" t="s">
        <v>357</v>
      </c>
      <c r="X1755" s="1" t="s">
        <v>357</v>
      </c>
    </row>
    <row r="1756" spans="1:24" ht="30">
      <c r="A1756" s="1" t="s">
        <v>3617</v>
      </c>
      <c r="B1756" s="1" t="s">
        <v>3618</v>
      </c>
      <c r="C1756" s="1" t="s">
        <v>3014</v>
      </c>
      <c r="D1756" s="1" t="s">
        <v>10669</v>
      </c>
      <c r="E1756" s="1" t="s">
        <v>357</v>
      </c>
      <c r="F1756" s="1" t="s">
        <v>11079</v>
      </c>
      <c r="G1756" s="1" t="s">
        <v>357</v>
      </c>
      <c r="H1756" s="1" t="s">
        <v>357</v>
      </c>
      <c r="I1756" s="1" t="s">
        <v>357</v>
      </c>
      <c r="J1756" s="1" t="s">
        <v>357</v>
      </c>
      <c r="K1756" s="1" t="s">
        <v>357</v>
      </c>
      <c r="L1756" s="1" t="s">
        <v>357</v>
      </c>
      <c r="M1756" s="1" t="s">
        <v>357</v>
      </c>
      <c r="N1756" s="1" t="s">
        <v>357</v>
      </c>
      <c r="O1756" s="1" t="s">
        <v>357</v>
      </c>
      <c r="P1756" s="1" t="s">
        <v>357</v>
      </c>
      <c r="Q1756" s="1" t="s">
        <v>357</v>
      </c>
      <c r="R1756" s="1" t="s">
        <v>357</v>
      </c>
      <c r="S1756" s="1" t="s">
        <v>357</v>
      </c>
      <c r="T1756" s="1" t="s">
        <v>10670</v>
      </c>
      <c r="U1756" s="1" t="s">
        <v>357</v>
      </c>
      <c r="V1756" s="1" t="s">
        <v>357</v>
      </c>
      <c r="W1756" s="1" t="s">
        <v>357</v>
      </c>
      <c r="X1756" s="1" t="s">
        <v>357</v>
      </c>
    </row>
    <row r="1757" spans="1:24">
      <c r="A1757" s="1" t="s">
        <v>2990</v>
      </c>
      <c r="B1757" s="1" t="s">
        <v>2988</v>
      </c>
      <c r="C1757" s="1" t="s">
        <v>2729</v>
      </c>
      <c r="D1757" s="1" t="s">
        <v>357</v>
      </c>
      <c r="E1757" s="1" t="s">
        <v>357</v>
      </c>
      <c r="F1757" s="1" t="s">
        <v>11080</v>
      </c>
      <c r="G1757" s="1" t="s">
        <v>357</v>
      </c>
      <c r="H1757" s="1" t="s">
        <v>357</v>
      </c>
      <c r="I1757" s="1" t="s">
        <v>10059</v>
      </c>
      <c r="J1757" s="1" t="s">
        <v>10558</v>
      </c>
      <c r="K1757" s="1" t="s">
        <v>9511</v>
      </c>
      <c r="L1757" s="1" t="s">
        <v>357</v>
      </c>
      <c r="M1757" s="1" t="s">
        <v>357</v>
      </c>
      <c r="N1757" s="1" t="s">
        <v>357</v>
      </c>
      <c r="O1757" s="1" t="s">
        <v>357</v>
      </c>
      <c r="P1757" s="1" t="s">
        <v>357</v>
      </c>
      <c r="Q1757" s="1" t="s">
        <v>357</v>
      </c>
      <c r="R1757" s="1" t="s">
        <v>357</v>
      </c>
      <c r="S1757" s="1" t="s">
        <v>357</v>
      </c>
      <c r="T1757" s="1" t="s">
        <v>11081</v>
      </c>
      <c r="U1757" s="1" t="s">
        <v>357</v>
      </c>
      <c r="V1757" s="1" t="s">
        <v>357</v>
      </c>
      <c r="W1757" s="1" t="s">
        <v>357</v>
      </c>
      <c r="X1757" s="1" t="s">
        <v>357</v>
      </c>
    </row>
    <row r="1758" spans="1:24">
      <c r="A1758" s="1" t="s">
        <v>2976</v>
      </c>
      <c r="B1758" s="1" t="s">
        <v>2977</v>
      </c>
      <c r="C1758" s="1" t="s">
        <v>2729</v>
      </c>
      <c r="D1758" s="1" t="s">
        <v>357</v>
      </c>
      <c r="E1758" s="1" t="s">
        <v>357</v>
      </c>
      <c r="F1758" s="1" t="s">
        <v>11082</v>
      </c>
      <c r="G1758" s="1" t="s">
        <v>357</v>
      </c>
      <c r="H1758" s="1" t="s">
        <v>357</v>
      </c>
      <c r="I1758" s="1" t="s">
        <v>10059</v>
      </c>
      <c r="J1758" s="1" t="s">
        <v>10558</v>
      </c>
      <c r="K1758" s="1" t="s">
        <v>9511</v>
      </c>
      <c r="L1758" s="1" t="s">
        <v>357</v>
      </c>
      <c r="M1758" s="1" t="s">
        <v>357</v>
      </c>
      <c r="N1758" s="1" t="s">
        <v>357</v>
      </c>
      <c r="O1758" s="1" t="s">
        <v>357</v>
      </c>
      <c r="P1758" s="1" t="s">
        <v>357</v>
      </c>
      <c r="Q1758" s="1" t="s">
        <v>357</v>
      </c>
      <c r="R1758" s="1" t="s">
        <v>357</v>
      </c>
      <c r="S1758" s="1" t="s">
        <v>357</v>
      </c>
      <c r="T1758" s="1" t="s">
        <v>11081</v>
      </c>
      <c r="U1758" s="1" t="s">
        <v>357</v>
      </c>
      <c r="V1758" s="1" t="s">
        <v>357</v>
      </c>
      <c r="W1758" s="1" t="s">
        <v>357</v>
      </c>
      <c r="X1758" s="1" t="s">
        <v>357</v>
      </c>
    </row>
    <row r="1759" spans="1:24">
      <c r="A1759" s="1" t="s">
        <v>2974</v>
      </c>
      <c r="B1759" s="1" t="s">
        <v>2972</v>
      </c>
      <c r="C1759" s="1" t="s">
        <v>2729</v>
      </c>
      <c r="D1759" s="1" t="s">
        <v>357</v>
      </c>
      <c r="E1759" s="1" t="s">
        <v>357</v>
      </c>
      <c r="F1759" s="1" t="s">
        <v>11083</v>
      </c>
      <c r="G1759" s="1" t="s">
        <v>357</v>
      </c>
      <c r="H1759" s="1" t="s">
        <v>357</v>
      </c>
      <c r="I1759" s="1" t="s">
        <v>10059</v>
      </c>
      <c r="J1759" s="1" t="s">
        <v>10558</v>
      </c>
      <c r="K1759" s="1" t="s">
        <v>9511</v>
      </c>
      <c r="L1759" s="1" t="s">
        <v>357</v>
      </c>
      <c r="M1759" s="1" t="s">
        <v>357</v>
      </c>
      <c r="N1759" s="1" t="s">
        <v>357</v>
      </c>
      <c r="O1759" s="1" t="s">
        <v>357</v>
      </c>
      <c r="P1759" s="1" t="s">
        <v>357</v>
      </c>
      <c r="Q1759" s="1" t="s">
        <v>357</v>
      </c>
      <c r="R1759" s="1" t="s">
        <v>357</v>
      </c>
      <c r="S1759" s="1" t="s">
        <v>357</v>
      </c>
      <c r="T1759" s="1" t="s">
        <v>11081</v>
      </c>
      <c r="U1759" s="1" t="s">
        <v>357</v>
      </c>
      <c r="V1759" s="1" t="s">
        <v>357</v>
      </c>
      <c r="W1759" s="1" t="s">
        <v>357</v>
      </c>
      <c r="X1759" s="1" t="s">
        <v>357</v>
      </c>
    </row>
    <row r="1760" spans="1:24">
      <c r="A1760" s="1" t="s">
        <v>2969</v>
      </c>
      <c r="B1760" s="1" t="s">
        <v>2967</v>
      </c>
      <c r="C1760" s="1" t="s">
        <v>2729</v>
      </c>
      <c r="D1760" s="1" t="s">
        <v>357</v>
      </c>
      <c r="E1760" s="1" t="s">
        <v>357</v>
      </c>
      <c r="F1760" s="1" t="s">
        <v>11084</v>
      </c>
      <c r="G1760" s="1" t="s">
        <v>357</v>
      </c>
      <c r="H1760" s="1" t="s">
        <v>357</v>
      </c>
      <c r="I1760" s="1" t="s">
        <v>10059</v>
      </c>
      <c r="J1760" s="1" t="s">
        <v>10558</v>
      </c>
      <c r="K1760" s="1" t="s">
        <v>9511</v>
      </c>
      <c r="L1760" s="1" t="s">
        <v>357</v>
      </c>
      <c r="M1760" s="1" t="s">
        <v>357</v>
      </c>
      <c r="N1760" s="1" t="s">
        <v>357</v>
      </c>
      <c r="O1760" s="1" t="s">
        <v>357</v>
      </c>
      <c r="P1760" s="1" t="s">
        <v>357</v>
      </c>
      <c r="Q1760" s="1" t="s">
        <v>357</v>
      </c>
      <c r="R1760" s="1" t="s">
        <v>357</v>
      </c>
      <c r="S1760" s="1" t="s">
        <v>357</v>
      </c>
      <c r="T1760" s="1" t="s">
        <v>11081</v>
      </c>
      <c r="U1760" s="1" t="s">
        <v>357</v>
      </c>
      <c r="V1760" s="1" t="s">
        <v>357</v>
      </c>
      <c r="W1760" s="1" t="s">
        <v>357</v>
      </c>
      <c r="X1760" s="1" t="s">
        <v>357</v>
      </c>
    </row>
    <row r="1761" spans="1:24">
      <c r="A1761" s="1" t="s">
        <v>2985</v>
      </c>
      <c r="B1761" s="1" t="s">
        <v>2983</v>
      </c>
      <c r="C1761" s="1" t="s">
        <v>2729</v>
      </c>
      <c r="D1761" s="1" t="s">
        <v>357</v>
      </c>
      <c r="E1761" s="1" t="s">
        <v>357</v>
      </c>
      <c r="F1761" s="1" t="s">
        <v>11085</v>
      </c>
      <c r="G1761" s="1" t="s">
        <v>357</v>
      </c>
      <c r="H1761" s="1" t="s">
        <v>357</v>
      </c>
      <c r="I1761" s="1" t="s">
        <v>10059</v>
      </c>
      <c r="J1761" s="1" t="s">
        <v>10558</v>
      </c>
      <c r="K1761" s="1" t="s">
        <v>9511</v>
      </c>
      <c r="L1761" s="1" t="s">
        <v>357</v>
      </c>
      <c r="M1761" s="1" t="s">
        <v>357</v>
      </c>
      <c r="N1761" s="1" t="s">
        <v>357</v>
      </c>
      <c r="O1761" s="1" t="s">
        <v>357</v>
      </c>
      <c r="P1761" s="1" t="s">
        <v>357</v>
      </c>
      <c r="Q1761" s="1" t="s">
        <v>357</v>
      </c>
      <c r="R1761" s="1" t="s">
        <v>357</v>
      </c>
      <c r="S1761" s="1" t="s">
        <v>357</v>
      </c>
      <c r="T1761" s="1" t="s">
        <v>11081</v>
      </c>
      <c r="U1761" s="1" t="s">
        <v>357</v>
      </c>
      <c r="V1761" s="1" t="s">
        <v>357</v>
      </c>
      <c r="W1761" s="1" t="s">
        <v>357</v>
      </c>
      <c r="X1761" s="1" t="s">
        <v>357</v>
      </c>
    </row>
    <row r="1762" spans="1:24">
      <c r="A1762" s="1" t="s">
        <v>2995</v>
      </c>
      <c r="B1762" s="1" t="s">
        <v>2993</v>
      </c>
      <c r="C1762" s="1" t="s">
        <v>2729</v>
      </c>
      <c r="D1762" s="1" t="s">
        <v>357</v>
      </c>
      <c r="E1762" s="1" t="s">
        <v>357</v>
      </c>
      <c r="F1762" s="1" t="s">
        <v>11086</v>
      </c>
      <c r="G1762" s="1" t="s">
        <v>357</v>
      </c>
      <c r="H1762" s="1" t="s">
        <v>357</v>
      </c>
      <c r="I1762" s="1" t="s">
        <v>10059</v>
      </c>
      <c r="J1762" s="1" t="s">
        <v>10558</v>
      </c>
      <c r="K1762" s="1" t="s">
        <v>9511</v>
      </c>
      <c r="L1762" s="1" t="s">
        <v>357</v>
      </c>
      <c r="M1762" s="1" t="s">
        <v>357</v>
      </c>
      <c r="N1762" s="1" t="s">
        <v>357</v>
      </c>
      <c r="O1762" s="1" t="s">
        <v>357</v>
      </c>
      <c r="P1762" s="1" t="s">
        <v>357</v>
      </c>
      <c r="Q1762" s="1" t="s">
        <v>357</v>
      </c>
      <c r="R1762" s="1" t="s">
        <v>357</v>
      </c>
      <c r="S1762" s="1" t="s">
        <v>357</v>
      </c>
      <c r="T1762" s="1" t="s">
        <v>11081</v>
      </c>
      <c r="U1762" s="1" t="s">
        <v>357</v>
      </c>
      <c r="V1762" s="1" t="s">
        <v>357</v>
      </c>
      <c r="W1762" s="1" t="s">
        <v>357</v>
      </c>
      <c r="X1762" s="1" t="s">
        <v>357</v>
      </c>
    </row>
    <row r="1763" spans="1:24" ht="30">
      <c r="A1763" s="1" t="s">
        <v>3356</v>
      </c>
      <c r="B1763" s="1" t="s">
        <v>3357</v>
      </c>
      <c r="C1763" s="1" t="s">
        <v>3014</v>
      </c>
      <c r="D1763" s="1" t="s">
        <v>10669</v>
      </c>
      <c r="E1763" s="1" t="s">
        <v>357</v>
      </c>
      <c r="F1763" s="1" t="s">
        <v>11087</v>
      </c>
      <c r="G1763" s="1" t="s">
        <v>357</v>
      </c>
      <c r="H1763" s="1" t="s">
        <v>357</v>
      </c>
      <c r="I1763" s="1" t="s">
        <v>357</v>
      </c>
      <c r="J1763" s="1" t="s">
        <v>357</v>
      </c>
      <c r="K1763" s="1" t="s">
        <v>357</v>
      </c>
      <c r="L1763" s="1" t="s">
        <v>357</v>
      </c>
      <c r="M1763" s="1" t="s">
        <v>357</v>
      </c>
      <c r="N1763" s="1" t="s">
        <v>357</v>
      </c>
      <c r="O1763" s="1" t="s">
        <v>357</v>
      </c>
      <c r="P1763" s="1" t="s">
        <v>357</v>
      </c>
      <c r="Q1763" s="1" t="s">
        <v>357</v>
      </c>
      <c r="R1763" s="1" t="s">
        <v>357</v>
      </c>
      <c r="S1763" s="1" t="s">
        <v>357</v>
      </c>
      <c r="T1763" s="1" t="s">
        <v>10670</v>
      </c>
      <c r="U1763" s="1" t="s">
        <v>357</v>
      </c>
      <c r="V1763" s="1" t="s">
        <v>357</v>
      </c>
      <c r="W1763" s="1" t="s">
        <v>357</v>
      </c>
      <c r="X1763" s="1" t="s">
        <v>357</v>
      </c>
    </row>
    <row r="1764" spans="1:24" ht="30">
      <c r="A1764" s="1" t="s">
        <v>3359</v>
      </c>
      <c r="B1764" s="1" t="s">
        <v>3360</v>
      </c>
      <c r="C1764" s="1" t="s">
        <v>3014</v>
      </c>
      <c r="D1764" s="1" t="s">
        <v>10669</v>
      </c>
      <c r="E1764" s="1" t="s">
        <v>357</v>
      </c>
      <c r="F1764" s="1" t="s">
        <v>11088</v>
      </c>
      <c r="G1764" s="1" t="s">
        <v>357</v>
      </c>
      <c r="H1764" s="1" t="s">
        <v>357</v>
      </c>
      <c r="I1764" s="1" t="s">
        <v>357</v>
      </c>
      <c r="J1764" s="1" t="s">
        <v>357</v>
      </c>
      <c r="K1764" s="1" t="s">
        <v>357</v>
      </c>
      <c r="L1764" s="1" t="s">
        <v>357</v>
      </c>
      <c r="M1764" s="1" t="s">
        <v>357</v>
      </c>
      <c r="N1764" s="1" t="s">
        <v>357</v>
      </c>
      <c r="O1764" s="1" t="s">
        <v>357</v>
      </c>
      <c r="P1764" s="1" t="s">
        <v>357</v>
      </c>
      <c r="Q1764" s="1" t="s">
        <v>357</v>
      </c>
      <c r="R1764" s="1" t="s">
        <v>357</v>
      </c>
      <c r="S1764" s="1" t="s">
        <v>357</v>
      </c>
      <c r="T1764" s="1" t="s">
        <v>10670</v>
      </c>
      <c r="U1764" s="1" t="s">
        <v>357</v>
      </c>
      <c r="V1764" s="1" t="s">
        <v>357</v>
      </c>
      <c r="W1764" s="1" t="s">
        <v>357</v>
      </c>
      <c r="X1764" s="1" t="s">
        <v>357</v>
      </c>
    </row>
    <row r="1765" spans="1:24" ht="30">
      <c r="A1765" s="1" t="s">
        <v>3362</v>
      </c>
      <c r="B1765" s="1" t="s">
        <v>3363</v>
      </c>
      <c r="C1765" s="1" t="s">
        <v>3014</v>
      </c>
      <c r="D1765" s="1" t="s">
        <v>10669</v>
      </c>
      <c r="E1765" s="1" t="s">
        <v>357</v>
      </c>
      <c r="F1765" s="1" t="s">
        <v>11089</v>
      </c>
      <c r="G1765" s="1" t="s">
        <v>357</v>
      </c>
      <c r="H1765" s="1" t="s">
        <v>357</v>
      </c>
      <c r="I1765" s="1" t="s">
        <v>357</v>
      </c>
      <c r="J1765" s="1" t="s">
        <v>357</v>
      </c>
      <c r="K1765" s="1" t="s">
        <v>357</v>
      </c>
      <c r="L1765" s="1" t="s">
        <v>357</v>
      </c>
      <c r="M1765" s="1" t="s">
        <v>357</v>
      </c>
      <c r="N1765" s="1" t="s">
        <v>357</v>
      </c>
      <c r="O1765" s="1" t="s">
        <v>357</v>
      </c>
      <c r="P1765" s="1" t="s">
        <v>357</v>
      </c>
      <c r="Q1765" s="1" t="s">
        <v>357</v>
      </c>
      <c r="R1765" s="1" t="s">
        <v>357</v>
      </c>
      <c r="S1765" s="1" t="s">
        <v>357</v>
      </c>
      <c r="T1765" s="1" t="s">
        <v>10670</v>
      </c>
      <c r="U1765" s="1" t="s">
        <v>357</v>
      </c>
      <c r="V1765" s="1" t="s">
        <v>357</v>
      </c>
      <c r="W1765" s="1" t="s">
        <v>357</v>
      </c>
      <c r="X1765" s="1" t="s">
        <v>357</v>
      </c>
    </row>
    <row r="1766" spans="1:24" ht="30">
      <c r="A1766" s="1" t="s">
        <v>3365</v>
      </c>
      <c r="B1766" s="1" t="s">
        <v>3366</v>
      </c>
      <c r="C1766" s="1" t="s">
        <v>3014</v>
      </c>
      <c r="D1766" s="1" t="s">
        <v>10669</v>
      </c>
      <c r="E1766" s="1" t="s">
        <v>357</v>
      </c>
      <c r="F1766" s="1" t="s">
        <v>11090</v>
      </c>
      <c r="G1766" s="1" t="s">
        <v>357</v>
      </c>
      <c r="H1766" s="1" t="s">
        <v>357</v>
      </c>
      <c r="I1766" s="1" t="s">
        <v>357</v>
      </c>
      <c r="J1766" s="1" t="s">
        <v>357</v>
      </c>
      <c r="K1766" s="1" t="s">
        <v>357</v>
      </c>
      <c r="L1766" s="1" t="s">
        <v>357</v>
      </c>
      <c r="M1766" s="1" t="s">
        <v>357</v>
      </c>
      <c r="N1766" s="1" t="s">
        <v>357</v>
      </c>
      <c r="O1766" s="1" t="s">
        <v>357</v>
      </c>
      <c r="P1766" s="1" t="s">
        <v>357</v>
      </c>
      <c r="Q1766" s="1" t="s">
        <v>357</v>
      </c>
      <c r="R1766" s="1" t="s">
        <v>357</v>
      </c>
      <c r="S1766" s="1" t="s">
        <v>357</v>
      </c>
      <c r="T1766" s="1" t="s">
        <v>10670</v>
      </c>
      <c r="U1766" s="1" t="s">
        <v>357</v>
      </c>
      <c r="V1766" s="1" t="s">
        <v>357</v>
      </c>
      <c r="W1766" s="1" t="s">
        <v>357</v>
      </c>
      <c r="X1766" s="1" t="s">
        <v>357</v>
      </c>
    </row>
    <row r="1767" spans="1:24" ht="30">
      <c r="A1767" s="1" t="s">
        <v>3368</v>
      </c>
      <c r="B1767" s="1" t="s">
        <v>3369</v>
      </c>
      <c r="C1767" s="1" t="s">
        <v>3014</v>
      </c>
      <c r="D1767" s="1" t="s">
        <v>10669</v>
      </c>
      <c r="E1767" s="1" t="s">
        <v>357</v>
      </c>
      <c r="F1767" s="1" t="s">
        <v>11091</v>
      </c>
      <c r="G1767" s="1" t="s">
        <v>357</v>
      </c>
      <c r="H1767" s="1" t="s">
        <v>357</v>
      </c>
      <c r="I1767" s="1" t="s">
        <v>357</v>
      </c>
      <c r="J1767" s="1" t="s">
        <v>357</v>
      </c>
      <c r="K1767" s="1" t="s">
        <v>357</v>
      </c>
      <c r="L1767" s="1" t="s">
        <v>357</v>
      </c>
      <c r="M1767" s="1" t="s">
        <v>357</v>
      </c>
      <c r="N1767" s="1" t="s">
        <v>357</v>
      </c>
      <c r="O1767" s="1" t="s">
        <v>357</v>
      </c>
      <c r="P1767" s="1" t="s">
        <v>357</v>
      </c>
      <c r="Q1767" s="1" t="s">
        <v>357</v>
      </c>
      <c r="R1767" s="1" t="s">
        <v>357</v>
      </c>
      <c r="S1767" s="1" t="s">
        <v>357</v>
      </c>
      <c r="T1767" s="1" t="s">
        <v>10670</v>
      </c>
      <c r="U1767" s="1" t="s">
        <v>357</v>
      </c>
      <c r="V1767" s="1" t="s">
        <v>357</v>
      </c>
      <c r="W1767" s="1" t="s">
        <v>357</v>
      </c>
      <c r="X1767" s="1" t="s">
        <v>357</v>
      </c>
    </row>
    <row r="1768" spans="1:24" ht="30">
      <c r="A1768" s="1" t="s">
        <v>3371</v>
      </c>
      <c r="B1768" s="1" t="s">
        <v>3372</v>
      </c>
      <c r="C1768" s="1" t="s">
        <v>3014</v>
      </c>
      <c r="D1768" s="1" t="s">
        <v>10669</v>
      </c>
      <c r="E1768" s="1" t="s">
        <v>357</v>
      </c>
      <c r="F1768" s="1" t="s">
        <v>11092</v>
      </c>
      <c r="G1768" s="1" t="s">
        <v>357</v>
      </c>
      <c r="H1768" s="1" t="s">
        <v>357</v>
      </c>
      <c r="I1768" s="1" t="s">
        <v>357</v>
      </c>
      <c r="J1768" s="1" t="s">
        <v>357</v>
      </c>
      <c r="K1768" s="1" t="s">
        <v>357</v>
      </c>
      <c r="L1768" s="1" t="s">
        <v>357</v>
      </c>
      <c r="M1768" s="1" t="s">
        <v>357</v>
      </c>
      <c r="N1768" s="1" t="s">
        <v>357</v>
      </c>
      <c r="O1768" s="1" t="s">
        <v>357</v>
      </c>
      <c r="P1768" s="1" t="s">
        <v>357</v>
      </c>
      <c r="Q1768" s="1" t="s">
        <v>357</v>
      </c>
      <c r="R1768" s="1" t="s">
        <v>357</v>
      </c>
      <c r="S1768" s="1" t="s">
        <v>357</v>
      </c>
      <c r="T1768" s="1" t="s">
        <v>10670</v>
      </c>
      <c r="U1768" s="1" t="s">
        <v>357</v>
      </c>
      <c r="V1768" s="1" t="s">
        <v>357</v>
      </c>
      <c r="W1768" s="1" t="s">
        <v>357</v>
      </c>
      <c r="X1768" s="1" t="s">
        <v>357</v>
      </c>
    </row>
    <row r="1769" spans="1:24" ht="30">
      <c r="A1769" s="1" t="s">
        <v>3374</v>
      </c>
      <c r="B1769" s="1" t="s">
        <v>3375</v>
      </c>
      <c r="C1769" s="1" t="s">
        <v>3014</v>
      </c>
      <c r="D1769" s="1" t="s">
        <v>10669</v>
      </c>
      <c r="E1769" s="1" t="s">
        <v>357</v>
      </c>
      <c r="F1769" s="1" t="s">
        <v>11093</v>
      </c>
      <c r="G1769" s="1" t="s">
        <v>357</v>
      </c>
      <c r="H1769" s="1" t="s">
        <v>357</v>
      </c>
      <c r="I1769" s="1" t="s">
        <v>357</v>
      </c>
      <c r="J1769" s="1" t="s">
        <v>357</v>
      </c>
      <c r="K1769" s="1" t="s">
        <v>357</v>
      </c>
      <c r="L1769" s="1" t="s">
        <v>357</v>
      </c>
      <c r="M1769" s="1" t="s">
        <v>357</v>
      </c>
      <c r="N1769" s="1" t="s">
        <v>357</v>
      </c>
      <c r="O1769" s="1" t="s">
        <v>357</v>
      </c>
      <c r="P1769" s="1" t="s">
        <v>357</v>
      </c>
      <c r="Q1769" s="1" t="s">
        <v>357</v>
      </c>
      <c r="R1769" s="1" t="s">
        <v>357</v>
      </c>
      <c r="S1769" s="1" t="s">
        <v>357</v>
      </c>
      <c r="T1769" s="1" t="s">
        <v>10670</v>
      </c>
      <c r="U1769" s="1" t="s">
        <v>357</v>
      </c>
      <c r="V1769" s="1" t="s">
        <v>357</v>
      </c>
      <c r="W1769" s="1" t="s">
        <v>357</v>
      </c>
      <c r="X1769" s="1" t="s">
        <v>357</v>
      </c>
    </row>
    <row r="1770" spans="1:24" ht="30">
      <c r="A1770" s="1" t="s">
        <v>3377</v>
      </c>
      <c r="B1770" s="1" t="s">
        <v>3378</v>
      </c>
      <c r="C1770" s="1" t="s">
        <v>3014</v>
      </c>
      <c r="D1770" s="1" t="s">
        <v>10669</v>
      </c>
      <c r="E1770" s="1" t="s">
        <v>357</v>
      </c>
      <c r="F1770" s="1" t="s">
        <v>11094</v>
      </c>
      <c r="G1770" s="1" t="s">
        <v>357</v>
      </c>
      <c r="H1770" s="1" t="s">
        <v>357</v>
      </c>
      <c r="I1770" s="1" t="s">
        <v>357</v>
      </c>
      <c r="J1770" s="1" t="s">
        <v>357</v>
      </c>
      <c r="K1770" s="1" t="s">
        <v>357</v>
      </c>
      <c r="L1770" s="1" t="s">
        <v>357</v>
      </c>
      <c r="M1770" s="1" t="s">
        <v>357</v>
      </c>
      <c r="N1770" s="1" t="s">
        <v>357</v>
      </c>
      <c r="O1770" s="1" t="s">
        <v>357</v>
      </c>
      <c r="P1770" s="1" t="s">
        <v>357</v>
      </c>
      <c r="Q1770" s="1" t="s">
        <v>357</v>
      </c>
      <c r="R1770" s="1" t="s">
        <v>357</v>
      </c>
      <c r="S1770" s="1" t="s">
        <v>357</v>
      </c>
      <c r="T1770" s="1" t="s">
        <v>10670</v>
      </c>
      <c r="U1770" s="1" t="s">
        <v>357</v>
      </c>
      <c r="V1770" s="1" t="s">
        <v>357</v>
      </c>
      <c r="W1770" s="1" t="s">
        <v>357</v>
      </c>
      <c r="X1770" s="1" t="s">
        <v>357</v>
      </c>
    </row>
    <row r="1771" spans="1:24" ht="30">
      <c r="A1771" s="1" t="s">
        <v>3380</v>
      </c>
      <c r="B1771" s="1" t="s">
        <v>3381</v>
      </c>
      <c r="C1771" s="1" t="s">
        <v>3014</v>
      </c>
      <c r="D1771" s="1" t="s">
        <v>10669</v>
      </c>
      <c r="E1771" s="1" t="s">
        <v>357</v>
      </c>
      <c r="F1771" s="1" t="s">
        <v>11095</v>
      </c>
      <c r="G1771" s="1" t="s">
        <v>357</v>
      </c>
      <c r="H1771" s="1" t="s">
        <v>357</v>
      </c>
      <c r="I1771" s="1" t="s">
        <v>357</v>
      </c>
      <c r="J1771" s="1" t="s">
        <v>357</v>
      </c>
      <c r="K1771" s="1" t="s">
        <v>357</v>
      </c>
      <c r="L1771" s="1" t="s">
        <v>357</v>
      </c>
      <c r="M1771" s="1" t="s">
        <v>357</v>
      </c>
      <c r="N1771" s="1" t="s">
        <v>357</v>
      </c>
      <c r="O1771" s="1" t="s">
        <v>357</v>
      </c>
      <c r="P1771" s="1" t="s">
        <v>357</v>
      </c>
      <c r="Q1771" s="1" t="s">
        <v>357</v>
      </c>
      <c r="R1771" s="1" t="s">
        <v>357</v>
      </c>
      <c r="S1771" s="1" t="s">
        <v>357</v>
      </c>
      <c r="T1771" s="1" t="s">
        <v>10670</v>
      </c>
      <c r="U1771" s="1" t="s">
        <v>357</v>
      </c>
      <c r="V1771" s="1" t="s">
        <v>357</v>
      </c>
      <c r="W1771" s="1" t="s">
        <v>357</v>
      </c>
      <c r="X1771" s="1" t="s">
        <v>357</v>
      </c>
    </row>
    <row r="1772" spans="1:24" ht="30">
      <c r="A1772" s="1" t="s">
        <v>3383</v>
      </c>
      <c r="B1772" s="1" t="s">
        <v>3384</v>
      </c>
      <c r="C1772" s="1" t="s">
        <v>3014</v>
      </c>
      <c r="D1772" s="1" t="s">
        <v>10669</v>
      </c>
      <c r="E1772" s="1" t="s">
        <v>357</v>
      </c>
      <c r="F1772" s="1" t="s">
        <v>11096</v>
      </c>
      <c r="G1772" s="1" t="s">
        <v>357</v>
      </c>
      <c r="H1772" s="1" t="s">
        <v>357</v>
      </c>
      <c r="I1772" s="1" t="s">
        <v>357</v>
      </c>
      <c r="J1772" s="1" t="s">
        <v>357</v>
      </c>
      <c r="K1772" s="1" t="s">
        <v>357</v>
      </c>
      <c r="L1772" s="1" t="s">
        <v>357</v>
      </c>
      <c r="M1772" s="1" t="s">
        <v>357</v>
      </c>
      <c r="N1772" s="1" t="s">
        <v>357</v>
      </c>
      <c r="O1772" s="1" t="s">
        <v>357</v>
      </c>
      <c r="P1772" s="1" t="s">
        <v>357</v>
      </c>
      <c r="Q1772" s="1" t="s">
        <v>357</v>
      </c>
      <c r="R1772" s="1" t="s">
        <v>357</v>
      </c>
      <c r="S1772" s="1" t="s">
        <v>357</v>
      </c>
      <c r="T1772" s="1" t="s">
        <v>10670</v>
      </c>
      <c r="U1772" s="1" t="s">
        <v>357</v>
      </c>
      <c r="V1772" s="1" t="s">
        <v>357</v>
      </c>
      <c r="W1772" s="1" t="s">
        <v>357</v>
      </c>
      <c r="X1772" s="1" t="s">
        <v>357</v>
      </c>
    </row>
    <row r="1773" spans="1:24" ht="30">
      <c r="A1773" s="1" t="s">
        <v>3386</v>
      </c>
      <c r="B1773" s="1" t="s">
        <v>3387</v>
      </c>
      <c r="C1773" s="1" t="s">
        <v>3014</v>
      </c>
      <c r="D1773" s="1" t="s">
        <v>10669</v>
      </c>
      <c r="E1773" s="1" t="s">
        <v>357</v>
      </c>
      <c r="F1773" s="1" t="s">
        <v>11097</v>
      </c>
      <c r="G1773" s="1" t="s">
        <v>357</v>
      </c>
      <c r="H1773" s="1" t="s">
        <v>357</v>
      </c>
      <c r="I1773" s="1" t="s">
        <v>357</v>
      </c>
      <c r="J1773" s="1" t="s">
        <v>357</v>
      </c>
      <c r="K1773" s="1" t="s">
        <v>357</v>
      </c>
      <c r="L1773" s="1" t="s">
        <v>357</v>
      </c>
      <c r="M1773" s="1" t="s">
        <v>357</v>
      </c>
      <c r="N1773" s="1" t="s">
        <v>357</v>
      </c>
      <c r="O1773" s="1" t="s">
        <v>357</v>
      </c>
      <c r="P1773" s="1" t="s">
        <v>357</v>
      </c>
      <c r="Q1773" s="1" t="s">
        <v>357</v>
      </c>
      <c r="R1773" s="1" t="s">
        <v>357</v>
      </c>
      <c r="S1773" s="1" t="s">
        <v>357</v>
      </c>
      <c r="T1773" s="1" t="s">
        <v>10670</v>
      </c>
      <c r="U1773" s="1" t="s">
        <v>357</v>
      </c>
      <c r="V1773" s="1" t="s">
        <v>357</v>
      </c>
      <c r="W1773" s="1" t="s">
        <v>357</v>
      </c>
      <c r="X1773" s="1" t="s">
        <v>357</v>
      </c>
    </row>
    <row r="1774" spans="1:24" ht="30">
      <c r="A1774" s="1" t="s">
        <v>3389</v>
      </c>
      <c r="B1774" s="1" t="s">
        <v>3390</v>
      </c>
      <c r="C1774" s="1" t="s">
        <v>3014</v>
      </c>
      <c r="D1774" s="1" t="s">
        <v>10669</v>
      </c>
      <c r="E1774" s="1" t="s">
        <v>357</v>
      </c>
      <c r="F1774" s="1" t="s">
        <v>11098</v>
      </c>
      <c r="G1774" s="1" t="s">
        <v>357</v>
      </c>
      <c r="H1774" s="1" t="s">
        <v>357</v>
      </c>
      <c r="I1774" s="1" t="s">
        <v>357</v>
      </c>
      <c r="J1774" s="1" t="s">
        <v>357</v>
      </c>
      <c r="K1774" s="1" t="s">
        <v>357</v>
      </c>
      <c r="L1774" s="1" t="s">
        <v>357</v>
      </c>
      <c r="M1774" s="1" t="s">
        <v>357</v>
      </c>
      <c r="N1774" s="1" t="s">
        <v>357</v>
      </c>
      <c r="O1774" s="1" t="s">
        <v>357</v>
      </c>
      <c r="P1774" s="1" t="s">
        <v>357</v>
      </c>
      <c r="Q1774" s="1" t="s">
        <v>357</v>
      </c>
      <c r="R1774" s="1" t="s">
        <v>357</v>
      </c>
      <c r="S1774" s="1" t="s">
        <v>357</v>
      </c>
      <c r="T1774" s="1" t="s">
        <v>10670</v>
      </c>
      <c r="U1774" s="1" t="s">
        <v>357</v>
      </c>
      <c r="V1774" s="1" t="s">
        <v>357</v>
      </c>
      <c r="W1774" s="1" t="s">
        <v>357</v>
      </c>
      <c r="X1774" s="1" t="s">
        <v>357</v>
      </c>
    </row>
    <row r="1775" spans="1:24" ht="30">
      <c r="A1775" s="1" t="s">
        <v>3392</v>
      </c>
      <c r="B1775" s="1" t="s">
        <v>3393</v>
      </c>
      <c r="C1775" s="1" t="s">
        <v>3014</v>
      </c>
      <c r="D1775" s="1" t="s">
        <v>10669</v>
      </c>
      <c r="E1775" s="1" t="s">
        <v>357</v>
      </c>
      <c r="F1775" s="1" t="s">
        <v>11099</v>
      </c>
      <c r="G1775" s="1" t="s">
        <v>357</v>
      </c>
      <c r="H1775" s="1" t="s">
        <v>357</v>
      </c>
      <c r="I1775" s="1" t="s">
        <v>357</v>
      </c>
      <c r="J1775" s="1" t="s">
        <v>357</v>
      </c>
      <c r="K1775" s="1" t="s">
        <v>357</v>
      </c>
      <c r="L1775" s="1" t="s">
        <v>357</v>
      </c>
      <c r="M1775" s="1" t="s">
        <v>357</v>
      </c>
      <c r="N1775" s="1" t="s">
        <v>357</v>
      </c>
      <c r="O1775" s="1" t="s">
        <v>357</v>
      </c>
      <c r="P1775" s="1" t="s">
        <v>357</v>
      </c>
      <c r="Q1775" s="1" t="s">
        <v>357</v>
      </c>
      <c r="R1775" s="1" t="s">
        <v>357</v>
      </c>
      <c r="S1775" s="1" t="s">
        <v>357</v>
      </c>
      <c r="T1775" s="1" t="s">
        <v>10670</v>
      </c>
      <c r="U1775" s="1" t="s">
        <v>357</v>
      </c>
      <c r="V1775" s="1" t="s">
        <v>357</v>
      </c>
      <c r="W1775" s="1" t="s">
        <v>357</v>
      </c>
      <c r="X1775" s="1" t="s">
        <v>357</v>
      </c>
    </row>
    <row r="1776" spans="1:24" ht="30">
      <c r="A1776" s="1" t="s">
        <v>3395</v>
      </c>
      <c r="B1776" s="1" t="s">
        <v>3396</v>
      </c>
      <c r="C1776" s="1" t="s">
        <v>3014</v>
      </c>
      <c r="D1776" s="1" t="s">
        <v>10669</v>
      </c>
      <c r="E1776" s="1" t="s">
        <v>357</v>
      </c>
      <c r="F1776" s="1" t="s">
        <v>11100</v>
      </c>
      <c r="G1776" s="1" t="s">
        <v>357</v>
      </c>
      <c r="H1776" s="1" t="s">
        <v>357</v>
      </c>
      <c r="I1776" s="1" t="s">
        <v>357</v>
      </c>
      <c r="J1776" s="1" t="s">
        <v>357</v>
      </c>
      <c r="K1776" s="1" t="s">
        <v>357</v>
      </c>
      <c r="L1776" s="1" t="s">
        <v>357</v>
      </c>
      <c r="M1776" s="1" t="s">
        <v>357</v>
      </c>
      <c r="N1776" s="1" t="s">
        <v>357</v>
      </c>
      <c r="O1776" s="1" t="s">
        <v>357</v>
      </c>
      <c r="P1776" s="1" t="s">
        <v>357</v>
      </c>
      <c r="Q1776" s="1" t="s">
        <v>357</v>
      </c>
      <c r="R1776" s="1" t="s">
        <v>357</v>
      </c>
      <c r="S1776" s="1" t="s">
        <v>357</v>
      </c>
      <c r="T1776" s="1" t="s">
        <v>10670</v>
      </c>
      <c r="U1776" s="1" t="s">
        <v>357</v>
      </c>
      <c r="V1776" s="1" t="s">
        <v>357</v>
      </c>
      <c r="W1776" s="1" t="s">
        <v>357</v>
      </c>
      <c r="X1776" s="1" t="s">
        <v>357</v>
      </c>
    </row>
    <row r="1777" spans="1:24" ht="30">
      <c r="A1777" s="1" t="s">
        <v>3398</v>
      </c>
      <c r="B1777" s="1" t="s">
        <v>3399</v>
      </c>
      <c r="C1777" s="1" t="s">
        <v>3014</v>
      </c>
      <c r="D1777" s="1" t="s">
        <v>10669</v>
      </c>
      <c r="E1777" s="1" t="s">
        <v>357</v>
      </c>
      <c r="F1777" s="1" t="s">
        <v>11101</v>
      </c>
      <c r="G1777" s="1" t="s">
        <v>357</v>
      </c>
      <c r="H1777" s="1" t="s">
        <v>357</v>
      </c>
      <c r="I1777" s="1" t="s">
        <v>357</v>
      </c>
      <c r="J1777" s="1" t="s">
        <v>357</v>
      </c>
      <c r="K1777" s="1" t="s">
        <v>357</v>
      </c>
      <c r="L1777" s="1" t="s">
        <v>357</v>
      </c>
      <c r="M1777" s="1" t="s">
        <v>357</v>
      </c>
      <c r="N1777" s="1" t="s">
        <v>357</v>
      </c>
      <c r="O1777" s="1" t="s">
        <v>357</v>
      </c>
      <c r="P1777" s="1" t="s">
        <v>357</v>
      </c>
      <c r="Q1777" s="1" t="s">
        <v>357</v>
      </c>
      <c r="R1777" s="1" t="s">
        <v>357</v>
      </c>
      <c r="S1777" s="1" t="s">
        <v>357</v>
      </c>
      <c r="T1777" s="1" t="s">
        <v>10670</v>
      </c>
      <c r="U1777" s="1" t="s">
        <v>357</v>
      </c>
      <c r="V1777" s="1" t="s">
        <v>357</v>
      </c>
      <c r="W1777" s="1" t="s">
        <v>357</v>
      </c>
      <c r="X1777" s="1" t="s">
        <v>357</v>
      </c>
    </row>
    <row r="1778" spans="1:24" ht="30">
      <c r="A1778" s="1" t="s">
        <v>3401</v>
      </c>
      <c r="B1778" s="1" t="s">
        <v>3402</v>
      </c>
      <c r="C1778" s="1" t="s">
        <v>3014</v>
      </c>
      <c r="D1778" s="1" t="s">
        <v>10669</v>
      </c>
      <c r="E1778" s="1" t="s">
        <v>357</v>
      </c>
      <c r="F1778" s="1" t="s">
        <v>11102</v>
      </c>
      <c r="G1778" s="1" t="s">
        <v>357</v>
      </c>
      <c r="H1778" s="1" t="s">
        <v>357</v>
      </c>
      <c r="I1778" s="1" t="s">
        <v>357</v>
      </c>
      <c r="J1778" s="1" t="s">
        <v>357</v>
      </c>
      <c r="K1778" s="1" t="s">
        <v>357</v>
      </c>
      <c r="L1778" s="1" t="s">
        <v>357</v>
      </c>
      <c r="M1778" s="1" t="s">
        <v>357</v>
      </c>
      <c r="N1778" s="1" t="s">
        <v>357</v>
      </c>
      <c r="O1778" s="1" t="s">
        <v>357</v>
      </c>
      <c r="P1778" s="1" t="s">
        <v>357</v>
      </c>
      <c r="Q1778" s="1" t="s">
        <v>357</v>
      </c>
      <c r="R1778" s="1" t="s">
        <v>357</v>
      </c>
      <c r="S1778" s="1" t="s">
        <v>357</v>
      </c>
      <c r="T1778" s="1" t="s">
        <v>10670</v>
      </c>
      <c r="U1778" s="1" t="s">
        <v>357</v>
      </c>
      <c r="V1778" s="1" t="s">
        <v>357</v>
      </c>
      <c r="W1778" s="1" t="s">
        <v>357</v>
      </c>
      <c r="X1778" s="1" t="s">
        <v>357</v>
      </c>
    </row>
    <row r="1779" spans="1:24">
      <c r="A1779" s="1" t="s">
        <v>8212</v>
      </c>
      <c r="B1779" s="1" t="s">
        <v>8213</v>
      </c>
      <c r="C1779" s="1" t="s">
        <v>8180</v>
      </c>
      <c r="D1779" s="1" t="s">
        <v>357</v>
      </c>
      <c r="E1779" s="1" t="s">
        <v>357</v>
      </c>
      <c r="F1779" s="1" t="s">
        <v>357</v>
      </c>
      <c r="G1779" s="1" t="s">
        <v>357</v>
      </c>
      <c r="H1779" s="1" t="s">
        <v>357</v>
      </c>
      <c r="I1779" s="1" t="s">
        <v>11103</v>
      </c>
      <c r="J1779" s="1" t="s">
        <v>357</v>
      </c>
      <c r="K1779" s="1" t="s">
        <v>357</v>
      </c>
      <c r="L1779" s="1" t="s">
        <v>357</v>
      </c>
      <c r="M1779" s="1" t="s">
        <v>357</v>
      </c>
      <c r="N1779" s="1" t="s">
        <v>357</v>
      </c>
      <c r="O1779" s="1" t="s">
        <v>357</v>
      </c>
      <c r="P1779" s="1" t="s">
        <v>357</v>
      </c>
      <c r="Q1779" s="1" t="s">
        <v>357</v>
      </c>
      <c r="R1779" s="1" t="s">
        <v>357</v>
      </c>
      <c r="S1779" s="1" t="s">
        <v>357</v>
      </c>
      <c r="T1779" s="1" t="s">
        <v>11104</v>
      </c>
      <c r="U1779" s="1" t="s">
        <v>357</v>
      </c>
      <c r="V1779" s="1" t="s">
        <v>357</v>
      </c>
      <c r="W1779" s="1" t="s">
        <v>357</v>
      </c>
      <c r="X1779" s="1" t="s">
        <v>357</v>
      </c>
    </row>
    <row r="1780" spans="1:24">
      <c r="A1780" s="1" t="s">
        <v>8206</v>
      </c>
      <c r="B1780" s="1" t="s">
        <v>8207</v>
      </c>
      <c r="C1780" s="1" t="s">
        <v>8180</v>
      </c>
      <c r="D1780" s="1" t="s">
        <v>357</v>
      </c>
      <c r="E1780" s="1" t="s">
        <v>357</v>
      </c>
      <c r="F1780" s="1" t="s">
        <v>357</v>
      </c>
      <c r="G1780" s="1" t="s">
        <v>357</v>
      </c>
      <c r="H1780" s="1" t="s">
        <v>357</v>
      </c>
      <c r="I1780" s="1" t="s">
        <v>11103</v>
      </c>
      <c r="J1780" s="1" t="s">
        <v>357</v>
      </c>
      <c r="K1780" s="1" t="s">
        <v>357</v>
      </c>
      <c r="L1780" s="1" t="s">
        <v>357</v>
      </c>
      <c r="M1780" s="1" t="s">
        <v>357</v>
      </c>
      <c r="N1780" s="1" t="s">
        <v>357</v>
      </c>
      <c r="O1780" s="1" t="s">
        <v>357</v>
      </c>
      <c r="P1780" s="1" t="s">
        <v>357</v>
      </c>
      <c r="Q1780" s="1" t="s">
        <v>357</v>
      </c>
      <c r="R1780" s="1" t="s">
        <v>357</v>
      </c>
      <c r="S1780" s="1" t="s">
        <v>357</v>
      </c>
      <c r="T1780" s="1" t="s">
        <v>11104</v>
      </c>
      <c r="U1780" s="1" t="s">
        <v>357</v>
      </c>
      <c r="V1780" s="1" t="s">
        <v>357</v>
      </c>
      <c r="W1780" s="1" t="s">
        <v>357</v>
      </c>
      <c r="X1780" s="1" t="s">
        <v>357</v>
      </c>
    </row>
    <row r="1781" spans="1:24">
      <c r="A1781" s="1" t="s">
        <v>8203</v>
      </c>
      <c r="B1781" s="1" t="s">
        <v>8204</v>
      </c>
      <c r="C1781" s="1" t="s">
        <v>8180</v>
      </c>
      <c r="D1781" s="1" t="s">
        <v>357</v>
      </c>
      <c r="E1781" s="1" t="s">
        <v>357</v>
      </c>
      <c r="F1781" s="1" t="s">
        <v>357</v>
      </c>
      <c r="G1781" s="1" t="s">
        <v>357</v>
      </c>
      <c r="H1781" s="1" t="s">
        <v>357</v>
      </c>
      <c r="I1781" s="1" t="s">
        <v>11103</v>
      </c>
      <c r="J1781" s="1" t="s">
        <v>357</v>
      </c>
      <c r="K1781" s="1" t="s">
        <v>357</v>
      </c>
      <c r="L1781" s="1" t="s">
        <v>357</v>
      </c>
      <c r="M1781" s="1" t="s">
        <v>357</v>
      </c>
      <c r="N1781" s="1" t="s">
        <v>357</v>
      </c>
      <c r="O1781" s="1" t="s">
        <v>357</v>
      </c>
      <c r="P1781" s="1" t="s">
        <v>357</v>
      </c>
      <c r="Q1781" s="1" t="s">
        <v>357</v>
      </c>
      <c r="R1781" s="1" t="s">
        <v>357</v>
      </c>
      <c r="S1781" s="1" t="s">
        <v>357</v>
      </c>
      <c r="T1781" s="1" t="s">
        <v>11104</v>
      </c>
      <c r="U1781" s="1" t="s">
        <v>357</v>
      </c>
      <c r="V1781" s="1" t="s">
        <v>357</v>
      </c>
      <c r="W1781" s="1" t="s">
        <v>357</v>
      </c>
      <c r="X1781" s="1" t="s">
        <v>357</v>
      </c>
    </row>
    <row r="1782" spans="1:24">
      <c r="A1782" s="1" t="s">
        <v>8200</v>
      </c>
      <c r="B1782" s="1" t="s">
        <v>8201</v>
      </c>
      <c r="C1782" s="1" t="s">
        <v>8180</v>
      </c>
      <c r="D1782" s="1" t="s">
        <v>357</v>
      </c>
      <c r="E1782" s="1" t="s">
        <v>357</v>
      </c>
      <c r="F1782" s="1" t="s">
        <v>357</v>
      </c>
      <c r="G1782" s="1" t="s">
        <v>357</v>
      </c>
      <c r="H1782" s="1" t="s">
        <v>357</v>
      </c>
      <c r="I1782" s="1" t="s">
        <v>11103</v>
      </c>
      <c r="J1782" s="1" t="s">
        <v>357</v>
      </c>
      <c r="K1782" s="1" t="s">
        <v>357</v>
      </c>
      <c r="L1782" s="1" t="s">
        <v>357</v>
      </c>
      <c r="M1782" s="1" t="s">
        <v>357</v>
      </c>
      <c r="N1782" s="1" t="s">
        <v>357</v>
      </c>
      <c r="O1782" s="1" t="s">
        <v>357</v>
      </c>
      <c r="P1782" s="1" t="s">
        <v>357</v>
      </c>
      <c r="Q1782" s="1" t="s">
        <v>357</v>
      </c>
      <c r="R1782" s="1" t="s">
        <v>357</v>
      </c>
      <c r="S1782" s="1" t="s">
        <v>357</v>
      </c>
      <c r="T1782" s="1" t="s">
        <v>11104</v>
      </c>
      <c r="U1782" s="1" t="s">
        <v>357</v>
      </c>
      <c r="V1782" s="1" t="s">
        <v>357</v>
      </c>
      <c r="W1782" s="1" t="s">
        <v>357</v>
      </c>
      <c r="X1782" s="1" t="s">
        <v>357</v>
      </c>
    </row>
    <row r="1783" spans="1:24">
      <c r="A1783" s="1" t="s">
        <v>8209</v>
      </c>
      <c r="B1783" s="1" t="s">
        <v>8210</v>
      </c>
      <c r="C1783" s="1" t="s">
        <v>8180</v>
      </c>
      <c r="D1783" s="1" t="s">
        <v>357</v>
      </c>
      <c r="E1783" s="1" t="s">
        <v>357</v>
      </c>
      <c r="F1783" s="1" t="s">
        <v>357</v>
      </c>
      <c r="G1783" s="1" t="s">
        <v>357</v>
      </c>
      <c r="H1783" s="1" t="s">
        <v>357</v>
      </c>
      <c r="I1783" s="1" t="s">
        <v>11103</v>
      </c>
      <c r="J1783" s="1" t="s">
        <v>357</v>
      </c>
      <c r="K1783" s="1" t="s">
        <v>357</v>
      </c>
      <c r="L1783" s="1" t="s">
        <v>357</v>
      </c>
      <c r="M1783" s="1" t="s">
        <v>357</v>
      </c>
      <c r="N1783" s="1" t="s">
        <v>357</v>
      </c>
      <c r="O1783" s="1" t="s">
        <v>357</v>
      </c>
      <c r="P1783" s="1" t="s">
        <v>357</v>
      </c>
      <c r="Q1783" s="1" t="s">
        <v>357</v>
      </c>
      <c r="R1783" s="1" t="s">
        <v>357</v>
      </c>
      <c r="S1783" s="1" t="s">
        <v>357</v>
      </c>
      <c r="T1783" s="1" t="s">
        <v>11104</v>
      </c>
      <c r="U1783" s="1" t="s">
        <v>357</v>
      </c>
      <c r="V1783" s="1" t="s">
        <v>357</v>
      </c>
      <c r="W1783" s="1" t="s">
        <v>357</v>
      </c>
      <c r="X1783" s="1" t="s">
        <v>357</v>
      </c>
    </row>
    <row r="1784" spans="1:24">
      <c r="A1784" s="1" t="s">
        <v>8215</v>
      </c>
      <c r="B1784" s="1" t="s">
        <v>8216</v>
      </c>
      <c r="C1784" s="1" t="s">
        <v>8180</v>
      </c>
      <c r="D1784" s="1" t="s">
        <v>357</v>
      </c>
      <c r="E1784" s="1" t="s">
        <v>357</v>
      </c>
      <c r="F1784" s="1" t="s">
        <v>357</v>
      </c>
      <c r="G1784" s="1" t="s">
        <v>357</v>
      </c>
      <c r="H1784" s="1" t="s">
        <v>357</v>
      </c>
      <c r="I1784" s="1" t="s">
        <v>11103</v>
      </c>
      <c r="J1784" s="1" t="s">
        <v>357</v>
      </c>
      <c r="K1784" s="1" t="s">
        <v>357</v>
      </c>
      <c r="L1784" s="1" t="s">
        <v>357</v>
      </c>
      <c r="M1784" s="1" t="s">
        <v>357</v>
      </c>
      <c r="N1784" s="1" t="s">
        <v>357</v>
      </c>
      <c r="O1784" s="1" t="s">
        <v>357</v>
      </c>
      <c r="P1784" s="1" t="s">
        <v>357</v>
      </c>
      <c r="Q1784" s="1" t="s">
        <v>357</v>
      </c>
      <c r="R1784" s="1" t="s">
        <v>357</v>
      </c>
      <c r="S1784" s="1" t="s">
        <v>357</v>
      </c>
      <c r="T1784" s="1" t="s">
        <v>11104</v>
      </c>
      <c r="U1784" s="1" t="s">
        <v>357</v>
      </c>
      <c r="V1784" s="1" t="s">
        <v>357</v>
      </c>
      <c r="W1784" s="1" t="s">
        <v>357</v>
      </c>
      <c r="X1784" s="1" t="s">
        <v>357</v>
      </c>
    </row>
    <row r="1785" spans="1:24">
      <c r="A1785" s="1" t="s">
        <v>8218</v>
      </c>
      <c r="B1785" s="1" t="s">
        <v>8219</v>
      </c>
      <c r="C1785" s="1" t="s">
        <v>8180</v>
      </c>
      <c r="D1785" s="1" t="s">
        <v>357</v>
      </c>
      <c r="E1785" s="1" t="s">
        <v>357</v>
      </c>
      <c r="F1785" s="1" t="s">
        <v>357</v>
      </c>
      <c r="G1785" s="1" t="s">
        <v>357</v>
      </c>
      <c r="H1785" s="1" t="s">
        <v>357</v>
      </c>
      <c r="I1785" s="1" t="s">
        <v>11103</v>
      </c>
      <c r="J1785" s="1" t="s">
        <v>357</v>
      </c>
      <c r="K1785" s="1" t="s">
        <v>357</v>
      </c>
      <c r="L1785" s="1" t="s">
        <v>357</v>
      </c>
      <c r="M1785" s="1" t="s">
        <v>357</v>
      </c>
      <c r="N1785" s="1" t="s">
        <v>357</v>
      </c>
      <c r="O1785" s="1" t="s">
        <v>357</v>
      </c>
      <c r="P1785" s="1" t="s">
        <v>357</v>
      </c>
      <c r="Q1785" s="1" t="s">
        <v>357</v>
      </c>
      <c r="R1785" s="1" t="s">
        <v>357</v>
      </c>
      <c r="S1785" s="1" t="s">
        <v>357</v>
      </c>
      <c r="T1785" s="1" t="s">
        <v>11104</v>
      </c>
      <c r="U1785" s="1" t="s">
        <v>357</v>
      </c>
      <c r="V1785" s="1" t="s">
        <v>357</v>
      </c>
      <c r="W1785" s="1" t="s">
        <v>357</v>
      </c>
      <c r="X1785" s="1" t="s">
        <v>357</v>
      </c>
    </row>
    <row r="1786" spans="1:24">
      <c r="A1786" s="1" t="s">
        <v>8191</v>
      </c>
      <c r="B1786" s="1" t="s">
        <v>8192</v>
      </c>
      <c r="C1786" s="1" t="s">
        <v>8180</v>
      </c>
      <c r="D1786" s="1" t="s">
        <v>357</v>
      </c>
      <c r="E1786" s="1" t="s">
        <v>357</v>
      </c>
      <c r="F1786" s="1" t="s">
        <v>357</v>
      </c>
      <c r="G1786" s="1" t="s">
        <v>357</v>
      </c>
      <c r="H1786" s="1" t="s">
        <v>357</v>
      </c>
      <c r="I1786" s="1" t="s">
        <v>11103</v>
      </c>
      <c r="J1786" s="1" t="s">
        <v>357</v>
      </c>
      <c r="K1786" s="1" t="s">
        <v>357</v>
      </c>
      <c r="L1786" s="1" t="s">
        <v>357</v>
      </c>
      <c r="M1786" s="1" t="s">
        <v>357</v>
      </c>
      <c r="N1786" s="1" t="s">
        <v>357</v>
      </c>
      <c r="O1786" s="1" t="s">
        <v>357</v>
      </c>
      <c r="P1786" s="1" t="s">
        <v>357</v>
      </c>
      <c r="Q1786" s="1" t="s">
        <v>357</v>
      </c>
      <c r="R1786" s="1" t="s">
        <v>357</v>
      </c>
      <c r="S1786" s="1" t="s">
        <v>357</v>
      </c>
      <c r="T1786" s="1" t="s">
        <v>11104</v>
      </c>
      <c r="U1786" s="1" t="s">
        <v>357</v>
      </c>
      <c r="V1786" s="1" t="s">
        <v>357</v>
      </c>
      <c r="W1786" s="1" t="s">
        <v>357</v>
      </c>
      <c r="X1786" s="1" t="s">
        <v>357</v>
      </c>
    </row>
    <row r="1787" spans="1:24">
      <c r="A1787" s="1" t="s">
        <v>8185</v>
      </c>
      <c r="B1787" s="1" t="s">
        <v>8186</v>
      </c>
      <c r="C1787" s="1" t="s">
        <v>8180</v>
      </c>
      <c r="D1787" s="1" t="s">
        <v>357</v>
      </c>
      <c r="E1787" s="1" t="s">
        <v>357</v>
      </c>
      <c r="F1787" s="1" t="s">
        <v>357</v>
      </c>
      <c r="G1787" s="1" t="s">
        <v>357</v>
      </c>
      <c r="H1787" s="1" t="s">
        <v>357</v>
      </c>
      <c r="I1787" s="1" t="s">
        <v>11103</v>
      </c>
      <c r="J1787" s="1" t="s">
        <v>357</v>
      </c>
      <c r="K1787" s="1" t="s">
        <v>357</v>
      </c>
      <c r="L1787" s="1" t="s">
        <v>357</v>
      </c>
      <c r="M1787" s="1" t="s">
        <v>357</v>
      </c>
      <c r="N1787" s="1" t="s">
        <v>357</v>
      </c>
      <c r="O1787" s="1" t="s">
        <v>357</v>
      </c>
      <c r="P1787" s="1" t="s">
        <v>357</v>
      </c>
      <c r="Q1787" s="1" t="s">
        <v>357</v>
      </c>
      <c r="R1787" s="1" t="s">
        <v>357</v>
      </c>
      <c r="S1787" s="1" t="s">
        <v>357</v>
      </c>
      <c r="T1787" s="1" t="s">
        <v>11104</v>
      </c>
      <c r="U1787" s="1" t="s">
        <v>357</v>
      </c>
      <c r="V1787" s="1" t="s">
        <v>357</v>
      </c>
      <c r="W1787" s="1" t="s">
        <v>357</v>
      </c>
      <c r="X1787" s="1" t="s">
        <v>357</v>
      </c>
    </row>
    <row r="1788" spans="1:24">
      <c r="A1788" s="1" t="s">
        <v>8182</v>
      </c>
      <c r="B1788" s="1" t="s">
        <v>8183</v>
      </c>
      <c r="C1788" s="1" t="s">
        <v>8180</v>
      </c>
      <c r="D1788" s="1" t="s">
        <v>357</v>
      </c>
      <c r="E1788" s="1" t="s">
        <v>357</v>
      </c>
      <c r="F1788" s="1" t="s">
        <v>357</v>
      </c>
      <c r="G1788" s="1" t="s">
        <v>357</v>
      </c>
      <c r="H1788" s="1" t="s">
        <v>357</v>
      </c>
      <c r="I1788" s="1" t="s">
        <v>11103</v>
      </c>
      <c r="J1788" s="1" t="s">
        <v>357</v>
      </c>
      <c r="K1788" s="1" t="s">
        <v>357</v>
      </c>
      <c r="L1788" s="1" t="s">
        <v>357</v>
      </c>
      <c r="M1788" s="1" t="s">
        <v>357</v>
      </c>
      <c r="N1788" s="1" t="s">
        <v>357</v>
      </c>
      <c r="O1788" s="1" t="s">
        <v>357</v>
      </c>
      <c r="P1788" s="1" t="s">
        <v>357</v>
      </c>
      <c r="Q1788" s="1" t="s">
        <v>357</v>
      </c>
      <c r="R1788" s="1" t="s">
        <v>357</v>
      </c>
      <c r="S1788" s="1" t="s">
        <v>357</v>
      </c>
      <c r="T1788" s="1" t="s">
        <v>11104</v>
      </c>
      <c r="U1788" s="1" t="s">
        <v>357</v>
      </c>
      <c r="V1788" s="1" t="s">
        <v>357</v>
      </c>
      <c r="W1788" s="1" t="s">
        <v>357</v>
      </c>
      <c r="X1788" s="1" t="s">
        <v>357</v>
      </c>
    </row>
    <row r="1789" spans="1:24">
      <c r="A1789" s="1" t="s">
        <v>8176</v>
      </c>
      <c r="B1789" s="1" t="s">
        <v>8177</v>
      </c>
      <c r="C1789" s="1" t="s">
        <v>8180</v>
      </c>
      <c r="D1789" s="1" t="s">
        <v>357</v>
      </c>
      <c r="E1789" s="1" t="s">
        <v>357</v>
      </c>
      <c r="F1789" s="1" t="s">
        <v>357</v>
      </c>
      <c r="G1789" s="1" t="s">
        <v>357</v>
      </c>
      <c r="H1789" s="1" t="s">
        <v>357</v>
      </c>
      <c r="I1789" s="1" t="s">
        <v>11103</v>
      </c>
      <c r="J1789" s="1" t="s">
        <v>357</v>
      </c>
      <c r="K1789" s="1" t="s">
        <v>357</v>
      </c>
      <c r="L1789" s="1" t="s">
        <v>357</v>
      </c>
      <c r="M1789" s="1" t="s">
        <v>357</v>
      </c>
      <c r="N1789" s="1" t="s">
        <v>357</v>
      </c>
      <c r="O1789" s="1" t="s">
        <v>357</v>
      </c>
      <c r="P1789" s="1" t="s">
        <v>357</v>
      </c>
      <c r="Q1789" s="1" t="s">
        <v>357</v>
      </c>
      <c r="R1789" s="1" t="s">
        <v>357</v>
      </c>
      <c r="S1789" s="1" t="s">
        <v>357</v>
      </c>
      <c r="T1789" s="1" t="s">
        <v>11104</v>
      </c>
      <c r="U1789" s="1" t="s">
        <v>357</v>
      </c>
      <c r="V1789" s="1" t="s">
        <v>357</v>
      </c>
      <c r="W1789" s="1" t="s">
        <v>357</v>
      </c>
      <c r="X1789" s="1" t="s">
        <v>357</v>
      </c>
    </row>
    <row r="1790" spans="1:24">
      <c r="A1790" s="1" t="s">
        <v>8188</v>
      </c>
      <c r="B1790" s="1" t="s">
        <v>8189</v>
      </c>
      <c r="C1790" s="1" t="s">
        <v>8180</v>
      </c>
      <c r="D1790" s="1" t="s">
        <v>357</v>
      </c>
      <c r="E1790" s="1" t="s">
        <v>357</v>
      </c>
      <c r="F1790" s="1" t="s">
        <v>357</v>
      </c>
      <c r="G1790" s="1" t="s">
        <v>357</v>
      </c>
      <c r="H1790" s="1" t="s">
        <v>357</v>
      </c>
      <c r="I1790" s="1" t="s">
        <v>11103</v>
      </c>
      <c r="J1790" s="1" t="s">
        <v>357</v>
      </c>
      <c r="K1790" s="1" t="s">
        <v>357</v>
      </c>
      <c r="L1790" s="1" t="s">
        <v>357</v>
      </c>
      <c r="M1790" s="1" t="s">
        <v>357</v>
      </c>
      <c r="N1790" s="1" t="s">
        <v>357</v>
      </c>
      <c r="O1790" s="1" t="s">
        <v>357</v>
      </c>
      <c r="P1790" s="1" t="s">
        <v>357</v>
      </c>
      <c r="Q1790" s="1" t="s">
        <v>357</v>
      </c>
      <c r="R1790" s="1" t="s">
        <v>357</v>
      </c>
      <c r="S1790" s="1" t="s">
        <v>357</v>
      </c>
      <c r="T1790" s="1" t="s">
        <v>11104</v>
      </c>
      <c r="U1790" s="1" t="s">
        <v>357</v>
      </c>
      <c r="V1790" s="1" t="s">
        <v>357</v>
      </c>
      <c r="W1790" s="1" t="s">
        <v>357</v>
      </c>
      <c r="X1790" s="1" t="s">
        <v>357</v>
      </c>
    </row>
    <row r="1791" spans="1:24">
      <c r="A1791" s="1" t="s">
        <v>8194</v>
      </c>
      <c r="B1791" s="1" t="s">
        <v>8195</v>
      </c>
      <c r="C1791" s="1" t="s">
        <v>8180</v>
      </c>
      <c r="D1791" s="1" t="s">
        <v>357</v>
      </c>
      <c r="E1791" s="1" t="s">
        <v>357</v>
      </c>
      <c r="F1791" s="1" t="s">
        <v>357</v>
      </c>
      <c r="G1791" s="1" t="s">
        <v>357</v>
      </c>
      <c r="H1791" s="1" t="s">
        <v>357</v>
      </c>
      <c r="I1791" s="1" t="s">
        <v>11103</v>
      </c>
      <c r="J1791" s="1" t="s">
        <v>357</v>
      </c>
      <c r="K1791" s="1" t="s">
        <v>357</v>
      </c>
      <c r="L1791" s="1" t="s">
        <v>357</v>
      </c>
      <c r="M1791" s="1" t="s">
        <v>357</v>
      </c>
      <c r="N1791" s="1" t="s">
        <v>357</v>
      </c>
      <c r="O1791" s="1" t="s">
        <v>357</v>
      </c>
      <c r="P1791" s="1" t="s">
        <v>357</v>
      </c>
      <c r="Q1791" s="1" t="s">
        <v>357</v>
      </c>
      <c r="R1791" s="1" t="s">
        <v>357</v>
      </c>
      <c r="S1791" s="1" t="s">
        <v>357</v>
      </c>
      <c r="T1791" s="1" t="s">
        <v>11104</v>
      </c>
      <c r="U1791" s="1" t="s">
        <v>357</v>
      </c>
      <c r="V1791" s="1" t="s">
        <v>357</v>
      </c>
      <c r="W1791" s="1" t="s">
        <v>357</v>
      </c>
      <c r="X1791" s="1" t="s">
        <v>357</v>
      </c>
    </row>
    <row r="1792" spans="1:24">
      <c r="A1792" s="1" t="s">
        <v>8197</v>
      </c>
      <c r="B1792" s="1" t="s">
        <v>8198</v>
      </c>
      <c r="C1792" s="1" t="s">
        <v>8180</v>
      </c>
      <c r="D1792" s="1" t="s">
        <v>357</v>
      </c>
      <c r="E1792" s="1" t="s">
        <v>357</v>
      </c>
      <c r="F1792" s="1" t="s">
        <v>357</v>
      </c>
      <c r="G1792" s="1" t="s">
        <v>357</v>
      </c>
      <c r="H1792" s="1" t="s">
        <v>357</v>
      </c>
      <c r="I1792" s="1" t="s">
        <v>11103</v>
      </c>
      <c r="J1792" s="1" t="s">
        <v>357</v>
      </c>
      <c r="K1792" s="1" t="s">
        <v>357</v>
      </c>
      <c r="L1792" s="1" t="s">
        <v>357</v>
      </c>
      <c r="M1792" s="1" t="s">
        <v>357</v>
      </c>
      <c r="N1792" s="1" t="s">
        <v>357</v>
      </c>
      <c r="O1792" s="1" t="s">
        <v>357</v>
      </c>
      <c r="P1792" s="1" t="s">
        <v>357</v>
      </c>
      <c r="Q1792" s="1" t="s">
        <v>357</v>
      </c>
      <c r="R1792" s="1" t="s">
        <v>357</v>
      </c>
      <c r="S1792" s="1" t="s">
        <v>357</v>
      </c>
      <c r="T1792" s="1" t="s">
        <v>11104</v>
      </c>
      <c r="U1792" s="1" t="s">
        <v>357</v>
      </c>
      <c r="V1792" s="1" t="s">
        <v>357</v>
      </c>
      <c r="W1792" s="1" t="s">
        <v>357</v>
      </c>
      <c r="X1792" s="1" t="s">
        <v>357</v>
      </c>
    </row>
    <row r="1793" spans="1:24">
      <c r="A1793" s="1" t="s">
        <v>3930</v>
      </c>
      <c r="B1793" s="1" t="s">
        <v>3931</v>
      </c>
      <c r="C1793" s="1" t="s">
        <v>3901</v>
      </c>
      <c r="D1793" s="1" t="s">
        <v>357</v>
      </c>
      <c r="E1793" s="1" t="s">
        <v>357</v>
      </c>
      <c r="F1793" s="1" t="s">
        <v>11105</v>
      </c>
      <c r="G1793" s="1" t="s">
        <v>357</v>
      </c>
      <c r="H1793" s="1" t="s">
        <v>357</v>
      </c>
      <c r="I1793" s="1" t="s">
        <v>10838</v>
      </c>
      <c r="J1793" s="1" t="s">
        <v>10768</v>
      </c>
      <c r="K1793" s="1" t="s">
        <v>9542</v>
      </c>
      <c r="L1793" s="1" t="s">
        <v>9543</v>
      </c>
      <c r="M1793" s="1" t="s">
        <v>9440</v>
      </c>
      <c r="N1793" s="1" t="s">
        <v>10744</v>
      </c>
      <c r="O1793" s="1" t="s">
        <v>11106</v>
      </c>
      <c r="P1793" s="1" t="s">
        <v>357</v>
      </c>
      <c r="Q1793" s="1" t="s">
        <v>357</v>
      </c>
      <c r="R1793" s="1" t="s">
        <v>357</v>
      </c>
      <c r="S1793" s="1" t="s">
        <v>357</v>
      </c>
      <c r="T1793" s="1" t="s">
        <v>10982</v>
      </c>
      <c r="U1793" s="1" t="s">
        <v>357</v>
      </c>
      <c r="V1793" s="1" t="s">
        <v>357</v>
      </c>
      <c r="W1793" s="1" t="s">
        <v>357</v>
      </c>
      <c r="X1793" s="1" t="s">
        <v>357</v>
      </c>
    </row>
    <row r="1794" spans="1:24">
      <c r="A1794" s="1" t="s">
        <v>3927</v>
      </c>
      <c r="B1794" s="1" t="s">
        <v>3928</v>
      </c>
      <c r="C1794" s="1" t="s">
        <v>3901</v>
      </c>
      <c r="D1794" s="1" t="s">
        <v>357</v>
      </c>
      <c r="E1794" s="1" t="s">
        <v>357</v>
      </c>
      <c r="F1794" s="1" t="s">
        <v>11107</v>
      </c>
      <c r="G1794" s="1" t="s">
        <v>357</v>
      </c>
      <c r="H1794" s="1" t="s">
        <v>357</v>
      </c>
      <c r="I1794" s="1" t="s">
        <v>10838</v>
      </c>
      <c r="J1794" s="1" t="s">
        <v>10768</v>
      </c>
      <c r="K1794" s="1" t="s">
        <v>9542</v>
      </c>
      <c r="L1794" s="1" t="s">
        <v>9543</v>
      </c>
      <c r="M1794" s="1" t="s">
        <v>9440</v>
      </c>
      <c r="N1794" s="1" t="s">
        <v>10744</v>
      </c>
      <c r="O1794" s="1" t="s">
        <v>11108</v>
      </c>
      <c r="P1794" s="1" t="s">
        <v>357</v>
      </c>
      <c r="Q1794" s="1" t="s">
        <v>357</v>
      </c>
      <c r="R1794" s="1" t="s">
        <v>357</v>
      </c>
      <c r="S1794" s="1" t="s">
        <v>357</v>
      </c>
      <c r="T1794" s="1" t="s">
        <v>10982</v>
      </c>
      <c r="U1794" s="1" t="s">
        <v>357</v>
      </c>
      <c r="V1794" s="1" t="s">
        <v>357</v>
      </c>
      <c r="W1794" s="1" t="s">
        <v>357</v>
      </c>
      <c r="X1794" s="1" t="s">
        <v>357</v>
      </c>
    </row>
    <row r="1795" spans="1:24">
      <c r="A1795" s="1" t="s">
        <v>3924</v>
      </c>
      <c r="B1795" s="1" t="s">
        <v>3925</v>
      </c>
      <c r="C1795" s="1" t="s">
        <v>3901</v>
      </c>
      <c r="D1795" s="1" t="s">
        <v>357</v>
      </c>
      <c r="E1795" s="1" t="s">
        <v>357</v>
      </c>
      <c r="F1795" s="1" t="s">
        <v>11109</v>
      </c>
      <c r="G1795" s="1" t="s">
        <v>357</v>
      </c>
      <c r="H1795" s="1" t="s">
        <v>357</v>
      </c>
      <c r="I1795" s="1" t="s">
        <v>10838</v>
      </c>
      <c r="J1795" s="1" t="s">
        <v>10768</v>
      </c>
      <c r="K1795" s="1" t="s">
        <v>9542</v>
      </c>
      <c r="L1795" s="1" t="s">
        <v>9543</v>
      </c>
      <c r="M1795" s="1" t="s">
        <v>9440</v>
      </c>
      <c r="N1795" s="1" t="s">
        <v>10744</v>
      </c>
      <c r="O1795" s="1" t="s">
        <v>11110</v>
      </c>
      <c r="P1795" s="1" t="s">
        <v>357</v>
      </c>
      <c r="Q1795" s="1" t="s">
        <v>357</v>
      </c>
      <c r="R1795" s="1" t="s">
        <v>357</v>
      </c>
      <c r="S1795" s="1" t="s">
        <v>357</v>
      </c>
      <c r="T1795" s="1" t="s">
        <v>10982</v>
      </c>
      <c r="U1795" s="1" t="s">
        <v>357</v>
      </c>
      <c r="V1795" s="1" t="s">
        <v>357</v>
      </c>
      <c r="W1795" s="1" t="s">
        <v>357</v>
      </c>
      <c r="X1795" s="1" t="s">
        <v>357</v>
      </c>
    </row>
    <row r="1796" spans="1:24">
      <c r="A1796" s="1" t="s">
        <v>3933</v>
      </c>
      <c r="B1796" s="1" t="s">
        <v>3934</v>
      </c>
      <c r="C1796" s="1" t="s">
        <v>3901</v>
      </c>
      <c r="D1796" s="1" t="s">
        <v>357</v>
      </c>
      <c r="E1796" s="1" t="s">
        <v>357</v>
      </c>
      <c r="F1796" s="1" t="s">
        <v>11111</v>
      </c>
      <c r="G1796" s="1" t="s">
        <v>357</v>
      </c>
      <c r="H1796" s="1" t="s">
        <v>357</v>
      </c>
      <c r="I1796" s="1" t="s">
        <v>10838</v>
      </c>
      <c r="J1796" s="1" t="s">
        <v>10768</v>
      </c>
      <c r="K1796" s="1" t="s">
        <v>9542</v>
      </c>
      <c r="L1796" s="1" t="s">
        <v>9543</v>
      </c>
      <c r="M1796" s="1" t="s">
        <v>9440</v>
      </c>
      <c r="N1796" s="1" t="s">
        <v>10744</v>
      </c>
      <c r="O1796" s="1" t="s">
        <v>11112</v>
      </c>
      <c r="P1796" s="1" t="s">
        <v>357</v>
      </c>
      <c r="Q1796" s="1" t="s">
        <v>357</v>
      </c>
      <c r="R1796" s="1" t="s">
        <v>357</v>
      </c>
      <c r="S1796" s="1" t="s">
        <v>357</v>
      </c>
      <c r="T1796" s="1" t="s">
        <v>10982</v>
      </c>
      <c r="U1796" s="1" t="s">
        <v>357</v>
      </c>
      <c r="V1796" s="1" t="s">
        <v>357</v>
      </c>
      <c r="W1796" s="1" t="s">
        <v>357</v>
      </c>
      <c r="X1796" s="1" t="s">
        <v>357</v>
      </c>
    </row>
    <row r="1797" spans="1:24" ht="30">
      <c r="A1797" s="1" t="s">
        <v>3903</v>
      </c>
      <c r="B1797" s="1" t="s">
        <v>3904</v>
      </c>
      <c r="C1797" s="1" t="s">
        <v>3901</v>
      </c>
      <c r="D1797" s="1" t="s">
        <v>357</v>
      </c>
      <c r="E1797" s="1" t="s">
        <v>357</v>
      </c>
      <c r="F1797" s="1" t="s">
        <v>11113</v>
      </c>
      <c r="G1797" s="1" t="s">
        <v>357</v>
      </c>
      <c r="H1797" s="1" t="s">
        <v>357</v>
      </c>
      <c r="I1797" s="1" t="s">
        <v>10838</v>
      </c>
      <c r="J1797" s="1" t="s">
        <v>10768</v>
      </c>
      <c r="K1797" s="1" t="s">
        <v>9542</v>
      </c>
      <c r="L1797" s="1" t="s">
        <v>9543</v>
      </c>
      <c r="M1797" s="1" t="s">
        <v>9440</v>
      </c>
      <c r="N1797" s="1" t="s">
        <v>10744</v>
      </c>
      <c r="O1797" s="1" t="s">
        <v>357</v>
      </c>
      <c r="P1797" s="1" t="s">
        <v>357</v>
      </c>
      <c r="Q1797" s="1" t="s">
        <v>357</v>
      </c>
      <c r="R1797" s="1" t="s">
        <v>357</v>
      </c>
      <c r="S1797" s="1" t="s">
        <v>357</v>
      </c>
      <c r="T1797" s="1" t="s">
        <v>10982</v>
      </c>
      <c r="U1797" s="1" t="s">
        <v>357</v>
      </c>
      <c r="V1797" s="1" t="s">
        <v>357</v>
      </c>
      <c r="W1797" s="1" t="s">
        <v>357</v>
      </c>
      <c r="X1797" s="1" t="s">
        <v>357</v>
      </c>
    </row>
    <row r="1798" spans="1:24">
      <c r="A1798" s="1" t="s">
        <v>3918</v>
      </c>
      <c r="B1798" s="1" t="s">
        <v>3919</v>
      </c>
      <c r="C1798" s="1" t="s">
        <v>3901</v>
      </c>
      <c r="D1798" s="1" t="s">
        <v>357</v>
      </c>
      <c r="E1798" s="1" t="s">
        <v>357</v>
      </c>
      <c r="F1798" s="1" t="s">
        <v>11114</v>
      </c>
      <c r="G1798" s="1" t="s">
        <v>357</v>
      </c>
      <c r="H1798" s="1" t="s">
        <v>357</v>
      </c>
      <c r="I1798" s="1" t="s">
        <v>10838</v>
      </c>
      <c r="J1798" s="1" t="s">
        <v>10768</v>
      </c>
      <c r="K1798" s="1" t="s">
        <v>9542</v>
      </c>
      <c r="L1798" s="1" t="s">
        <v>9543</v>
      </c>
      <c r="M1798" s="1" t="s">
        <v>9440</v>
      </c>
      <c r="N1798" s="1" t="s">
        <v>10744</v>
      </c>
      <c r="O1798" s="1" t="s">
        <v>357</v>
      </c>
      <c r="P1798" s="1" t="s">
        <v>357</v>
      </c>
      <c r="Q1798" s="1" t="s">
        <v>357</v>
      </c>
      <c r="R1798" s="1" t="s">
        <v>357</v>
      </c>
      <c r="S1798" s="1" t="s">
        <v>357</v>
      </c>
      <c r="T1798" s="1" t="s">
        <v>10982</v>
      </c>
      <c r="U1798" s="1" t="s">
        <v>357</v>
      </c>
      <c r="V1798" s="1" t="s">
        <v>357</v>
      </c>
      <c r="W1798" s="1" t="s">
        <v>357</v>
      </c>
      <c r="X1798" s="1" t="s">
        <v>357</v>
      </c>
    </row>
    <row r="1799" spans="1:24" ht="30">
      <c r="A1799" s="1" t="s">
        <v>3915</v>
      </c>
      <c r="B1799" s="1" t="s">
        <v>3916</v>
      </c>
      <c r="C1799" s="1" t="s">
        <v>3901</v>
      </c>
      <c r="D1799" s="1" t="s">
        <v>357</v>
      </c>
      <c r="E1799" s="1" t="s">
        <v>357</v>
      </c>
      <c r="F1799" s="1" t="s">
        <v>11115</v>
      </c>
      <c r="G1799" s="1" t="s">
        <v>357</v>
      </c>
      <c r="H1799" s="1" t="s">
        <v>357</v>
      </c>
      <c r="I1799" s="1" t="s">
        <v>10838</v>
      </c>
      <c r="J1799" s="1" t="s">
        <v>10768</v>
      </c>
      <c r="K1799" s="1" t="s">
        <v>9542</v>
      </c>
      <c r="L1799" s="1" t="s">
        <v>9543</v>
      </c>
      <c r="M1799" s="1" t="s">
        <v>9440</v>
      </c>
      <c r="N1799" s="1" t="s">
        <v>10744</v>
      </c>
      <c r="O1799" s="1" t="s">
        <v>357</v>
      </c>
      <c r="P1799" s="1" t="s">
        <v>357</v>
      </c>
      <c r="Q1799" s="1" t="s">
        <v>357</v>
      </c>
      <c r="R1799" s="1" t="s">
        <v>357</v>
      </c>
      <c r="S1799" s="1" t="s">
        <v>357</v>
      </c>
      <c r="T1799" s="1" t="s">
        <v>10982</v>
      </c>
      <c r="U1799" s="1" t="s">
        <v>357</v>
      </c>
      <c r="V1799" s="1" t="s">
        <v>357</v>
      </c>
      <c r="W1799" s="1" t="s">
        <v>357</v>
      </c>
      <c r="X1799" s="1" t="s">
        <v>357</v>
      </c>
    </row>
    <row r="1800" spans="1:24">
      <c r="A1800" s="1" t="s">
        <v>3912</v>
      </c>
      <c r="B1800" s="1" t="s">
        <v>3913</v>
      </c>
      <c r="C1800" s="1" t="s">
        <v>3901</v>
      </c>
      <c r="D1800" s="1" t="s">
        <v>357</v>
      </c>
      <c r="E1800" s="1" t="s">
        <v>357</v>
      </c>
      <c r="F1800" s="1" t="s">
        <v>11116</v>
      </c>
      <c r="G1800" s="1" t="s">
        <v>357</v>
      </c>
      <c r="H1800" s="1" t="s">
        <v>357</v>
      </c>
      <c r="I1800" s="1" t="s">
        <v>10838</v>
      </c>
      <c r="J1800" s="1" t="s">
        <v>10768</v>
      </c>
      <c r="K1800" s="1" t="s">
        <v>9542</v>
      </c>
      <c r="L1800" s="1" t="s">
        <v>9543</v>
      </c>
      <c r="M1800" s="1" t="s">
        <v>9440</v>
      </c>
      <c r="N1800" s="1" t="s">
        <v>10744</v>
      </c>
      <c r="O1800" s="1" t="s">
        <v>357</v>
      </c>
      <c r="P1800" s="1" t="s">
        <v>357</v>
      </c>
      <c r="Q1800" s="1" t="s">
        <v>357</v>
      </c>
      <c r="R1800" s="1" t="s">
        <v>357</v>
      </c>
      <c r="S1800" s="1" t="s">
        <v>357</v>
      </c>
      <c r="T1800" s="1" t="s">
        <v>10982</v>
      </c>
      <c r="U1800" s="1" t="s">
        <v>357</v>
      </c>
      <c r="V1800" s="1" t="s">
        <v>357</v>
      </c>
      <c r="W1800" s="1" t="s">
        <v>357</v>
      </c>
      <c r="X1800" s="1" t="s">
        <v>357</v>
      </c>
    </row>
    <row r="1801" spans="1:24" ht="30">
      <c r="A1801" s="1" t="s">
        <v>3921</v>
      </c>
      <c r="B1801" s="1" t="s">
        <v>3922</v>
      </c>
      <c r="C1801" s="1" t="s">
        <v>3901</v>
      </c>
      <c r="D1801" s="1" t="s">
        <v>357</v>
      </c>
      <c r="E1801" s="1" t="s">
        <v>357</v>
      </c>
      <c r="F1801" s="1" t="s">
        <v>11117</v>
      </c>
      <c r="G1801" s="1" t="s">
        <v>357</v>
      </c>
      <c r="H1801" s="1" t="s">
        <v>357</v>
      </c>
      <c r="I1801" s="1" t="s">
        <v>10838</v>
      </c>
      <c r="J1801" s="1" t="s">
        <v>10768</v>
      </c>
      <c r="K1801" s="1" t="s">
        <v>9542</v>
      </c>
      <c r="L1801" s="1" t="s">
        <v>9543</v>
      </c>
      <c r="M1801" s="1" t="s">
        <v>9440</v>
      </c>
      <c r="N1801" s="1" t="s">
        <v>10744</v>
      </c>
      <c r="O1801" s="1" t="s">
        <v>357</v>
      </c>
      <c r="P1801" s="1" t="s">
        <v>357</v>
      </c>
      <c r="Q1801" s="1" t="s">
        <v>357</v>
      </c>
      <c r="R1801" s="1" t="s">
        <v>357</v>
      </c>
      <c r="S1801" s="1" t="s">
        <v>357</v>
      </c>
      <c r="T1801" s="1" t="s">
        <v>10982</v>
      </c>
      <c r="U1801" s="1" t="s">
        <v>357</v>
      </c>
      <c r="V1801" s="1" t="s">
        <v>357</v>
      </c>
      <c r="W1801" s="1" t="s">
        <v>357</v>
      </c>
      <c r="X1801" s="1" t="s">
        <v>357</v>
      </c>
    </row>
    <row r="1802" spans="1:24" ht="30">
      <c r="A1802" s="1" t="s">
        <v>3584</v>
      </c>
      <c r="B1802" s="1" t="s">
        <v>3585</v>
      </c>
      <c r="C1802" s="1" t="s">
        <v>3014</v>
      </c>
      <c r="D1802" s="1" t="s">
        <v>10669</v>
      </c>
      <c r="E1802" s="1" t="s">
        <v>357</v>
      </c>
      <c r="F1802" s="1" t="s">
        <v>11118</v>
      </c>
      <c r="G1802" s="1" t="s">
        <v>357</v>
      </c>
      <c r="H1802" s="1" t="s">
        <v>357</v>
      </c>
      <c r="I1802" s="1" t="s">
        <v>357</v>
      </c>
      <c r="J1802" s="1" t="s">
        <v>357</v>
      </c>
      <c r="K1802" s="1" t="s">
        <v>357</v>
      </c>
      <c r="L1802" s="1" t="s">
        <v>357</v>
      </c>
      <c r="M1802" s="1" t="s">
        <v>357</v>
      </c>
      <c r="N1802" s="1" t="s">
        <v>357</v>
      </c>
      <c r="O1802" s="1" t="s">
        <v>357</v>
      </c>
      <c r="P1802" s="1" t="s">
        <v>357</v>
      </c>
      <c r="Q1802" s="1" t="s">
        <v>357</v>
      </c>
      <c r="R1802" s="1" t="s">
        <v>357</v>
      </c>
      <c r="S1802" s="1" t="s">
        <v>357</v>
      </c>
      <c r="T1802" s="1" t="s">
        <v>10670</v>
      </c>
      <c r="U1802" s="1" t="s">
        <v>357</v>
      </c>
      <c r="V1802" s="1" t="s">
        <v>357</v>
      </c>
      <c r="W1802" s="1" t="s">
        <v>357</v>
      </c>
      <c r="X1802" s="1" t="s">
        <v>357</v>
      </c>
    </row>
    <row r="1803" spans="1:24" ht="30">
      <c r="A1803" s="1" t="s">
        <v>3587</v>
      </c>
      <c r="B1803" s="1" t="s">
        <v>3588</v>
      </c>
      <c r="C1803" s="1" t="s">
        <v>3014</v>
      </c>
      <c r="D1803" s="1" t="s">
        <v>10669</v>
      </c>
      <c r="E1803" s="1" t="s">
        <v>357</v>
      </c>
      <c r="F1803" s="1" t="s">
        <v>11119</v>
      </c>
      <c r="G1803" s="1" t="s">
        <v>357</v>
      </c>
      <c r="H1803" s="1" t="s">
        <v>357</v>
      </c>
      <c r="I1803" s="1" t="s">
        <v>357</v>
      </c>
      <c r="J1803" s="1" t="s">
        <v>357</v>
      </c>
      <c r="K1803" s="1" t="s">
        <v>357</v>
      </c>
      <c r="L1803" s="1" t="s">
        <v>357</v>
      </c>
      <c r="M1803" s="1" t="s">
        <v>357</v>
      </c>
      <c r="N1803" s="1" t="s">
        <v>357</v>
      </c>
      <c r="O1803" s="1" t="s">
        <v>357</v>
      </c>
      <c r="P1803" s="1" t="s">
        <v>357</v>
      </c>
      <c r="Q1803" s="1" t="s">
        <v>357</v>
      </c>
      <c r="R1803" s="1" t="s">
        <v>357</v>
      </c>
      <c r="S1803" s="1" t="s">
        <v>357</v>
      </c>
      <c r="T1803" s="1" t="s">
        <v>10670</v>
      </c>
      <c r="U1803" s="1" t="s">
        <v>357</v>
      </c>
      <c r="V1803" s="1" t="s">
        <v>357</v>
      </c>
      <c r="W1803" s="1" t="s">
        <v>357</v>
      </c>
      <c r="X1803" s="1" t="s">
        <v>357</v>
      </c>
    </row>
    <row r="1804" spans="1:24" ht="30">
      <c r="A1804" s="1" t="s">
        <v>3590</v>
      </c>
      <c r="B1804" s="1" t="s">
        <v>3591</v>
      </c>
      <c r="C1804" s="1" t="s">
        <v>3014</v>
      </c>
      <c r="D1804" s="1" t="s">
        <v>10669</v>
      </c>
      <c r="E1804" s="1" t="s">
        <v>357</v>
      </c>
      <c r="F1804" s="1" t="s">
        <v>11120</v>
      </c>
      <c r="G1804" s="1" t="s">
        <v>357</v>
      </c>
      <c r="H1804" s="1" t="s">
        <v>357</v>
      </c>
      <c r="I1804" s="1" t="s">
        <v>357</v>
      </c>
      <c r="J1804" s="1" t="s">
        <v>357</v>
      </c>
      <c r="K1804" s="1" t="s">
        <v>357</v>
      </c>
      <c r="L1804" s="1" t="s">
        <v>357</v>
      </c>
      <c r="M1804" s="1" t="s">
        <v>357</v>
      </c>
      <c r="N1804" s="1" t="s">
        <v>357</v>
      </c>
      <c r="O1804" s="1" t="s">
        <v>357</v>
      </c>
      <c r="P1804" s="1" t="s">
        <v>357</v>
      </c>
      <c r="Q1804" s="1" t="s">
        <v>357</v>
      </c>
      <c r="R1804" s="1" t="s">
        <v>357</v>
      </c>
      <c r="S1804" s="1" t="s">
        <v>357</v>
      </c>
      <c r="T1804" s="1" t="s">
        <v>10670</v>
      </c>
      <c r="U1804" s="1" t="s">
        <v>357</v>
      </c>
      <c r="V1804" s="1" t="s">
        <v>357</v>
      </c>
      <c r="W1804" s="1" t="s">
        <v>357</v>
      </c>
      <c r="X1804" s="1" t="s">
        <v>357</v>
      </c>
    </row>
    <row r="1805" spans="1:24" ht="30">
      <c r="A1805" s="1" t="s">
        <v>3593</v>
      </c>
      <c r="B1805" s="1" t="s">
        <v>3594</v>
      </c>
      <c r="C1805" s="1" t="s">
        <v>3014</v>
      </c>
      <c r="D1805" s="1" t="s">
        <v>10669</v>
      </c>
      <c r="E1805" s="1" t="s">
        <v>357</v>
      </c>
      <c r="F1805" s="1" t="s">
        <v>11121</v>
      </c>
      <c r="G1805" s="1" t="s">
        <v>357</v>
      </c>
      <c r="H1805" s="1" t="s">
        <v>357</v>
      </c>
      <c r="I1805" s="1" t="s">
        <v>357</v>
      </c>
      <c r="J1805" s="1" t="s">
        <v>357</v>
      </c>
      <c r="K1805" s="1" t="s">
        <v>357</v>
      </c>
      <c r="L1805" s="1" t="s">
        <v>357</v>
      </c>
      <c r="M1805" s="1" t="s">
        <v>357</v>
      </c>
      <c r="N1805" s="1" t="s">
        <v>357</v>
      </c>
      <c r="O1805" s="1" t="s">
        <v>357</v>
      </c>
      <c r="P1805" s="1" t="s">
        <v>357</v>
      </c>
      <c r="Q1805" s="1" t="s">
        <v>357</v>
      </c>
      <c r="R1805" s="1" t="s">
        <v>357</v>
      </c>
      <c r="S1805" s="1" t="s">
        <v>357</v>
      </c>
      <c r="T1805" s="1" t="s">
        <v>10670</v>
      </c>
      <c r="U1805" s="1" t="s">
        <v>357</v>
      </c>
      <c r="V1805" s="1" t="s">
        <v>357</v>
      </c>
      <c r="W1805" s="1" t="s">
        <v>357</v>
      </c>
      <c r="X1805" s="1" t="s">
        <v>357</v>
      </c>
    </row>
    <row r="1806" spans="1:24" ht="30">
      <c r="A1806" s="1" t="s">
        <v>3572</v>
      </c>
      <c r="B1806" s="1" t="s">
        <v>3573</v>
      </c>
      <c r="C1806" s="1" t="s">
        <v>3014</v>
      </c>
      <c r="D1806" s="1" t="s">
        <v>10669</v>
      </c>
      <c r="E1806" s="1" t="s">
        <v>357</v>
      </c>
      <c r="F1806" s="1" t="s">
        <v>11122</v>
      </c>
      <c r="G1806" s="1" t="s">
        <v>357</v>
      </c>
      <c r="H1806" s="1" t="s">
        <v>357</v>
      </c>
      <c r="I1806" s="1" t="s">
        <v>357</v>
      </c>
      <c r="J1806" s="1" t="s">
        <v>357</v>
      </c>
      <c r="K1806" s="1" t="s">
        <v>357</v>
      </c>
      <c r="L1806" s="1" t="s">
        <v>357</v>
      </c>
      <c r="M1806" s="1" t="s">
        <v>357</v>
      </c>
      <c r="N1806" s="1" t="s">
        <v>357</v>
      </c>
      <c r="O1806" s="1" t="s">
        <v>357</v>
      </c>
      <c r="P1806" s="1" t="s">
        <v>357</v>
      </c>
      <c r="Q1806" s="1" t="s">
        <v>357</v>
      </c>
      <c r="R1806" s="1" t="s">
        <v>357</v>
      </c>
      <c r="S1806" s="1" t="s">
        <v>357</v>
      </c>
      <c r="T1806" s="1" t="s">
        <v>10670</v>
      </c>
      <c r="U1806" s="1" t="s">
        <v>357</v>
      </c>
      <c r="V1806" s="1" t="s">
        <v>357</v>
      </c>
      <c r="W1806" s="1" t="s">
        <v>357</v>
      </c>
      <c r="X1806" s="1" t="s">
        <v>357</v>
      </c>
    </row>
    <row r="1807" spans="1:24" ht="30">
      <c r="A1807" s="1" t="s">
        <v>3575</v>
      </c>
      <c r="B1807" s="1" t="s">
        <v>3576</v>
      </c>
      <c r="C1807" s="1" t="s">
        <v>3014</v>
      </c>
      <c r="D1807" s="1" t="s">
        <v>10669</v>
      </c>
      <c r="E1807" s="1" t="s">
        <v>357</v>
      </c>
      <c r="F1807" s="1" t="s">
        <v>11123</v>
      </c>
      <c r="G1807" s="1" t="s">
        <v>357</v>
      </c>
      <c r="H1807" s="1" t="s">
        <v>357</v>
      </c>
      <c r="I1807" s="1" t="s">
        <v>357</v>
      </c>
      <c r="J1807" s="1" t="s">
        <v>357</v>
      </c>
      <c r="K1807" s="1" t="s">
        <v>357</v>
      </c>
      <c r="L1807" s="1" t="s">
        <v>357</v>
      </c>
      <c r="M1807" s="1" t="s">
        <v>357</v>
      </c>
      <c r="N1807" s="1" t="s">
        <v>357</v>
      </c>
      <c r="O1807" s="1" t="s">
        <v>357</v>
      </c>
      <c r="P1807" s="1" t="s">
        <v>357</v>
      </c>
      <c r="Q1807" s="1" t="s">
        <v>357</v>
      </c>
      <c r="R1807" s="1" t="s">
        <v>357</v>
      </c>
      <c r="S1807" s="1" t="s">
        <v>357</v>
      </c>
      <c r="T1807" s="1" t="s">
        <v>10670</v>
      </c>
      <c r="U1807" s="1" t="s">
        <v>357</v>
      </c>
      <c r="V1807" s="1" t="s">
        <v>357</v>
      </c>
      <c r="W1807" s="1" t="s">
        <v>357</v>
      </c>
      <c r="X1807" s="1" t="s">
        <v>357</v>
      </c>
    </row>
    <row r="1808" spans="1:24" ht="30">
      <c r="A1808" s="1" t="s">
        <v>3578</v>
      </c>
      <c r="B1808" s="1" t="s">
        <v>3579</v>
      </c>
      <c r="C1808" s="1" t="s">
        <v>3014</v>
      </c>
      <c r="D1808" s="1" t="s">
        <v>10669</v>
      </c>
      <c r="E1808" s="1" t="s">
        <v>357</v>
      </c>
      <c r="F1808" s="1" t="s">
        <v>11124</v>
      </c>
      <c r="G1808" s="1" t="s">
        <v>357</v>
      </c>
      <c r="H1808" s="1" t="s">
        <v>357</v>
      </c>
      <c r="I1808" s="1" t="s">
        <v>357</v>
      </c>
      <c r="J1808" s="1" t="s">
        <v>357</v>
      </c>
      <c r="K1808" s="1" t="s">
        <v>357</v>
      </c>
      <c r="L1808" s="1" t="s">
        <v>357</v>
      </c>
      <c r="M1808" s="1" t="s">
        <v>357</v>
      </c>
      <c r="N1808" s="1" t="s">
        <v>357</v>
      </c>
      <c r="O1808" s="1" t="s">
        <v>357</v>
      </c>
      <c r="P1808" s="1" t="s">
        <v>357</v>
      </c>
      <c r="Q1808" s="1" t="s">
        <v>357</v>
      </c>
      <c r="R1808" s="1" t="s">
        <v>357</v>
      </c>
      <c r="S1808" s="1" t="s">
        <v>357</v>
      </c>
      <c r="T1808" s="1" t="s">
        <v>10670</v>
      </c>
      <c r="U1808" s="1" t="s">
        <v>357</v>
      </c>
      <c r="V1808" s="1" t="s">
        <v>357</v>
      </c>
      <c r="W1808" s="1" t="s">
        <v>357</v>
      </c>
      <c r="X1808" s="1" t="s">
        <v>357</v>
      </c>
    </row>
    <row r="1809" spans="1:24" ht="30">
      <c r="A1809" s="1" t="s">
        <v>3581</v>
      </c>
      <c r="B1809" s="1" t="s">
        <v>3582</v>
      </c>
      <c r="C1809" s="1" t="s">
        <v>3014</v>
      </c>
      <c r="D1809" s="1" t="s">
        <v>10669</v>
      </c>
      <c r="E1809" s="1" t="s">
        <v>357</v>
      </c>
      <c r="F1809" s="1" t="s">
        <v>11125</v>
      </c>
      <c r="G1809" s="1" t="s">
        <v>357</v>
      </c>
      <c r="H1809" s="1" t="s">
        <v>357</v>
      </c>
      <c r="I1809" s="1" t="s">
        <v>357</v>
      </c>
      <c r="J1809" s="1" t="s">
        <v>357</v>
      </c>
      <c r="K1809" s="1" t="s">
        <v>357</v>
      </c>
      <c r="L1809" s="1" t="s">
        <v>357</v>
      </c>
      <c r="M1809" s="1" t="s">
        <v>357</v>
      </c>
      <c r="N1809" s="1" t="s">
        <v>357</v>
      </c>
      <c r="O1809" s="1" t="s">
        <v>357</v>
      </c>
      <c r="P1809" s="1" t="s">
        <v>357</v>
      </c>
      <c r="Q1809" s="1" t="s">
        <v>357</v>
      </c>
      <c r="R1809" s="1" t="s">
        <v>357</v>
      </c>
      <c r="S1809" s="1" t="s">
        <v>357</v>
      </c>
      <c r="T1809" s="1" t="s">
        <v>10670</v>
      </c>
      <c r="U1809" s="1" t="s">
        <v>357</v>
      </c>
      <c r="V1809" s="1" t="s">
        <v>357</v>
      </c>
      <c r="W1809" s="1" t="s">
        <v>357</v>
      </c>
      <c r="X1809" s="1" t="s">
        <v>357</v>
      </c>
    </row>
    <row r="1810" spans="1:24">
      <c r="A1810" s="1" t="s">
        <v>7353</v>
      </c>
      <c r="B1810" s="1" t="s">
        <v>7354</v>
      </c>
      <c r="C1810" s="1" t="s">
        <v>7348</v>
      </c>
      <c r="D1810" s="1" t="s">
        <v>357</v>
      </c>
      <c r="E1810" s="1" t="s">
        <v>357</v>
      </c>
      <c r="F1810" s="1" t="s">
        <v>357</v>
      </c>
      <c r="G1810" s="1" t="s">
        <v>357</v>
      </c>
      <c r="H1810" s="1" t="s">
        <v>357</v>
      </c>
      <c r="I1810" s="1" t="s">
        <v>357</v>
      </c>
      <c r="J1810" s="1" t="s">
        <v>357</v>
      </c>
      <c r="K1810" s="1" t="s">
        <v>357</v>
      </c>
      <c r="L1810" s="1" t="s">
        <v>357</v>
      </c>
      <c r="M1810" s="1" t="s">
        <v>357</v>
      </c>
      <c r="N1810" s="1" t="s">
        <v>357</v>
      </c>
      <c r="O1810" s="1" t="s">
        <v>357</v>
      </c>
      <c r="P1810" s="1" t="s">
        <v>357</v>
      </c>
      <c r="Q1810" s="1" t="s">
        <v>357</v>
      </c>
      <c r="R1810" s="1" t="s">
        <v>357</v>
      </c>
      <c r="S1810" s="1" t="s">
        <v>357</v>
      </c>
      <c r="T1810" s="1" t="s">
        <v>11126</v>
      </c>
      <c r="U1810" s="1" t="s">
        <v>357</v>
      </c>
      <c r="V1810" s="1" t="s">
        <v>357</v>
      </c>
      <c r="W1810" s="1" t="s">
        <v>357</v>
      </c>
      <c r="X1810" s="1" t="s">
        <v>357</v>
      </c>
    </row>
    <row r="1811" spans="1:24">
      <c r="A1811" s="1" t="s">
        <v>7356</v>
      </c>
      <c r="B1811" s="1" t="s">
        <v>7357</v>
      </c>
      <c r="C1811" s="1" t="s">
        <v>7348</v>
      </c>
      <c r="D1811" s="1" t="s">
        <v>357</v>
      </c>
      <c r="E1811" s="1" t="s">
        <v>357</v>
      </c>
      <c r="F1811" s="1" t="s">
        <v>357</v>
      </c>
      <c r="G1811" s="1" t="s">
        <v>357</v>
      </c>
      <c r="H1811" s="1" t="s">
        <v>357</v>
      </c>
      <c r="I1811" s="1" t="s">
        <v>357</v>
      </c>
      <c r="J1811" s="1" t="s">
        <v>357</v>
      </c>
      <c r="K1811" s="1" t="s">
        <v>357</v>
      </c>
      <c r="L1811" s="1" t="s">
        <v>357</v>
      </c>
      <c r="M1811" s="1" t="s">
        <v>357</v>
      </c>
      <c r="N1811" s="1" t="s">
        <v>357</v>
      </c>
      <c r="O1811" s="1" t="s">
        <v>357</v>
      </c>
      <c r="P1811" s="1" t="s">
        <v>357</v>
      </c>
      <c r="Q1811" s="1" t="s">
        <v>357</v>
      </c>
      <c r="R1811" s="1" t="s">
        <v>357</v>
      </c>
      <c r="S1811" s="1" t="s">
        <v>357</v>
      </c>
      <c r="T1811" s="1" t="s">
        <v>11126</v>
      </c>
      <c r="U1811" s="1" t="s">
        <v>357</v>
      </c>
      <c r="V1811" s="1" t="s">
        <v>357</v>
      </c>
      <c r="W1811" s="1" t="s">
        <v>357</v>
      </c>
      <c r="X1811" s="1" t="s">
        <v>357</v>
      </c>
    </row>
    <row r="1812" spans="1:24">
      <c r="A1812" s="1" t="s">
        <v>7359</v>
      </c>
      <c r="B1812" s="1" t="s">
        <v>7360</v>
      </c>
      <c r="C1812" s="1" t="s">
        <v>7348</v>
      </c>
      <c r="D1812" s="1" t="s">
        <v>357</v>
      </c>
      <c r="E1812" s="1" t="s">
        <v>357</v>
      </c>
      <c r="F1812" s="1" t="s">
        <v>357</v>
      </c>
      <c r="G1812" s="1" t="s">
        <v>357</v>
      </c>
      <c r="H1812" s="1" t="s">
        <v>357</v>
      </c>
      <c r="I1812" s="1" t="s">
        <v>357</v>
      </c>
      <c r="J1812" s="1" t="s">
        <v>357</v>
      </c>
      <c r="K1812" s="1" t="s">
        <v>357</v>
      </c>
      <c r="L1812" s="1" t="s">
        <v>357</v>
      </c>
      <c r="M1812" s="1" t="s">
        <v>357</v>
      </c>
      <c r="N1812" s="1" t="s">
        <v>357</v>
      </c>
      <c r="O1812" s="1" t="s">
        <v>357</v>
      </c>
      <c r="P1812" s="1" t="s">
        <v>357</v>
      </c>
      <c r="Q1812" s="1" t="s">
        <v>357</v>
      </c>
      <c r="R1812" s="1" t="s">
        <v>357</v>
      </c>
      <c r="S1812" s="1" t="s">
        <v>357</v>
      </c>
      <c r="T1812" s="1" t="s">
        <v>11126</v>
      </c>
      <c r="U1812" s="1" t="s">
        <v>357</v>
      </c>
      <c r="V1812" s="1" t="s">
        <v>357</v>
      </c>
      <c r="W1812" s="1" t="s">
        <v>357</v>
      </c>
      <c r="X1812" s="1" t="s">
        <v>357</v>
      </c>
    </row>
    <row r="1813" spans="1:24">
      <c r="A1813" s="1" t="s">
        <v>7344</v>
      </c>
      <c r="B1813" s="1" t="s">
        <v>7345</v>
      </c>
      <c r="C1813" s="1" t="s">
        <v>7348</v>
      </c>
      <c r="D1813" s="1" t="s">
        <v>357</v>
      </c>
      <c r="E1813" s="1" t="s">
        <v>357</v>
      </c>
      <c r="F1813" s="1" t="s">
        <v>357</v>
      </c>
      <c r="G1813" s="1" t="s">
        <v>357</v>
      </c>
      <c r="H1813" s="1" t="s">
        <v>357</v>
      </c>
      <c r="I1813" s="1" t="s">
        <v>357</v>
      </c>
      <c r="J1813" s="1" t="s">
        <v>357</v>
      </c>
      <c r="K1813" s="1" t="s">
        <v>357</v>
      </c>
      <c r="L1813" s="1" t="s">
        <v>357</v>
      </c>
      <c r="M1813" s="1" t="s">
        <v>357</v>
      </c>
      <c r="N1813" s="1" t="s">
        <v>357</v>
      </c>
      <c r="O1813" s="1" t="s">
        <v>357</v>
      </c>
      <c r="P1813" s="1" t="s">
        <v>357</v>
      </c>
      <c r="Q1813" s="1" t="s">
        <v>357</v>
      </c>
      <c r="R1813" s="1" t="s">
        <v>357</v>
      </c>
      <c r="S1813" s="1" t="s">
        <v>357</v>
      </c>
      <c r="T1813" s="1" t="s">
        <v>11126</v>
      </c>
      <c r="U1813" s="1" t="s">
        <v>357</v>
      </c>
      <c r="V1813" s="1" t="s">
        <v>357</v>
      </c>
      <c r="W1813" s="1" t="s">
        <v>357</v>
      </c>
      <c r="X1813" s="1" t="s">
        <v>357</v>
      </c>
    </row>
    <row r="1814" spans="1:24">
      <c r="A1814" s="1" t="s">
        <v>7350</v>
      </c>
      <c r="B1814" s="1" t="s">
        <v>7351</v>
      </c>
      <c r="C1814" s="1" t="s">
        <v>7348</v>
      </c>
      <c r="D1814" s="1" t="s">
        <v>357</v>
      </c>
      <c r="E1814" s="1" t="s">
        <v>357</v>
      </c>
      <c r="F1814" s="1" t="s">
        <v>357</v>
      </c>
      <c r="G1814" s="1" t="s">
        <v>357</v>
      </c>
      <c r="H1814" s="1" t="s">
        <v>357</v>
      </c>
      <c r="I1814" s="1" t="s">
        <v>357</v>
      </c>
      <c r="J1814" s="1" t="s">
        <v>357</v>
      </c>
      <c r="K1814" s="1" t="s">
        <v>357</v>
      </c>
      <c r="L1814" s="1" t="s">
        <v>357</v>
      </c>
      <c r="M1814" s="1" t="s">
        <v>357</v>
      </c>
      <c r="N1814" s="1" t="s">
        <v>357</v>
      </c>
      <c r="O1814" s="1" t="s">
        <v>357</v>
      </c>
      <c r="P1814" s="1" t="s">
        <v>357</v>
      </c>
      <c r="Q1814" s="1" t="s">
        <v>357</v>
      </c>
      <c r="R1814" s="1" t="s">
        <v>357</v>
      </c>
      <c r="S1814" s="1" t="s">
        <v>357</v>
      </c>
      <c r="T1814" s="1" t="s">
        <v>11126</v>
      </c>
      <c r="U1814" s="1" t="s">
        <v>357</v>
      </c>
      <c r="V1814" s="1" t="s">
        <v>357</v>
      </c>
      <c r="W1814" s="1" t="s">
        <v>357</v>
      </c>
      <c r="X1814" s="1" t="s">
        <v>357</v>
      </c>
    </row>
    <row r="1815" spans="1:24">
      <c r="A1815" s="1" t="s">
        <v>7332</v>
      </c>
      <c r="B1815" s="1" t="s">
        <v>7333</v>
      </c>
      <c r="C1815" s="1" t="s">
        <v>7220</v>
      </c>
      <c r="D1815" s="1" t="s">
        <v>357</v>
      </c>
      <c r="E1815" s="1" t="s">
        <v>357</v>
      </c>
      <c r="F1815" s="1" t="s">
        <v>357</v>
      </c>
      <c r="G1815" s="1" t="s">
        <v>357</v>
      </c>
      <c r="H1815" s="1" t="s">
        <v>357</v>
      </c>
      <c r="I1815" s="1" t="s">
        <v>357</v>
      </c>
      <c r="J1815" s="1" t="s">
        <v>357</v>
      </c>
      <c r="K1815" s="1" t="s">
        <v>357</v>
      </c>
      <c r="L1815" s="1" t="s">
        <v>357</v>
      </c>
      <c r="M1815" s="1" t="s">
        <v>357</v>
      </c>
      <c r="N1815" s="1" t="s">
        <v>357</v>
      </c>
      <c r="O1815" s="1" t="s">
        <v>357</v>
      </c>
      <c r="P1815" s="1" t="s">
        <v>357</v>
      </c>
      <c r="Q1815" s="1" t="s">
        <v>357</v>
      </c>
      <c r="R1815" s="1" t="s">
        <v>357</v>
      </c>
      <c r="S1815" s="1" t="s">
        <v>357</v>
      </c>
      <c r="T1815" s="1" t="s">
        <v>11127</v>
      </c>
      <c r="U1815" s="1" t="s">
        <v>357</v>
      </c>
      <c r="V1815" s="1" t="s">
        <v>357</v>
      </c>
      <c r="W1815" s="1" t="s">
        <v>357</v>
      </c>
      <c r="X1815" s="1" t="s">
        <v>357</v>
      </c>
    </row>
    <row r="1816" spans="1:24" ht="30">
      <c r="A1816" s="1" t="s">
        <v>7335</v>
      </c>
      <c r="B1816" s="1" t="s">
        <v>7336</v>
      </c>
      <c r="C1816" s="1" t="s">
        <v>7220</v>
      </c>
      <c r="D1816" s="1" t="s">
        <v>357</v>
      </c>
      <c r="E1816" s="1" t="s">
        <v>357</v>
      </c>
      <c r="F1816" s="1" t="s">
        <v>357</v>
      </c>
      <c r="G1816" s="1" t="s">
        <v>357</v>
      </c>
      <c r="H1816" s="1" t="s">
        <v>357</v>
      </c>
      <c r="I1816" s="1" t="s">
        <v>357</v>
      </c>
      <c r="J1816" s="1" t="s">
        <v>357</v>
      </c>
      <c r="K1816" s="1" t="s">
        <v>357</v>
      </c>
      <c r="L1816" s="1" t="s">
        <v>357</v>
      </c>
      <c r="M1816" s="1" t="s">
        <v>357</v>
      </c>
      <c r="N1816" s="1" t="s">
        <v>357</v>
      </c>
      <c r="O1816" s="1" t="s">
        <v>357</v>
      </c>
      <c r="P1816" s="1" t="s">
        <v>357</v>
      </c>
      <c r="Q1816" s="1" t="s">
        <v>357</v>
      </c>
      <c r="R1816" s="1" t="s">
        <v>357</v>
      </c>
      <c r="S1816" s="1" t="s">
        <v>357</v>
      </c>
      <c r="T1816" s="1" t="s">
        <v>11127</v>
      </c>
      <c r="U1816" s="1" t="s">
        <v>357</v>
      </c>
      <c r="V1816" s="1" t="s">
        <v>357</v>
      </c>
      <c r="W1816" s="1" t="s">
        <v>357</v>
      </c>
      <c r="X1816" s="1" t="s">
        <v>357</v>
      </c>
    </row>
    <row r="1817" spans="1:24">
      <c r="A1817" s="1" t="s">
        <v>7338</v>
      </c>
      <c r="B1817" s="1" t="s">
        <v>7339</v>
      </c>
      <c r="C1817" s="1" t="s">
        <v>7220</v>
      </c>
      <c r="D1817" s="1" t="s">
        <v>357</v>
      </c>
      <c r="E1817" s="1" t="s">
        <v>357</v>
      </c>
      <c r="F1817" s="1" t="s">
        <v>357</v>
      </c>
      <c r="G1817" s="1" t="s">
        <v>357</v>
      </c>
      <c r="H1817" s="1" t="s">
        <v>357</v>
      </c>
      <c r="I1817" s="1" t="s">
        <v>357</v>
      </c>
      <c r="J1817" s="1" t="s">
        <v>357</v>
      </c>
      <c r="K1817" s="1" t="s">
        <v>357</v>
      </c>
      <c r="L1817" s="1" t="s">
        <v>357</v>
      </c>
      <c r="M1817" s="1" t="s">
        <v>357</v>
      </c>
      <c r="N1817" s="1" t="s">
        <v>357</v>
      </c>
      <c r="O1817" s="1" t="s">
        <v>357</v>
      </c>
      <c r="P1817" s="1" t="s">
        <v>357</v>
      </c>
      <c r="Q1817" s="1" t="s">
        <v>357</v>
      </c>
      <c r="R1817" s="1" t="s">
        <v>357</v>
      </c>
      <c r="S1817" s="1" t="s">
        <v>357</v>
      </c>
      <c r="T1817" s="1" t="s">
        <v>11127</v>
      </c>
      <c r="U1817" s="1" t="s">
        <v>357</v>
      </c>
      <c r="V1817" s="1" t="s">
        <v>357</v>
      </c>
      <c r="W1817" s="1" t="s">
        <v>357</v>
      </c>
      <c r="X1817" s="1" t="s">
        <v>357</v>
      </c>
    </row>
    <row r="1818" spans="1:24" ht="30">
      <c r="A1818" s="1" t="s">
        <v>7326</v>
      </c>
      <c r="B1818" s="1" t="s">
        <v>7327</v>
      </c>
      <c r="C1818" s="1" t="s">
        <v>7220</v>
      </c>
      <c r="D1818" s="1" t="s">
        <v>357</v>
      </c>
      <c r="E1818" s="1" t="s">
        <v>357</v>
      </c>
      <c r="F1818" s="1" t="s">
        <v>357</v>
      </c>
      <c r="G1818" s="1" t="s">
        <v>357</v>
      </c>
      <c r="H1818" s="1" t="s">
        <v>357</v>
      </c>
      <c r="I1818" s="1" t="s">
        <v>357</v>
      </c>
      <c r="J1818" s="1" t="s">
        <v>357</v>
      </c>
      <c r="K1818" s="1" t="s">
        <v>357</v>
      </c>
      <c r="L1818" s="1" t="s">
        <v>357</v>
      </c>
      <c r="M1818" s="1" t="s">
        <v>357</v>
      </c>
      <c r="N1818" s="1" t="s">
        <v>357</v>
      </c>
      <c r="O1818" s="1" t="s">
        <v>357</v>
      </c>
      <c r="P1818" s="1" t="s">
        <v>357</v>
      </c>
      <c r="Q1818" s="1" t="s">
        <v>357</v>
      </c>
      <c r="R1818" s="1" t="s">
        <v>357</v>
      </c>
      <c r="S1818" s="1" t="s">
        <v>357</v>
      </c>
      <c r="T1818" s="1" t="s">
        <v>11127</v>
      </c>
      <c r="U1818" s="1" t="s">
        <v>357</v>
      </c>
      <c r="V1818" s="1" t="s">
        <v>357</v>
      </c>
      <c r="W1818" s="1" t="s">
        <v>357</v>
      </c>
      <c r="X1818" s="1" t="s">
        <v>357</v>
      </c>
    </row>
    <row r="1819" spans="1:24" ht="30">
      <c r="A1819" s="1" t="s">
        <v>7329</v>
      </c>
      <c r="B1819" s="1" t="s">
        <v>7330</v>
      </c>
      <c r="C1819" s="1" t="s">
        <v>7220</v>
      </c>
      <c r="D1819" s="1" t="s">
        <v>357</v>
      </c>
      <c r="E1819" s="1" t="s">
        <v>357</v>
      </c>
      <c r="F1819" s="1" t="s">
        <v>357</v>
      </c>
      <c r="G1819" s="1" t="s">
        <v>357</v>
      </c>
      <c r="H1819" s="1" t="s">
        <v>357</v>
      </c>
      <c r="I1819" s="1" t="s">
        <v>357</v>
      </c>
      <c r="J1819" s="1" t="s">
        <v>357</v>
      </c>
      <c r="K1819" s="1" t="s">
        <v>357</v>
      </c>
      <c r="L1819" s="1" t="s">
        <v>357</v>
      </c>
      <c r="M1819" s="1" t="s">
        <v>357</v>
      </c>
      <c r="N1819" s="1" t="s">
        <v>357</v>
      </c>
      <c r="O1819" s="1" t="s">
        <v>357</v>
      </c>
      <c r="P1819" s="1" t="s">
        <v>357</v>
      </c>
      <c r="Q1819" s="1" t="s">
        <v>357</v>
      </c>
      <c r="R1819" s="1" t="s">
        <v>357</v>
      </c>
      <c r="S1819" s="1" t="s">
        <v>357</v>
      </c>
      <c r="T1819" s="1" t="s">
        <v>11127</v>
      </c>
      <c r="U1819" s="1" t="s">
        <v>357</v>
      </c>
      <c r="V1819" s="1" t="s">
        <v>357</v>
      </c>
      <c r="W1819" s="1" t="s">
        <v>357</v>
      </c>
      <c r="X1819" s="1" t="s">
        <v>357</v>
      </c>
    </row>
    <row r="1820" spans="1:24" ht="30">
      <c r="A1820" s="1" t="s">
        <v>7266</v>
      </c>
      <c r="B1820" s="1" t="s">
        <v>7267</v>
      </c>
      <c r="C1820" s="1" t="s">
        <v>7264</v>
      </c>
      <c r="D1820" s="1" t="s">
        <v>357</v>
      </c>
      <c r="E1820" s="1" t="s">
        <v>357</v>
      </c>
      <c r="F1820" s="1" t="s">
        <v>357</v>
      </c>
      <c r="G1820" s="1" t="s">
        <v>357</v>
      </c>
      <c r="H1820" s="1" t="s">
        <v>357</v>
      </c>
      <c r="I1820" s="1" t="s">
        <v>357</v>
      </c>
      <c r="J1820" s="1" t="s">
        <v>357</v>
      </c>
      <c r="K1820" s="1" t="s">
        <v>357</v>
      </c>
      <c r="L1820" s="1" t="s">
        <v>357</v>
      </c>
      <c r="M1820" s="1" t="s">
        <v>357</v>
      </c>
      <c r="N1820" s="1" t="s">
        <v>357</v>
      </c>
      <c r="O1820" s="1" t="s">
        <v>357</v>
      </c>
      <c r="P1820" s="1" t="s">
        <v>357</v>
      </c>
      <c r="Q1820" s="1" t="s">
        <v>357</v>
      </c>
      <c r="R1820" s="1" t="s">
        <v>357</v>
      </c>
      <c r="S1820" s="1" t="s">
        <v>357</v>
      </c>
      <c r="T1820" s="1" t="s">
        <v>11128</v>
      </c>
      <c r="U1820" s="1" t="s">
        <v>357</v>
      </c>
      <c r="V1820" s="1" t="s">
        <v>357</v>
      </c>
      <c r="W1820" s="1" t="s">
        <v>357</v>
      </c>
      <c r="X1820" s="1" t="s">
        <v>357</v>
      </c>
    </row>
    <row r="1821" spans="1:24" ht="30">
      <c r="A1821" s="1" t="s">
        <v>7269</v>
      </c>
      <c r="B1821" s="1" t="s">
        <v>7270</v>
      </c>
      <c r="C1821" s="1" t="s">
        <v>7264</v>
      </c>
      <c r="D1821" s="1" t="s">
        <v>357</v>
      </c>
      <c r="E1821" s="1" t="s">
        <v>357</v>
      </c>
      <c r="F1821" s="1" t="s">
        <v>357</v>
      </c>
      <c r="G1821" s="1" t="s">
        <v>357</v>
      </c>
      <c r="H1821" s="1" t="s">
        <v>357</v>
      </c>
      <c r="I1821" s="1" t="s">
        <v>357</v>
      </c>
      <c r="J1821" s="1" t="s">
        <v>357</v>
      </c>
      <c r="K1821" s="1" t="s">
        <v>357</v>
      </c>
      <c r="L1821" s="1" t="s">
        <v>357</v>
      </c>
      <c r="M1821" s="1" t="s">
        <v>357</v>
      </c>
      <c r="N1821" s="1" t="s">
        <v>357</v>
      </c>
      <c r="O1821" s="1" t="s">
        <v>357</v>
      </c>
      <c r="P1821" s="1" t="s">
        <v>357</v>
      </c>
      <c r="Q1821" s="1" t="s">
        <v>357</v>
      </c>
      <c r="R1821" s="1" t="s">
        <v>357</v>
      </c>
      <c r="S1821" s="1" t="s">
        <v>357</v>
      </c>
      <c r="T1821" s="1" t="s">
        <v>11128</v>
      </c>
      <c r="U1821" s="1" t="s">
        <v>357</v>
      </c>
      <c r="V1821" s="1" t="s">
        <v>357</v>
      </c>
      <c r="W1821" s="1" t="s">
        <v>357</v>
      </c>
      <c r="X1821" s="1" t="s">
        <v>357</v>
      </c>
    </row>
    <row r="1822" spans="1:24" ht="30">
      <c r="A1822" s="1" t="s">
        <v>7272</v>
      </c>
      <c r="B1822" s="1" t="s">
        <v>7273</v>
      </c>
      <c r="C1822" s="1" t="s">
        <v>7264</v>
      </c>
      <c r="D1822" s="1" t="s">
        <v>357</v>
      </c>
      <c r="E1822" s="1" t="s">
        <v>357</v>
      </c>
      <c r="F1822" s="1" t="s">
        <v>357</v>
      </c>
      <c r="G1822" s="1" t="s">
        <v>357</v>
      </c>
      <c r="H1822" s="1" t="s">
        <v>357</v>
      </c>
      <c r="I1822" s="1" t="s">
        <v>357</v>
      </c>
      <c r="J1822" s="1" t="s">
        <v>357</v>
      </c>
      <c r="K1822" s="1" t="s">
        <v>357</v>
      </c>
      <c r="L1822" s="1" t="s">
        <v>357</v>
      </c>
      <c r="M1822" s="1" t="s">
        <v>357</v>
      </c>
      <c r="N1822" s="1" t="s">
        <v>357</v>
      </c>
      <c r="O1822" s="1" t="s">
        <v>357</v>
      </c>
      <c r="P1822" s="1" t="s">
        <v>357</v>
      </c>
      <c r="Q1822" s="1" t="s">
        <v>357</v>
      </c>
      <c r="R1822" s="1" t="s">
        <v>357</v>
      </c>
      <c r="S1822" s="1" t="s">
        <v>357</v>
      </c>
      <c r="T1822" s="1" t="s">
        <v>11128</v>
      </c>
      <c r="U1822" s="1" t="s">
        <v>357</v>
      </c>
      <c r="V1822" s="1" t="s">
        <v>357</v>
      </c>
      <c r="W1822" s="1" t="s">
        <v>357</v>
      </c>
      <c r="X1822" s="1" t="s">
        <v>357</v>
      </c>
    </row>
    <row r="1823" spans="1:24" ht="30">
      <c r="A1823" s="1" t="s">
        <v>7260</v>
      </c>
      <c r="B1823" s="1" t="s">
        <v>7261</v>
      </c>
      <c r="C1823" s="1" t="s">
        <v>7264</v>
      </c>
      <c r="D1823" s="1" t="s">
        <v>357</v>
      </c>
      <c r="E1823" s="1" t="s">
        <v>357</v>
      </c>
      <c r="F1823" s="1" t="s">
        <v>357</v>
      </c>
      <c r="G1823" s="1" t="s">
        <v>357</v>
      </c>
      <c r="H1823" s="1" t="s">
        <v>357</v>
      </c>
      <c r="I1823" s="1" t="s">
        <v>357</v>
      </c>
      <c r="J1823" s="1" t="s">
        <v>357</v>
      </c>
      <c r="K1823" s="1" t="s">
        <v>357</v>
      </c>
      <c r="L1823" s="1" t="s">
        <v>357</v>
      </c>
      <c r="M1823" s="1" t="s">
        <v>357</v>
      </c>
      <c r="N1823" s="1" t="s">
        <v>357</v>
      </c>
      <c r="O1823" s="1" t="s">
        <v>357</v>
      </c>
      <c r="P1823" s="1" t="s">
        <v>357</v>
      </c>
      <c r="Q1823" s="1" t="s">
        <v>357</v>
      </c>
      <c r="R1823" s="1" t="s">
        <v>357</v>
      </c>
      <c r="S1823" s="1" t="s">
        <v>357</v>
      </c>
      <c r="T1823" s="1" t="s">
        <v>11128</v>
      </c>
      <c r="U1823" s="1" t="s">
        <v>357</v>
      </c>
      <c r="V1823" s="1" t="s">
        <v>357</v>
      </c>
      <c r="W1823" s="1" t="s">
        <v>357</v>
      </c>
      <c r="X1823" s="1" t="s">
        <v>357</v>
      </c>
    </row>
    <row r="1824" spans="1:24">
      <c r="A1824" s="1" t="s">
        <v>7237</v>
      </c>
      <c r="B1824" s="1" t="s">
        <v>7238</v>
      </c>
      <c r="C1824" s="1" t="s">
        <v>7235</v>
      </c>
      <c r="D1824" s="1" t="s">
        <v>357</v>
      </c>
      <c r="E1824" s="1" t="s">
        <v>357</v>
      </c>
      <c r="F1824" s="1" t="s">
        <v>357</v>
      </c>
      <c r="G1824" s="1" t="s">
        <v>357</v>
      </c>
      <c r="H1824" s="1" t="s">
        <v>357</v>
      </c>
      <c r="I1824" s="1" t="s">
        <v>357</v>
      </c>
      <c r="J1824" s="1" t="s">
        <v>357</v>
      </c>
      <c r="K1824" s="1" t="s">
        <v>357</v>
      </c>
      <c r="L1824" s="1" t="s">
        <v>357</v>
      </c>
      <c r="M1824" s="1" t="s">
        <v>357</v>
      </c>
      <c r="N1824" s="1" t="s">
        <v>357</v>
      </c>
      <c r="O1824" s="1" t="s">
        <v>357</v>
      </c>
      <c r="P1824" s="1" t="s">
        <v>357</v>
      </c>
      <c r="Q1824" s="1" t="s">
        <v>357</v>
      </c>
      <c r="R1824" s="1" t="s">
        <v>357</v>
      </c>
      <c r="S1824" s="1" t="s">
        <v>357</v>
      </c>
      <c r="T1824" s="1" t="s">
        <v>11129</v>
      </c>
      <c r="U1824" s="1" t="s">
        <v>357</v>
      </c>
      <c r="V1824" s="1" t="s">
        <v>357</v>
      </c>
      <c r="W1824" s="1" t="s">
        <v>357</v>
      </c>
      <c r="X1824" s="1" t="s">
        <v>357</v>
      </c>
    </row>
    <row r="1825" spans="1:24">
      <c r="A1825" s="1" t="s">
        <v>7240</v>
      </c>
      <c r="B1825" s="1" t="s">
        <v>7241</v>
      </c>
      <c r="C1825" s="1" t="s">
        <v>7235</v>
      </c>
      <c r="D1825" s="1" t="s">
        <v>357</v>
      </c>
      <c r="E1825" s="1" t="s">
        <v>357</v>
      </c>
      <c r="F1825" s="1" t="s">
        <v>357</v>
      </c>
      <c r="G1825" s="1" t="s">
        <v>357</v>
      </c>
      <c r="H1825" s="1" t="s">
        <v>357</v>
      </c>
      <c r="I1825" s="1" t="s">
        <v>357</v>
      </c>
      <c r="J1825" s="1" t="s">
        <v>357</v>
      </c>
      <c r="K1825" s="1" t="s">
        <v>357</v>
      </c>
      <c r="L1825" s="1" t="s">
        <v>357</v>
      </c>
      <c r="M1825" s="1" t="s">
        <v>357</v>
      </c>
      <c r="N1825" s="1" t="s">
        <v>357</v>
      </c>
      <c r="O1825" s="1" t="s">
        <v>357</v>
      </c>
      <c r="P1825" s="1" t="s">
        <v>357</v>
      </c>
      <c r="Q1825" s="1" t="s">
        <v>357</v>
      </c>
      <c r="R1825" s="1" t="s">
        <v>357</v>
      </c>
      <c r="S1825" s="1" t="s">
        <v>357</v>
      </c>
      <c r="T1825" s="1" t="s">
        <v>11129</v>
      </c>
      <c r="U1825" s="1" t="s">
        <v>357</v>
      </c>
      <c r="V1825" s="1" t="s">
        <v>357</v>
      </c>
      <c r="W1825" s="1" t="s">
        <v>357</v>
      </c>
      <c r="X1825" s="1" t="s">
        <v>357</v>
      </c>
    </row>
    <row r="1826" spans="1:24">
      <c r="A1826" s="1" t="s">
        <v>7243</v>
      </c>
      <c r="B1826" s="1" t="s">
        <v>7244</v>
      </c>
      <c r="C1826" s="1" t="s">
        <v>7235</v>
      </c>
      <c r="D1826" s="1" t="s">
        <v>357</v>
      </c>
      <c r="E1826" s="1" t="s">
        <v>357</v>
      </c>
      <c r="F1826" s="1" t="s">
        <v>357</v>
      </c>
      <c r="G1826" s="1" t="s">
        <v>357</v>
      </c>
      <c r="H1826" s="1" t="s">
        <v>357</v>
      </c>
      <c r="I1826" s="1" t="s">
        <v>357</v>
      </c>
      <c r="J1826" s="1" t="s">
        <v>357</v>
      </c>
      <c r="K1826" s="1" t="s">
        <v>357</v>
      </c>
      <c r="L1826" s="1" t="s">
        <v>357</v>
      </c>
      <c r="M1826" s="1" t="s">
        <v>357</v>
      </c>
      <c r="N1826" s="1" t="s">
        <v>357</v>
      </c>
      <c r="O1826" s="1" t="s">
        <v>357</v>
      </c>
      <c r="P1826" s="1" t="s">
        <v>357</v>
      </c>
      <c r="Q1826" s="1" t="s">
        <v>357</v>
      </c>
      <c r="R1826" s="1" t="s">
        <v>357</v>
      </c>
      <c r="S1826" s="1" t="s">
        <v>357</v>
      </c>
      <c r="T1826" s="1" t="s">
        <v>11129</v>
      </c>
      <c r="U1826" s="1" t="s">
        <v>357</v>
      </c>
      <c r="V1826" s="1" t="s">
        <v>357</v>
      </c>
      <c r="W1826" s="1" t="s">
        <v>357</v>
      </c>
      <c r="X1826" s="1" t="s">
        <v>357</v>
      </c>
    </row>
    <row r="1827" spans="1:24">
      <c r="A1827" s="1" t="s">
        <v>7231</v>
      </c>
      <c r="B1827" s="1" t="s">
        <v>7232</v>
      </c>
      <c r="C1827" s="1" t="s">
        <v>7235</v>
      </c>
      <c r="D1827" s="1" t="s">
        <v>357</v>
      </c>
      <c r="E1827" s="1" t="s">
        <v>357</v>
      </c>
      <c r="F1827" s="1" t="s">
        <v>357</v>
      </c>
      <c r="G1827" s="1" t="s">
        <v>357</v>
      </c>
      <c r="H1827" s="1" t="s">
        <v>357</v>
      </c>
      <c r="I1827" s="1" t="s">
        <v>357</v>
      </c>
      <c r="J1827" s="1" t="s">
        <v>357</v>
      </c>
      <c r="K1827" s="1" t="s">
        <v>357</v>
      </c>
      <c r="L1827" s="1" t="s">
        <v>357</v>
      </c>
      <c r="M1827" s="1" t="s">
        <v>357</v>
      </c>
      <c r="N1827" s="1" t="s">
        <v>357</v>
      </c>
      <c r="O1827" s="1" t="s">
        <v>357</v>
      </c>
      <c r="P1827" s="1" t="s">
        <v>357</v>
      </c>
      <c r="Q1827" s="1" t="s">
        <v>357</v>
      </c>
      <c r="R1827" s="1" t="s">
        <v>357</v>
      </c>
      <c r="S1827" s="1" t="s">
        <v>357</v>
      </c>
      <c r="T1827" s="1" t="s">
        <v>11129</v>
      </c>
      <c r="U1827" s="1" t="s">
        <v>357</v>
      </c>
      <c r="V1827" s="1" t="s">
        <v>357</v>
      </c>
      <c r="W1827" s="1" t="s">
        <v>357</v>
      </c>
      <c r="X1827" s="1" t="s">
        <v>357</v>
      </c>
    </row>
    <row r="1828" spans="1:24">
      <c r="A1828" s="1" t="s">
        <v>7251</v>
      </c>
      <c r="B1828" s="1" t="s">
        <v>7252</v>
      </c>
      <c r="C1828" s="1" t="s">
        <v>7250</v>
      </c>
      <c r="D1828" s="1" t="s">
        <v>357</v>
      </c>
      <c r="E1828" s="1" t="s">
        <v>357</v>
      </c>
      <c r="F1828" s="1" t="s">
        <v>357</v>
      </c>
      <c r="G1828" s="1" t="s">
        <v>357</v>
      </c>
      <c r="H1828" s="1" t="s">
        <v>357</v>
      </c>
      <c r="I1828" s="1" t="s">
        <v>357</v>
      </c>
      <c r="J1828" s="1" t="s">
        <v>357</v>
      </c>
      <c r="K1828" s="1" t="s">
        <v>357</v>
      </c>
      <c r="L1828" s="1" t="s">
        <v>357</v>
      </c>
      <c r="M1828" s="1" t="s">
        <v>357</v>
      </c>
      <c r="N1828" s="1" t="s">
        <v>357</v>
      </c>
      <c r="O1828" s="1" t="s">
        <v>357</v>
      </c>
      <c r="P1828" s="1" t="s">
        <v>357</v>
      </c>
      <c r="Q1828" s="1" t="s">
        <v>357</v>
      </c>
      <c r="R1828" s="1" t="s">
        <v>357</v>
      </c>
      <c r="S1828" s="1" t="s">
        <v>357</v>
      </c>
      <c r="T1828" s="1" t="s">
        <v>11130</v>
      </c>
      <c r="U1828" s="1" t="s">
        <v>357</v>
      </c>
      <c r="V1828" s="1" t="s">
        <v>357</v>
      </c>
      <c r="W1828" s="1" t="s">
        <v>357</v>
      </c>
      <c r="X1828" s="1" t="s">
        <v>357</v>
      </c>
    </row>
    <row r="1829" spans="1:24">
      <c r="A1829" s="1" t="s">
        <v>7254</v>
      </c>
      <c r="B1829" s="1" t="s">
        <v>7255</v>
      </c>
      <c r="C1829" s="1" t="s">
        <v>7250</v>
      </c>
      <c r="D1829" s="1" t="s">
        <v>357</v>
      </c>
      <c r="E1829" s="1" t="s">
        <v>357</v>
      </c>
      <c r="F1829" s="1" t="s">
        <v>357</v>
      </c>
      <c r="G1829" s="1" t="s">
        <v>357</v>
      </c>
      <c r="H1829" s="1" t="s">
        <v>357</v>
      </c>
      <c r="I1829" s="1" t="s">
        <v>357</v>
      </c>
      <c r="J1829" s="1" t="s">
        <v>357</v>
      </c>
      <c r="K1829" s="1" t="s">
        <v>357</v>
      </c>
      <c r="L1829" s="1" t="s">
        <v>357</v>
      </c>
      <c r="M1829" s="1" t="s">
        <v>357</v>
      </c>
      <c r="N1829" s="1" t="s">
        <v>357</v>
      </c>
      <c r="O1829" s="1" t="s">
        <v>357</v>
      </c>
      <c r="P1829" s="1" t="s">
        <v>357</v>
      </c>
      <c r="Q1829" s="1" t="s">
        <v>357</v>
      </c>
      <c r="R1829" s="1" t="s">
        <v>357</v>
      </c>
      <c r="S1829" s="1" t="s">
        <v>357</v>
      </c>
      <c r="T1829" s="1" t="s">
        <v>11130</v>
      </c>
      <c r="U1829" s="1" t="s">
        <v>357</v>
      </c>
      <c r="V1829" s="1" t="s">
        <v>357</v>
      </c>
      <c r="W1829" s="1" t="s">
        <v>357</v>
      </c>
      <c r="X1829" s="1" t="s">
        <v>357</v>
      </c>
    </row>
    <row r="1830" spans="1:24">
      <c r="A1830" s="1" t="s">
        <v>7257</v>
      </c>
      <c r="B1830" s="1" t="s">
        <v>7258</v>
      </c>
      <c r="C1830" s="1" t="s">
        <v>7250</v>
      </c>
      <c r="D1830" s="1" t="s">
        <v>357</v>
      </c>
      <c r="E1830" s="1" t="s">
        <v>357</v>
      </c>
      <c r="F1830" s="1" t="s">
        <v>357</v>
      </c>
      <c r="G1830" s="1" t="s">
        <v>357</v>
      </c>
      <c r="H1830" s="1" t="s">
        <v>357</v>
      </c>
      <c r="I1830" s="1" t="s">
        <v>357</v>
      </c>
      <c r="J1830" s="1" t="s">
        <v>357</v>
      </c>
      <c r="K1830" s="1" t="s">
        <v>357</v>
      </c>
      <c r="L1830" s="1" t="s">
        <v>357</v>
      </c>
      <c r="M1830" s="1" t="s">
        <v>357</v>
      </c>
      <c r="N1830" s="1" t="s">
        <v>357</v>
      </c>
      <c r="O1830" s="1" t="s">
        <v>357</v>
      </c>
      <c r="P1830" s="1" t="s">
        <v>357</v>
      </c>
      <c r="Q1830" s="1" t="s">
        <v>357</v>
      </c>
      <c r="R1830" s="1" t="s">
        <v>357</v>
      </c>
      <c r="S1830" s="1" t="s">
        <v>357</v>
      </c>
      <c r="T1830" s="1" t="s">
        <v>11130</v>
      </c>
      <c r="U1830" s="1" t="s">
        <v>357</v>
      </c>
      <c r="V1830" s="1" t="s">
        <v>357</v>
      </c>
      <c r="W1830" s="1" t="s">
        <v>357</v>
      </c>
      <c r="X1830" s="1" t="s">
        <v>357</v>
      </c>
    </row>
    <row r="1831" spans="1:24">
      <c r="A1831" s="1" t="s">
        <v>7246</v>
      </c>
      <c r="B1831" s="1" t="s">
        <v>7247</v>
      </c>
      <c r="C1831" s="1" t="s">
        <v>7250</v>
      </c>
      <c r="D1831" s="1" t="s">
        <v>357</v>
      </c>
      <c r="E1831" s="1" t="s">
        <v>357</v>
      </c>
      <c r="F1831" s="1" t="s">
        <v>357</v>
      </c>
      <c r="G1831" s="1" t="s">
        <v>357</v>
      </c>
      <c r="H1831" s="1" t="s">
        <v>357</v>
      </c>
      <c r="I1831" s="1" t="s">
        <v>357</v>
      </c>
      <c r="J1831" s="1" t="s">
        <v>357</v>
      </c>
      <c r="K1831" s="1" t="s">
        <v>357</v>
      </c>
      <c r="L1831" s="1" t="s">
        <v>357</v>
      </c>
      <c r="M1831" s="1" t="s">
        <v>357</v>
      </c>
      <c r="N1831" s="1" t="s">
        <v>357</v>
      </c>
      <c r="O1831" s="1" t="s">
        <v>357</v>
      </c>
      <c r="P1831" s="1" t="s">
        <v>357</v>
      </c>
      <c r="Q1831" s="1" t="s">
        <v>357</v>
      </c>
      <c r="R1831" s="1" t="s">
        <v>357</v>
      </c>
      <c r="S1831" s="1" t="s">
        <v>357</v>
      </c>
      <c r="T1831" s="1" t="s">
        <v>11130</v>
      </c>
      <c r="U1831" s="1" t="s">
        <v>357</v>
      </c>
      <c r="V1831" s="1" t="s">
        <v>357</v>
      </c>
      <c r="W1831" s="1" t="s">
        <v>357</v>
      </c>
      <c r="X1831" s="1" t="s">
        <v>357</v>
      </c>
    </row>
    <row r="1832" spans="1:24">
      <c r="A1832" s="1" t="s">
        <v>7293</v>
      </c>
      <c r="B1832" s="1" t="s">
        <v>7294</v>
      </c>
      <c r="C1832" s="1" t="s">
        <v>7291</v>
      </c>
      <c r="D1832" s="1" t="s">
        <v>357</v>
      </c>
      <c r="E1832" s="1" t="s">
        <v>357</v>
      </c>
      <c r="F1832" s="1" t="s">
        <v>357</v>
      </c>
      <c r="G1832" s="1" t="s">
        <v>357</v>
      </c>
      <c r="H1832" s="1" t="s">
        <v>357</v>
      </c>
      <c r="I1832" s="1" t="s">
        <v>357</v>
      </c>
      <c r="J1832" s="1" t="s">
        <v>357</v>
      </c>
      <c r="K1832" s="1" t="s">
        <v>357</v>
      </c>
      <c r="L1832" s="1" t="s">
        <v>357</v>
      </c>
      <c r="M1832" s="1" t="s">
        <v>357</v>
      </c>
      <c r="N1832" s="1" t="s">
        <v>357</v>
      </c>
      <c r="O1832" s="1" t="s">
        <v>357</v>
      </c>
      <c r="P1832" s="1" t="s">
        <v>357</v>
      </c>
      <c r="Q1832" s="1" t="s">
        <v>357</v>
      </c>
      <c r="R1832" s="1" t="s">
        <v>357</v>
      </c>
      <c r="S1832" s="1" t="s">
        <v>357</v>
      </c>
      <c r="T1832" s="1" t="s">
        <v>11131</v>
      </c>
      <c r="U1832" s="1" t="s">
        <v>357</v>
      </c>
      <c r="V1832" s="1" t="s">
        <v>357</v>
      </c>
      <c r="W1832" s="1" t="s">
        <v>357</v>
      </c>
      <c r="X1832" s="1" t="s">
        <v>357</v>
      </c>
    </row>
    <row r="1833" spans="1:24" ht="30">
      <c r="A1833" s="1" t="s">
        <v>7296</v>
      </c>
      <c r="B1833" s="1" t="s">
        <v>7297</v>
      </c>
      <c r="C1833" s="1" t="s">
        <v>7291</v>
      </c>
      <c r="D1833" s="1" t="s">
        <v>357</v>
      </c>
      <c r="E1833" s="1" t="s">
        <v>357</v>
      </c>
      <c r="F1833" s="1" t="s">
        <v>357</v>
      </c>
      <c r="G1833" s="1" t="s">
        <v>357</v>
      </c>
      <c r="H1833" s="1" t="s">
        <v>357</v>
      </c>
      <c r="I1833" s="1" t="s">
        <v>357</v>
      </c>
      <c r="J1833" s="1" t="s">
        <v>357</v>
      </c>
      <c r="K1833" s="1" t="s">
        <v>357</v>
      </c>
      <c r="L1833" s="1" t="s">
        <v>357</v>
      </c>
      <c r="M1833" s="1" t="s">
        <v>357</v>
      </c>
      <c r="N1833" s="1" t="s">
        <v>357</v>
      </c>
      <c r="O1833" s="1" t="s">
        <v>357</v>
      </c>
      <c r="P1833" s="1" t="s">
        <v>357</v>
      </c>
      <c r="Q1833" s="1" t="s">
        <v>357</v>
      </c>
      <c r="R1833" s="1" t="s">
        <v>357</v>
      </c>
      <c r="S1833" s="1" t="s">
        <v>357</v>
      </c>
      <c r="T1833" s="1" t="s">
        <v>11131</v>
      </c>
      <c r="U1833" s="1" t="s">
        <v>357</v>
      </c>
      <c r="V1833" s="1" t="s">
        <v>357</v>
      </c>
      <c r="W1833" s="1" t="s">
        <v>357</v>
      </c>
      <c r="X1833" s="1" t="s">
        <v>357</v>
      </c>
    </row>
    <row r="1834" spans="1:24">
      <c r="A1834" s="1" t="s">
        <v>7299</v>
      </c>
      <c r="B1834" s="1" t="s">
        <v>7300</v>
      </c>
      <c r="C1834" s="1" t="s">
        <v>7291</v>
      </c>
      <c r="D1834" s="1" t="s">
        <v>357</v>
      </c>
      <c r="E1834" s="1" t="s">
        <v>357</v>
      </c>
      <c r="F1834" s="1" t="s">
        <v>357</v>
      </c>
      <c r="G1834" s="1" t="s">
        <v>357</v>
      </c>
      <c r="H1834" s="1" t="s">
        <v>357</v>
      </c>
      <c r="I1834" s="1" t="s">
        <v>357</v>
      </c>
      <c r="J1834" s="1" t="s">
        <v>357</v>
      </c>
      <c r="K1834" s="1" t="s">
        <v>357</v>
      </c>
      <c r="L1834" s="1" t="s">
        <v>357</v>
      </c>
      <c r="M1834" s="1" t="s">
        <v>357</v>
      </c>
      <c r="N1834" s="1" t="s">
        <v>357</v>
      </c>
      <c r="O1834" s="1" t="s">
        <v>357</v>
      </c>
      <c r="P1834" s="1" t="s">
        <v>357</v>
      </c>
      <c r="Q1834" s="1" t="s">
        <v>357</v>
      </c>
      <c r="R1834" s="1" t="s">
        <v>357</v>
      </c>
      <c r="S1834" s="1" t="s">
        <v>357</v>
      </c>
      <c r="T1834" s="1" t="s">
        <v>11131</v>
      </c>
      <c r="U1834" s="1" t="s">
        <v>357</v>
      </c>
      <c r="V1834" s="1" t="s">
        <v>357</v>
      </c>
      <c r="W1834" s="1" t="s">
        <v>357</v>
      </c>
      <c r="X1834" s="1" t="s">
        <v>357</v>
      </c>
    </row>
    <row r="1835" spans="1:24" ht="30">
      <c r="A1835" s="1" t="s">
        <v>7287</v>
      </c>
      <c r="B1835" s="1" t="s">
        <v>7288</v>
      </c>
      <c r="C1835" s="1" t="s">
        <v>7291</v>
      </c>
      <c r="D1835" s="1" t="s">
        <v>357</v>
      </c>
      <c r="E1835" s="1" t="s">
        <v>357</v>
      </c>
      <c r="F1835" s="1" t="s">
        <v>357</v>
      </c>
      <c r="G1835" s="1" t="s">
        <v>357</v>
      </c>
      <c r="H1835" s="1" t="s">
        <v>357</v>
      </c>
      <c r="I1835" s="1" t="s">
        <v>357</v>
      </c>
      <c r="J1835" s="1" t="s">
        <v>357</v>
      </c>
      <c r="K1835" s="1" t="s">
        <v>357</v>
      </c>
      <c r="L1835" s="1" t="s">
        <v>357</v>
      </c>
      <c r="M1835" s="1" t="s">
        <v>357</v>
      </c>
      <c r="N1835" s="1" t="s">
        <v>357</v>
      </c>
      <c r="O1835" s="1" t="s">
        <v>357</v>
      </c>
      <c r="P1835" s="1" t="s">
        <v>357</v>
      </c>
      <c r="Q1835" s="1" t="s">
        <v>357</v>
      </c>
      <c r="R1835" s="1" t="s">
        <v>357</v>
      </c>
      <c r="S1835" s="1" t="s">
        <v>357</v>
      </c>
      <c r="T1835" s="1" t="s">
        <v>11131</v>
      </c>
      <c r="U1835" s="1" t="s">
        <v>357</v>
      </c>
      <c r="V1835" s="1" t="s">
        <v>357</v>
      </c>
      <c r="W1835" s="1" t="s">
        <v>357</v>
      </c>
      <c r="X1835" s="1" t="s">
        <v>357</v>
      </c>
    </row>
    <row r="1836" spans="1:24">
      <c r="A1836" s="1" t="s">
        <v>7317</v>
      </c>
      <c r="B1836" s="1" t="s">
        <v>7318</v>
      </c>
      <c r="C1836" s="1" t="s">
        <v>7315</v>
      </c>
      <c r="D1836" s="1" t="s">
        <v>357</v>
      </c>
      <c r="E1836" s="1" t="s">
        <v>357</v>
      </c>
      <c r="F1836" s="1" t="s">
        <v>357</v>
      </c>
      <c r="G1836" s="1" t="s">
        <v>357</v>
      </c>
      <c r="H1836" s="1" t="s">
        <v>357</v>
      </c>
      <c r="I1836" s="1" t="s">
        <v>357</v>
      </c>
      <c r="J1836" s="1" t="s">
        <v>357</v>
      </c>
      <c r="K1836" s="1" t="s">
        <v>357</v>
      </c>
      <c r="L1836" s="1" t="s">
        <v>357</v>
      </c>
      <c r="M1836" s="1" t="s">
        <v>357</v>
      </c>
      <c r="N1836" s="1" t="s">
        <v>357</v>
      </c>
      <c r="O1836" s="1" t="s">
        <v>357</v>
      </c>
      <c r="P1836" s="1" t="s">
        <v>357</v>
      </c>
      <c r="Q1836" s="1" t="s">
        <v>357</v>
      </c>
      <c r="R1836" s="1" t="s">
        <v>357</v>
      </c>
      <c r="S1836" s="1" t="s">
        <v>357</v>
      </c>
      <c r="T1836" s="1" t="s">
        <v>11132</v>
      </c>
      <c r="U1836" s="1" t="s">
        <v>357</v>
      </c>
      <c r="V1836" s="1" t="s">
        <v>357</v>
      </c>
      <c r="W1836" s="1" t="s">
        <v>357</v>
      </c>
      <c r="X1836" s="1" t="s">
        <v>357</v>
      </c>
    </row>
    <row r="1837" spans="1:24" ht="30">
      <c r="A1837" s="1" t="s">
        <v>7320</v>
      </c>
      <c r="B1837" s="1" t="s">
        <v>7321</v>
      </c>
      <c r="C1837" s="1" t="s">
        <v>7315</v>
      </c>
      <c r="D1837" s="1" t="s">
        <v>357</v>
      </c>
      <c r="E1837" s="1" t="s">
        <v>357</v>
      </c>
      <c r="F1837" s="1" t="s">
        <v>357</v>
      </c>
      <c r="G1837" s="1" t="s">
        <v>357</v>
      </c>
      <c r="H1837" s="1" t="s">
        <v>357</v>
      </c>
      <c r="I1837" s="1" t="s">
        <v>357</v>
      </c>
      <c r="J1837" s="1" t="s">
        <v>357</v>
      </c>
      <c r="K1837" s="1" t="s">
        <v>357</v>
      </c>
      <c r="L1837" s="1" t="s">
        <v>357</v>
      </c>
      <c r="M1837" s="1" t="s">
        <v>357</v>
      </c>
      <c r="N1837" s="1" t="s">
        <v>357</v>
      </c>
      <c r="O1837" s="1" t="s">
        <v>357</v>
      </c>
      <c r="P1837" s="1" t="s">
        <v>357</v>
      </c>
      <c r="Q1837" s="1" t="s">
        <v>357</v>
      </c>
      <c r="R1837" s="1" t="s">
        <v>357</v>
      </c>
      <c r="S1837" s="1" t="s">
        <v>357</v>
      </c>
      <c r="T1837" s="1" t="s">
        <v>11132</v>
      </c>
      <c r="U1837" s="1" t="s">
        <v>357</v>
      </c>
      <c r="V1837" s="1" t="s">
        <v>357</v>
      </c>
      <c r="W1837" s="1" t="s">
        <v>357</v>
      </c>
      <c r="X1837" s="1" t="s">
        <v>357</v>
      </c>
    </row>
    <row r="1838" spans="1:24">
      <c r="A1838" s="1" t="s">
        <v>7323</v>
      </c>
      <c r="B1838" s="1" t="s">
        <v>7324</v>
      </c>
      <c r="C1838" s="1" t="s">
        <v>7315</v>
      </c>
      <c r="D1838" s="1" t="s">
        <v>357</v>
      </c>
      <c r="E1838" s="1" t="s">
        <v>357</v>
      </c>
      <c r="F1838" s="1" t="s">
        <v>357</v>
      </c>
      <c r="G1838" s="1" t="s">
        <v>357</v>
      </c>
      <c r="H1838" s="1" t="s">
        <v>357</v>
      </c>
      <c r="I1838" s="1" t="s">
        <v>357</v>
      </c>
      <c r="J1838" s="1" t="s">
        <v>357</v>
      </c>
      <c r="K1838" s="1" t="s">
        <v>357</v>
      </c>
      <c r="L1838" s="1" t="s">
        <v>357</v>
      </c>
      <c r="M1838" s="1" t="s">
        <v>357</v>
      </c>
      <c r="N1838" s="1" t="s">
        <v>357</v>
      </c>
      <c r="O1838" s="1" t="s">
        <v>357</v>
      </c>
      <c r="P1838" s="1" t="s">
        <v>357</v>
      </c>
      <c r="Q1838" s="1" t="s">
        <v>357</v>
      </c>
      <c r="R1838" s="1" t="s">
        <v>357</v>
      </c>
      <c r="S1838" s="1" t="s">
        <v>357</v>
      </c>
      <c r="T1838" s="1" t="s">
        <v>11132</v>
      </c>
      <c r="U1838" s="1" t="s">
        <v>357</v>
      </c>
      <c r="V1838" s="1" t="s">
        <v>357</v>
      </c>
      <c r="W1838" s="1" t="s">
        <v>357</v>
      </c>
      <c r="X1838" s="1" t="s">
        <v>357</v>
      </c>
    </row>
    <row r="1839" spans="1:24" ht="30">
      <c r="A1839" s="1" t="s">
        <v>7311</v>
      </c>
      <c r="B1839" s="1" t="s">
        <v>7312</v>
      </c>
      <c r="C1839" s="1" t="s">
        <v>7315</v>
      </c>
      <c r="D1839" s="1" t="s">
        <v>357</v>
      </c>
      <c r="E1839" s="1" t="s">
        <v>357</v>
      </c>
      <c r="F1839" s="1" t="s">
        <v>357</v>
      </c>
      <c r="G1839" s="1" t="s">
        <v>357</v>
      </c>
      <c r="H1839" s="1" t="s">
        <v>357</v>
      </c>
      <c r="I1839" s="1" t="s">
        <v>357</v>
      </c>
      <c r="J1839" s="1" t="s">
        <v>357</v>
      </c>
      <c r="K1839" s="1" t="s">
        <v>357</v>
      </c>
      <c r="L1839" s="1" t="s">
        <v>357</v>
      </c>
      <c r="M1839" s="1" t="s">
        <v>357</v>
      </c>
      <c r="N1839" s="1" t="s">
        <v>357</v>
      </c>
      <c r="O1839" s="1" t="s">
        <v>357</v>
      </c>
      <c r="P1839" s="1" t="s">
        <v>357</v>
      </c>
      <c r="Q1839" s="1" t="s">
        <v>357</v>
      </c>
      <c r="R1839" s="1" t="s">
        <v>357</v>
      </c>
      <c r="S1839" s="1" t="s">
        <v>357</v>
      </c>
      <c r="T1839" s="1" t="s">
        <v>11132</v>
      </c>
      <c r="U1839" s="1" t="s">
        <v>357</v>
      </c>
      <c r="V1839" s="1" t="s">
        <v>357</v>
      </c>
      <c r="W1839" s="1" t="s">
        <v>357</v>
      </c>
      <c r="X1839" s="1" t="s">
        <v>357</v>
      </c>
    </row>
    <row r="1840" spans="1:24" ht="30">
      <c r="A1840" s="1" t="s">
        <v>7302</v>
      </c>
      <c r="B1840" s="1" t="s">
        <v>7303</v>
      </c>
      <c r="C1840" s="1" t="s">
        <v>7306</v>
      </c>
      <c r="D1840" s="1" t="s">
        <v>357</v>
      </c>
      <c r="E1840" s="1" t="s">
        <v>357</v>
      </c>
      <c r="F1840" s="1" t="s">
        <v>357</v>
      </c>
      <c r="G1840" s="1" t="s">
        <v>357</v>
      </c>
      <c r="H1840" s="1" t="s">
        <v>357</v>
      </c>
      <c r="I1840" s="1" t="s">
        <v>357</v>
      </c>
      <c r="J1840" s="1" t="s">
        <v>357</v>
      </c>
      <c r="K1840" s="1" t="s">
        <v>357</v>
      </c>
      <c r="L1840" s="1" t="s">
        <v>357</v>
      </c>
      <c r="M1840" s="1" t="s">
        <v>357</v>
      </c>
      <c r="N1840" s="1" t="s">
        <v>357</v>
      </c>
      <c r="O1840" s="1" t="s">
        <v>357</v>
      </c>
      <c r="P1840" s="1" t="s">
        <v>357</v>
      </c>
      <c r="Q1840" s="1" t="s">
        <v>357</v>
      </c>
      <c r="R1840" s="1" t="s">
        <v>357</v>
      </c>
      <c r="S1840" s="1" t="s">
        <v>357</v>
      </c>
      <c r="T1840" s="1" t="s">
        <v>11133</v>
      </c>
      <c r="U1840" s="1" t="s">
        <v>357</v>
      </c>
      <c r="V1840" s="1" t="s">
        <v>357</v>
      </c>
      <c r="W1840" s="1" t="s">
        <v>357</v>
      </c>
      <c r="X1840" s="1" t="s">
        <v>357</v>
      </c>
    </row>
    <row r="1841" spans="1:24" ht="30">
      <c r="A1841" s="1" t="s">
        <v>7308</v>
      </c>
      <c r="B1841" s="1" t="s">
        <v>7309</v>
      </c>
      <c r="C1841" s="1" t="s">
        <v>7306</v>
      </c>
      <c r="D1841" s="1" t="s">
        <v>357</v>
      </c>
      <c r="E1841" s="1" t="s">
        <v>357</v>
      </c>
      <c r="F1841" s="1" t="s">
        <v>357</v>
      </c>
      <c r="G1841" s="1" t="s">
        <v>357</v>
      </c>
      <c r="H1841" s="1" t="s">
        <v>357</v>
      </c>
      <c r="I1841" s="1" t="s">
        <v>357</v>
      </c>
      <c r="J1841" s="1" t="s">
        <v>357</v>
      </c>
      <c r="K1841" s="1" t="s">
        <v>357</v>
      </c>
      <c r="L1841" s="1" t="s">
        <v>357</v>
      </c>
      <c r="M1841" s="1" t="s">
        <v>357</v>
      </c>
      <c r="N1841" s="1" t="s">
        <v>357</v>
      </c>
      <c r="O1841" s="1" t="s">
        <v>357</v>
      </c>
      <c r="P1841" s="1" t="s">
        <v>357</v>
      </c>
      <c r="Q1841" s="1" t="s">
        <v>357</v>
      </c>
      <c r="R1841" s="1" t="s">
        <v>357</v>
      </c>
      <c r="S1841" s="1" t="s">
        <v>357</v>
      </c>
      <c r="T1841" s="1" t="s">
        <v>11133</v>
      </c>
      <c r="U1841" s="1" t="s">
        <v>357</v>
      </c>
      <c r="V1841" s="1" t="s">
        <v>357</v>
      </c>
      <c r="W1841" s="1" t="s">
        <v>357</v>
      </c>
      <c r="X1841" s="1" t="s">
        <v>357</v>
      </c>
    </row>
    <row r="1842" spans="1:24" ht="30">
      <c r="A1842" s="1" t="s">
        <v>7216</v>
      </c>
      <c r="B1842" s="1" t="s">
        <v>7217</v>
      </c>
      <c r="C1842" s="1" t="s">
        <v>7220</v>
      </c>
      <c r="D1842" s="1" t="s">
        <v>357</v>
      </c>
      <c r="E1842" s="1" t="s">
        <v>357</v>
      </c>
      <c r="F1842" s="1" t="s">
        <v>357</v>
      </c>
      <c r="G1842" s="1" t="s">
        <v>357</v>
      </c>
      <c r="H1842" s="1" t="s">
        <v>357</v>
      </c>
      <c r="I1842" s="1" t="s">
        <v>357</v>
      </c>
      <c r="J1842" s="1" t="s">
        <v>357</v>
      </c>
      <c r="K1842" s="1" t="s">
        <v>357</v>
      </c>
      <c r="L1842" s="1" t="s">
        <v>357</v>
      </c>
      <c r="M1842" s="1" t="s">
        <v>357</v>
      </c>
      <c r="N1842" s="1" t="s">
        <v>357</v>
      </c>
      <c r="O1842" s="1" t="s">
        <v>357</v>
      </c>
      <c r="P1842" s="1" t="s">
        <v>357</v>
      </c>
      <c r="Q1842" s="1" t="s">
        <v>357</v>
      </c>
      <c r="R1842" s="1" t="s">
        <v>357</v>
      </c>
      <c r="S1842" s="1" t="s">
        <v>357</v>
      </c>
      <c r="T1842" s="1" t="s">
        <v>11127</v>
      </c>
      <c r="U1842" s="1" t="s">
        <v>357</v>
      </c>
      <c r="V1842" s="1" t="s">
        <v>357</v>
      </c>
      <c r="W1842" s="1" t="s">
        <v>357</v>
      </c>
      <c r="X1842" s="1" t="s">
        <v>357</v>
      </c>
    </row>
    <row r="1843" spans="1:24" ht="30">
      <c r="A1843" s="1" t="s">
        <v>7222</v>
      </c>
      <c r="B1843" s="1" t="s">
        <v>7223</v>
      </c>
      <c r="C1843" s="1" t="s">
        <v>7220</v>
      </c>
      <c r="D1843" s="1" t="s">
        <v>357</v>
      </c>
      <c r="E1843" s="1" t="s">
        <v>357</v>
      </c>
      <c r="F1843" s="1" t="s">
        <v>357</v>
      </c>
      <c r="G1843" s="1" t="s">
        <v>357</v>
      </c>
      <c r="H1843" s="1" t="s">
        <v>357</v>
      </c>
      <c r="I1843" s="1" t="s">
        <v>357</v>
      </c>
      <c r="J1843" s="1" t="s">
        <v>357</v>
      </c>
      <c r="K1843" s="1" t="s">
        <v>357</v>
      </c>
      <c r="L1843" s="1" t="s">
        <v>357</v>
      </c>
      <c r="M1843" s="1" t="s">
        <v>357</v>
      </c>
      <c r="N1843" s="1" t="s">
        <v>357</v>
      </c>
      <c r="O1843" s="1" t="s">
        <v>357</v>
      </c>
      <c r="P1843" s="1" t="s">
        <v>357</v>
      </c>
      <c r="Q1843" s="1" t="s">
        <v>357</v>
      </c>
      <c r="R1843" s="1" t="s">
        <v>357</v>
      </c>
      <c r="S1843" s="1" t="s">
        <v>357</v>
      </c>
      <c r="T1843" s="1" t="s">
        <v>11127</v>
      </c>
      <c r="U1843" s="1" t="s">
        <v>357</v>
      </c>
      <c r="V1843" s="1" t="s">
        <v>357</v>
      </c>
      <c r="W1843" s="1" t="s">
        <v>357</v>
      </c>
      <c r="X1843" s="1" t="s">
        <v>357</v>
      </c>
    </row>
    <row r="1844" spans="1:24" ht="30">
      <c r="A1844" s="1" t="s">
        <v>7225</v>
      </c>
      <c r="B1844" s="1" t="s">
        <v>7226</v>
      </c>
      <c r="C1844" s="1" t="s">
        <v>7220</v>
      </c>
      <c r="D1844" s="1" t="s">
        <v>357</v>
      </c>
      <c r="E1844" s="1" t="s">
        <v>357</v>
      </c>
      <c r="F1844" s="1" t="s">
        <v>357</v>
      </c>
      <c r="G1844" s="1" t="s">
        <v>357</v>
      </c>
      <c r="H1844" s="1" t="s">
        <v>357</v>
      </c>
      <c r="I1844" s="1" t="s">
        <v>357</v>
      </c>
      <c r="J1844" s="1" t="s">
        <v>357</v>
      </c>
      <c r="K1844" s="1" t="s">
        <v>357</v>
      </c>
      <c r="L1844" s="1" t="s">
        <v>357</v>
      </c>
      <c r="M1844" s="1" t="s">
        <v>357</v>
      </c>
      <c r="N1844" s="1" t="s">
        <v>357</v>
      </c>
      <c r="O1844" s="1" t="s">
        <v>357</v>
      </c>
      <c r="P1844" s="1" t="s">
        <v>357</v>
      </c>
      <c r="Q1844" s="1" t="s">
        <v>357</v>
      </c>
      <c r="R1844" s="1" t="s">
        <v>357</v>
      </c>
      <c r="S1844" s="1" t="s">
        <v>357</v>
      </c>
      <c r="T1844" s="1" t="s">
        <v>11127</v>
      </c>
      <c r="U1844" s="1" t="s">
        <v>357</v>
      </c>
      <c r="V1844" s="1" t="s">
        <v>357</v>
      </c>
      <c r="W1844" s="1" t="s">
        <v>357</v>
      </c>
      <c r="X1844" s="1" t="s">
        <v>357</v>
      </c>
    </row>
    <row r="1845" spans="1:24">
      <c r="A1845" s="1" t="s">
        <v>7228</v>
      </c>
      <c r="B1845" s="1" t="s">
        <v>7229</v>
      </c>
      <c r="C1845" s="1" t="s">
        <v>7220</v>
      </c>
      <c r="D1845" s="1" t="s">
        <v>357</v>
      </c>
      <c r="E1845" s="1" t="s">
        <v>357</v>
      </c>
      <c r="F1845" s="1" t="s">
        <v>357</v>
      </c>
      <c r="G1845" s="1" t="s">
        <v>357</v>
      </c>
      <c r="H1845" s="1" t="s">
        <v>357</v>
      </c>
      <c r="I1845" s="1" t="s">
        <v>357</v>
      </c>
      <c r="J1845" s="1" t="s">
        <v>357</v>
      </c>
      <c r="K1845" s="1" t="s">
        <v>357</v>
      </c>
      <c r="L1845" s="1" t="s">
        <v>357</v>
      </c>
      <c r="M1845" s="1" t="s">
        <v>357</v>
      </c>
      <c r="N1845" s="1" t="s">
        <v>357</v>
      </c>
      <c r="O1845" s="1" t="s">
        <v>357</v>
      </c>
      <c r="P1845" s="1" t="s">
        <v>357</v>
      </c>
      <c r="Q1845" s="1" t="s">
        <v>357</v>
      </c>
      <c r="R1845" s="1" t="s">
        <v>357</v>
      </c>
      <c r="S1845" s="1" t="s">
        <v>357</v>
      </c>
      <c r="T1845" s="1" t="s">
        <v>11127</v>
      </c>
      <c r="U1845" s="1" t="s">
        <v>357</v>
      </c>
      <c r="V1845" s="1" t="s">
        <v>357</v>
      </c>
      <c r="W1845" s="1" t="s">
        <v>357</v>
      </c>
      <c r="X1845" s="1" t="s">
        <v>357</v>
      </c>
    </row>
    <row r="1846" spans="1:24" ht="30">
      <c r="A1846" s="1" t="s">
        <v>7341</v>
      </c>
      <c r="B1846" s="1" t="s">
        <v>7342</v>
      </c>
      <c r="C1846" s="1" t="s">
        <v>7220</v>
      </c>
      <c r="D1846" s="1" t="s">
        <v>357</v>
      </c>
      <c r="E1846" s="1" t="s">
        <v>357</v>
      </c>
      <c r="F1846" s="1" t="s">
        <v>357</v>
      </c>
      <c r="G1846" s="1" t="s">
        <v>357</v>
      </c>
      <c r="H1846" s="1" t="s">
        <v>357</v>
      </c>
      <c r="I1846" s="1" t="s">
        <v>357</v>
      </c>
      <c r="J1846" s="1" t="s">
        <v>357</v>
      </c>
      <c r="K1846" s="1" t="s">
        <v>357</v>
      </c>
      <c r="L1846" s="1" t="s">
        <v>357</v>
      </c>
      <c r="M1846" s="1" t="s">
        <v>357</v>
      </c>
      <c r="N1846" s="1" t="s">
        <v>357</v>
      </c>
      <c r="O1846" s="1" t="s">
        <v>357</v>
      </c>
      <c r="P1846" s="1" t="s">
        <v>357</v>
      </c>
      <c r="Q1846" s="1" t="s">
        <v>357</v>
      </c>
      <c r="R1846" s="1" t="s">
        <v>357</v>
      </c>
      <c r="S1846" s="1" t="s">
        <v>357</v>
      </c>
      <c r="T1846" s="1" t="s">
        <v>11127</v>
      </c>
      <c r="U1846" s="1" t="s">
        <v>357</v>
      </c>
      <c r="V1846" s="1" t="s">
        <v>357</v>
      </c>
      <c r="W1846" s="1" t="s">
        <v>357</v>
      </c>
      <c r="X1846" s="1" t="s">
        <v>357</v>
      </c>
    </row>
    <row r="1847" spans="1:24" ht="30">
      <c r="A1847" s="1" t="s">
        <v>7278</v>
      </c>
      <c r="B1847" s="1" t="s">
        <v>7279</v>
      </c>
      <c r="C1847" s="1" t="s">
        <v>7264</v>
      </c>
      <c r="D1847" s="1" t="s">
        <v>357</v>
      </c>
      <c r="E1847" s="1" t="s">
        <v>357</v>
      </c>
      <c r="F1847" s="1" t="s">
        <v>357</v>
      </c>
      <c r="G1847" s="1" t="s">
        <v>357</v>
      </c>
      <c r="H1847" s="1" t="s">
        <v>357</v>
      </c>
      <c r="I1847" s="1" t="s">
        <v>357</v>
      </c>
      <c r="J1847" s="1" t="s">
        <v>357</v>
      </c>
      <c r="K1847" s="1" t="s">
        <v>357</v>
      </c>
      <c r="L1847" s="1" t="s">
        <v>357</v>
      </c>
      <c r="M1847" s="1" t="s">
        <v>357</v>
      </c>
      <c r="N1847" s="1" t="s">
        <v>357</v>
      </c>
      <c r="O1847" s="1" t="s">
        <v>357</v>
      </c>
      <c r="P1847" s="1" t="s">
        <v>357</v>
      </c>
      <c r="Q1847" s="1" t="s">
        <v>357</v>
      </c>
      <c r="R1847" s="1" t="s">
        <v>357</v>
      </c>
      <c r="S1847" s="1" t="s">
        <v>357</v>
      </c>
      <c r="T1847" s="1" t="s">
        <v>11128</v>
      </c>
      <c r="U1847" s="1" t="s">
        <v>357</v>
      </c>
      <c r="V1847" s="1" t="s">
        <v>357</v>
      </c>
      <c r="W1847" s="1" t="s">
        <v>357</v>
      </c>
      <c r="X1847" s="1" t="s">
        <v>357</v>
      </c>
    </row>
    <row r="1848" spans="1:24" ht="30">
      <c r="A1848" s="1" t="s">
        <v>7281</v>
      </c>
      <c r="B1848" s="1" t="s">
        <v>7282</v>
      </c>
      <c r="C1848" s="1" t="s">
        <v>7264</v>
      </c>
      <c r="D1848" s="1" t="s">
        <v>357</v>
      </c>
      <c r="E1848" s="1" t="s">
        <v>357</v>
      </c>
      <c r="F1848" s="1" t="s">
        <v>357</v>
      </c>
      <c r="G1848" s="1" t="s">
        <v>357</v>
      </c>
      <c r="H1848" s="1" t="s">
        <v>357</v>
      </c>
      <c r="I1848" s="1" t="s">
        <v>357</v>
      </c>
      <c r="J1848" s="1" t="s">
        <v>357</v>
      </c>
      <c r="K1848" s="1" t="s">
        <v>357</v>
      </c>
      <c r="L1848" s="1" t="s">
        <v>357</v>
      </c>
      <c r="M1848" s="1" t="s">
        <v>357</v>
      </c>
      <c r="N1848" s="1" t="s">
        <v>357</v>
      </c>
      <c r="O1848" s="1" t="s">
        <v>357</v>
      </c>
      <c r="P1848" s="1" t="s">
        <v>357</v>
      </c>
      <c r="Q1848" s="1" t="s">
        <v>357</v>
      </c>
      <c r="R1848" s="1" t="s">
        <v>357</v>
      </c>
      <c r="S1848" s="1" t="s">
        <v>357</v>
      </c>
      <c r="T1848" s="1" t="s">
        <v>11128</v>
      </c>
      <c r="U1848" s="1" t="s">
        <v>357</v>
      </c>
      <c r="V1848" s="1" t="s">
        <v>357</v>
      </c>
      <c r="W1848" s="1" t="s">
        <v>357</v>
      </c>
      <c r="X1848" s="1" t="s">
        <v>357</v>
      </c>
    </row>
    <row r="1849" spans="1:24" ht="30">
      <c r="A1849" s="1" t="s">
        <v>7284</v>
      </c>
      <c r="B1849" s="1" t="s">
        <v>7285</v>
      </c>
      <c r="C1849" s="1" t="s">
        <v>7264</v>
      </c>
      <c r="D1849" s="1" t="s">
        <v>357</v>
      </c>
      <c r="E1849" s="1" t="s">
        <v>357</v>
      </c>
      <c r="F1849" s="1" t="s">
        <v>357</v>
      </c>
      <c r="G1849" s="1" t="s">
        <v>357</v>
      </c>
      <c r="H1849" s="1" t="s">
        <v>357</v>
      </c>
      <c r="I1849" s="1" t="s">
        <v>357</v>
      </c>
      <c r="J1849" s="1" t="s">
        <v>357</v>
      </c>
      <c r="K1849" s="1" t="s">
        <v>357</v>
      </c>
      <c r="L1849" s="1" t="s">
        <v>357</v>
      </c>
      <c r="M1849" s="1" t="s">
        <v>357</v>
      </c>
      <c r="N1849" s="1" t="s">
        <v>357</v>
      </c>
      <c r="O1849" s="1" t="s">
        <v>357</v>
      </c>
      <c r="P1849" s="1" t="s">
        <v>357</v>
      </c>
      <c r="Q1849" s="1" t="s">
        <v>357</v>
      </c>
      <c r="R1849" s="1" t="s">
        <v>357</v>
      </c>
      <c r="S1849" s="1" t="s">
        <v>357</v>
      </c>
      <c r="T1849" s="1" t="s">
        <v>11128</v>
      </c>
      <c r="U1849" s="1" t="s">
        <v>357</v>
      </c>
      <c r="V1849" s="1" t="s">
        <v>357</v>
      </c>
      <c r="W1849" s="1" t="s">
        <v>357</v>
      </c>
      <c r="X1849" s="1" t="s">
        <v>357</v>
      </c>
    </row>
    <row r="1850" spans="1:24" ht="30">
      <c r="A1850" s="1" t="s">
        <v>7275</v>
      </c>
      <c r="B1850" s="1" t="s">
        <v>7276</v>
      </c>
      <c r="C1850" s="1" t="s">
        <v>7264</v>
      </c>
      <c r="D1850" s="1" t="s">
        <v>357</v>
      </c>
      <c r="E1850" s="1" t="s">
        <v>357</v>
      </c>
      <c r="F1850" s="1" t="s">
        <v>357</v>
      </c>
      <c r="G1850" s="1" t="s">
        <v>357</v>
      </c>
      <c r="H1850" s="1" t="s">
        <v>357</v>
      </c>
      <c r="I1850" s="1" t="s">
        <v>357</v>
      </c>
      <c r="J1850" s="1" t="s">
        <v>357</v>
      </c>
      <c r="K1850" s="1" t="s">
        <v>357</v>
      </c>
      <c r="L1850" s="1" t="s">
        <v>357</v>
      </c>
      <c r="M1850" s="1" t="s">
        <v>357</v>
      </c>
      <c r="N1850" s="1" t="s">
        <v>357</v>
      </c>
      <c r="O1850" s="1" t="s">
        <v>357</v>
      </c>
      <c r="P1850" s="1" t="s">
        <v>357</v>
      </c>
      <c r="Q1850" s="1" t="s">
        <v>357</v>
      </c>
      <c r="R1850" s="1" t="s">
        <v>357</v>
      </c>
      <c r="S1850" s="1" t="s">
        <v>357</v>
      </c>
      <c r="T1850" s="1" t="s">
        <v>11128</v>
      </c>
      <c r="U1850" s="1" t="s">
        <v>357</v>
      </c>
      <c r="V1850" s="1" t="s">
        <v>357</v>
      </c>
      <c r="W1850" s="1" t="s">
        <v>357</v>
      </c>
      <c r="X1850" s="1" t="s">
        <v>357</v>
      </c>
    </row>
    <row r="1851" spans="1:24">
      <c r="A1851" s="1" t="s">
        <v>1311</v>
      </c>
      <c r="B1851" s="1" t="s">
        <v>1312</v>
      </c>
      <c r="C1851" s="1" t="s">
        <v>1315</v>
      </c>
      <c r="D1851" s="1" t="s">
        <v>357</v>
      </c>
      <c r="E1851" s="1" t="s">
        <v>357</v>
      </c>
      <c r="F1851" s="1" t="s">
        <v>357</v>
      </c>
      <c r="G1851" s="1" t="s">
        <v>357</v>
      </c>
      <c r="H1851" s="1" t="s">
        <v>357</v>
      </c>
      <c r="I1851" s="1" t="s">
        <v>357</v>
      </c>
      <c r="J1851" s="1" t="s">
        <v>357</v>
      </c>
      <c r="K1851" s="1" t="s">
        <v>357</v>
      </c>
      <c r="L1851" s="1" t="s">
        <v>357</v>
      </c>
      <c r="M1851" s="1" t="s">
        <v>357</v>
      </c>
      <c r="N1851" s="1" t="s">
        <v>357</v>
      </c>
      <c r="O1851" s="1" t="s">
        <v>357</v>
      </c>
      <c r="P1851" s="1" t="s">
        <v>357</v>
      </c>
      <c r="Q1851" s="1" t="s">
        <v>357</v>
      </c>
      <c r="R1851" s="1" t="s">
        <v>357</v>
      </c>
      <c r="S1851" s="1" t="s">
        <v>357</v>
      </c>
      <c r="T1851" s="1" t="s">
        <v>11134</v>
      </c>
      <c r="U1851" s="1" t="s">
        <v>357</v>
      </c>
      <c r="V1851" s="1" t="s">
        <v>357</v>
      </c>
      <c r="W1851" s="1" t="s">
        <v>357</v>
      </c>
      <c r="X1851" s="1" t="s">
        <v>357</v>
      </c>
    </row>
    <row r="1852" spans="1:24">
      <c r="A1852" s="1" t="s">
        <v>1317</v>
      </c>
      <c r="B1852" s="1" t="s">
        <v>1318</v>
      </c>
      <c r="C1852" s="1" t="s">
        <v>1315</v>
      </c>
      <c r="D1852" s="1" t="s">
        <v>357</v>
      </c>
      <c r="E1852" s="1" t="s">
        <v>357</v>
      </c>
      <c r="F1852" s="1" t="s">
        <v>357</v>
      </c>
      <c r="G1852" s="1" t="s">
        <v>357</v>
      </c>
      <c r="H1852" s="1" t="s">
        <v>357</v>
      </c>
      <c r="I1852" s="1" t="s">
        <v>357</v>
      </c>
      <c r="J1852" s="1" t="s">
        <v>357</v>
      </c>
      <c r="K1852" s="1" t="s">
        <v>357</v>
      </c>
      <c r="L1852" s="1" t="s">
        <v>357</v>
      </c>
      <c r="M1852" s="1" t="s">
        <v>357</v>
      </c>
      <c r="N1852" s="1" t="s">
        <v>357</v>
      </c>
      <c r="O1852" s="1" t="s">
        <v>357</v>
      </c>
      <c r="P1852" s="1" t="s">
        <v>357</v>
      </c>
      <c r="Q1852" s="1" t="s">
        <v>357</v>
      </c>
      <c r="R1852" s="1" t="s">
        <v>357</v>
      </c>
      <c r="S1852" s="1" t="s">
        <v>357</v>
      </c>
      <c r="T1852" s="1" t="s">
        <v>11134</v>
      </c>
      <c r="U1852" s="1" t="s">
        <v>357</v>
      </c>
      <c r="V1852" s="1" t="s">
        <v>357</v>
      </c>
      <c r="W1852" s="1" t="s">
        <v>357</v>
      </c>
      <c r="X1852" s="1" t="s">
        <v>357</v>
      </c>
    </row>
    <row r="1853" spans="1:24">
      <c r="A1853" s="1" t="s">
        <v>1320</v>
      </c>
      <c r="B1853" s="1" t="s">
        <v>1321</v>
      </c>
      <c r="C1853" s="1" t="s">
        <v>1315</v>
      </c>
      <c r="D1853" s="1" t="s">
        <v>357</v>
      </c>
      <c r="E1853" s="1" t="s">
        <v>357</v>
      </c>
      <c r="F1853" s="1" t="s">
        <v>357</v>
      </c>
      <c r="G1853" s="1" t="s">
        <v>357</v>
      </c>
      <c r="H1853" s="1" t="s">
        <v>357</v>
      </c>
      <c r="I1853" s="1" t="s">
        <v>357</v>
      </c>
      <c r="J1853" s="1" t="s">
        <v>357</v>
      </c>
      <c r="K1853" s="1" t="s">
        <v>357</v>
      </c>
      <c r="L1853" s="1" t="s">
        <v>357</v>
      </c>
      <c r="M1853" s="1" t="s">
        <v>357</v>
      </c>
      <c r="N1853" s="1" t="s">
        <v>357</v>
      </c>
      <c r="O1853" s="1" t="s">
        <v>357</v>
      </c>
      <c r="P1853" s="1" t="s">
        <v>357</v>
      </c>
      <c r="Q1853" s="1" t="s">
        <v>357</v>
      </c>
      <c r="R1853" s="1" t="s">
        <v>357</v>
      </c>
      <c r="S1853" s="1" t="s">
        <v>357</v>
      </c>
      <c r="T1853" s="1" t="s">
        <v>11134</v>
      </c>
      <c r="U1853" s="1" t="s">
        <v>357</v>
      </c>
      <c r="V1853" s="1" t="s">
        <v>357</v>
      </c>
      <c r="W1853" s="1" t="s">
        <v>357</v>
      </c>
      <c r="X1853" s="1" t="s">
        <v>357</v>
      </c>
    </row>
    <row r="1854" spans="1:24">
      <c r="A1854" s="1" t="s">
        <v>1323</v>
      </c>
      <c r="B1854" s="1" t="s">
        <v>1324</v>
      </c>
      <c r="C1854" s="1" t="s">
        <v>1315</v>
      </c>
      <c r="D1854" s="1" t="s">
        <v>357</v>
      </c>
      <c r="E1854" s="1" t="s">
        <v>357</v>
      </c>
      <c r="F1854" s="1" t="s">
        <v>357</v>
      </c>
      <c r="G1854" s="1" t="s">
        <v>357</v>
      </c>
      <c r="H1854" s="1" t="s">
        <v>357</v>
      </c>
      <c r="I1854" s="1" t="s">
        <v>357</v>
      </c>
      <c r="J1854" s="1" t="s">
        <v>357</v>
      </c>
      <c r="K1854" s="1" t="s">
        <v>357</v>
      </c>
      <c r="L1854" s="1" t="s">
        <v>357</v>
      </c>
      <c r="M1854" s="1" t="s">
        <v>357</v>
      </c>
      <c r="N1854" s="1" t="s">
        <v>357</v>
      </c>
      <c r="O1854" s="1" t="s">
        <v>357</v>
      </c>
      <c r="P1854" s="1" t="s">
        <v>357</v>
      </c>
      <c r="Q1854" s="1" t="s">
        <v>357</v>
      </c>
      <c r="R1854" s="1" t="s">
        <v>357</v>
      </c>
      <c r="S1854" s="1" t="s">
        <v>357</v>
      </c>
      <c r="T1854" s="1" t="s">
        <v>11134</v>
      </c>
      <c r="U1854" s="1" t="s">
        <v>357</v>
      </c>
      <c r="V1854" s="1" t="s">
        <v>357</v>
      </c>
      <c r="W1854" s="1" t="s">
        <v>357</v>
      </c>
      <c r="X1854" s="1" t="s">
        <v>357</v>
      </c>
    </row>
    <row r="1855" spans="1:24">
      <c r="A1855" s="1" t="s">
        <v>1326</v>
      </c>
      <c r="B1855" s="1" t="s">
        <v>1327</v>
      </c>
      <c r="C1855" s="1" t="s">
        <v>1315</v>
      </c>
      <c r="D1855" s="1" t="s">
        <v>357</v>
      </c>
      <c r="E1855" s="1" t="s">
        <v>357</v>
      </c>
      <c r="F1855" s="1" t="s">
        <v>357</v>
      </c>
      <c r="G1855" s="1" t="s">
        <v>357</v>
      </c>
      <c r="H1855" s="1" t="s">
        <v>357</v>
      </c>
      <c r="I1855" s="1" t="s">
        <v>357</v>
      </c>
      <c r="J1855" s="1" t="s">
        <v>357</v>
      </c>
      <c r="K1855" s="1" t="s">
        <v>357</v>
      </c>
      <c r="L1855" s="1" t="s">
        <v>357</v>
      </c>
      <c r="M1855" s="1" t="s">
        <v>357</v>
      </c>
      <c r="N1855" s="1" t="s">
        <v>357</v>
      </c>
      <c r="O1855" s="1" t="s">
        <v>357</v>
      </c>
      <c r="P1855" s="1" t="s">
        <v>357</v>
      </c>
      <c r="Q1855" s="1" t="s">
        <v>357</v>
      </c>
      <c r="R1855" s="1" t="s">
        <v>357</v>
      </c>
      <c r="S1855" s="1" t="s">
        <v>357</v>
      </c>
      <c r="T1855" s="1" t="s">
        <v>11134</v>
      </c>
      <c r="U1855" s="1" t="s">
        <v>357</v>
      </c>
      <c r="V1855" s="1" t="s">
        <v>357</v>
      </c>
      <c r="W1855" s="1" t="s">
        <v>357</v>
      </c>
      <c r="X1855" s="1" t="s">
        <v>357</v>
      </c>
    </row>
    <row r="1856" spans="1:24" ht="30">
      <c r="A1856" s="1" t="s">
        <v>1335</v>
      </c>
      <c r="B1856" s="1" t="s">
        <v>1336</v>
      </c>
      <c r="C1856" s="1" t="s">
        <v>1333</v>
      </c>
      <c r="D1856" s="1" t="s">
        <v>357</v>
      </c>
      <c r="E1856" s="1" t="s">
        <v>357</v>
      </c>
      <c r="F1856" s="1" t="s">
        <v>357</v>
      </c>
      <c r="G1856" s="1" t="s">
        <v>357</v>
      </c>
      <c r="H1856" s="1" t="s">
        <v>357</v>
      </c>
      <c r="I1856" s="1" t="s">
        <v>357</v>
      </c>
      <c r="J1856" s="1" t="s">
        <v>357</v>
      </c>
      <c r="K1856" s="1" t="s">
        <v>357</v>
      </c>
      <c r="L1856" s="1" t="s">
        <v>357</v>
      </c>
      <c r="M1856" s="1" t="s">
        <v>357</v>
      </c>
      <c r="N1856" s="1" t="s">
        <v>357</v>
      </c>
      <c r="O1856" s="1" t="s">
        <v>357</v>
      </c>
      <c r="P1856" s="1" t="s">
        <v>357</v>
      </c>
      <c r="Q1856" s="1" t="s">
        <v>357</v>
      </c>
      <c r="R1856" s="1" t="s">
        <v>357</v>
      </c>
      <c r="S1856" s="1" t="s">
        <v>357</v>
      </c>
      <c r="T1856" s="1" t="s">
        <v>11135</v>
      </c>
      <c r="U1856" s="1" t="s">
        <v>357</v>
      </c>
      <c r="V1856" s="1" t="s">
        <v>357</v>
      </c>
      <c r="W1856" s="1" t="s">
        <v>357</v>
      </c>
      <c r="X1856" s="1" t="s">
        <v>357</v>
      </c>
    </row>
    <row r="1857" spans="1:24" ht="30">
      <c r="A1857" s="1" t="s">
        <v>1329</v>
      </c>
      <c r="B1857" s="1" t="s">
        <v>1330</v>
      </c>
      <c r="C1857" s="1" t="s">
        <v>1333</v>
      </c>
      <c r="D1857" s="1" t="s">
        <v>357</v>
      </c>
      <c r="E1857" s="1" t="s">
        <v>357</v>
      </c>
      <c r="F1857" s="1" t="s">
        <v>357</v>
      </c>
      <c r="G1857" s="1" t="s">
        <v>357</v>
      </c>
      <c r="H1857" s="1" t="s">
        <v>357</v>
      </c>
      <c r="I1857" s="1" t="s">
        <v>357</v>
      </c>
      <c r="J1857" s="1" t="s">
        <v>357</v>
      </c>
      <c r="K1857" s="1" t="s">
        <v>357</v>
      </c>
      <c r="L1857" s="1" t="s">
        <v>357</v>
      </c>
      <c r="M1857" s="1" t="s">
        <v>357</v>
      </c>
      <c r="N1857" s="1" t="s">
        <v>357</v>
      </c>
      <c r="O1857" s="1" t="s">
        <v>357</v>
      </c>
      <c r="P1857" s="1" t="s">
        <v>357</v>
      </c>
      <c r="Q1857" s="1" t="s">
        <v>357</v>
      </c>
      <c r="R1857" s="1" t="s">
        <v>357</v>
      </c>
      <c r="S1857" s="1" t="s">
        <v>357</v>
      </c>
      <c r="T1857" s="1" t="s">
        <v>11135</v>
      </c>
      <c r="U1857" s="1" t="s">
        <v>357</v>
      </c>
      <c r="V1857" s="1" t="s">
        <v>357</v>
      </c>
      <c r="W1857" s="1" t="s">
        <v>357</v>
      </c>
      <c r="X1857" s="1" t="s">
        <v>357</v>
      </c>
    </row>
    <row r="1858" spans="1:24" ht="30">
      <c r="A1858" s="1" t="s">
        <v>1338</v>
      </c>
      <c r="B1858" s="1" t="s">
        <v>1339</v>
      </c>
      <c r="C1858" s="1" t="s">
        <v>1333</v>
      </c>
      <c r="D1858" s="1" t="s">
        <v>357</v>
      </c>
      <c r="E1858" s="1" t="s">
        <v>357</v>
      </c>
      <c r="F1858" s="1" t="s">
        <v>357</v>
      </c>
      <c r="G1858" s="1" t="s">
        <v>357</v>
      </c>
      <c r="H1858" s="1" t="s">
        <v>357</v>
      </c>
      <c r="I1858" s="1" t="s">
        <v>357</v>
      </c>
      <c r="J1858" s="1" t="s">
        <v>357</v>
      </c>
      <c r="K1858" s="1" t="s">
        <v>357</v>
      </c>
      <c r="L1858" s="1" t="s">
        <v>357</v>
      </c>
      <c r="M1858" s="1" t="s">
        <v>357</v>
      </c>
      <c r="N1858" s="1" t="s">
        <v>357</v>
      </c>
      <c r="O1858" s="1" t="s">
        <v>357</v>
      </c>
      <c r="P1858" s="1" t="s">
        <v>357</v>
      </c>
      <c r="Q1858" s="1" t="s">
        <v>357</v>
      </c>
      <c r="R1858" s="1" t="s">
        <v>357</v>
      </c>
      <c r="S1858" s="1" t="s">
        <v>357</v>
      </c>
      <c r="T1858" s="1" t="s">
        <v>11135</v>
      </c>
      <c r="U1858" s="1" t="s">
        <v>357</v>
      </c>
      <c r="V1858" s="1" t="s">
        <v>357</v>
      </c>
      <c r="W1858" s="1" t="s">
        <v>357</v>
      </c>
      <c r="X1858" s="1" t="s">
        <v>357</v>
      </c>
    </row>
    <row r="1859" spans="1:24">
      <c r="A1859" s="1" t="s">
        <v>1341</v>
      </c>
      <c r="B1859" s="1" t="s">
        <v>1342</v>
      </c>
      <c r="C1859" s="1" t="s">
        <v>1276</v>
      </c>
      <c r="D1859" s="1" t="s">
        <v>357</v>
      </c>
      <c r="E1859" s="1" t="s">
        <v>357</v>
      </c>
      <c r="F1859" s="1" t="s">
        <v>357</v>
      </c>
      <c r="G1859" s="1" t="s">
        <v>357</v>
      </c>
      <c r="H1859" s="1" t="s">
        <v>357</v>
      </c>
      <c r="I1859" s="1" t="s">
        <v>357</v>
      </c>
      <c r="J1859" s="1" t="s">
        <v>357</v>
      </c>
      <c r="K1859" s="1" t="s">
        <v>357</v>
      </c>
      <c r="L1859" s="1" t="s">
        <v>357</v>
      </c>
      <c r="M1859" s="1" t="s">
        <v>357</v>
      </c>
      <c r="N1859" s="1" t="s">
        <v>357</v>
      </c>
      <c r="O1859" s="1" t="s">
        <v>357</v>
      </c>
      <c r="P1859" s="1" t="s">
        <v>357</v>
      </c>
      <c r="Q1859" s="1" t="s">
        <v>357</v>
      </c>
      <c r="R1859" s="1" t="s">
        <v>357</v>
      </c>
      <c r="S1859" s="1" t="s">
        <v>357</v>
      </c>
      <c r="T1859" s="1" t="s">
        <v>11136</v>
      </c>
      <c r="U1859" s="1" t="s">
        <v>357</v>
      </c>
      <c r="V1859" s="1" t="s">
        <v>357</v>
      </c>
      <c r="W1859" s="1" t="s">
        <v>357</v>
      </c>
      <c r="X1859" s="1" t="s">
        <v>357</v>
      </c>
    </row>
    <row r="1860" spans="1:24">
      <c r="A1860" s="1" t="s">
        <v>1271</v>
      </c>
      <c r="B1860" s="1" t="s">
        <v>1272</v>
      </c>
      <c r="C1860" s="1" t="s">
        <v>1276</v>
      </c>
      <c r="D1860" s="1" t="s">
        <v>357</v>
      </c>
      <c r="E1860" s="1" t="s">
        <v>357</v>
      </c>
      <c r="F1860" s="1" t="s">
        <v>357</v>
      </c>
      <c r="G1860" s="1" t="s">
        <v>357</v>
      </c>
      <c r="H1860" s="1" t="s">
        <v>357</v>
      </c>
      <c r="I1860" s="1" t="s">
        <v>357</v>
      </c>
      <c r="J1860" s="1" t="s">
        <v>357</v>
      </c>
      <c r="K1860" s="1" t="s">
        <v>357</v>
      </c>
      <c r="L1860" s="1" t="s">
        <v>357</v>
      </c>
      <c r="M1860" s="1" t="s">
        <v>357</v>
      </c>
      <c r="N1860" s="1" t="s">
        <v>357</v>
      </c>
      <c r="O1860" s="1" t="s">
        <v>357</v>
      </c>
      <c r="P1860" s="1" t="s">
        <v>357</v>
      </c>
      <c r="Q1860" s="1" t="s">
        <v>357</v>
      </c>
      <c r="R1860" s="1" t="s">
        <v>357</v>
      </c>
      <c r="S1860" s="1" t="s">
        <v>357</v>
      </c>
      <c r="T1860" s="1" t="s">
        <v>11137</v>
      </c>
      <c r="U1860" s="1" t="s">
        <v>357</v>
      </c>
      <c r="V1860" s="1" t="s">
        <v>357</v>
      </c>
      <c r="W1860" s="1" t="s">
        <v>357</v>
      </c>
      <c r="X1860" s="1" t="s">
        <v>357</v>
      </c>
    </row>
    <row r="1861" spans="1:24">
      <c r="A1861" s="1" t="s">
        <v>1344</v>
      </c>
      <c r="B1861" s="1" t="s">
        <v>1345</v>
      </c>
      <c r="C1861" s="1" t="s">
        <v>1276</v>
      </c>
      <c r="D1861" s="1" t="s">
        <v>357</v>
      </c>
      <c r="E1861" s="1" t="s">
        <v>357</v>
      </c>
      <c r="F1861" s="1" t="s">
        <v>357</v>
      </c>
      <c r="G1861" s="1" t="s">
        <v>357</v>
      </c>
      <c r="H1861" s="1" t="s">
        <v>357</v>
      </c>
      <c r="I1861" s="1" t="s">
        <v>357</v>
      </c>
      <c r="J1861" s="1" t="s">
        <v>357</v>
      </c>
      <c r="K1861" s="1" t="s">
        <v>357</v>
      </c>
      <c r="L1861" s="1" t="s">
        <v>357</v>
      </c>
      <c r="M1861" s="1" t="s">
        <v>357</v>
      </c>
      <c r="N1861" s="1" t="s">
        <v>357</v>
      </c>
      <c r="O1861" s="1" t="s">
        <v>357</v>
      </c>
      <c r="P1861" s="1" t="s">
        <v>357</v>
      </c>
      <c r="Q1861" s="1" t="s">
        <v>357</v>
      </c>
      <c r="R1861" s="1" t="s">
        <v>357</v>
      </c>
      <c r="S1861" s="1" t="s">
        <v>357</v>
      </c>
      <c r="T1861" s="1" t="s">
        <v>11136</v>
      </c>
      <c r="U1861" s="1" t="s">
        <v>357</v>
      </c>
      <c r="V1861" s="1" t="s">
        <v>357</v>
      </c>
      <c r="W1861" s="1" t="s">
        <v>357</v>
      </c>
      <c r="X1861" s="1" t="s">
        <v>357</v>
      </c>
    </row>
    <row r="1862" spans="1:24">
      <c r="A1862" s="1" t="s">
        <v>1278</v>
      </c>
      <c r="B1862" s="1" t="s">
        <v>1279</v>
      </c>
      <c r="C1862" s="1" t="s">
        <v>1276</v>
      </c>
      <c r="D1862" s="1" t="s">
        <v>357</v>
      </c>
      <c r="E1862" s="1" t="s">
        <v>357</v>
      </c>
      <c r="F1862" s="1" t="s">
        <v>357</v>
      </c>
      <c r="G1862" s="1" t="s">
        <v>357</v>
      </c>
      <c r="H1862" s="1" t="s">
        <v>357</v>
      </c>
      <c r="I1862" s="1" t="s">
        <v>357</v>
      </c>
      <c r="J1862" s="1" t="s">
        <v>357</v>
      </c>
      <c r="K1862" s="1" t="s">
        <v>357</v>
      </c>
      <c r="L1862" s="1" t="s">
        <v>357</v>
      </c>
      <c r="M1862" s="1" t="s">
        <v>357</v>
      </c>
      <c r="N1862" s="1" t="s">
        <v>357</v>
      </c>
      <c r="O1862" s="1" t="s">
        <v>357</v>
      </c>
      <c r="P1862" s="1" t="s">
        <v>357</v>
      </c>
      <c r="Q1862" s="1" t="s">
        <v>357</v>
      </c>
      <c r="R1862" s="1" t="s">
        <v>357</v>
      </c>
      <c r="S1862" s="1" t="s">
        <v>357</v>
      </c>
      <c r="T1862" s="1" t="s">
        <v>11137</v>
      </c>
      <c r="U1862" s="1" t="s">
        <v>357</v>
      </c>
      <c r="V1862" s="1" t="s">
        <v>357</v>
      </c>
      <c r="W1862" s="1" t="s">
        <v>357</v>
      </c>
      <c r="X1862" s="1" t="s">
        <v>357</v>
      </c>
    </row>
    <row r="1863" spans="1:24">
      <c r="A1863" s="1" t="s">
        <v>1347</v>
      </c>
      <c r="B1863" s="1" t="s">
        <v>1348</v>
      </c>
      <c r="C1863" s="1" t="s">
        <v>1276</v>
      </c>
      <c r="D1863" s="1" t="s">
        <v>357</v>
      </c>
      <c r="E1863" s="1" t="s">
        <v>357</v>
      </c>
      <c r="F1863" s="1" t="s">
        <v>357</v>
      </c>
      <c r="G1863" s="1" t="s">
        <v>357</v>
      </c>
      <c r="H1863" s="1" t="s">
        <v>357</v>
      </c>
      <c r="I1863" s="1" t="s">
        <v>357</v>
      </c>
      <c r="J1863" s="1" t="s">
        <v>357</v>
      </c>
      <c r="K1863" s="1" t="s">
        <v>357</v>
      </c>
      <c r="L1863" s="1" t="s">
        <v>357</v>
      </c>
      <c r="M1863" s="1" t="s">
        <v>357</v>
      </c>
      <c r="N1863" s="1" t="s">
        <v>357</v>
      </c>
      <c r="O1863" s="1" t="s">
        <v>357</v>
      </c>
      <c r="P1863" s="1" t="s">
        <v>357</v>
      </c>
      <c r="Q1863" s="1" t="s">
        <v>357</v>
      </c>
      <c r="R1863" s="1" t="s">
        <v>357</v>
      </c>
      <c r="S1863" s="1" t="s">
        <v>357</v>
      </c>
      <c r="T1863" s="1" t="s">
        <v>11136</v>
      </c>
      <c r="U1863" s="1" t="s">
        <v>357</v>
      </c>
      <c r="V1863" s="1" t="s">
        <v>357</v>
      </c>
      <c r="W1863" s="1" t="s">
        <v>357</v>
      </c>
      <c r="X1863" s="1" t="s">
        <v>357</v>
      </c>
    </row>
    <row r="1864" spans="1:24">
      <c r="A1864" s="1" t="s">
        <v>1281</v>
      </c>
      <c r="B1864" s="1" t="s">
        <v>1282</v>
      </c>
      <c r="C1864" s="1" t="s">
        <v>1276</v>
      </c>
      <c r="D1864" s="1" t="s">
        <v>357</v>
      </c>
      <c r="E1864" s="1" t="s">
        <v>357</v>
      </c>
      <c r="F1864" s="1" t="s">
        <v>357</v>
      </c>
      <c r="G1864" s="1" t="s">
        <v>357</v>
      </c>
      <c r="H1864" s="1" t="s">
        <v>357</v>
      </c>
      <c r="I1864" s="1" t="s">
        <v>357</v>
      </c>
      <c r="J1864" s="1" t="s">
        <v>357</v>
      </c>
      <c r="K1864" s="1" t="s">
        <v>357</v>
      </c>
      <c r="L1864" s="1" t="s">
        <v>357</v>
      </c>
      <c r="M1864" s="1" t="s">
        <v>357</v>
      </c>
      <c r="N1864" s="1" t="s">
        <v>357</v>
      </c>
      <c r="O1864" s="1" t="s">
        <v>357</v>
      </c>
      <c r="P1864" s="1" t="s">
        <v>357</v>
      </c>
      <c r="Q1864" s="1" t="s">
        <v>357</v>
      </c>
      <c r="R1864" s="1" t="s">
        <v>357</v>
      </c>
      <c r="S1864" s="1" t="s">
        <v>357</v>
      </c>
      <c r="T1864" s="1" t="s">
        <v>11137</v>
      </c>
      <c r="U1864" s="1" t="s">
        <v>357</v>
      </c>
      <c r="V1864" s="1" t="s">
        <v>357</v>
      </c>
      <c r="W1864" s="1" t="s">
        <v>357</v>
      </c>
      <c r="X1864" s="1" t="s">
        <v>357</v>
      </c>
    </row>
    <row r="1865" spans="1:24">
      <c r="A1865" s="1" t="s">
        <v>1350</v>
      </c>
      <c r="B1865" s="1" t="s">
        <v>1351</v>
      </c>
      <c r="C1865" s="1" t="s">
        <v>1276</v>
      </c>
      <c r="D1865" s="1" t="s">
        <v>357</v>
      </c>
      <c r="E1865" s="1" t="s">
        <v>357</v>
      </c>
      <c r="F1865" s="1" t="s">
        <v>357</v>
      </c>
      <c r="G1865" s="1" t="s">
        <v>357</v>
      </c>
      <c r="H1865" s="1" t="s">
        <v>357</v>
      </c>
      <c r="I1865" s="1" t="s">
        <v>357</v>
      </c>
      <c r="J1865" s="1" t="s">
        <v>357</v>
      </c>
      <c r="K1865" s="1" t="s">
        <v>357</v>
      </c>
      <c r="L1865" s="1" t="s">
        <v>357</v>
      </c>
      <c r="M1865" s="1" t="s">
        <v>357</v>
      </c>
      <c r="N1865" s="1" t="s">
        <v>357</v>
      </c>
      <c r="O1865" s="1" t="s">
        <v>357</v>
      </c>
      <c r="P1865" s="1" t="s">
        <v>357</v>
      </c>
      <c r="Q1865" s="1" t="s">
        <v>357</v>
      </c>
      <c r="R1865" s="1" t="s">
        <v>357</v>
      </c>
      <c r="S1865" s="1" t="s">
        <v>357</v>
      </c>
      <c r="T1865" s="1" t="s">
        <v>11136</v>
      </c>
      <c r="U1865" s="1" t="s">
        <v>357</v>
      </c>
      <c r="V1865" s="1" t="s">
        <v>357</v>
      </c>
      <c r="W1865" s="1" t="s">
        <v>357</v>
      </c>
      <c r="X1865" s="1" t="s">
        <v>357</v>
      </c>
    </row>
    <row r="1866" spans="1:24">
      <c r="A1866" s="1" t="s">
        <v>1284</v>
      </c>
      <c r="B1866" s="1" t="s">
        <v>1285</v>
      </c>
      <c r="C1866" s="1" t="s">
        <v>1276</v>
      </c>
      <c r="D1866" s="1" t="s">
        <v>357</v>
      </c>
      <c r="E1866" s="1" t="s">
        <v>357</v>
      </c>
      <c r="F1866" s="1" t="s">
        <v>357</v>
      </c>
      <c r="G1866" s="1" t="s">
        <v>357</v>
      </c>
      <c r="H1866" s="1" t="s">
        <v>357</v>
      </c>
      <c r="I1866" s="1" t="s">
        <v>357</v>
      </c>
      <c r="J1866" s="1" t="s">
        <v>357</v>
      </c>
      <c r="K1866" s="1" t="s">
        <v>357</v>
      </c>
      <c r="L1866" s="1" t="s">
        <v>357</v>
      </c>
      <c r="M1866" s="1" t="s">
        <v>357</v>
      </c>
      <c r="N1866" s="1" t="s">
        <v>357</v>
      </c>
      <c r="O1866" s="1" t="s">
        <v>357</v>
      </c>
      <c r="P1866" s="1" t="s">
        <v>357</v>
      </c>
      <c r="Q1866" s="1" t="s">
        <v>357</v>
      </c>
      <c r="R1866" s="1" t="s">
        <v>357</v>
      </c>
      <c r="S1866" s="1" t="s">
        <v>357</v>
      </c>
      <c r="T1866" s="1" t="s">
        <v>11137</v>
      </c>
      <c r="U1866" s="1" t="s">
        <v>357</v>
      </c>
      <c r="V1866" s="1" t="s">
        <v>357</v>
      </c>
      <c r="W1866" s="1" t="s">
        <v>357</v>
      </c>
      <c r="X1866" s="1" t="s">
        <v>357</v>
      </c>
    </row>
    <row r="1867" spans="1:24">
      <c r="A1867" s="1" t="s">
        <v>1353</v>
      </c>
      <c r="B1867" s="1" t="s">
        <v>1354</v>
      </c>
      <c r="C1867" s="1" t="s">
        <v>1276</v>
      </c>
      <c r="D1867" s="1" t="s">
        <v>357</v>
      </c>
      <c r="E1867" s="1" t="s">
        <v>357</v>
      </c>
      <c r="F1867" s="1" t="s">
        <v>357</v>
      </c>
      <c r="G1867" s="1" t="s">
        <v>357</v>
      </c>
      <c r="H1867" s="1" t="s">
        <v>357</v>
      </c>
      <c r="I1867" s="1" t="s">
        <v>357</v>
      </c>
      <c r="J1867" s="1" t="s">
        <v>357</v>
      </c>
      <c r="K1867" s="1" t="s">
        <v>357</v>
      </c>
      <c r="L1867" s="1" t="s">
        <v>357</v>
      </c>
      <c r="M1867" s="1" t="s">
        <v>357</v>
      </c>
      <c r="N1867" s="1" t="s">
        <v>357</v>
      </c>
      <c r="O1867" s="1" t="s">
        <v>357</v>
      </c>
      <c r="P1867" s="1" t="s">
        <v>357</v>
      </c>
      <c r="Q1867" s="1" t="s">
        <v>357</v>
      </c>
      <c r="R1867" s="1" t="s">
        <v>357</v>
      </c>
      <c r="S1867" s="1" t="s">
        <v>357</v>
      </c>
      <c r="T1867" s="1" t="s">
        <v>11136</v>
      </c>
      <c r="U1867" s="1" t="s">
        <v>357</v>
      </c>
      <c r="V1867" s="1" t="s">
        <v>357</v>
      </c>
      <c r="W1867" s="1" t="s">
        <v>357</v>
      </c>
      <c r="X1867" s="1" t="s">
        <v>357</v>
      </c>
    </row>
    <row r="1868" spans="1:24">
      <c r="A1868" s="1" t="s">
        <v>1287</v>
      </c>
      <c r="B1868" s="1" t="s">
        <v>1288</v>
      </c>
      <c r="C1868" s="1" t="s">
        <v>1276</v>
      </c>
      <c r="D1868" s="1" t="s">
        <v>357</v>
      </c>
      <c r="E1868" s="1" t="s">
        <v>357</v>
      </c>
      <c r="F1868" s="1" t="s">
        <v>357</v>
      </c>
      <c r="G1868" s="1" t="s">
        <v>357</v>
      </c>
      <c r="H1868" s="1" t="s">
        <v>357</v>
      </c>
      <c r="I1868" s="1" t="s">
        <v>357</v>
      </c>
      <c r="J1868" s="1" t="s">
        <v>357</v>
      </c>
      <c r="K1868" s="1" t="s">
        <v>357</v>
      </c>
      <c r="L1868" s="1" t="s">
        <v>357</v>
      </c>
      <c r="M1868" s="1" t="s">
        <v>357</v>
      </c>
      <c r="N1868" s="1" t="s">
        <v>357</v>
      </c>
      <c r="O1868" s="1" t="s">
        <v>357</v>
      </c>
      <c r="P1868" s="1" t="s">
        <v>357</v>
      </c>
      <c r="Q1868" s="1" t="s">
        <v>357</v>
      </c>
      <c r="R1868" s="1" t="s">
        <v>357</v>
      </c>
      <c r="S1868" s="1" t="s">
        <v>357</v>
      </c>
      <c r="T1868" s="1" t="s">
        <v>11137</v>
      </c>
      <c r="U1868" s="1" t="s">
        <v>357</v>
      </c>
      <c r="V1868" s="1" t="s">
        <v>357</v>
      </c>
      <c r="W1868" s="1" t="s">
        <v>357</v>
      </c>
      <c r="X1868" s="1" t="s">
        <v>357</v>
      </c>
    </row>
    <row r="1869" spans="1:24">
      <c r="A1869" s="1" t="s">
        <v>1356</v>
      </c>
      <c r="B1869" s="1" t="s">
        <v>1357</v>
      </c>
      <c r="C1869" s="1" t="s">
        <v>1276</v>
      </c>
      <c r="D1869" s="1" t="s">
        <v>357</v>
      </c>
      <c r="E1869" s="1" t="s">
        <v>357</v>
      </c>
      <c r="F1869" s="1" t="s">
        <v>357</v>
      </c>
      <c r="G1869" s="1" t="s">
        <v>357</v>
      </c>
      <c r="H1869" s="1" t="s">
        <v>357</v>
      </c>
      <c r="I1869" s="1" t="s">
        <v>357</v>
      </c>
      <c r="J1869" s="1" t="s">
        <v>357</v>
      </c>
      <c r="K1869" s="1" t="s">
        <v>357</v>
      </c>
      <c r="L1869" s="1" t="s">
        <v>357</v>
      </c>
      <c r="M1869" s="1" t="s">
        <v>357</v>
      </c>
      <c r="N1869" s="1" t="s">
        <v>357</v>
      </c>
      <c r="O1869" s="1" t="s">
        <v>357</v>
      </c>
      <c r="P1869" s="1" t="s">
        <v>357</v>
      </c>
      <c r="Q1869" s="1" t="s">
        <v>357</v>
      </c>
      <c r="R1869" s="1" t="s">
        <v>357</v>
      </c>
      <c r="S1869" s="1" t="s">
        <v>357</v>
      </c>
      <c r="T1869" s="1" t="s">
        <v>11136</v>
      </c>
      <c r="U1869" s="1" t="s">
        <v>357</v>
      </c>
      <c r="V1869" s="1" t="s">
        <v>357</v>
      </c>
      <c r="W1869" s="1" t="s">
        <v>357</v>
      </c>
      <c r="X1869" s="1" t="s">
        <v>357</v>
      </c>
    </row>
    <row r="1870" spans="1:24">
      <c r="A1870" s="1" t="s">
        <v>1290</v>
      </c>
      <c r="B1870" s="1" t="s">
        <v>1291</v>
      </c>
      <c r="C1870" s="1" t="s">
        <v>1276</v>
      </c>
      <c r="D1870" s="1" t="s">
        <v>357</v>
      </c>
      <c r="E1870" s="1" t="s">
        <v>357</v>
      </c>
      <c r="F1870" s="1" t="s">
        <v>357</v>
      </c>
      <c r="G1870" s="1" t="s">
        <v>357</v>
      </c>
      <c r="H1870" s="1" t="s">
        <v>357</v>
      </c>
      <c r="I1870" s="1" t="s">
        <v>357</v>
      </c>
      <c r="J1870" s="1" t="s">
        <v>357</v>
      </c>
      <c r="K1870" s="1" t="s">
        <v>357</v>
      </c>
      <c r="L1870" s="1" t="s">
        <v>357</v>
      </c>
      <c r="M1870" s="1" t="s">
        <v>357</v>
      </c>
      <c r="N1870" s="1" t="s">
        <v>357</v>
      </c>
      <c r="O1870" s="1" t="s">
        <v>357</v>
      </c>
      <c r="P1870" s="1" t="s">
        <v>357</v>
      </c>
      <c r="Q1870" s="1" t="s">
        <v>357</v>
      </c>
      <c r="R1870" s="1" t="s">
        <v>357</v>
      </c>
      <c r="S1870" s="1" t="s">
        <v>357</v>
      </c>
      <c r="T1870" s="1" t="s">
        <v>11137</v>
      </c>
      <c r="U1870" s="1" t="s">
        <v>357</v>
      </c>
      <c r="V1870" s="1" t="s">
        <v>357</v>
      </c>
      <c r="W1870" s="1" t="s">
        <v>357</v>
      </c>
      <c r="X1870" s="1" t="s">
        <v>357</v>
      </c>
    </row>
    <row r="1871" spans="1:24" ht="30">
      <c r="A1871" s="1" t="s">
        <v>1293</v>
      </c>
      <c r="B1871" s="1" t="s">
        <v>1294</v>
      </c>
      <c r="C1871" s="1" t="s">
        <v>1297</v>
      </c>
      <c r="D1871" s="1" t="s">
        <v>357</v>
      </c>
      <c r="E1871" s="1" t="s">
        <v>357</v>
      </c>
      <c r="F1871" s="1" t="s">
        <v>357</v>
      </c>
      <c r="G1871" s="1" t="s">
        <v>357</v>
      </c>
      <c r="H1871" s="1" t="s">
        <v>357</v>
      </c>
      <c r="I1871" s="1" t="s">
        <v>357</v>
      </c>
      <c r="J1871" s="1" t="s">
        <v>357</v>
      </c>
      <c r="K1871" s="1" t="s">
        <v>357</v>
      </c>
      <c r="L1871" s="1" t="s">
        <v>357</v>
      </c>
      <c r="M1871" s="1" t="s">
        <v>357</v>
      </c>
      <c r="N1871" s="1" t="s">
        <v>357</v>
      </c>
      <c r="O1871" s="1" t="s">
        <v>357</v>
      </c>
      <c r="P1871" s="1" t="s">
        <v>357</v>
      </c>
      <c r="Q1871" s="1" t="s">
        <v>357</v>
      </c>
      <c r="R1871" s="1" t="s">
        <v>357</v>
      </c>
      <c r="S1871" s="1" t="s">
        <v>357</v>
      </c>
      <c r="T1871" s="1" t="s">
        <v>11138</v>
      </c>
      <c r="U1871" s="1" t="s">
        <v>357</v>
      </c>
      <c r="V1871" s="1" t="s">
        <v>357</v>
      </c>
      <c r="W1871" s="1" t="s">
        <v>357</v>
      </c>
      <c r="X1871" s="1" t="s">
        <v>357</v>
      </c>
    </row>
    <row r="1872" spans="1:24" ht="30">
      <c r="A1872" s="1" t="s">
        <v>1299</v>
      </c>
      <c r="B1872" s="1" t="s">
        <v>1300</v>
      </c>
      <c r="C1872" s="1" t="s">
        <v>1297</v>
      </c>
      <c r="D1872" s="1" t="s">
        <v>357</v>
      </c>
      <c r="E1872" s="1" t="s">
        <v>357</v>
      </c>
      <c r="F1872" s="1" t="s">
        <v>357</v>
      </c>
      <c r="G1872" s="1" t="s">
        <v>357</v>
      </c>
      <c r="H1872" s="1" t="s">
        <v>357</v>
      </c>
      <c r="I1872" s="1" t="s">
        <v>357</v>
      </c>
      <c r="J1872" s="1" t="s">
        <v>357</v>
      </c>
      <c r="K1872" s="1" t="s">
        <v>357</v>
      </c>
      <c r="L1872" s="1" t="s">
        <v>357</v>
      </c>
      <c r="M1872" s="1" t="s">
        <v>357</v>
      </c>
      <c r="N1872" s="1" t="s">
        <v>357</v>
      </c>
      <c r="O1872" s="1" t="s">
        <v>357</v>
      </c>
      <c r="P1872" s="1" t="s">
        <v>357</v>
      </c>
      <c r="Q1872" s="1" t="s">
        <v>357</v>
      </c>
      <c r="R1872" s="1" t="s">
        <v>357</v>
      </c>
      <c r="S1872" s="1" t="s">
        <v>357</v>
      </c>
      <c r="T1872" s="1" t="s">
        <v>11138</v>
      </c>
      <c r="U1872" s="1" t="s">
        <v>357</v>
      </c>
      <c r="V1872" s="1" t="s">
        <v>357</v>
      </c>
      <c r="W1872" s="1" t="s">
        <v>357</v>
      </c>
      <c r="X1872" s="1" t="s">
        <v>357</v>
      </c>
    </row>
    <row r="1873" spans="1:24" ht="30">
      <c r="A1873" s="1" t="s">
        <v>1302</v>
      </c>
      <c r="B1873" s="1" t="s">
        <v>1303</v>
      </c>
      <c r="C1873" s="1" t="s">
        <v>1297</v>
      </c>
      <c r="D1873" s="1" t="s">
        <v>357</v>
      </c>
      <c r="E1873" s="1" t="s">
        <v>357</v>
      </c>
      <c r="F1873" s="1" t="s">
        <v>357</v>
      </c>
      <c r="G1873" s="1" t="s">
        <v>357</v>
      </c>
      <c r="H1873" s="1" t="s">
        <v>357</v>
      </c>
      <c r="I1873" s="1" t="s">
        <v>357</v>
      </c>
      <c r="J1873" s="1" t="s">
        <v>357</v>
      </c>
      <c r="K1873" s="1" t="s">
        <v>357</v>
      </c>
      <c r="L1873" s="1" t="s">
        <v>357</v>
      </c>
      <c r="M1873" s="1" t="s">
        <v>357</v>
      </c>
      <c r="N1873" s="1" t="s">
        <v>357</v>
      </c>
      <c r="O1873" s="1" t="s">
        <v>357</v>
      </c>
      <c r="P1873" s="1" t="s">
        <v>357</v>
      </c>
      <c r="Q1873" s="1" t="s">
        <v>357</v>
      </c>
      <c r="R1873" s="1" t="s">
        <v>357</v>
      </c>
      <c r="S1873" s="1" t="s">
        <v>357</v>
      </c>
      <c r="T1873" s="1" t="s">
        <v>11138</v>
      </c>
      <c r="U1873" s="1" t="s">
        <v>357</v>
      </c>
      <c r="V1873" s="1" t="s">
        <v>357</v>
      </c>
      <c r="W1873" s="1" t="s">
        <v>357</v>
      </c>
      <c r="X1873" s="1" t="s">
        <v>357</v>
      </c>
    </row>
    <row r="1874" spans="1:24" ht="30">
      <c r="A1874" s="1" t="s">
        <v>1305</v>
      </c>
      <c r="B1874" s="1" t="s">
        <v>1306</v>
      </c>
      <c r="C1874" s="1" t="s">
        <v>1297</v>
      </c>
      <c r="D1874" s="1" t="s">
        <v>357</v>
      </c>
      <c r="E1874" s="1" t="s">
        <v>357</v>
      </c>
      <c r="F1874" s="1" t="s">
        <v>357</v>
      </c>
      <c r="G1874" s="1" t="s">
        <v>357</v>
      </c>
      <c r="H1874" s="1" t="s">
        <v>357</v>
      </c>
      <c r="I1874" s="1" t="s">
        <v>357</v>
      </c>
      <c r="J1874" s="1" t="s">
        <v>357</v>
      </c>
      <c r="K1874" s="1" t="s">
        <v>357</v>
      </c>
      <c r="L1874" s="1" t="s">
        <v>357</v>
      </c>
      <c r="M1874" s="1" t="s">
        <v>357</v>
      </c>
      <c r="N1874" s="1" t="s">
        <v>357</v>
      </c>
      <c r="O1874" s="1" t="s">
        <v>357</v>
      </c>
      <c r="P1874" s="1" t="s">
        <v>357</v>
      </c>
      <c r="Q1874" s="1" t="s">
        <v>357</v>
      </c>
      <c r="R1874" s="1" t="s">
        <v>357</v>
      </c>
      <c r="S1874" s="1" t="s">
        <v>357</v>
      </c>
      <c r="T1874" s="1" t="s">
        <v>11138</v>
      </c>
      <c r="U1874" s="1" t="s">
        <v>357</v>
      </c>
      <c r="V1874" s="1" t="s">
        <v>357</v>
      </c>
      <c r="W1874" s="1" t="s">
        <v>357</v>
      </c>
      <c r="X1874" s="1" t="s">
        <v>357</v>
      </c>
    </row>
    <row r="1875" spans="1:24" ht="30">
      <c r="A1875" s="1" t="s">
        <v>1308</v>
      </c>
      <c r="B1875" s="1" t="s">
        <v>1309</v>
      </c>
      <c r="C1875" s="1" t="s">
        <v>1297</v>
      </c>
      <c r="D1875" s="1" t="s">
        <v>357</v>
      </c>
      <c r="E1875" s="1" t="s">
        <v>357</v>
      </c>
      <c r="F1875" s="1" t="s">
        <v>357</v>
      </c>
      <c r="G1875" s="1" t="s">
        <v>357</v>
      </c>
      <c r="H1875" s="1" t="s">
        <v>357</v>
      </c>
      <c r="I1875" s="1" t="s">
        <v>357</v>
      </c>
      <c r="J1875" s="1" t="s">
        <v>357</v>
      </c>
      <c r="K1875" s="1" t="s">
        <v>357</v>
      </c>
      <c r="L1875" s="1" t="s">
        <v>357</v>
      </c>
      <c r="M1875" s="1" t="s">
        <v>357</v>
      </c>
      <c r="N1875" s="1" t="s">
        <v>357</v>
      </c>
      <c r="O1875" s="1" t="s">
        <v>357</v>
      </c>
      <c r="P1875" s="1" t="s">
        <v>357</v>
      </c>
      <c r="Q1875" s="1" t="s">
        <v>357</v>
      </c>
      <c r="R1875" s="1" t="s">
        <v>357</v>
      </c>
      <c r="S1875" s="1" t="s">
        <v>357</v>
      </c>
      <c r="T1875" s="1" t="s">
        <v>11138</v>
      </c>
      <c r="U1875" s="1" t="s">
        <v>357</v>
      </c>
      <c r="V1875" s="1" t="s">
        <v>357</v>
      </c>
      <c r="W1875" s="1" t="s">
        <v>357</v>
      </c>
      <c r="X1875" s="1" t="s">
        <v>357</v>
      </c>
    </row>
    <row r="1876" spans="1:24" ht="30">
      <c r="A1876" s="1" t="s">
        <v>5112</v>
      </c>
      <c r="B1876" s="1" t="s">
        <v>5113</v>
      </c>
      <c r="C1876" s="1" t="s">
        <v>3014</v>
      </c>
      <c r="D1876" s="1" t="s">
        <v>10669</v>
      </c>
      <c r="E1876" s="1" t="s">
        <v>357</v>
      </c>
      <c r="F1876" s="1" t="s">
        <v>11139</v>
      </c>
      <c r="G1876" s="1" t="s">
        <v>357</v>
      </c>
      <c r="H1876" s="1" t="s">
        <v>357</v>
      </c>
      <c r="I1876" s="1" t="s">
        <v>357</v>
      </c>
      <c r="J1876" s="1" t="s">
        <v>357</v>
      </c>
      <c r="K1876" s="1" t="s">
        <v>357</v>
      </c>
      <c r="L1876" s="1" t="s">
        <v>357</v>
      </c>
      <c r="M1876" s="1" t="s">
        <v>357</v>
      </c>
      <c r="N1876" s="1" t="s">
        <v>357</v>
      </c>
      <c r="O1876" s="1" t="s">
        <v>357</v>
      </c>
      <c r="P1876" s="1" t="s">
        <v>357</v>
      </c>
      <c r="Q1876" s="1" t="s">
        <v>357</v>
      </c>
      <c r="R1876" s="1" t="s">
        <v>357</v>
      </c>
      <c r="S1876" s="1" t="s">
        <v>357</v>
      </c>
      <c r="T1876" s="1" t="s">
        <v>11140</v>
      </c>
      <c r="U1876" s="1" t="s">
        <v>357</v>
      </c>
      <c r="V1876" s="1" t="s">
        <v>357</v>
      </c>
      <c r="W1876" s="1" t="s">
        <v>357</v>
      </c>
      <c r="X1876" s="1" t="s">
        <v>357</v>
      </c>
    </row>
    <row r="1877" spans="1:24" ht="30">
      <c r="A1877" s="1" t="s">
        <v>5139</v>
      </c>
      <c r="B1877" s="1" t="s">
        <v>5140</v>
      </c>
      <c r="C1877" s="1" t="s">
        <v>3014</v>
      </c>
      <c r="D1877" s="1" t="s">
        <v>10669</v>
      </c>
      <c r="E1877" s="1" t="s">
        <v>357</v>
      </c>
      <c r="F1877" s="1" t="s">
        <v>11141</v>
      </c>
      <c r="G1877" s="1" t="s">
        <v>357</v>
      </c>
      <c r="H1877" s="1" t="s">
        <v>357</v>
      </c>
      <c r="I1877" s="1" t="s">
        <v>357</v>
      </c>
      <c r="J1877" s="1" t="s">
        <v>357</v>
      </c>
      <c r="K1877" s="1" t="s">
        <v>357</v>
      </c>
      <c r="L1877" s="1" t="s">
        <v>357</v>
      </c>
      <c r="M1877" s="1" t="s">
        <v>357</v>
      </c>
      <c r="N1877" s="1" t="s">
        <v>357</v>
      </c>
      <c r="O1877" s="1" t="s">
        <v>357</v>
      </c>
      <c r="P1877" s="1" t="s">
        <v>357</v>
      </c>
      <c r="Q1877" s="1" t="s">
        <v>357</v>
      </c>
      <c r="R1877" s="1" t="s">
        <v>357</v>
      </c>
      <c r="S1877" s="1" t="s">
        <v>357</v>
      </c>
      <c r="T1877" s="1" t="s">
        <v>11140</v>
      </c>
      <c r="U1877" s="1" t="s">
        <v>357</v>
      </c>
      <c r="V1877" s="1" t="s">
        <v>357</v>
      </c>
      <c r="W1877" s="1" t="s">
        <v>357</v>
      </c>
      <c r="X1877" s="1" t="s">
        <v>357</v>
      </c>
    </row>
    <row r="1878" spans="1:24" ht="30">
      <c r="A1878" s="1" t="s">
        <v>5115</v>
      </c>
      <c r="B1878" s="1" t="s">
        <v>5116</v>
      </c>
      <c r="C1878" s="1" t="s">
        <v>3014</v>
      </c>
      <c r="D1878" s="1" t="s">
        <v>10669</v>
      </c>
      <c r="E1878" s="1" t="s">
        <v>357</v>
      </c>
      <c r="F1878" s="1" t="s">
        <v>11142</v>
      </c>
      <c r="G1878" s="1" t="s">
        <v>357</v>
      </c>
      <c r="H1878" s="1" t="s">
        <v>357</v>
      </c>
      <c r="I1878" s="1" t="s">
        <v>357</v>
      </c>
      <c r="J1878" s="1" t="s">
        <v>357</v>
      </c>
      <c r="K1878" s="1" t="s">
        <v>357</v>
      </c>
      <c r="L1878" s="1" t="s">
        <v>357</v>
      </c>
      <c r="M1878" s="1" t="s">
        <v>357</v>
      </c>
      <c r="N1878" s="1" t="s">
        <v>357</v>
      </c>
      <c r="O1878" s="1" t="s">
        <v>357</v>
      </c>
      <c r="P1878" s="1" t="s">
        <v>357</v>
      </c>
      <c r="Q1878" s="1" t="s">
        <v>357</v>
      </c>
      <c r="R1878" s="1" t="s">
        <v>357</v>
      </c>
      <c r="S1878" s="1" t="s">
        <v>357</v>
      </c>
      <c r="T1878" s="1" t="s">
        <v>11140</v>
      </c>
      <c r="U1878" s="1" t="s">
        <v>357</v>
      </c>
      <c r="V1878" s="1" t="s">
        <v>357</v>
      </c>
      <c r="W1878" s="1" t="s">
        <v>357</v>
      </c>
      <c r="X1878" s="1" t="s">
        <v>357</v>
      </c>
    </row>
    <row r="1879" spans="1:24" ht="30">
      <c r="A1879" s="1" t="s">
        <v>5118</v>
      </c>
      <c r="B1879" s="1" t="s">
        <v>5119</v>
      </c>
      <c r="C1879" s="1" t="s">
        <v>3014</v>
      </c>
      <c r="D1879" s="1" t="s">
        <v>10669</v>
      </c>
      <c r="E1879" s="1" t="s">
        <v>357</v>
      </c>
      <c r="F1879" s="1" t="s">
        <v>11143</v>
      </c>
      <c r="G1879" s="1" t="s">
        <v>357</v>
      </c>
      <c r="H1879" s="1" t="s">
        <v>357</v>
      </c>
      <c r="I1879" s="1" t="s">
        <v>357</v>
      </c>
      <c r="J1879" s="1" t="s">
        <v>357</v>
      </c>
      <c r="K1879" s="1" t="s">
        <v>357</v>
      </c>
      <c r="L1879" s="1" t="s">
        <v>357</v>
      </c>
      <c r="M1879" s="1" t="s">
        <v>357</v>
      </c>
      <c r="N1879" s="1" t="s">
        <v>357</v>
      </c>
      <c r="O1879" s="1" t="s">
        <v>357</v>
      </c>
      <c r="P1879" s="1" t="s">
        <v>357</v>
      </c>
      <c r="Q1879" s="1" t="s">
        <v>357</v>
      </c>
      <c r="R1879" s="1" t="s">
        <v>357</v>
      </c>
      <c r="S1879" s="1" t="s">
        <v>357</v>
      </c>
      <c r="T1879" s="1" t="s">
        <v>11140</v>
      </c>
      <c r="U1879" s="1" t="s">
        <v>357</v>
      </c>
      <c r="V1879" s="1" t="s">
        <v>357</v>
      </c>
      <c r="W1879" s="1" t="s">
        <v>357</v>
      </c>
      <c r="X1879" s="1" t="s">
        <v>357</v>
      </c>
    </row>
    <row r="1880" spans="1:24" ht="30">
      <c r="A1880" s="1" t="s">
        <v>5121</v>
      </c>
      <c r="B1880" s="1" t="s">
        <v>5122</v>
      </c>
      <c r="C1880" s="1" t="s">
        <v>3014</v>
      </c>
      <c r="D1880" s="1" t="s">
        <v>10669</v>
      </c>
      <c r="E1880" s="1" t="s">
        <v>357</v>
      </c>
      <c r="F1880" s="1" t="s">
        <v>11144</v>
      </c>
      <c r="G1880" s="1" t="s">
        <v>357</v>
      </c>
      <c r="H1880" s="1" t="s">
        <v>357</v>
      </c>
      <c r="I1880" s="1" t="s">
        <v>357</v>
      </c>
      <c r="J1880" s="1" t="s">
        <v>357</v>
      </c>
      <c r="K1880" s="1" t="s">
        <v>357</v>
      </c>
      <c r="L1880" s="1" t="s">
        <v>357</v>
      </c>
      <c r="M1880" s="1" t="s">
        <v>357</v>
      </c>
      <c r="N1880" s="1" t="s">
        <v>357</v>
      </c>
      <c r="O1880" s="1" t="s">
        <v>357</v>
      </c>
      <c r="P1880" s="1" t="s">
        <v>357</v>
      </c>
      <c r="Q1880" s="1" t="s">
        <v>357</v>
      </c>
      <c r="R1880" s="1" t="s">
        <v>357</v>
      </c>
      <c r="S1880" s="1" t="s">
        <v>357</v>
      </c>
      <c r="T1880" s="1" t="s">
        <v>11140</v>
      </c>
      <c r="U1880" s="1" t="s">
        <v>357</v>
      </c>
      <c r="V1880" s="1" t="s">
        <v>357</v>
      </c>
      <c r="W1880" s="1" t="s">
        <v>357</v>
      </c>
      <c r="X1880" s="1" t="s">
        <v>357</v>
      </c>
    </row>
    <row r="1881" spans="1:24" ht="30">
      <c r="A1881" s="1" t="s">
        <v>5124</v>
      </c>
      <c r="B1881" s="1" t="s">
        <v>5125</v>
      </c>
      <c r="C1881" s="1" t="s">
        <v>3014</v>
      </c>
      <c r="D1881" s="1" t="s">
        <v>10669</v>
      </c>
      <c r="E1881" s="1" t="s">
        <v>357</v>
      </c>
      <c r="F1881" s="1" t="s">
        <v>11145</v>
      </c>
      <c r="G1881" s="1" t="s">
        <v>357</v>
      </c>
      <c r="H1881" s="1" t="s">
        <v>357</v>
      </c>
      <c r="I1881" s="1" t="s">
        <v>357</v>
      </c>
      <c r="J1881" s="1" t="s">
        <v>357</v>
      </c>
      <c r="K1881" s="1" t="s">
        <v>357</v>
      </c>
      <c r="L1881" s="1" t="s">
        <v>357</v>
      </c>
      <c r="M1881" s="1" t="s">
        <v>357</v>
      </c>
      <c r="N1881" s="1" t="s">
        <v>357</v>
      </c>
      <c r="O1881" s="1" t="s">
        <v>357</v>
      </c>
      <c r="P1881" s="1" t="s">
        <v>357</v>
      </c>
      <c r="Q1881" s="1" t="s">
        <v>357</v>
      </c>
      <c r="R1881" s="1" t="s">
        <v>357</v>
      </c>
      <c r="S1881" s="1" t="s">
        <v>357</v>
      </c>
      <c r="T1881" s="1" t="s">
        <v>11140</v>
      </c>
      <c r="U1881" s="1" t="s">
        <v>357</v>
      </c>
      <c r="V1881" s="1" t="s">
        <v>357</v>
      </c>
      <c r="W1881" s="1" t="s">
        <v>357</v>
      </c>
      <c r="X1881" s="1" t="s">
        <v>357</v>
      </c>
    </row>
    <row r="1882" spans="1:24">
      <c r="A1882" s="1" t="s">
        <v>5127</v>
      </c>
      <c r="B1882" s="1" t="s">
        <v>5128</v>
      </c>
      <c r="C1882" s="1" t="s">
        <v>3014</v>
      </c>
      <c r="D1882" s="1" t="s">
        <v>10669</v>
      </c>
      <c r="E1882" s="1" t="s">
        <v>357</v>
      </c>
      <c r="F1882" s="1" t="s">
        <v>357</v>
      </c>
      <c r="G1882" s="1" t="s">
        <v>357</v>
      </c>
      <c r="H1882" s="1" t="s">
        <v>357</v>
      </c>
      <c r="I1882" s="1" t="s">
        <v>357</v>
      </c>
      <c r="J1882" s="1" t="s">
        <v>357</v>
      </c>
      <c r="K1882" s="1" t="s">
        <v>357</v>
      </c>
      <c r="L1882" s="1" t="s">
        <v>357</v>
      </c>
      <c r="M1882" s="1" t="s">
        <v>357</v>
      </c>
      <c r="N1882" s="1" t="s">
        <v>357</v>
      </c>
      <c r="O1882" s="1" t="s">
        <v>357</v>
      </c>
      <c r="P1882" s="1" t="s">
        <v>357</v>
      </c>
      <c r="Q1882" s="1" t="s">
        <v>357</v>
      </c>
      <c r="R1882" s="1" t="s">
        <v>357</v>
      </c>
      <c r="S1882" s="1" t="s">
        <v>357</v>
      </c>
      <c r="T1882" s="1" t="s">
        <v>11140</v>
      </c>
      <c r="U1882" s="1" t="s">
        <v>357</v>
      </c>
      <c r="V1882" s="1" t="s">
        <v>357</v>
      </c>
      <c r="W1882" s="1" t="s">
        <v>357</v>
      </c>
      <c r="X1882" s="1" t="s">
        <v>357</v>
      </c>
    </row>
    <row r="1883" spans="1:24">
      <c r="A1883" s="1" t="s">
        <v>4968</v>
      </c>
      <c r="B1883" s="1" t="s">
        <v>4969</v>
      </c>
      <c r="C1883" s="1" t="s">
        <v>3014</v>
      </c>
      <c r="D1883" s="1" t="s">
        <v>10669</v>
      </c>
      <c r="E1883" s="1" t="s">
        <v>357</v>
      </c>
      <c r="F1883" s="1" t="s">
        <v>357</v>
      </c>
      <c r="G1883" s="1" t="s">
        <v>357</v>
      </c>
      <c r="H1883" s="1" t="s">
        <v>357</v>
      </c>
      <c r="I1883" s="1" t="s">
        <v>357</v>
      </c>
      <c r="J1883" s="1" t="s">
        <v>357</v>
      </c>
      <c r="K1883" s="1" t="s">
        <v>357</v>
      </c>
      <c r="L1883" s="1" t="s">
        <v>357</v>
      </c>
      <c r="M1883" s="1" t="s">
        <v>357</v>
      </c>
      <c r="N1883" s="1" t="s">
        <v>357</v>
      </c>
      <c r="O1883" s="1" t="s">
        <v>357</v>
      </c>
      <c r="P1883" s="1" t="s">
        <v>357</v>
      </c>
      <c r="Q1883" s="1" t="s">
        <v>357</v>
      </c>
      <c r="R1883" s="1" t="s">
        <v>357</v>
      </c>
      <c r="S1883" s="1" t="s">
        <v>357</v>
      </c>
      <c r="T1883" s="1" t="s">
        <v>11140</v>
      </c>
      <c r="U1883" s="1" t="s">
        <v>357</v>
      </c>
      <c r="V1883" s="1" t="s">
        <v>357</v>
      </c>
      <c r="W1883" s="1" t="s">
        <v>357</v>
      </c>
      <c r="X1883" s="1" t="s">
        <v>357</v>
      </c>
    </row>
    <row r="1884" spans="1:24">
      <c r="A1884" s="1" t="s">
        <v>4971</v>
      </c>
      <c r="B1884" s="1" t="s">
        <v>4972</v>
      </c>
      <c r="C1884" s="1" t="s">
        <v>3014</v>
      </c>
      <c r="D1884" s="1" t="s">
        <v>10669</v>
      </c>
      <c r="E1884" s="1" t="s">
        <v>357</v>
      </c>
      <c r="F1884" s="1" t="s">
        <v>357</v>
      </c>
      <c r="G1884" s="1" t="s">
        <v>357</v>
      </c>
      <c r="H1884" s="1" t="s">
        <v>357</v>
      </c>
      <c r="I1884" s="1" t="s">
        <v>357</v>
      </c>
      <c r="J1884" s="1" t="s">
        <v>357</v>
      </c>
      <c r="K1884" s="1" t="s">
        <v>357</v>
      </c>
      <c r="L1884" s="1" t="s">
        <v>357</v>
      </c>
      <c r="M1884" s="1" t="s">
        <v>357</v>
      </c>
      <c r="N1884" s="1" t="s">
        <v>357</v>
      </c>
      <c r="O1884" s="1" t="s">
        <v>357</v>
      </c>
      <c r="P1884" s="1" t="s">
        <v>357</v>
      </c>
      <c r="Q1884" s="1" t="s">
        <v>357</v>
      </c>
      <c r="R1884" s="1" t="s">
        <v>357</v>
      </c>
      <c r="S1884" s="1" t="s">
        <v>357</v>
      </c>
      <c r="T1884" s="1" t="s">
        <v>11140</v>
      </c>
      <c r="U1884" s="1" t="s">
        <v>357</v>
      </c>
      <c r="V1884" s="1" t="s">
        <v>357</v>
      </c>
      <c r="W1884" s="1" t="s">
        <v>357</v>
      </c>
      <c r="X1884" s="1" t="s">
        <v>357</v>
      </c>
    </row>
    <row r="1885" spans="1:24">
      <c r="A1885" s="1" t="s">
        <v>4974</v>
      </c>
      <c r="B1885" s="1" t="s">
        <v>4975</v>
      </c>
      <c r="C1885" s="1" t="s">
        <v>3014</v>
      </c>
      <c r="D1885" s="1" t="s">
        <v>10669</v>
      </c>
      <c r="E1885" s="1" t="s">
        <v>357</v>
      </c>
      <c r="F1885" s="1" t="s">
        <v>357</v>
      </c>
      <c r="G1885" s="1" t="s">
        <v>357</v>
      </c>
      <c r="H1885" s="1" t="s">
        <v>357</v>
      </c>
      <c r="I1885" s="1" t="s">
        <v>357</v>
      </c>
      <c r="J1885" s="1" t="s">
        <v>357</v>
      </c>
      <c r="K1885" s="1" t="s">
        <v>357</v>
      </c>
      <c r="L1885" s="1" t="s">
        <v>357</v>
      </c>
      <c r="M1885" s="1" t="s">
        <v>357</v>
      </c>
      <c r="N1885" s="1" t="s">
        <v>357</v>
      </c>
      <c r="O1885" s="1" t="s">
        <v>357</v>
      </c>
      <c r="P1885" s="1" t="s">
        <v>357</v>
      </c>
      <c r="Q1885" s="1" t="s">
        <v>357</v>
      </c>
      <c r="R1885" s="1" t="s">
        <v>357</v>
      </c>
      <c r="S1885" s="1" t="s">
        <v>357</v>
      </c>
      <c r="T1885" s="1" t="s">
        <v>11140</v>
      </c>
      <c r="U1885" s="1" t="s">
        <v>357</v>
      </c>
      <c r="V1885" s="1" t="s">
        <v>357</v>
      </c>
      <c r="W1885" s="1" t="s">
        <v>357</v>
      </c>
      <c r="X1885" s="1" t="s">
        <v>357</v>
      </c>
    </row>
    <row r="1886" spans="1:24">
      <c r="A1886" s="1" t="s">
        <v>4977</v>
      </c>
      <c r="B1886" s="1" t="s">
        <v>4978</v>
      </c>
      <c r="C1886" s="1" t="s">
        <v>3014</v>
      </c>
      <c r="D1886" s="1" t="s">
        <v>10669</v>
      </c>
      <c r="E1886" s="1" t="s">
        <v>357</v>
      </c>
      <c r="F1886" s="1" t="s">
        <v>357</v>
      </c>
      <c r="G1886" s="1" t="s">
        <v>357</v>
      </c>
      <c r="H1886" s="1" t="s">
        <v>357</v>
      </c>
      <c r="I1886" s="1" t="s">
        <v>357</v>
      </c>
      <c r="J1886" s="1" t="s">
        <v>357</v>
      </c>
      <c r="K1886" s="1" t="s">
        <v>357</v>
      </c>
      <c r="L1886" s="1" t="s">
        <v>357</v>
      </c>
      <c r="M1886" s="1" t="s">
        <v>357</v>
      </c>
      <c r="N1886" s="1" t="s">
        <v>357</v>
      </c>
      <c r="O1886" s="1" t="s">
        <v>357</v>
      </c>
      <c r="P1886" s="1" t="s">
        <v>357</v>
      </c>
      <c r="Q1886" s="1" t="s">
        <v>357</v>
      </c>
      <c r="R1886" s="1" t="s">
        <v>357</v>
      </c>
      <c r="S1886" s="1" t="s">
        <v>357</v>
      </c>
      <c r="T1886" s="1" t="s">
        <v>11140</v>
      </c>
      <c r="U1886" s="1" t="s">
        <v>357</v>
      </c>
      <c r="V1886" s="1" t="s">
        <v>357</v>
      </c>
      <c r="W1886" s="1" t="s">
        <v>357</v>
      </c>
      <c r="X1886" s="1" t="s">
        <v>357</v>
      </c>
    </row>
    <row r="1887" spans="1:24">
      <c r="A1887" s="1" t="s">
        <v>5130</v>
      </c>
      <c r="B1887" s="1" t="s">
        <v>5131</v>
      </c>
      <c r="C1887" s="1" t="s">
        <v>3014</v>
      </c>
      <c r="D1887" s="1" t="s">
        <v>10669</v>
      </c>
      <c r="E1887" s="1" t="s">
        <v>357</v>
      </c>
      <c r="F1887" s="1" t="s">
        <v>357</v>
      </c>
      <c r="G1887" s="1" t="s">
        <v>357</v>
      </c>
      <c r="H1887" s="1" t="s">
        <v>357</v>
      </c>
      <c r="I1887" s="1" t="s">
        <v>357</v>
      </c>
      <c r="J1887" s="1" t="s">
        <v>357</v>
      </c>
      <c r="K1887" s="1" t="s">
        <v>357</v>
      </c>
      <c r="L1887" s="1" t="s">
        <v>357</v>
      </c>
      <c r="M1887" s="1" t="s">
        <v>357</v>
      </c>
      <c r="N1887" s="1" t="s">
        <v>357</v>
      </c>
      <c r="O1887" s="1" t="s">
        <v>357</v>
      </c>
      <c r="P1887" s="1" t="s">
        <v>357</v>
      </c>
      <c r="Q1887" s="1" t="s">
        <v>357</v>
      </c>
      <c r="R1887" s="1" t="s">
        <v>357</v>
      </c>
      <c r="S1887" s="1" t="s">
        <v>357</v>
      </c>
      <c r="T1887" s="1" t="s">
        <v>11140</v>
      </c>
      <c r="U1887" s="1" t="s">
        <v>357</v>
      </c>
      <c r="V1887" s="1" t="s">
        <v>357</v>
      </c>
      <c r="W1887" s="1" t="s">
        <v>357</v>
      </c>
      <c r="X1887" s="1" t="s">
        <v>357</v>
      </c>
    </row>
    <row r="1888" spans="1:24">
      <c r="A1888" s="1" t="s">
        <v>5133</v>
      </c>
      <c r="B1888" s="1" t="s">
        <v>5134</v>
      </c>
      <c r="C1888" s="1" t="s">
        <v>3014</v>
      </c>
      <c r="D1888" s="1" t="s">
        <v>10669</v>
      </c>
      <c r="E1888" s="1" t="s">
        <v>357</v>
      </c>
      <c r="F1888" s="1" t="s">
        <v>357</v>
      </c>
      <c r="G1888" s="1" t="s">
        <v>357</v>
      </c>
      <c r="H1888" s="1" t="s">
        <v>357</v>
      </c>
      <c r="I1888" s="1" t="s">
        <v>357</v>
      </c>
      <c r="J1888" s="1" t="s">
        <v>357</v>
      </c>
      <c r="K1888" s="1" t="s">
        <v>357</v>
      </c>
      <c r="L1888" s="1" t="s">
        <v>357</v>
      </c>
      <c r="M1888" s="1" t="s">
        <v>357</v>
      </c>
      <c r="N1888" s="1" t="s">
        <v>357</v>
      </c>
      <c r="O1888" s="1" t="s">
        <v>357</v>
      </c>
      <c r="P1888" s="1" t="s">
        <v>357</v>
      </c>
      <c r="Q1888" s="1" t="s">
        <v>357</v>
      </c>
      <c r="R1888" s="1" t="s">
        <v>357</v>
      </c>
      <c r="S1888" s="1" t="s">
        <v>357</v>
      </c>
      <c r="T1888" s="1" t="s">
        <v>11140</v>
      </c>
      <c r="U1888" s="1" t="s">
        <v>357</v>
      </c>
      <c r="V1888" s="1" t="s">
        <v>357</v>
      </c>
      <c r="W1888" s="1" t="s">
        <v>357</v>
      </c>
      <c r="X1888" s="1" t="s">
        <v>357</v>
      </c>
    </row>
    <row r="1889" spans="1:24">
      <c r="A1889" s="1" t="s">
        <v>4980</v>
      </c>
      <c r="B1889" s="1" t="s">
        <v>4981</v>
      </c>
      <c r="C1889" s="1" t="s">
        <v>3014</v>
      </c>
      <c r="D1889" s="1" t="s">
        <v>10669</v>
      </c>
      <c r="E1889" s="1" t="s">
        <v>357</v>
      </c>
      <c r="F1889" s="1" t="s">
        <v>357</v>
      </c>
      <c r="G1889" s="1" t="s">
        <v>357</v>
      </c>
      <c r="H1889" s="1" t="s">
        <v>357</v>
      </c>
      <c r="I1889" s="1" t="s">
        <v>357</v>
      </c>
      <c r="J1889" s="1" t="s">
        <v>357</v>
      </c>
      <c r="K1889" s="1" t="s">
        <v>357</v>
      </c>
      <c r="L1889" s="1" t="s">
        <v>357</v>
      </c>
      <c r="M1889" s="1" t="s">
        <v>357</v>
      </c>
      <c r="N1889" s="1" t="s">
        <v>357</v>
      </c>
      <c r="O1889" s="1" t="s">
        <v>357</v>
      </c>
      <c r="P1889" s="1" t="s">
        <v>357</v>
      </c>
      <c r="Q1889" s="1" t="s">
        <v>357</v>
      </c>
      <c r="R1889" s="1" t="s">
        <v>357</v>
      </c>
      <c r="S1889" s="1" t="s">
        <v>357</v>
      </c>
      <c r="T1889" s="1" t="s">
        <v>11140</v>
      </c>
      <c r="U1889" s="1" t="s">
        <v>357</v>
      </c>
      <c r="V1889" s="1" t="s">
        <v>357</v>
      </c>
      <c r="W1889" s="1" t="s">
        <v>357</v>
      </c>
      <c r="X1889" s="1" t="s">
        <v>357</v>
      </c>
    </row>
    <row r="1890" spans="1:24">
      <c r="A1890" s="1" t="s">
        <v>4983</v>
      </c>
      <c r="B1890" s="1" t="s">
        <v>4984</v>
      </c>
      <c r="C1890" s="1" t="s">
        <v>3014</v>
      </c>
      <c r="D1890" s="1" t="s">
        <v>10669</v>
      </c>
      <c r="E1890" s="1" t="s">
        <v>357</v>
      </c>
      <c r="F1890" s="1" t="s">
        <v>357</v>
      </c>
      <c r="G1890" s="1" t="s">
        <v>357</v>
      </c>
      <c r="H1890" s="1" t="s">
        <v>357</v>
      </c>
      <c r="I1890" s="1" t="s">
        <v>357</v>
      </c>
      <c r="J1890" s="1" t="s">
        <v>357</v>
      </c>
      <c r="K1890" s="1" t="s">
        <v>357</v>
      </c>
      <c r="L1890" s="1" t="s">
        <v>357</v>
      </c>
      <c r="M1890" s="1" t="s">
        <v>357</v>
      </c>
      <c r="N1890" s="1" t="s">
        <v>357</v>
      </c>
      <c r="O1890" s="1" t="s">
        <v>357</v>
      </c>
      <c r="P1890" s="1" t="s">
        <v>357</v>
      </c>
      <c r="Q1890" s="1" t="s">
        <v>357</v>
      </c>
      <c r="R1890" s="1" t="s">
        <v>357</v>
      </c>
      <c r="S1890" s="1" t="s">
        <v>357</v>
      </c>
      <c r="T1890" s="1" t="s">
        <v>11140</v>
      </c>
      <c r="U1890" s="1" t="s">
        <v>357</v>
      </c>
      <c r="V1890" s="1" t="s">
        <v>357</v>
      </c>
      <c r="W1890" s="1" t="s">
        <v>357</v>
      </c>
      <c r="X1890" s="1" t="s">
        <v>357</v>
      </c>
    </row>
    <row r="1891" spans="1:24">
      <c r="A1891" s="1" t="s">
        <v>4986</v>
      </c>
      <c r="B1891" s="1" t="s">
        <v>4987</v>
      </c>
      <c r="C1891" s="1" t="s">
        <v>3014</v>
      </c>
      <c r="D1891" s="1" t="s">
        <v>10669</v>
      </c>
      <c r="E1891" s="1" t="s">
        <v>357</v>
      </c>
      <c r="F1891" s="1" t="s">
        <v>357</v>
      </c>
      <c r="G1891" s="1" t="s">
        <v>357</v>
      </c>
      <c r="H1891" s="1" t="s">
        <v>357</v>
      </c>
      <c r="I1891" s="1" t="s">
        <v>357</v>
      </c>
      <c r="J1891" s="1" t="s">
        <v>357</v>
      </c>
      <c r="K1891" s="1" t="s">
        <v>357</v>
      </c>
      <c r="L1891" s="1" t="s">
        <v>357</v>
      </c>
      <c r="M1891" s="1" t="s">
        <v>357</v>
      </c>
      <c r="N1891" s="1" t="s">
        <v>357</v>
      </c>
      <c r="O1891" s="1" t="s">
        <v>357</v>
      </c>
      <c r="P1891" s="1" t="s">
        <v>357</v>
      </c>
      <c r="Q1891" s="1" t="s">
        <v>357</v>
      </c>
      <c r="R1891" s="1" t="s">
        <v>357</v>
      </c>
      <c r="S1891" s="1" t="s">
        <v>357</v>
      </c>
      <c r="T1891" s="1" t="s">
        <v>11140</v>
      </c>
      <c r="U1891" s="1" t="s">
        <v>357</v>
      </c>
      <c r="V1891" s="1" t="s">
        <v>357</v>
      </c>
      <c r="W1891" s="1" t="s">
        <v>357</v>
      </c>
      <c r="X1891" s="1" t="s">
        <v>357</v>
      </c>
    </row>
    <row r="1892" spans="1:24">
      <c r="A1892" s="1" t="s">
        <v>4989</v>
      </c>
      <c r="B1892" s="1" t="s">
        <v>4990</v>
      </c>
      <c r="C1892" s="1" t="s">
        <v>3014</v>
      </c>
      <c r="D1892" s="1" t="s">
        <v>10669</v>
      </c>
      <c r="E1892" s="1" t="s">
        <v>357</v>
      </c>
      <c r="F1892" s="1" t="s">
        <v>357</v>
      </c>
      <c r="G1892" s="1" t="s">
        <v>357</v>
      </c>
      <c r="H1892" s="1" t="s">
        <v>357</v>
      </c>
      <c r="I1892" s="1" t="s">
        <v>357</v>
      </c>
      <c r="J1892" s="1" t="s">
        <v>357</v>
      </c>
      <c r="K1892" s="1" t="s">
        <v>357</v>
      </c>
      <c r="L1892" s="1" t="s">
        <v>357</v>
      </c>
      <c r="M1892" s="1" t="s">
        <v>357</v>
      </c>
      <c r="N1892" s="1" t="s">
        <v>357</v>
      </c>
      <c r="O1892" s="1" t="s">
        <v>357</v>
      </c>
      <c r="P1892" s="1" t="s">
        <v>357</v>
      </c>
      <c r="Q1892" s="1" t="s">
        <v>357</v>
      </c>
      <c r="R1892" s="1" t="s">
        <v>357</v>
      </c>
      <c r="S1892" s="1" t="s">
        <v>357</v>
      </c>
      <c r="T1892" s="1" t="s">
        <v>11140</v>
      </c>
      <c r="U1892" s="1" t="s">
        <v>357</v>
      </c>
      <c r="V1892" s="1" t="s">
        <v>357</v>
      </c>
      <c r="W1892" s="1" t="s">
        <v>357</v>
      </c>
      <c r="X1892" s="1" t="s">
        <v>357</v>
      </c>
    </row>
    <row r="1893" spans="1:24">
      <c r="A1893" s="1" t="s">
        <v>5136</v>
      </c>
      <c r="B1893" s="1" t="s">
        <v>5137</v>
      </c>
      <c r="C1893" s="1" t="s">
        <v>3014</v>
      </c>
      <c r="D1893" s="1" t="s">
        <v>10669</v>
      </c>
      <c r="E1893" s="1" t="s">
        <v>357</v>
      </c>
      <c r="F1893" s="1" t="s">
        <v>357</v>
      </c>
      <c r="G1893" s="1" t="s">
        <v>357</v>
      </c>
      <c r="H1893" s="1" t="s">
        <v>357</v>
      </c>
      <c r="I1893" s="1" t="s">
        <v>357</v>
      </c>
      <c r="J1893" s="1" t="s">
        <v>357</v>
      </c>
      <c r="K1893" s="1" t="s">
        <v>357</v>
      </c>
      <c r="L1893" s="1" t="s">
        <v>357</v>
      </c>
      <c r="M1893" s="1" t="s">
        <v>357</v>
      </c>
      <c r="N1893" s="1" t="s">
        <v>357</v>
      </c>
      <c r="O1893" s="1" t="s">
        <v>357</v>
      </c>
      <c r="P1893" s="1" t="s">
        <v>357</v>
      </c>
      <c r="Q1893" s="1" t="s">
        <v>357</v>
      </c>
      <c r="R1893" s="1" t="s">
        <v>357</v>
      </c>
      <c r="S1893" s="1" t="s">
        <v>357</v>
      </c>
      <c r="T1893" s="1" t="s">
        <v>11140</v>
      </c>
      <c r="U1893" s="1" t="s">
        <v>357</v>
      </c>
      <c r="V1893" s="1" t="s">
        <v>357</v>
      </c>
      <c r="W1893" s="1" t="s">
        <v>357</v>
      </c>
      <c r="X1893" s="1" t="s">
        <v>357</v>
      </c>
    </row>
    <row r="1894" spans="1:24" ht="30">
      <c r="A1894" s="1" t="s">
        <v>4944</v>
      </c>
      <c r="B1894" s="1" t="s">
        <v>4945</v>
      </c>
      <c r="C1894" s="1" t="s">
        <v>3014</v>
      </c>
      <c r="D1894" s="1" t="s">
        <v>10669</v>
      </c>
      <c r="E1894" s="1" t="s">
        <v>357</v>
      </c>
      <c r="F1894" s="1" t="s">
        <v>357</v>
      </c>
      <c r="G1894" s="1" t="s">
        <v>357</v>
      </c>
      <c r="H1894" s="1" t="s">
        <v>357</v>
      </c>
      <c r="I1894" s="1" t="s">
        <v>357</v>
      </c>
      <c r="J1894" s="1" t="s">
        <v>357</v>
      </c>
      <c r="K1894" s="1" t="s">
        <v>357</v>
      </c>
      <c r="L1894" s="1" t="s">
        <v>357</v>
      </c>
      <c r="M1894" s="1" t="s">
        <v>357</v>
      </c>
      <c r="N1894" s="1" t="s">
        <v>357</v>
      </c>
      <c r="O1894" s="1" t="s">
        <v>357</v>
      </c>
      <c r="P1894" s="1" t="s">
        <v>357</v>
      </c>
      <c r="Q1894" s="1" t="s">
        <v>357</v>
      </c>
      <c r="R1894" s="1" t="s">
        <v>357</v>
      </c>
      <c r="S1894" s="1" t="s">
        <v>357</v>
      </c>
      <c r="T1894" s="1" t="s">
        <v>11140</v>
      </c>
      <c r="U1894" s="1" t="s">
        <v>357</v>
      </c>
      <c r="V1894" s="1" t="s">
        <v>357</v>
      </c>
      <c r="W1894" s="1" t="s">
        <v>357</v>
      </c>
      <c r="X1894" s="1" t="s">
        <v>357</v>
      </c>
    </row>
    <row r="1895" spans="1:24" ht="30">
      <c r="A1895" s="1" t="s">
        <v>4947</v>
      </c>
      <c r="B1895" s="1" t="s">
        <v>4948</v>
      </c>
      <c r="C1895" s="1" t="s">
        <v>3014</v>
      </c>
      <c r="D1895" s="1" t="s">
        <v>10669</v>
      </c>
      <c r="E1895" s="1" t="s">
        <v>357</v>
      </c>
      <c r="F1895" s="1" t="s">
        <v>357</v>
      </c>
      <c r="G1895" s="1" t="s">
        <v>357</v>
      </c>
      <c r="H1895" s="1" t="s">
        <v>357</v>
      </c>
      <c r="I1895" s="1" t="s">
        <v>357</v>
      </c>
      <c r="J1895" s="1" t="s">
        <v>357</v>
      </c>
      <c r="K1895" s="1" t="s">
        <v>357</v>
      </c>
      <c r="L1895" s="1" t="s">
        <v>357</v>
      </c>
      <c r="M1895" s="1" t="s">
        <v>357</v>
      </c>
      <c r="N1895" s="1" t="s">
        <v>357</v>
      </c>
      <c r="O1895" s="1" t="s">
        <v>357</v>
      </c>
      <c r="P1895" s="1" t="s">
        <v>357</v>
      </c>
      <c r="Q1895" s="1" t="s">
        <v>357</v>
      </c>
      <c r="R1895" s="1" t="s">
        <v>357</v>
      </c>
      <c r="S1895" s="1" t="s">
        <v>357</v>
      </c>
      <c r="T1895" s="1" t="s">
        <v>11140</v>
      </c>
      <c r="U1895" s="1" t="s">
        <v>357</v>
      </c>
      <c r="V1895" s="1" t="s">
        <v>357</v>
      </c>
      <c r="W1895" s="1" t="s">
        <v>357</v>
      </c>
      <c r="X1895" s="1" t="s">
        <v>357</v>
      </c>
    </row>
    <row r="1896" spans="1:24" ht="30">
      <c r="A1896" s="1" t="s">
        <v>4950</v>
      </c>
      <c r="B1896" s="1" t="s">
        <v>4951</v>
      </c>
      <c r="C1896" s="1" t="s">
        <v>3014</v>
      </c>
      <c r="D1896" s="1" t="s">
        <v>10669</v>
      </c>
      <c r="E1896" s="1" t="s">
        <v>357</v>
      </c>
      <c r="F1896" s="1" t="s">
        <v>357</v>
      </c>
      <c r="G1896" s="1" t="s">
        <v>357</v>
      </c>
      <c r="H1896" s="1" t="s">
        <v>357</v>
      </c>
      <c r="I1896" s="1" t="s">
        <v>357</v>
      </c>
      <c r="J1896" s="1" t="s">
        <v>357</v>
      </c>
      <c r="K1896" s="1" t="s">
        <v>357</v>
      </c>
      <c r="L1896" s="1" t="s">
        <v>357</v>
      </c>
      <c r="M1896" s="1" t="s">
        <v>357</v>
      </c>
      <c r="N1896" s="1" t="s">
        <v>357</v>
      </c>
      <c r="O1896" s="1" t="s">
        <v>357</v>
      </c>
      <c r="P1896" s="1" t="s">
        <v>357</v>
      </c>
      <c r="Q1896" s="1" t="s">
        <v>357</v>
      </c>
      <c r="R1896" s="1" t="s">
        <v>357</v>
      </c>
      <c r="S1896" s="1" t="s">
        <v>357</v>
      </c>
      <c r="T1896" s="1" t="s">
        <v>11140</v>
      </c>
      <c r="U1896" s="1" t="s">
        <v>357</v>
      </c>
      <c r="V1896" s="1" t="s">
        <v>357</v>
      </c>
      <c r="W1896" s="1" t="s">
        <v>357</v>
      </c>
      <c r="X1896" s="1" t="s">
        <v>357</v>
      </c>
    </row>
    <row r="1897" spans="1:24" ht="30">
      <c r="A1897" s="1" t="s">
        <v>4953</v>
      </c>
      <c r="B1897" s="1" t="s">
        <v>4954</v>
      </c>
      <c r="C1897" s="1" t="s">
        <v>3014</v>
      </c>
      <c r="D1897" s="1" t="s">
        <v>10669</v>
      </c>
      <c r="E1897" s="1" t="s">
        <v>357</v>
      </c>
      <c r="F1897" s="1" t="s">
        <v>357</v>
      </c>
      <c r="G1897" s="1" t="s">
        <v>357</v>
      </c>
      <c r="H1897" s="1" t="s">
        <v>357</v>
      </c>
      <c r="I1897" s="1" t="s">
        <v>357</v>
      </c>
      <c r="J1897" s="1" t="s">
        <v>357</v>
      </c>
      <c r="K1897" s="1" t="s">
        <v>357</v>
      </c>
      <c r="L1897" s="1" t="s">
        <v>357</v>
      </c>
      <c r="M1897" s="1" t="s">
        <v>357</v>
      </c>
      <c r="N1897" s="1" t="s">
        <v>357</v>
      </c>
      <c r="O1897" s="1" t="s">
        <v>357</v>
      </c>
      <c r="P1897" s="1" t="s">
        <v>357</v>
      </c>
      <c r="Q1897" s="1" t="s">
        <v>357</v>
      </c>
      <c r="R1897" s="1" t="s">
        <v>357</v>
      </c>
      <c r="S1897" s="1" t="s">
        <v>357</v>
      </c>
      <c r="T1897" s="1" t="s">
        <v>11140</v>
      </c>
      <c r="U1897" s="1" t="s">
        <v>357</v>
      </c>
      <c r="V1897" s="1" t="s">
        <v>357</v>
      </c>
      <c r="W1897" s="1" t="s">
        <v>357</v>
      </c>
      <c r="X1897" s="1" t="s">
        <v>357</v>
      </c>
    </row>
    <row r="1898" spans="1:24" ht="30">
      <c r="A1898" s="1" t="s">
        <v>4992</v>
      </c>
      <c r="B1898" s="1" t="s">
        <v>4993</v>
      </c>
      <c r="C1898" s="1" t="s">
        <v>3014</v>
      </c>
      <c r="D1898" s="1" t="s">
        <v>10669</v>
      </c>
      <c r="E1898" s="1" t="s">
        <v>357</v>
      </c>
      <c r="F1898" s="1" t="s">
        <v>357</v>
      </c>
      <c r="G1898" s="1" t="s">
        <v>357</v>
      </c>
      <c r="H1898" s="1" t="s">
        <v>357</v>
      </c>
      <c r="I1898" s="1" t="s">
        <v>357</v>
      </c>
      <c r="J1898" s="1" t="s">
        <v>357</v>
      </c>
      <c r="K1898" s="1" t="s">
        <v>357</v>
      </c>
      <c r="L1898" s="1" t="s">
        <v>357</v>
      </c>
      <c r="M1898" s="1" t="s">
        <v>357</v>
      </c>
      <c r="N1898" s="1" t="s">
        <v>357</v>
      </c>
      <c r="O1898" s="1" t="s">
        <v>357</v>
      </c>
      <c r="P1898" s="1" t="s">
        <v>357</v>
      </c>
      <c r="Q1898" s="1" t="s">
        <v>357</v>
      </c>
      <c r="R1898" s="1" t="s">
        <v>357</v>
      </c>
      <c r="S1898" s="1" t="s">
        <v>357</v>
      </c>
      <c r="T1898" s="1" t="s">
        <v>11140</v>
      </c>
      <c r="U1898" s="1" t="s">
        <v>357</v>
      </c>
      <c r="V1898" s="1" t="s">
        <v>357</v>
      </c>
      <c r="W1898" s="1" t="s">
        <v>357</v>
      </c>
      <c r="X1898" s="1" t="s">
        <v>357</v>
      </c>
    </row>
    <row r="1899" spans="1:24" ht="30">
      <c r="A1899" s="1" t="s">
        <v>4995</v>
      </c>
      <c r="B1899" s="1" t="s">
        <v>4996</v>
      </c>
      <c r="C1899" s="1" t="s">
        <v>3014</v>
      </c>
      <c r="D1899" s="1" t="s">
        <v>10669</v>
      </c>
      <c r="E1899" s="1" t="s">
        <v>357</v>
      </c>
      <c r="F1899" s="1" t="s">
        <v>357</v>
      </c>
      <c r="G1899" s="1" t="s">
        <v>357</v>
      </c>
      <c r="H1899" s="1" t="s">
        <v>357</v>
      </c>
      <c r="I1899" s="1" t="s">
        <v>357</v>
      </c>
      <c r="J1899" s="1" t="s">
        <v>357</v>
      </c>
      <c r="K1899" s="1" t="s">
        <v>357</v>
      </c>
      <c r="L1899" s="1" t="s">
        <v>357</v>
      </c>
      <c r="M1899" s="1" t="s">
        <v>357</v>
      </c>
      <c r="N1899" s="1" t="s">
        <v>357</v>
      </c>
      <c r="O1899" s="1" t="s">
        <v>357</v>
      </c>
      <c r="P1899" s="1" t="s">
        <v>357</v>
      </c>
      <c r="Q1899" s="1" t="s">
        <v>357</v>
      </c>
      <c r="R1899" s="1" t="s">
        <v>357</v>
      </c>
      <c r="S1899" s="1" t="s">
        <v>357</v>
      </c>
      <c r="T1899" s="1" t="s">
        <v>11140</v>
      </c>
      <c r="U1899" s="1" t="s">
        <v>357</v>
      </c>
      <c r="V1899" s="1" t="s">
        <v>357</v>
      </c>
      <c r="W1899" s="1" t="s">
        <v>357</v>
      </c>
      <c r="X1899" s="1" t="s">
        <v>357</v>
      </c>
    </row>
    <row r="1900" spans="1:24" ht="30">
      <c r="A1900" s="1" t="s">
        <v>4998</v>
      </c>
      <c r="B1900" s="1" t="s">
        <v>4999</v>
      </c>
      <c r="C1900" s="1" t="s">
        <v>3014</v>
      </c>
      <c r="D1900" s="1" t="s">
        <v>10669</v>
      </c>
      <c r="E1900" s="1" t="s">
        <v>357</v>
      </c>
      <c r="F1900" s="1" t="s">
        <v>357</v>
      </c>
      <c r="G1900" s="1" t="s">
        <v>357</v>
      </c>
      <c r="H1900" s="1" t="s">
        <v>357</v>
      </c>
      <c r="I1900" s="1" t="s">
        <v>357</v>
      </c>
      <c r="J1900" s="1" t="s">
        <v>357</v>
      </c>
      <c r="K1900" s="1" t="s">
        <v>357</v>
      </c>
      <c r="L1900" s="1" t="s">
        <v>357</v>
      </c>
      <c r="M1900" s="1" t="s">
        <v>357</v>
      </c>
      <c r="N1900" s="1" t="s">
        <v>357</v>
      </c>
      <c r="O1900" s="1" t="s">
        <v>357</v>
      </c>
      <c r="P1900" s="1" t="s">
        <v>357</v>
      </c>
      <c r="Q1900" s="1" t="s">
        <v>357</v>
      </c>
      <c r="R1900" s="1" t="s">
        <v>357</v>
      </c>
      <c r="S1900" s="1" t="s">
        <v>357</v>
      </c>
      <c r="T1900" s="1" t="s">
        <v>11140</v>
      </c>
      <c r="U1900" s="1" t="s">
        <v>357</v>
      </c>
      <c r="V1900" s="1" t="s">
        <v>357</v>
      </c>
      <c r="W1900" s="1" t="s">
        <v>357</v>
      </c>
      <c r="X1900" s="1" t="s">
        <v>357</v>
      </c>
    </row>
    <row r="1901" spans="1:24" ht="30">
      <c r="A1901" s="1" t="s">
        <v>5001</v>
      </c>
      <c r="B1901" s="1" t="s">
        <v>5002</v>
      </c>
      <c r="C1901" s="1" t="s">
        <v>3014</v>
      </c>
      <c r="D1901" s="1" t="s">
        <v>10669</v>
      </c>
      <c r="E1901" s="1" t="s">
        <v>357</v>
      </c>
      <c r="F1901" s="1" t="s">
        <v>357</v>
      </c>
      <c r="G1901" s="1" t="s">
        <v>357</v>
      </c>
      <c r="H1901" s="1" t="s">
        <v>357</v>
      </c>
      <c r="I1901" s="1" t="s">
        <v>357</v>
      </c>
      <c r="J1901" s="1" t="s">
        <v>357</v>
      </c>
      <c r="K1901" s="1" t="s">
        <v>357</v>
      </c>
      <c r="L1901" s="1" t="s">
        <v>357</v>
      </c>
      <c r="M1901" s="1" t="s">
        <v>357</v>
      </c>
      <c r="N1901" s="1" t="s">
        <v>357</v>
      </c>
      <c r="O1901" s="1" t="s">
        <v>357</v>
      </c>
      <c r="P1901" s="1" t="s">
        <v>357</v>
      </c>
      <c r="Q1901" s="1" t="s">
        <v>357</v>
      </c>
      <c r="R1901" s="1" t="s">
        <v>357</v>
      </c>
      <c r="S1901" s="1" t="s">
        <v>357</v>
      </c>
      <c r="T1901" s="1" t="s">
        <v>11140</v>
      </c>
      <c r="U1901" s="1" t="s">
        <v>357</v>
      </c>
      <c r="V1901" s="1" t="s">
        <v>357</v>
      </c>
      <c r="W1901" s="1" t="s">
        <v>357</v>
      </c>
      <c r="X1901" s="1" t="s">
        <v>357</v>
      </c>
    </row>
    <row r="1902" spans="1:24" ht="30">
      <c r="A1902" s="1" t="s">
        <v>5004</v>
      </c>
      <c r="B1902" s="1" t="s">
        <v>5005</v>
      </c>
      <c r="C1902" s="1" t="s">
        <v>3014</v>
      </c>
      <c r="D1902" s="1" t="s">
        <v>10669</v>
      </c>
      <c r="E1902" s="1" t="s">
        <v>357</v>
      </c>
      <c r="F1902" s="1" t="s">
        <v>357</v>
      </c>
      <c r="G1902" s="1" t="s">
        <v>357</v>
      </c>
      <c r="H1902" s="1" t="s">
        <v>357</v>
      </c>
      <c r="I1902" s="1" t="s">
        <v>357</v>
      </c>
      <c r="J1902" s="1" t="s">
        <v>357</v>
      </c>
      <c r="K1902" s="1" t="s">
        <v>357</v>
      </c>
      <c r="L1902" s="1" t="s">
        <v>357</v>
      </c>
      <c r="M1902" s="1" t="s">
        <v>357</v>
      </c>
      <c r="N1902" s="1" t="s">
        <v>357</v>
      </c>
      <c r="O1902" s="1" t="s">
        <v>357</v>
      </c>
      <c r="P1902" s="1" t="s">
        <v>357</v>
      </c>
      <c r="Q1902" s="1" t="s">
        <v>357</v>
      </c>
      <c r="R1902" s="1" t="s">
        <v>357</v>
      </c>
      <c r="S1902" s="1" t="s">
        <v>357</v>
      </c>
      <c r="T1902" s="1" t="s">
        <v>11140</v>
      </c>
      <c r="U1902" s="1" t="s">
        <v>357</v>
      </c>
      <c r="V1902" s="1" t="s">
        <v>357</v>
      </c>
      <c r="W1902" s="1" t="s">
        <v>357</v>
      </c>
      <c r="X1902" s="1" t="s">
        <v>357</v>
      </c>
    </row>
    <row r="1903" spans="1:24" ht="30">
      <c r="A1903" s="1" t="s">
        <v>5010</v>
      </c>
      <c r="B1903" s="1" t="s">
        <v>5011</v>
      </c>
      <c r="C1903" s="1" t="s">
        <v>3014</v>
      </c>
      <c r="D1903" s="1" t="s">
        <v>10669</v>
      </c>
      <c r="E1903" s="1" t="s">
        <v>357</v>
      </c>
      <c r="F1903" s="1" t="s">
        <v>357</v>
      </c>
      <c r="G1903" s="1" t="s">
        <v>357</v>
      </c>
      <c r="H1903" s="1" t="s">
        <v>357</v>
      </c>
      <c r="I1903" s="1" t="s">
        <v>357</v>
      </c>
      <c r="J1903" s="1" t="s">
        <v>357</v>
      </c>
      <c r="K1903" s="1" t="s">
        <v>357</v>
      </c>
      <c r="L1903" s="1" t="s">
        <v>357</v>
      </c>
      <c r="M1903" s="1" t="s">
        <v>357</v>
      </c>
      <c r="N1903" s="1" t="s">
        <v>357</v>
      </c>
      <c r="O1903" s="1" t="s">
        <v>357</v>
      </c>
      <c r="P1903" s="1" t="s">
        <v>357</v>
      </c>
      <c r="Q1903" s="1" t="s">
        <v>357</v>
      </c>
      <c r="R1903" s="1" t="s">
        <v>357</v>
      </c>
      <c r="S1903" s="1" t="s">
        <v>357</v>
      </c>
      <c r="T1903" s="1" t="s">
        <v>11140</v>
      </c>
      <c r="U1903" s="1" t="s">
        <v>357</v>
      </c>
      <c r="V1903" s="1" t="s">
        <v>357</v>
      </c>
      <c r="W1903" s="1" t="s">
        <v>357</v>
      </c>
      <c r="X1903" s="1" t="s">
        <v>357</v>
      </c>
    </row>
    <row r="1904" spans="1:24" ht="30">
      <c r="A1904" s="1" t="s">
        <v>5013</v>
      </c>
      <c r="B1904" s="1" t="s">
        <v>5014</v>
      </c>
      <c r="C1904" s="1" t="s">
        <v>3014</v>
      </c>
      <c r="D1904" s="1" t="s">
        <v>10669</v>
      </c>
      <c r="E1904" s="1" t="s">
        <v>357</v>
      </c>
      <c r="F1904" s="1" t="s">
        <v>357</v>
      </c>
      <c r="G1904" s="1" t="s">
        <v>357</v>
      </c>
      <c r="H1904" s="1" t="s">
        <v>357</v>
      </c>
      <c r="I1904" s="1" t="s">
        <v>357</v>
      </c>
      <c r="J1904" s="1" t="s">
        <v>357</v>
      </c>
      <c r="K1904" s="1" t="s">
        <v>357</v>
      </c>
      <c r="L1904" s="1" t="s">
        <v>357</v>
      </c>
      <c r="M1904" s="1" t="s">
        <v>357</v>
      </c>
      <c r="N1904" s="1" t="s">
        <v>357</v>
      </c>
      <c r="O1904" s="1" t="s">
        <v>357</v>
      </c>
      <c r="P1904" s="1" t="s">
        <v>357</v>
      </c>
      <c r="Q1904" s="1" t="s">
        <v>357</v>
      </c>
      <c r="R1904" s="1" t="s">
        <v>357</v>
      </c>
      <c r="S1904" s="1" t="s">
        <v>357</v>
      </c>
      <c r="T1904" s="1" t="s">
        <v>11140</v>
      </c>
      <c r="U1904" s="1" t="s">
        <v>357</v>
      </c>
      <c r="V1904" s="1" t="s">
        <v>357</v>
      </c>
      <c r="W1904" s="1" t="s">
        <v>357</v>
      </c>
      <c r="X1904" s="1" t="s">
        <v>357</v>
      </c>
    </row>
    <row r="1905" spans="1:24" ht="30">
      <c r="A1905" s="1" t="s">
        <v>5007</v>
      </c>
      <c r="B1905" s="1" t="s">
        <v>5008</v>
      </c>
      <c r="C1905" s="1" t="s">
        <v>3014</v>
      </c>
      <c r="D1905" s="1" t="s">
        <v>10669</v>
      </c>
      <c r="E1905" s="1" t="s">
        <v>357</v>
      </c>
      <c r="F1905" s="1" t="s">
        <v>357</v>
      </c>
      <c r="G1905" s="1" t="s">
        <v>357</v>
      </c>
      <c r="H1905" s="1" t="s">
        <v>357</v>
      </c>
      <c r="I1905" s="1" t="s">
        <v>357</v>
      </c>
      <c r="J1905" s="1" t="s">
        <v>357</v>
      </c>
      <c r="K1905" s="1" t="s">
        <v>357</v>
      </c>
      <c r="L1905" s="1" t="s">
        <v>357</v>
      </c>
      <c r="M1905" s="1" t="s">
        <v>357</v>
      </c>
      <c r="N1905" s="1" t="s">
        <v>357</v>
      </c>
      <c r="O1905" s="1" t="s">
        <v>357</v>
      </c>
      <c r="P1905" s="1" t="s">
        <v>357</v>
      </c>
      <c r="Q1905" s="1" t="s">
        <v>357</v>
      </c>
      <c r="R1905" s="1" t="s">
        <v>357</v>
      </c>
      <c r="S1905" s="1" t="s">
        <v>357</v>
      </c>
      <c r="T1905" s="1" t="s">
        <v>11140</v>
      </c>
      <c r="U1905" s="1" t="s">
        <v>357</v>
      </c>
      <c r="V1905" s="1" t="s">
        <v>357</v>
      </c>
      <c r="W1905" s="1" t="s">
        <v>357</v>
      </c>
      <c r="X1905" s="1" t="s">
        <v>357</v>
      </c>
    </row>
    <row r="1906" spans="1:24">
      <c r="A1906" s="1" t="s">
        <v>5154</v>
      </c>
      <c r="B1906" s="1" t="s">
        <v>5155</v>
      </c>
      <c r="C1906" s="1" t="s">
        <v>3014</v>
      </c>
      <c r="D1906" s="1" t="s">
        <v>10669</v>
      </c>
      <c r="E1906" s="1" t="s">
        <v>357</v>
      </c>
      <c r="F1906" s="1" t="s">
        <v>11146</v>
      </c>
      <c r="G1906" s="1" t="s">
        <v>357</v>
      </c>
      <c r="H1906" s="1" t="s">
        <v>357</v>
      </c>
      <c r="I1906" s="1" t="s">
        <v>357</v>
      </c>
      <c r="J1906" s="1" t="s">
        <v>357</v>
      </c>
      <c r="K1906" s="1" t="s">
        <v>357</v>
      </c>
      <c r="L1906" s="1" t="s">
        <v>357</v>
      </c>
      <c r="M1906" s="1" t="s">
        <v>357</v>
      </c>
      <c r="N1906" s="1" t="s">
        <v>357</v>
      </c>
      <c r="O1906" s="1" t="s">
        <v>357</v>
      </c>
      <c r="P1906" s="1" t="s">
        <v>357</v>
      </c>
      <c r="Q1906" s="1" t="s">
        <v>357</v>
      </c>
      <c r="R1906" s="1" t="s">
        <v>357</v>
      </c>
      <c r="S1906" s="1" t="s">
        <v>357</v>
      </c>
      <c r="T1906" s="1" t="s">
        <v>11140</v>
      </c>
      <c r="U1906" s="1" t="s">
        <v>357</v>
      </c>
      <c r="V1906" s="1" t="s">
        <v>357</v>
      </c>
      <c r="W1906" s="1" t="s">
        <v>357</v>
      </c>
      <c r="X1906" s="1" t="s">
        <v>357</v>
      </c>
    </row>
    <row r="1907" spans="1:24">
      <c r="A1907" s="1" t="s">
        <v>5157</v>
      </c>
      <c r="B1907" s="1" t="s">
        <v>5158</v>
      </c>
      <c r="C1907" s="1" t="s">
        <v>3014</v>
      </c>
      <c r="D1907" s="1" t="s">
        <v>10669</v>
      </c>
      <c r="E1907" s="1" t="s">
        <v>357</v>
      </c>
      <c r="F1907" s="1" t="s">
        <v>11147</v>
      </c>
      <c r="G1907" s="1" t="s">
        <v>357</v>
      </c>
      <c r="H1907" s="1" t="s">
        <v>357</v>
      </c>
      <c r="I1907" s="1" t="s">
        <v>357</v>
      </c>
      <c r="J1907" s="1" t="s">
        <v>357</v>
      </c>
      <c r="K1907" s="1" t="s">
        <v>357</v>
      </c>
      <c r="L1907" s="1" t="s">
        <v>357</v>
      </c>
      <c r="M1907" s="1" t="s">
        <v>357</v>
      </c>
      <c r="N1907" s="1" t="s">
        <v>357</v>
      </c>
      <c r="O1907" s="1" t="s">
        <v>357</v>
      </c>
      <c r="P1907" s="1" t="s">
        <v>357</v>
      </c>
      <c r="Q1907" s="1" t="s">
        <v>357</v>
      </c>
      <c r="R1907" s="1" t="s">
        <v>357</v>
      </c>
      <c r="S1907" s="1" t="s">
        <v>357</v>
      </c>
      <c r="T1907" s="1" t="s">
        <v>11140</v>
      </c>
      <c r="U1907" s="1" t="s">
        <v>357</v>
      </c>
      <c r="V1907" s="1" t="s">
        <v>357</v>
      </c>
      <c r="W1907" s="1" t="s">
        <v>357</v>
      </c>
      <c r="X1907" s="1" t="s">
        <v>357</v>
      </c>
    </row>
    <row r="1908" spans="1:24">
      <c r="A1908" s="1" t="s">
        <v>5160</v>
      </c>
      <c r="B1908" s="1" t="s">
        <v>5161</v>
      </c>
      <c r="C1908" s="1" t="s">
        <v>3014</v>
      </c>
      <c r="D1908" s="1" t="s">
        <v>10669</v>
      </c>
      <c r="E1908" s="1" t="s">
        <v>357</v>
      </c>
      <c r="F1908" s="1" t="s">
        <v>11148</v>
      </c>
      <c r="G1908" s="1" t="s">
        <v>357</v>
      </c>
      <c r="H1908" s="1" t="s">
        <v>357</v>
      </c>
      <c r="I1908" s="1" t="s">
        <v>357</v>
      </c>
      <c r="J1908" s="1" t="s">
        <v>357</v>
      </c>
      <c r="K1908" s="1" t="s">
        <v>357</v>
      </c>
      <c r="L1908" s="1" t="s">
        <v>357</v>
      </c>
      <c r="M1908" s="1" t="s">
        <v>357</v>
      </c>
      <c r="N1908" s="1" t="s">
        <v>357</v>
      </c>
      <c r="O1908" s="1" t="s">
        <v>357</v>
      </c>
      <c r="P1908" s="1" t="s">
        <v>357</v>
      </c>
      <c r="Q1908" s="1" t="s">
        <v>357</v>
      </c>
      <c r="R1908" s="1" t="s">
        <v>357</v>
      </c>
      <c r="S1908" s="1" t="s">
        <v>357</v>
      </c>
      <c r="T1908" s="1" t="s">
        <v>11140</v>
      </c>
      <c r="U1908" s="1" t="s">
        <v>357</v>
      </c>
      <c r="V1908" s="1" t="s">
        <v>357</v>
      </c>
      <c r="W1908" s="1" t="s">
        <v>357</v>
      </c>
      <c r="X1908" s="1" t="s">
        <v>357</v>
      </c>
    </row>
    <row r="1909" spans="1:24">
      <c r="A1909" s="1" t="s">
        <v>5163</v>
      </c>
      <c r="B1909" s="1" t="s">
        <v>5164</v>
      </c>
      <c r="C1909" s="1" t="s">
        <v>3014</v>
      </c>
      <c r="D1909" s="1" t="s">
        <v>10669</v>
      </c>
      <c r="E1909" s="1" t="s">
        <v>357</v>
      </c>
      <c r="F1909" s="1" t="s">
        <v>11149</v>
      </c>
      <c r="G1909" s="1" t="s">
        <v>357</v>
      </c>
      <c r="H1909" s="1" t="s">
        <v>357</v>
      </c>
      <c r="I1909" s="1" t="s">
        <v>357</v>
      </c>
      <c r="J1909" s="1" t="s">
        <v>357</v>
      </c>
      <c r="K1909" s="1" t="s">
        <v>357</v>
      </c>
      <c r="L1909" s="1" t="s">
        <v>357</v>
      </c>
      <c r="M1909" s="1" t="s">
        <v>357</v>
      </c>
      <c r="N1909" s="1" t="s">
        <v>357</v>
      </c>
      <c r="O1909" s="1" t="s">
        <v>357</v>
      </c>
      <c r="P1909" s="1" t="s">
        <v>357</v>
      </c>
      <c r="Q1909" s="1" t="s">
        <v>357</v>
      </c>
      <c r="R1909" s="1" t="s">
        <v>357</v>
      </c>
      <c r="S1909" s="1" t="s">
        <v>357</v>
      </c>
      <c r="T1909" s="1" t="s">
        <v>11140</v>
      </c>
      <c r="U1909" s="1" t="s">
        <v>357</v>
      </c>
      <c r="V1909" s="1" t="s">
        <v>357</v>
      </c>
      <c r="W1909" s="1" t="s">
        <v>357</v>
      </c>
      <c r="X1909" s="1" t="s">
        <v>357</v>
      </c>
    </row>
    <row r="1910" spans="1:24">
      <c r="A1910" s="1" t="s">
        <v>5166</v>
      </c>
      <c r="B1910" s="1" t="s">
        <v>5167</v>
      </c>
      <c r="C1910" s="1" t="s">
        <v>3014</v>
      </c>
      <c r="D1910" s="1" t="s">
        <v>10669</v>
      </c>
      <c r="E1910" s="1" t="s">
        <v>357</v>
      </c>
      <c r="F1910" s="1" t="s">
        <v>11150</v>
      </c>
      <c r="G1910" s="1" t="s">
        <v>357</v>
      </c>
      <c r="H1910" s="1" t="s">
        <v>357</v>
      </c>
      <c r="I1910" s="1" t="s">
        <v>357</v>
      </c>
      <c r="J1910" s="1" t="s">
        <v>357</v>
      </c>
      <c r="K1910" s="1" t="s">
        <v>357</v>
      </c>
      <c r="L1910" s="1" t="s">
        <v>357</v>
      </c>
      <c r="M1910" s="1" t="s">
        <v>357</v>
      </c>
      <c r="N1910" s="1" t="s">
        <v>357</v>
      </c>
      <c r="O1910" s="1" t="s">
        <v>357</v>
      </c>
      <c r="P1910" s="1" t="s">
        <v>357</v>
      </c>
      <c r="Q1910" s="1" t="s">
        <v>357</v>
      </c>
      <c r="R1910" s="1" t="s">
        <v>357</v>
      </c>
      <c r="S1910" s="1" t="s">
        <v>357</v>
      </c>
      <c r="T1910" s="1" t="s">
        <v>11140</v>
      </c>
      <c r="U1910" s="1" t="s">
        <v>357</v>
      </c>
      <c r="V1910" s="1" t="s">
        <v>357</v>
      </c>
      <c r="W1910" s="1" t="s">
        <v>357</v>
      </c>
      <c r="X1910" s="1" t="s">
        <v>357</v>
      </c>
    </row>
    <row r="1911" spans="1:24">
      <c r="A1911" s="1" t="s">
        <v>5169</v>
      </c>
      <c r="B1911" s="1" t="s">
        <v>5170</v>
      </c>
      <c r="C1911" s="1" t="s">
        <v>3014</v>
      </c>
      <c r="D1911" s="1" t="s">
        <v>10669</v>
      </c>
      <c r="E1911" s="1" t="s">
        <v>357</v>
      </c>
      <c r="F1911" s="1" t="s">
        <v>11151</v>
      </c>
      <c r="G1911" s="1" t="s">
        <v>357</v>
      </c>
      <c r="H1911" s="1" t="s">
        <v>357</v>
      </c>
      <c r="I1911" s="1" t="s">
        <v>357</v>
      </c>
      <c r="J1911" s="1" t="s">
        <v>357</v>
      </c>
      <c r="K1911" s="1" t="s">
        <v>357</v>
      </c>
      <c r="L1911" s="1" t="s">
        <v>357</v>
      </c>
      <c r="M1911" s="1" t="s">
        <v>357</v>
      </c>
      <c r="N1911" s="1" t="s">
        <v>357</v>
      </c>
      <c r="O1911" s="1" t="s">
        <v>357</v>
      </c>
      <c r="P1911" s="1" t="s">
        <v>357</v>
      </c>
      <c r="Q1911" s="1" t="s">
        <v>357</v>
      </c>
      <c r="R1911" s="1" t="s">
        <v>357</v>
      </c>
      <c r="S1911" s="1" t="s">
        <v>357</v>
      </c>
      <c r="T1911" s="1" t="s">
        <v>11140</v>
      </c>
      <c r="U1911" s="1" t="s">
        <v>357</v>
      </c>
      <c r="V1911" s="1" t="s">
        <v>357</v>
      </c>
      <c r="W1911" s="1" t="s">
        <v>357</v>
      </c>
      <c r="X1911" s="1" t="s">
        <v>357</v>
      </c>
    </row>
    <row r="1912" spans="1:24">
      <c r="A1912" s="1" t="s">
        <v>5142</v>
      </c>
      <c r="B1912" s="1" t="s">
        <v>5143</v>
      </c>
      <c r="C1912" s="1" t="s">
        <v>3014</v>
      </c>
      <c r="D1912" s="1" t="s">
        <v>10669</v>
      </c>
      <c r="E1912" s="1" t="s">
        <v>357</v>
      </c>
      <c r="F1912" s="1" t="s">
        <v>357</v>
      </c>
      <c r="G1912" s="1" t="s">
        <v>357</v>
      </c>
      <c r="H1912" s="1" t="s">
        <v>357</v>
      </c>
      <c r="I1912" s="1" t="s">
        <v>357</v>
      </c>
      <c r="J1912" s="1" t="s">
        <v>357</v>
      </c>
      <c r="K1912" s="1" t="s">
        <v>357</v>
      </c>
      <c r="L1912" s="1" t="s">
        <v>357</v>
      </c>
      <c r="M1912" s="1" t="s">
        <v>357</v>
      </c>
      <c r="N1912" s="1" t="s">
        <v>357</v>
      </c>
      <c r="O1912" s="1" t="s">
        <v>357</v>
      </c>
      <c r="P1912" s="1" t="s">
        <v>357</v>
      </c>
      <c r="Q1912" s="1" t="s">
        <v>357</v>
      </c>
      <c r="R1912" s="1" t="s">
        <v>357</v>
      </c>
      <c r="S1912" s="1" t="s">
        <v>357</v>
      </c>
      <c r="T1912" s="1" t="s">
        <v>11140</v>
      </c>
      <c r="U1912" s="1" t="s">
        <v>357</v>
      </c>
      <c r="V1912" s="1" t="s">
        <v>357</v>
      </c>
      <c r="W1912" s="1" t="s">
        <v>357</v>
      </c>
      <c r="X1912" s="1" t="s">
        <v>357</v>
      </c>
    </row>
    <row r="1913" spans="1:24">
      <c r="A1913" s="1" t="s">
        <v>5016</v>
      </c>
      <c r="B1913" s="1" t="s">
        <v>5017</v>
      </c>
      <c r="C1913" s="1" t="s">
        <v>3014</v>
      </c>
      <c r="D1913" s="1" t="s">
        <v>10669</v>
      </c>
      <c r="E1913" s="1" t="s">
        <v>357</v>
      </c>
      <c r="F1913" s="1" t="s">
        <v>357</v>
      </c>
      <c r="G1913" s="1" t="s">
        <v>357</v>
      </c>
      <c r="H1913" s="1" t="s">
        <v>357</v>
      </c>
      <c r="I1913" s="1" t="s">
        <v>357</v>
      </c>
      <c r="J1913" s="1" t="s">
        <v>357</v>
      </c>
      <c r="K1913" s="1" t="s">
        <v>357</v>
      </c>
      <c r="L1913" s="1" t="s">
        <v>357</v>
      </c>
      <c r="M1913" s="1" t="s">
        <v>357</v>
      </c>
      <c r="N1913" s="1" t="s">
        <v>357</v>
      </c>
      <c r="O1913" s="1" t="s">
        <v>357</v>
      </c>
      <c r="P1913" s="1" t="s">
        <v>357</v>
      </c>
      <c r="Q1913" s="1" t="s">
        <v>357</v>
      </c>
      <c r="R1913" s="1" t="s">
        <v>357</v>
      </c>
      <c r="S1913" s="1" t="s">
        <v>357</v>
      </c>
      <c r="T1913" s="1" t="s">
        <v>11140</v>
      </c>
      <c r="U1913" s="1" t="s">
        <v>357</v>
      </c>
      <c r="V1913" s="1" t="s">
        <v>357</v>
      </c>
      <c r="W1913" s="1" t="s">
        <v>357</v>
      </c>
      <c r="X1913" s="1" t="s">
        <v>357</v>
      </c>
    </row>
    <row r="1914" spans="1:24">
      <c r="A1914" s="1" t="s">
        <v>5019</v>
      </c>
      <c r="B1914" s="1" t="s">
        <v>5020</v>
      </c>
      <c r="C1914" s="1" t="s">
        <v>3014</v>
      </c>
      <c r="D1914" s="1" t="s">
        <v>10669</v>
      </c>
      <c r="E1914" s="1" t="s">
        <v>357</v>
      </c>
      <c r="F1914" s="1" t="s">
        <v>357</v>
      </c>
      <c r="G1914" s="1" t="s">
        <v>357</v>
      </c>
      <c r="H1914" s="1" t="s">
        <v>357</v>
      </c>
      <c r="I1914" s="1" t="s">
        <v>357</v>
      </c>
      <c r="J1914" s="1" t="s">
        <v>357</v>
      </c>
      <c r="K1914" s="1" t="s">
        <v>357</v>
      </c>
      <c r="L1914" s="1" t="s">
        <v>357</v>
      </c>
      <c r="M1914" s="1" t="s">
        <v>357</v>
      </c>
      <c r="N1914" s="1" t="s">
        <v>357</v>
      </c>
      <c r="O1914" s="1" t="s">
        <v>357</v>
      </c>
      <c r="P1914" s="1" t="s">
        <v>357</v>
      </c>
      <c r="Q1914" s="1" t="s">
        <v>357</v>
      </c>
      <c r="R1914" s="1" t="s">
        <v>357</v>
      </c>
      <c r="S1914" s="1" t="s">
        <v>357</v>
      </c>
      <c r="T1914" s="1" t="s">
        <v>11140</v>
      </c>
      <c r="U1914" s="1" t="s">
        <v>357</v>
      </c>
      <c r="V1914" s="1" t="s">
        <v>357</v>
      </c>
      <c r="W1914" s="1" t="s">
        <v>357</v>
      </c>
      <c r="X1914" s="1" t="s">
        <v>357</v>
      </c>
    </row>
    <row r="1915" spans="1:24">
      <c r="A1915" s="1" t="s">
        <v>5022</v>
      </c>
      <c r="B1915" s="1" t="s">
        <v>5023</v>
      </c>
      <c r="C1915" s="1" t="s">
        <v>3014</v>
      </c>
      <c r="D1915" s="1" t="s">
        <v>10669</v>
      </c>
      <c r="E1915" s="1" t="s">
        <v>357</v>
      </c>
      <c r="F1915" s="1" t="s">
        <v>357</v>
      </c>
      <c r="G1915" s="1" t="s">
        <v>357</v>
      </c>
      <c r="H1915" s="1" t="s">
        <v>357</v>
      </c>
      <c r="I1915" s="1" t="s">
        <v>357</v>
      </c>
      <c r="J1915" s="1" t="s">
        <v>357</v>
      </c>
      <c r="K1915" s="1" t="s">
        <v>357</v>
      </c>
      <c r="L1915" s="1" t="s">
        <v>357</v>
      </c>
      <c r="M1915" s="1" t="s">
        <v>357</v>
      </c>
      <c r="N1915" s="1" t="s">
        <v>357</v>
      </c>
      <c r="O1915" s="1" t="s">
        <v>357</v>
      </c>
      <c r="P1915" s="1" t="s">
        <v>357</v>
      </c>
      <c r="Q1915" s="1" t="s">
        <v>357</v>
      </c>
      <c r="R1915" s="1" t="s">
        <v>357</v>
      </c>
      <c r="S1915" s="1" t="s">
        <v>357</v>
      </c>
      <c r="T1915" s="1" t="s">
        <v>11140</v>
      </c>
      <c r="U1915" s="1" t="s">
        <v>357</v>
      </c>
      <c r="V1915" s="1" t="s">
        <v>357</v>
      </c>
      <c r="W1915" s="1" t="s">
        <v>357</v>
      </c>
      <c r="X1915" s="1" t="s">
        <v>357</v>
      </c>
    </row>
    <row r="1916" spans="1:24">
      <c r="A1916" s="1" t="s">
        <v>5025</v>
      </c>
      <c r="B1916" s="1" t="s">
        <v>5026</v>
      </c>
      <c r="C1916" s="1" t="s">
        <v>3014</v>
      </c>
      <c r="D1916" s="1" t="s">
        <v>10669</v>
      </c>
      <c r="E1916" s="1" t="s">
        <v>357</v>
      </c>
      <c r="F1916" s="1" t="s">
        <v>357</v>
      </c>
      <c r="G1916" s="1" t="s">
        <v>357</v>
      </c>
      <c r="H1916" s="1" t="s">
        <v>357</v>
      </c>
      <c r="I1916" s="1" t="s">
        <v>357</v>
      </c>
      <c r="J1916" s="1" t="s">
        <v>357</v>
      </c>
      <c r="K1916" s="1" t="s">
        <v>357</v>
      </c>
      <c r="L1916" s="1" t="s">
        <v>357</v>
      </c>
      <c r="M1916" s="1" t="s">
        <v>357</v>
      </c>
      <c r="N1916" s="1" t="s">
        <v>357</v>
      </c>
      <c r="O1916" s="1" t="s">
        <v>357</v>
      </c>
      <c r="P1916" s="1" t="s">
        <v>357</v>
      </c>
      <c r="Q1916" s="1" t="s">
        <v>357</v>
      </c>
      <c r="R1916" s="1" t="s">
        <v>357</v>
      </c>
      <c r="S1916" s="1" t="s">
        <v>357</v>
      </c>
      <c r="T1916" s="1" t="s">
        <v>11140</v>
      </c>
      <c r="U1916" s="1" t="s">
        <v>357</v>
      </c>
      <c r="V1916" s="1" t="s">
        <v>357</v>
      </c>
      <c r="W1916" s="1" t="s">
        <v>357</v>
      </c>
      <c r="X1916" s="1" t="s">
        <v>357</v>
      </c>
    </row>
    <row r="1917" spans="1:24">
      <c r="A1917" s="1" t="s">
        <v>5145</v>
      </c>
      <c r="B1917" s="1" t="s">
        <v>5146</v>
      </c>
      <c r="C1917" s="1" t="s">
        <v>3014</v>
      </c>
      <c r="D1917" s="1" t="s">
        <v>10669</v>
      </c>
      <c r="E1917" s="1" t="s">
        <v>357</v>
      </c>
      <c r="F1917" s="1" t="s">
        <v>357</v>
      </c>
      <c r="G1917" s="1" t="s">
        <v>357</v>
      </c>
      <c r="H1917" s="1" t="s">
        <v>357</v>
      </c>
      <c r="I1917" s="1" t="s">
        <v>357</v>
      </c>
      <c r="J1917" s="1" t="s">
        <v>357</v>
      </c>
      <c r="K1917" s="1" t="s">
        <v>357</v>
      </c>
      <c r="L1917" s="1" t="s">
        <v>357</v>
      </c>
      <c r="M1917" s="1" t="s">
        <v>357</v>
      </c>
      <c r="N1917" s="1" t="s">
        <v>357</v>
      </c>
      <c r="O1917" s="1" t="s">
        <v>357</v>
      </c>
      <c r="P1917" s="1" t="s">
        <v>357</v>
      </c>
      <c r="Q1917" s="1" t="s">
        <v>357</v>
      </c>
      <c r="R1917" s="1" t="s">
        <v>357</v>
      </c>
      <c r="S1917" s="1" t="s">
        <v>357</v>
      </c>
      <c r="T1917" s="1" t="s">
        <v>11140</v>
      </c>
      <c r="U1917" s="1" t="s">
        <v>357</v>
      </c>
      <c r="V1917" s="1" t="s">
        <v>357</v>
      </c>
      <c r="W1917" s="1" t="s">
        <v>357</v>
      </c>
      <c r="X1917" s="1" t="s">
        <v>357</v>
      </c>
    </row>
    <row r="1918" spans="1:24">
      <c r="A1918" s="1" t="s">
        <v>5148</v>
      </c>
      <c r="B1918" s="1" t="s">
        <v>5149</v>
      </c>
      <c r="C1918" s="1" t="s">
        <v>3014</v>
      </c>
      <c r="D1918" s="1" t="s">
        <v>10669</v>
      </c>
      <c r="E1918" s="1" t="s">
        <v>357</v>
      </c>
      <c r="F1918" s="1" t="s">
        <v>357</v>
      </c>
      <c r="G1918" s="1" t="s">
        <v>357</v>
      </c>
      <c r="H1918" s="1" t="s">
        <v>357</v>
      </c>
      <c r="I1918" s="1" t="s">
        <v>357</v>
      </c>
      <c r="J1918" s="1" t="s">
        <v>357</v>
      </c>
      <c r="K1918" s="1" t="s">
        <v>357</v>
      </c>
      <c r="L1918" s="1" t="s">
        <v>357</v>
      </c>
      <c r="M1918" s="1" t="s">
        <v>357</v>
      </c>
      <c r="N1918" s="1" t="s">
        <v>357</v>
      </c>
      <c r="O1918" s="1" t="s">
        <v>357</v>
      </c>
      <c r="P1918" s="1" t="s">
        <v>357</v>
      </c>
      <c r="Q1918" s="1" t="s">
        <v>357</v>
      </c>
      <c r="R1918" s="1" t="s">
        <v>357</v>
      </c>
      <c r="S1918" s="1" t="s">
        <v>357</v>
      </c>
      <c r="T1918" s="1" t="s">
        <v>11140</v>
      </c>
      <c r="U1918" s="1" t="s">
        <v>357</v>
      </c>
      <c r="V1918" s="1" t="s">
        <v>357</v>
      </c>
      <c r="W1918" s="1" t="s">
        <v>357</v>
      </c>
      <c r="X1918" s="1" t="s">
        <v>357</v>
      </c>
    </row>
    <row r="1919" spans="1:24">
      <c r="A1919" s="1" t="s">
        <v>5028</v>
      </c>
      <c r="B1919" s="1" t="s">
        <v>5029</v>
      </c>
      <c r="C1919" s="1" t="s">
        <v>3014</v>
      </c>
      <c r="D1919" s="1" t="s">
        <v>10669</v>
      </c>
      <c r="E1919" s="1" t="s">
        <v>357</v>
      </c>
      <c r="F1919" s="1" t="s">
        <v>357</v>
      </c>
      <c r="G1919" s="1" t="s">
        <v>357</v>
      </c>
      <c r="H1919" s="1" t="s">
        <v>357</v>
      </c>
      <c r="I1919" s="1" t="s">
        <v>357</v>
      </c>
      <c r="J1919" s="1" t="s">
        <v>357</v>
      </c>
      <c r="K1919" s="1" t="s">
        <v>357</v>
      </c>
      <c r="L1919" s="1" t="s">
        <v>357</v>
      </c>
      <c r="M1919" s="1" t="s">
        <v>357</v>
      </c>
      <c r="N1919" s="1" t="s">
        <v>357</v>
      </c>
      <c r="O1919" s="1" t="s">
        <v>357</v>
      </c>
      <c r="P1919" s="1" t="s">
        <v>357</v>
      </c>
      <c r="Q1919" s="1" t="s">
        <v>357</v>
      </c>
      <c r="R1919" s="1" t="s">
        <v>357</v>
      </c>
      <c r="S1919" s="1" t="s">
        <v>357</v>
      </c>
      <c r="T1919" s="1" t="s">
        <v>11140</v>
      </c>
      <c r="U1919" s="1" t="s">
        <v>357</v>
      </c>
      <c r="V1919" s="1" t="s">
        <v>357</v>
      </c>
      <c r="W1919" s="1" t="s">
        <v>357</v>
      </c>
      <c r="X1919" s="1" t="s">
        <v>357</v>
      </c>
    </row>
    <row r="1920" spans="1:24">
      <c r="A1920" s="1" t="s">
        <v>5031</v>
      </c>
      <c r="B1920" s="1" t="s">
        <v>5032</v>
      </c>
      <c r="C1920" s="1" t="s">
        <v>3014</v>
      </c>
      <c r="D1920" s="1" t="s">
        <v>10669</v>
      </c>
      <c r="E1920" s="1" t="s">
        <v>357</v>
      </c>
      <c r="F1920" s="1" t="s">
        <v>357</v>
      </c>
      <c r="G1920" s="1" t="s">
        <v>357</v>
      </c>
      <c r="H1920" s="1" t="s">
        <v>357</v>
      </c>
      <c r="I1920" s="1" t="s">
        <v>357</v>
      </c>
      <c r="J1920" s="1" t="s">
        <v>357</v>
      </c>
      <c r="K1920" s="1" t="s">
        <v>357</v>
      </c>
      <c r="L1920" s="1" t="s">
        <v>357</v>
      </c>
      <c r="M1920" s="1" t="s">
        <v>357</v>
      </c>
      <c r="N1920" s="1" t="s">
        <v>357</v>
      </c>
      <c r="O1920" s="1" t="s">
        <v>357</v>
      </c>
      <c r="P1920" s="1" t="s">
        <v>357</v>
      </c>
      <c r="Q1920" s="1" t="s">
        <v>357</v>
      </c>
      <c r="R1920" s="1" t="s">
        <v>357</v>
      </c>
      <c r="S1920" s="1" t="s">
        <v>357</v>
      </c>
      <c r="T1920" s="1" t="s">
        <v>11140</v>
      </c>
      <c r="U1920" s="1" t="s">
        <v>357</v>
      </c>
      <c r="V1920" s="1" t="s">
        <v>357</v>
      </c>
      <c r="W1920" s="1" t="s">
        <v>357</v>
      </c>
      <c r="X1920" s="1" t="s">
        <v>357</v>
      </c>
    </row>
    <row r="1921" spans="1:24">
      <c r="A1921" s="1" t="s">
        <v>5034</v>
      </c>
      <c r="B1921" s="1" t="s">
        <v>5035</v>
      </c>
      <c r="C1921" s="1" t="s">
        <v>3014</v>
      </c>
      <c r="D1921" s="1" t="s">
        <v>10669</v>
      </c>
      <c r="E1921" s="1" t="s">
        <v>357</v>
      </c>
      <c r="F1921" s="1" t="s">
        <v>357</v>
      </c>
      <c r="G1921" s="1" t="s">
        <v>357</v>
      </c>
      <c r="H1921" s="1" t="s">
        <v>357</v>
      </c>
      <c r="I1921" s="1" t="s">
        <v>357</v>
      </c>
      <c r="J1921" s="1" t="s">
        <v>357</v>
      </c>
      <c r="K1921" s="1" t="s">
        <v>357</v>
      </c>
      <c r="L1921" s="1" t="s">
        <v>357</v>
      </c>
      <c r="M1921" s="1" t="s">
        <v>357</v>
      </c>
      <c r="N1921" s="1" t="s">
        <v>357</v>
      </c>
      <c r="O1921" s="1" t="s">
        <v>357</v>
      </c>
      <c r="P1921" s="1" t="s">
        <v>357</v>
      </c>
      <c r="Q1921" s="1" t="s">
        <v>357</v>
      </c>
      <c r="R1921" s="1" t="s">
        <v>357</v>
      </c>
      <c r="S1921" s="1" t="s">
        <v>357</v>
      </c>
      <c r="T1921" s="1" t="s">
        <v>11140</v>
      </c>
      <c r="U1921" s="1" t="s">
        <v>357</v>
      </c>
      <c r="V1921" s="1" t="s">
        <v>357</v>
      </c>
      <c r="W1921" s="1" t="s">
        <v>357</v>
      </c>
      <c r="X1921" s="1" t="s">
        <v>357</v>
      </c>
    </row>
    <row r="1922" spans="1:24">
      <c r="A1922" s="1" t="s">
        <v>5037</v>
      </c>
      <c r="B1922" s="1" t="s">
        <v>5038</v>
      </c>
      <c r="C1922" s="1" t="s">
        <v>3014</v>
      </c>
      <c r="D1922" s="1" t="s">
        <v>10669</v>
      </c>
      <c r="E1922" s="1" t="s">
        <v>357</v>
      </c>
      <c r="F1922" s="1" t="s">
        <v>357</v>
      </c>
      <c r="G1922" s="1" t="s">
        <v>357</v>
      </c>
      <c r="H1922" s="1" t="s">
        <v>357</v>
      </c>
      <c r="I1922" s="1" t="s">
        <v>357</v>
      </c>
      <c r="J1922" s="1" t="s">
        <v>357</v>
      </c>
      <c r="K1922" s="1" t="s">
        <v>357</v>
      </c>
      <c r="L1922" s="1" t="s">
        <v>357</v>
      </c>
      <c r="M1922" s="1" t="s">
        <v>357</v>
      </c>
      <c r="N1922" s="1" t="s">
        <v>357</v>
      </c>
      <c r="O1922" s="1" t="s">
        <v>357</v>
      </c>
      <c r="P1922" s="1" t="s">
        <v>357</v>
      </c>
      <c r="Q1922" s="1" t="s">
        <v>357</v>
      </c>
      <c r="R1922" s="1" t="s">
        <v>357</v>
      </c>
      <c r="S1922" s="1" t="s">
        <v>357</v>
      </c>
      <c r="T1922" s="1" t="s">
        <v>11140</v>
      </c>
      <c r="U1922" s="1" t="s">
        <v>357</v>
      </c>
      <c r="V1922" s="1" t="s">
        <v>357</v>
      </c>
      <c r="W1922" s="1" t="s">
        <v>357</v>
      </c>
      <c r="X1922" s="1" t="s">
        <v>357</v>
      </c>
    </row>
    <row r="1923" spans="1:24">
      <c r="A1923" s="1" t="s">
        <v>5151</v>
      </c>
      <c r="B1923" s="1" t="s">
        <v>5152</v>
      </c>
      <c r="C1923" s="1" t="s">
        <v>3014</v>
      </c>
      <c r="D1923" s="1" t="s">
        <v>10669</v>
      </c>
      <c r="E1923" s="1" t="s">
        <v>357</v>
      </c>
      <c r="F1923" s="1" t="s">
        <v>357</v>
      </c>
      <c r="G1923" s="1" t="s">
        <v>357</v>
      </c>
      <c r="H1923" s="1" t="s">
        <v>357</v>
      </c>
      <c r="I1923" s="1" t="s">
        <v>357</v>
      </c>
      <c r="J1923" s="1" t="s">
        <v>357</v>
      </c>
      <c r="K1923" s="1" t="s">
        <v>357</v>
      </c>
      <c r="L1923" s="1" t="s">
        <v>357</v>
      </c>
      <c r="M1923" s="1" t="s">
        <v>357</v>
      </c>
      <c r="N1923" s="1" t="s">
        <v>357</v>
      </c>
      <c r="O1923" s="1" t="s">
        <v>357</v>
      </c>
      <c r="P1923" s="1" t="s">
        <v>357</v>
      </c>
      <c r="Q1923" s="1" t="s">
        <v>357</v>
      </c>
      <c r="R1923" s="1" t="s">
        <v>357</v>
      </c>
      <c r="S1923" s="1" t="s">
        <v>357</v>
      </c>
      <c r="T1923" s="1" t="s">
        <v>11140</v>
      </c>
      <c r="U1923" s="1" t="s">
        <v>357</v>
      </c>
      <c r="V1923" s="1" t="s">
        <v>357</v>
      </c>
      <c r="W1923" s="1" t="s">
        <v>357</v>
      </c>
      <c r="X1923" s="1" t="s">
        <v>357</v>
      </c>
    </row>
    <row r="1924" spans="1:24" ht="30">
      <c r="A1924" s="1" t="s">
        <v>4956</v>
      </c>
      <c r="B1924" s="1" t="s">
        <v>4957</v>
      </c>
      <c r="C1924" s="1" t="s">
        <v>3014</v>
      </c>
      <c r="D1924" s="1" t="s">
        <v>10669</v>
      </c>
      <c r="E1924" s="1" t="s">
        <v>357</v>
      </c>
      <c r="F1924" s="1" t="s">
        <v>357</v>
      </c>
      <c r="G1924" s="1" t="s">
        <v>357</v>
      </c>
      <c r="H1924" s="1" t="s">
        <v>357</v>
      </c>
      <c r="I1924" s="1" t="s">
        <v>357</v>
      </c>
      <c r="J1924" s="1" t="s">
        <v>357</v>
      </c>
      <c r="K1924" s="1" t="s">
        <v>357</v>
      </c>
      <c r="L1924" s="1" t="s">
        <v>357</v>
      </c>
      <c r="M1924" s="1" t="s">
        <v>357</v>
      </c>
      <c r="N1924" s="1" t="s">
        <v>357</v>
      </c>
      <c r="O1924" s="1" t="s">
        <v>357</v>
      </c>
      <c r="P1924" s="1" t="s">
        <v>357</v>
      </c>
      <c r="Q1924" s="1" t="s">
        <v>357</v>
      </c>
      <c r="R1924" s="1" t="s">
        <v>357</v>
      </c>
      <c r="S1924" s="1" t="s">
        <v>357</v>
      </c>
      <c r="T1924" s="1" t="s">
        <v>11140</v>
      </c>
      <c r="U1924" s="1" t="s">
        <v>357</v>
      </c>
      <c r="V1924" s="1" t="s">
        <v>357</v>
      </c>
      <c r="W1924" s="1" t="s">
        <v>357</v>
      </c>
      <c r="X1924" s="1" t="s">
        <v>357</v>
      </c>
    </row>
    <row r="1925" spans="1:24" ht="30">
      <c r="A1925" s="1" t="s">
        <v>4959</v>
      </c>
      <c r="B1925" s="1" t="s">
        <v>4960</v>
      </c>
      <c r="C1925" s="1" t="s">
        <v>3014</v>
      </c>
      <c r="D1925" s="1" t="s">
        <v>10669</v>
      </c>
      <c r="E1925" s="1" t="s">
        <v>357</v>
      </c>
      <c r="F1925" s="1" t="s">
        <v>357</v>
      </c>
      <c r="G1925" s="1" t="s">
        <v>357</v>
      </c>
      <c r="H1925" s="1" t="s">
        <v>357</v>
      </c>
      <c r="I1925" s="1" t="s">
        <v>357</v>
      </c>
      <c r="J1925" s="1" t="s">
        <v>357</v>
      </c>
      <c r="K1925" s="1" t="s">
        <v>357</v>
      </c>
      <c r="L1925" s="1" t="s">
        <v>357</v>
      </c>
      <c r="M1925" s="1" t="s">
        <v>357</v>
      </c>
      <c r="N1925" s="1" t="s">
        <v>357</v>
      </c>
      <c r="O1925" s="1" t="s">
        <v>357</v>
      </c>
      <c r="P1925" s="1" t="s">
        <v>357</v>
      </c>
      <c r="Q1925" s="1" t="s">
        <v>357</v>
      </c>
      <c r="R1925" s="1" t="s">
        <v>357</v>
      </c>
      <c r="S1925" s="1" t="s">
        <v>357</v>
      </c>
      <c r="T1925" s="1" t="s">
        <v>11140</v>
      </c>
      <c r="U1925" s="1" t="s">
        <v>357</v>
      </c>
      <c r="V1925" s="1" t="s">
        <v>357</v>
      </c>
      <c r="W1925" s="1" t="s">
        <v>357</v>
      </c>
      <c r="X1925" s="1" t="s">
        <v>357</v>
      </c>
    </row>
    <row r="1926" spans="1:24" ht="30">
      <c r="A1926" s="1" t="s">
        <v>4962</v>
      </c>
      <c r="B1926" s="1" t="s">
        <v>4963</v>
      </c>
      <c r="C1926" s="1" t="s">
        <v>3014</v>
      </c>
      <c r="D1926" s="1" t="s">
        <v>10669</v>
      </c>
      <c r="E1926" s="1" t="s">
        <v>357</v>
      </c>
      <c r="F1926" s="1" t="s">
        <v>357</v>
      </c>
      <c r="G1926" s="1" t="s">
        <v>357</v>
      </c>
      <c r="H1926" s="1" t="s">
        <v>357</v>
      </c>
      <c r="I1926" s="1" t="s">
        <v>357</v>
      </c>
      <c r="J1926" s="1" t="s">
        <v>357</v>
      </c>
      <c r="K1926" s="1" t="s">
        <v>357</v>
      </c>
      <c r="L1926" s="1" t="s">
        <v>357</v>
      </c>
      <c r="M1926" s="1" t="s">
        <v>357</v>
      </c>
      <c r="N1926" s="1" t="s">
        <v>357</v>
      </c>
      <c r="O1926" s="1" t="s">
        <v>357</v>
      </c>
      <c r="P1926" s="1" t="s">
        <v>357</v>
      </c>
      <c r="Q1926" s="1" t="s">
        <v>357</v>
      </c>
      <c r="R1926" s="1" t="s">
        <v>357</v>
      </c>
      <c r="S1926" s="1" t="s">
        <v>357</v>
      </c>
      <c r="T1926" s="1" t="s">
        <v>11140</v>
      </c>
      <c r="U1926" s="1" t="s">
        <v>357</v>
      </c>
      <c r="V1926" s="1" t="s">
        <v>357</v>
      </c>
      <c r="W1926" s="1" t="s">
        <v>357</v>
      </c>
      <c r="X1926" s="1" t="s">
        <v>357</v>
      </c>
    </row>
    <row r="1927" spans="1:24" ht="30">
      <c r="A1927" s="1" t="s">
        <v>4965</v>
      </c>
      <c r="B1927" s="1" t="s">
        <v>4966</v>
      </c>
      <c r="C1927" s="1" t="s">
        <v>3014</v>
      </c>
      <c r="D1927" s="1" t="s">
        <v>10669</v>
      </c>
      <c r="E1927" s="1" t="s">
        <v>357</v>
      </c>
      <c r="F1927" s="1" t="s">
        <v>357</v>
      </c>
      <c r="G1927" s="1" t="s">
        <v>357</v>
      </c>
      <c r="H1927" s="1" t="s">
        <v>357</v>
      </c>
      <c r="I1927" s="1" t="s">
        <v>357</v>
      </c>
      <c r="J1927" s="1" t="s">
        <v>357</v>
      </c>
      <c r="K1927" s="1" t="s">
        <v>357</v>
      </c>
      <c r="L1927" s="1" t="s">
        <v>357</v>
      </c>
      <c r="M1927" s="1" t="s">
        <v>357</v>
      </c>
      <c r="N1927" s="1" t="s">
        <v>357</v>
      </c>
      <c r="O1927" s="1" t="s">
        <v>357</v>
      </c>
      <c r="P1927" s="1" t="s">
        <v>357</v>
      </c>
      <c r="Q1927" s="1" t="s">
        <v>357</v>
      </c>
      <c r="R1927" s="1" t="s">
        <v>357</v>
      </c>
      <c r="S1927" s="1" t="s">
        <v>357</v>
      </c>
      <c r="T1927" s="1" t="s">
        <v>11140</v>
      </c>
      <c r="U1927" s="1" t="s">
        <v>357</v>
      </c>
      <c r="V1927" s="1" t="s">
        <v>357</v>
      </c>
      <c r="W1927" s="1" t="s">
        <v>357</v>
      </c>
      <c r="X1927" s="1" t="s">
        <v>357</v>
      </c>
    </row>
    <row r="1928" spans="1:24" ht="30">
      <c r="A1928" s="1" t="s">
        <v>5040</v>
      </c>
      <c r="B1928" s="1" t="s">
        <v>5041</v>
      </c>
      <c r="C1928" s="1" t="s">
        <v>3014</v>
      </c>
      <c r="D1928" s="1" t="s">
        <v>10669</v>
      </c>
      <c r="E1928" s="1" t="s">
        <v>357</v>
      </c>
      <c r="F1928" s="1" t="s">
        <v>357</v>
      </c>
      <c r="G1928" s="1" t="s">
        <v>357</v>
      </c>
      <c r="H1928" s="1" t="s">
        <v>357</v>
      </c>
      <c r="I1928" s="1" t="s">
        <v>357</v>
      </c>
      <c r="J1928" s="1" t="s">
        <v>357</v>
      </c>
      <c r="K1928" s="1" t="s">
        <v>357</v>
      </c>
      <c r="L1928" s="1" t="s">
        <v>357</v>
      </c>
      <c r="M1928" s="1" t="s">
        <v>357</v>
      </c>
      <c r="N1928" s="1" t="s">
        <v>357</v>
      </c>
      <c r="O1928" s="1" t="s">
        <v>357</v>
      </c>
      <c r="P1928" s="1" t="s">
        <v>357</v>
      </c>
      <c r="Q1928" s="1" t="s">
        <v>357</v>
      </c>
      <c r="R1928" s="1" t="s">
        <v>357</v>
      </c>
      <c r="S1928" s="1" t="s">
        <v>357</v>
      </c>
      <c r="T1928" s="1" t="s">
        <v>11140</v>
      </c>
      <c r="U1928" s="1" t="s">
        <v>357</v>
      </c>
      <c r="V1928" s="1" t="s">
        <v>357</v>
      </c>
      <c r="W1928" s="1" t="s">
        <v>357</v>
      </c>
      <c r="X1928" s="1" t="s">
        <v>357</v>
      </c>
    </row>
    <row r="1929" spans="1:24" ht="30">
      <c r="A1929" s="1" t="s">
        <v>5043</v>
      </c>
      <c r="B1929" s="1" t="s">
        <v>5044</v>
      </c>
      <c r="C1929" s="1" t="s">
        <v>3014</v>
      </c>
      <c r="D1929" s="1" t="s">
        <v>10669</v>
      </c>
      <c r="E1929" s="1" t="s">
        <v>357</v>
      </c>
      <c r="F1929" s="1" t="s">
        <v>357</v>
      </c>
      <c r="G1929" s="1" t="s">
        <v>357</v>
      </c>
      <c r="H1929" s="1" t="s">
        <v>357</v>
      </c>
      <c r="I1929" s="1" t="s">
        <v>357</v>
      </c>
      <c r="J1929" s="1" t="s">
        <v>357</v>
      </c>
      <c r="K1929" s="1" t="s">
        <v>357</v>
      </c>
      <c r="L1929" s="1" t="s">
        <v>357</v>
      </c>
      <c r="M1929" s="1" t="s">
        <v>357</v>
      </c>
      <c r="N1929" s="1" t="s">
        <v>357</v>
      </c>
      <c r="O1929" s="1" t="s">
        <v>357</v>
      </c>
      <c r="P1929" s="1" t="s">
        <v>357</v>
      </c>
      <c r="Q1929" s="1" t="s">
        <v>357</v>
      </c>
      <c r="R1929" s="1" t="s">
        <v>357</v>
      </c>
      <c r="S1929" s="1" t="s">
        <v>357</v>
      </c>
      <c r="T1929" s="1" t="s">
        <v>11140</v>
      </c>
      <c r="U1929" s="1" t="s">
        <v>357</v>
      </c>
      <c r="V1929" s="1" t="s">
        <v>357</v>
      </c>
      <c r="W1929" s="1" t="s">
        <v>357</v>
      </c>
      <c r="X1929" s="1" t="s">
        <v>357</v>
      </c>
    </row>
    <row r="1930" spans="1:24" ht="30">
      <c r="A1930" s="1" t="s">
        <v>5046</v>
      </c>
      <c r="B1930" s="1" t="s">
        <v>5047</v>
      </c>
      <c r="C1930" s="1" t="s">
        <v>3014</v>
      </c>
      <c r="D1930" s="1" t="s">
        <v>10669</v>
      </c>
      <c r="E1930" s="1" t="s">
        <v>357</v>
      </c>
      <c r="F1930" s="1" t="s">
        <v>357</v>
      </c>
      <c r="G1930" s="1" t="s">
        <v>357</v>
      </c>
      <c r="H1930" s="1" t="s">
        <v>357</v>
      </c>
      <c r="I1930" s="1" t="s">
        <v>357</v>
      </c>
      <c r="J1930" s="1" t="s">
        <v>357</v>
      </c>
      <c r="K1930" s="1" t="s">
        <v>357</v>
      </c>
      <c r="L1930" s="1" t="s">
        <v>357</v>
      </c>
      <c r="M1930" s="1" t="s">
        <v>357</v>
      </c>
      <c r="N1930" s="1" t="s">
        <v>357</v>
      </c>
      <c r="O1930" s="1" t="s">
        <v>357</v>
      </c>
      <c r="P1930" s="1" t="s">
        <v>357</v>
      </c>
      <c r="Q1930" s="1" t="s">
        <v>357</v>
      </c>
      <c r="R1930" s="1" t="s">
        <v>357</v>
      </c>
      <c r="S1930" s="1" t="s">
        <v>357</v>
      </c>
      <c r="T1930" s="1" t="s">
        <v>11140</v>
      </c>
      <c r="U1930" s="1" t="s">
        <v>357</v>
      </c>
      <c r="V1930" s="1" t="s">
        <v>357</v>
      </c>
      <c r="W1930" s="1" t="s">
        <v>357</v>
      </c>
      <c r="X1930" s="1" t="s">
        <v>357</v>
      </c>
    </row>
    <row r="1931" spans="1:24" ht="30">
      <c r="A1931" s="1" t="s">
        <v>5049</v>
      </c>
      <c r="B1931" s="1" t="s">
        <v>5050</v>
      </c>
      <c r="C1931" s="1" t="s">
        <v>3014</v>
      </c>
      <c r="D1931" s="1" t="s">
        <v>10669</v>
      </c>
      <c r="E1931" s="1" t="s">
        <v>357</v>
      </c>
      <c r="F1931" s="1" t="s">
        <v>357</v>
      </c>
      <c r="G1931" s="1" t="s">
        <v>357</v>
      </c>
      <c r="H1931" s="1" t="s">
        <v>357</v>
      </c>
      <c r="I1931" s="1" t="s">
        <v>357</v>
      </c>
      <c r="J1931" s="1" t="s">
        <v>357</v>
      </c>
      <c r="K1931" s="1" t="s">
        <v>357</v>
      </c>
      <c r="L1931" s="1" t="s">
        <v>357</v>
      </c>
      <c r="M1931" s="1" t="s">
        <v>357</v>
      </c>
      <c r="N1931" s="1" t="s">
        <v>357</v>
      </c>
      <c r="O1931" s="1" t="s">
        <v>357</v>
      </c>
      <c r="P1931" s="1" t="s">
        <v>357</v>
      </c>
      <c r="Q1931" s="1" t="s">
        <v>357</v>
      </c>
      <c r="R1931" s="1" t="s">
        <v>357</v>
      </c>
      <c r="S1931" s="1" t="s">
        <v>357</v>
      </c>
      <c r="T1931" s="1" t="s">
        <v>11140</v>
      </c>
      <c r="U1931" s="1" t="s">
        <v>357</v>
      </c>
      <c r="V1931" s="1" t="s">
        <v>357</v>
      </c>
      <c r="W1931" s="1" t="s">
        <v>357</v>
      </c>
      <c r="X1931" s="1" t="s">
        <v>357</v>
      </c>
    </row>
    <row r="1932" spans="1:24" ht="30">
      <c r="A1932" s="1" t="s">
        <v>5052</v>
      </c>
      <c r="B1932" s="1" t="s">
        <v>5053</v>
      </c>
      <c r="C1932" s="1" t="s">
        <v>3014</v>
      </c>
      <c r="D1932" s="1" t="s">
        <v>10669</v>
      </c>
      <c r="E1932" s="1" t="s">
        <v>357</v>
      </c>
      <c r="F1932" s="1" t="s">
        <v>357</v>
      </c>
      <c r="G1932" s="1" t="s">
        <v>357</v>
      </c>
      <c r="H1932" s="1" t="s">
        <v>357</v>
      </c>
      <c r="I1932" s="1" t="s">
        <v>357</v>
      </c>
      <c r="J1932" s="1" t="s">
        <v>357</v>
      </c>
      <c r="K1932" s="1" t="s">
        <v>357</v>
      </c>
      <c r="L1932" s="1" t="s">
        <v>357</v>
      </c>
      <c r="M1932" s="1" t="s">
        <v>357</v>
      </c>
      <c r="N1932" s="1" t="s">
        <v>357</v>
      </c>
      <c r="O1932" s="1" t="s">
        <v>357</v>
      </c>
      <c r="P1932" s="1" t="s">
        <v>357</v>
      </c>
      <c r="Q1932" s="1" t="s">
        <v>357</v>
      </c>
      <c r="R1932" s="1" t="s">
        <v>357</v>
      </c>
      <c r="S1932" s="1" t="s">
        <v>357</v>
      </c>
      <c r="T1932" s="1" t="s">
        <v>11140</v>
      </c>
      <c r="U1932" s="1" t="s">
        <v>357</v>
      </c>
      <c r="V1932" s="1" t="s">
        <v>357</v>
      </c>
      <c r="W1932" s="1" t="s">
        <v>357</v>
      </c>
      <c r="X1932" s="1" t="s">
        <v>357</v>
      </c>
    </row>
    <row r="1933" spans="1:24" ht="30">
      <c r="A1933" s="1" t="s">
        <v>5058</v>
      </c>
      <c r="B1933" s="1" t="s">
        <v>5059</v>
      </c>
      <c r="C1933" s="1" t="s">
        <v>3014</v>
      </c>
      <c r="D1933" s="1" t="s">
        <v>10669</v>
      </c>
      <c r="E1933" s="1" t="s">
        <v>357</v>
      </c>
      <c r="F1933" s="1" t="s">
        <v>357</v>
      </c>
      <c r="G1933" s="1" t="s">
        <v>357</v>
      </c>
      <c r="H1933" s="1" t="s">
        <v>357</v>
      </c>
      <c r="I1933" s="1" t="s">
        <v>357</v>
      </c>
      <c r="J1933" s="1" t="s">
        <v>357</v>
      </c>
      <c r="K1933" s="1" t="s">
        <v>357</v>
      </c>
      <c r="L1933" s="1" t="s">
        <v>357</v>
      </c>
      <c r="M1933" s="1" t="s">
        <v>357</v>
      </c>
      <c r="N1933" s="1" t="s">
        <v>357</v>
      </c>
      <c r="O1933" s="1" t="s">
        <v>357</v>
      </c>
      <c r="P1933" s="1" t="s">
        <v>357</v>
      </c>
      <c r="Q1933" s="1" t="s">
        <v>357</v>
      </c>
      <c r="R1933" s="1" t="s">
        <v>357</v>
      </c>
      <c r="S1933" s="1" t="s">
        <v>357</v>
      </c>
      <c r="T1933" s="1" t="s">
        <v>11140</v>
      </c>
      <c r="U1933" s="1" t="s">
        <v>357</v>
      </c>
      <c r="V1933" s="1" t="s">
        <v>357</v>
      </c>
      <c r="W1933" s="1" t="s">
        <v>357</v>
      </c>
      <c r="X1933" s="1" t="s">
        <v>357</v>
      </c>
    </row>
    <row r="1934" spans="1:24" ht="30">
      <c r="A1934" s="1" t="s">
        <v>5061</v>
      </c>
      <c r="B1934" s="1" t="s">
        <v>5062</v>
      </c>
      <c r="C1934" s="1" t="s">
        <v>3014</v>
      </c>
      <c r="D1934" s="1" t="s">
        <v>10669</v>
      </c>
      <c r="E1934" s="1" t="s">
        <v>357</v>
      </c>
      <c r="F1934" s="1" t="s">
        <v>357</v>
      </c>
      <c r="G1934" s="1" t="s">
        <v>357</v>
      </c>
      <c r="H1934" s="1" t="s">
        <v>357</v>
      </c>
      <c r="I1934" s="1" t="s">
        <v>357</v>
      </c>
      <c r="J1934" s="1" t="s">
        <v>357</v>
      </c>
      <c r="K1934" s="1" t="s">
        <v>357</v>
      </c>
      <c r="L1934" s="1" t="s">
        <v>357</v>
      </c>
      <c r="M1934" s="1" t="s">
        <v>357</v>
      </c>
      <c r="N1934" s="1" t="s">
        <v>357</v>
      </c>
      <c r="O1934" s="1" t="s">
        <v>357</v>
      </c>
      <c r="P1934" s="1" t="s">
        <v>357</v>
      </c>
      <c r="Q1934" s="1" t="s">
        <v>357</v>
      </c>
      <c r="R1934" s="1" t="s">
        <v>357</v>
      </c>
      <c r="S1934" s="1" t="s">
        <v>357</v>
      </c>
      <c r="T1934" s="1" t="s">
        <v>11140</v>
      </c>
      <c r="U1934" s="1" t="s">
        <v>357</v>
      </c>
      <c r="V1934" s="1" t="s">
        <v>357</v>
      </c>
      <c r="W1934" s="1" t="s">
        <v>357</v>
      </c>
      <c r="X1934" s="1" t="s">
        <v>357</v>
      </c>
    </row>
    <row r="1935" spans="1:24" ht="30">
      <c r="A1935" s="1" t="s">
        <v>5055</v>
      </c>
      <c r="B1935" s="1" t="s">
        <v>5056</v>
      </c>
      <c r="C1935" s="1" t="s">
        <v>3014</v>
      </c>
      <c r="D1935" s="1" t="s">
        <v>10669</v>
      </c>
      <c r="E1935" s="1" t="s">
        <v>357</v>
      </c>
      <c r="F1935" s="1" t="s">
        <v>357</v>
      </c>
      <c r="G1935" s="1" t="s">
        <v>357</v>
      </c>
      <c r="H1935" s="1" t="s">
        <v>357</v>
      </c>
      <c r="I1935" s="1" t="s">
        <v>357</v>
      </c>
      <c r="J1935" s="1" t="s">
        <v>357</v>
      </c>
      <c r="K1935" s="1" t="s">
        <v>357</v>
      </c>
      <c r="L1935" s="1" t="s">
        <v>357</v>
      </c>
      <c r="M1935" s="1" t="s">
        <v>357</v>
      </c>
      <c r="N1935" s="1" t="s">
        <v>357</v>
      </c>
      <c r="O1935" s="1" t="s">
        <v>357</v>
      </c>
      <c r="P1935" s="1" t="s">
        <v>357</v>
      </c>
      <c r="Q1935" s="1" t="s">
        <v>357</v>
      </c>
      <c r="R1935" s="1" t="s">
        <v>357</v>
      </c>
      <c r="S1935" s="1" t="s">
        <v>357</v>
      </c>
      <c r="T1935" s="1" t="s">
        <v>11140</v>
      </c>
      <c r="U1935" s="1" t="s">
        <v>357</v>
      </c>
      <c r="V1935" s="1" t="s">
        <v>357</v>
      </c>
      <c r="W1935" s="1" t="s">
        <v>357</v>
      </c>
      <c r="X1935" s="1" t="s">
        <v>357</v>
      </c>
    </row>
    <row r="1936" spans="1:24" ht="30">
      <c r="A1936" s="1" t="s">
        <v>3818</v>
      </c>
      <c r="B1936" s="1" t="s">
        <v>3819</v>
      </c>
      <c r="C1936" s="1" t="s">
        <v>3014</v>
      </c>
      <c r="D1936" s="1" t="s">
        <v>10669</v>
      </c>
      <c r="E1936" s="1" t="s">
        <v>357</v>
      </c>
      <c r="F1936" s="1" t="s">
        <v>11152</v>
      </c>
      <c r="G1936" s="1" t="s">
        <v>357</v>
      </c>
      <c r="H1936" s="1" t="s">
        <v>357</v>
      </c>
      <c r="I1936" s="1" t="s">
        <v>357</v>
      </c>
      <c r="J1936" s="1" t="s">
        <v>357</v>
      </c>
      <c r="K1936" s="1" t="s">
        <v>357</v>
      </c>
      <c r="L1936" s="1" t="s">
        <v>357</v>
      </c>
      <c r="M1936" s="1" t="s">
        <v>357</v>
      </c>
      <c r="N1936" s="1" t="s">
        <v>357</v>
      </c>
      <c r="O1936" s="1" t="s">
        <v>357</v>
      </c>
      <c r="P1936" s="1" t="s">
        <v>357</v>
      </c>
      <c r="Q1936" s="1" t="s">
        <v>357</v>
      </c>
      <c r="R1936" s="1" t="s">
        <v>357</v>
      </c>
      <c r="S1936" s="1" t="s">
        <v>357</v>
      </c>
      <c r="T1936" s="1" t="s">
        <v>11140</v>
      </c>
      <c r="U1936" s="1" t="s">
        <v>357</v>
      </c>
      <c r="V1936" s="1" t="s">
        <v>357</v>
      </c>
      <c r="W1936" s="1" t="s">
        <v>357</v>
      </c>
      <c r="X1936" s="1" t="s">
        <v>357</v>
      </c>
    </row>
    <row r="1937" spans="1:24" ht="30">
      <c r="A1937" s="1" t="s">
        <v>3821</v>
      </c>
      <c r="B1937" s="1" t="s">
        <v>3822</v>
      </c>
      <c r="C1937" s="1" t="s">
        <v>3014</v>
      </c>
      <c r="D1937" s="1" t="s">
        <v>10669</v>
      </c>
      <c r="E1937" s="1" t="s">
        <v>357</v>
      </c>
      <c r="F1937" s="1" t="s">
        <v>11153</v>
      </c>
      <c r="G1937" s="1" t="s">
        <v>357</v>
      </c>
      <c r="H1937" s="1" t="s">
        <v>357</v>
      </c>
      <c r="I1937" s="1" t="s">
        <v>357</v>
      </c>
      <c r="J1937" s="1" t="s">
        <v>357</v>
      </c>
      <c r="K1937" s="1" t="s">
        <v>357</v>
      </c>
      <c r="L1937" s="1" t="s">
        <v>357</v>
      </c>
      <c r="M1937" s="1" t="s">
        <v>357</v>
      </c>
      <c r="N1937" s="1" t="s">
        <v>357</v>
      </c>
      <c r="O1937" s="1" t="s">
        <v>357</v>
      </c>
      <c r="P1937" s="1" t="s">
        <v>357</v>
      </c>
      <c r="Q1937" s="1" t="s">
        <v>357</v>
      </c>
      <c r="R1937" s="1" t="s">
        <v>357</v>
      </c>
      <c r="S1937" s="1" t="s">
        <v>357</v>
      </c>
      <c r="T1937" s="1" t="s">
        <v>11140</v>
      </c>
      <c r="U1937" s="1" t="s">
        <v>357</v>
      </c>
      <c r="V1937" s="1" t="s">
        <v>357</v>
      </c>
      <c r="W1937" s="1" t="s">
        <v>357</v>
      </c>
      <c r="X1937" s="1" t="s">
        <v>357</v>
      </c>
    </row>
    <row r="1938" spans="1:24" ht="30">
      <c r="A1938" s="1" t="s">
        <v>3824</v>
      </c>
      <c r="B1938" s="1" t="s">
        <v>3825</v>
      </c>
      <c r="C1938" s="1" t="s">
        <v>3014</v>
      </c>
      <c r="D1938" s="1" t="s">
        <v>10669</v>
      </c>
      <c r="E1938" s="1" t="s">
        <v>357</v>
      </c>
      <c r="F1938" s="1" t="s">
        <v>11154</v>
      </c>
      <c r="G1938" s="1" t="s">
        <v>357</v>
      </c>
      <c r="H1938" s="1" t="s">
        <v>357</v>
      </c>
      <c r="I1938" s="1" t="s">
        <v>357</v>
      </c>
      <c r="J1938" s="1" t="s">
        <v>357</v>
      </c>
      <c r="K1938" s="1" t="s">
        <v>357</v>
      </c>
      <c r="L1938" s="1" t="s">
        <v>357</v>
      </c>
      <c r="M1938" s="1" t="s">
        <v>357</v>
      </c>
      <c r="N1938" s="1" t="s">
        <v>357</v>
      </c>
      <c r="O1938" s="1" t="s">
        <v>357</v>
      </c>
      <c r="P1938" s="1" t="s">
        <v>357</v>
      </c>
      <c r="Q1938" s="1" t="s">
        <v>357</v>
      </c>
      <c r="R1938" s="1" t="s">
        <v>357</v>
      </c>
      <c r="S1938" s="1" t="s">
        <v>357</v>
      </c>
      <c r="T1938" s="1" t="s">
        <v>11140</v>
      </c>
      <c r="U1938" s="1" t="s">
        <v>357</v>
      </c>
      <c r="V1938" s="1" t="s">
        <v>357</v>
      </c>
      <c r="W1938" s="1" t="s">
        <v>357</v>
      </c>
      <c r="X1938" s="1" t="s">
        <v>357</v>
      </c>
    </row>
    <row r="1939" spans="1:24" ht="30">
      <c r="A1939" s="1" t="s">
        <v>3827</v>
      </c>
      <c r="B1939" s="1" t="s">
        <v>3828</v>
      </c>
      <c r="C1939" s="1" t="s">
        <v>3014</v>
      </c>
      <c r="D1939" s="1" t="s">
        <v>10669</v>
      </c>
      <c r="E1939" s="1" t="s">
        <v>357</v>
      </c>
      <c r="F1939" s="1" t="s">
        <v>11155</v>
      </c>
      <c r="G1939" s="1" t="s">
        <v>357</v>
      </c>
      <c r="H1939" s="1" t="s">
        <v>357</v>
      </c>
      <c r="I1939" s="1" t="s">
        <v>357</v>
      </c>
      <c r="J1939" s="1" t="s">
        <v>357</v>
      </c>
      <c r="K1939" s="1" t="s">
        <v>357</v>
      </c>
      <c r="L1939" s="1" t="s">
        <v>357</v>
      </c>
      <c r="M1939" s="1" t="s">
        <v>357</v>
      </c>
      <c r="N1939" s="1" t="s">
        <v>357</v>
      </c>
      <c r="O1939" s="1" t="s">
        <v>357</v>
      </c>
      <c r="P1939" s="1" t="s">
        <v>357</v>
      </c>
      <c r="Q1939" s="1" t="s">
        <v>357</v>
      </c>
      <c r="R1939" s="1" t="s">
        <v>357</v>
      </c>
      <c r="S1939" s="1" t="s">
        <v>357</v>
      </c>
      <c r="T1939" s="1" t="s">
        <v>11140</v>
      </c>
      <c r="U1939" s="1" t="s">
        <v>357</v>
      </c>
      <c r="V1939" s="1" t="s">
        <v>357</v>
      </c>
      <c r="W1939" s="1" t="s">
        <v>357</v>
      </c>
      <c r="X1939" s="1" t="s">
        <v>357</v>
      </c>
    </row>
    <row r="1940" spans="1:24" ht="30">
      <c r="A1940" s="1" t="s">
        <v>3830</v>
      </c>
      <c r="B1940" s="1" t="s">
        <v>3831</v>
      </c>
      <c r="C1940" s="1" t="s">
        <v>3014</v>
      </c>
      <c r="D1940" s="1" t="s">
        <v>10669</v>
      </c>
      <c r="E1940" s="1" t="s">
        <v>357</v>
      </c>
      <c r="F1940" s="1" t="s">
        <v>11156</v>
      </c>
      <c r="G1940" s="1" t="s">
        <v>357</v>
      </c>
      <c r="H1940" s="1" t="s">
        <v>357</v>
      </c>
      <c r="I1940" s="1" t="s">
        <v>357</v>
      </c>
      <c r="J1940" s="1" t="s">
        <v>357</v>
      </c>
      <c r="K1940" s="1" t="s">
        <v>357</v>
      </c>
      <c r="L1940" s="1" t="s">
        <v>357</v>
      </c>
      <c r="M1940" s="1" t="s">
        <v>357</v>
      </c>
      <c r="N1940" s="1" t="s">
        <v>357</v>
      </c>
      <c r="O1940" s="1" t="s">
        <v>357</v>
      </c>
      <c r="P1940" s="1" t="s">
        <v>357</v>
      </c>
      <c r="Q1940" s="1" t="s">
        <v>357</v>
      </c>
      <c r="R1940" s="1" t="s">
        <v>357</v>
      </c>
      <c r="S1940" s="1" t="s">
        <v>357</v>
      </c>
      <c r="T1940" s="1" t="s">
        <v>11140</v>
      </c>
      <c r="U1940" s="1" t="s">
        <v>357</v>
      </c>
      <c r="V1940" s="1" t="s">
        <v>357</v>
      </c>
      <c r="W1940" s="1" t="s">
        <v>357</v>
      </c>
      <c r="X1940" s="1" t="s">
        <v>357</v>
      </c>
    </row>
    <row r="1941" spans="1:24" ht="30">
      <c r="A1941" s="1" t="s">
        <v>3833</v>
      </c>
      <c r="B1941" s="1" t="s">
        <v>3834</v>
      </c>
      <c r="C1941" s="1" t="s">
        <v>3014</v>
      </c>
      <c r="D1941" s="1" t="s">
        <v>10669</v>
      </c>
      <c r="E1941" s="1" t="s">
        <v>357</v>
      </c>
      <c r="F1941" s="1" t="s">
        <v>11157</v>
      </c>
      <c r="G1941" s="1" t="s">
        <v>357</v>
      </c>
      <c r="H1941" s="1" t="s">
        <v>357</v>
      </c>
      <c r="I1941" s="1" t="s">
        <v>357</v>
      </c>
      <c r="J1941" s="1" t="s">
        <v>357</v>
      </c>
      <c r="K1941" s="1" t="s">
        <v>357</v>
      </c>
      <c r="L1941" s="1" t="s">
        <v>357</v>
      </c>
      <c r="M1941" s="1" t="s">
        <v>357</v>
      </c>
      <c r="N1941" s="1" t="s">
        <v>357</v>
      </c>
      <c r="O1941" s="1" t="s">
        <v>357</v>
      </c>
      <c r="P1941" s="1" t="s">
        <v>357</v>
      </c>
      <c r="Q1941" s="1" t="s">
        <v>357</v>
      </c>
      <c r="R1941" s="1" t="s">
        <v>357</v>
      </c>
      <c r="S1941" s="1" t="s">
        <v>357</v>
      </c>
      <c r="T1941" s="1" t="s">
        <v>11140</v>
      </c>
      <c r="U1941" s="1" t="s">
        <v>357</v>
      </c>
      <c r="V1941" s="1" t="s">
        <v>357</v>
      </c>
      <c r="W1941" s="1" t="s">
        <v>357</v>
      </c>
      <c r="X1941" s="1" t="s">
        <v>357</v>
      </c>
    </row>
    <row r="1942" spans="1:24">
      <c r="A1942" s="1" t="s">
        <v>3806</v>
      </c>
      <c r="B1942" s="1" t="s">
        <v>3807</v>
      </c>
      <c r="C1942" s="1" t="s">
        <v>3014</v>
      </c>
      <c r="D1942" s="1" t="s">
        <v>10669</v>
      </c>
      <c r="E1942" s="1" t="s">
        <v>357</v>
      </c>
      <c r="F1942" s="1" t="s">
        <v>357</v>
      </c>
      <c r="G1942" s="1" t="s">
        <v>357</v>
      </c>
      <c r="H1942" s="1" t="s">
        <v>357</v>
      </c>
      <c r="I1942" s="1" t="s">
        <v>357</v>
      </c>
      <c r="J1942" s="1" t="s">
        <v>357</v>
      </c>
      <c r="K1942" s="1" t="s">
        <v>357</v>
      </c>
      <c r="L1942" s="1" t="s">
        <v>357</v>
      </c>
      <c r="M1942" s="1" t="s">
        <v>357</v>
      </c>
      <c r="N1942" s="1" t="s">
        <v>357</v>
      </c>
      <c r="O1942" s="1" t="s">
        <v>357</v>
      </c>
      <c r="P1942" s="1" t="s">
        <v>357</v>
      </c>
      <c r="Q1942" s="1" t="s">
        <v>357</v>
      </c>
      <c r="R1942" s="1" t="s">
        <v>357</v>
      </c>
      <c r="S1942" s="1" t="s">
        <v>357</v>
      </c>
      <c r="T1942" s="1" t="s">
        <v>11140</v>
      </c>
      <c r="U1942" s="1" t="s">
        <v>357</v>
      </c>
      <c r="V1942" s="1" t="s">
        <v>357</v>
      </c>
      <c r="W1942" s="1" t="s">
        <v>357</v>
      </c>
      <c r="X1942" s="1" t="s">
        <v>357</v>
      </c>
    </row>
    <row r="1943" spans="1:24" ht="30">
      <c r="A1943" s="1" t="s">
        <v>3668</v>
      </c>
      <c r="B1943" s="1" t="s">
        <v>3669</v>
      </c>
      <c r="C1943" s="1" t="s">
        <v>3014</v>
      </c>
      <c r="D1943" s="1" t="s">
        <v>10669</v>
      </c>
      <c r="E1943" s="1" t="s">
        <v>357</v>
      </c>
      <c r="F1943" s="1" t="s">
        <v>357</v>
      </c>
      <c r="G1943" s="1" t="s">
        <v>357</v>
      </c>
      <c r="H1943" s="1" t="s">
        <v>357</v>
      </c>
      <c r="I1943" s="1" t="s">
        <v>357</v>
      </c>
      <c r="J1943" s="1" t="s">
        <v>357</v>
      </c>
      <c r="K1943" s="1" t="s">
        <v>357</v>
      </c>
      <c r="L1943" s="1" t="s">
        <v>357</v>
      </c>
      <c r="M1943" s="1" t="s">
        <v>357</v>
      </c>
      <c r="N1943" s="1" t="s">
        <v>357</v>
      </c>
      <c r="O1943" s="1" t="s">
        <v>357</v>
      </c>
      <c r="P1943" s="1" t="s">
        <v>357</v>
      </c>
      <c r="Q1943" s="1" t="s">
        <v>357</v>
      </c>
      <c r="R1943" s="1" t="s">
        <v>357</v>
      </c>
      <c r="S1943" s="1" t="s">
        <v>357</v>
      </c>
      <c r="T1943" s="1" t="s">
        <v>11140</v>
      </c>
      <c r="U1943" s="1" t="s">
        <v>357</v>
      </c>
      <c r="V1943" s="1" t="s">
        <v>357</v>
      </c>
      <c r="W1943" s="1" t="s">
        <v>357</v>
      </c>
      <c r="X1943" s="1" t="s">
        <v>357</v>
      </c>
    </row>
    <row r="1944" spans="1:24" ht="30">
      <c r="A1944" s="1" t="s">
        <v>3671</v>
      </c>
      <c r="B1944" s="1" t="s">
        <v>3672</v>
      </c>
      <c r="C1944" s="1" t="s">
        <v>3014</v>
      </c>
      <c r="D1944" s="1" t="s">
        <v>10669</v>
      </c>
      <c r="E1944" s="1" t="s">
        <v>357</v>
      </c>
      <c r="F1944" s="1" t="s">
        <v>357</v>
      </c>
      <c r="G1944" s="1" t="s">
        <v>357</v>
      </c>
      <c r="H1944" s="1" t="s">
        <v>357</v>
      </c>
      <c r="I1944" s="1" t="s">
        <v>357</v>
      </c>
      <c r="J1944" s="1" t="s">
        <v>357</v>
      </c>
      <c r="K1944" s="1" t="s">
        <v>357</v>
      </c>
      <c r="L1944" s="1" t="s">
        <v>357</v>
      </c>
      <c r="M1944" s="1" t="s">
        <v>357</v>
      </c>
      <c r="N1944" s="1" t="s">
        <v>357</v>
      </c>
      <c r="O1944" s="1" t="s">
        <v>357</v>
      </c>
      <c r="P1944" s="1" t="s">
        <v>357</v>
      </c>
      <c r="Q1944" s="1" t="s">
        <v>357</v>
      </c>
      <c r="R1944" s="1" t="s">
        <v>357</v>
      </c>
      <c r="S1944" s="1" t="s">
        <v>357</v>
      </c>
      <c r="T1944" s="1" t="s">
        <v>11140</v>
      </c>
      <c r="U1944" s="1" t="s">
        <v>357</v>
      </c>
      <c r="V1944" s="1" t="s">
        <v>357</v>
      </c>
      <c r="W1944" s="1" t="s">
        <v>357</v>
      </c>
      <c r="X1944" s="1" t="s">
        <v>357</v>
      </c>
    </row>
    <row r="1945" spans="1:24" ht="30">
      <c r="A1945" s="1" t="s">
        <v>3674</v>
      </c>
      <c r="B1945" s="1" t="s">
        <v>3675</v>
      </c>
      <c r="C1945" s="1" t="s">
        <v>3014</v>
      </c>
      <c r="D1945" s="1" t="s">
        <v>10669</v>
      </c>
      <c r="E1945" s="1" t="s">
        <v>357</v>
      </c>
      <c r="F1945" s="1" t="s">
        <v>357</v>
      </c>
      <c r="G1945" s="1" t="s">
        <v>357</v>
      </c>
      <c r="H1945" s="1" t="s">
        <v>357</v>
      </c>
      <c r="I1945" s="1" t="s">
        <v>357</v>
      </c>
      <c r="J1945" s="1" t="s">
        <v>357</v>
      </c>
      <c r="K1945" s="1" t="s">
        <v>357</v>
      </c>
      <c r="L1945" s="1" t="s">
        <v>357</v>
      </c>
      <c r="M1945" s="1" t="s">
        <v>357</v>
      </c>
      <c r="N1945" s="1" t="s">
        <v>357</v>
      </c>
      <c r="O1945" s="1" t="s">
        <v>357</v>
      </c>
      <c r="P1945" s="1" t="s">
        <v>357</v>
      </c>
      <c r="Q1945" s="1" t="s">
        <v>357</v>
      </c>
      <c r="R1945" s="1" t="s">
        <v>357</v>
      </c>
      <c r="S1945" s="1" t="s">
        <v>357</v>
      </c>
      <c r="T1945" s="1" t="s">
        <v>11140</v>
      </c>
      <c r="U1945" s="1" t="s">
        <v>357</v>
      </c>
      <c r="V1945" s="1" t="s">
        <v>357</v>
      </c>
      <c r="W1945" s="1" t="s">
        <v>357</v>
      </c>
      <c r="X1945" s="1" t="s">
        <v>357</v>
      </c>
    </row>
    <row r="1946" spans="1:24" ht="30">
      <c r="A1946" s="1" t="s">
        <v>3677</v>
      </c>
      <c r="B1946" s="1" t="s">
        <v>3678</v>
      </c>
      <c r="C1946" s="1" t="s">
        <v>3014</v>
      </c>
      <c r="D1946" s="1" t="s">
        <v>10669</v>
      </c>
      <c r="E1946" s="1" t="s">
        <v>357</v>
      </c>
      <c r="F1946" s="1" t="s">
        <v>357</v>
      </c>
      <c r="G1946" s="1" t="s">
        <v>357</v>
      </c>
      <c r="H1946" s="1" t="s">
        <v>357</v>
      </c>
      <c r="I1946" s="1" t="s">
        <v>357</v>
      </c>
      <c r="J1946" s="1" t="s">
        <v>357</v>
      </c>
      <c r="K1946" s="1" t="s">
        <v>357</v>
      </c>
      <c r="L1946" s="1" t="s">
        <v>357</v>
      </c>
      <c r="M1946" s="1" t="s">
        <v>357</v>
      </c>
      <c r="N1946" s="1" t="s">
        <v>357</v>
      </c>
      <c r="O1946" s="1" t="s">
        <v>357</v>
      </c>
      <c r="P1946" s="1" t="s">
        <v>357</v>
      </c>
      <c r="Q1946" s="1" t="s">
        <v>357</v>
      </c>
      <c r="R1946" s="1" t="s">
        <v>357</v>
      </c>
      <c r="S1946" s="1" t="s">
        <v>357</v>
      </c>
      <c r="T1946" s="1" t="s">
        <v>11140</v>
      </c>
      <c r="U1946" s="1" t="s">
        <v>357</v>
      </c>
      <c r="V1946" s="1" t="s">
        <v>357</v>
      </c>
      <c r="W1946" s="1" t="s">
        <v>357</v>
      </c>
      <c r="X1946" s="1" t="s">
        <v>357</v>
      </c>
    </row>
    <row r="1947" spans="1:24">
      <c r="A1947" s="1" t="s">
        <v>3809</v>
      </c>
      <c r="B1947" s="1" t="s">
        <v>3810</v>
      </c>
      <c r="C1947" s="1" t="s">
        <v>3014</v>
      </c>
      <c r="D1947" s="1" t="s">
        <v>10669</v>
      </c>
      <c r="E1947" s="1" t="s">
        <v>357</v>
      </c>
      <c r="F1947" s="1" t="s">
        <v>357</v>
      </c>
      <c r="G1947" s="1" t="s">
        <v>357</v>
      </c>
      <c r="H1947" s="1" t="s">
        <v>357</v>
      </c>
      <c r="I1947" s="1" t="s">
        <v>357</v>
      </c>
      <c r="J1947" s="1" t="s">
        <v>357</v>
      </c>
      <c r="K1947" s="1" t="s">
        <v>357</v>
      </c>
      <c r="L1947" s="1" t="s">
        <v>357</v>
      </c>
      <c r="M1947" s="1" t="s">
        <v>357</v>
      </c>
      <c r="N1947" s="1" t="s">
        <v>357</v>
      </c>
      <c r="O1947" s="1" t="s">
        <v>357</v>
      </c>
      <c r="P1947" s="1" t="s">
        <v>357</v>
      </c>
      <c r="Q1947" s="1" t="s">
        <v>357</v>
      </c>
      <c r="R1947" s="1" t="s">
        <v>357</v>
      </c>
      <c r="S1947" s="1" t="s">
        <v>357</v>
      </c>
      <c r="T1947" s="1" t="s">
        <v>11140</v>
      </c>
      <c r="U1947" s="1" t="s">
        <v>357</v>
      </c>
      <c r="V1947" s="1" t="s">
        <v>357</v>
      </c>
      <c r="W1947" s="1" t="s">
        <v>357</v>
      </c>
      <c r="X1947" s="1" t="s">
        <v>357</v>
      </c>
    </row>
    <row r="1948" spans="1:24">
      <c r="A1948" s="1" t="s">
        <v>3812</v>
      </c>
      <c r="B1948" s="1" t="s">
        <v>3813</v>
      </c>
      <c r="C1948" s="1" t="s">
        <v>3014</v>
      </c>
      <c r="D1948" s="1" t="s">
        <v>10669</v>
      </c>
      <c r="E1948" s="1" t="s">
        <v>357</v>
      </c>
      <c r="F1948" s="1" t="s">
        <v>357</v>
      </c>
      <c r="G1948" s="1" t="s">
        <v>357</v>
      </c>
      <c r="H1948" s="1" t="s">
        <v>357</v>
      </c>
      <c r="I1948" s="1" t="s">
        <v>357</v>
      </c>
      <c r="J1948" s="1" t="s">
        <v>357</v>
      </c>
      <c r="K1948" s="1" t="s">
        <v>357</v>
      </c>
      <c r="L1948" s="1" t="s">
        <v>357</v>
      </c>
      <c r="M1948" s="1" t="s">
        <v>357</v>
      </c>
      <c r="N1948" s="1" t="s">
        <v>357</v>
      </c>
      <c r="O1948" s="1" t="s">
        <v>357</v>
      </c>
      <c r="P1948" s="1" t="s">
        <v>357</v>
      </c>
      <c r="Q1948" s="1" t="s">
        <v>357</v>
      </c>
      <c r="R1948" s="1" t="s">
        <v>357</v>
      </c>
      <c r="S1948" s="1" t="s">
        <v>357</v>
      </c>
      <c r="T1948" s="1" t="s">
        <v>11140</v>
      </c>
      <c r="U1948" s="1" t="s">
        <v>357</v>
      </c>
      <c r="V1948" s="1" t="s">
        <v>357</v>
      </c>
      <c r="W1948" s="1" t="s">
        <v>357</v>
      </c>
      <c r="X1948" s="1" t="s">
        <v>357</v>
      </c>
    </row>
    <row r="1949" spans="1:24" ht="30">
      <c r="A1949" s="1" t="s">
        <v>3680</v>
      </c>
      <c r="B1949" s="1" t="s">
        <v>3681</v>
      </c>
      <c r="C1949" s="1" t="s">
        <v>3014</v>
      </c>
      <c r="D1949" s="1" t="s">
        <v>10669</v>
      </c>
      <c r="E1949" s="1" t="s">
        <v>357</v>
      </c>
      <c r="F1949" s="1" t="s">
        <v>357</v>
      </c>
      <c r="G1949" s="1" t="s">
        <v>357</v>
      </c>
      <c r="H1949" s="1" t="s">
        <v>357</v>
      </c>
      <c r="I1949" s="1" t="s">
        <v>357</v>
      </c>
      <c r="J1949" s="1" t="s">
        <v>357</v>
      </c>
      <c r="K1949" s="1" t="s">
        <v>357</v>
      </c>
      <c r="L1949" s="1" t="s">
        <v>357</v>
      </c>
      <c r="M1949" s="1" t="s">
        <v>357</v>
      </c>
      <c r="N1949" s="1" t="s">
        <v>357</v>
      </c>
      <c r="O1949" s="1" t="s">
        <v>357</v>
      </c>
      <c r="P1949" s="1" t="s">
        <v>357</v>
      </c>
      <c r="Q1949" s="1" t="s">
        <v>357</v>
      </c>
      <c r="R1949" s="1" t="s">
        <v>357</v>
      </c>
      <c r="S1949" s="1" t="s">
        <v>357</v>
      </c>
      <c r="T1949" s="1" t="s">
        <v>11140</v>
      </c>
      <c r="U1949" s="1" t="s">
        <v>357</v>
      </c>
      <c r="V1949" s="1" t="s">
        <v>357</v>
      </c>
      <c r="W1949" s="1" t="s">
        <v>357</v>
      </c>
      <c r="X1949" s="1" t="s">
        <v>357</v>
      </c>
    </row>
    <row r="1950" spans="1:24" ht="30">
      <c r="A1950" s="1" t="s">
        <v>3683</v>
      </c>
      <c r="B1950" s="1" t="s">
        <v>3684</v>
      </c>
      <c r="C1950" s="1" t="s">
        <v>3014</v>
      </c>
      <c r="D1950" s="1" t="s">
        <v>10669</v>
      </c>
      <c r="E1950" s="1" t="s">
        <v>357</v>
      </c>
      <c r="F1950" s="1" t="s">
        <v>357</v>
      </c>
      <c r="G1950" s="1" t="s">
        <v>357</v>
      </c>
      <c r="H1950" s="1" t="s">
        <v>357</v>
      </c>
      <c r="I1950" s="1" t="s">
        <v>357</v>
      </c>
      <c r="J1950" s="1" t="s">
        <v>357</v>
      </c>
      <c r="K1950" s="1" t="s">
        <v>357</v>
      </c>
      <c r="L1950" s="1" t="s">
        <v>357</v>
      </c>
      <c r="M1950" s="1" t="s">
        <v>357</v>
      </c>
      <c r="N1950" s="1" t="s">
        <v>357</v>
      </c>
      <c r="O1950" s="1" t="s">
        <v>357</v>
      </c>
      <c r="P1950" s="1" t="s">
        <v>357</v>
      </c>
      <c r="Q1950" s="1" t="s">
        <v>357</v>
      </c>
      <c r="R1950" s="1" t="s">
        <v>357</v>
      </c>
      <c r="S1950" s="1" t="s">
        <v>357</v>
      </c>
      <c r="T1950" s="1" t="s">
        <v>11140</v>
      </c>
      <c r="U1950" s="1" t="s">
        <v>357</v>
      </c>
      <c r="V1950" s="1" t="s">
        <v>357</v>
      </c>
      <c r="W1950" s="1" t="s">
        <v>357</v>
      </c>
      <c r="X1950" s="1" t="s">
        <v>357</v>
      </c>
    </row>
    <row r="1951" spans="1:24" ht="30">
      <c r="A1951" s="1" t="s">
        <v>3686</v>
      </c>
      <c r="B1951" s="1" t="s">
        <v>3687</v>
      </c>
      <c r="C1951" s="1" t="s">
        <v>3014</v>
      </c>
      <c r="D1951" s="1" t="s">
        <v>10669</v>
      </c>
      <c r="E1951" s="1" t="s">
        <v>357</v>
      </c>
      <c r="F1951" s="1" t="s">
        <v>357</v>
      </c>
      <c r="G1951" s="1" t="s">
        <v>357</v>
      </c>
      <c r="H1951" s="1" t="s">
        <v>357</v>
      </c>
      <c r="I1951" s="1" t="s">
        <v>357</v>
      </c>
      <c r="J1951" s="1" t="s">
        <v>357</v>
      </c>
      <c r="K1951" s="1" t="s">
        <v>357</v>
      </c>
      <c r="L1951" s="1" t="s">
        <v>357</v>
      </c>
      <c r="M1951" s="1" t="s">
        <v>357</v>
      </c>
      <c r="N1951" s="1" t="s">
        <v>357</v>
      </c>
      <c r="O1951" s="1" t="s">
        <v>357</v>
      </c>
      <c r="P1951" s="1" t="s">
        <v>357</v>
      </c>
      <c r="Q1951" s="1" t="s">
        <v>357</v>
      </c>
      <c r="R1951" s="1" t="s">
        <v>357</v>
      </c>
      <c r="S1951" s="1" t="s">
        <v>357</v>
      </c>
      <c r="T1951" s="1" t="s">
        <v>11140</v>
      </c>
      <c r="U1951" s="1" t="s">
        <v>357</v>
      </c>
      <c r="V1951" s="1" t="s">
        <v>357</v>
      </c>
      <c r="W1951" s="1" t="s">
        <v>357</v>
      </c>
      <c r="X1951" s="1" t="s">
        <v>357</v>
      </c>
    </row>
    <row r="1952" spans="1:24" ht="30">
      <c r="A1952" s="1" t="s">
        <v>3689</v>
      </c>
      <c r="B1952" s="1" t="s">
        <v>3690</v>
      </c>
      <c r="C1952" s="1" t="s">
        <v>3014</v>
      </c>
      <c r="D1952" s="1" t="s">
        <v>10669</v>
      </c>
      <c r="E1952" s="1" t="s">
        <v>357</v>
      </c>
      <c r="F1952" s="1" t="s">
        <v>357</v>
      </c>
      <c r="G1952" s="1" t="s">
        <v>357</v>
      </c>
      <c r="H1952" s="1" t="s">
        <v>357</v>
      </c>
      <c r="I1952" s="1" t="s">
        <v>357</v>
      </c>
      <c r="J1952" s="1" t="s">
        <v>357</v>
      </c>
      <c r="K1952" s="1" t="s">
        <v>357</v>
      </c>
      <c r="L1952" s="1" t="s">
        <v>357</v>
      </c>
      <c r="M1952" s="1" t="s">
        <v>357</v>
      </c>
      <c r="N1952" s="1" t="s">
        <v>357</v>
      </c>
      <c r="O1952" s="1" t="s">
        <v>357</v>
      </c>
      <c r="P1952" s="1" t="s">
        <v>357</v>
      </c>
      <c r="Q1952" s="1" t="s">
        <v>357</v>
      </c>
      <c r="R1952" s="1" t="s">
        <v>357</v>
      </c>
      <c r="S1952" s="1" t="s">
        <v>357</v>
      </c>
      <c r="T1952" s="1" t="s">
        <v>11140</v>
      </c>
      <c r="U1952" s="1" t="s">
        <v>357</v>
      </c>
      <c r="V1952" s="1" t="s">
        <v>357</v>
      </c>
      <c r="W1952" s="1" t="s">
        <v>357</v>
      </c>
      <c r="X1952" s="1" t="s">
        <v>357</v>
      </c>
    </row>
    <row r="1953" spans="1:24">
      <c r="A1953" s="1" t="s">
        <v>3815</v>
      </c>
      <c r="B1953" s="1" t="s">
        <v>3816</v>
      </c>
      <c r="C1953" s="1" t="s">
        <v>3014</v>
      </c>
      <c r="D1953" s="1" t="s">
        <v>10669</v>
      </c>
      <c r="E1953" s="1" t="s">
        <v>357</v>
      </c>
      <c r="F1953" s="1" t="s">
        <v>357</v>
      </c>
      <c r="G1953" s="1" t="s">
        <v>357</v>
      </c>
      <c r="H1953" s="1" t="s">
        <v>357</v>
      </c>
      <c r="I1953" s="1" t="s">
        <v>357</v>
      </c>
      <c r="J1953" s="1" t="s">
        <v>357</v>
      </c>
      <c r="K1953" s="1" t="s">
        <v>357</v>
      </c>
      <c r="L1953" s="1" t="s">
        <v>357</v>
      </c>
      <c r="M1953" s="1" t="s">
        <v>357</v>
      </c>
      <c r="N1953" s="1" t="s">
        <v>357</v>
      </c>
      <c r="O1953" s="1" t="s">
        <v>357</v>
      </c>
      <c r="P1953" s="1" t="s">
        <v>357</v>
      </c>
      <c r="Q1953" s="1" t="s">
        <v>357</v>
      </c>
      <c r="R1953" s="1" t="s">
        <v>357</v>
      </c>
      <c r="S1953" s="1" t="s">
        <v>357</v>
      </c>
      <c r="T1953" s="1" t="s">
        <v>11140</v>
      </c>
      <c r="U1953" s="1" t="s">
        <v>357</v>
      </c>
      <c r="V1953" s="1" t="s">
        <v>357</v>
      </c>
      <c r="W1953" s="1" t="s">
        <v>357</v>
      </c>
      <c r="X1953" s="1" t="s">
        <v>357</v>
      </c>
    </row>
    <row r="1954" spans="1:24" ht="30">
      <c r="A1954" s="1" t="s">
        <v>3644</v>
      </c>
      <c r="B1954" s="1" t="s">
        <v>3645</v>
      </c>
      <c r="C1954" s="1" t="s">
        <v>3014</v>
      </c>
      <c r="D1954" s="1" t="s">
        <v>10669</v>
      </c>
      <c r="E1954" s="1" t="s">
        <v>357</v>
      </c>
      <c r="F1954" s="1" t="s">
        <v>357</v>
      </c>
      <c r="G1954" s="1" t="s">
        <v>357</v>
      </c>
      <c r="H1954" s="1" t="s">
        <v>357</v>
      </c>
      <c r="I1954" s="1" t="s">
        <v>357</v>
      </c>
      <c r="J1954" s="1" t="s">
        <v>357</v>
      </c>
      <c r="K1954" s="1" t="s">
        <v>357</v>
      </c>
      <c r="L1954" s="1" t="s">
        <v>357</v>
      </c>
      <c r="M1954" s="1" t="s">
        <v>357</v>
      </c>
      <c r="N1954" s="1" t="s">
        <v>357</v>
      </c>
      <c r="O1954" s="1" t="s">
        <v>357</v>
      </c>
      <c r="P1954" s="1" t="s">
        <v>357</v>
      </c>
      <c r="Q1954" s="1" t="s">
        <v>357</v>
      </c>
      <c r="R1954" s="1" t="s">
        <v>357</v>
      </c>
      <c r="S1954" s="1" t="s">
        <v>357</v>
      </c>
      <c r="T1954" s="1" t="s">
        <v>11140</v>
      </c>
      <c r="U1954" s="1" t="s">
        <v>357</v>
      </c>
      <c r="V1954" s="1" t="s">
        <v>357</v>
      </c>
      <c r="W1954" s="1" t="s">
        <v>357</v>
      </c>
      <c r="X1954" s="1" t="s">
        <v>357</v>
      </c>
    </row>
    <row r="1955" spans="1:24" ht="30">
      <c r="A1955" s="1" t="s">
        <v>3647</v>
      </c>
      <c r="B1955" s="1" t="s">
        <v>3648</v>
      </c>
      <c r="C1955" s="1" t="s">
        <v>3014</v>
      </c>
      <c r="D1955" s="1" t="s">
        <v>10669</v>
      </c>
      <c r="E1955" s="1" t="s">
        <v>357</v>
      </c>
      <c r="F1955" s="1" t="s">
        <v>357</v>
      </c>
      <c r="G1955" s="1" t="s">
        <v>357</v>
      </c>
      <c r="H1955" s="1" t="s">
        <v>357</v>
      </c>
      <c r="I1955" s="1" t="s">
        <v>357</v>
      </c>
      <c r="J1955" s="1" t="s">
        <v>357</v>
      </c>
      <c r="K1955" s="1" t="s">
        <v>357</v>
      </c>
      <c r="L1955" s="1" t="s">
        <v>357</v>
      </c>
      <c r="M1955" s="1" t="s">
        <v>357</v>
      </c>
      <c r="N1955" s="1" t="s">
        <v>357</v>
      </c>
      <c r="O1955" s="1" t="s">
        <v>357</v>
      </c>
      <c r="P1955" s="1" t="s">
        <v>357</v>
      </c>
      <c r="Q1955" s="1" t="s">
        <v>357</v>
      </c>
      <c r="R1955" s="1" t="s">
        <v>357</v>
      </c>
      <c r="S1955" s="1" t="s">
        <v>357</v>
      </c>
      <c r="T1955" s="1" t="s">
        <v>11140</v>
      </c>
      <c r="U1955" s="1" t="s">
        <v>357</v>
      </c>
      <c r="V1955" s="1" t="s">
        <v>357</v>
      </c>
      <c r="W1955" s="1" t="s">
        <v>357</v>
      </c>
      <c r="X1955" s="1" t="s">
        <v>357</v>
      </c>
    </row>
    <row r="1956" spans="1:24" ht="30">
      <c r="A1956" s="1" t="s">
        <v>3650</v>
      </c>
      <c r="B1956" s="1" t="s">
        <v>3651</v>
      </c>
      <c r="C1956" s="1" t="s">
        <v>3014</v>
      </c>
      <c r="D1956" s="1" t="s">
        <v>10669</v>
      </c>
      <c r="E1956" s="1" t="s">
        <v>357</v>
      </c>
      <c r="F1956" s="1" t="s">
        <v>357</v>
      </c>
      <c r="G1956" s="1" t="s">
        <v>357</v>
      </c>
      <c r="H1956" s="1" t="s">
        <v>357</v>
      </c>
      <c r="I1956" s="1" t="s">
        <v>357</v>
      </c>
      <c r="J1956" s="1" t="s">
        <v>357</v>
      </c>
      <c r="K1956" s="1" t="s">
        <v>357</v>
      </c>
      <c r="L1956" s="1" t="s">
        <v>357</v>
      </c>
      <c r="M1956" s="1" t="s">
        <v>357</v>
      </c>
      <c r="N1956" s="1" t="s">
        <v>357</v>
      </c>
      <c r="O1956" s="1" t="s">
        <v>357</v>
      </c>
      <c r="P1956" s="1" t="s">
        <v>357</v>
      </c>
      <c r="Q1956" s="1" t="s">
        <v>357</v>
      </c>
      <c r="R1956" s="1" t="s">
        <v>357</v>
      </c>
      <c r="S1956" s="1" t="s">
        <v>357</v>
      </c>
      <c r="T1956" s="1" t="s">
        <v>11140</v>
      </c>
      <c r="U1956" s="1" t="s">
        <v>357</v>
      </c>
      <c r="V1956" s="1" t="s">
        <v>357</v>
      </c>
      <c r="W1956" s="1" t="s">
        <v>357</v>
      </c>
      <c r="X1956" s="1" t="s">
        <v>357</v>
      </c>
    </row>
    <row r="1957" spans="1:24" ht="30">
      <c r="A1957" s="1" t="s">
        <v>3653</v>
      </c>
      <c r="B1957" s="1" t="s">
        <v>3654</v>
      </c>
      <c r="C1957" s="1" t="s">
        <v>3014</v>
      </c>
      <c r="D1957" s="1" t="s">
        <v>10669</v>
      </c>
      <c r="E1957" s="1" t="s">
        <v>357</v>
      </c>
      <c r="F1957" s="1" t="s">
        <v>357</v>
      </c>
      <c r="G1957" s="1" t="s">
        <v>357</v>
      </c>
      <c r="H1957" s="1" t="s">
        <v>357</v>
      </c>
      <c r="I1957" s="1" t="s">
        <v>357</v>
      </c>
      <c r="J1957" s="1" t="s">
        <v>357</v>
      </c>
      <c r="K1957" s="1" t="s">
        <v>357</v>
      </c>
      <c r="L1957" s="1" t="s">
        <v>357</v>
      </c>
      <c r="M1957" s="1" t="s">
        <v>357</v>
      </c>
      <c r="N1957" s="1" t="s">
        <v>357</v>
      </c>
      <c r="O1957" s="1" t="s">
        <v>357</v>
      </c>
      <c r="P1957" s="1" t="s">
        <v>357</v>
      </c>
      <c r="Q1957" s="1" t="s">
        <v>357</v>
      </c>
      <c r="R1957" s="1" t="s">
        <v>357</v>
      </c>
      <c r="S1957" s="1" t="s">
        <v>357</v>
      </c>
      <c r="T1957" s="1" t="s">
        <v>11140</v>
      </c>
      <c r="U1957" s="1" t="s">
        <v>357</v>
      </c>
      <c r="V1957" s="1" t="s">
        <v>357</v>
      </c>
      <c r="W1957" s="1" t="s">
        <v>357</v>
      </c>
      <c r="X1957" s="1" t="s">
        <v>357</v>
      </c>
    </row>
    <row r="1958" spans="1:24" ht="30">
      <c r="A1958" s="1" t="s">
        <v>3692</v>
      </c>
      <c r="B1958" s="1" t="s">
        <v>3693</v>
      </c>
      <c r="C1958" s="1" t="s">
        <v>3014</v>
      </c>
      <c r="D1958" s="1" t="s">
        <v>10669</v>
      </c>
      <c r="E1958" s="1" t="s">
        <v>357</v>
      </c>
      <c r="F1958" s="1" t="s">
        <v>357</v>
      </c>
      <c r="G1958" s="1" t="s">
        <v>357</v>
      </c>
      <c r="H1958" s="1" t="s">
        <v>357</v>
      </c>
      <c r="I1958" s="1" t="s">
        <v>357</v>
      </c>
      <c r="J1958" s="1" t="s">
        <v>357</v>
      </c>
      <c r="K1958" s="1" t="s">
        <v>357</v>
      </c>
      <c r="L1958" s="1" t="s">
        <v>357</v>
      </c>
      <c r="M1958" s="1" t="s">
        <v>357</v>
      </c>
      <c r="N1958" s="1" t="s">
        <v>357</v>
      </c>
      <c r="O1958" s="1" t="s">
        <v>357</v>
      </c>
      <c r="P1958" s="1" t="s">
        <v>357</v>
      </c>
      <c r="Q1958" s="1" t="s">
        <v>357</v>
      </c>
      <c r="R1958" s="1" t="s">
        <v>357</v>
      </c>
      <c r="S1958" s="1" t="s">
        <v>357</v>
      </c>
      <c r="T1958" s="1" t="s">
        <v>11140</v>
      </c>
      <c r="U1958" s="1" t="s">
        <v>357</v>
      </c>
      <c r="V1958" s="1" t="s">
        <v>357</v>
      </c>
      <c r="W1958" s="1" t="s">
        <v>357</v>
      </c>
      <c r="X1958" s="1" t="s">
        <v>357</v>
      </c>
    </row>
    <row r="1959" spans="1:24" ht="30">
      <c r="A1959" s="1" t="s">
        <v>3695</v>
      </c>
      <c r="B1959" s="1" t="s">
        <v>3696</v>
      </c>
      <c r="C1959" s="1" t="s">
        <v>3014</v>
      </c>
      <c r="D1959" s="1" t="s">
        <v>10669</v>
      </c>
      <c r="E1959" s="1" t="s">
        <v>357</v>
      </c>
      <c r="F1959" s="1" t="s">
        <v>357</v>
      </c>
      <c r="G1959" s="1" t="s">
        <v>357</v>
      </c>
      <c r="H1959" s="1" t="s">
        <v>357</v>
      </c>
      <c r="I1959" s="1" t="s">
        <v>357</v>
      </c>
      <c r="J1959" s="1" t="s">
        <v>357</v>
      </c>
      <c r="K1959" s="1" t="s">
        <v>357</v>
      </c>
      <c r="L1959" s="1" t="s">
        <v>357</v>
      </c>
      <c r="M1959" s="1" t="s">
        <v>357</v>
      </c>
      <c r="N1959" s="1" t="s">
        <v>357</v>
      </c>
      <c r="O1959" s="1" t="s">
        <v>357</v>
      </c>
      <c r="P1959" s="1" t="s">
        <v>357</v>
      </c>
      <c r="Q1959" s="1" t="s">
        <v>357</v>
      </c>
      <c r="R1959" s="1" t="s">
        <v>357</v>
      </c>
      <c r="S1959" s="1" t="s">
        <v>357</v>
      </c>
      <c r="T1959" s="1" t="s">
        <v>11140</v>
      </c>
      <c r="U1959" s="1" t="s">
        <v>357</v>
      </c>
      <c r="V1959" s="1" t="s">
        <v>357</v>
      </c>
      <c r="W1959" s="1" t="s">
        <v>357</v>
      </c>
      <c r="X1959" s="1" t="s">
        <v>357</v>
      </c>
    </row>
    <row r="1960" spans="1:24" ht="30">
      <c r="A1960" s="1" t="s">
        <v>3698</v>
      </c>
      <c r="B1960" s="1" t="s">
        <v>3699</v>
      </c>
      <c r="C1960" s="1" t="s">
        <v>3014</v>
      </c>
      <c r="D1960" s="1" t="s">
        <v>10669</v>
      </c>
      <c r="E1960" s="1" t="s">
        <v>357</v>
      </c>
      <c r="F1960" s="1" t="s">
        <v>357</v>
      </c>
      <c r="G1960" s="1" t="s">
        <v>357</v>
      </c>
      <c r="H1960" s="1" t="s">
        <v>357</v>
      </c>
      <c r="I1960" s="1" t="s">
        <v>357</v>
      </c>
      <c r="J1960" s="1" t="s">
        <v>357</v>
      </c>
      <c r="K1960" s="1" t="s">
        <v>357</v>
      </c>
      <c r="L1960" s="1" t="s">
        <v>357</v>
      </c>
      <c r="M1960" s="1" t="s">
        <v>357</v>
      </c>
      <c r="N1960" s="1" t="s">
        <v>357</v>
      </c>
      <c r="O1960" s="1" t="s">
        <v>357</v>
      </c>
      <c r="P1960" s="1" t="s">
        <v>357</v>
      </c>
      <c r="Q1960" s="1" t="s">
        <v>357</v>
      </c>
      <c r="R1960" s="1" t="s">
        <v>357</v>
      </c>
      <c r="S1960" s="1" t="s">
        <v>357</v>
      </c>
      <c r="T1960" s="1" t="s">
        <v>11140</v>
      </c>
      <c r="U1960" s="1" t="s">
        <v>357</v>
      </c>
      <c r="V1960" s="1" t="s">
        <v>357</v>
      </c>
      <c r="W1960" s="1" t="s">
        <v>357</v>
      </c>
      <c r="X1960" s="1" t="s">
        <v>357</v>
      </c>
    </row>
    <row r="1961" spans="1:24" ht="30">
      <c r="A1961" s="1" t="s">
        <v>3701</v>
      </c>
      <c r="B1961" s="1" t="s">
        <v>3702</v>
      </c>
      <c r="C1961" s="1" t="s">
        <v>3014</v>
      </c>
      <c r="D1961" s="1" t="s">
        <v>10669</v>
      </c>
      <c r="E1961" s="1" t="s">
        <v>357</v>
      </c>
      <c r="F1961" s="1" t="s">
        <v>357</v>
      </c>
      <c r="G1961" s="1" t="s">
        <v>357</v>
      </c>
      <c r="H1961" s="1" t="s">
        <v>357</v>
      </c>
      <c r="I1961" s="1" t="s">
        <v>357</v>
      </c>
      <c r="J1961" s="1" t="s">
        <v>357</v>
      </c>
      <c r="K1961" s="1" t="s">
        <v>357</v>
      </c>
      <c r="L1961" s="1" t="s">
        <v>357</v>
      </c>
      <c r="M1961" s="1" t="s">
        <v>357</v>
      </c>
      <c r="N1961" s="1" t="s">
        <v>357</v>
      </c>
      <c r="O1961" s="1" t="s">
        <v>357</v>
      </c>
      <c r="P1961" s="1" t="s">
        <v>357</v>
      </c>
      <c r="Q1961" s="1" t="s">
        <v>357</v>
      </c>
      <c r="R1961" s="1" t="s">
        <v>357</v>
      </c>
      <c r="S1961" s="1" t="s">
        <v>357</v>
      </c>
      <c r="T1961" s="1" t="s">
        <v>11140</v>
      </c>
      <c r="U1961" s="1" t="s">
        <v>357</v>
      </c>
      <c r="V1961" s="1" t="s">
        <v>357</v>
      </c>
      <c r="W1961" s="1" t="s">
        <v>357</v>
      </c>
      <c r="X1961" s="1" t="s">
        <v>357</v>
      </c>
    </row>
    <row r="1962" spans="1:24" ht="30">
      <c r="A1962" s="1" t="s">
        <v>3704</v>
      </c>
      <c r="B1962" s="1" t="s">
        <v>3705</v>
      </c>
      <c r="C1962" s="1" t="s">
        <v>3014</v>
      </c>
      <c r="D1962" s="1" t="s">
        <v>10669</v>
      </c>
      <c r="E1962" s="1" t="s">
        <v>357</v>
      </c>
      <c r="F1962" s="1" t="s">
        <v>357</v>
      </c>
      <c r="G1962" s="1" t="s">
        <v>357</v>
      </c>
      <c r="H1962" s="1" t="s">
        <v>357</v>
      </c>
      <c r="I1962" s="1" t="s">
        <v>357</v>
      </c>
      <c r="J1962" s="1" t="s">
        <v>357</v>
      </c>
      <c r="K1962" s="1" t="s">
        <v>357</v>
      </c>
      <c r="L1962" s="1" t="s">
        <v>357</v>
      </c>
      <c r="M1962" s="1" t="s">
        <v>357</v>
      </c>
      <c r="N1962" s="1" t="s">
        <v>357</v>
      </c>
      <c r="O1962" s="1" t="s">
        <v>357</v>
      </c>
      <c r="P1962" s="1" t="s">
        <v>357</v>
      </c>
      <c r="Q1962" s="1" t="s">
        <v>357</v>
      </c>
      <c r="R1962" s="1" t="s">
        <v>357</v>
      </c>
      <c r="S1962" s="1" t="s">
        <v>357</v>
      </c>
      <c r="T1962" s="1" t="s">
        <v>11140</v>
      </c>
      <c r="U1962" s="1" t="s">
        <v>357</v>
      </c>
      <c r="V1962" s="1" t="s">
        <v>357</v>
      </c>
      <c r="W1962" s="1" t="s">
        <v>357</v>
      </c>
      <c r="X1962" s="1" t="s">
        <v>357</v>
      </c>
    </row>
    <row r="1963" spans="1:24" ht="30">
      <c r="A1963" s="1" t="s">
        <v>3707</v>
      </c>
      <c r="B1963" s="1" t="s">
        <v>3708</v>
      </c>
      <c r="C1963" s="1" t="s">
        <v>3014</v>
      </c>
      <c r="D1963" s="1" t="s">
        <v>10669</v>
      </c>
      <c r="E1963" s="1" t="s">
        <v>357</v>
      </c>
      <c r="F1963" s="1" t="s">
        <v>357</v>
      </c>
      <c r="G1963" s="1" t="s">
        <v>357</v>
      </c>
      <c r="H1963" s="1" t="s">
        <v>357</v>
      </c>
      <c r="I1963" s="1" t="s">
        <v>357</v>
      </c>
      <c r="J1963" s="1" t="s">
        <v>357</v>
      </c>
      <c r="K1963" s="1" t="s">
        <v>357</v>
      </c>
      <c r="L1963" s="1" t="s">
        <v>357</v>
      </c>
      <c r="M1963" s="1" t="s">
        <v>357</v>
      </c>
      <c r="N1963" s="1" t="s">
        <v>357</v>
      </c>
      <c r="O1963" s="1" t="s">
        <v>357</v>
      </c>
      <c r="P1963" s="1" t="s">
        <v>357</v>
      </c>
      <c r="Q1963" s="1" t="s">
        <v>357</v>
      </c>
      <c r="R1963" s="1" t="s">
        <v>357</v>
      </c>
      <c r="S1963" s="1" t="s">
        <v>357</v>
      </c>
      <c r="T1963" s="1" t="s">
        <v>11140</v>
      </c>
      <c r="U1963" s="1" t="s">
        <v>357</v>
      </c>
      <c r="V1963" s="1" t="s">
        <v>357</v>
      </c>
      <c r="W1963" s="1" t="s">
        <v>357</v>
      </c>
      <c r="X1963" s="1" t="s">
        <v>357</v>
      </c>
    </row>
    <row r="1964" spans="1:24" ht="30">
      <c r="A1964" s="1" t="s">
        <v>3710</v>
      </c>
      <c r="B1964" s="1" t="s">
        <v>3711</v>
      </c>
      <c r="C1964" s="1" t="s">
        <v>3014</v>
      </c>
      <c r="D1964" s="1" t="s">
        <v>10669</v>
      </c>
      <c r="E1964" s="1" t="s">
        <v>357</v>
      </c>
      <c r="F1964" s="1" t="s">
        <v>357</v>
      </c>
      <c r="G1964" s="1" t="s">
        <v>357</v>
      </c>
      <c r="H1964" s="1" t="s">
        <v>357</v>
      </c>
      <c r="I1964" s="1" t="s">
        <v>357</v>
      </c>
      <c r="J1964" s="1" t="s">
        <v>357</v>
      </c>
      <c r="K1964" s="1" t="s">
        <v>357</v>
      </c>
      <c r="L1964" s="1" t="s">
        <v>357</v>
      </c>
      <c r="M1964" s="1" t="s">
        <v>357</v>
      </c>
      <c r="N1964" s="1" t="s">
        <v>357</v>
      </c>
      <c r="O1964" s="1" t="s">
        <v>357</v>
      </c>
      <c r="P1964" s="1" t="s">
        <v>357</v>
      </c>
      <c r="Q1964" s="1" t="s">
        <v>357</v>
      </c>
      <c r="R1964" s="1" t="s">
        <v>357</v>
      </c>
      <c r="S1964" s="1" t="s">
        <v>357</v>
      </c>
      <c r="T1964" s="1" t="s">
        <v>11140</v>
      </c>
      <c r="U1964" s="1" t="s">
        <v>357</v>
      </c>
      <c r="V1964" s="1" t="s">
        <v>357</v>
      </c>
      <c r="W1964" s="1" t="s">
        <v>357</v>
      </c>
      <c r="X1964" s="1" t="s">
        <v>357</v>
      </c>
    </row>
    <row r="1965" spans="1:24" ht="30">
      <c r="A1965" s="1" t="s">
        <v>3713</v>
      </c>
      <c r="B1965" s="1" t="s">
        <v>3714</v>
      </c>
      <c r="C1965" s="1" t="s">
        <v>3014</v>
      </c>
      <c r="D1965" s="1" t="s">
        <v>10669</v>
      </c>
      <c r="E1965" s="1" t="s">
        <v>357</v>
      </c>
      <c r="F1965" s="1" t="s">
        <v>357</v>
      </c>
      <c r="G1965" s="1" t="s">
        <v>357</v>
      </c>
      <c r="H1965" s="1" t="s">
        <v>357</v>
      </c>
      <c r="I1965" s="1" t="s">
        <v>357</v>
      </c>
      <c r="J1965" s="1" t="s">
        <v>357</v>
      </c>
      <c r="K1965" s="1" t="s">
        <v>357</v>
      </c>
      <c r="L1965" s="1" t="s">
        <v>357</v>
      </c>
      <c r="M1965" s="1" t="s">
        <v>357</v>
      </c>
      <c r="N1965" s="1" t="s">
        <v>357</v>
      </c>
      <c r="O1965" s="1" t="s">
        <v>357</v>
      </c>
      <c r="P1965" s="1" t="s">
        <v>357</v>
      </c>
      <c r="Q1965" s="1" t="s">
        <v>357</v>
      </c>
      <c r="R1965" s="1" t="s">
        <v>357</v>
      </c>
      <c r="S1965" s="1" t="s">
        <v>357</v>
      </c>
      <c r="T1965" s="1" t="s">
        <v>11140</v>
      </c>
      <c r="U1965" s="1" t="s">
        <v>357</v>
      </c>
      <c r="V1965" s="1" t="s">
        <v>357</v>
      </c>
      <c r="W1965" s="1" t="s">
        <v>357</v>
      </c>
      <c r="X1965" s="1" t="s">
        <v>357</v>
      </c>
    </row>
    <row r="1966" spans="1:24" ht="30">
      <c r="A1966" s="1" t="s">
        <v>3847</v>
      </c>
      <c r="B1966" s="1" t="s">
        <v>3848</v>
      </c>
      <c r="C1966" s="1" t="s">
        <v>3014</v>
      </c>
      <c r="D1966" s="1" t="s">
        <v>10669</v>
      </c>
      <c r="E1966" s="1" t="s">
        <v>357</v>
      </c>
      <c r="F1966" s="1" t="s">
        <v>11158</v>
      </c>
      <c r="G1966" s="1" t="s">
        <v>357</v>
      </c>
      <c r="H1966" s="1" t="s">
        <v>357</v>
      </c>
      <c r="I1966" s="1" t="s">
        <v>357</v>
      </c>
      <c r="J1966" s="1" t="s">
        <v>357</v>
      </c>
      <c r="K1966" s="1" t="s">
        <v>357</v>
      </c>
      <c r="L1966" s="1" t="s">
        <v>357</v>
      </c>
      <c r="M1966" s="1" t="s">
        <v>357</v>
      </c>
      <c r="N1966" s="1" t="s">
        <v>357</v>
      </c>
      <c r="O1966" s="1" t="s">
        <v>357</v>
      </c>
      <c r="P1966" s="1" t="s">
        <v>357</v>
      </c>
      <c r="Q1966" s="1" t="s">
        <v>357</v>
      </c>
      <c r="R1966" s="1" t="s">
        <v>357</v>
      </c>
      <c r="S1966" s="1" t="s">
        <v>357</v>
      </c>
      <c r="T1966" s="1" t="s">
        <v>11140</v>
      </c>
      <c r="U1966" s="1" t="s">
        <v>357</v>
      </c>
      <c r="V1966" s="1" t="s">
        <v>357</v>
      </c>
      <c r="W1966" s="1" t="s">
        <v>357</v>
      </c>
      <c r="X1966" s="1" t="s">
        <v>357</v>
      </c>
    </row>
    <row r="1967" spans="1:24" ht="30">
      <c r="A1967" s="1" t="s">
        <v>3850</v>
      </c>
      <c r="B1967" s="1" t="s">
        <v>3851</v>
      </c>
      <c r="C1967" s="1" t="s">
        <v>3014</v>
      </c>
      <c r="D1967" s="1" t="s">
        <v>10669</v>
      </c>
      <c r="E1967" s="1" t="s">
        <v>357</v>
      </c>
      <c r="F1967" s="1" t="s">
        <v>11159</v>
      </c>
      <c r="G1967" s="1" t="s">
        <v>357</v>
      </c>
      <c r="H1967" s="1" t="s">
        <v>357</v>
      </c>
      <c r="I1967" s="1" t="s">
        <v>357</v>
      </c>
      <c r="J1967" s="1" t="s">
        <v>357</v>
      </c>
      <c r="K1967" s="1" t="s">
        <v>357</v>
      </c>
      <c r="L1967" s="1" t="s">
        <v>357</v>
      </c>
      <c r="M1967" s="1" t="s">
        <v>357</v>
      </c>
      <c r="N1967" s="1" t="s">
        <v>357</v>
      </c>
      <c r="O1967" s="1" t="s">
        <v>357</v>
      </c>
      <c r="P1967" s="1" t="s">
        <v>357</v>
      </c>
      <c r="Q1967" s="1" t="s">
        <v>357</v>
      </c>
      <c r="R1967" s="1" t="s">
        <v>357</v>
      </c>
      <c r="S1967" s="1" t="s">
        <v>357</v>
      </c>
      <c r="T1967" s="1" t="s">
        <v>11140</v>
      </c>
      <c r="U1967" s="1" t="s">
        <v>357</v>
      </c>
      <c r="V1967" s="1" t="s">
        <v>357</v>
      </c>
      <c r="W1967" s="1" t="s">
        <v>357</v>
      </c>
      <c r="X1967" s="1" t="s">
        <v>357</v>
      </c>
    </row>
    <row r="1968" spans="1:24" ht="30">
      <c r="A1968" s="1" t="s">
        <v>3853</v>
      </c>
      <c r="B1968" s="1" t="s">
        <v>3854</v>
      </c>
      <c r="C1968" s="1" t="s">
        <v>3014</v>
      </c>
      <c r="D1968" s="1" t="s">
        <v>10669</v>
      </c>
      <c r="E1968" s="1" t="s">
        <v>357</v>
      </c>
      <c r="F1968" s="1" t="s">
        <v>11160</v>
      </c>
      <c r="G1968" s="1" t="s">
        <v>357</v>
      </c>
      <c r="H1968" s="1" t="s">
        <v>357</v>
      </c>
      <c r="I1968" s="1" t="s">
        <v>357</v>
      </c>
      <c r="J1968" s="1" t="s">
        <v>357</v>
      </c>
      <c r="K1968" s="1" t="s">
        <v>357</v>
      </c>
      <c r="L1968" s="1" t="s">
        <v>357</v>
      </c>
      <c r="M1968" s="1" t="s">
        <v>357</v>
      </c>
      <c r="N1968" s="1" t="s">
        <v>357</v>
      </c>
      <c r="O1968" s="1" t="s">
        <v>357</v>
      </c>
      <c r="P1968" s="1" t="s">
        <v>357</v>
      </c>
      <c r="Q1968" s="1" t="s">
        <v>357</v>
      </c>
      <c r="R1968" s="1" t="s">
        <v>357</v>
      </c>
      <c r="S1968" s="1" t="s">
        <v>357</v>
      </c>
      <c r="T1968" s="1" t="s">
        <v>11140</v>
      </c>
      <c r="U1968" s="1" t="s">
        <v>357</v>
      </c>
      <c r="V1968" s="1" t="s">
        <v>357</v>
      </c>
      <c r="W1968" s="1" t="s">
        <v>357</v>
      </c>
      <c r="X1968" s="1" t="s">
        <v>357</v>
      </c>
    </row>
    <row r="1969" spans="1:24" ht="30">
      <c r="A1969" s="1" t="s">
        <v>3856</v>
      </c>
      <c r="B1969" s="1" t="s">
        <v>3857</v>
      </c>
      <c r="C1969" s="1" t="s">
        <v>3014</v>
      </c>
      <c r="D1969" s="1" t="s">
        <v>10669</v>
      </c>
      <c r="E1969" s="1" t="s">
        <v>357</v>
      </c>
      <c r="F1969" s="1" t="s">
        <v>11161</v>
      </c>
      <c r="G1969" s="1" t="s">
        <v>357</v>
      </c>
      <c r="H1969" s="1" t="s">
        <v>357</v>
      </c>
      <c r="I1969" s="1" t="s">
        <v>357</v>
      </c>
      <c r="J1969" s="1" t="s">
        <v>357</v>
      </c>
      <c r="K1969" s="1" t="s">
        <v>357</v>
      </c>
      <c r="L1969" s="1" t="s">
        <v>357</v>
      </c>
      <c r="M1969" s="1" t="s">
        <v>357</v>
      </c>
      <c r="N1969" s="1" t="s">
        <v>357</v>
      </c>
      <c r="O1969" s="1" t="s">
        <v>357</v>
      </c>
      <c r="P1969" s="1" t="s">
        <v>357</v>
      </c>
      <c r="Q1969" s="1" t="s">
        <v>357</v>
      </c>
      <c r="R1969" s="1" t="s">
        <v>357</v>
      </c>
      <c r="S1969" s="1" t="s">
        <v>357</v>
      </c>
      <c r="T1969" s="1" t="s">
        <v>11140</v>
      </c>
      <c r="U1969" s="1" t="s">
        <v>357</v>
      </c>
      <c r="V1969" s="1" t="s">
        <v>357</v>
      </c>
      <c r="W1969" s="1" t="s">
        <v>357</v>
      </c>
      <c r="X1969" s="1" t="s">
        <v>357</v>
      </c>
    </row>
    <row r="1970" spans="1:24" ht="30">
      <c r="A1970" s="1" t="s">
        <v>3859</v>
      </c>
      <c r="B1970" s="1" t="s">
        <v>3860</v>
      </c>
      <c r="C1970" s="1" t="s">
        <v>3014</v>
      </c>
      <c r="D1970" s="1" t="s">
        <v>10669</v>
      </c>
      <c r="E1970" s="1" t="s">
        <v>357</v>
      </c>
      <c r="F1970" s="1" t="s">
        <v>11162</v>
      </c>
      <c r="G1970" s="1" t="s">
        <v>357</v>
      </c>
      <c r="H1970" s="1" t="s">
        <v>357</v>
      </c>
      <c r="I1970" s="1" t="s">
        <v>357</v>
      </c>
      <c r="J1970" s="1" t="s">
        <v>357</v>
      </c>
      <c r="K1970" s="1" t="s">
        <v>357</v>
      </c>
      <c r="L1970" s="1" t="s">
        <v>357</v>
      </c>
      <c r="M1970" s="1" t="s">
        <v>357</v>
      </c>
      <c r="N1970" s="1" t="s">
        <v>357</v>
      </c>
      <c r="O1970" s="1" t="s">
        <v>357</v>
      </c>
      <c r="P1970" s="1" t="s">
        <v>357</v>
      </c>
      <c r="Q1970" s="1" t="s">
        <v>357</v>
      </c>
      <c r="R1970" s="1" t="s">
        <v>357</v>
      </c>
      <c r="S1970" s="1" t="s">
        <v>357</v>
      </c>
      <c r="T1970" s="1" t="s">
        <v>11140</v>
      </c>
      <c r="U1970" s="1" t="s">
        <v>357</v>
      </c>
      <c r="V1970" s="1" t="s">
        <v>357</v>
      </c>
      <c r="W1970" s="1" t="s">
        <v>357</v>
      </c>
      <c r="X1970" s="1" t="s">
        <v>357</v>
      </c>
    </row>
    <row r="1971" spans="1:24" ht="30">
      <c r="A1971" s="1" t="s">
        <v>3862</v>
      </c>
      <c r="B1971" s="1" t="s">
        <v>3863</v>
      </c>
      <c r="C1971" s="1" t="s">
        <v>3014</v>
      </c>
      <c r="D1971" s="1" t="s">
        <v>10669</v>
      </c>
      <c r="E1971" s="1" t="s">
        <v>357</v>
      </c>
      <c r="F1971" s="1" t="s">
        <v>11163</v>
      </c>
      <c r="G1971" s="1" t="s">
        <v>357</v>
      </c>
      <c r="H1971" s="1" t="s">
        <v>357</v>
      </c>
      <c r="I1971" s="1" t="s">
        <v>357</v>
      </c>
      <c r="J1971" s="1" t="s">
        <v>357</v>
      </c>
      <c r="K1971" s="1" t="s">
        <v>357</v>
      </c>
      <c r="L1971" s="1" t="s">
        <v>357</v>
      </c>
      <c r="M1971" s="1" t="s">
        <v>357</v>
      </c>
      <c r="N1971" s="1" t="s">
        <v>357</v>
      </c>
      <c r="O1971" s="1" t="s">
        <v>357</v>
      </c>
      <c r="P1971" s="1" t="s">
        <v>357</v>
      </c>
      <c r="Q1971" s="1" t="s">
        <v>357</v>
      </c>
      <c r="R1971" s="1" t="s">
        <v>357</v>
      </c>
      <c r="S1971" s="1" t="s">
        <v>357</v>
      </c>
      <c r="T1971" s="1" t="s">
        <v>11140</v>
      </c>
      <c r="U1971" s="1" t="s">
        <v>357</v>
      </c>
      <c r="V1971" s="1" t="s">
        <v>357</v>
      </c>
      <c r="W1971" s="1" t="s">
        <v>357</v>
      </c>
      <c r="X1971" s="1" t="s">
        <v>357</v>
      </c>
    </row>
    <row r="1972" spans="1:24">
      <c r="A1972" s="1" t="s">
        <v>3836</v>
      </c>
      <c r="B1972" s="1" t="s">
        <v>3837</v>
      </c>
      <c r="C1972" s="1" t="s">
        <v>3014</v>
      </c>
      <c r="D1972" s="1" t="s">
        <v>10669</v>
      </c>
      <c r="E1972" s="1" t="s">
        <v>357</v>
      </c>
      <c r="F1972" s="1" t="s">
        <v>357</v>
      </c>
      <c r="G1972" s="1" t="s">
        <v>357</v>
      </c>
      <c r="H1972" s="1" t="s">
        <v>357</v>
      </c>
      <c r="I1972" s="1" t="s">
        <v>357</v>
      </c>
      <c r="J1972" s="1" t="s">
        <v>357</v>
      </c>
      <c r="K1972" s="1" t="s">
        <v>357</v>
      </c>
      <c r="L1972" s="1" t="s">
        <v>357</v>
      </c>
      <c r="M1972" s="1" t="s">
        <v>357</v>
      </c>
      <c r="N1972" s="1" t="s">
        <v>357</v>
      </c>
      <c r="O1972" s="1" t="s">
        <v>357</v>
      </c>
      <c r="P1972" s="1" t="s">
        <v>357</v>
      </c>
      <c r="Q1972" s="1" t="s">
        <v>357</v>
      </c>
      <c r="R1972" s="1" t="s">
        <v>357</v>
      </c>
      <c r="S1972" s="1" t="s">
        <v>357</v>
      </c>
      <c r="T1972" s="1" t="s">
        <v>11140</v>
      </c>
      <c r="U1972" s="1" t="s">
        <v>357</v>
      </c>
      <c r="V1972" s="1" t="s">
        <v>357</v>
      </c>
      <c r="W1972" s="1" t="s">
        <v>357</v>
      </c>
      <c r="X1972" s="1" t="s">
        <v>357</v>
      </c>
    </row>
    <row r="1973" spans="1:24">
      <c r="A1973" s="1" t="s">
        <v>3716</v>
      </c>
      <c r="B1973" s="1" t="s">
        <v>3717</v>
      </c>
      <c r="C1973" s="1" t="s">
        <v>3014</v>
      </c>
      <c r="D1973" s="1" t="s">
        <v>10669</v>
      </c>
      <c r="E1973" s="1" t="s">
        <v>357</v>
      </c>
      <c r="F1973" s="1" t="s">
        <v>357</v>
      </c>
      <c r="G1973" s="1" t="s">
        <v>357</v>
      </c>
      <c r="H1973" s="1" t="s">
        <v>357</v>
      </c>
      <c r="I1973" s="1" t="s">
        <v>357</v>
      </c>
      <c r="J1973" s="1" t="s">
        <v>357</v>
      </c>
      <c r="K1973" s="1" t="s">
        <v>357</v>
      </c>
      <c r="L1973" s="1" t="s">
        <v>357</v>
      </c>
      <c r="M1973" s="1" t="s">
        <v>357</v>
      </c>
      <c r="N1973" s="1" t="s">
        <v>357</v>
      </c>
      <c r="O1973" s="1" t="s">
        <v>357</v>
      </c>
      <c r="P1973" s="1" t="s">
        <v>357</v>
      </c>
      <c r="Q1973" s="1" t="s">
        <v>357</v>
      </c>
      <c r="R1973" s="1" t="s">
        <v>357</v>
      </c>
      <c r="S1973" s="1" t="s">
        <v>357</v>
      </c>
      <c r="T1973" s="1" t="s">
        <v>11140</v>
      </c>
      <c r="U1973" s="1" t="s">
        <v>357</v>
      </c>
      <c r="V1973" s="1" t="s">
        <v>357</v>
      </c>
      <c r="W1973" s="1" t="s">
        <v>357</v>
      </c>
      <c r="X1973" s="1" t="s">
        <v>357</v>
      </c>
    </row>
    <row r="1974" spans="1:24">
      <c r="A1974" s="1" t="s">
        <v>3719</v>
      </c>
      <c r="B1974" s="1" t="s">
        <v>3720</v>
      </c>
      <c r="C1974" s="1" t="s">
        <v>3014</v>
      </c>
      <c r="D1974" s="1" t="s">
        <v>10669</v>
      </c>
      <c r="E1974" s="1" t="s">
        <v>357</v>
      </c>
      <c r="F1974" s="1" t="s">
        <v>357</v>
      </c>
      <c r="G1974" s="1" t="s">
        <v>357</v>
      </c>
      <c r="H1974" s="1" t="s">
        <v>357</v>
      </c>
      <c r="I1974" s="1" t="s">
        <v>357</v>
      </c>
      <c r="J1974" s="1" t="s">
        <v>357</v>
      </c>
      <c r="K1974" s="1" t="s">
        <v>357</v>
      </c>
      <c r="L1974" s="1" t="s">
        <v>357</v>
      </c>
      <c r="M1974" s="1" t="s">
        <v>357</v>
      </c>
      <c r="N1974" s="1" t="s">
        <v>357</v>
      </c>
      <c r="O1974" s="1" t="s">
        <v>357</v>
      </c>
      <c r="P1974" s="1" t="s">
        <v>357</v>
      </c>
      <c r="Q1974" s="1" t="s">
        <v>357</v>
      </c>
      <c r="R1974" s="1" t="s">
        <v>357</v>
      </c>
      <c r="S1974" s="1" t="s">
        <v>357</v>
      </c>
      <c r="T1974" s="1" t="s">
        <v>11140</v>
      </c>
      <c r="U1974" s="1" t="s">
        <v>357</v>
      </c>
      <c r="V1974" s="1" t="s">
        <v>357</v>
      </c>
      <c r="W1974" s="1" t="s">
        <v>357</v>
      </c>
      <c r="X1974" s="1" t="s">
        <v>357</v>
      </c>
    </row>
    <row r="1975" spans="1:24">
      <c r="A1975" s="1" t="s">
        <v>3722</v>
      </c>
      <c r="B1975" s="1" t="s">
        <v>3723</v>
      </c>
      <c r="C1975" s="1" t="s">
        <v>3014</v>
      </c>
      <c r="D1975" s="1" t="s">
        <v>10669</v>
      </c>
      <c r="E1975" s="1" t="s">
        <v>357</v>
      </c>
      <c r="F1975" s="1" t="s">
        <v>357</v>
      </c>
      <c r="G1975" s="1" t="s">
        <v>357</v>
      </c>
      <c r="H1975" s="1" t="s">
        <v>357</v>
      </c>
      <c r="I1975" s="1" t="s">
        <v>357</v>
      </c>
      <c r="J1975" s="1" t="s">
        <v>357</v>
      </c>
      <c r="K1975" s="1" t="s">
        <v>357</v>
      </c>
      <c r="L1975" s="1" t="s">
        <v>357</v>
      </c>
      <c r="M1975" s="1" t="s">
        <v>357</v>
      </c>
      <c r="N1975" s="1" t="s">
        <v>357</v>
      </c>
      <c r="O1975" s="1" t="s">
        <v>357</v>
      </c>
      <c r="P1975" s="1" t="s">
        <v>357</v>
      </c>
      <c r="Q1975" s="1" t="s">
        <v>357</v>
      </c>
      <c r="R1975" s="1" t="s">
        <v>357</v>
      </c>
      <c r="S1975" s="1" t="s">
        <v>357</v>
      </c>
      <c r="T1975" s="1" t="s">
        <v>11140</v>
      </c>
      <c r="U1975" s="1" t="s">
        <v>357</v>
      </c>
      <c r="V1975" s="1" t="s">
        <v>357</v>
      </c>
      <c r="W1975" s="1" t="s">
        <v>357</v>
      </c>
      <c r="X1975" s="1" t="s">
        <v>357</v>
      </c>
    </row>
    <row r="1976" spans="1:24">
      <c r="A1976" s="1" t="s">
        <v>3725</v>
      </c>
      <c r="B1976" s="1" t="s">
        <v>3726</v>
      </c>
      <c r="C1976" s="1" t="s">
        <v>3014</v>
      </c>
      <c r="D1976" s="1" t="s">
        <v>10669</v>
      </c>
      <c r="E1976" s="1" t="s">
        <v>357</v>
      </c>
      <c r="F1976" s="1" t="s">
        <v>357</v>
      </c>
      <c r="G1976" s="1" t="s">
        <v>357</v>
      </c>
      <c r="H1976" s="1" t="s">
        <v>357</v>
      </c>
      <c r="I1976" s="1" t="s">
        <v>357</v>
      </c>
      <c r="J1976" s="1" t="s">
        <v>357</v>
      </c>
      <c r="K1976" s="1" t="s">
        <v>357</v>
      </c>
      <c r="L1976" s="1" t="s">
        <v>357</v>
      </c>
      <c r="M1976" s="1" t="s">
        <v>357</v>
      </c>
      <c r="N1976" s="1" t="s">
        <v>357</v>
      </c>
      <c r="O1976" s="1" t="s">
        <v>357</v>
      </c>
      <c r="P1976" s="1" t="s">
        <v>357</v>
      </c>
      <c r="Q1976" s="1" t="s">
        <v>357</v>
      </c>
      <c r="R1976" s="1" t="s">
        <v>357</v>
      </c>
      <c r="S1976" s="1" t="s">
        <v>357</v>
      </c>
      <c r="T1976" s="1" t="s">
        <v>11140</v>
      </c>
      <c r="U1976" s="1" t="s">
        <v>357</v>
      </c>
      <c r="V1976" s="1" t="s">
        <v>357</v>
      </c>
      <c r="W1976" s="1" t="s">
        <v>357</v>
      </c>
      <c r="X1976" s="1" t="s">
        <v>357</v>
      </c>
    </row>
    <row r="1977" spans="1:24">
      <c r="A1977" s="1" t="s">
        <v>3839</v>
      </c>
      <c r="B1977" s="1" t="s">
        <v>3840</v>
      </c>
      <c r="C1977" s="1" t="s">
        <v>3014</v>
      </c>
      <c r="D1977" s="1" t="s">
        <v>10669</v>
      </c>
      <c r="E1977" s="1" t="s">
        <v>357</v>
      </c>
      <c r="F1977" s="1" t="s">
        <v>357</v>
      </c>
      <c r="G1977" s="1" t="s">
        <v>357</v>
      </c>
      <c r="H1977" s="1" t="s">
        <v>357</v>
      </c>
      <c r="I1977" s="1" t="s">
        <v>357</v>
      </c>
      <c r="J1977" s="1" t="s">
        <v>357</v>
      </c>
      <c r="K1977" s="1" t="s">
        <v>357</v>
      </c>
      <c r="L1977" s="1" t="s">
        <v>357</v>
      </c>
      <c r="M1977" s="1" t="s">
        <v>357</v>
      </c>
      <c r="N1977" s="1" t="s">
        <v>357</v>
      </c>
      <c r="O1977" s="1" t="s">
        <v>357</v>
      </c>
      <c r="P1977" s="1" t="s">
        <v>357</v>
      </c>
      <c r="Q1977" s="1" t="s">
        <v>357</v>
      </c>
      <c r="R1977" s="1" t="s">
        <v>357</v>
      </c>
      <c r="S1977" s="1" t="s">
        <v>357</v>
      </c>
      <c r="T1977" s="1" t="s">
        <v>11140</v>
      </c>
      <c r="U1977" s="1" t="s">
        <v>357</v>
      </c>
      <c r="V1977" s="1" t="s">
        <v>357</v>
      </c>
      <c r="W1977" s="1" t="s">
        <v>357</v>
      </c>
      <c r="X1977" s="1" t="s">
        <v>357</v>
      </c>
    </row>
    <row r="1978" spans="1:24">
      <c r="A1978" s="1" t="s">
        <v>3842</v>
      </c>
      <c r="B1978" s="1" t="s">
        <v>3843</v>
      </c>
      <c r="C1978" s="1" t="s">
        <v>3014</v>
      </c>
      <c r="D1978" s="1" t="s">
        <v>10669</v>
      </c>
      <c r="E1978" s="1" t="s">
        <v>357</v>
      </c>
      <c r="F1978" s="1" t="s">
        <v>357</v>
      </c>
      <c r="G1978" s="1" t="s">
        <v>357</v>
      </c>
      <c r="H1978" s="1" t="s">
        <v>357</v>
      </c>
      <c r="I1978" s="1" t="s">
        <v>357</v>
      </c>
      <c r="J1978" s="1" t="s">
        <v>357</v>
      </c>
      <c r="K1978" s="1" t="s">
        <v>357</v>
      </c>
      <c r="L1978" s="1" t="s">
        <v>357</v>
      </c>
      <c r="M1978" s="1" t="s">
        <v>357</v>
      </c>
      <c r="N1978" s="1" t="s">
        <v>357</v>
      </c>
      <c r="O1978" s="1" t="s">
        <v>357</v>
      </c>
      <c r="P1978" s="1" t="s">
        <v>357</v>
      </c>
      <c r="Q1978" s="1" t="s">
        <v>357</v>
      </c>
      <c r="R1978" s="1" t="s">
        <v>357</v>
      </c>
      <c r="S1978" s="1" t="s">
        <v>357</v>
      </c>
      <c r="T1978" s="1" t="s">
        <v>11140</v>
      </c>
      <c r="U1978" s="1" t="s">
        <v>357</v>
      </c>
      <c r="V1978" s="1" t="s">
        <v>357</v>
      </c>
      <c r="W1978" s="1" t="s">
        <v>357</v>
      </c>
      <c r="X1978" s="1" t="s">
        <v>357</v>
      </c>
    </row>
    <row r="1979" spans="1:24" ht="30">
      <c r="A1979" s="1" t="s">
        <v>3728</v>
      </c>
      <c r="B1979" s="1" t="s">
        <v>3729</v>
      </c>
      <c r="C1979" s="1" t="s">
        <v>3014</v>
      </c>
      <c r="D1979" s="1" t="s">
        <v>10669</v>
      </c>
      <c r="E1979" s="1" t="s">
        <v>357</v>
      </c>
      <c r="F1979" s="1" t="s">
        <v>357</v>
      </c>
      <c r="G1979" s="1" t="s">
        <v>357</v>
      </c>
      <c r="H1979" s="1" t="s">
        <v>357</v>
      </c>
      <c r="I1979" s="1" t="s">
        <v>357</v>
      </c>
      <c r="J1979" s="1" t="s">
        <v>357</v>
      </c>
      <c r="K1979" s="1" t="s">
        <v>357</v>
      </c>
      <c r="L1979" s="1" t="s">
        <v>357</v>
      </c>
      <c r="M1979" s="1" t="s">
        <v>357</v>
      </c>
      <c r="N1979" s="1" t="s">
        <v>357</v>
      </c>
      <c r="O1979" s="1" t="s">
        <v>357</v>
      </c>
      <c r="P1979" s="1" t="s">
        <v>357</v>
      </c>
      <c r="Q1979" s="1" t="s">
        <v>357</v>
      </c>
      <c r="R1979" s="1" t="s">
        <v>357</v>
      </c>
      <c r="S1979" s="1" t="s">
        <v>357</v>
      </c>
      <c r="T1979" s="1" t="s">
        <v>11140</v>
      </c>
      <c r="U1979" s="1" t="s">
        <v>357</v>
      </c>
      <c r="V1979" s="1" t="s">
        <v>357</v>
      </c>
      <c r="W1979" s="1" t="s">
        <v>357</v>
      </c>
      <c r="X1979" s="1" t="s">
        <v>357</v>
      </c>
    </row>
    <row r="1980" spans="1:24" ht="30">
      <c r="A1980" s="1" t="s">
        <v>3731</v>
      </c>
      <c r="B1980" s="1" t="s">
        <v>3732</v>
      </c>
      <c r="C1980" s="1" t="s">
        <v>3014</v>
      </c>
      <c r="D1980" s="1" t="s">
        <v>10669</v>
      </c>
      <c r="E1980" s="1" t="s">
        <v>357</v>
      </c>
      <c r="F1980" s="1" t="s">
        <v>357</v>
      </c>
      <c r="G1980" s="1" t="s">
        <v>357</v>
      </c>
      <c r="H1980" s="1" t="s">
        <v>357</v>
      </c>
      <c r="I1980" s="1" t="s">
        <v>357</v>
      </c>
      <c r="J1980" s="1" t="s">
        <v>357</v>
      </c>
      <c r="K1980" s="1" t="s">
        <v>357</v>
      </c>
      <c r="L1980" s="1" t="s">
        <v>357</v>
      </c>
      <c r="M1980" s="1" t="s">
        <v>357</v>
      </c>
      <c r="N1980" s="1" t="s">
        <v>357</v>
      </c>
      <c r="O1980" s="1" t="s">
        <v>357</v>
      </c>
      <c r="P1980" s="1" t="s">
        <v>357</v>
      </c>
      <c r="Q1980" s="1" t="s">
        <v>357</v>
      </c>
      <c r="R1980" s="1" t="s">
        <v>357</v>
      </c>
      <c r="S1980" s="1" t="s">
        <v>357</v>
      </c>
      <c r="T1980" s="1" t="s">
        <v>11140</v>
      </c>
      <c r="U1980" s="1" t="s">
        <v>357</v>
      </c>
      <c r="V1980" s="1" t="s">
        <v>357</v>
      </c>
      <c r="W1980" s="1" t="s">
        <v>357</v>
      </c>
      <c r="X1980" s="1" t="s">
        <v>357</v>
      </c>
    </row>
    <row r="1981" spans="1:24" ht="30">
      <c r="A1981" s="1" t="s">
        <v>3734</v>
      </c>
      <c r="B1981" s="1" t="s">
        <v>3735</v>
      </c>
      <c r="C1981" s="1" t="s">
        <v>3014</v>
      </c>
      <c r="D1981" s="1" t="s">
        <v>10669</v>
      </c>
      <c r="E1981" s="1" t="s">
        <v>357</v>
      </c>
      <c r="F1981" s="1" t="s">
        <v>357</v>
      </c>
      <c r="G1981" s="1" t="s">
        <v>357</v>
      </c>
      <c r="H1981" s="1" t="s">
        <v>357</v>
      </c>
      <c r="I1981" s="1" t="s">
        <v>357</v>
      </c>
      <c r="J1981" s="1" t="s">
        <v>357</v>
      </c>
      <c r="K1981" s="1" t="s">
        <v>357</v>
      </c>
      <c r="L1981" s="1" t="s">
        <v>357</v>
      </c>
      <c r="M1981" s="1" t="s">
        <v>357</v>
      </c>
      <c r="N1981" s="1" t="s">
        <v>357</v>
      </c>
      <c r="O1981" s="1" t="s">
        <v>357</v>
      </c>
      <c r="P1981" s="1" t="s">
        <v>357</v>
      </c>
      <c r="Q1981" s="1" t="s">
        <v>357</v>
      </c>
      <c r="R1981" s="1" t="s">
        <v>357</v>
      </c>
      <c r="S1981" s="1" t="s">
        <v>357</v>
      </c>
      <c r="T1981" s="1" t="s">
        <v>11140</v>
      </c>
      <c r="U1981" s="1" t="s">
        <v>357</v>
      </c>
      <c r="V1981" s="1" t="s">
        <v>357</v>
      </c>
      <c r="W1981" s="1" t="s">
        <v>357</v>
      </c>
      <c r="X1981" s="1" t="s">
        <v>357</v>
      </c>
    </row>
    <row r="1982" spans="1:24" ht="30">
      <c r="A1982" s="1" t="s">
        <v>3737</v>
      </c>
      <c r="B1982" s="1" t="s">
        <v>3738</v>
      </c>
      <c r="C1982" s="1" t="s">
        <v>3014</v>
      </c>
      <c r="D1982" s="1" t="s">
        <v>10669</v>
      </c>
      <c r="E1982" s="1" t="s">
        <v>357</v>
      </c>
      <c r="F1982" s="1" t="s">
        <v>357</v>
      </c>
      <c r="G1982" s="1" t="s">
        <v>357</v>
      </c>
      <c r="H1982" s="1" t="s">
        <v>357</v>
      </c>
      <c r="I1982" s="1" t="s">
        <v>357</v>
      </c>
      <c r="J1982" s="1" t="s">
        <v>357</v>
      </c>
      <c r="K1982" s="1" t="s">
        <v>357</v>
      </c>
      <c r="L1982" s="1" t="s">
        <v>357</v>
      </c>
      <c r="M1982" s="1" t="s">
        <v>357</v>
      </c>
      <c r="N1982" s="1" t="s">
        <v>357</v>
      </c>
      <c r="O1982" s="1" t="s">
        <v>357</v>
      </c>
      <c r="P1982" s="1" t="s">
        <v>357</v>
      </c>
      <c r="Q1982" s="1" t="s">
        <v>357</v>
      </c>
      <c r="R1982" s="1" t="s">
        <v>357</v>
      </c>
      <c r="S1982" s="1" t="s">
        <v>357</v>
      </c>
      <c r="T1982" s="1" t="s">
        <v>11140</v>
      </c>
      <c r="U1982" s="1" t="s">
        <v>357</v>
      </c>
      <c r="V1982" s="1" t="s">
        <v>357</v>
      </c>
      <c r="W1982" s="1" t="s">
        <v>357</v>
      </c>
      <c r="X1982" s="1" t="s">
        <v>357</v>
      </c>
    </row>
    <row r="1983" spans="1:24">
      <c r="A1983" s="1" t="s">
        <v>3845</v>
      </c>
      <c r="B1983" s="1" t="s">
        <v>3843</v>
      </c>
      <c r="C1983" s="1" t="s">
        <v>3014</v>
      </c>
      <c r="D1983" s="1" t="s">
        <v>10669</v>
      </c>
      <c r="E1983" s="1" t="s">
        <v>357</v>
      </c>
      <c r="F1983" s="1" t="s">
        <v>357</v>
      </c>
      <c r="G1983" s="1" t="s">
        <v>357</v>
      </c>
      <c r="H1983" s="1" t="s">
        <v>357</v>
      </c>
      <c r="I1983" s="1" t="s">
        <v>357</v>
      </c>
      <c r="J1983" s="1" t="s">
        <v>357</v>
      </c>
      <c r="K1983" s="1" t="s">
        <v>357</v>
      </c>
      <c r="L1983" s="1" t="s">
        <v>357</v>
      </c>
      <c r="M1983" s="1" t="s">
        <v>357</v>
      </c>
      <c r="N1983" s="1" t="s">
        <v>357</v>
      </c>
      <c r="O1983" s="1" t="s">
        <v>357</v>
      </c>
      <c r="P1983" s="1" t="s">
        <v>357</v>
      </c>
      <c r="Q1983" s="1" t="s">
        <v>357</v>
      </c>
      <c r="R1983" s="1" t="s">
        <v>357</v>
      </c>
      <c r="S1983" s="1" t="s">
        <v>357</v>
      </c>
      <c r="T1983" s="1" t="s">
        <v>11140</v>
      </c>
      <c r="U1983" s="1" t="s">
        <v>357</v>
      </c>
      <c r="V1983" s="1" t="s">
        <v>357</v>
      </c>
      <c r="W1983" s="1" t="s">
        <v>357</v>
      </c>
      <c r="X1983" s="1" t="s">
        <v>357</v>
      </c>
    </row>
    <row r="1984" spans="1:24" ht="30">
      <c r="A1984" s="1" t="s">
        <v>3656</v>
      </c>
      <c r="B1984" s="1" t="s">
        <v>3657</v>
      </c>
      <c r="C1984" s="1" t="s">
        <v>3014</v>
      </c>
      <c r="D1984" s="1" t="s">
        <v>10669</v>
      </c>
      <c r="E1984" s="1" t="s">
        <v>357</v>
      </c>
      <c r="F1984" s="1" t="s">
        <v>357</v>
      </c>
      <c r="G1984" s="1" t="s">
        <v>357</v>
      </c>
      <c r="H1984" s="1" t="s">
        <v>357</v>
      </c>
      <c r="I1984" s="1" t="s">
        <v>357</v>
      </c>
      <c r="J1984" s="1" t="s">
        <v>357</v>
      </c>
      <c r="K1984" s="1" t="s">
        <v>357</v>
      </c>
      <c r="L1984" s="1" t="s">
        <v>357</v>
      </c>
      <c r="M1984" s="1" t="s">
        <v>357</v>
      </c>
      <c r="N1984" s="1" t="s">
        <v>357</v>
      </c>
      <c r="O1984" s="1" t="s">
        <v>357</v>
      </c>
      <c r="P1984" s="1" t="s">
        <v>357</v>
      </c>
      <c r="Q1984" s="1" t="s">
        <v>357</v>
      </c>
      <c r="R1984" s="1" t="s">
        <v>357</v>
      </c>
      <c r="S1984" s="1" t="s">
        <v>357</v>
      </c>
      <c r="T1984" s="1" t="s">
        <v>11140</v>
      </c>
      <c r="U1984" s="1" t="s">
        <v>357</v>
      </c>
      <c r="V1984" s="1" t="s">
        <v>357</v>
      </c>
      <c r="W1984" s="1" t="s">
        <v>357</v>
      </c>
      <c r="X1984" s="1" t="s">
        <v>357</v>
      </c>
    </row>
    <row r="1985" spans="1:24" ht="30">
      <c r="A1985" s="1" t="s">
        <v>3659</v>
      </c>
      <c r="B1985" s="1" t="s">
        <v>3660</v>
      </c>
      <c r="C1985" s="1" t="s">
        <v>3014</v>
      </c>
      <c r="D1985" s="1" t="s">
        <v>10669</v>
      </c>
      <c r="E1985" s="1" t="s">
        <v>357</v>
      </c>
      <c r="F1985" s="1" t="s">
        <v>357</v>
      </c>
      <c r="G1985" s="1" t="s">
        <v>357</v>
      </c>
      <c r="H1985" s="1" t="s">
        <v>357</v>
      </c>
      <c r="I1985" s="1" t="s">
        <v>357</v>
      </c>
      <c r="J1985" s="1" t="s">
        <v>357</v>
      </c>
      <c r="K1985" s="1" t="s">
        <v>357</v>
      </c>
      <c r="L1985" s="1" t="s">
        <v>357</v>
      </c>
      <c r="M1985" s="1" t="s">
        <v>357</v>
      </c>
      <c r="N1985" s="1" t="s">
        <v>357</v>
      </c>
      <c r="O1985" s="1" t="s">
        <v>357</v>
      </c>
      <c r="P1985" s="1" t="s">
        <v>357</v>
      </c>
      <c r="Q1985" s="1" t="s">
        <v>357</v>
      </c>
      <c r="R1985" s="1" t="s">
        <v>357</v>
      </c>
      <c r="S1985" s="1" t="s">
        <v>357</v>
      </c>
      <c r="T1985" s="1" t="s">
        <v>11140</v>
      </c>
      <c r="U1985" s="1" t="s">
        <v>357</v>
      </c>
      <c r="V1985" s="1" t="s">
        <v>357</v>
      </c>
      <c r="W1985" s="1" t="s">
        <v>357</v>
      </c>
      <c r="X1985" s="1" t="s">
        <v>357</v>
      </c>
    </row>
    <row r="1986" spans="1:24" ht="30">
      <c r="A1986" s="1" t="s">
        <v>3662</v>
      </c>
      <c r="B1986" s="1" t="s">
        <v>3663</v>
      </c>
      <c r="C1986" s="1" t="s">
        <v>3014</v>
      </c>
      <c r="D1986" s="1" t="s">
        <v>10669</v>
      </c>
      <c r="E1986" s="1" t="s">
        <v>357</v>
      </c>
      <c r="F1986" s="1" t="s">
        <v>357</v>
      </c>
      <c r="G1986" s="1" t="s">
        <v>357</v>
      </c>
      <c r="H1986" s="1" t="s">
        <v>357</v>
      </c>
      <c r="I1986" s="1" t="s">
        <v>357</v>
      </c>
      <c r="J1986" s="1" t="s">
        <v>357</v>
      </c>
      <c r="K1986" s="1" t="s">
        <v>357</v>
      </c>
      <c r="L1986" s="1" t="s">
        <v>357</v>
      </c>
      <c r="M1986" s="1" t="s">
        <v>357</v>
      </c>
      <c r="N1986" s="1" t="s">
        <v>357</v>
      </c>
      <c r="O1986" s="1" t="s">
        <v>357</v>
      </c>
      <c r="P1986" s="1" t="s">
        <v>357</v>
      </c>
      <c r="Q1986" s="1" t="s">
        <v>357</v>
      </c>
      <c r="R1986" s="1" t="s">
        <v>357</v>
      </c>
      <c r="S1986" s="1" t="s">
        <v>357</v>
      </c>
      <c r="T1986" s="1" t="s">
        <v>11140</v>
      </c>
      <c r="U1986" s="1" t="s">
        <v>357</v>
      </c>
      <c r="V1986" s="1" t="s">
        <v>357</v>
      </c>
      <c r="W1986" s="1" t="s">
        <v>357</v>
      </c>
      <c r="X1986" s="1" t="s">
        <v>357</v>
      </c>
    </row>
    <row r="1987" spans="1:24" ht="30">
      <c r="A1987" s="1" t="s">
        <v>3665</v>
      </c>
      <c r="B1987" s="1" t="s">
        <v>3666</v>
      </c>
      <c r="C1987" s="1" t="s">
        <v>3014</v>
      </c>
      <c r="D1987" s="1" t="s">
        <v>10669</v>
      </c>
      <c r="E1987" s="1" t="s">
        <v>357</v>
      </c>
      <c r="F1987" s="1" t="s">
        <v>357</v>
      </c>
      <c r="G1987" s="1" t="s">
        <v>357</v>
      </c>
      <c r="H1987" s="1" t="s">
        <v>357</v>
      </c>
      <c r="I1987" s="1" t="s">
        <v>357</v>
      </c>
      <c r="J1987" s="1" t="s">
        <v>357</v>
      </c>
      <c r="K1987" s="1" t="s">
        <v>357</v>
      </c>
      <c r="L1987" s="1" t="s">
        <v>357</v>
      </c>
      <c r="M1987" s="1" t="s">
        <v>357</v>
      </c>
      <c r="N1987" s="1" t="s">
        <v>357</v>
      </c>
      <c r="O1987" s="1" t="s">
        <v>357</v>
      </c>
      <c r="P1987" s="1" t="s">
        <v>357</v>
      </c>
      <c r="Q1987" s="1" t="s">
        <v>357</v>
      </c>
      <c r="R1987" s="1" t="s">
        <v>357</v>
      </c>
      <c r="S1987" s="1" t="s">
        <v>357</v>
      </c>
      <c r="T1987" s="1" t="s">
        <v>11140</v>
      </c>
      <c r="U1987" s="1" t="s">
        <v>357</v>
      </c>
      <c r="V1987" s="1" t="s">
        <v>357</v>
      </c>
      <c r="W1987" s="1" t="s">
        <v>357</v>
      </c>
      <c r="X1987" s="1" t="s">
        <v>357</v>
      </c>
    </row>
    <row r="1988" spans="1:24" ht="30">
      <c r="A1988" s="1" t="s">
        <v>3740</v>
      </c>
      <c r="B1988" s="1" t="s">
        <v>3741</v>
      </c>
      <c r="C1988" s="1" t="s">
        <v>3014</v>
      </c>
      <c r="D1988" s="1" t="s">
        <v>10669</v>
      </c>
      <c r="E1988" s="1" t="s">
        <v>357</v>
      </c>
      <c r="F1988" s="1" t="s">
        <v>357</v>
      </c>
      <c r="G1988" s="1" t="s">
        <v>357</v>
      </c>
      <c r="H1988" s="1" t="s">
        <v>357</v>
      </c>
      <c r="I1988" s="1" t="s">
        <v>357</v>
      </c>
      <c r="J1988" s="1" t="s">
        <v>357</v>
      </c>
      <c r="K1988" s="1" t="s">
        <v>357</v>
      </c>
      <c r="L1988" s="1" t="s">
        <v>357</v>
      </c>
      <c r="M1988" s="1" t="s">
        <v>357</v>
      </c>
      <c r="N1988" s="1" t="s">
        <v>357</v>
      </c>
      <c r="O1988" s="1" t="s">
        <v>357</v>
      </c>
      <c r="P1988" s="1" t="s">
        <v>357</v>
      </c>
      <c r="Q1988" s="1" t="s">
        <v>357</v>
      </c>
      <c r="R1988" s="1" t="s">
        <v>357</v>
      </c>
      <c r="S1988" s="1" t="s">
        <v>357</v>
      </c>
      <c r="T1988" s="1" t="s">
        <v>11140</v>
      </c>
      <c r="U1988" s="1" t="s">
        <v>357</v>
      </c>
      <c r="V1988" s="1" t="s">
        <v>357</v>
      </c>
      <c r="W1988" s="1" t="s">
        <v>357</v>
      </c>
      <c r="X1988" s="1" t="s">
        <v>357</v>
      </c>
    </row>
    <row r="1989" spans="1:24" ht="30">
      <c r="A1989" s="1" t="s">
        <v>3743</v>
      </c>
      <c r="B1989" s="1" t="s">
        <v>3744</v>
      </c>
      <c r="C1989" s="1" t="s">
        <v>3014</v>
      </c>
      <c r="D1989" s="1" t="s">
        <v>10669</v>
      </c>
      <c r="E1989" s="1" t="s">
        <v>357</v>
      </c>
      <c r="F1989" s="1" t="s">
        <v>357</v>
      </c>
      <c r="G1989" s="1" t="s">
        <v>357</v>
      </c>
      <c r="H1989" s="1" t="s">
        <v>357</v>
      </c>
      <c r="I1989" s="1" t="s">
        <v>357</v>
      </c>
      <c r="J1989" s="1" t="s">
        <v>357</v>
      </c>
      <c r="K1989" s="1" t="s">
        <v>357</v>
      </c>
      <c r="L1989" s="1" t="s">
        <v>357</v>
      </c>
      <c r="M1989" s="1" t="s">
        <v>357</v>
      </c>
      <c r="N1989" s="1" t="s">
        <v>357</v>
      </c>
      <c r="O1989" s="1" t="s">
        <v>357</v>
      </c>
      <c r="P1989" s="1" t="s">
        <v>357</v>
      </c>
      <c r="Q1989" s="1" t="s">
        <v>357</v>
      </c>
      <c r="R1989" s="1" t="s">
        <v>357</v>
      </c>
      <c r="S1989" s="1" t="s">
        <v>357</v>
      </c>
      <c r="T1989" s="1" t="s">
        <v>11140</v>
      </c>
      <c r="U1989" s="1" t="s">
        <v>357</v>
      </c>
      <c r="V1989" s="1" t="s">
        <v>357</v>
      </c>
      <c r="W1989" s="1" t="s">
        <v>357</v>
      </c>
      <c r="X1989" s="1" t="s">
        <v>357</v>
      </c>
    </row>
    <row r="1990" spans="1:24" ht="30">
      <c r="A1990" s="1" t="s">
        <v>3746</v>
      </c>
      <c r="B1990" s="1" t="s">
        <v>3747</v>
      </c>
      <c r="C1990" s="1" t="s">
        <v>3014</v>
      </c>
      <c r="D1990" s="1" t="s">
        <v>10669</v>
      </c>
      <c r="E1990" s="1" t="s">
        <v>357</v>
      </c>
      <c r="F1990" s="1" t="s">
        <v>357</v>
      </c>
      <c r="G1990" s="1" t="s">
        <v>357</v>
      </c>
      <c r="H1990" s="1" t="s">
        <v>357</v>
      </c>
      <c r="I1990" s="1" t="s">
        <v>357</v>
      </c>
      <c r="J1990" s="1" t="s">
        <v>357</v>
      </c>
      <c r="K1990" s="1" t="s">
        <v>357</v>
      </c>
      <c r="L1990" s="1" t="s">
        <v>357</v>
      </c>
      <c r="M1990" s="1" t="s">
        <v>357</v>
      </c>
      <c r="N1990" s="1" t="s">
        <v>357</v>
      </c>
      <c r="O1990" s="1" t="s">
        <v>357</v>
      </c>
      <c r="P1990" s="1" t="s">
        <v>357</v>
      </c>
      <c r="Q1990" s="1" t="s">
        <v>357</v>
      </c>
      <c r="R1990" s="1" t="s">
        <v>357</v>
      </c>
      <c r="S1990" s="1" t="s">
        <v>357</v>
      </c>
      <c r="T1990" s="1" t="s">
        <v>11140</v>
      </c>
      <c r="U1990" s="1" t="s">
        <v>357</v>
      </c>
      <c r="V1990" s="1" t="s">
        <v>357</v>
      </c>
      <c r="W1990" s="1" t="s">
        <v>357</v>
      </c>
      <c r="X1990" s="1" t="s">
        <v>357</v>
      </c>
    </row>
    <row r="1991" spans="1:24" ht="30">
      <c r="A1991" s="1" t="s">
        <v>3749</v>
      </c>
      <c r="B1991" s="1" t="s">
        <v>3750</v>
      </c>
      <c r="C1991" s="1" t="s">
        <v>3014</v>
      </c>
      <c r="D1991" s="1" t="s">
        <v>10669</v>
      </c>
      <c r="E1991" s="1" t="s">
        <v>357</v>
      </c>
      <c r="F1991" s="1" t="s">
        <v>357</v>
      </c>
      <c r="G1991" s="1" t="s">
        <v>357</v>
      </c>
      <c r="H1991" s="1" t="s">
        <v>357</v>
      </c>
      <c r="I1991" s="1" t="s">
        <v>357</v>
      </c>
      <c r="J1991" s="1" t="s">
        <v>357</v>
      </c>
      <c r="K1991" s="1" t="s">
        <v>357</v>
      </c>
      <c r="L1991" s="1" t="s">
        <v>357</v>
      </c>
      <c r="M1991" s="1" t="s">
        <v>357</v>
      </c>
      <c r="N1991" s="1" t="s">
        <v>357</v>
      </c>
      <c r="O1991" s="1" t="s">
        <v>357</v>
      </c>
      <c r="P1991" s="1" t="s">
        <v>357</v>
      </c>
      <c r="Q1991" s="1" t="s">
        <v>357</v>
      </c>
      <c r="R1991" s="1" t="s">
        <v>357</v>
      </c>
      <c r="S1991" s="1" t="s">
        <v>357</v>
      </c>
      <c r="T1991" s="1" t="s">
        <v>11140</v>
      </c>
      <c r="U1991" s="1" t="s">
        <v>357</v>
      </c>
      <c r="V1991" s="1" t="s">
        <v>357</v>
      </c>
      <c r="W1991" s="1" t="s">
        <v>357</v>
      </c>
      <c r="X1991" s="1" t="s">
        <v>357</v>
      </c>
    </row>
    <row r="1992" spans="1:24" ht="30">
      <c r="A1992" s="1" t="s">
        <v>3758</v>
      </c>
      <c r="B1992" s="1" t="s">
        <v>3759</v>
      </c>
      <c r="C1992" s="1" t="s">
        <v>3014</v>
      </c>
      <c r="D1992" s="1" t="s">
        <v>10669</v>
      </c>
      <c r="E1992" s="1" t="s">
        <v>357</v>
      </c>
      <c r="F1992" s="1" t="s">
        <v>357</v>
      </c>
      <c r="G1992" s="1" t="s">
        <v>357</v>
      </c>
      <c r="H1992" s="1" t="s">
        <v>357</v>
      </c>
      <c r="I1992" s="1" t="s">
        <v>357</v>
      </c>
      <c r="J1992" s="1" t="s">
        <v>357</v>
      </c>
      <c r="K1992" s="1" t="s">
        <v>357</v>
      </c>
      <c r="L1992" s="1" t="s">
        <v>357</v>
      </c>
      <c r="M1992" s="1" t="s">
        <v>357</v>
      </c>
      <c r="N1992" s="1" t="s">
        <v>357</v>
      </c>
      <c r="O1992" s="1" t="s">
        <v>357</v>
      </c>
      <c r="P1992" s="1" t="s">
        <v>357</v>
      </c>
      <c r="Q1992" s="1" t="s">
        <v>357</v>
      </c>
      <c r="R1992" s="1" t="s">
        <v>357</v>
      </c>
      <c r="S1992" s="1" t="s">
        <v>357</v>
      </c>
      <c r="T1992" s="1" t="s">
        <v>11140</v>
      </c>
      <c r="U1992" s="1" t="s">
        <v>357</v>
      </c>
      <c r="V1992" s="1" t="s">
        <v>357</v>
      </c>
      <c r="W1992" s="1" t="s">
        <v>357</v>
      </c>
      <c r="X1992" s="1" t="s">
        <v>357</v>
      </c>
    </row>
    <row r="1993" spans="1:24" ht="30">
      <c r="A1993" s="1" t="s">
        <v>3752</v>
      </c>
      <c r="B1993" s="1" t="s">
        <v>3753</v>
      </c>
      <c r="C1993" s="1" t="s">
        <v>3014</v>
      </c>
      <c r="D1993" s="1" t="s">
        <v>10669</v>
      </c>
      <c r="E1993" s="1" t="s">
        <v>357</v>
      </c>
      <c r="F1993" s="1" t="s">
        <v>357</v>
      </c>
      <c r="G1993" s="1" t="s">
        <v>357</v>
      </c>
      <c r="H1993" s="1" t="s">
        <v>357</v>
      </c>
      <c r="I1993" s="1" t="s">
        <v>357</v>
      </c>
      <c r="J1993" s="1" t="s">
        <v>357</v>
      </c>
      <c r="K1993" s="1" t="s">
        <v>357</v>
      </c>
      <c r="L1993" s="1" t="s">
        <v>357</v>
      </c>
      <c r="M1993" s="1" t="s">
        <v>357</v>
      </c>
      <c r="N1993" s="1" t="s">
        <v>357</v>
      </c>
      <c r="O1993" s="1" t="s">
        <v>357</v>
      </c>
      <c r="P1993" s="1" t="s">
        <v>357</v>
      </c>
      <c r="Q1993" s="1" t="s">
        <v>357</v>
      </c>
      <c r="R1993" s="1" t="s">
        <v>357</v>
      </c>
      <c r="S1993" s="1" t="s">
        <v>357</v>
      </c>
      <c r="T1993" s="1" t="s">
        <v>11140</v>
      </c>
      <c r="U1993" s="1" t="s">
        <v>357</v>
      </c>
      <c r="V1993" s="1" t="s">
        <v>357</v>
      </c>
      <c r="W1993" s="1" t="s">
        <v>357</v>
      </c>
      <c r="X1993" s="1" t="s">
        <v>357</v>
      </c>
    </row>
    <row r="1994" spans="1:24" ht="30">
      <c r="A1994" s="1" t="s">
        <v>3761</v>
      </c>
      <c r="B1994" s="1" t="s">
        <v>3762</v>
      </c>
      <c r="C1994" s="1" t="s">
        <v>3014</v>
      </c>
      <c r="D1994" s="1" t="s">
        <v>10669</v>
      </c>
      <c r="E1994" s="1" t="s">
        <v>357</v>
      </c>
      <c r="F1994" s="1" t="s">
        <v>357</v>
      </c>
      <c r="G1994" s="1" t="s">
        <v>357</v>
      </c>
      <c r="H1994" s="1" t="s">
        <v>357</v>
      </c>
      <c r="I1994" s="1" t="s">
        <v>357</v>
      </c>
      <c r="J1994" s="1" t="s">
        <v>357</v>
      </c>
      <c r="K1994" s="1" t="s">
        <v>357</v>
      </c>
      <c r="L1994" s="1" t="s">
        <v>357</v>
      </c>
      <c r="M1994" s="1" t="s">
        <v>357</v>
      </c>
      <c r="N1994" s="1" t="s">
        <v>357</v>
      </c>
      <c r="O1994" s="1" t="s">
        <v>357</v>
      </c>
      <c r="P1994" s="1" t="s">
        <v>357</v>
      </c>
      <c r="Q1994" s="1" t="s">
        <v>357</v>
      </c>
      <c r="R1994" s="1" t="s">
        <v>357</v>
      </c>
      <c r="S1994" s="1" t="s">
        <v>357</v>
      </c>
      <c r="T1994" s="1" t="s">
        <v>11140</v>
      </c>
      <c r="U1994" s="1" t="s">
        <v>357</v>
      </c>
      <c r="V1994" s="1" t="s">
        <v>357</v>
      </c>
      <c r="W1994" s="1" t="s">
        <v>357</v>
      </c>
      <c r="X1994" s="1" t="s">
        <v>357</v>
      </c>
    </row>
    <row r="1995" spans="1:24" ht="30">
      <c r="A1995" s="1" t="s">
        <v>3755</v>
      </c>
      <c r="B1995" s="1" t="s">
        <v>3756</v>
      </c>
      <c r="C1995" s="1" t="s">
        <v>3014</v>
      </c>
      <c r="D1995" s="1" t="s">
        <v>10669</v>
      </c>
      <c r="E1995" s="1" t="s">
        <v>357</v>
      </c>
      <c r="F1995" s="1" t="s">
        <v>357</v>
      </c>
      <c r="G1995" s="1" t="s">
        <v>357</v>
      </c>
      <c r="H1995" s="1" t="s">
        <v>357</v>
      </c>
      <c r="I1995" s="1" t="s">
        <v>357</v>
      </c>
      <c r="J1995" s="1" t="s">
        <v>357</v>
      </c>
      <c r="K1995" s="1" t="s">
        <v>357</v>
      </c>
      <c r="L1995" s="1" t="s">
        <v>357</v>
      </c>
      <c r="M1995" s="1" t="s">
        <v>357</v>
      </c>
      <c r="N1995" s="1" t="s">
        <v>357</v>
      </c>
      <c r="O1995" s="1" t="s">
        <v>357</v>
      </c>
      <c r="P1995" s="1" t="s">
        <v>357</v>
      </c>
      <c r="Q1995" s="1" t="s">
        <v>357</v>
      </c>
      <c r="R1995" s="1" t="s">
        <v>357</v>
      </c>
      <c r="S1995" s="1" t="s">
        <v>357</v>
      </c>
      <c r="T1995" s="1" t="s">
        <v>11140</v>
      </c>
      <c r="U1995" s="1" t="s">
        <v>357</v>
      </c>
      <c r="V1995" s="1" t="s">
        <v>357</v>
      </c>
      <c r="W1995" s="1" t="s">
        <v>357</v>
      </c>
      <c r="X1995" s="1" t="s">
        <v>357</v>
      </c>
    </row>
    <row r="1996" spans="1:24" ht="30">
      <c r="A1996" s="1" t="s">
        <v>6306</v>
      </c>
      <c r="B1996" s="1" t="s">
        <v>6307</v>
      </c>
      <c r="C1996" s="1" t="s">
        <v>3014</v>
      </c>
      <c r="D1996" s="1" t="s">
        <v>10669</v>
      </c>
      <c r="E1996" s="1" t="s">
        <v>357</v>
      </c>
      <c r="F1996" s="1" t="s">
        <v>11164</v>
      </c>
      <c r="G1996" s="1" t="s">
        <v>357</v>
      </c>
      <c r="H1996" s="1" t="s">
        <v>357</v>
      </c>
      <c r="I1996" s="1" t="s">
        <v>357</v>
      </c>
      <c r="J1996" s="1" t="s">
        <v>357</v>
      </c>
      <c r="K1996" s="1" t="s">
        <v>357</v>
      </c>
      <c r="L1996" s="1" t="s">
        <v>357</v>
      </c>
      <c r="M1996" s="1" t="s">
        <v>357</v>
      </c>
      <c r="N1996" s="1" t="s">
        <v>357</v>
      </c>
      <c r="O1996" s="1" t="s">
        <v>357</v>
      </c>
      <c r="P1996" s="1" t="s">
        <v>357</v>
      </c>
      <c r="Q1996" s="1" t="s">
        <v>357</v>
      </c>
      <c r="R1996" s="1" t="s">
        <v>357</v>
      </c>
      <c r="S1996" s="1" t="s">
        <v>357</v>
      </c>
      <c r="T1996" s="1" t="s">
        <v>11140</v>
      </c>
      <c r="U1996" s="1" t="s">
        <v>357</v>
      </c>
      <c r="V1996" s="1" t="s">
        <v>357</v>
      </c>
      <c r="W1996" s="1" t="s">
        <v>357</v>
      </c>
      <c r="X1996" s="1" t="s">
        <v>357</v>
      </c>
    </row>
    <row r="1997" spans="1:24" ht="30">
      <c r="A1997" s="1" t="s">
        <v>6309</v>
      </c>
      <c r="B1997" s="1" t="s">
        <v>6310</v>
      </c>
      <c r="C1997" s="1" t="s">
        <v>3014</v>
      </c>
      <c r="D1997" s="1" t="s">
        <v>10669</v>
      </c>
      <c r="E1997" s="1" t="s">
        <v>357</v>
      </c>
      <c r="F1997" s="1" t="s">
        <v>11165</v>
      </c>
      <c r="G1997" s="1" t="s">
        <v>357</v>
      </c>
      <c r="H1997" s="1" t="s">
        <v>357</v>
      </c>
      <c r="I1997" s="1" t="s">
        <v>357</v>
      </c>
      <c r="J1997" s="1" t="s">
        <v>357</v>
      </c>
      <c r="K1997" s="1" t="s">
        <v>357</v>
      </c>
      <c r="L1997" s="1" t="s">
        <v>357</v>
      </c>
      <c r="M1997" s="1" t="s">
        <v>357</v>
      </c>
      <c r="N1997" s="1" t="s">
        <v>357</v>
      </c>
      <c r="O1997" s="1" t="s">
        <v>357</v>
      </c>
      <c r="P1997" s="1" t="s">
        <v>357</v>
      </c>
      <c r="Q1997" s="1" t="s">
        <v>357</v>
      </c>
      <c r="R1997" s="1" t="s">
        <v>357</v>
      </c>
      <c r="S1997" s="1" t="s">
        <v>357</v>
      </c>
      <c r="T1997" s="1" t="s">
        <v>11140</v>
      </c>
      <c r="U1997" s="1" t="s">
        <v>357</v>
      </c>
      <c r="V1997" s="1" t="s">
        <v>357</v>
      </c>
      <c r="W1997" s="1" t="s">
        <v>357</v>
      </c>
      <c r="X1997" s="1" t="s">
        <v>357</v>
      </c>
    </row>
    <row r="1998" spans="1:24" ht="30">
      <c r="A1998" s="1" t="s">
        <v>6312</v>
      </c>
      <c r="B1998" s="1" t="s">
        <v>6313</v>
      </c>
      <c r="C1998" s="1" t="s">
        <v>3014</v>
      </c>
      <c r="D1998" s="1" t="s">
        <v>10669</v>
      </c>
      <c r="E1998" s="1" t="s">
        <v>357</v>
      </c>
      <c r="F1998" s="1" t="s">
        <v>11166</v>
      </c>
      <c r="G1998" s="1" t="s">
        <v>357</v>
      </c>
      <c r="H1998" s="1" t="s">
        <v>357</v>
      </c>
      <c r="I1998" s="1" t="s">
        <v>357</v>
      </c>
      <c r="J1998" s="1" t="s">
        <v>357</v>
      </c>
      <c r="K1998" s="1" t="s">
        <v>357</v>
      </c>
      <c r="L1998" s="1" t="s">
        <v>357</v>
      </c>
      <c r="M1998" s="1" t="s">
        <v>357</v>
      </c>
      <c r="N1998" s="1" t="s">
        <v>357</v>
      </c>
      <c r="O1998" s="1" t="s">
        <v>357</v>
      </c>
      <c r="P1998" s="1" t="s">
        <v>357</v>
      </c>
      <c r="Q1998" s="1" t="s">
        <v>357</v>
      </c>
      <c r="R1998" s="1" t="s">
        <v>357</v>
      </c>
      <c r="S1998" s="1" t="s">
        <v>357</v>
      </c>
      <c r="T1998" s="1" t="s">
        <v>11140</v>
      </c>
      <c r="U1998" s="1" t="s">
        <v>357</v>
      </c>
      <c r="V1998" s="1" t="s">
        <v>357</v>
      </c>
      <c r="W1998" s="1" t="s">
        <v>357</v>
      </c>
      <c r="X1998" s="1" t="s">
        <v>357</v>
      </c>
    </row>
    <row r="1999" spans="1:24" ht="30">
      <c r="A1999" s="1" t="s">
        <v>6315</v>
      </c>
      <c r="B1999" s="1" t="s">
        <v>6316</v>
      </c>
      <c r="C1999" s="1" t="s">
        <v>3014</v>
      </c>
      <c r="D1999" s="1" t="s">
        <v>10669</v>
      </c>
      <c r="E1999" s="1" t="s">
        <v>357</v>
      </c>
      <c r="F1999" s="1" t="s">
        <v>11167</v>
      </c>
      <c r="G1999" s="1" t="s">
        <v>357</v>
      </c>
      <c r="H1999" s="1" t="s">
        <v>357</v>
      </c>
      <c r="I1999" s="1" t="s">
        <v>357</v>
      </c>
      <c r="J1999" s="1" t="s">
        <v>357</v>
      </c>
      <c r="K1999" s="1" t="s">
        <v>357</v>
      </c>
      <c r="L1999" s="1" t="s">
        <v>357</v>
      </c>
      <c r="M1999" s="1" t="s">
        <v>357</v>
      </c>
      <c r="N1999" s="1" t="s">
        <v>357</v>
      </c>
      <c r="O1999" s="1" t="s">
        <v>357</v>
      </c>
      <c r="P1999" s="1" t="s">
        <v>357</v>
      </c>
      <c r="Q1999" s="1" t="s">
        <v>357</v>
      </c>
      <c r="R1999" s="1" t="s">
        <v>357</v>
      </c>
      <c r="S1999" s="1" t="s">
        <v>357</v>
      </c>
      <c r="T1999" s="1" t="s">
        <v>11140</v>
      </c>
      <c r="U1999" s="1" t="s">
        <v>357</v>
      </c>
      <c r="V1999" s="1" t="s">
        <v>357</v>
      </c>
      <c r="W1999" s="1" t="s">
        <v>357</v>
      </c>
      <c r="X1999" s="1" t="s">
        <v>357</v>
      </c>
    </row>
    <row r="2000" spans="1:24" ht="30">
      <c r="A2000" s="1" t="s">
        <v>6318</v>
      </c>
      <c r="B2000" s="1" t="s">
        <v>6319</v>
      </c>
      <c r="C2000" s="1" t="s">
        <v>3014</v>
      </c>
      <c r="D2000" s="1" t="s">
        <v>10669</v>
      </c>
      <c r="E2000" s="1" t="s">
        <v>357</v>
      </c>
      <c r="F2000" s="1" t="s">
        <v>11168</v>
      </c>
      <c r="G2000" s="1" t="s">
        <v>357</v>
      </c>
      <c r="H2000" s="1" t="s">
        <v>357</v>
      </c>
      <c r="I2000" s="1" t="s">
        <v>357</v>
      </c>
      <c r="J2000" s="1" t="s">
        <v>357</v>
      </c>
      <c r="K2000" s="1" t="s">
        <v>357</v>
      </c>
      <c r="L2000" s="1" t="s">
        <v>357</v>
      </c>
      <c r="M2000" s="1" t="s">
        <v>357</v>
      </c>
      <c r="N2000" s="1" t="s">
        <v>357</v>
      </c>
      <c r="O2000" s="1" t="s">
        <v>357</v>
      </c>
      <c r="P2000" s="1" t="s">
        <v>357</v>
      </c>
      <c r="Q2000" s="1" t="s">
        <v>357</v>
      </c>
      <c r="R2000" s="1" t="s">
        <v>357</v>
      </c>
      <c r="S2000" s="1" t="s">
        <v>357</v>
      </c>
      <c r="T2000" s="1" t="s">
        <v>11140</v>
      </c>
      <c r="U2000" s="1" t="s">
        <v>357</v>
      </c>
      <c r="V2000" s="1" t="s">
        <v>357</v>
      </c>
      <c r="W2000" s="1" t="s">
        <v>357</v>
      </c>
      <c r="X2000" s="1" t="s">
        <v>357</v>
      </c>
    </row>
    <row r="2001" spans="1:24" ht="30">
      <c r="A2001" s="1" t="s">
        <v>6321</v>
      </c>
      <c r="B2001" s="1" t="s">
        <v>6322</v>
      </c>
      <c r="C2001" s="1" t="s">
        <v>3014</v>
      </c>
      <c r="D2001" s="1" t="s">
        <v>10669</v>
      </c>
      <c r="E2001" s="1" t="s">
        <v>357</v>
      </c>
      <c r="F2001" s="1" t="s">
        <v>11169</v>
      </c>
      <c r="G2001" s="1" t="s">
        <v>357</v>
      </c>
      <c r="H2001" s="1" t="s">
        <v>357</v>
      </c>
      <c r="I2001" s="1" t="s">
        <v>357</v>
      </c>
      <c r="J2001" s="1" t="s">
        <v>357</v>
      </c>
      <c r="K2001" s="1" t="s">
        <v>357</v>
      </c>
      <c r="L2001" s="1" t="s">
        <v>357</v>
      </c>
      <c r="M2001" s="1" t="s">
        <v>357</v>
      </c>
      <c r="N2001" s="1" t="s">
        <v>357</v>
      </c>
      <c r="O2001" s="1" t="s">
        <v>357</v>
      </c>
      <c r="P2001" s="1" t="s">
        <v>357</v>
      </c>
      <c r="Q2001" s="1" t="s">
        <v>357</v>
      </c>
      <c r="R2001" s="1" t="s">
        <v>357</v>
      </c>
      <c r="S2001" s="1" t="s">
        <v>357</v>
      </c>
      <c r="T2001" s="1" t="s">
        <v>11140</v>
      </c>
      <c r="U2001" s="1" t="s">
        <v>357</v>
      </c>
      <c r="V2001" s="1" t="s">
        <v>357</v>
      </c>
      <c r="W2001" s="1" t="s">
        <v>357</v>
      </c>
      <c r="X2001" s="1" t="s">
        <v>357</v>
      </c>
    </row>
    <row r="2002" spans="1:24">
      <c r="A2002" s="1" t="s">
        <v>6294</v>
      </c>
      <c r="B2002" s="1" t="s">
        <v>6295</v>
      </c>
      <c r="C2002" s="1" t="s">
        <v>3014</v>
      </c>
      <c r="D2002" s="1" t="s">
        <v>10669</v>
      </c>
      <c r="E2002" s="1" t="s">
        <v>357</v>
      </c>
      <c r="F2002" s="1" t="s">
        <v>357</v>
      </c>
      <c r="G2002" s="1" t="s">
        <v>357</v>
      </c>
      <c r="H2002" s="1" t="s">
        <v>357</v>
      </c>
      <c r="I2002" s="1" t="s">
        <v>357</v>
      </c>
      <c r="J2002" s="1" t="s">
        <v>357</v>
      </c>
      <c r="K2002" s="1" t="s">
        <v>357</v>
      </c>
      <c r="L2002" s="1" t="s">
        <v>357</v>
      </c>
      <c r="M2002" s="1" t="s">
        <v>357</v>
      </c>
      <c r="N2002" s="1" t="s">
        <v>357</v>
      </c>
      <c r="O2002" s="1" t="s">
        <v>357</v>
      </c>
      <c r="P2002" s="1" t="s">
        <v>357</v>
      </c>
      <c r="Q2002" s="1" t="s">
        <v>357</v>
      </c>
      <c r="R2002" s="1" t="s">
        <v>357</v>
      </c>
      <c r="S2002" s="1" t="s">
        <v>357</v>
      </c>
      <c r="T2002" s="1" t="s">
        <v>11140</v>
      </c>
      <c r="U2002" s="1" t="s">
        <v>357</v>
      </c>
      <c r="V2002" s="1" t="s">
        <v>357</v>
      </c>
      <c r="W2002" s="1" t="s">
        <v>357</v>
      </c>
      <c r="X2002" s="1" t="s">
        <v>357</v>
      </c>
    </row>
    <row r="2003" spans="1:24" ht="30">
      <c r="A2003" s="1" t="s">
        <v>6150</v>
      </c>
      <c r="B2003" s="1" t="s">
        <v>6151</v>
      </c>
      <c r="C2003" s="1" t="s">
        <v>3014</v>
      </c>
      <c r="D2003" s="1" t="s">
        <v>10669</v>
      </c>
      <c r="E2003" s="1" t="s">
        <v>357</v>
      </c>
      <c r="F2003" s="1" t="s">
        <v>357</v>
      </c>
      <c r="G2003" s="1" t="s">
        <v>357</v>
      </c>
      <c r="H2003" s="1" t="s">
        <v>357</v>
      </c>
      <c r="I2003" s="1" t="s">
        <v>357</v>
      </c>
      <c r="J2003" s="1" t="s">
        <v>357</v>
      </c>
      <c r="K2003" s="1" t="s">
        <v>357</v>
      </c>
      <c r="L2003" s="1" t="s">
        <v>357</v>
      </c>
      <c r="M2003" s="1" t="s">
        <v>357</v>
      </c>
      <c r="N2003" s="1" t="s">
        <v>357</v>
      </c>
      <c r="O2003" s="1" t="s">
        <v>357</v>
      </c>
      <c r="P2003" s="1" t="s">
        <v>357</v>
      </c>
      <c r="Q2003" s="1" t="s">
        <v>357</v>
      </c>
      <c r="R2003" s="1" t="s">
        <v>357</v>
      </c>
      <c r="S2003" s="1" t="s">
        <v>357</v>
      </c>
      <c r="T2003" s="1" t="s">
        <v>11140</v>
      </c>
      <c r="U2003" s="1" t="s">
        <v>357</v>
      </c>
      <c r="V2003" s="1" t="s">
        <v>357</v>
      </c>
      <c r="W2003" s="1" t="s">
        <v>357</v>
      </c>
      <c r="X2003" s="1" t="s">
        <v>357</v>
      </c>
    </row>
    <row r="2004" spans="1:24" ht="30">
      <c r="A2004" s="1" t="s">
        <v>6153</v>
      </c>
      <c r="B2004" s="1" t="s">
        <v>6154</v>
      </c>
      <c r="C2004" s="1" t="s">
        <v>3014</v>
      </c>
      <c r="D2004" s="1" t="s">
        <v>10669</v>
      </c>
      <c r="E2004" s="1" t="s">
        <v>357</v>
      </c>
      <c r="F2004" s="1" t="s">
        <v>357</v>
      </c>
      <c r="G2004" s="1" t="s">
        <v>357</v>
      </c>
      <c r="H2004" s="1" t="s">
        <v>357</v>
      </c>
      <c r="I2004" s="1" t="s">
        <v>357</v>
      </c>
      <c r="J2004" s="1" t="s">
        <v>357</v>
      </c>
      <c r="K2004" s="1" t="s">
        <v>357</v>
      </c>
      <c r="L2004" s="1" t="s">
        <v>357</v>
      </c>
      <c r="M2004" s="1" t="s">
        <v>357</v>
      </c>
      <c r="N2004" s="1" t="s">
        <v>357</v>
      </c>
      <c r="O2004" s="1" t="s">
        <v>357</v>
      </c>
      <c r="P2004" s="1" t="s">
        <v>357</v>
      </c>
      <c r="Q2004" s="1" t="s">
        <v>357</v>
      </c>
      <c r="R2004" s="1" t="s">
        <v>357</v>
      </c>
      <c r="S2004" s="1" t="s">
        <v>357</v>
      </c>
      <c r="T2004" s="1" t="s">
        <v>11140</v>
      </c>
      <c r="U2004" s="1" t="s">
        <v>357</v>
      </c>
      <c r="V2004" s="1" t="s">
        <v>357</v>
      </c>
      <c r="W2004" s="1" t="s">
        <v>357</v>
      </c>
      <c r="X2004" s="1" t="s">
        <v>357</v>
      </c>
    </row>
    <row r="2005" spans="1:24" ht="30">
      <c r="A2005" s="1" t="s">
        <v>6156</v>
      </c>
      <c r="B2005" s="1" t="s">
        <v>6157</v>
      </c>
      <c r="C2005" s="1" t="s">
        <v>3014</v>
      </c>
      <c r="D2005" s="1" t="s">
        <v>10669</v>
      </c>
      <c r="E2005" s="1" t="s">
        <v>357</v>
      </c>
      <c r="F2005" s="1" t="s">
        <v>357</v>
      </c>
      <c r="G2005" s="1" t="s">
        <v>357</v>
      </c>
      <c r="H2005" s="1" t="s">
        <v>357</v>
      </c>
      <c r="I2005" s="1" t="s">
        <v>357</v>
      </c>
      <c r="J2005" s="1" t="s">
        <v>357</v>
      </c>
      <c r="K2005" s="1" t="s">
        <v>357</v>
      </c>
      <c r="L2005" s="1" t="s">
        <v>357</v>
      </c>
      <c r="M2005" s="1" t="s">
        <v>357</v>
      </c>
      <c r="N2005" s="1" t="s">
        <v>357</v>
      </c>
      <c r="O2005" s="1" t="s">
        <v>357</v>
      </c>
      <c r="P2005" s="1" t="s">
        <v>357</v>
      </c>
      <c r="Q2005" s="1" t="s">
        <v>357</v>
      </c>
      <c r="R2005" s="1" t="s">
        <v>357</v>
      </c>
      <c r="S2005" s="1" t="s">
        <v>357</v>
      </c>
      <c r="T2005" s="1" t="s">
        <v>11140</v>
      </c>
      <c r="U2005" s="1" t="s">
        <v>357</v>
      </c>
      <c r="V2005" s="1" t="s">
        <v>357</v>
      </c>
      <c r="W2005" s="1" t="s">
        <v>357</v>
      </c>
      <c r="X2005" s="1" t="s">
        <v>357</v>
      </c>
    </row>
    <row r="2006" spans="1:24" ht="30">
      <c r="A2006" s="1" t="s">
        <v>6159</v>
      </c>
      <c r="B2006" s="1" t="s">
        <v>6160</v>
      </c>
      <c r="C2006" s="1" t="s">
        <v>3014</v>
      </c>
      <c r="D2006" s="1" t="s">
        <v>10669</v>
      </c>
      <c r="E2006" s="1" t="s">
        <v>357</v>
      </c>
      <c r="F2006" s="1" t="s">
        <v>357</v>
      </c>
      <c r="G2006" s="1" t="s">
        <v>357</v>
      </c>
      <c r="H2006" s="1" t="s">
        <v>357</v>
      </c>
      <c r="I2006" s="1" t="s">
        <v>357</v>
      </c>
      <c r="J2006" s="1" t="s">
        <v>357</v>
      </c>
      <c r="K2006" s="1" t="s">
        <v>357</v>
      </c>
      <c r="L2006" s="1" t="s">
        <v>357</v>
      </c>
      <c r="M2006" s="1" t="s">
        <v>357</v>
      </c>
      <c r="N2006" s="1" t="s">
        <v>357</v>
      </c>
      <c r="O2006" s="1" t="s">
        <v>357</v>
      </c>
      <c r="P2006" s="1" t="s">
        <v>357</v>
      </c>
      <c r="Q2006" s="1" t="s">
        <v>357</v>
      </c>
      <c r="R2006" s="1" t="s">
        <v>357</v>
      </c>
      <c r="S2006" s="1" t="s">
        <v>357</v>
      </c>
      <c r="T2006" s="1" t="s">
        <v>11140</v>
      </c>
      <c r="U2006" s="1" t="s">
        <v>357</v>
      </c>
      <c r="V2006" s="1" t="s">
        <v>357</v>
      </c>
      <c r="W2006" s="1" t="s">
        <v>357</v>
      </c>
      <c r="X2006" s="1" t="s">
        <v>357</v>
      </c>
    </row>
    <row r="2007" spans="1:24">
      <c r="A2007" s="1" t="s">
        <v>6297</v>
      </c>
      <c r="B2007" s="1" t="s">
        <v>6298</v>
      </c>
      <c r="C2007" s="1" t="s">
        <v>3014</v>
      </c>
      <c r="D2007" s="1" t="s">
        <v>10669</v>
      </c>
      <c r="E2007" s="1" t="s">
        <v>357</v>
      </c>
      <c r="F2007" s="1" t="s">
        <v>357</v>
      </c>
      <c r="G2007" s="1" t="s">
        <v>357</v>
      </c>
      <c r="H2007" s="1" t="s">
        <v>357</v>
      </c>
      <c r="I2007" s="1" t="s">
        <v>357</v>
      </c>
      <c r="J2007" s="1" t="s">
        <v>357</v>
      </c>
      <c r="K2007" s="1" t="s">
        <v>357</v>
      </c>
      <c r="L2007" s="1" t="s">
        <v>357</v>
      </c>
      <c r="M2007" s="1" t="s">
        <v>357</v>
      </c>
      <c r="N2007" s="1" t="s">
        <v>357</v>
      </c>
      <c r="O2007" s="1" t="s">
        <v>357</v>
      </c>
      <c r="P2007" s="1" t="s">
        <v>357</v>
      </c>
      <c r="Q2007" s="1" t="s">
        <v>357</v>
      </c>
      <c r="R2007" s="1" t="s">
        <v>357</v>
      </c>
      <c r="S2007" s="1" t="s">
        <v>357</v>
      </c>
      <c r="T2007" s="1" t="s">
        <v>11140</v>
      </c>
      <c r="U2007" s="1" t="s">
        <v>357</v>
      </c>
      <c r="V2007" s="1" t="s">
        <v>357</v>
      </c>
      <c r="W2007" s="1" t="s">
        <v>357</v>
      </c>
      <c r="X2007" s="1" t="s">
        <v>357</v>
      </c>
    </row>
    <row r="2008" spans="1:24">
      <c r="A2008" s="1" t="s">
        <v>6300</v>
      </c>
      <c r="B2008" s="1" t="s">
        <v>6301</v>
      </c>
      <c r="C2008" s="1" t="s">
        <v>3014</v>
      </c>
      <c r="D2008" s="1" t="s">
        <v>10669</v>
      </c>
      <c r="E2008" s="1" t="s">
        <v>357</v>
      </c>
      <c r="F2008" s="1" t="s">
        <v>357</v>
      </c>
      <c r="G2008" s="1" t="s">
        <v>357</v>
      </c>
      <c r="H2008" s="1" t="s">
        <v>357</v>
      </c>
      <c r="I2008" s="1" t="s">
        <v>357</v>
      </c>
      <c r="J2008" s="1" t="s">
        <v>357</v>
      </c>
      <c r="K2008" s="1" t="s">
        <v>357</v>
      </c>
      <c r="L2008" s="1" t="s">
        <v>357</v>
      </c>
      <c r="M2008" s="1" t="s">
        <v>357</v>
      </c>
      <c r="N2008" s="1" t="s">
        <v>357</v>
      </c>
      <c r="O2008" s="1" t="s">
        <v>357</v>
      </c>
      <c r="P2008" s="1" t="s">
        <v>357</v>
      </c>
      <c r="Q2008" s="1" t="s">
        <v>357</v>
      </c>
      <c r="R2008" s="1" t="s">
        <v>357</v>
      </c>
      <c r="S2008" s="1" t="s">
        <v>357</v>
      </c>
      <c r="T2008" s="1" t="s">
        <v>11140</v>
      </c>
      <c r="U2008" s="1" t="s">
        <v>357</v>
      </c>
      <c r="V2008" s="1" t="s">
        <v>357</v>
      </c>
      <c r="W2008" s="1" t="s">
        <v>357</v>
      </c>
      <c r="X2008" s="1" t="s">
        <v>357</v>
      </c>
    </row>
    <row r="2009" spans="1:24" ht="30">
      <c r="A2009" s="1" t="s">
        <v>6162</v>
      </c>
      <c r="B2009" s="1" t="s">
        <v>6163</v>
      </c>
      <c r="C2009" s="1" t="s">
        <v>3014</v>
      </c>
      <c r="D2009" s="1" t="s">
        <v>10669</v>
      </c>
      <c r="E2009" s="1" t="s">
        <v>357</v>
      </c>
      <c r="F2009" s="1" t="s">
        <v>357</v>
      </c>
      <c r="G2009" s="1" t="s">
        <v>357</v>
      </c>
      <c r="H2009" s="1" t="s">
        <v>357</v>
      </c>
      <c r="I2009" s="1" t="s">
        <v>357</v>
      </c>
      <c r="J2009" s="1" t="s">
        <v>357</v>
      </c>
      <c r="K2009" s="1" t="s">
        <v>357</v>
      </c>
      <c r="L2009" s="1" t="s">
        <v>357</v>
      </c>
      <c r="M2009" s="1" t="s">
        <v>357</v>
      </c>
      <c r="N2009" s="1" t="s">
        <v>357</v>
      </c>
      <c r="O2009" s="1" t="s">
        <v>357</v>
      </c>
      <c r="P2009" s="1" t="s">
        <v>357</v>
      </c>
      <c r="Q2009" s="1" t="s">
        <v>357</v>
      </c>
      <c r="R2009" s="1" t="s">
        <v>357</v>
      </c>
      <c r="S2009" s="1" t="s">
        <v>357</v>
      </c>
      <c r="T2009" s="1" t="s">
        <v>11140</v>
      </c>
      <c r="U2009" s="1" t="s">
        <v>357</v>
      </c>
      <c r="V2009" s="1" t="s">
        <v>357</v>
      </c>
      <c r="W2009" s="1" t="s">
        <v>357</v>
      </c>
      <c r="X2009" s="1" t="s">
        <v>357</v>
      </c>
    </row>
    <row r="2010" spans="1:24" ht="30">
      <c r="A2010" s="1" t="s">
        <v>6165</v>
      </c>
      <c r="B2010" s="1" t="s">
        <v>6166</v>
      </c>
      <c r="C2010" s="1" t="s">
        <v>3014</v>
      </c>
      <c r="D2010" s="1" t="s">
        <v>10669</v>
      </c>
      <c r="E2010" s="1" t="s">
        <v>357</v>
      </c>
      <c r="F2010" s="1" t="s">
        <v>357</v>
      </c>
      <c r="G2010" s="1" t="s">
        <v>357</v>
      </c>
      <c r="H2010" s="1" t="s">
        <v>357</v>
      </c>
      <c r="I2010" s="1" t="s">
        <v>357</v>
      </c>
      <c r="J2010" s="1" t="s">
        <v>357</v>
      </c>
      <c r="K2010" s="1" t="s">
        <v>357</v>
      </c>
      <c r="L2010" s="1" t="s">
        <v>357</v>
      </c>
      <c r="M2010" s="1" t="s">
        <v>357</v>
      </c>
      <c r="N2010" s="1" t="s">
        <v>357</v>
      </c>
      <c r="O2010" s="1" t="s">
        <v>357</v>
      </c>
      <c r="P2010" s="1" t="s">
        <v>357</v>
      </c>
      <c r="Q2010" s="1" t="s">
        <v>357</v>
      </c>
      <c r="R2010" s="1" t="s">
        <v>357</v>
      </c>
      <c r="S2010" s="1" t="s">
        <v>357</v>
      </c>
      <c r="T2010" s="1" t="s">
        <v>11140</v>
      </c>
      <c r="U2010" s="1" t="s">
        <v>357</v>
      </c>
      <c r="V2010" s="1" t="s">
        <v>357</v>
      </c>
      <c r="W2010" s="1" t="s">
        <v>357</v>
      </c>
      <c r="X2010" s="1" t="s">
        <v>357</v>
      </c>
    </row>
    <row r="2011" spans="1:24" ht="30">
      <c r="A2011" s="1" t="s">
        <v>6168</v>
      </c>
      <c r="B2011" s="1" t="s">
        <v>6169</v>
      </c>
      <c r="C2011" s="1" t="s">
        <v>3014</v>
      </c>
      <c r="D2011" s="1" t="s">
        <v>10669</v>
      </c>
      <c r="E2011" s="1" t="s">
        <v>357</v>
      </c>
      <c r="F2011" s="1" t="s">
        <v>357</v>
      </c>
      <c r="G2011" s="1" t="s">
        <v>357</v>
      </c>
      <c r="H2011" s="1" t="s">
        <v>357</v>
      </c>
      <c r="I2011" s="1" t="s">
        <v>357</v>
      </c>
      <c r="J2011" s="1" t="s">
        <v>357</v>
      </c>
      <c r="K2011" s="1" t="s">
        <v>357</v>
      </c>
      <c r="L2011" s="1" t="s">
        <v>357</v>
      </c>
      <c r="M2011" s="1" t="s">
        <v>357</v>
      </c>
      <c r="N2011" s="1" t="s">
        <v>357</v>
      </c>
      <c r="O2011" s="1" t="s">
        <v>357</v>
      </c>
      <c r="P2011" s="1" t="s">
        <v>357</v>
      </c>
      <c r="Q2011" s="1" t="s">
        <v>357</v>
      </c>
      <c r="R2011" s="1" t="s">
        <v>357</v>
      </c>
      <c r="S2011" s="1" t="s">
        <v>357</v>
      </c>
      <c r="T2011" s="1" t="s">
        <v>11140</v>
      </c>
      <c r="U2011" s="1" t="s">
        <v>357</v>
      </c>
      <c r="V2011" s="1" t="s">
        <v>357</v>
      </c>
      <c r="W2011" s="1" t="s">
        <v>357</v>
      </c>
      <c r="X2011" s="1" t="s">
        <v>357</v>
      </c>
    </row>
    <row r="2012" spans="1:24" ht="30">
      <c r="A2012" s="1" t="s">
        <v>6171</v>
      </c>
      <c r="B2012" s="1" t="s">
        <v>6172</v>
      </c>
      <c r="C2012" s="1" t="s">
        <v>3014</v>
      </c>
      <c r="D2012" s="1" t="s">
        <v>10669</v>
      </c>
      <c r="E2012" s="1" t="s">
        <v>357</v>
      </c>
      <c r="F2012" s="1" t="s">
        <v>357</v>
      </c>
      <c r="G2012" s="1" t="s">
        <v>357</v>
      </c>
      <c r="H2012" s="1" t="s">
        <v>357</v>
      </c>
      <c r="I2012" s="1" t="s">
        <v>357</v>
      </c>
      <c r="J2012" s="1" t="s">
        <v>357</v>
      </c>
      <c r="K2012" s="1" t="s">
        <v>357</v>
      </c>
      <c r="L2012" s="1" t="s">
        <v>357</v>
      </c>
      <c r="M2012" s="1" t="s">
        <v>357</v>
      </c>
      <c r="N2012" s="1" t="s">
        <v>357</v>
      </c>
      <c r="O2012" s="1" t="s">
        <v>357</v>
      </c>
      <c r="P2012" s="1" t="s">
        <v>357</v>
      </c>
      <c r="Q2012" s="1" t="s">
        <v>357</v>
      </c>
      <c r="R2012" s="1" t="s">
        <v>357</v>
      </c>
      <c r="S2012" s="1" t="s">
        <v>357</v>
      </c>
      <c r="T2012" s="1" t="s">
        <v>11140</v>
      </c>
      <c r="U2012" s="1" t="s">
        <v>357</v>
      </c>
      <c r="V2012" s="1" t="s">
        <v>357</v>
      </c>
      <c r="W2012" s="1" t="s">
        <v>357</v>
      </c>
      <c r="X2012" s="1" t="s">
        <v>357</v>
      </c>
    </row>
    <row r="2013" spans="1:24">
      <c r="A2013" s="1" t="s">
        <v>6303</v>
      </c>
      <c r="B2013" s="1" t="s">
        <v>6304</v>
      </c>
      <c r="C2013" s="1" t="s">
        <v>3014</v>
      </c>
      <c r="D2013" s="1" t="s">
        <v>10669</v>
      </c>
      <c r="E2013" s="1" t="s">
        <v>357</v>
      </c>
      <c r="F2013" s="1" t="s">
        <v>357</v>
      </c>
      <c r="G2013" s="1" t="s">
        <v>357</v>
      </c>
      <c r="H2013" s="1" t="s">
        <v>357</v>
      </c>
      <c r="I2013" s="1" t="s">
        <v>357</v>
      </c>
      <c r="J2013" s="1" t="s">
        <v>357</v>
      </c>
      <c r="K2013" s="1" t="s">
        <v>357</v>
      </c>
      <c r="L2013" s="1" t="s">
        <v>357</v>
      </c>
      <c r="M2013" s="1" t="s">
        <v>357</v>
      </c>
      <c r="N2013" s="1" t="s">
        <v>357</v>
      </c>
      <c r="O2013" s="1" t="s">
        <v>357</v>
      </c>
      <c r="P2013" s="1" t="s">
        <v>357</v>
      </c>
      <c r="Q2013" s="1" t="s">
        <v>357</v>
      </c>
      <c r="R2013" s="1" t="s">
        <v>357</v>
      </c>
      <c r="S2013" s="1" t="s">
        <v>357</v>
      </c>
      <c r="T2013" s="1" t="s">
        <v>11140</v>
      </c>
      <c r="U2013" s="1" t="s">
        <v>357</v>
      </c>
      <c r="V2013" s="1" t="s">
        <v>357</v>
      </c>
      <c r="W2013" s="1" t="s">
        <v>357</v>
      </c>
      <c r="X2013" s="1" t="s">
        <v>357</v>
      </c>
    </row>
    <row r="2014" spans="1:24" ht="30">
      <c r="A2014" s="1" t="s">
        <v>6126</v>
      </c>
      <c r="B2014" s="1" t="s">
        <v>6127</v>
      </c>
      <c r="C2014" s="1" t="s">
        <v>3014</v>
      </c>
      <c r="D2014" s="1" t="s">
        <v>10669</v>
      </c>
      <c r="E2014" s="1" t="s">
        <v>357</v>
      </c>
      <c r="F2014" s="1" t="s">
        <v>357</v>
      </c>
      <c r="G2014" s="1" t="s">
        <v>357</v>
      </c>
      <c r="H2014" s="1" t="s">
        <v>357</v>
      </c>
      <c r="I2014" s="1" t="s">
        <v>357</v>
      </c>
      <c r="J2014" s="1" t="s">
        <v>357</v>
      </c>
      <c r="K2014" s="1" t="s">
        <v>357</v>
      </c>
      <c r="L2014" s="1" t="s">
        <v>357</v>
      </c>
      <c r="M2014" s="1" t="s">
        <v>357</v>
      </c>
      <c r="N2014" s="1" t="s">
        <v>357</v>
      </c>
      <c r="O2014" s="1" t="s">
        <v>357</v>
      </c>
      <c r="P2014" s="1" t="s">
        <v>357</v>
      </c>
      <c r="Q2014" s="1" t="s">
        <v>357</v>
      </c>
      <c r="R2014" s="1" t="s">
        <v>357</v>
      </c>
      <c r="S2014" s="1" t="s">
        <v>357</v>
      </c>
      <c r="T2014" s="1" t="s">
        <v>11140</v>
      </c>
      <c r="U2014" s="1" t="s">
        <v>357</v>
      </c>
      <c r="V2014" s="1" t="s">
        <v>357</v>
      </c>
      <c r="W2014" s="1" t="s">
        <v>357</v>
      </c>
      <c r="X2014" s="1" t="s">
        <v>357</v>
      </c>
    </row>
    <row r="2015" spans="1:24" ht="30">
      <c r="A2015" s="1" t="s">
        <v>6129</v>
      </c>
      <c r="B2015" s="1" t="s">
        <v>6130</v>
      </c>
      <c r="C2015" s="1" t="s">
        <v>3014</v>
      </c>
      <c r="D2015" s="1" t="s">
        <v>10669</v>
      </c>
      <c r="E2015" s="1" t="s">
        <v>357</v>
      </c>
      <c r="F2015" s="1" t="s">
        <v>357</v>
      </c>
      <c r="G2015" s="1" t="s">
        <v>357</v>
      </c>
      <c r="H2015" s="1" t="s">
        <v>357</v>
      </c>
      <c r="I2015" s="1" t="s">
        <v>357</v>
      </c>
      <c r="J2015" s="1" t="s">
        <v>357</v>
      </c>
      <c r="K2015" s="1" t="s">
        <v>357</v>
      </c>
      <c r="L2015" s="1" t="s">
        <v>357</v>
      </c>
      <c r="M2015" s="1" t="s">
        <v>357</v>
      </c>
      <c r="N2015" s="1" t="s">
        <v>357</v>
      </c>
      <c r="O2015" s="1" t="s">
        <v>357</v>
      </c>
      <c r="P2015" s="1" t="s">
        <v>357</v>
      </c>
      <c r="Q2015" s="1" t="s">
        <v>357</v>
      </c>
      <c r="R2015" s="1" t="s">
        <v>357</v>
      </c>
      <c r="S2015" s="1" t="s">
        <v>357</v>
      </c>
      <c r="T2015" s="1" t="s">
        <v>11140</v>
      </c>
      <c r="U2015" s="1" t="s">
        <v>357</v>
      </c>
      <c r="V2015" s="1" t="s">
        <v>357</v>
      </c>
      <c r="W2015" s="1" t="s">
        <v>357</v>
      </c>
      <c r="X2015" s="1" t="s">
        <v>357</v>
      </c>
    </row>
    <row r="2016" spans="1:24" ht="30">
      <c r="A2016" s="1" t="s">
        <v>6132</v>
      </c>
      <c r="B2016" s="1" t="s">
        <v>6133</v>
      </c>
      <c r="C2016" s="1" t="s">
        <v>3014</v>
      </c>
      <c r="D2016" s="1" t="s">
        <v>10669</v>
      </c>
      <c r="E2016" s="1" t="s">
        <v>357</v>
      </c>
      <c r="F2016" s="1" t="s">
        <v>357</v>
      </c>
      <c r="G2016" s="1" t="s">
        <v>357</v>
      </c>
      <c r="H2016" s="1" t="s">
        <v>357</v>
      </c>
      <c r="I2016" s="1" t="s">
        <v>357</v>
      </c>
      <c r="J2016" s="1" t="s">
        <v>357</v>
      </c>
      <c r="K2016" s="1" t="s">
        <v>357</v>
      </c>
      <c r="L2016" s="1" t="s">
        <v>357</v>
      </c>
      <c r="M2016" s="1" t="s">
        <v>357</v>
      </c>
      <c r="N2016" s="1" t="s">
        <v>357</v>
      </c>
      <c r="O2016" s="1" t="s">
        <v>357</v>
      </c>
      <c r="P2016" s="1" t="s">
        <v>357</v>
      </c>
      <c r="Q2016" s="1" t="s">
        <v>357</v>
      </c>
      <c r="R2016" s="1" t="s">
        <v>357</v>
      </c>
      <c r="S2016" s="1" t="s">
        <v>357</v>
      </c>
      <c r="T2016" s="1" t="s">
        <v>11140</v>
      </c>
      <c r="U2016" s="1" t="s">
        <v>357</v>
      </c>
      <c r="V2016" s="1" t="s">
        <v>357</v>
      </c>
      <c r="W2016" s="1" t="s">
        <v>357</v>
      </c>
      <c r="X2016" s="1" t="s">
        <v>357</v>
      </c>
    </row>
    <row r="2017" spans="1:24" ht="30">
      <c r="A2017" s="1" t="s">
        <v>6135</v>
      </c>
      <c r="B2017" s="1" t="s">
        <v>6136</v>
      </c>
      <c r="C2017" s="1" t="s">
        <v>3014</v>
      </c>
      <c r="D2017" s="1" t="s">
        <v>10669</v>
      </c>
      <c r="E2017" s="1" t="s">
        <v>357</v>
      </c>
      <c r="F2017" s="1" t="s">
        <v>357</v>
      </c>
      <c r="G2017" s="1" t="s">
        <v>357</v>
      </c>
      <c r="H2017" s="1" t="s">
        <v>357</v>
      </c>
      <c r="I2017" s="1" t="s">
        <v>357</v>
      </c>
      <c r="J2017" s="1" t="s">
        <v>357</v>
      </c>
      <c r="K2017" s="1" t="s">
        <v>357</v>
      </c>
      <c r="L2017" s="1" t="s">
        <v>357</v>
      </c>
      <c r="M2017" s="1" t="s">
        <v>357</v>
      </c>
      <c r="N2017" s="1" t="s">
        <v>357</v>
      </c>
      <c r="O2017" s="1" t="s">
        <v>357</v>
      </c>
      <c r="P2017" s="1" t="s">
        <v>357</v>
      </c>
      <c r="Q2017" s="1" t="s">
        <v>357</v>
      </c>
      <c r="R2017" s="1" t="s">
        <v>357</v>
      </c>
      <c r="S2017" s="1" t="s">
        <v>357</v>
      </c>
      <c r="T2017" s="1" t="s">
        <v>11140</v>
      </c>
      <c r="U2017" s="1" t="s">
        <v>357</v>
      </c>
      <c r="V2017" s="1" t="s">
        <v>357</v>
      </c>
      <c r="W2017" s="1" t="s">
        <v>357</v>
      </c>
      <c r="X2017" s="1" t="s">
        <v>357</v>
      </c>
    </row>
    <row r="2018" spans="1:24" ht="30">
      <c r="A2018" s="1" t="s">
        <v>6174</v>
      </c>
      <c r="B2018" s="1" t="s">
        <v>6175</v>
      </c>
      <c r="C2018" s="1" t="s">
        <v>3014</v>
      </c>
      <c r="D2018" s="1" t="s">
        <v>10669</v>
      </c>
      <c r="E2018" s="1" t="s">
        <v>357</v>
      </c>
      <c r="F2018" s="1" t="s">
        <v>357</v>
      </c>
      <c r="G2018" s="1" t="s">
        <v>357</v>
      </c>
      <c r="H2018" s="1" t="s">
        <v>357</v>
      </c>
      <c r="I2018" s="1" t="s">
        <v>357</v>
      </c>
      <c r="J2018" s="1" t="s">
        <v>357</v>
      </c>
      <c r="K2018" s="1" t="s">
        <v>357</v>
      </c>
      <c r="L2018" s="1" t="s">
        <v>357</v>
      </c>
      <c r="M2018" s="1" t="s">
        <v>357</v>
      </c>
      <c r="N2018" s="1" t="s">
        <v>357</v>
      </c>
      <c r="O2018" s="1" t="s">
        <v>357</v>
      </c>
      <c r="P2018" s="1" t="s">
        <v>357</v>
      </c>
      <c r="Q2018" s="1" t="s">
        <v>357</v>
      </c>
      <c r="R2018" s="1" t="s">
        <v>357</v>
      </c>
      <c r="S2018" s="1" t="s">
        <v>357</v>
      </c>
      <c r="T2018" s="1" t="s">
        <v>11140</v>
      </c>
      <c r="U2018" s="1" t="s">
        <v>357</v>
      </c>
      <c r="V2018" s="1" t="s">
        <v>357</v>
      </c>
      <c r="W2018" s="1" t="s">
        <v>357</v>
      </c>
      <c r="X2018" s="1" t="s">
        <v>357</v>
      </c>
    </row>
    <row r="2019" spans="1:24" ht="30">
      <c r="A2019" s="1" t="s">
        <v>6177</v>
      </c>
      <c r="B2019" s="1" t="s">
        <v>6178</v>
      </c>
      <c r="C2019" s="1" t="s">
        <v>3014</v>
      </c>
      <c r="D2019" s="1" t="s">
        <v>10669</v>
      </c>
      <c r="E2019" s="1" t="s">
        <v>357</v>
      </c>
      <c r="F2019" s="1" t="s">
        <v>357</v>
      </c>
      <c r="G2019" s="1" t="s">
        <v>357</v>
      </c>
      <c r="H2019" s="1" t="s">
        <v>357</v>
      </c>
      <c r="I2019" s="1" t="s">
        <v>357</v>
      </c>
      <c r="J2019" s="1" t="s">
        <v>357</v>
      </c>
      <c r="K2019" s="1" t="s">
        <v>357</v>
      </c>
      <c r="L2019" s="1" t="s">
        <v>357</v>
      </c>
      <c r="M2019" s="1" t="s">
        <v>357</v>
      </c>
      <c r="N2019" s="1" t="s">
        <v>357</v>
      </c>
      <c r="O2019" s="1" t="s">
        <v>357</v>
      </c>
      <c r="P2019" s="1" t="s">
        <v>357</v>
      </c>
      <c r="Q2019" s="1" t="s">
        <v>357</v>
      </c>
      <c r="R2019" s="1" t="s">
        <v>357</v>
      </c>
      <c r="S2019" s="1" t="s">
        <v>357</v>
      </c>
      <c r="T2019" s="1" t="s">
        <v>11140</v>
      </c>
      <c r="U2019" s="1" t="s">
        <v>357</v>
      </c>
      <c r="V2019" s="1" t="s">
        <v>357</v>
      </c>
      <c r="W2019" s="1" t="s">
        <v>357</v>
      </c>
      <c r="X2019" s="1" t="s">
        <v>357</v>
      </c>
    </row>
    <row r="2020" spans="1:24" ht="30">
      <c r="A2020" s="1" t="s">
        <v>6180</v>
      </c>
      <c r="B2020" s="1" t="s">
        <v>6181</v>
      </c>
      <c r="C2020" s="1" t="s">
        <v>3014</v>
      </c>
      <c r="D2020" s="1" t="s">
        <v>10669</v>
      </c>
      <c r="E2020" s="1" t="s">
        <v>357</v>
      </c>
      <c r="F2020" s="1" t="s">
        <v>357</v>
      </c>
      <c r="G2020" s="1" t="s">
        <v>357</v>
      </c>
      <c r="H2020" s="1" t="s">
        <v>357</v>
      </c>
      <c r="I2020" s="1" t="s">
        <v>357</v>
      </c>
      <c r="J2020" s="1" t="s">
        <v>357</v>
      </c>
      <c r="K2020" s="1" t="s">
        <v>357</v>
      </c>
      <c r="L2020" s="1" t="s">
        <v>357</v>
      </c>
      <c r="M2020" s="1" t="s">
        <v>357</v>
      </c>
      <c r="N2020" s="1" t="s">
        <v>357</v>
      </c>
      <c r="O2020" s="1" t="s">
        <v>357</v>
      </c>
      <c r="P2020" s="1" t="s">
        <v>357</v>
      </c>
      <c r="Q2020" s="1" t="s">
        <v>357</v>
      </c>
      <c r="R2020" s="1" t="s">
        <v>357</v>
      </c>
      <c r="S2020" s="1" t="s">
        <v>357</v>
      </c>
      <c r="T2020" s="1" t="s">
        <v>11140</v>
      </c>
      <c r="U2020" s="1" t="s">
        <v>357</v>
      </c>
      <c r="V2020" s="1" t="s">
        <v>357</v>
      </c>
      <c r="W2020" s="1" t="s">
        <v>357</v>
      </c>
      <c r="X2020" s="1" t="s">
        <v>357</v>
      </c>
    </row>
    <row r="2021" spans="1:24" ht="30">
      <c r="A2021" s="1" t="s">
        <v>6183</v>
      </c>
      <c r="B2021" s="1" t="s">
        <v>6184</v>
      </c>
      <c r="C2021" s="1" t="s">
        <v>3014</v>
      </c>
      <c r="D2021" s="1" t="s">
        <v>10669</v>
      </c>
      <c r="E2021" s="1" t="s">
        <v>357</v>
      </c>
      <c r="F2021" s="1" t="s">
        <v>357</v>
      </c>
      <c r="G2021" s="1" t="s">
        <v>357</v>
      </c>
      <c r="H2021" s="1" t="s">
        <v>357</v>
      </c>
      <c r="I2021" s="1" t="s">
        <v>357</v>
      </c>
      <c r="J2021" s="1" t="s">
        <v>357</v>
      </c>
      <c r="K2021" s="1" t="s">
        <v>357</v>
      </c>
      <c r="L2021" s="1" t="s">
        <v>357</v>
      </c>
      <c r="M2021" s="1" t="s">
        <v>357</v>
      </c>
      <c r="N2021" s="1" t="s">
        <v>357</v>
      </c>
      <c r="O2021" s="1" t="s">
        <v>357</v>
      </c>
      <c r="P2021" s="1" t="s">
        <v>357</v>
      </c>
      <c r="Q2021" s="1" t="s">
        <v>357</v>
      </c>
      <c r="R2021" s="1" t="s">
        <v>357</v>
      </c>
      <c r="S2021" s="1" t="s">
        <v>357</v>
      </c>
      <c r="T2021" s="1" t="s">
        <v>11140</v>
      </c>
      <c r="U2021" s="1" t="s">
        <v>357</v>
      </c>
      <c r="V2021" s="1" t="s">
        <v>357</v>
      </c>
      <c r="W2021" s="1" t="s">
        <v>357</v>
      </c>
      <c r="X2021" s="1" t="s">
        <v>357</v>
      </c>
    </row>
    <row r="2022" spans="1:24" ht="30">
      <c r="A2022" s="1" t="s">
        <v>6186</v>
      </c>
      <c r="B2022" s="1" t="s">
        <v>6187</v>
      </c>
      <c r="C2022" s="1" t="s">
        <v>3014</v>
      </c>
      <c r="D2022" s="1" t="s">
        <v>10669</v>
      </c>
      <c r="E2022" s="1" t="s">
        <v>357</v>
      </c>
      <c r="F2022" s="1" t="s">
        <v>357</v>
      </c>
      <c r="G2022" s="1" t="s">
        <v>357</v>
      </c>
      <c r="H2022" s="1" t="s">
        <v>357</v>
      </c>
      <c r="I2022" s="1" t="s">
        <v>357</v>
      </c>
      <c r="J2022" s="1" t="s">
        <v>357</v>
      </c>
      <c r="K2022" s="1" t="s">
        <v>357</v>
      </c>
      <c r="L2022" s="1" t="s">
        <v>357</v>
      </c>
      <c r="M2022" s="1" t="s">
        <v>357</v>
      </c>
      <c r="N2022" s="1" t="s">
        <v>357</v>
      </c>
      <c r="O2022" s="1" t="s">
        <v>357</v>
      </c>
      <c r="P2022" s="1" t="s">
        <v>357</v>
      </c>
      <c r="Q2022" s="1" t="s">
        <v>357</v>
      </c>
      <c r="R2022" s="1" t="s">
        <v>357</v>
      </c>
      <c r="S2022" s="1" t="s">
        <v>357</v>
      </c>
      <c r="T2022" s="1" t="s">
        <v>11140</v>
      </c>
      <c r="U2022" s="1" t="s">
        <v>357</v>
      </c>
      <c r="V2022" s="1" t="s">
        <v>357</v>
      </c>
      <c r="W2022" s="1" t="s">
        <v>357</v>
      </c>
      <c r="X2022" s="1" t="s">
        <v>357</v>
      </c>
    </row>
    <row r="2023" spans="1:24" ht="30">
      <c r="A2023" s="1" t="s">
        <v>6189</v>
      </c>
      <c r="B2023" s="1" t="s">
        <v>6190</v>
      </c>
      <c r="C2023" s="1" t="s">
        <v>3014</v>
      </c>
      <c r="D2023" s="1" t="s">
        <v>10669</v>
      </c>
      <c r="E2023" s="1" t="s">
        <v>357</v>
      </c>
      <c r="F2023" s="1" t="s">
        <v>357</v>
      </c>
      <c r="G2023" s="1" t="s">
        <v>357</v>
      </c>
      <c r="H2023" s="1" t="s">
        <v>357</v>
      </c>
      <c r="I2023" s="1" t="s">
        <v>357</v>
      </c>
      <c r="J2023" s="1" t="s">
        <v>357</v>
      </c>
      <c r="K2023" s="1" t="s">
        <v>357</v>
      </c>
      <c r="L2023" s="1" t="s">
        <v>357</v>
      </c>
      <c r="M2023" s="1" t="s">
        <v>357</v>
      </c>
      <c r="N2023" s="1" t="s">
        <v>357</v>
      </c>
      <c r="O2023" s="1" t="s">
        <v>357</v>
      </c>
      <c r="P2023" s="1" t="s">
        <v>357</v>
      </c>
      <c r="Q2023" s="1" t="s">
        <v>357</v>
      </c>
      <c r="R2023" s="1" t="s">
        <v>357</v>
      </c>
      <c r="S2023" s="1" t="s">
        <v>357</v>
      </c>
      <c r="T2023" s="1" t="s">
        <v>11140</v>
      </c>
      <c r="U2023" s="1" t="s">
        <v>357</v>
      </c>
      <c r="V2023" s="1" t="s">
        <v>357</v>
      </c>
      <c r="W2023" s="1" t="s">
        <v>357</v>
      </c>
      <c r="X2023" s="1" t="s">
        <v>357</v>
      </c>
    </row>
    <row r="2024" spans="1:24" ht="30">
      <c r="A2024" s="1" t="s">
        <v>6192</v>
      </c>
      <c r="B2024" s="1" t="s">
        <v>6193</v>
      </c>
      <c r="C2024" s="1" t="s">
        <v>3014</v>
      </c>
      <c r="D2024" s="1" t="s">
        <v>10669</v>
      </c>
      <c r="E2024" s="1" t="s">
        <v>357</v>
      </c>
      <c r="F2024" s="1" t="s">
        <v>357</v>
      </c>
      <c r="G2024" s="1" t="s">
        <v>357</v>
      </c>
      <c r="H2024" s="1" t="s">
        <v>357</v>
      </c>
      <c r="I2024" s="1" t="s">
        <v>357</v>
      </c>
      <c r="J2024" s="1" t="s">
        <v>357</v>
      </c>
      <c r="K2024" s="1" t="s">
        <v>357</v>
      </c>
      <c r="L2024" s="1" t="s">
        <v>357</v>
      </c>
      <c r="M2024" s="1" t="s">
        <v>357</v>
      </c>
      <c r="N2024" s="1" t="s">
        <v>357</v>
      </c>
      <c r="O2024" s="1" t="s">
        <v>357</v>
      </c>
      <c r="P2024" s="1" t="s">
        <v>357</v>
      </c>
      <c r="Q2024" s="1" t="s">
        <v>357</v>
      </c>
      <c r="R2024" s="1" t="s">
        <v>357</v>
      </c>
      <c r="S2024" s="1" t="s">
        <v>357</v>
      </c>
      <c r="T2024" s="1" t="s">
        <v>11140</v>
      </c>
      <c r="U2024" s="1" t="s">
        <v>357</v>
      </c>
      <c r="V2024" s="1" t="s">
        <v>357</v>
      </c>
      <c r="W2024" s="1" t="s">
        <v>357</v>
      </c>
      <c r="X2024" s="1" t="s">
        <v>357</v>
      </c>
    </row>
    <row r="2025" spans="1:24" ht="30">
      <c r="A2025" s="1" t="s">
        <v>6195</v>
      </c>
      <c r="B2025" s="1" t="s">
        <v>6196</v>
      </c>
      <c r="C2025" s="1" t="s">
        <v>3014</v>
      </c>
      <c r="D2025" s="1" t="s">
        <v>10669</v>
      </c>
      <c r="E2025" s="1" t="s">
        <v>357</v>
      </c>
      <c r="F2025" s="1" t="s">
        <v>357</v>
      </c>
      <c r="G2025" s="1" t="s">
        <v>357</v>
      </c>
      <c r="H2025" s="1" t="s">
        <v>357</v>
      </c>
      <c r="I2025" s="1" t="s">
        <v>357</v>
      </c>
      <c r="J2025" s="1" t="s">
        <v>357</v>
      </c>
      <c r="K2025" s="1" t="s">
        <v>357</v>
      </c>
      <c r="L2025" s="1" t="s">
        <v>357</v>
      </c>
      <c r="M2025" s="1" t="s">
        <v>357</v>
      </c>
      <c r="N2025" s="1" t="s">
        <v>357</v>
      </c>
      <c r="O2025" s="1" t="s">
        <v>357</v>
      </c>
      <c r="P2025" s="1" t="s">
        <v>357</v>
      </c>
      <c r="Q2025" s="1" t="s">
        <v>357</v>
      </c>
      <c r="R2025" s="1" t="s">
        <v>357</v>
      </c>
      <c r="S2025" s="1" t="s">
        <v>357</v>
      </c>
      <c r="T2025" s="1" t="s">
        <v>11140</v>
      </c>
      <c r="U2025" s="1" t="s">
        <v>357</v>
      </c>
      <c r="V2025" s="1" t="s">
        <v>357</v>
      </c>
      <c r="W2025" s="1" t="s">
        <v>357</v>
      </c>
      <c r="X2025" s="1" t="s">
        <v>357</v>
      </c>
    </row>
    <row r="2026" spans="1:24" ht="30">
      <c r="A2026" s="1" t="s">
        <v>6336</v>
      </c>
      <c r="B2026" s="1" t="s">
        <v>6337</v>
      </c>
      <c r="C2026" s="1" t="s">
        <v>3014</v>
      </c>
      <c r="D2026" s="1" t="s">
        <v>10669</v>
      </c>
      <c r="E2026" s="1" t="s">
        <v>357</v>
      </c>
      <c r="F2026" s="1" t="s">
        <v>11170</v>
      </c>
      <c r="G2026" s="1" t="s">
        <v>357</v>
      </c>
      <c r="H2026" s="1" t="s">
        <v>357</v>
      </c>
      <c r="I2026" s="1" t="s">
        <v>357</v>
      </c>
      <c r="J2026" s="1" t="s">
        <v>357</v>
      </c>
      <c r="K2026" s="1" t="s">
        <v>357</v>
      </c>
      <c r="L2026" s="1" t="s">
        <v>357</v>
      </c>
      <c r="M2026" s="1" t="s">
        <v>357</v>
      </c>
      <c r="N2026" s="1" t="s">
        <v>357</v>
      </c>
      <c r="O2026" s="1" t="s">
        <v>357</v>
      </c>
      <c r="P2026" s="1" t="s">
        <v>357</v>
      </c>
      <c r="Q2026" s="1" t="s">
        <v>357</v>
      </c>
      <c r="R2026" s="1" t="s">
        <v>357</v>
      </c>
      <c r="S2026" s="1" t="s">
        <v>357</v>
      </c>
      <c r="T2026" s="1" t="s">
        <v>11140</v>
      </c>
      <c r="U2026" s="1" t="s">
        <v>357</v>
      </c>
      <c r="V2026" s="1" t="s">
        <v>357</v>
      </c>
      <c r="W2026" s="1" t="s">
        <v>357</v>
      </c>
      <c r="X2026" s="1" t="s">
        <v>357</v>
      </c>
    </row>
    <row r="2027" spans="1:24" ht="30">
      <c r="A2027" s="1" t="s">
        <v>6339</v>
      </c>
      <c r="B2027" s="1" t="s">
        <v>6340</v>
      </c>
      <c r="C2027" s="1" t="s">
        <v>3014</v>
      </c>
      <c r="D2027" s="1" t="s">
        <v>10669</v>
      </c>
      <c r="E2027" s="1" t="s">
        <v>357</v>
      </c>
      <c r="F2027" s="1" t="s">
        <v>11171</v>
      </c>
      <c r="G2027" s="1" t="s">
        <v>357</v>
      </c>
      <c r="H2027" s="1" t="s">
        <v>357</v>
      </c>
      <c r="I2027" s="1" t="s">
        <v>357</v>
      </c>
      <c r="J2027" s="1" t="s">
        <v>357</v>
      </c>
      <c r="K2027" s="1" t="s">
        <v>357</v>
      </c>
      <c r="L2027" s="1" t="s">
        <v>357</v>
      </c>
      <c r="M2027" s="1" t="s">
        <v>357</v>
      </c>
      <c r="N2027" s="1" t="s">
        <v>357</v>
      </c>
      <c r="O2027" s="1" t="s">
        <v>357</v>
      </c>
      <c r="P2027" s="1" t="s">
        <v>357</v>
      </c>
      <c r="Q2027" s="1" t="s">
        <v>357</v>
      </c>
      <c r="R2027" s="1" t="s">
        <v>357</v>
      </c>
      <c r="S2027" s="1" t="s">
        <v>357</v>
      </c>
      <c r="T2027" s="1" t="s">
        <v>11140</v>
      </c>
      <c r="U2027" s="1" t="s">
        <v>357</v>
      </c>
      <c r="V2027" s="1" t="s">
        <v>357</v>
      </c>
      <c r="W2027" s="1" t="s">
        <v>357</v>
      </c>
      <c r="X2027" s="1" t="s">
        <v>357</v>
      </c>
    </row>
    <row r="2028" spans="1:24" ht="30">
      <c r="A2028" s="1" t="s">
        <v>6342</v>
      </c>
      <c r="B2028" s="1" t="s">
        <v>6343</v>
      </c>
      <c r="C2028" s="1" t="s">
        <v>3014</v>
      </c>
      <c r="D2028" s="1" t="s">
        <v>10669</v>
      </c>
      <c r="E2028" s="1" t="s">
        <v>357</v>
      </c>
      <c r="F2028" s="1" t="s">
        <v>11172</v>
      </c>
      <c r="G2028" s="1" t="s">
        <v>357</v>
      </c>
      <c r="H2028" s="1" t="s">
        <v>357</v>
      </c>
      <c r="I2028" s="1" t="s">
        <v>357</v>
      </c>
      <c r="J2028" s="1" t="s">
        <v>357</v>
      </c>
      <c r="K2028" s="1" t="s">
        <v>357</v>
      </c>
      <c r="L2028" s="1" t="s">
        <v>357</v>
      </c>
      <c r="M2028" s="1" t="s">
        <v>357</v>
      </c>
      <c r="N2028" s="1" t="s">
        <v>357</v>
      </c>
      <c r="O2028" s="1" t="s">
        <v>357</v>
      </c>
      <c r="P2028" s="1" t="s">
        <v>357</v>
      </c>
      <c r="Q2028" s="1" t="s">
        <v>357</v>
      </c>
      <c r="R2028" s="1" t="s">
        <v>357</v>
      </c>
      <c r="S2028" s="1" t="s">
        <v>357</v>
      </c>
      <c r="T2028" s="1" t="s">
        <v>11140</v>
      </c>
      <c r="U2028" s="1" t="s">
        <v>357</v>
      </c>
      <c r="V2028" s="1" t="s">
        <v>357</v>
      </c>
      <c r="W2028" s="1" t="s">
        <v>357</v>
      </c>
      <c r="X2028" s="1" t="s">
        <v>357</v>
      </c>
    </row>
    <row r="2029" spans="1:24" ht="30">
      <c r="A2029" s="1" t="s">
        <v>6345</v>
      </c>
      <c r="B2029" s="1" t="s">
        <v>6346</v>
      </c>
      <c r="C2029" s="1" t="s">
        <v>3014</v>
      </c>
      <c r="D2029" s="1" t="s">
        <v>10669</v>
      </c>
      <c r="E2029" s="1" t="s">
        <v>357</v>
      </c>
      <c r="F2029" s="1" t="s">
        <v>11173</v>
      </c>
      <c r="G2029" s="1" t="s">
        <v>357</v>
      </c>
      <c r="H2029" s="1" t="s">
        <v>357</v>
      </c>
      <c r="I2029" s="1" t="s">
        <v>357</v>
      </c>
      <c r="J2029" s="1" t="s">
        <v>357</v>
      </c>
      <c r="K2029" s="1" t="s">
        <v>357</v>
      </c>
      <c r="L2029" s="1" t="s">
        <v>357</v>
      </c>
      <c r="M2029" s="1" t="s">
        <v>357</v>
      </c>
      <c r="N2029" s="1" t="s">
        <v>357</v>
      </c>
      <c r="O2029" s="1" t="s">
        <v>357</v>
      </c>
      <c r="P2029" s="1" t="s">
        <v>357</v>
      </c>
      <c r="Q2029" s="1" t="s">
        <v>357</v>
      </c>
      <c r="R2029" s="1" t="s">
        <v>357</v>
      </c>
      <c r="S2029" s="1" t="s">
        <v>357</v>
      </c>
      <c r="T2029" s="1" t="s">
        <v>11140</v>
      </c>
      <c r="U2029" s="1" t="s">
        <v>357</v>
      </c>
      <c r="V2029" s="1" t="s">
        <v>357</v>
      </c>
      <c r="W2029" s="1" t="s">
        <v>357</v>
      </c>
      <c r="X2029" s="1" t="s">
        <v>357</v>
      </c>
    </row>
    <row r="2030" spans="1:24" ht="30">
      <c r="A2030" s="1" t="s">
        <v>6348</v>
      </c>
      <c r="B2030" s="1" t="s">
        <v>6349</v>
      </c>
      <c r="C2030" s="1" t="s">
        <v>3014</v>
      </c>
      <c r="D2030" s="1" t="s">
        <v>10669</v>
      </c>
      <c r="E2030" s="1" t="s">
        <v>357</v>
      </c>
      <c r="F2030" s="1" t="s">
        <v>11174</v>
      </c>
      <c r="G2030" s="1" t="s">
        <v>357</v>
      </c>
      <c r="H2030" s="1" t="s">
        <v>357</v>
      </c>
      <c r="I2030" s="1" t="s">
        <v>357</v>
      </c>
      <c r="J2030" s="1" t="s">
        <v>357</v>
      </c>
      <c r="K2030" s="1" t="s">
        <v>357</v>
      </c>
      <c r="L2030" s="1" t="s">
        <v>357</v>
      </c>
      <c r="M2030" s="1" t="s">
        <v>357</v>
      </c>
      <c r="N2030" s="1" t="s">
        <v>357</v>
      </c>
      <c r="O2030" s="1" t="s">
        <v>357</v>
      </c>
      <c r="P2030" s="1" t="s">
        <v>357</v>
      </c>
      <c r="Q2030" s="1" t="s">
        <v>357</v>
      </c>
      <c r="R2030" s="1" t="s">
        <v>357</v>
      </c>
      <c r="S2030" s="1" t="s">
        <v>357</v>
      </c>
      <c r="T2030" s="1" t="s">
        <v>11140</v>
      </c>
      <c r="U2030" s="1" t="s">
        <v>357</v>
      </c>
      <c r="V2030" s="1" t="s">
        <v>357</v>
      </c>
      <c r="W2030" s="1" t="s">
        <v>357</v>
      </c>
      <c r="X2030" s="1" t="s">
        <v>357</v>
      </c>
    </row>
    <row r="2031" spans="1:24" ht="30">
      <c r="A2031" s="1" t="s">
        <v>6351</v>
      </c>
      <c r="B2031" s="1" t="s">
        <v>6352</v>
      </c>
      <c r="C2031" s="1" t="s">
        <v>3014</v>
      </c>
      <c r="D2031" s="1" t="s">
        <v>10669</v>
      </c>
      <c r="E2031" s="1" t="s">
        <v>357</v>
      </c>
      <c r="F2031" s="1" t="s">
        <v>11175</v>
      </c>
      <c r="G2031" s="1" t="s">
        <v>357</v>
      </c>
      <c r="H2031" s="1" t="s">
        <v>357</v>
      </c>
      <c r="I2031" s="1" t="s">
        <v>357</v>
      </c>
      <c r="J2031" s="1" t="s">
        <v>357</v>
      </c>
      <c r="K2031" s="1" t="s">
        <v>357</v>
      </c>
      <c r="L2031" s="1" t="s">
        <v>357</v>
      </c>
      <c r="M2031" s="1" t="s">
        <v>357</v>
      </c>
      <c r="N2031" s="1" t="s">
        <v>357</v>
      </c>
      <c r="O2031" s="1" t="s">
        <v>357</v>
      </c>
      <c r="P2031" s="1" t="s">
        <v>357</v>
      </c>
      <c r="Q2031" s="1" t="s">
        <v>357</v>
      </c>
      <c r="R2031" s="1" t="s">
        <v>357</v>
      </c>
      <c r="S2031" s="1" t="s">
        <v>357</v>
      </c>
      <c r="T2031" s="1" t="s">
        <v>11140</v>
      </c>
      <c r="U2031" s="1" t="s">
        <v>357</v>
      </c>
      <c r="V2031" s="1" t="s">
        <v>357</v>
      </c>
      <c r="W2031" s="1" t="s">
        <v>357</v>
      </c>
      <c r="X2031" s="1" t="s">
        <v>357</v>
      </c>
    </row>
    <row r="2032" spans="1:24">
      <c r="A2032" s="1" t="s">
        <v>6324</v>
      </c>
      <c r="B2032" s="1" t="s">
        <v>6325</v>
      </c>
      <c r="C2032" s="1" t="s">
        <v>3014</v>
      </c>
      <c r="D2032" s="1" t="s">
        <v>10669</v>
      </c>
      <c r="E2032" s="1" t="s">
        <v>357</v>
      </c>
      <c r="F2032" s="1" t="s">
        <v>357</v>
      </c>
      <c r="G2032" s="1" t="s">
        <v>357</v>
      </c>
      <c r="H2032" s="1" t="s">
        <v>357</v>
      </c>
      <c r="I2032" s="1" t="s">
        <v>357</v>
      </c>
      <c r="J2032" s="1" t="s">
        <v>357</v>
      </c>
      <c r="K2032" s="1" t="s">
        <v>357</v>
      </c>
      <c r="L2032" s="1" t="s">
        <v>357</v>
      </c>
      <c r="M2032" s="1" t="s">
        <v>357</v>
      </c>
      <c r="N2032" s="1" t="s">
        <v>357</v>
      </c>
      <c r="O2032" s="1" t="s">
        <v>357</v>
      </c>
      <c r="P2032" s="1" t="s">
        <v>357</v>
      </c>
      <c r="Q2032" s="1" t="s">
        <v>357</v>
      </c>
      <c r="R2032" s="1" t="s">
        <v>357</v>
      </c>
      <c r="S2032" s="1" t="s">
        <v>357</v>
      </c>
      <c r="T2032" s="1" t="s">
        <v>11140</v>
      </c>
      <c r="U2032" s="1" t="s">
        <v>357</v>
      </c>
      <c r="V2032" s="1" t="s">
        <v>357</v>
      </c>
      <c r="W2032" s="1" t="s">
        <v>357</v>
      </c>
      <c r="X2032" s="1" t="s">
        <v>357</v>
      </c>
    </row>
    <row r="2033" spans="1:24" ht="30">
      <c r="A2033" s="1" t="s">
        <v>6198</v>
      </c>
      <c r="B2033" s="1" t="s">
        <v>6199</v>
      </c>
      <c r="C2033" s="1" t="s">
        <v>3014</v>
      </c>
      <c r="D2033" s="1" t="s">
        <v>10669</v>
      </c>
      <c r="E2033" s="1" t="s">
        <v>357</v>
      </c>
      <c r="F2033" s="1" t="s">
        <v>357</v>
      </c>
      <c r="G2033" s="1" t="s">
        <v>357</v>
      </c>
      <c r="H2033" s="1" t="s">
        <v>357</v>
      </c>
      <c r="I2033" s="1" t="s">
        <v>357</v>
      </c>
      <c r="J2033" s="1" t="s">
        <v>357</v>
      </c>
      <c r="K2033" s="1" t="s">
        <v>357</v>
      </c>
      <c r="L2033" s="1" t="s">
        <v>357</v>
      </c>
      <c r="M2033" s="1" t="s">
        <v>357</v>
      </c>
      <c r="N2033" s="1" t="s">
        <v>357</v>
      </c>
      <c r="O2033" s="1" t="s">
        <v>357</v>
      </c>
      <c r="P2033" s="1" t="s">
        <v>357</v>
      </c>
      <c r="Q2033" s="1" t="s">
        <v>357</v>
      </c>
      <c r="R2033" s="1" t="s">
        <v>357</v>
      </c>
      <c r="S2033" s="1" t="s">
        <v>357</v>
      </c>
      <c r="T2033" s="1" t="s">
        <v>11140</v>
      </c>
      <c r="U2033" s="1" t="s">
        <v>357</v>
      </c>
      <c r="V2033" s="1" t="s">
        <v>357</v>
      </c>
      <c r="W2033" s="1" t="s">
        <v>357</v>
      </c>
      <c r="X2033" s="1" t="s">
        <v>357</v>
      </c>
    </row>
    <row r="2034" spans="1:24" ht="30">
      <c r="A2034" s="1" t="s">
        <v>6201</v>
      </c>
      <c r="B2034" s="1" t="s">
        <v>6202</v>
      </c>
      <c r="C2034" s="1" t="s">
        <v>3014</v>
      </c>
      <c r="D2034" s="1" t="s">
        <v>10669</v>
      </c>
      <c r="E2034" s="1" t="s">
        <v>357</v>
      </c>
      <c r="F2034" s="1" t="s">
        <v>357</v>
      </c>
      <c r="G2034" s="1" t="s">
        <v>357</v>
      </c>
      <c r="H2034" s="1" t="s">
        <v>357</v>
      </c>
      <c r="I2034" s="1" t="s">
        <v>357</v>
      </c>
      <c r="J2034" s="1" t="s">
        <v>357</v>
      </c>
      <c r="K2034" s="1" t="s">
        <v>357</v>
      </c>
      <c r="L2034" s="1" t="s">
        <v>357</v>
      </c>
      <c r="M2034" s="1" t="s">
        <v>357</v>
      </c>
      <c r="N2034" s="1" t="s">
        <v>357</v>
      </c>
      <c r="O2034" s="1" t="s">
        <v>357</v>
      </c>
      <c r="P2034" s="1" t="s">
        <v>357</v>
      </c>
      <c r="Q2034" s="1" t="s">
        <v>357</v>
      </c>
      <c r="R2034" s="1" t="s">
        <v>357</v>
      </c>
      <c r="S2034" s="1" t="s">
        <v>357</v>
      </c>
      <c r="T2034" s="1" t="s">
        <v>11140</v>
      </c>
      <c r="U2034" s="1" t="s">
        <v>357</v>
      </c>
      <c r="V2034" s="1" t="s">
        <v>357</v>
      </c>
      <c r="W2034" s="1" t="s">
        <v>357</v>
      </c>
      <c r="X2034" s="1" t="s">
        <v>357</v>
      </c>
    </row>
    <row r="2035" spans="1:24" ht="30">
      <c r="A2035" s="1" t="s">
        <v>6204</v>
      </c>
      <c r="B2035" s="1" t="s">
        <v>6205</v>
      </c>
      <c r="C2035" s="1" t="s">
        <v>3014</v>
      </c>
      <c r="D2035" s="1" t="s">
        <v>10669</v>
      </c>
      <c r="E2035" s="1" t="s">
        <v>357</v>
      </c>
      <c r="F2035" s="1" t="s">
        <v>357</v>
      </c>
      <c r="G2035" s="1" t="s">
        <v>357</v>
      </c>
      <c r="H2035" s="1" t="s">
        <v>357</v>
      </c>
      <c r="I2035" s="1" t="s">
        <v>357</v>
      </c>
      <c r="J2035" s="1" t="s">
        <v>357</v>
      </c>
      <c r="K2035" s="1" t="s">
        <v>357</v>
      </c>
      <c r="L2035" s="1" t="s">
        <v>357</v>
      </c>
      <c r="M2035" s="1" t="s">
        <v>357</v>
      </c>
      <c r="N2035" s="1" t="s">
        <v>357</v>
      </c>
      <c r="O2035" s="1" t="s">
        <v>357</v>
      </c>
      <c r="P2035" s="1" t="s">
        <v>357</v>
      </c>
      <c r="Q2035" s="1" t="s">
        <v>357</v>
      </c>
      <c r="R2035" s="1" t="s">
        <v>357</v>
      </c>
      <c r="S2035" s="1" t="s">
        <v>357</v>
      </c>
      <c r="T2035" s="1" t="s">
        <v>11140</v>
      </c>
      <c r="U2035" s="1" t="s">
        <v>357</v>
      </c>
      <c r="V2035" s="1" t="s">
        <v>357</v>
      </c>
      <c r="W2035" s="1" t="s">
        <v>357</v>
      </c>
      <c r="X2035" s="1" t="s">
        <v>357</v>
      </c>
    </row>
    <row r="2036" spans="1:24" ht="30">
      <c r="A2036" s="1" t="s">
        <v>6207</v>
      </c>
      <c r="B2036" s="1" t="s">
        <v>6208</v>
      </c>
      <c r="C2036" s="1" t="s">
        <v>3014</v>
      </c>
      <c r="D2036" s="1" t="s">
        <v>10669</v>
      </c>
      <c r="E2036" s="1" t="s">
        <v>357</v>
      </c>
      <c r="F2036" s="1" t="s">
        <v>357</v>
      </c>
      <c r="G2036" s="1" t="s">
        <v>357</v>
      </c>
      <c r="H2036" s="1" t="s">
        <v>357</v>
      </c>
      <c r="I2036" s="1" t="s">
        <v>357</v>
      </c>
      <c r="J2036" s="1" t="s">
        <v>357</v>
      </c>
      <c r="K2036" s="1" t="s">
        <v>357</v>
      </c>
      <c r="L2036" s="1" t="s">
        <v>357</v>
      </c>
      <c r="M2036" s="1" t="s">
        <v>357</v>
      </c>
      <c r="N2036" s="1" t="s">
        <v>357</v>
      </c>
      <c r="O2036" s="1" t="s">
        <v>357</v>
      </c>
      <c r="P2036" s="1" t="s">
        <v>357</v>
      </c>
      <c r="Q2036" s="1" t="s">
        <v>357</v>
      </c>
      <c r="R2036" s="1" t="s">
        <v>357</v>
      </c>
      <c r="S2036" s="1" t="s">
        <v>357</v>
      </c>
      <c r="T2036" s="1" t="s">
        <v>11140</v>
      </c>
      <c r="U2036" s="1" t="s">
        <v>357</v>
      </c>
      <c r="V2036" s="1" t="s">
        <v>357</v>
      </c>
      <c r="W2036" s="1" t="s">
        <v>357</v>
      </c>
      <c r="X2036" s="1" t="s">
        <v>357</v>
      </c>
    </row>
    <row r="2037" spans="1:24">
      <c r="A2037" s="1" t="s">
        <v>6327</v>
      </c>
      <c r="B2037" s="1" t="s">
        <v>6328</v>
      </c>
      <c r="C2037" s="1" t="s">
        <v>3014</v>
      </c>
      <c r="D2037" s="1" t="s">
        <v>10669</v>
      </c>
      <c r="E2037" s="1" t="s">
        <v>357</v>
      </c>
      <c r="F2037" s="1" t="s">
        <v>357</v>
      </c>
      <c r="G2037" s="1" t="s">
        <v>357</v>
      </c>
      <c r="H2037" s="1" t="s">
        <v>357</v>
      </c>
      <c r="I2037" s="1" t="s">
        <v>357</v>
      </c>
      <c r="J2037" s="1" t="s">
        <v>357</v>
      </c>
      <c r="K2037" s="1" t="s">
        <v>357</v>
      </c>
      <c r="L2037" s="1" t="s">
        <v>357</v>
      </c>
      <c r="M2037" s="1" t="s">
        <v>357</v>
      </c>
      <c r="N2037" s="1" t="s">
        <v>357</v>
      </c>
      <c r="O2037" s="1" t="s">
        <v>357</v>
      </c>
      <c r="P2037" s="1" t="s">
        <v>357</v>
      </c>
      <c r="Q2037" s="1" t="s">
        <v>357</v>
      </c>
      <c r="R2037" s="1" t="s">
        <v>357</v>
      </c>
      <c r="S2037" s="1" t="s">
        <v>357</v>
      </c>
      <c r="T2037" s="1" t="s">
        <v>11140</v>
      </c>
      <c r="U2037" s="1" t="s">
        <v>357</v>
      </c>
      <c r="V2037" s="1" t="s">
        <v>357</v>
      </c>
      <c r="W2037" s="1" t="s">
        <v>357</v>
      </c>
      <c r="X2037" s="1" t="s">
        <v>357</v>
      </c>
    </row>
    <row r="2038" spans="1:24">
      <c r="A2038" s="1" t="s">
        <v>6330</v>
      </c>
      <c r="B2038" s="1" t="s">
        <v>6331</v>
      </c>
      <c r="C2038" s="1" t="s">
        <v>3014</v>
      </c>
      <c r="D2038" s="1" t="s">
        <v>10669</v>
      </c>
      <c r="E2038" s="1" t="s">
        <v>357</v>
      </c>
      <c r="F2038" s="1" t="s">
        <v>357</v>
      </c>
      <c r="G2038" s="1" t="s">
        <v>357</v>
      </c>
      <c r="H2038" s="1" t="s">
        <v>357</v>
      </c>
      <c r="I2038" s="1" t="s">
        <v>357</v>
      </c>
      <c r="J2038" s="1" t="s">
        <v>357</v>
      </c>
      <c r="K2038" s="1" t="s">
        <v>357</v>
      </c>
      <c r="L2038" s="1" t="s">
        <v>357</v>
      </c>
      <c r="M2038" s="1" t="s">
        <v>357</v>
      </c>
      <c r="N2038" s="1" t="s">
        <v>357</v>
      </c>
      <c r="O2038" s="1" t="s">
        <v>357</v>
      </c>
      <c r="P2038" s="1" t="s">
        <v>357</v>
      </c>
      <c r="Q2038" s="1" t="s">
        <v>357</v>
      </c>
      <c r="R2038" s="1" t="s">
        <v>357</v>
      </c>
      <c r="S2038" s="1" t="s">
        <v>357</v>
      </c>
      <c r="T2038" s="1" t="s">
        <v>11140</v>
      </c>
      <c r="U2038" s="1" t="s">
        <v>357</v>
      </c>
      <c r="V2038" s="1" t="s">
        <v>357</v>
      </c>
      <c r="W2038" s="1" t="s">
        <v>357</v>
      </c>
      <c r="X2038" s="1" t="s">
        <v>357</v>
      </c>
    </row>
    <row r="2039" spans="1:24" ht="30">
      <c r="A2039" s="1" t="s">
        <v>6210</v>
      </c>
      <c r="B2039" s="1" t="s">
        <v>6211</v>
      </c>
      <c r="C2039" s="1" t="s">
        <v>3014</v>
      </c>
      <c r="D2039" s="1" t="s">
        <v>10669</v>
      </c>
      <c r="E2039" s="1" t="s">
        <v>357</v>
      </c>
      <c r="F2039" s="1" t="s">
        <v>357</v>
      </c>
      <c r="G2039" s="1" t="s">
        <v>357</v>
      </c>
      <c r="H2039" s="1" t="s">
        <v>357</v>
      </c>
      <c r="I2039" s="1" t="s">
        <v>357</v>
      </c>
      <c r="J2039" s="1" t="s">
        <v>357</v>
      </c>
      <c r="K2039" s="1" t="s">
        <v>357</v>
      </c>
      <c r="L2039" s="1" t="s">
        <v>357</v>
      </c>
      <c r="M2039" s="1" t="s">
        <v>357</v>
      </c>
      <c r="N2039" s="1" t="s">
        <v>357</v>
      </c>
      <c r="O2039" s="1" t="s">
        <v>357</v>
      </c>
      <c r="P2039" s="1" t="s">
        <v>357</v>
      </c>
      <c r="Q2039" s="1" t="s">
        <v>357</v>
      </c>
      <c r="R2039" s="1" t="s">
        <v>357</v>
      </c>
      <c r="S2039" s="1" t="s">
        <v>357</v>
      </c>
      <c r="T2039" s="1" t="s">
        <v>11140</v>
      </c>
      <c r="U2039" s="1" t="s">
        <v>357</v>
      </c>
      <c r="V2039" s="1" t="s">
        <v>357</v>
      </c>
      <c r="W2039" s="1" t="s">
        <v>357</v>
      </c>
      <c r="X2039" s="1" t="s">
        <v>357</v>
      </c>
    </row>
    <row r="2040" spans="1:24" ht="30">
      <c r="A2040" s="1" t="s">
        <v>6213</v>
      </c>
      <c r="B2040" s="1" t="s">
        <v>6214</v>
      </c>
      <c r="C2040" s="1" t="s">
        <v>3014</v>
      </c>
      <c r="D2040" s="1" t="s">
        <v>10669</v>
      </c>
      <c r="E2040" s="1" t="s">
        <v>357</v>
      </c>
      <c r="F2040" s="1" t="s">
        <v>357</v>
      </c>
      <c r="G2040" s="1" t="s">
        <v>357</v>
      </c>
      <c r="H2040" s="1" t="s">
        <v>357</v>
      </c>
      <c r="I2040" s="1" t="s">
        <v>357</v>
      </c>
      <c r="J2040" s="1" t="s">
        <v>357</v>
      </c>
      <c r="K2040" s="1" t="s">
        <v>357</v>
      </c>
      <c r="L2040" s="1" t="s">
        <v>357</v>
      </c>
      <c r="M2040" s="1" t="s">
        <v>357</v>
      </c>
      <c r="N2040" s="1" t="s">
        <v>357</v>
      </c>
      <c r="O2040" s="1" t="s">
        <v>357</v>
      </c>
      <c r="P2040" s="1" t="s">
        <v>357</v>
      </c>
      <c r="Q2040" s="1" t="s">
        <v>357</v>
      </c>
      <c r="R2040" s="1" t="s">
        <v>357</v>
      </c>
      <c r="S2040" s="1" t="s">
        <v>357</v>
      </c>
      <c r="T2040" s="1" t="s">
        <v>11140</v>
      </c>
      <c r="U2040" s="1" t="s">
        <v>357</v>
      </c>
      <c r="V2040" s="1" t="s">
        <v>357</v>
      </c>
      <c r="W2040" s="1" t="s">
        <v>357</v>
      </c>
      <c r="X2040" s="1" t="s">
        <v>357</v>
      </c>
    </row>
    <row r="2041" spans="1:24" ht="30">
      <c r="A2041" s="1" t="s">
        <v>6216</v>
      </c>
      <c r="B2041" s="1" t="s">
        <v>6217</v>
      </c>
      <c r="C2041" s="1" t="s">
        <v>3014</v>
      </c>
      <c r="D2041" s="1" t="s">
        <v>10669</v>
      </c>
      <c r="E2041" s="1" t="s">
        <v>357</v>
      </c>
      <c r="F2041" s="1" t="s">
        <v>357</v>
      </c>
      <c r="G2041" s="1" t="s">
        <v>357</v>
      </c>
      <c r="H2041" s="1" t="s">
        <v>357</v>
      </c>
      <c r="I2041" s="1" t="s">
        <v>357</v>
      </c>
      <c r="J2041" s="1" t="s">
        <v>357</v>
      </c>
      <c r="K2041" s="1" t="s">
        <v>357</v>
      </c>
      <c r="L2041" s="1" t="s">
        <v>357</v>
      </c>
      <c r="M2041" s="1" t="s">
        <v>357</v>
      </c>
      <c r="N2041" s="1" t="s">
        <v>357</v>
      </c>
      <c r="O2041" s="1" t="s">
        <v>357</v>
      </c>
      <c r="P2041" s="1" t="s">
        <v>357</v>
      </c>
      <c r="Q2041" s="1" t="s">
        <v>357</v>
      </c>
      <c r="R2041" s="1" t="s">
        <v>357</v>
      </c>
      <c r="S2041" s="1" t="s">
        <v>357</v>
      </c>
      <c r="T2041" s="1" t="s">
        <v>11140</v>
      </c>
      <c r="U2041" s="1" t="s">
        <v>357</v>
      </c>
      <c r="V2041" s="1" t="s">
        <v>357</v>
      </c>
      <c r="W2041" s="1" t="s">
        <v>357</v>
      </c>
      <c r="X2041" s="1" t="s">
        <v>357</v>
      </c>
    </row>
    <row r="2042" spans="1:24" ht="30">
      <c r="A2042" s="1" t="s">
        <v>6219</v>
      </c>
      <c r="B2042" s="1" t="s">
        <v>6220</v>
      </c>
      <c r="C2042" s="1" t="s">
        <v>3014</v>
      </c>
      <c r="D2042" s="1" t="s">
        <v>10669</v>
      </c>
      <c r="E2042" s="1" t="s">
        <v>357</v>
      </c>
      <c r="F2042" s="1" t="s">
        <v>357</v>
      </c>
      <c r="G2042" s="1" t="s">
        <v>357</v>
      </c>
      <c r="H2042" s="1" t="s">
        <v>357</v>
      </c>
      <c r="I2042" s="1" t="s">
        <v>357</v>
      </c>
      <c r="J2042" s="1" t="s">
        <v>357</v>
      </c>
      <c r="K2042" s="1" t="s">
        <v>357</v>
      </c>
      <c r="L2042" s="1" t="s">
        <v>357</v>
      </c>
      <c r="M2042" s="1" t="s">
        <v>357</v>
      </c>
      <c r="N2042" s="1" t="s">
        <v>357</v>
      </c>
      <c r="O2042" s="1" t="s">
        <v>357</v>
      </c>
      <c r="P2042" s="1" t="s">
        <v>357</v>
      </c>
      <c r="Q2042" s="1" t="s">
        <v>357</v>
      </c>
      <c r="R2042" s="1" t="s">
        <v>357</v>
      </c>
      <c r="S2042" s="1" t="s">
        <v>357</v>
      </c>
      <c r="T2042" s="1" t="s">
        <v>11140</v>
      </c>
      <c r="U2042" s="1" t="s">
        <v>357</v>
      </c>
      <c r="V2042" s="1" t="s">
        <v>357</v>
      </c>
      <c r="W2042" s="1" t="s">
        <v>357</v>
      </c>
      <c r="X2042" s="1" t="s">
        <v>357</v>
      </c>
    </row>
    <row r="2043" spans="1:24">
      <c r="A2043" s="1" t="s">
        <v>6333</v>
      </c>
      <c r="B2043" s="1" t="s">
        <v>6334</v>
      </c>
      <c r="C2043" s="1" t="s">
        <v>3014</v>
      </c>
      <c r="D2043" s="1" t="s">
        <v>10669</v>
      </c>
      <c r="E2043" s="1" t="s">
        <v>357</v>
      </c>
      <c r="F2043" s="1" t="s">
        <v>357</v>
      </c>
      <c r="G2043" s="1" t="s">
        <v>357</v>
      </c>
      <c r="H2043" s="1" t="s">
        <v>357</v>
      </c>
      <c r="I2043" s="1" t="s">
        <v>357</v>
      </c>
      <c r="J2043" s="1" t="s">
        <v>357</v>
      </c>
      <c r="K2043" s="1" t="s">
        <v>357</v>
      </c>
      <c r="L2043" s="1" t="s">
        <v>357</v>
      </c>
      <c r="M2043" s="1" t="s">
        <v>357</v>
      </c>
      <c r="N2043" s="1" t="s">
        <v>357</v>
      </c>
      <c r="O2043" s="1" t="s">
        <v>357</v>
      </c>
      <c r="P2043" s="1" t="s">
        <v>357</v>
      </c>
      <c r="Q2043" s="1" t="s">
        <v>357</v>
      </c>
      <c r="R2043" s="1" t="s">
        <v>357</v>
      </c>
      <c r="S2043" s="1" t="s">
        <v>357</v>
      </c>
      <c r="T2043" s="1" t="s">
        <v>11140</v>
      </c>
      <c r="U2043" s="1" t="s">
        <v>357</v>
      </c>
      <c r="V2043" s="1" t="s">
        <v>357</v>
      </c>
      <c r="W2043" s="1" t="s">
        <v>357</v>
      </c>
      <c r="X2043" s="1" t="s">
        <v>357</v>
      </c>
    </row>
    <row r="2044" spans="1:24" ht="30">
      <c r="A2044" s="1" t="s">
        <v>6138</v>
      </c>
      <c r="B2044" s="1" t="s">
        <v>6139</v>
      </c>
      <c r="C2044" s="1" t="s">
        <v>3014</v>
      </c>
      <c r="D2044" s="1" t="s">
        <v>10669</v>
      </c>
      <c r="E2044" s="1" t="s">
        <v>357</v>
      </c>
      <c r="F2044" s="1" t="s">
        <v>357</v>
      </c>
      <c r="G2044" s="1" t="s">
        <v>357</v>
      </c>
      <c r="H2044" s="1" t="s">
        <v>357</v>
      </c>
      <c r="I2044" s="1" t="s">
        <v>357</v>
      </c>
      <c r="J2044" s="1" t="s">
        <v>357</v>
      </c>
      <c r="K2044" s="1" t="s">
        <v>357</v>
      </c>
      <c r="L2044" s="1" t="s">
        <v>357</v>
      </c>
      <c r="M2044" s="1" t="s">
        <v>357</v>
      </c>
      <c r="N2044" s="1" t="s">
        <v>357</v>
      </c>
      <c r="O2044" s="1" t="s">
        <v>357</v>
      </c>
      <c r="P2044" s="1" t="s">
        <v>357</v>
      </c>
      <c r="Q2044" s="1" t="s">
        <v>357</v>
      </c>
      <c r="R2044" s="1" t="s">
        <v>357</v>
      </c>
      <c r="S2044" s="1" t="s">
        <v>357</v>
      </c>
      <c r="T2044" s="1" t="s">
        <v>11140</v>
      </c>
      <c r="U2044" s="1" t="s">
        <v>357</v>
      </c>
      <c r="V2044" s="1" t="s">
        <v>357</v>
      </c>
      <c r="W2044" s="1" t="s">
        <v>357</v>
      </c>
      <c r="X2044" s="1" t="s">
        <v>357</v>
      </c>
    </row>
    <row r="2045" spans="1:24" ht="30">
      <c r="A2045" s="1" t="s">
        <v>6141</v>
      </c>
      <c r="B2045" s="1" t="s">
        <v>6142</v>
      </c>
      <c r="C2045" s="1" t="s">
        <v>3014</v>
      </c>
      <c r="D2045" s="1" t="s">
        <v>10669</v>
      </c>
      <c r="E2045" s="1" t="s">
        <v>357</v>
      </c>
      <c r="F2045" s="1" t="s">
        <v>357</v>
      </c>
      <c r="G2045" s="1" t="s">
        <v>357</v>
      </c>
      <c r="H2045" s="1" t="s">
        <v>357</v>
      </c>
      <c r="I2045" s="1" t="s">
        <v>357</v>
      </c>
      <c r="J2045" s="1" t="s">
        <v>357</v>
      </c>
      <c r="K2045" s="1" t="s">
        <v>357</v>
      </c>
      <c r="L2045" s="1" t="s">
        <v>357</v>
      </c>
      <c r="M2045" s="1" t="s">
        <v>357</v>
      </c>
      <c r="N2045" s="1" t="s">
        <v>357</v>
      </c>
      <c r="O2045" s="1" t="s">
        <v>357</v>
      </c>
      <c r="P2045" s="1" t="s">
        <v>357</v>
      </c>
      <c r="Q2045" s="1" t="s">
        <v>357</v>
      </c>
      <c r="R2045" s="1" t="s">
        <v>357</v>
      </c>
      <c r="S2045" s="1" t="s">
        <v>357</v>
      </c>
      <c r="T2045" s="1" t="s">
        <v>11140</v>
      </c>
      <c r="U2045" s="1" t="s">
        <v>357</v>
      </c>
      <c r="V2045" s="1" t="s">
        <v>357</v>
      </c>
      <c r="W2045" s="1" t="s">
        <v>357</v>
      </c>
      <c r="X2045" s="1" t="s">
        <v>357</v>
      </c>
    </row>
    <row r="2046" spans="1:24" ht="30">
      <c r="A2046" s="1" t="s">
        <v>6144</v>
      </c>
      <c r="B2046" s="1" t="s">
        <v>6145</v>
      </c>
      <c r="C2046" s="1" t="s">
        <v>3014</v>
      </c>
      <c r="D2046" s="1" t="s">
        <v>10669</v>
      </c>
      <c r="E2046" s="1" t="s">
        <v>357</v>
      </c>
      <c r="F2046" s="1" t="s">
        <v>357</v>
      </c>
      <c r="G2046" s="1" t="s">
        <v>357</v>
      </c>
      <c r="H2046" s="1" t="s">
        <v>357</v>
      </c>
      <c r="I2046" s="1" t="s">
        <v>357</v>
      </c>
      <c r="J2046" s="1" t="s">
        <v>357</v>
      </c>
      <c r="K2046" s="1" t="s">
        <v>357</v>
      </c>
      <c r="L2046" s="1" t="s">
        <v>357</v>
      </c>
      <c r="M2046" s="1" t="s">
        <v>357</v>
      </c>
      <c r="N2046" s="1" t="s">
        <v>357</v>
      </c>
      <c r="O2046" s="1" t="s">
        <v>357</v>
      </c>
      <c r="P2046" s="1" t="s">
        <v>357</v>
      </c>
      <c r="Q2046" s="1" t="s">
        <v>357</v>
      </c>
      <c r="R2046" s="1" t="s">
        <v>357</v>
      </c>
      <c r="S2046" s="1" t="s">
        <v>357</v>
      </c>
      <c r="T2046" s="1" t="s">
        <v>11140</v>
      </c>
      <c r="U2046" s="1" t="s">
        <v>357</v>
      </c>
      <c r="V2046" s="1" t="s">
        <v>357</v>
      </c>
      <c r="W2046" s="1" t="s">
        <v>357</v>
      </c>
      <c r="X2046" s="1" t="s">
        <v>357</v>
      </c>
    </row>
    <row r="2047" spans="1:24" ht="30">
      <c r="A2047" s="1" t="s">
        <v>6147</v>
      </c>
      <c r="B2047" s="1" t="s">
        <v>6148</v>
      </c>
      <c r="C2047" s="1" t="s">
        <v>3014</v>
      </c>
      <c r="D2047" s="1" t="s">
        <v>10669</v>
      </c>
      <c r="E2047" s="1" t="s">
        <v>357</v>
      </c>
      <c r="F2047" s="1" t="s">
        <v>357</v>
      </c>
      <c r="G2047" s="1" t="s">
        <v>357</v>
      </c>
      <c r="H2047" s="1" t="s">
        <v>357</v>
      </c>
      <c r="I2047" s="1" t="s">
        <v>357</v>
      </c>
      <c r="J2047" s="1" t="s">
        <v>357</v>
      </c>
      <c r="K2047" s="1" t="s">
        <v>357</v>
      </c>
      <c r="L2047" s="1" t="s">
        <v>357</v>
      </c>
      <c r="M2047" s="1" t="s">
        <v>357</v>
      </c>
      <c r="N2047" s="1" t="s">
        <v>357</v>
      </c>
      <c r="O2047" s="1" t="s">
        <v>357</v>
      </c>
      <c r="P2047" s="1" t="s">
        <v>357</v>
      </c>
      <c r="Q2047" s="1" t="s">
        <v>357</v>
      </c>
      <c r="R2047" s="1" t="s">
        <v>357</v>
      </c>
      <c r="S2047" s="1" t="s">
        <v>357</v>
      </c>
      <c r="T2047" s="1" t="s">
        <v>11140</v>
      </c>
      <c r="U2047" s="1" t="s">
        <v>357</v>
      </c>
      <c r="V2047" s="1" t="s">
        <v>357</v>
      </c>
      <c r="W2047" s="1" t="s">
        <v>357</v>
      </c>
      <c r="X2047" s="1" t="s">
        <v>357</v>
      </c>
    </row>
    <row r="2048" spans="1:24" ht="30">
      <c r="A2048" s="1" t="s">
        <v>6222</v>
      </c>
      <c r="B2048" s="1" t="s">
        <v>6223</v>
      </c>
      <c r="C2048" s="1" t="s">
        <v>3014</v>
      </c>
      <c r="D2048" s="1" t="s">
        <v>10669</v>
      </c>
      <c r="E2048" s="1" t="s">
        <v>357</v>
      </c>
      <c r="F2048" s="1" t="s">
        <v>357</v>
      </c>
      <c r="G2048" s="1" t="s">
        <v>357</v>
      </c>
      <c r="H2048" s="1" t="s">
        <v>357</v>
      </c>
      <c r="I2048" s="1" t="s">
        <v>357</v>
      </c>
      <c r="J2048" s="1" t="s">
        <v>357</v>
      </c>
      <c r="K2048" s="1" t="s">
        <v>357</v>
      </c>
      <c r="L2048" s="1" t="s">
        <v>357</v>
      </c>
      <c r="M2048" s="1" t="s">
        <v>357</v>
      </c>
      <c r="N2048" s="1" t="s">
        <v>357</v>
      </c>
      <c r="O2048" s="1" t="s">
        <v>357</v>
      </c>
      <c r="P2048" s="1" t="s">
        <v>357</v>
      </c>
      <c r="Q2048" s="1" t="s">
        <v>357</v>
      </c>
      <c r="R2048" s="1" t="s">
        <v>357</v>
      </c>
      <c r="S2048" s="1" t="s">
        <v>357</v>
      </c>
      <c r="T2048" s="1" t="s">
        <v>11140</v>
      </c>
      <c r="U2048" s="1" t="s">
        <v>357</v>
      </c>
      <c r="V2048" s="1" t="s">
        <v>357</v>
      </c>
      <c r="W2048" s="1" t="s">
        <v>357</v>
      </c>
      <c r="X2048" s="1" t="s">
        <v>357</v>
      </c>
    </row>
    <row r="2049" spans="1:24" ht="30">
      <c r="A2049" s="1" t="s">
        <v>6225</v>
      </c>
      <c r="B2049" s="1" t="s">
        <v>6226</v>
      </c>
      <c r="C2049" s="1" t="s">
        <v>3014</v>
      </c>
      <c r="D2049" s="1" t="s">
        <v>10669</v>
      </c>
      <c r="E2049" s="1" t="s">
        <v>357</v>
      </c>
      <c r="F2049" s="1" t="s">
        <v>357</v>
      </c>
      <c r="G2049" s="1" t="s">
        <v>357</v>
      </c>
      <c r="H2049" s="1" t="s">
        <v>357</v>
      </c>
      <c r="I2049" s="1" t="s">
        <v>357</v>
      </c>
      <c r="J2049" s="1" t="s">
        <v>357</v>
      </c>
      <c r="K2049" s="1" t="s">
        <v>357</v>
      </c>
      <c r="L2049" s="1" t="s">
        <v>357</v>
      </c>
      <c r="M2049" s="1" t="s">
        <v>357</v>
      </c>
      <c r="N2049" s="1" t="s">
        <v>357</v>
      </c>
      <c r="O2049" s="1" t="s">
        <v>357</v>
      </c>
      <c r="P2049" s="1" t="s">
        <v>357</v>
      </c>
      <c r="Q2049" s="1" t="s">
        <v>357</v>
      </c>
      <c r="R2049" s="1" t="s">
        <v>357</v>
      </c>
      <c r="S2049" s="1" t="s">
        <v>357</v>
      </c>
      <c r="T2049" s="1" t="s">
        <v>11140</v>
      </c>
      <c r="U2049" s="1" t="s">
        <v>357</v>
      </c>
      <c r="V2049" s="1" t="s">
        <v>357</v>
      </c>
      <c r="W2049" s="1" t="s">
        <v>357</v>
      </c>
      <c r="X2049" s="1" t="s">
        <v>357</v>
      </c>
    </row>
    <row r="2050" spans="1:24" ht="30">
      <c r="A2050" s="1" t="s">
        <v>6228</v>
      </c>
      <c r="B2050" s="1" t="s">
        <v>6229</v>
      </c>
      <c r="C2050" s="1" t="s">
        <v>3014</v>
      </c>
      <c r="D2050" s="1" t="s">
        <v>10669</v>
      </c>
      <c r="E2050" s="1" t="s">
        <v>357</v>
      </c>
      <c r="F2050" s="1" t="s">
        <v>357</v>
      </c>
      <c r="G2050" s="1" t="s">
        <v>357</v>
      </c>
      <c r="H2050" s="1" t="s">
        <v>357</v>
      </c>
      <c r="I2050" s="1" t="s">
        <v>357</v>
      </c>
      <c r="J2050" s="1" t="s">
        <v>357</v>
      </c>
      <c r="K2050" s="1" t="s">
        <v>357</v>
      </c>
      <c r="L2050" s="1" t="s">
        <v>357</v>
      </c>
      <c r="M2050" s="1" t="s">
        <v>357</v>
      </c>
      <c r="N2050" s="1" t="s">
        <v>357</v>
      </c>
      <c r="O2050" s="1" t="s">
        <v>357</v>
      </c>
      <c r="P2050" s="1" t="s">
        <v>357</v>
      </c>
      <c r="Q2050" s="1" t="s">
        <v>357</v>
      </c>
      <c r="R2050" s="1" t="s">
        <v>357</v>
      </c>
      <c r="S2050" s="1" t="s">
        <v>357</v>
      </c>
      <c r="T2050" s="1" t="s">
        <v>11140</v>
      </c>
      <c r="U2050" s="1" t="s">
        <v>357</v>
      </c>
      <c r="V2050" s="1" t="s">
        <v>357</v>
      </c>
      <c r="W2050" s="1" t="s">
        <v>357</v>
      </c>
      <c r="X2050" s="1" t="s">
        <v>357</v>
      </c>
    </row>
    <row r="2051" spans="1:24" ht="30">
      <c r="A2051" s="1" t="s">
        <v>6231</v>
      </c>
      <c r="B2051" s="1" t="s">
        <v>6232</v>
      </c>
      <c r="C2051" s="1" t="s">
        <v>3014</v>
      </c>
      <c r="D2051" s="1" t="s">
        <v>10669</v>
      </c>
      <c r="E2051" s="1" t="s">
        <v>357</v>
      </c>
      <c r="F2051" s="1" t="s">
        <v>357</v>
      </c>
      <c r="G2051" s="1" t="s">
        <v>357</v>
      </c>
      <c r="H2051" s="1" t="s">
        <v>357</v>
      </c>
      <c r="I2051" s="1" t="s">
        <v>357</v>
      </c>
      <c r="J2051" s="1" t="s">
        <v>357</v>
      </c>
      <c r="K2051" s="1" t="s">
        <v>357</v>
      </c>
      <c r="L2051" s="1" t="s">
        <v>357</v>
      </c>
      <c r="M2051" s="1" t="s">
        <v>357</v>
      </c>
      <c r="N2051" s="1" t="s">
        <v>357</v>
      </c>
      <c r="O2051" s="1" t="s">
        <v>357</v>
      </c>
      <c r="P2051" s="1" t="s">
        <v>357</v>
      </c>
      <c r="Q2051" s="1" t="s">
        <v>357</v>
      </c>
      <c r="R2051" s="1" t="s">
        <v>357</v>
      </c>
      <c r="S2051" s="1" t="s">
        <v>357</v>
      </c>
      <c r="T2051" s="1" t="s">
        <v>11140</v>
      </c>
      <c r="U2051" s="1" t="s">
        <v>357</v>
      </c>
      <c r="V2051" s="1" t="s">
        <v>357</v>
      </c>
      <c r="W2051" s="1" t="s">
        <v>357</v>
      </c>
      <c r="X2051" s="1" t="s">
        <v>357</v>
      </c>
    </row>
    <row r="2052" spans="1:24" ht="30">
      <c r="A2052" s="1" t="s">
        <v>6240</v>
      </c>
      <c r="B2052" s="1" t="s">
        <v>6241</v>
      </c>
      <c r="C2052" s="1" t="s">
        <v>3014</v>
      </c>
      <c r="D2052" s="1" t="s">
        <v>10669</v>
      </c>
      <c r="E2052" s="1" t="s">
        <v>357</v>
      </c>
      <c r="F2052" s="1" t="s">
        <v>357</v>
      </c>
      <c r="G2052" s="1" t="s">
        <v>357</v>
      </c>
      <c r="H2052" s="1" t="s">
        <v>357</v>
      </c>
      <c r="I2052" s="1" t="s">
        <v>357</v>
      </c>
      <c r="J2052" s="1" t="s">
        <v>357</v>
      </c>
      <c r="K2052" s="1" t="s">
        <v>357</v>
      </c>
      <c r="L2052" s="1" t="s">
        <v>357</v>
      </c>
      <c r="M2052" s="1" t="s">
        <v>357</v>
      </c>
      <c r="N2052" s="1" t="s">
        <v>357</v>
      </c>
      <c r="O2052" s="1" t="s">
        <v>357</v>
      </c>
      <c r="P2052" s="1" t="s">
        <v>357</v>
      </c>
      <c r="Q2052" s="1" t="s">
        <v>357</v>
      </c>
      <c r="R2052" s="1" t="s">
        <v>357</v>
      </c>
      <c r="S2052" s="1" t="s">
        <v>357</v>
      </c>
      <c r="T2052" s="1" t="s">
        <v>11140</v>
      </c>
      <c r="U2052" s="1" t="s">
        <v>357</v>
      </c>
      <c r="V2052" s="1" t="s">
        <v>357</v>
      </c>
      <c r="W2052" s="1" t="s">
        <v>357</v>
      </c>
      <c r="X2052" s="1" t="s">
        <v>357</v>
      </c>
    </row>
    <row r="2053" spans="1:24" ht="30">
      <c r="A2053" s="1" t="s">
        <v>6243</v>
      </c>
      <c r="B2053" s="1" t="s">
        <v>6244</v>
      </c>
      <c r="C2053" s="1" t="s">
        <v>3014</v>
      </c>
      <c r="D2053" s="1" t="s">
        <v>10669</v>
      </c>
      <c r="E2053" s="1" t="s">
        <v>357</v>
      </c>
      <c r="F2053" s="1" t="s">
        <v>357</v>
      </c>
      <c r="G2053" s="1" t="s">
        <v>357</v>
      </c>
      <c r="H2053" s="1" t="s">
        <v>357</v>
      </c>
      <c r="I2053" s="1" t="s">
        <v>357</v>
      </c>
      <c r="J2053" s="1" t="s">
        <v>357</v>
      </c>
      <c r="K2053" s="1" t="s">
        <v>357</v>
      </c>
      <c r="L2053" s="1" t="s">
        <v>357</v>
      </c>
      <c r="M2053" s="1" t="s">
        <v>357</v>
      </c>
      <c r="N2053" s="1" t="s">
        <v>357</v>
      </c>
      <c r="O2053" s="1" t="s">
        <v>357</v>
      </c>
      <c r="P2053" s="1" t="s">
        <v>357</v>
      </c>
      <c r="Q2053" s="1" t="s">
        <v>357</v>
      </c>
      <c r="R2053" s="1" t="s">
        <v>357</v>
      </c>
      <c r="S2053" s="1" t="s">
        <v>357</v>
      </c>
      <c r="T2053" s="1" t="s">
        <v>11140</v>
      </c>
      <c r="U2053" s="1" t="s">
        <v>357</v>
      </c>
      <c r="V2053" s="1" t="s">
        <v>357</v>
      </c>
      <c r="W2053" s="1" t="s">
        <v>357</v>
      </c>
      <c r="X2053" s="1" t="s">
        <v>357</v>
      </c>
    </row>
    <row r="2054" spans="1:24" ht="30">
      <c r="A2054" s="1" t="s">
        <v>6234</v>
      </c>
      <c r="B2054" s="1" t="s">
        <v>6235</v>
      </c>
      <c r="C2054" s="1" t="s">
        <v>3014</v>
      </c>
      <c r="D2054" s="1" t="s">
        <v>10669</v>
      </c>
      <c r="E2054" s="1" t="s">
        <v>357</v>
      </c>
      <c r="F2054" s="1" t="s">
        <v>357</v>
      </c>
      <c r="G2054" s="1" t="s">
        <v>357</v>
      </c>
      <c r="H2054" s="1" t="s">
        <v>357</v>
      </c>
      <c r="I2054" s="1" t="s">
        <v>357</v>
      </c>
      <c r="J2054" s="1" t="s">
        <v>357</v>
      </c>
      <c r="K2054" s="1" t="s">
        <v>357</v>
      </c>
      <c r="L2054" s="1" t="s">
        <v>357</v>
      </c>
      <c r="M2054" s="1" t="s">
        <v>357</v>
      </c>
      <c r="N2054" s="1" t="s">
        <v>357</v>
      </c>
      <c r="O2054" s="1" t="s">
        <v>357</v>
      </c>
      <c r="P2054" s="1" t="s">
        <v>357</v>
      </c>
      <c r="Q2054" s="1" t="s">
        <v>357</v>
      </c>
      <c r="R2054" s="1" t="s">
        <v>357</v>
      </c>
      <c r="S2054" s="1" t="s">
        <v>357</v>
      </c>
      <c r="T2054" s="1" t="s">
        <v>11140</v>
      </c>
      <c r="U2054" s="1" t="s">
        <v>357</v>
      </c>
      <c r="V2054" s="1" t="s">
        <v>357</v>
      </c>
      <c r="W2054" s="1" t="s">
        <v>357</v>
      </c>
      <c r="X2054" s="1" t="s">
        <v>357</v>
      </c>
    </row>
    <row r="2055" spans="1:24" ht="30">
      <c r="A2055" s="1" t="s">
        <v>6237</v>
      </c>
      <c r="B2055" s="1" t="s">
        <v>6238</v>
      </c>
      <c r="C2055" s="1" t="s">
        <v>3014</v>
      </c>
      <c r="D2055" s="1" t="s">
        <v>10669</v>
      </c>
      <c r="E2055" s="1" t="s">
        <v>357</v>
      </c>
      <c r="F2055" s="1" t="s">
        <v>357</v>
      </c>
      <c r="G2055" s="1" t="s">
        <v>357</v>
      </c>
      <c r="H2055" s="1" t="s">
        <v>357</v>
      </c>
      <c r="I2055" s="1" t="s">
        <v>357</v>
      </c>
      <c r="J2055" s="1" t="s">
        <v>357</v>
      </c>
      <c r="K2055" s="1" t="s">
        <v>357</v>
      </c>
      <c r="L2055" s="1" t="s">
        <v>357</v>
      </c>
      <c r="M2055" s="1" t="s">
        <v>357</v>
      </c>
      <c r="N2055" s="1" t="s">
        <v>357</v>
      </c>
      <c r="O2055" s="1" t="s">
        <v>357</v>
      </c>
      <c r="P2055" s="1" t="s">
        <v>357</v>
      </c>
      <c r="Q2055" s="1" t="s">
        <v>357</v>
      </c>
      <c r="R2055" s="1" t="s">
        <v>357</v>
      </c>
      <c r="S2055" s="1" t="s">
        <v>357</v>
      </c>
      <c r="T2055" s="1" t="s">
        <v>11140</v>
      </c>
      <c r="U2055" s="1" t="s">
        <v>357</v>
      </c>
      <c r="V2055" s="1" t="s">
        <v>357</v>
      </c>
      <c r="W2055" s="1" t="s">
        <v>357</v>
      </c>
      <c r="X2055" s="1" t="s">
        <v>357</v>
      </c>
    </row>
    <row r="2056" spans="1:24" ht="30">
      <c r="A2056" s="1" t="s">
        <v>3452</v>
      </c>
      <c r="B2056" s="1" t="s">
        <v>3453</v>
      </c>
      <c r="C2056" s="1" t="s">
        <v>3014</v>
      </c>
      <c r="D2056" s="1" t="s">
        <v>10669</v>
      </c>
      <c r="E2056" s="1" t="s">
        <v>357</v>
      </c>
      <c r="F2056" s="1" t="s">
        <v>11176</v>
      </c>
      <c r="G2056" s="1" t="s">
        <v>357</v>
      </c>
      <c r="H2056" s="1" t="s">
        <v>357</v>
      </c>
      <c r="I2056" s="1" t="s">
        <v>357</v>
      </c>
      <c r="J2056" s="1" t="s">
        <v>357</v>
      </c>
      <c r="K2056" s="1" t="s">
        <v>357</v>
      </c>
      <c r="L2056" s="1" t="s">
        <v>357</v>
      </c>
      <c r="M2056" s="1" t="s">
        <v>357</v>
      </c>
      <c r="N2056" s="1" t="s">
        <v>357</v>
      </c>
      <c r="O2056" s="1" t="s">
        <v>357</v>
      </c>
      <c r="P2056" s="1" t="s">
        <v>357</v>
      </c>
      <c r="Q2056" s="1" t="s">
        <v>357</v>
      </c>
      <c r="R2056" s="1" t="s">
        <v>357</v>
      </c>
      <c r="S2056" s="1" t="s">
        <v>357</v>
      </c>
      <c r="T2056" s="1" t="s">
        <v>11140</v>
      </c>
      <c r="U2056" s="1" t="s">
        <v>357</v>
      </c>
      <c r="V2056" s="1" t="s">
        <v>357</v>
      </c>
      <c r="W2056" s="1" t="s">
        <v>357</v>
      </c>
      <c r="X2056" s="1" t="s">
        <v>357</v>
      </c>
    </row>
    <row r="2057" spans="1:24" ht="30">
      <c r="A2057" s="1" t="s">
        <v>3455</v>
      </c>
      <c r="B2057" s="1" t="s">
        <v>3456</v>
      </c>
      <c r="C2057" s="1" t="s">
        <v>3014</v>
      </c>
      <c r="D2057" s="1" t="s">
        <v>10669</v>
      </c>
      <c r="E2057" s="1" t="s">
        <v>357</v>
      </c>
      <c r="F2057" s="1" t="s">
        <v>11177</v>
      </c>
      <c r="G2057" s="1" t="s">
        <v>357</v>
      </c>
      <c r="H2057" s="1" t="s">
        <v>357</v>
      </c>
      <c r="I2057" s="1" t="s">
        <v>357</v>
      </c>
      <c r="J2057" s="1" t="s">
        <v>357</v>
      </c>
      <c r="K2057" s="1" t="s">
        <v>357</v>
      </c>
      <c r="L2057" s="1" t="s">
        <v>357</v>
      </c>
      <c r="M2057" s="1" t="s">
        <v>357</v>
      </c>
      <c r="N2057" s="1" t="s">
        <v>357</v>
      </c>
      <c r="O2057" s="1" t="s">
        <v>357</v>
      </c>
      <c r="P2057" s="1" t="s">
        <v>357</v>
      </c>
      <c r="Q2057" s="1" t="s">
        <v>357</v>
      </c>
      <c r="R2057" s="1" t="s">
        <v>357</v>
      </c>
      <c r="S2057" s="1" t="s">
        <v>357</v>
      </c>
      <c r="T2057" s="1" t="s">
        <v>11140</v>
      </c>
      <c r="U2057" s="1" t="s">
        <v>357</v>
      </c>
      <c r="V2057" s="1" t="s">
        <v>357</v>
      </c>
      <c r="W2057" s="1" t="s">
        <v>357</v>
      </c>
      <c r="X2057" s="1" t="s">
        <v>357</v>
      </c>
    </row>
    <row r="2058" spans="1:24" ht="30">
      <c r="A2058" s="1" t="s">
        <v>3458</v>
      </c>
      <c r="B2058" s="1" t="s">
        <v>3459</v>
      </c>
      <c r="C2058" s="1" t="s">
        <v>3014</v>
      </c>
      <c r="D2058" s="1" t="s">
        <v>10669</v>
      </c>
      <c r="E2058" s="1" t="s">
        <v>357</v>
      </c>
      <c r="F2058" s="1" t="s">
        <v>11178</v>
      </c>
      <c r="G2058" s="1" t="s">
        <v>357</v>
      </c>
      <c r="H2058" s="1" t="s">
        <v>357</v>
      </c>
      <c r="I2058" s="1" t="s">
        <v>357</v>
      </c>
      <c r="J2058" s="1" t="s">
        <v>357</v>
      </c>
      <c r="K2058" s="1" t="s">
        <v>357</v>
      </c>
      <c r="L2058" s="1" t="s">
        <v>357</v>
      </c>
      <c r="M2058" s="1" t="s">
        <v>357</v>
      </c>
      <c r="N2058" s="1" t="s">
        <v>357</v>
      </c>
      <c r="O2058" s="1" t="s">
        <v>357</v>
      </c>
      <c r="P2058" s="1" t="s">
        <v>357</v>
      </c>
      <c r="Q2058" s="1" t="s">
        <v>357</v>
      </c>
      <c r="R2058" s="1" t="s">
        <v>357</v>
      </c>
      <c r="S2058" s="1" t="s">
        <v>357</v>
      </c>
      <c r="T2058" s="1" t="s">
        <v>11140</v>
      </c>
      <c r="U2058" s="1" t="s">
        <v>357</v>
      </c>
      <c r="V2058" s="1" t="s">
        <v>357</v>
      </c>
      <c r="W2058" s="1" t="s">
        <v>357</v>
      </c>
      <c r="X2058" s="1" t="s">
        <v>357</v>
      </c>
    </row>
    <row r="2059" spans="1:24" ht="30">
      <c r="A2059" s="1" t="s">
        <v>3461</v>
      </c>
      <c r="B2059" s="1" t="s">
        <v>3462</v>
      </c>
      <c r="C2059" s="1" t="s">
        <v>3014</v>
      </c>
      <c r="D2059" s="1" t="s">
        <v>10669</v>
      </c>
      <c r="E2059" s="1" t="s">
        <v>357</v>
      </c>
      <c r="F2059" s="1" t="s">
        <v>11179</v>
      </c>
      <c r="G2059" s="1" t="s">
        <v>357</v>
      </c>
      <c r="H2059" s="1" t="s">
        <v>357</v>
      </c>
      <c r="I2059" s="1" t="s">
        <v>357</v>
      </c>
      <c r="J2059" s="1" t="s">
        <v>357</v>
      </c>
      <c r="K2059" s="1" t="s">
        <v>357</v>
      </c>
      <c r="L2059" s="1" t="s">
        <v>357</v>
      </c>
      <c r="M2059" s="1" t="s">
        <v>357</v>
      </c>
      <c r="N2059" s="1" t="s">
        <v>357</v>
      </c>
      <c r="O2059" s="1" t="s">
        <v>357</v>
      </c>
      <c r="P2059" s="1" t="s">
        <v>357</v>
      </c>
      <c r="Q2059" s="1" t="s">
        <v>357</v>
      </c>
      <c r="R2059" s="1" t="s">
        <v>357</v>
      </c>
      <c r="S2059" s="1" t="s">
        <v>357</v>
      </c>
      <c r="T2059" s="1" t="s">
        <v>11140</v>
      </c>
      <c r="U2059" s="1" t="s">
        <v>357</v>
      </c>
      <c r="V2059" s="1" t="s">
        <v>357</v>
      </c>
      <c r="W2059" s="1" t="s">
        <v>357</v>
      </c>
      <c r="X2059" s="1" t="s">
        <v>357</v>
      </c>
    </row>
    <row r="2060" spans="1:24" ht="30">
      <c r="A2060" s="1" t="s">
        <v>3524</v>
      </c>
      <c r="B2060" s="1" t="s">
        <v>3525</v>
      </c>
      <c r="C2060" s="1" t="s">
        <v>3014</v>
      </c>
      <c r="D2060" s="1" t="s">
        <v>10669</v>
      </c>
      <c r="E2060" s="1" t="s">
        <v>357</v>
      </c>
      <c r="F2060" s="1" t="s">
        <v>11180</v>
      </c>
      <c r="G2060" s="1" t="s">
        <v>357</v>
      </c>
      <c r="H2060" s="1" t="s">
        <v>357</v>
      </c>
      <c r="I2060" s="1" t="s">
        <v>357</v>
      </c>
      <c r="J2060" s="1" t="s">
        <v>357</v>
      </c>
      <c r="K2060" s="1" t="s">
        <v>357</v>
      </c>
      <c r="L2060" s="1" t="s">
        <v>357</v>
      </c>
      <c r="M2060" s="1" t="s">
        <v>357</v>
      </c>
      <c r="N2060" s="1" t="s">
        <v>357</v>
      </c>
      <c r="O2060" s="1" t="s">
        <v>357</v>
      </c>
      <c r="P2060" s="1" t="s">
        <v>357</v>
      </c>
      <c r="Q2060" s="1" t="s">
        <v>357</v>
      </c>
      <c r="R2060" s="1" t="s">
        <v>357</v>
      </c>
      <c r="S2060" s="1" t="s">
        <v>357</v>
      </c>
      <c r="T2060" s="1" t="s">
        <v>11140</v>
      </c>
      <c r="U2060" s="1" t="s">
        <v>357</v>
      </c>
      <c r="V2060" s="1" t="s">
        <v>357</v>
      </c>
      <c r="W2060" s="1" t="s">
        <v>357</v>
      </c>
      <c r="X2060" s="1" t="s">
        <v>357</v>
      </c>
    </row>
    <row r="2061" spans="1:24" ht="30">
      <c r="A2061" s="1" t="s">
        <v>3527</v>
      </c>
      <c r="B2061" s="1" t="s">
        <v>3528</v>
      </c>
      <c r="C2061" s="1" t="s">
        <v>3014</v>
      </c>
      <c r="D2061" s="1" t="s">
        <v>10669</v>
      </c>
      <c r="E2061" s="1" t="s">
        <v>357</v>
      </c>
      <c r="F2061" s="1" t="s">
        <v>11181</v>
      </c>
      <c r="G2061" s="1" t="s">
        <v>357</v>
      </c>
      <c r="H2061" s="1" t="s">
        <v>357</v>
      </c>
      <c r="I2061" s="1" t="s">
        <v>357</v>
      </c>
      <c r="J2061" s="1" t="s">
        <v>357</v>
      </c>
      <c r="K2061" s="1" t="s">
        <v>357</v>
      </c>
      <c r="L2061" s="1" t="s">
        <v>357</v>
      </c>
      <c r="M2061" s="1" t="s">
        <v>357</v>
      </c>
      <c r="N2061" s="1" t="s">
        <v>357</v>
      </c>
      <c r="O2061" s="1" t="s">
        <v>357</v>
      </c>
      <c r="P2061" s="1" t="s">
        <v>357</v>
      </c>
      <c r="Q2061" s="1" t="s">
        <v>357</v>
      </c>
      <c r="R2061" s="1" t="s">
        <v>357</v>
      </c>
      <c r="S2061" s="1" t="s">
        <v>357</v>
      </c>
      <c r="T2061" s="1" t="s">
        <v>11140</v>
      </c>
      <c r="U2061" s="1" t="s">
        <v>357</v>
      </c>
      <c r="V2061" s="1" t="s">
        <v>357</v>
      </c>
      <c r="W2061" s="1" t="s">
        <v>357</v>
      </c>
      <c r="X2061" s="1" t="s">
        <v>357</v>
      </c>
    </row>
    <row r="2062" spans="1:24" ht="30">
      <c r="A2062" s="1" t="s">
        <v>3530</v>
      </c>
      <c r="B2062" s="1" t="s">
        <v>3531</v>
      </c>
      <c r="C2062" s="1" t="s">
        <v>3014</v>
      </c>
      <c r="D2062" s="1" t="s">
        <v>10669</v>
      </c>
      <c r="E2062" s="1" t="s">
        <v>357</v>
      </c>
      <c r="F2062" s="1" t="s">
        <v>11182</v>
      </c>
      <c r="G2062" s="1" t="s">
        <v>357</v>
      </c>
      <c r="H2062" s="1" t="s">
        <v>357</v>
      </c>
      <c r="I2062" s="1" t="s">
        <v>357</v>
      </c>
      <c r="J2062" s="1" t="s">
        <v>357</v>
      </c>
      <c r="K2062" s="1" t="s">
        <v>357</v>
      </c>
      <c r="L2062" s="1" t="s">
        <v>357</v>
      </c>
      <c r="M2062" s="1" t="s">
        <v>357</v>
      </c>
      <c r="N2062" s="1" t="s">
        <v>357</v>
      </c>
      <c r="O2062" s="1" t="s">
        <v>357</v>
      </c>
      <c r="P2062" s="1" t="s">
        <v>357</v>
      </c>
      <c r="Q2062" s="1" t="s">
        <v>357</v>
      </c>
      <c r="R2062" s="1" t="s">
        <v>357</v>
      </c>
      <c r="S2062" s="1" t="s">
        <v>357</v>
      </c>
      <c r="T2062" s="1" t="s">
        <v>11140</v>
      </c>
      <c r="U2062" s="1" t="s">
        <v>357</v>
      </c>
      <c r="V2062" s="1" t="s">
        <v>357</v>
      </c>
      <c r="W2062" s="1" t="s">
        <v>357</v>
      </c>
      <c r="X2062" s="1" t="s">
        <v>357</v>
      </c>
    </row>
    <row r="2063" spans="1:24" ht="30">
      <c r="A2063" s="1" t="s">
        <v>3533</v>
      </c>
      <c r="B2063" s="1" t="s">
        <v>3534</v>
      </c>
      <c r="C2063" s="1" t="s">
        <v>3014</v>
      </c>
      <c r="D2063" s="1" t="s">
        <v>10669</v>
      </c>
      <c r="E2063" s="1" t="s">
        <v>357</v>
      </c>
      <c r="F2063" s="1" t="s">
        <v>11183</v>
      </c>
      <c r="G2063" s="1" t="s">
        <v>357</v>
      </c>
      <c r="H2063" s="1" t="s">
        <v>357</v>
      </c>
      <c r="I2063" s="1" t="s">
        <v>357</v>
      </c>
      <c r="J2063" s="1" t="s">
        <v>357</v>
      </c>
      <c r="K2063" s="1" t="s">
        <v>357</v>
      </c>
      <c r="L2063" s="1" t="s">
        <v>357</v>
      </c>
      <c r="M2063" s="1" t="s">
        <v>357</v>
      </c>
      <c r="N2063" s="1" t="s">
        <v>357</v>
      </c>
      <c r="O2063" s="1" t="s">
        <v>357</v>
      </c>
      <c r="P2063" s="1" t="s">
        <v>357</v>
      </c>
      <c r="Q2063" s="1" t="s">
        <v>357</v>
      </c>
      <c r="R2063" s="1" t="s">
        <v>357</v>
      </c>
      <c r="S2063" s="1" t="s">
        <v>357</v>
      </c>
      <c r="T2063" s="1" t="s">
        <v>11140</v>
      </c>
      <c r="U2063" s="1" t="s">
        <v>357</v>
      </c>
      <c r="V2063" s="1" t="s">
        <v>357</v>
      </c>
      <c r="W2063" s="1" t="s">
        <v>357</v>
      </c>
      <c r="X2063" s="1" t="s">
        <v>357</v>
      </c>
    </row>
    <row r="2064" spans="1:24" ht="30">
      <c r="A2064" s="1" t="s">
        <v>3548</v>
      </c>
      <c r="B2064" s="1" t="s">
        <v>3549</v>
      </c>
      <c r="C2064" s="1" t="s">
        <v>3014</v>
      </c>
      <c r="D2064" s="1" t="s">
        <v>10669</v>
      </c>
      <c r="E2064" s="1" t="s">
        <v>357</v>
      </c>
      <c r="F2064" s="1" t="s">
        <v>11184</v>
      </c>
      <c r="G2064" s="1" t="s">
        <v>357</v>
      </c>
      <c r="H2064" s="1" t="s">
        <v>357</v>
      </c>
      <c r="I2064" s="1" t="s">
        <v>357</v>
      </c>
      <c r="J2064" s="1" t="s">
        <v>357</v>
      </c>
      <c r="K2064" s="1" t="s">
        <v>357</v>
      </c>
      <c r="L2064" s="1" t="s">
        <v>357</v>
      </c>
      <c r="M2064" s="1" t="s">
        <v>357</v>
      </c>
      <c r="N2064" s="1" t="s">
        <v>357</v>
      </c>
      <c r="O2064" s="1" t="s">
        <v>357</v>
      </c>
      <c r="P2064" s="1" t="s">
        <v>357</v>
      </c>
      <c r="Q2064" s="1" t="s">
        <v>357</v>
      </c>
      <c r="R2064" s="1" t="s">
        <v>357</v>
      </c>
      <c r="S2064" s="1" t="s">
        <v>357</v>
      </c>
      <c r="T2064" s="1" t="s">
        <v>11140</v>
      </c>
      <c r="U2064" s="1" t="s">
        <v>357</v>
      </c>
      <c r="V2064" s="1" t="s">
        <v>357</v>
      </c>
      <c r="W2064" s="1" t="s">
        <v>357</v>
      </c>
      <c r="X2064" s="1" t="s">
        <v>357</v>
      </c>
    </row>
    <row r="2065" spans="1:24" ht="30">
      <c r="A2065" s="1" t="s">
        <v>3551</v>
      </c>
      <c r="B2065" s="1" t="s">
        <v>3552</v>
      </c>
      <c r="C2065" s="1" t="s">
        <v>3014</v>
      </c>
      <c r="D2065" s="1" t="s">
        <v>10669</v>
      </c>
      <c r="E2065" s="1" t="s">
        <v>357</v>
      </c>
      <c r="F2065" s="1" t="s">
        <v>11185</v>
      </c>
      <c r="G2065" s="1" t="s">
        <v>357</v>
      </c>
      <c r="H2065" s="1" t="s">
        <v>357</v>
      </c>
      <c r="I2065" s="1" t="s">
        <v>357</v>
      </c>
      <c r="J2065" s="1" t="s">
        <v>357</v>
      </c>
      <c r="K2065" s="1" t="s">
        <v>357</v>
      </c>
      <c r="L2065" s="1" t="s">
        <v>357</v>
      </c>
      <c r="M2065" s="1" t="s">
        <v>357</v>
      </c>
      <c r="N2065" s="1" t="s">
        <v>357</v>
      </c>
      <c r="O2065" s="1" t="s">
        <v>357</v>
      </c>
      <c r="P2065" s="1" t="s">
        <v>357</v>
      </c>
      <c r="Q2065" s="1" t="s">
        <v>357</v>
      </c>
      <c r="R2065" s="1" t="s">
        <v>357</v>
      </c>
      <c r="S2065" s="1" t="s">
        <v>357</v>
      </c>
      <c r="T2065" s="1" t="s">
        <v>11140</v>
      </c>
      <c r="U2065" s="1" t="s">
        <v>357</v>
      </c>
      <c r="V2065" s="1" t="s">
        <v>357</v>
      </c>
      <c r="W2065" s="1" t="s">
        <v>357</v>
      </c>
      <c r="X2065" s="1" t="s">
        <v>357</v>
      </c>
    </row>
    <row r="2066" spans="1:24" ht="30">
      <c r="A2066" s="1" t="s">
        <v>3554</v>
      </c>
      <c r="B2066" s="1" t="s">
        <v>3555</v>
      </c>
      <c r="C2066" s="1" t="s">
        <v>3014</v>
      </c>
      <c r="D2066" s="1" t="s">
        <v>10669</v>
      </c>
      <c r="E2066" s="1" t="s">
        <v>357</v>
      </c>
      <c r="F2066" s="1" t="s">
        <v>11186</v>
      </c>
      <c r="G2066" s="1" t="s">
        <v>357</v>
      </c>
      <c r="H2066" s="1" t="s">
        <v>357</v>
      </c>
      <c r="I2066" s="1" t="s">
        <v>357</v>
      </c>
      <c r="J2066" s="1" t="s">
        <v>357</v>
      </c>
      <c r="K2066" s="1" t="s">
        <v>357</v>
      </c>
      <c r="L2066" s="1" t="s">
        <v>357</v>
      </c>
      <c r="M2066" s="1" t="s">
        <v>357</v>
      </c>
      <c r="N2066" s="1" t="s">
        <v>357</v>
      </c>
      <c r="O2066" s="1" t="s">
        <v>357</v>
      </c>
      <c r="P2066" s="1" t="s">
        <v>357</v>
      </c>
      <c r="Q2066" s="1" t="s">
        <v>357</v>
      </c>
      <c r="R2066" s="1" t="s">
        <v>357</v>
      </c>
      <c r="S2066" s="1" t="s">
        <v>357</v>
      </c>
      <c r="T2066" s="1" t="s">
        <v>11140</v>
      </c>
      <c r="U2066" s="1" t="s">
        <v>357</v>
      </c>
      <c r="V2066" s="1" t="s">
        <v>357</v>
      </c>
      <c r="W2066" s="1" t="s">
        <v>357</v>
      </c>
      <c r="X2066" s="1" t="s">
        <v>357</v>
      </c>
    </row>
    <row r="2067" spans="1:24" ht="30">
      <c r="A2067" s="1" t="s">
        <v>3557</v>
      </c>
      <c r="B2067" s="1" t="s">
        <v>3558</v>
      </c>
      <c r="C2067" s="1" t="s">
        <v>3014</v>
      </c>
      <c r="D2067" s="1" t="s">
        <v>10669</v>
      </c>
      <c r="E2067" s="1" t="s">
        <v>357</v>
      </c>
      <c r="F2067" s="1" t="s">
        <v>11187</v>
      </c>
      <c r="G2067" s="1" t="s">
        <v>357</v>
      </c>
      <c r="H2067" s="1" t="s">
        <v>357</v>
      </c>
      <c r="I2067" s="1" t="s">
        <v>357</v>
      </c>
      <c r="J2067" s="1" t="s">
        <v>357</v>
      </c>
      <c r="K2067" s="1" t="s">
        <v>357</v>
      </c>
      <c r="L2067" s="1" t="s">
        <v>357</v>
      </c>
      <c r="M2067" s="1" t="s">
        <v>357</v>
      </c>
      <c r="N2067" s="1" t="s">
        <v>357</v>
      </c>
      <c r="O2067" s="1" t="s">
        <v>357</v>
      </c>
      <c r="P2067" s="1" t="s">
        <v>357</v>
      </c>
      <c r="Q2067" s="1" t="s">
        <v>357</v>
      </c>
      <c r="R2067" s="1" t="s">
        <v>357</v>
      </c>
      <c r="S2067" s="1" t="s">
        <v>357</v>
      </c>
      <c r="T2067" s="1" t="s">
        <v>11140</v>
      </c>
      <c r="U2067" s="1" t="s">
        <v>357</v>
      </c>
      <c r="V2067" s="1" t="s">
        <v>357</v>
      </c>
      <c r="W2067" s="1" t="s">
        <v>357</v>
      </c>
      <c r="X2067" s="1" t="s">
        <v>357</v>
      </c>
    </row>
    <row r="2068" spans="1:24" ht="30">
      <c r="A2068" s="1" t="s">
        <v>3464</v>
      </c>
      <c r="B2068" s="1" t="s">
        <v>3465</v>
      </c>
      <c r="C2068" s="1" t="s">
        <v>3014</v>
      </c>
      <c r="D2068" s="1" t="s">
        <v>10669</v>
      </c>
      <c r="E2068" s="1" t="s">
        <v>357</v>
      </c>
      <c r="F2068" s="1" t="s">
        <v>11188</v>
      </c>
      <c r="G2068" s="1" t="s">
        <v>357</v>
      </c>
      <c r="H2068" s="1" t="s">
        <v>357</v>
      </c>
      <c r="I2068" s="1" t="s">
        <v>357</v>
      </c>
      <c r="J2068" s="1" t="s">
        <v>357</v>
      </c>
      <c r="K2068" s="1" t="s">
        <v>357</v>
      </c>
      <c r="L2068" s="1" t="s">
        <v>357</v>
      </c>
      <c r="M2068" s="1" t="s">
        <v>357</v>
      </c>
      <c r="N2068" s="1" t="s">
        <v>357</v>
      </c>
      <c r="O2068" s="1" t="s">
        <v>357</v>
      </c>
      <c r="P2068" s="1" t="s">
        <v>357</v>
      </c>
      <c r="Q2068" s="1" t="s">
        <v>357</v>
      </c>
      <c r="R2068" s="1" t="s">
        <v>357</v>
      </c>
      <c r="S2068" s="1" t="s">
        <v>357</v>
      </c>
      <c r="T2068" s="1" t="s">
        <v>11140</v>
      </c>
      <c r="U2068" s="1" t="s">
        <v>357</v>
      </c>
      <c r="V2068" s="1" t="s">
        <v>357</v>
      </c>
      <c r="W2068" s="1" t="s">
        <v>357</v>
      </c>
      <c r="X2068" s="1" t="s">
        <v>357</v>
      </c>
    </row>
    <row r="2069" spans="1:24" ht="30">
      <c r="A2069" s="1" t="s">
        <v>3467</v>
      </c>
      <c r="B2069" s="1" t="s">
        <v>3468</v>
      </c>
      <c r="C2069" s="1" t="s">
        <v>3014</v>
      </c>
      <c r="D2069" s="1" t="s">
        <v>10669</v>
      </c>
      <c r="E2069" s="1" t="s">
        <v>357</v>
      </c>
      <c r="F2069" s="1" t="s">
        <v>11189</v>
      </c>
      <c r="G2069" s="1" t="s">
        <v>357</v>
      </c>
      <c r="H2069" s="1" t="s">
        <v>357</v>
      </c>
      <c r="I2069" s="1" t="s">
        <v>357</v>
      </c>
      <c r="J2069" s="1" t="s">
        <v>357</v>
      </c>
      <c r="K2069" s="1" t="s">
        <v>357</v>
      </c>
      <c r="L2069" s="1" t="s">
        <v>357</v>
      </c>
      <c r="M2069" s="1" t="s">
        <v>357</v>
      </c>
      <c r="N2069" s="1" t="s">
        <v>357</v>
      </c>
      <c r="O2069" s="1" t="s">
        <v>357</v>
      </c>
      <c r="P2069" s="1" t="s">
        <v>357</v>
      </c>
      <c r="Q2069" s="1" t="s">
        <v>357</v>
      </c>
      <c r="R2069" s="1" t="s">
        <v>357</v>
      </c>
      <c r="S2069" s="1" t="s">
        <v>357</v>
      </c>
      <c r="T2069" s="1" t="s">
        <v>11140</v>
      </c>
      <c r="U2069" s="1" t="s">
        <v>357</v>
      </c>
      <c r="V2069" s="1" t="s">
        <v>357</v>
      </c>
      <c r="W2069" s="1" t="s">
        <v>357</v>
      </c>
      <c r="X2069" s="1" t="s">
        <v>357</v>
      </c>
    </row>
    <row r="2070" spans="1:24" ht="30">
      <c r="A2070" s="1" t="s">
        <v>3470</v>
      </c>
      <c r="B2070" s="1" t="s">
        <v>3471</v>
      </c>
      <c r="C2070" s="1" t="s">
        <v>3014</v>
      </c>
      <c r="D2070" s="1" t="s">
        <v>10669</v>
      </c>
      <c r="E2070" s="1" t="s">
        <v>357</v>
      </c>
      <c r="F2070" s="1" t="s">
        <v>11190</v>
      </c>
      <c r="G2070" s="1" t="s">
        <v>357</v>
      </c>
      <c r="H2070" s="1" t="s">
        <v>357</v>
      </c>
      <c r="I2070" s="1" t="s">
        <v>357</v>
      </c>
      <c r="J2070" s="1" t="s">
        <v>357</v>
      </c>
      <c r="K2070" s="1" t="s">
        <v>357</v>
      </c>
      <c r="L2070" s="1" t="s">
        <v>357</v>
      </c>
      <c r="M2070" s="1" t="s">
        <v>357</v>
      </c>
      <c r="N2070" s="1" t="s">
        <v>357</v>
      </c>
      <c r="O2070" s="1" t="s">
        <v>357</v>
      </c>
      <c r="P2070" s="1" t="s">
        <v>357</v>
      </c>
      <c r="Q2070" s="1" t="s">
        <v>357</v>
      </c>
      <c r="R2070" s="1" t="s">
        <v>357</v>
      </c>
      <c r="S2070" s="1" t="s">
        <v>357</v>
      </c>
      <c r="T2070" s="1" t="s">
        <v>11140</v>
      </c>
      <c r="U2070" s="1" t="s">
        <v>357</v>
      </c>
      <c r="V2070" s="1" t="s">
        <v>357</v>
      </c>
      <c r="W2070" s="1" t="s">
        <v>357</v>
      </c>
      <c r="X2070" s="1" t="s">
        <v>357</v>
      </c>
    </row>
    <row r="2071" spans="1:24" ht="30">
      <c r="A2071" s="1" t="s">
        <v>3473</v>
      </c>
      <c r="B2071" s="1" t="s">
        <v>3474</v>
      </c>
      <c r="C2071" s="1" t="s">
        <v>3014</v>
      </c>
      <c r="D2071" s="1" t="s">
        <v>10669</v>
      </c>
      <c r="E2071" s="1" t="s">
        <v>357</v>
      </c>
      <c r="F2071" s="1" t="s">
        <v>11191</v>
      </c>
      <c r="G2071" s="1" t="s">
        <v>357</v>
      </c>
      <c r="H2071" s="1" t="s">
        <v>357</v>
      </c>
      <c r="I2071" s="1" t="s">
        <v>357</v>
      </c>
      <c r="J2071" s="1" t="s">
        <v>357</v>
      </c>
      <c r="K2071" s="1" t="s">
        <v>357</v>
      </c>
      <c r="L2071" s="1" t="s">
        <v>357</v>
      </c>
      <c r="M2071" s="1" t="s">
        <v>357</v>
      </c>
      <c r="N2071" s="1" t="s">
        <v>357</v>
      </c>
      <c r="O2071" s="1" t="s">
        <v>357</v>
      </c>
      <c r="P2071" s="1" t="s">
        <v>357</v>
      </c>
      <c r="Q2071" s="1" t="s">
        <v>357</v>
      </c>
      <c r="R2071" s="1" t="s">
        <v>357</v>
      </c>
      <c r="S2071" s="1" t="s">
        <v>357</v>
      </c>
      <c r="T2071" s="1" t="s">
        <v>11140</v>
      </c>
      <c r="U2071" s="1" t="s">
        <v>357</v>
      </c>
      <c r="V2071" s="1" t="s">
        <v>357</v>
      </c>
      <c r="W2071" s="1" t="s">
        <v>357</v>
      </c>
      <c r="X2071" s="1" t="s">
        <v>357</v>
      </c>
    </row>
    <row r="2072" spans="1:24" ht="30">
      <c r="A2072" s="1" t="s">
        <v>3536</v>
      </c>
      <c r="B2072" s="1" t="s">
        <v>3537</v>
      </c>
      <c r="C2072" s="1" t="s">
        <v>3014</v>
      </c>
      <c r="D2072" s="1" t="s">
        <v>10669</v>
      </c>
      <c r="E2072" s="1" t="s">
        <v>357</v>
      </c>
      <c r="F2072" s="1" t="s">
        <v>11192</v>
      </c>
      <c r="G2072" s="1" t="s">
        <v>357</v>
      </c>
      <c r="H2072" s="1" t="s">
        <v>357</v>
      </c>
      <c r="I2072" s="1" t="s">
        <v>357</v>
      </c>
      <c r="J2072" s="1" t="s">
        <v>357</v>
      </c>
      <c r="K2072" s="1" t="s">
        <v>357</v>
      </c>
      <c r="L2072" s="1" t="s">
        <v>357</v>
      </c>
      <c r="M2072" s="1" t="s">
        <v>357</v>
      </c>
      <c r="N2072" s="1" t="s">
        <v>357</v>
      </c>
      <c r="O2072" s="1" t="s">
        <v>357</v>
      </c>
      <c r="P2072" s="1" t="s">
        <v>357</v>
      </c>
      <c r="Q2072" s="1" t="s">
        <v>357</v>
      </c>
      <c r="R2072" s="1" t="s">
        <v>357</v>
      </c>
      <c r="S2072" s="1" t="s">
        <v>357</v>
      </c>
      <c r="T2072" s="1" t="s">
        <v>11140</v>
      </c>
      <c r="U2072" s="1" t="s">
        <v>357</v>
      </c>
      <c r="V2072" s="1" t="s">
        <v>357</v>
      </c>
      <c r="W2072" s="1" t="s">
        <v>357</v>
      </c>
      <c r="X2072" s="1" t="s">
        <v>357</v>
      </c>
    </row>
    <row r="2073" spans="1:24" ht="30">
      <c r="A2073" s="1" t="s">
        <v>3539</v>
      </c>
      <c r="B2073" s="1" t="s">
        <v>3540</v>
      </c>
      <c r="C2073" s="1" t="s">
        <v>3014</v>
      </c>
      <c r="D2073" s="1" t="s">
        <v>10669</v>
      </c>
      <c r="E2073" s="1" t="s">
        <v>357</v>
      </c>
      <c r="F2073" s="1" t="s">
        <v>11193</v>
      </c>
      <c r="G2073" s="1" t="s">
        <v>357</v>
      </c>
      <c r="H2073" s="1" t="s">
        <v>357</v>
      </c>
      <c r="I2073" s="1" t="s">
        <v>357</v>
      </c>
      <c r="J2073" s="1" t="s">
        <v>357</v>
      </c>
      <c r="K2073" s="1" t="s">
        <v>357</v>
      </c>
      <c r="L2073" s="1" t="s">
        <v>357</v>
      </c>
      <c r="M2073" s="1" t="s">
        <v>357</v>
      </c>
      <c r="N2073" s="1" t="s">
        <v>357</v>
      </c>
      <c r="O2073" s="1" t="s">
        <v>357</v>
      </c>
      <c r="P2073" s="1" t="s">
        <v>357</v>
      </c>
      <c r="Q2073" s="1" t="s">
        <v>357</v>
      </c>
      <c r="R2073" s="1" t="s">
        <v>357</v>
      </c>
      <c r="S2073" s="1" t="s">
        <v>357</v>
      </c>
      <c r="T2073" s="1" t="s">
        <v>11140</v>
      </c>
      <c r="U2073" s="1" t="s">
        <v>357</v>
      </c>
      <c r="V2073" s="1" t="s">
        <v>357</v>
      </c>
      <c r="W2073" s="1" t="s">
        <v>357</v>
      </c>
      <c r="X2073" s="1" t="s">
        <v>357</v>
      </c>
    </row>
    <row r="2074" spans="1:24" ht="30">
      <c r="A2074" s="1" t="s">
        <v>3542</v>
      </c>
      <c r="B2074" s="1" t="s">
        <v>3543</v>
      </c>
      <c r="C2074" s="1" t="s">
        <v>3014</v>
      </c>
      <c r="D2074" s="1" t="s">
        <v>10669</v>
      </c>
      <c r="E2074" s="1" t="s">
        <v>357</v>
      </c>
      <c r="F2074" s="1" t="s">
        <v>11194</v>
      </c>
      <c r="G2074" s="1" t="s">
        <v>357</v>
      </c>
      <c r="H2074" s="1" t="s">
        <v>357</v>
      </c>
      <c r="I2074" s="1" t="s">
        <v>357</v>
      </c>
      <c r="J2074" s="1" t="s">
        <v>357</v>
      </c>
      <c r="K2074" s="1" t="s">
        <v>357</v>
      </c>
      <c r="L2074" s="1" t="s">
        <v>357</v>
      </c>
      <c r="M2074" s="1" t="s">
        <v>357</v>
      </c>
      <c r="N2074" s="1" t="s">
        <v>357</v>
      </c>
      <c r="O2074" s="1" t="s">
        <v>357</v>
      </c>
      <c r="P2074" s="1" t="s">
        <v>357</v>
      </c>
      <c r="Q2074" s="1" t="s">
        <v>357</v>
      </c>
      <c r="R2074" s="1" t="s">
        <v>357</v>
      </c>
      <c r="S2074" s="1" t="s">
        <v>357</v>
      </c>
      <c r="T2074" s="1" t="s">
        <v>11140</v>
      </c>
      <c r="U2074" s="1" t="s">
        <v>357</v>
      </c>
      <c r="V2074" s="1" t="s">
        <v>357</v>
      </c>
      <c r="W2074" s="1" t="s">
        <v>357</v>
      </c>
      <c r="X2074" s="1" t="s">
        <v>357</v>
      </c>
    </row>
    <row r="2075" spans="1:24" ht="30">
      <c r="A2075" s="1" t="s">
        <v>3545</v>
      </c>
      <c r="B2075" s="1" t="s">
        <v>3546</v>
      </c>
      <c r="C2075" s="1" t="s">
        <v>3014</v>
      </c>
      <c r="D2075" s="1" t="s">
        <v>10669</v>
      </c>
      <c r="E2075" s="1" t="s">
        <v>357</v>
      </c>
      <c r="F2075" s="1" t="s">
        <v>11195</v>
      </c>
      <c r="G2075" s="1" t="s">
        <v>357</v>
      </c>
      <c r="H2075" s="1" t="s">
        <v>357</v>
      </c>
      <c r="I2075" s="1" t="s">
        <v>357</v>
      </c>
      <c r="J2075" s="1" t="s">
        <v>357</v>
      </c>
      <c r="K2075" s="1" t="s">
        <v>357</v>
      </c>
      <c r="L2075" s="1" t="s">
        <v>357</v>
      </c>
      <c r="M2075" s="1" t="s">
        <v>357</v>
      </c>
      <c r="N2075" s="1" t="s">
        <v>357</v>
      </c>
      <c r="O2075" s="1" t="s">
        <v>357</v>
      </c>
      <c r="P2075" s="1" t="s">
        <v>357</v>
      </c>
      <c r="Q2075" s="1" t="s">
        <v>357</v>
      </c>
      <c r="R2075" s="1" t="s">
        <v>357</v>
      </c>
      <c r="S2075" s="1" t="s">
        <v>357</v>
      </c>
      <c r="T2075" s="1" t="s">
        <v>11140</v>
      </c>
      <c r="U2075" s="1" t="s">
        <v>357</v>
      </c>
      <c r="V2075" s="1" t="s">
        <v>357</v>
      </c>
      <c r="W2075" s="1" t="s">
        <v>357</v>
      </c>
      <c r="X2075" s="1" t="s">
        <v>357</v>
      </c>
    </row>
    <row r="2076" spans="1:24" ht="30">
      <c r="A2076" s="1" t="s">
        <v>3560</v>
      </c>
      <c r="B2076" s="1" t="s">
        <v>3561</v>
      </c>
      <c r="C2076" s="1" t="s">
        <v>3014</v>
      </c>
      <c r="D2076" s="1" t="s">
        <v>10669</v>
      </c>
      <c r="E2076" s="1" t="s">
        <v>357</v>
      </c>
      <c r="F2076" s="1" t="s">
        <v>11196</v>
      </c>
      <c r="G2076" s="1" t="s">
        <v>357</v>
      </c>
      <c r="H2076" s="1" t="s">
        <v>357</v>
      </c>
      <c r="I2076" s="1" t="s">
        <v>357</v>
      </c>
      <c r="J2076" s="1" t="s">
        <v>357</v>
      </c>
      <c r="K2076" s="1" t="s">
        <v>357</v>
      </c>
      <c r="L2076" s="1" t="s">
        <v>357</v>
      </c>
      <c r="M2076" s="1" t="s">
        <v>357</v>
      </c>
      <c r="N2076" s="1" t="s">
        <v>357</v>
      </c>
      <c r="O2076" s="1" t="s">
        <v>357</v>
      </c>
      <c r="P2076" s="1" t="s">
        <v>357</v>
      </c>
      <c r="Q2076" s="1" t="s">
        <v>357</v>
      </c>
      <c r="R2076" s="1" t="s">
        <v>357</v>
      </c>
      <c r="S2076" s="1" t="s">
        <v>357</v>
      </c>
      <c r="T2076" s="1" t="s">
        <v>11140</v>
      </c>
      <c r="U2076" s="1" t="s">
        <v>357</v>
      </c>
      <c r="V2076" s="1" t="s">
        <v>357</v>
      </c>
      <c r="W2076" s="1" t="s">
        <v>357</v>
      </c>
      <c r="X2076" s="1" t="s">
        <v>357</v>
      </c>
    </row>
    <row r="2077" spans="1:24" ht="30">
      <c r="A2077" s="1" t="s">
        <v>3563</v>
      </c>
      <c r="B2077" s="1" t="s">
        <v>3564</v>
      </c>
      <c r="C2077" s="1" t="s">
        <v>3014</v>
      </c>
      <c r="D2077" s="1" t="s">
        <v>10669</v>
      </c>
      <c r="E2077" s="1" t="s">
        <v>357</v>
      </c>
      <c r="F2077" s="1" t="s">
        <v>11197</v>
      </c>
      <c r="G2077" s="1" t="s">
        <v>357</v>
      </c>
      <c r="H2077" s="1" t="s">
        <v>357</v>
      </c>
      <c r="I2077" s="1" t="s">
        <v>357</v>
      </c>
      <c r="J2077" s="1" t="s">
        <v>357</v>
      </c>
      <c r="K2077" s="1" t="s">
        <v>357</v>
      </c>
      <c r="L2077" s="1" t="s">
        <v>357</v>
      </c>
      <c r="M2077" s="1" t="s">
        <v>357</v>
      </c>
      <c r="N2077" s="1" t="s">
        <v>357</v>
      </c>
      <c r="O2077" s="1" t="s">
        <v>357</v>
      </c>
      <c r="P2077" s="1" t="s">
        <v>357</v>
      </c>
      <c r="Q2077" s="1" t="s">
        <v>357</v>
      </c>
      <c r="R2077" s="1" t="s">
        <v>357</v>
      </c>
      <c r="S2077" s="1" t="s">
        <v>357</v>
      </c>
      <c r="T2077" s="1" t="s">
        <v>11140</v>
      </c>
      <c r="U2077" s="1" t="s">
        <v>357</v>
      </c>
      <c r="V2077" s="1" t="s">
        <v>357</v>
      </c>
      <c r="W2077" s="1" t="s">
        <v>357</v>
      </c>
      <c r="X2077" s="1" t="s">
        <v>357</v>
      </c>
    </row>
    <row r="2078" spans="1:24" ht="30">
      <c r="A2078" s="1" t="s">
        <v>3566</v>
      </c>
      <c r="B2078" s="1" t="s">
        <v>3567</v>
      </c>
      <c r="C2078" s="1" t="s">
        <v>3014</v>
      </c>
      <c r="D2078" s="1" t="s">
        <v>10669</v>
      </c>
      <c r="E2078" s="1" t="s">
        <v>357</v>
      </c>
      <c r="F2078" s="1" t="s">
        <v>11198</v>
      </c>
      <c r="G2078" s="1" t="s">
        <v>357</v>
      </c>
      <c r="H2078" s="1" t="s">
        <v>357</v>
      </c>
      <c r="I2078" s="1" t="s">
        <v>357</v>
      </c>
      <c r="J2078" s="1" t="s">
        <v>357</v>
      </c>
      <c r="K2078" s="1" t="s">
        <v>357</v>
      </c>
      <c r="L2078" s="1" t="s">
        <v>357</v>
      </c>
      <c r="M2078" s="1" t="s">
        <v>357</v>
      </c>
      <c r="N2078" s="1" t="s">
        <v>357</v>
      </c>
      <c r="O2078" s="1" t="s">
        <v>357</v>
      </c>
      <c r="P2078" s="1" t="s">
        <v>357</v>
      </c>
      <c r="Q2078" s="1" t="s">
        <v>357</v>
      </c>
      <c r="R2078" s="1" t="s">
        <v>357</v>
      </c>
      <c r="S2078" s="1" t="s">
        <v>357</v>
      </c>
      <c r="T2078" s="1" t="s">
        <v>11140</v>
      </c>
      <c r="U2078" s="1" t="s">
        <v>357</v>
      </c>
      <c r="V2078" s="1" t="s">
        <v>357</v>
      </c>
      <c r="W2078" s="1" t="s">
        <v>357</v>
      </c>
      <c r="X2078" s="1" t="s">
        <v>357</v>
      </c>
    </row>
    <row r="2079" spans="1:24" ht="30">
      <c r="A2079" s="1" t="s">
        <v>3569</v>
      </c>
      <c r="B2079" s="1" t="s">
        <v>3570</v>
      </c>
      <c r="C2079" s="1" t="s">
        <v>3014</v>
      </c>
      <c r="D2079" s="1" t="s">
        <v>10669</v>
      </c>
      <c r="E2079" s="1" t="s">
        <v>357</v>
      </c>
      <c r="F2079" s="1" t="s">
        <v>11199</v>
      </c>
      <c r="G2079" s="1" t="s">
        <v>357</v>
      </c>
      <c r="H2079" s="1" t="s">
        <v>357</v>
      </c>
      <c r="I2079" s="1" t="s">
        <v>357</v>
      </c>
      <c r="J2079" s="1" t="s">
        <v>357</v>
      </c>
      <c r="K2079" s="1" t="s">
        <v>357</v>
      </c>
      <c r="L2079" s="1" t="s">
        <v>357</v>
      </c>
      <c r="M2079" s="1" t="s">
        <v>357</v>
      </c>
      <c r="N2079" s="1" t="s">
        <v>357</v>
      </c>
      <c r="O2079" s="1" t="s">
        <v>357</v>
      </c>
      <c r="P2079" s="1" t="s">
        <v>357</v>
      </c>
      <c r="Q2079" s="1" t="s">
        <v>357</v>
      </c>
      <c r="R2079" s="1" t="s">
        <v>357</v>
      </c>
      <c r="S2079" s="1" t="s">
        <v>357</v>
      </c>
      <c r="T2079" s="1" t="s">
        <v>11140</v>
      </c>
      <c r="U2079" s="1" t="s">
        <v>357</v>
      </c>
      <c r="V2079" s="1" t="s">
        <v>357</v>
      </c>
      <c r="W2079" s="1" t="s">
        <v>357</v>
      </c>
      <c r="X2079" s="1" t="s">
        <v>357</v>
      </c>
    </row>
    <row r="2080" spans="1:24" ht="30">
      <c r="A2080" s="1" t="s">
        <v>4841</v>
      </c>
      <c r="B2080" s="1" t="s">
        <v>4842</v>
      </c>
      <c r="C2080" s="1" t="s">
        <v>3014</v>
      </c>
      <c r="D2080" s="1" t="s">
        <v>10669</v>
      </c>
      <c r="E2080" s="1" t="s">
        <v>357</v>
      </c>
      <c r="F2080" s="1" t="s">
        <v>11200</v>
      </c>
      <c r="G2080" s="1" t="s">
        <v>357</v>
      </c>
      <c r="H2080" s="1" t="s">
        <v>357</v>
      </c>
      <c r="I2080" s="1" t="s">
        <v>357</v>
      </c>
      <c r="J2080" s="1" t="s">
        <v>357</v>
      </c>
      <c r="K2080" s="1" t="s">
        <v>357</v>
      </c>
      <c r="L2080" s="1" t="s">
        <v>357</v>
      </c>
      <c r="M2080" s="1" t="s">
        <v>357</v>
      </c>
      <c r="N2080" s="1" t="s">
        <v>357</v>
      </c>
      <c r="O2080" s="1" t="s">
        <v>357</v>
      </c>
      <c r="P2080" s="1" t="s">
        <v>357</v>
      </c>
      <c r="Q2080" s="1" t="s">
        <v>357</v>
      </c>
      <c r="R2080" s="1" t="s">
        <v>357</v>
      </c>
      <c r="S2080" s="1" t="s">
        <v>357</v>
      </c>
      <c r="T2080" s="1" t="s">
        <v>11140</v>
      </c>
      <c r="U2080" s="1" t="s">
        <v>357</v>
      </c>
      <c r="V2080" s="1" t="s">
        <v>357</v>
      </c>
      <c r="W2080" s="1" t="s">
        <v>357</v>
      </c>
      <c r="X2080" s="1" t="s">
        <v>357</v>
      </c>
    </row>
    <row r="2081" spans="1:24" ht="30">
      <c r="A2081" s="1" t="s">
        <v>4844</v>
      </c>
      <c r="B2081" s="1" t="s">
        <v>4845</v>
      </c>
      <c r="C2081" s="1" t="s">
        <v>3014</v>
      </c>
      <c r="D2081" s="1" t="s">
        <v>10669</v>
      </c>
      <c r="E2081" s="1" t="s">
        <v>357</v>
      </c>
      <c r="F2081" s="1" t="s">
        <v>11201</v>
      </c>
      <c r="G2081" s="1" t="s">
        <v>357</v>
      </c>
      <c r="H2081" s="1" t="s">
        <v>357</v>
      </c>
      <c r="I2081" s="1" t="s">
        <v>357</v>
      </c>
      <c r="J2081" s="1" t="s">
        <v>357</v>
      </c>
      <c r="K2081" s="1" t="s">
        <v>357</v>
      </c>
      <c r="L2081" s="1" t="s">
        <v>357</v>
      </c>
      <c r="M2081" s="1" t="s">
        <v>357</v>
      </c>
      <c r="N2081" s="1" t="s">
        <v>357</v>
      </c>
      <c r="O2081" s="1" t="s">
        <v>357</v>
      </c>
      <c r="P2081" s="1" t="s">
        <v>357</v>
      </c>
      <c r="Q2081" s="1" t="s">
        <v>357</v>
      </c>
      <c r="R2081" s="1" t="s">
        <v>357</v>
      </c>
      <c r="S2081" s="1" t="s">
        <v>357</v>
      </c>
      <c r="T2081" s="1" t="s">
        <v>11140</v>
      </c>
      <c r="U2081" s="1" t="s">
        <v>357</v>
      </c>
      <c r="V2081" s="1" t="s">
        <v>357</v>
      </c>
      <c r="W2081" s="1" t="s">
        <v>357</v>
      </c>
      <c r="X2081" s="1" t="s">
        <v>357</v>
      </c>
    </row>
    <row r="2082" spans="1:24" ht="30">
      <c r="A2082" s="1" t="s">
        <v>4847</v>
      </c>
      <c r="B2082" s="1" t="s">
        <v>4848</v>
      </c>
      <c r="C2082" s="1" t="s">
        <v>3014</v>
      </c>
      <c r="D2082" s="1" t="s">
        <v>10669</v>
      </c>
      <c r="E2082" s="1" t="s">
        <v>357</v>
      </c>
      <c r="F2082" s="1" t="s">
        <v>11202</v>
      </c>
      <c r="G2082" s="1" t="s">
        <v>357</v>
      </c>
      <c r="H2082" s="1" t="s">
        <v>357</v>
      </c>
      <c r="I2082" s="1" t="s">
        <v>357</v>
      </c>
      <c r="J2082" s="1" t="s">
        <v>357</v>
      </c>
      <c r="K2082" s="1" t="s">
        <v>357</v>
      </c>
      <c r="L2082" s="1" t="s">
        <v>357</v>
      </c>
      <c r="M2082" s="1" t="s">
        <v>357</v>
      </c>
      <c r="N2082" s="1" t="s">
        <v>357</v>
      </c>
      <c r="O2082" s="1" t="s">
        <v>357</v>
      </c>
      <c r="P2082" s="1" t="s">
        <v>357</v>
      </c>
      <c r="Q2082" s="1" t="s">
        <v>357</v>
      </c>
      <c r="R2082" s="1" t="s">
        <v>357</v>
      </c>
      <c r="S2082" s="1" t="s">
        <v>357</v>
      </c>
      <c r="T2082" s="1" t="s">
        <v>11140</v>
      </c>
      <c r="U2082" s="1" t="s">
        <v>357</v>
      </c>
      <c r="V2082" s="1" t="s">
        <v>357</v>
      </c>
      <c r="W2082" s="1" t="s">
        <v>357</v>
      </c>
      <c r="X2082" s="1" t="s">
        <v>357</v>
      </c>
    </row>
    <row r="2083" spans="1:24" ht="30">
      <c r="A2083" s="1" t="s">
        <v>4850</v>
      </c>
      <c r="B2083" s="1" t="s">
        <v>4851</v>
      </c>
      <c r="C2083" s="1" t="s">
        <v>3014</v>
      </c>
      <c r="D2083" s="1" t="s">
        <v>10669</v>
      </c>
      <c r="E2083" s="1" t="s">
        <v>357</v>
      </c>
      <c r="F2083" s="1" t="s">
        <v>11203</v>
      </c>
      <c r="G2083" s="1" t="s">
        <v>357</v>
      </c>
      <c r="H2083" s="1" t="s">
        <v>357</v>
      </c>
      <c r="I2083" s="1" t="s">
        <v>357</v>
      </c>
      <c r="J2083" s="1" t="s">
        <v>357</v>
      </c>
      <c r="K2083" s="1" t="s">
        <v>357</v>
      </c>
      <c r="L2083" s="1" t="s">
        <v>357</v>
      </c>
      <c r="M2083" s="1" t="s">
        <v>357</v>
      </c>
      <c r="N2083" s="1" t="s">
        <v>357</v>
      </c>
      <c r="O2083" s="1" t="s">
        <v>357</v>
      </c>
      <c r="P2083" s="1" t="s">
        <v>357</v>
      </c>
      <c r="Q2083" s="1" t="s">
        <v>357</v>
      </c>
      <c r="R2083" s="1" t="s">
        <v>357</v>
      </c>
      <c r="S2083" s="1" t="s">
        <v>357</v>
      </c>
      <c r="T2083" s="1" t="s">
        <v>11140</v>
      </c>
      <c r="U2083" s="1" t="s">
        <v>357</v>
      </c>
      <c r="V2083" s="1" t="s">
        <v>357</v>
      </c>
      <c r="W2083" s="1" t="s">
        <v>357</v>
      </c>
      <c r="X2083" s="1" t="s">
        <v>357</v>
      </c>
    </row>
    <row r="2084" spans="1:24" ht="30">
      <c r="A2084" s="1" t="s">
        <v>4793</v>
      </c>
      <c r="B2084" s="1" t="s">
        <v>4794</v>
      </c>
      <c r="C2084" s="1" t="s">
        <v>3014</v>
      </c>
      <c r="D2084" s="1" t="s">
        <v>10669</v>
      </c>
      <c r="E2084" s="1" t="s">
        <v>357</v>
      </c>
      <c r="F2084" s="1" t="s">
        <v>357</v>
      </c>
      <c r="G2084" s="1" t="s">
        <v>357</v>
      </c>
      <c r="H2084" s="1" t="s">
        <v>357</v>
      </c>
      <c r="I2084" s="1" t="s">
        <v>357</v>
      </c>
      <c r="J2084" s="1" t="s">
        <v>357</v>
      </c>
      <c r="K2084" s="1" t="s">
        <v>357</v>
      </c>
      <c r="L2084" s="1" t="s">
        <v>357</v>
      </c>
      <c r="M2084" s="1" t="s">
        <v>357</v>
      </c>
      <c r="N2084" s="1" t="s">
        <v>357</v>
      </c>
      <c r="O2084" s="1" t="s">
        <v>357</v>
      </c>
      <c r="P2084" s="1" t="s">
        <v>357</v>
      </c>
      <c r="Q2084" s="1" t="s">
        <v>357</v>
      </c>
      <c r="R2084" s="1" t="s">
        <v>357</v>
      </c>
      <c r="S2084" s="1" t="s">
        <v>357</v>
      </c>
      <c r="T2084" s="1" t="s">
        <v>11140</v>
      </c>
      <c r="U2084" s="1" t="s">
        <v>357</v>
      </c>
      <c r="V2084" s="1" t="s">
        <v>357</v>
      </c>
      <c r="W2084" s="1" t="s">
        <v>357</v>
      </c>
      <c r="X2084" s="1" t="s">
        <v>357</v>
      </c>
    </row>
    <row r="2085" spans="1:24" ht="30">
      <c r="A2085" s="1" t="s">
        <v>4796</v>
      </c>
      <c r="B2085" s="1" t="s">
        <v>4797</v>
      </c>
      <c r="C2085" s="1" t="s">
        <v>3014</v>
      </c>
      <c r="D2085" s="1" t="s">
        <v>10669</v>
      </c>
      <c r="E2085" s="1" t="s">
        <v>357</v>
      </c>
      <c r="F2085" s="1" t="s">
        <v>357</v>
      </c>
      <c r="G2085" s="1" t="s">
        <v>357</v>
      </c>
      <c r="H2085" s="1" t="s">
        <v>357</v>
      </c>
      <c r="I2085" s="1" t="s">
        <v>357</v>
      </c>
      <c r="J2085" s="1" t="s">
        <v>357</v>
      </c>
      <c r="K2085" s="1" t="s">
        <v>357</v>
      </c>
      <c r="L2085" s="1" t="s">
        <v>357</v>
      </c>
      <c r="M2085" s="1" t="s">
        <v>357</v>
      </c>
      <c r="N2085" s="1" t="s">
        <v>357</v>
      </c>
      <c r="O2085" s="1" t="s">
        <v>357</v>
      </c>
      <c r="P2085" s="1" t="s">
        <v>357</v>
      </c>
      <c r="Q2085" s="1" t="s">
        <v>357</v>
      </c>
      <c r="R2085" s="1" t="s">
        <v>357</v>
      </c>
      <c r="S2085" s="1" t="s">
        <v>357</v>
      </c>
      <c r="T2085" s="1" t="s">
        <v>11140</v>
      </c>
      <c r="U2085" s="1" t="s">
        <v>357</v>
      </c>
      <c r="V2085" s="1" t="s">
        <v>357</v>
      </c>
      <c r="W2085" s="1" t="s">
        <v>357</v>
      </c>
      <c r="X2085" s="1" t="s">
        <v>357</v>
      </c>
    </row>
    <row r="2086" spans="1:24" ht="30">
      <c r="A2086" s="1" t="s">
        <v>4799</v>
      </c>
      <c r="B2086" s="1" t="s">
        <v>4800</v>
      </c>
      <c r="C2086" s="1" t="s">
        <v>3014</v>
      </c>
      <c r="D2086" s="1" t="s">
        <v>10669</v>
      </c>
      <c r="E2086" s="1" t="s">
        <v>357</v>
      </c>
      <c r="F2086" s="1" t="s">
        <v>357</v>
      </c>
      <c r="G2086" s="1" t="s">
        <v>357</v>
      </c>
      <c r="H2086" s="1" t="s">
        <v>357</v>
      </c>
      <c r="I2086" s="1" t="s">
        <v>357</v>
      </c>
      <c r="J2086" s="1" t="s">
        <v>357</v>
      </c>
      <c r="K2086" s="1" t="s">
        <v>357</v>
      </c>
      <c r="L2086" s="1" t="s">
        <v>357</v>
      </c>
      <c r="M2086" s="1" t="s">
        <v>357</v>
      </c>
      <c r="N2086" s="1" t="s">
        <v>357</v>
      </c>
      <c r="O2086" s="1" t="s">
        <v>357</v>
      </c>
      <c r="P2086" s="1" t="s">
        <v>357</v>
      </c>
      <c r="Q2086" s="1" t="s">
        <v>357</v>
      </c>
      <c r="R2086" s="1" t="s">
        <v>357</v>
      </c>
      <c r="S2086" s="1" t="s">
        <v>357</v>
      </c>
      <c r="T2086" s="1" t="s">
        <v>11140</v>
      </c>
      <c r="U2086" s="1" t="s">
        <v>357</v>
      </c>
      <c r="V2086" s="1" t="s">
        <v>357</v>
      </c>
      <c r="W2086" s="1" t="s">
        <v>357</v>
      </c>
      <c r="X2086" s="1" t="s">
        <v>357</v>
      </c>
    </row>
    <row r="2087" spans="1:24" ht="30">
      <c r="A2087" s="1" t="s">
        <v>4802</v>
      </c>
      <c r="B2087" s="1" t="s">
        <v>4803</v>
      </c>
      <c r="C2087" s="1" t="s">
        <v>3014</v>
      </c>
      <c r="D2087" s="1" t="s">
        <v>10669</v>
      </c>
      <c r="E2087" s="1" t="s">
        <v>357</v>
      </c>
      <c r="F2087" s="1" t="s">
        <v>357</v>
      </c>
      <c r="G2087" s="1" t="s">
        <v>357</v>
      </c>
      <c r="H2087" s="1" t="s">
        <v>357</v>
      </c>
      <c r="I2087" s="1" t="s">
        <v>357</v>
      </c>
      <c r="J2087" s="1" t="s">
        <v>357</v>
      </c>
      <c r="K2087" s="1" t="s">
        <v>357</v>
      </c>
      <c r="L2087" s="1" t="s">
        <v>357</v>
      </c>
      <c r="M2087" s="1" t="s">
        <v>357</v>
      </c>
      <c r="N2087" s="1" t="s">
        <v>357</v>
      </c>
      <c r="O2087" s="1" t="s">
        <v>357</v>
      </c>
      <c r="P2087" s="1" t="s">
        <v>357</v>
      </c>
      <c r="Q2087" s="1" t="s">
        <v>357</v>
      </c>
      <c r="R2087" s="1" t="s">
        <v>357</v>
      </c>
      <c r="S2087" s="1" t="s">
        <v>357</v>
      </c>
      <c r="T2087" s="1" t="s">
        <v>11140</v>
      </c>
      <c r="U2087" s="1" t="s">
        <v>357</v>
      </c>
      <c r="V2087" s="1" t="s">
        <v>357</v>
      </c>
      <c r="W2087" s="1" t="s">
        <v>357</v>
      </c>
      <c r="X2087" s="1" t="s">
        <v>357</v>
      </c>
    </row>
    <row r="2088" spans="1:24" ht="30">
      <c r="A2088" s="1" t="s">
        <v>4817</v>
      </c>
      <c r="B2088" s="1" t="s">
        <v>4818</v>
      </c>
      <c r="C2088" s="1" t="s">
        <v>3014</v>
      </c>
      <c r="D2088" s="1" t="s">
        <v>10669</v>
      </c>
      <c r="E2088" s="1" t="s">
        <v>357</v>
      </c>
      <c r="F2088" s="1" t="s">
        <v>11204</v>
      </c>
      <c r="G2088" s="1" t="s">
        <v>357</v>
      </c>
      <c r="H2088" s="1" t="s">
        <v>357</v>
      </c>
      <c r="I2088" s="1" t="s">
        <v>357</v>
      </c>
      <c r="J2088" s="1" t="s">
        <v>357</v>
      </c>
      <c r="K2088" s="1" t="s">
        <v>357</v>
      </c>
      <c r="L2088" s="1" t="s">
        <v>357</v>
      </c>
      <c r="M2088" s="1" t="s">
        <v>357</v>
      </c>
      <c r="N2088" s="1" t="s">
        <v>357</v>
      </c>
      <c r="O2088" s="1" t="s">
        <v>357</v>
      </c>
      <c r="P2088" s="1" t="s">
        <v>357</v>
      </c>
      <c r="Q2088" s="1" t="s">
        <v>357</v>
      </c>
      <c r="R2088" s="1" t="s">
        <v>357</v>
      </c>
      <c r="S2088" s="1" t="s">
        <v>357</v>
      </c>
      <c r="T2088" s="1" t="s">
        <v>11140</v>
      </c>
      <c r="U2088" s="1" t="s">
        <v>357</v>
      </c>
      <c r="V2088" s="1" t="s">
        <v>357</v>
      </c>
      <c r="W2088" s="1" t="s">
        <v>357</v>
      </c>
      <c r="X2088" s="1" t="s">
        <v>357</v>
      </c>
    </row>
    <row r="2089" spans="1:24" ht="30">
      <c r="A2089" s="1" t="s">
        <v>4820</v>
      </c>
      <c r="B2089" s="1" t="s">
        <v>4821</v>
      </c>
      <c r="C2089" s="1" t="s">
        <v>3014</v>
      </c>
      <c r="D2089" s="1" t="s">
        <v>10669</v>
      </c>
      <c r="E2089" s="1" t="s">
        <v>357</v>
      </c>
      <c r="F2089" s="1" t="s">
        <v>11205</v>
      </c>
      <c r="G2089" s="1" t="s">
        <v>357</v>
      </c>
      <c r="H2089" s="1" t="s">
        <v>357</v>
      </c>
      <c r="I2089" s="1" t="s">
        <v>357</v>
      </c>
      <c r="J2089" s="1" t="s">
        <v>357</v>
      </c>
      <c r="K2089" s="1" t="s">
        <v>357</v>
      </c>
      <c r="L2089" s="1" t="s">
        <v>357</v>
      </c>
      <c r="M2089" s="1" t="s">
        <v>357</v>
      </c>
      <c r="N2089" s="1" t="s">
        <v>357</v>
      </c>
      <c r="O2089" s="1" t="s">
        <v>357</v>
      </c>
      <c r="P2089" s="1" t="s">
        <v>357</v>
      </c>
      <c r="Q2089" s="1" t="s">
        <v>357</v>
      </c>
      <c r="R2089" s="1" t="s">
        <v>357</v>
      </c>
      <c r="S2089" s="1" t="s">
        <v>357</v>
      </c>
      <c r="T2089" s="1" t="s">
        <v>11140</v>
      </c>
      <c r="U2089" s="1" t="s">
        <v>357</v>
      </c>
      <c r="V2089" s="1" t="s">
        <v>357</v>
      </c>
      <c r="W2089" s="1" t="s">
        <v>357</v>
      </c>
      <c r="X2089" s="1" t="s">
        <v>357</v>
      </c>
    </row>
    <row r="2090" spans="1:24" ht="30">
      <c r="A2090" s="1" t="s">
        <v>4823</v>
      </c>
      <c r="B2090" s="1" t="s">
        <v>4824</v>
      </c>
      <c r="C2090" s="1" t="s">
        <v>3014</v>
      </c>
      <c r="D2090" s="1" t="s">
        <v>10669</v>
      </c>
      <c r="E2090" s="1" t="s">
        <v>357</v>
      </c>
      <c r="F2090" s="1" t="s">
        <v>11206</v>
      </c>
      <c r="G2090" s="1" t="s">
        <v>357</v>
      </c>
      <c r="H2090" s="1" t="s">
        <v>357</v>
      </c>
      <c r="I2090" s="1" t="s">
        <v>357</v>
      </c>
      <c r="J2090" s="1" t="s">
        <v>357</v>
      </c>
      <c r="K2090" s="1" t="s">
        <v>357</v>
      </c>
      <c r="L2090" s="1" t="s">
        <v>357</v>
      </c>
      <c r="M2090" s="1" t="s">
        <v>357</v>
      </c>
      <c r="N2090" s="1" t="s">
        <v>357</v>
      </c>
      <c r="O2090" s="1" t="s">
        <v>357</v>
      </c>
      <c r="P2090" s="1" t="s">
        <v>357</v>
      </c>
      <c r="Q2090" s="1" t="s">
        <v>357</v>
      </c>
      <c r="R2090" s="1" t="s">
        <v>357</v>
      </c>
      <c r="S2090" s="1" t="s">
        <v>357</v>
      </c>
      <c r="T2090" s="1" t="s">
        <v>11140</v>
      </c>
      <c r="U2090" s="1" t="s">
        <v>357</v>
      </c>
      <c r="V2090" s="1" t="s">
        <v>357</v>
      </c>
      <c r="W2090" s="1" t="s">
        <v>357</v>
      </c>
      <c r="X2090" s="1" t="s">
        <v>357</v>
      </c>
    </row>
    <row r="2091" spans="1:24" ht="30">
      <c r="A2091" s="1" t="s">
        <v>4826</v>
      </c>
      <c r="B2091" s="1" t="s">
        <v>4827</v>
      </c>
      <c r="C2091" s="1" t="s">
        <v>3014</v>
      </c>
      <c r="D2091" s="1" t="s">
        <v>10669</v>
      </c>
      <c r="E2091" s="1" t="s">
        <v>357</v>
      </c>
      <c r="F2091" s="1" t="s">
        <v>11207</v>
      </c>
      <c r="G2091" s="1" t="s">
        <v>357</v>
      </c>
      <c r="H2091" s="1" t="s">
        <v>357</v>
      </c>
      <c r="I2091" s="1" t="s">
        <v>357</v>
      </c>
      <c r="J2091" s="1" t="s">
        <v>357</v>
      </c>
      <c r="K2091" s="1" t="s">
        <v>357</v>
      </c>
      <c r="L2091" s="1" t="s">
        <v>357</v>
      </c>
      <c r="M2091" s="1" t="s">
        <v>357</v>
      </c>
      <c r="N2091" s="1" t="s">
        <v>357</v>
      </c>
      <c r="O2091" s="1" t="s">
        <v>357</v>
      </c>
      <c r="P2091" s="1" t="s">
        <v>357</v>
      </c>
      <c r="Q2091" s="1" t="s">
        <v>357</v>
      </c>
      <c r="R2091" s="1" t="s">
        <v>357</v>
      </c>
      <c r="S2091" s="1" t="s">
        <v>357</v>
      </c>
      <c r="T2091" s="1" t="s">
        <v>11140</v>
      </c>
      <c r="U2091" s="1" t="s">
        <v>357</v>
      </c>
      <c r="V2091" s="1" t="s">
        <v>357</v>
      </c>
      <c r="W2091" s="1" t="s">
        <v>357</v>
      </c>
      <c r="X2091" s="1" t="s">
        <v>357</v>
      </c>
    </row>
    <row r="2092" spans="1:24" ht="30">
      <c r="A2092" s="1" t="s">
        <v>4853</v>
      </c>
      <c r="B2092" s="1" t="s">
        <v>4854</v>
      </c>
      <c r="C2092" s="1" t="s">
        <v>3014</v>
      </c>
      <c r="D2092" s="1" t="s">
        <v>10669</v>
      </c>
      <c r="E2092" s="1" t="s">
        <v>357</v>
      </c>
      <c r="F2092" s="1" t="s">
        <v>11208</v>
      </c>
      <c r="G2092" s="1" t="s">
        <v>357</v>
      </c>
      <c r="H2092" s="1" t="s">
        <v>357</v>
      </c>
      <c r="I2092" s="1" t="s">
        <v>357</v>
      </c>
      <c r="J2092" s="1" t="s">
        <v>357</v>
      </c>
      <c r="K2092" s="1" t="s">
        <v>357</v>
      </c>
      <c r="L2092" s="1" t="s">
        <v>357</v>
      </c>
      <c r="M2092" s="1" t="s">
        <v>357</v>
      </c>
      <c r="N2092" s="1" t="s">
        <v>357</v>
      </c>
      <c r="O2092" s="1" t="s">
        <v>357</v>
      </c>
      <c r="P2092" s="1" t="s">
        <v>357</v>
      </c>
      <c r="Q2092" s="1" t="s">
        <v>357</v>
      </c>
      <c r="R2092" s="1" t="s">
        <v>357</v>
      </c>
      <c r="S2092" s="1" t="s">
        <v>357</v>
      </c>
      <c r="T2092" s="1" t="s">
        <v>11140</v>
      </c>
      <c r="U2092" s="1" t="s">
        <v>357</v>
      </c>
      <c r="V2092" s="1" t="s">
        <v>357</v>
      </c>
      <c r="W2092" s="1" t="s">
        <v>357</v>
      </c>
      <c r="X2092" s="1" t="s">
        <v>357</v>
      </c>
    </row>
    <row r="2093" spans="1:24" ht="30">
      <c r="A2093" s="1" t="s">
        <v>4856</v>
      </c>
      <c r="B2093" s="1" t="s">
        <v>4857</v>
      </c>
      <c r="C2093" s="1" t="s">
        <v>3014</v>
      </c>
      <c r="D2093" s="1" t="s">
        <v>10669</v>
      </c>
      <c r="E2093" s="1" t="s">
        <v>357</v>
      </c>
      <c r="F2093" s="1" t="s">
        <v>11209</v>
      </c>
      <c r="G2093" s="1" t="s">
        <v>357</v>
      </c>
      <c r="H2093" s="1" t="s">
        <v>357</v>
      </c>
      <c r="I2093" s="1" t="s">
        <v>357</v>
      </c>
      <c r="J2093" s="1" t="s">
        <v>357</v>
      </c>
      <c r="K2093" s="1" t="s">
        <v>357</v>
      </c>
      <c r="L2093" s="1" t="s">
        <v>357</v>
      </c>
      <c r="M2093" s="1" t="s">
        <v>357</v>
      </c>
      <c r="N2093" s="1" t="s">
        <v>357</v>
      </c>
      <c r="O2093" s="1" t="s">
        <v>357</v>
      </c>
      <c r="P2093" s="1" t="s">
        <v>357</v>
      </c>
      <c r="Q2093" s="1" t="s">
        <v>357</v>
      </c>
      <c r="R2093" s="1" t="s">
        <v>357</v>
      </c>
      <c r="S2093" s="1" t="s">
        <v>357</v>
      </c>
      <c r="T2093" s="1" t="s">
        <v>11140</v>
      </c>
      <c r="U2093" s="1" t="s">
        <v>357</v>
      </c>
      <c r="V2093" s="1" t="s">
        <v>357</v>
      </c>
      <c r="W2093" s="1" t="s">
        <v>357</v>
      </c>
      <c r="X2093" s="1" t="s">
        <v>357</v>
      </c>
    </row>
    <row r="2094" spans="1:24" ht="30">
      <c r="A2094" s="1" t="s">
        <v>4859</v>
      </c>
      <c r="B2094" s="1" t="s">
        <v>4860</v>
      </c>
      <c r="C2094" s="1" t="s">
        <v>3014</v>
      </c>
      <c r="D2094" s="1" t="s">
        <v>10669</v>
      </c>
      <c r="E2094" s="1" t="s">
        <v>357</v>
      </c>
      <c r="F2094" s="1" t="s">
        <v>11210</v>
      </c>
      <c r="G2094" s="1" t="s">
        <v>357</v>
      </c>
      <c r="H2094" s="1" t="s">
        <v>357</v>
      </c>
      <c r="I2094" s="1" t="s">
        <v>357</v>
      </c>
      <c r="J2094" s="1" t="s">
        <v>357</v>
      </c>
      <c r="K2094" s="1" t="s">
        <v>357</v>
      </c>
      <c r="L2094" s="1" t="s">
        <v>357</v>
      </c>
      <c r="M2094" s="1" t="s">
        <v>357</v>
      </c>
      <c r="N2094" s="1" t="s">
        <v>357</v>
      </c>
      <c r="O2094" s="1" t="s">
        <v>357</v>
      </c>
      <c r="P2094" s="1" t="s">
        <v>357</v>
      </c>
      <c r="Q2094" s="1" t="s">
        <v>357</v>
      </c>
      <c r="R2094" s="1" t="s">
        <v>357</v>
      </c>
      <c r="S2094" s="1" t="s">
        <v>357</v>
      </c>
      <c r="T2094" s="1" t="s">
        <v>11140</v>
      </c>
      <c r="U2094" s="1" t="s">
        <v>357</v>
      </c>
      <c r="V2094" s="1" t="s">
        <v>357</v>
      </c>
      <c r="W2094" s="1" t="s">
        <v>357</v>
      </c>
      <c r="X2094" s="1" t="s">
        <v>357</v>
      </c>
    </row>
    <row r="2095" spans="1:24" ht="30">
      <c r="A2095" s="1" t="s">
        <v>4862</v>
      </c>
      <c r="B2095" s="1" t="s">
        <v>4863</v>
      </c>
      <c r="C2095" s="1" t="s">
        <v>3014</v>
      </c>
      <c r="D2095" s="1" t="s">
        <v>10669</v>
      </c>
      <c r="E2095" s="1" t="s">
        <v>357</v>
      </c>
      <c r="F2095" s="1" t="s">
        <v>11211</v>
      </c>
      <c r="G2095" s="1" t="s">
        <v>357</v>
      </c>
      <c r="H2095" s="1" t="s">
        <v>357</v>
      </c>
      <c r="I2095" s="1" t="s">
        <v>357</v>
      </c>
      <c r="J2095" s="1" t="s">
        <v>357</v>
      </c>
      <c r="K2095" s="1" t="s">
        <v>357</v>
      </c>
      <c r="L2095" s="1" t="s">
        <v>357</v>
      </c>
      <c r="M2095" s="1" t="s">
        <v>357</v>
      </c>
      <c r="N2095" s="1" t="s">
        <v>357</v>
      </c>
      <c r="O2095" s="1" t="s">
        <v>357</v>
      </c>
      <c r="P2095" s="1" t="s">
        <v>357</v>
      </c>
      <c r="Q2095" s="1" t="s">
        <v>357</v>
      </c>
      <c r="R2095" s="1" t="s">
        <v>357</v>
      </c>
      <c r="S2095" s="1" t="s">
        <v>357</v>
      </c>
      <c r="T2095" s="1" t="s">
        <v>11140</v>
      </c>
      <c r="U2095" s="1" t="s">
        <v>357</v>
      </c>
      <c r="V2095" s="1" t="s">
        <v>357</v>
      </c>
      <c r="W2095" s="1" t="s">
        <v>357</v>
      </c>
      <c r="X2095" s="1" t="s">
        <v>357</v>
      </c>
    </row>
    <row r="2096" spans="1:24" ht="30">
      <c r="A2096" s="1" t="s">
        <v>4805</v>
      </c>
      <c r="B2096" s="1" t="s">
        <v>4806</v>
      </c>
      <c r="C2096" s="1" t="s">
        <v>3014</v>
      </c>
      <c r="D2096" s="1" t="s">
        <v>10669</v>
      </c>
      <c r="E2096" s="1" t="s">
        <v>357</v>
      </c>
      <c r="F2096" s="1" t="s">
        <v>357</v>
      </c>
      <c r="G2096" s="1" t="s">
        <v>357</v>
      </c>
      <c r="H2096" s="1" t="s">
        <v>357</v>
      </c>
      <c r="I2096" s="1" t="s">
        <v>357</v>
      </c>
      <c r="J2096" s="1" t="s">
        <v>357</v>
      </c>
      <c r="K2096" s="1" t="s">
        <v>357</v>
      </c>
      <c r="L2096" s="1" t="s">
        <v>357</v>
      </c>
      <c r="M2096" s="1" t="s">
        <v>357</v>
      </c>
      <c r="N2096" s="1" t="s">
        <v>357</v>
      </c>
      <c r="O2096" s="1" t="s">
        <v>357</v>
      </c>
      <c r="P2096" s="1" t="s">
        <v>357</v>
      </c>
      <c r="Q2096" s="1" t="s">
        <v>357</v>
      </c>
      <c r="R2096" s="1" t="s">
        <v>357</v>
      </c>
      <c r="S2096" s="1" t="s">
        <v>357</v>
      </c>
      <c r="T2096" s="1" t="s">
        <v>11140</v>
      </c>
      <c r="U2096" s="1" t="s">
        <v>357</v>
      </c>
      <c r="V2096" s="1" t="s">
        <v>357</v>
      </c>
      <c r="W2096" s="1" t="s">
        <v>357</v>
      </c>
      <c r="X2096" s="1" t="s">
        <v>357</v>
      </c>
    </row>
    <row r="2097" spans="1:24" ht="30">
      <c r="A2097" s="1" t="s">
        <v>4808</v>
      </c>
      <c r="B2097" s="1" t="s">
        <v>4809</v>
      </c>
      <c r="C2097" s="1" t="s">
        <v>3014</v>
      </c>
      <c r="D2097" s="1" t="s">
        <v>10669</v>
      </c>
      <c r="E2097" s="1" t="s">
        <v>357</v>
      </c>
      <c r="F2097" s="1" t="s">
        <v>357</v>
      </c>
      <c r="G2097" s="1" t="s">
        <v>357</v>
      </c>
      <c r="H2097" s="1" t="s">
        <v>357</v>
      </c>
      <c r="I2097" s="1" t="s">
        <v>357</v>
      </c>
      <c r="J2097" s="1" t="s">
        <v>357</v>
      </c>
      <c r="K2097" s="1" t="s">
        <v>357</v>
      </c>
      <c r="L2097" s="1" t="s">
        <v>357</v>
      </c>
      <c r="M2097" s="1" t="s">
        <v>357</v>
      </c>
      <c r="N2097" s="1" t="s">
        <v>357</v>
      </c>
      <c r="O2097" s="1" t="s">
        <v>357</v>
      </c>
      <c r="P2097" s="1" t="s">
        <v>357</v>
      </c>
      <c r="Q2097" s="1" t="s">
        <v>357</v>
      </c>
      <c r="R2097" s="1" t="s">
        <v>357</v>
      </c>
      <c r="S2097" s="1" t="s">
        <v>357</v>
      </c>
      <c r="T2097" s="1" t="s">
        <v>11140</v>
      </c>
      <c r="U2097" s="1" t="s">
        <v>357</v>
      </c>
      <c r="V2097" s="1" t="s">
        <v>357</v>
      </c>
      <c r="W2097" s="1" t="s">
        <v>357</v>
      </c>
      <c r="X2097" s="1" t="s">
        <v>357</v>
      </c>
    </row>
    <row r="2098" spans="1:24" ht="30">
      <c r="A2098" s="1" t="s">
        <v>4811</v>
      </c>
      <c r="B2098" s="1" t="s">
        <v>4812</v>
      </c>
      <c r="C2098" s="1" t="s">
        <v>3014</v>
      </c>
      <c r="D2098" s="1" t="s">
        <v>10669</v>
      </c>
      <c r="E2098" s="1" t="s">
        <v>357</v>
      </c>
      <c r="F2098" s="1" t="s">
        <v>357</v>
      </c>
      <c r="G2098" s="1" t="s">
        <v>357</v>
      </c>
      <c r="H2098" s="1" t="s">
        <v>357</v>
      </c>
      <c r="I2098" s="1" t="s">
        <v>357</v>
      </c>
      <c r="J2098" s="1" t="s">
        <v>357</v>
      </c>
      <c r="K2098" s="1" t="s">
        <v>357</v>
      </c>
      <c r="L2098" s="1" t="s">
        <v>357</v>
      </c>
      <c r="M2098" s="1" t="s">
        <v>357</v>
      </c>
      <c r="N2098" s="1" t="s">
        <v>357</v>
      </c>
      <c r="O2098" s="1" t="s">
        <v>357</v>
      </c>
      <c r="P2098" s="1" t="s">
        <v>357</v>
      </c>
      <c r="Q2098" s="1" t="s">
        <v>357</v>
      </c>
      <c r="R2098" s="1" t="s">
        <v>357</v>
      </c>
      <c r="S2098" s="1" t="s">
        <v>357</v>
      </c>
      <c r="T2098" s="1" t="s">
        <v>11140</v>
      </c>
      <c r="U2098" s="1" t="s">
        <v>357</v>
      </c>
      <c r="V2098" s="1" t="s">
        <v>357</v>
      </c>
      <c r="W2098" s="1" t="s">
        <v>357</v>
      </c>
      <c r="X2098" s="1" t="s">
        <v>357</v>
      </c>
    </row>
    <row r="2099" spans="1:24" ht="30">
      <c r="A2099" s="1" t="s">
        <v>4814</v>
      </c>
      <c r="B2099" s="1" t="s">
        <v>4815</v>
      </c>
      <c r="C2099" s="1" t="s">
        <v>3014</v>
      </c>
      <c r="D2099" s="1" t="s">
        <v>10669</v>
      </c>
      <c r="E2099" s="1" t="s">
        <v>357</v>
      </c>
      <c r="F2099" s="1" t="s">
        <v>357</v>
      </c>
      <c r="G2099" s="1" t="s">
        <v>357</v>
      </c>
      <c r="H2099" s="1" t="s">
        <v>357</v>
      </c>
      <c r="I2099" s="1" t="s">
        <v>357</v>
      </c>
      <c r="J2099" s="1" t="s">
        <v>357</v>
      </c>
      <c r="K2099" s="1" t="s">
        <v>357</v>
      </c>
      <c r="L2099" s="1" t="s">
        <v>357</v>
      </c>
      <c r="M2099" s="1" t="s">
        <v>357</v>
      </c>
      <c r="N2099" s="1" t="s">
        <v>357</v>
      </c>
      <c r="O2099" s="1" t="s">
        <v>357</v>
      </c>
      <c r="P2099" s="1" t="s">
        <v>357</v>
      </c>
      <c r="Q2099" s="1" t="s">
        <v>357</v>
      </c>
      <c r="R2099" s="1" t="s">
        <v>357</v>
      </c>
      <c r="S2099" s="1" t="s">
        <v>357</v>
      </c>
      <c r="T2099" s="1" t="s">
        <v>11140</v>
      </c>
      <c r="U2099" s="1" t="s">
        <v>357</v>
      </c>
      <c r="V2099" s="1" t="s">
        <v>357</v>
      </c>
      <c r="W2099" s="1" t="s">
        <v>357</v>
      </c>
      <c r="X2099" s="1" t="s">
        <v>357</v>
      </c>
    </row>
    <row r="2100" spans="1:24" ht="30">
      <c r="A2100" s="1" t="s">
        <v>4829</v>
      </c>
      <c r="B2100" s="1" t="s">
        <v>4830</v>
      </c>
      <c r="C2100" s="1" t="s">
        <v>3014</v>
      </c>
      <c r="D2100" s="1" t="s">
        <v>10669</v>
      </c>
      <c r="E2100" s="1" t="s">
        <v>357</v>
      </c>
      <c r="F2100" s="1" t="s">
        <v>11212</v>
      </c>
      <c r="G2100" s="1" t="s">
        <v>357</v>
      </c>
      <c r="H2100" s="1" t="s">
        <v>357</v>
      </c>
      <c r="I2100" s="1" t="s">
        <v>357</v>
      </c>
      <c r="J2100" s="1" t="s">
        <v>357</v>
      </c>
      <c r="K2100" s="1" t="s">
        <v>357</v>
      </c>
      <c r="L2100" s="1" t="s">
        <v>357</v>
      </c>
      <c r="M2100" s="1" t="s">
        <v>357</v>
      </c>
      <c r="N2100" s="1" t="s">
        <v>357</v>
      </c>
      <c r="O2100" s="1" t="s">
        <v>357</v>
      </c>
      <c r="P2100" s="1" t="s">
        <v>357</v>
      </c>
      <c r="Q2100" s="1" t="s">
        <v>357</v>
      </c>
      <c r="R2100" s="1" t="s">
        <v>357</v>
      </c>
      <c r="S2100" s="1" t="s">
        <v>357</v>
      </c>
      <c r="T2100" s="1" t="s">
        <v>11140</v>
      </c>
      <c r="U2100" s="1" t="s">
        <v>357</v>
      </c>
      <c r="V2100" s="1" t="s">
        <v>357</v>
      </c>
      <c r="W2100" s="1" t="s">
        <v>357</v>
      </c>
      <c r="X2100" s="1" t="s">
        <v>357</v>
      </c>
    </row>
    <row r="2101" spans="1:24" ht="30">
      <c r="A2101" s="1" t="s">
        <v>4832</v>
      </c>
      <c r="B2101" s="1" t="s">
        <v>4833</v>
      </c>
      <c r="C2101" s="1" t="s">
        <v>3014</v>
      </c>
      <c r="D2101" s="1" t="s">
        <v>10669</v>
      </c>
      <c r="E2101" s="1" t="s">
        <v>357</v>
      </c>
      <c r="F2101" s="1" t="s">
        <v>11213</v>
      </c>
      <c r="G2101" s="1" t="s">
        <v>357</v>
      </c>
      <c r="H2101" s="1" t="s">
        <v>357</v>
      </c>
      <c r="I2101" s="1" t="s">
        <v>357</v>
      </c>
      <c r="J2101" s="1" t="s">
        <v>357</v>
      </c>
      <c r="K2101" s="1" t="s">
        <v>357</v>
      </c>
      <c r="L2101" s="1" t="s">
        <v>357</v>
      </c>
      <c r="M2101" s="1" t="s">
        <v>357</v>
      </c>
      <c r="N2101" s="1" t="s">
        <v>357</v>
      </c>
      <c r="O2101" s="1" t="s">
        <v>357</v>
      </c>
      <c r="P2101" s="1" t="s">
        <v>357</v>
      </c>
      <c r="Q2101" s="1" t="s">
        <v>357</v>
      </c>
      <c r="R2101" s="1" t="s">
        <v>357</v>
      </c>
      <c r="S2101" s="1" t="s">
        <v>357</v>
      </c>
      <c r="T2101" s="1" t="s">
        <v>11140</v>
      </c>
      <c r="U2101" s="1" t="s">
        <v>357</v>
      </c>
      <c r="V2101" s="1" t="s">
        <v>357</v>
      </c>
      <c r="W2101" s="1" t="s">
        <v>357</v>
      </c>
      <c r="X2101" s="1" t="s">
        <v>357</v>
      </c>
    </row>
    <row r="2102" spans="1:24" ht="30">
      <c r="A2102" s="1" t="s">
        <v>4835</v>
      </c>
      <c r="B2102" s="1" t="s">
        <v>4836</v>
      </c>
      <c r="C2102" s="1" t="s">
        <v>3014</v>
      </c>
      <c r="D2102" s="1" t="s">
        <v>10669</v>
      </c>
      <c r="E2102" s="1" t="s">
        <v>357</v>
      </c>
      <c r="F2102" s="1" t="s">
        <v>11214</v>
      </c>
      <c r="G2102" s="1" t="s">
        <v>357</v>
      </c>
      <c r="H2102" s="1" t="s">
        <v>357</v>
      </c>
      <c r="I2102" s="1" t="s">
        <v>357</v>
      </c>
      <c r="J2102" s="1" t="s">
        <v>357</v>
      </c>
      <c r="K2102" s="1" t="s">
        <v>357</v>
      </c>
      <c r="L2102" s="1" t="s">
        <v>357</v>
      </c>
      <c r="M2102" s="1" t="s">
        <v>357</v>
      </c>
      <c r="N2102" s="1" t="s">
        <v>357</v>
      </c>
      <c r="O2102" s="1" t="s">
        <v>357</v>
      </c>
      <c r="P2102" s="1" t="s">
        <v>357</v>
      </c>
      <c r="Q2102" s="1" t="s">
        <v>357</v>
      </c>
      <c r="R2102" s="1" t="s">
        <v>357</v>
      </c>
      <c r="S2102" s="1" t="s">
        <v>357</v>
      </c>
      <c r="T2102" s="1" t="s">
        <v>11140</v>
      </c>
      <c r="U2102" s="1" t="s">
        <v>357</v>
      </c>
      <c r="V2102" s="1" t="s">
        <v>357</v>
      </c>
      <c r="W2102" s="1" t="s">
        <v>357</v>
      </c>
      <c r="X2102" s="1" t="s">
        <v>357</v>
      </c>
    </row>
    <row r="2103" spans="1:24" ht="30">
      <c r="A2103" s="1" t="s">
        <v>4838</v>
      </c>
      <c r="B2103" s="1" t="s">
        <v>4839</v>
      </c>
      <c r="C2103" s="1" t="s">
        <v>3014</v>
      </c>
      <c r="D2103" s="1" t="s">
        <v>10669</v>
      </c>
      <c r="E2103" s="1" t="s">
        <v>357</v>
      </c>
      <c r="F2103" s="1" t="s">
        <v>11215</v>
      </c>
      <c r="G2103" s="1" t="s">
        <v>357</v>
      </c>
      <c r="H2103" s="1" t="s">
        <v>357</v>
      </c>
      <c r="I2103" s="1" t="s">
        <v>357</v>
      </c>
      <c r="J2103" s="1" t="s">
        <v>357</v>
      </c>
      <c r="K2103" s="1" t="s">
        <v>357</v>
      </c>
      <c r="L2103" s="1" t="s">
        <v>357</v>
      </c>
      <c r="M2103" s="1" t="s">
        <v>357</v>
      </c>
      <c r="N2103" s="1" t="s">
        <v>357</v>
      </c>
      <c r="O2103" s="1" t="s">
        <v>357</v>
      </c>
      <c r="P2103" s="1" t="s">
        <v>357</v>
      </c>
      <c r="Q2103" s="1" t="s">
        <v>357</v>
      </c>
      <c r="R2103" s="1" t="s">
        <v>357</v>
      </c>
      <c r="S2103" s="1" t="s">
        <v>357</v>
      </c>
      <c r="T2103" s="1" t="s">
        <v>11140</v>
      </c>
      <c r="U2103" s="1" t="s">
        <v>357</v>
      </c>
      <c r="V2103" s="1" t="s">
        <v>357</v>
      </c>
      <c r="W2103" s="1" t="s">
        <v>357</v>
      </c>
      <c r="X2103" s="1" t="s">
        <v>357</v>
      </c>
    </row>
    <row r="2104" spans="1:24">
      <c r="A2104" s="1" t="s">
        <v>4880</v>
      </c>
      <c r="B2104" s="1" t="s">
        <v>4881</v>
      </c>
      <c r="C2104" s="1" t="s">
        <v>3014</v>
      </c>
      <c r="D2104" s="1" t="s">
        <v>10669</v>
      </c>
      <c r="E2104" s="1" t="s">
        <v>357</v>
      </c>
      <c r="F2104" s="1" t="s">
        <v>357</v>
      </c>
      <c r="G2104" s="1" t="s">
        <v>357</v>
      </c>
      <c r="H2104" s="1" t="s">
        <v>357</v>
      </c>
      <c r="I2104" s="1" t="s">
        <v>357</v>
      </c>
      <c r="J2104" s="1" t="s">
        <v>357</v>
      </c>
      <c r="K2104" s="1" t="s">
        <v>357</v>
      </c>
      <c r="L2104" s="1" t="s">
        <v>357</v>
      </c>
      <c r="M2104" s="1" t="s">
        <v>357</v>
      </c>
      <c r="N2104" s="1" t="s">
        <v>357</v>
      </c>
      <c r="O2104" s="1" t="s">
        <v>357</v>
      </c>
      <c r="P2104" s="1" t="s">
        <v>357</v>
      </c>
      <c r="Q2104" s="1" t="s">
        <v>357</v>
      </c>
      <c r="R2104" s="1" t="s">
        <v>357</v>
      </c>
      <c r="S2104" s="1" t="s">
        <v>357</v>
      </c>
      <c r="T2104" s="1" t="s">
        <v>11216</v>
      </c>
      <c r="U2104" s="1" t="s">
        <v>357</v>
      </c>
      <c r="V2104" s="1" t="s">
        <v>357</v>
      </c>
      <c r="W2104" s="1" t="s">
        <v>357</v>
      </c>
      <c r="X2104" s="1" t="s">
        <v>357</v>
      </c>
    </row>
    <row r="2105" spans="1:24">
      <c r="A2105" s="1" t="s">
        <v>4883</v>
      </c>
      <c r="B2105" s="1" t="s">
        <v>4884</v>
      </c>
      <c r="C2105" s="1" t="s">
        <v>3014</v>
      </c>
      <c r="D2105" s="1" t="s">
        <v>10669</v>
      </c>
      <c r="E2105" s="1" t="s">
        <v>357</v>
      </c>
      <c r="F2105" s="1" t="s">
        <v>357</v>
      </c>
      <c r="G2105" s="1" t="s">
        <v>357</v>
      </c>
      <c r="H2105" s="1" t="s">
        <v>357</v>
      </c>
      <c r="I2105" s="1" t="s">
        <v>357</v>
      </c>
      <c r="J2105" s="1" t="s">
        <v>357</v>
      </c>
      <c r="K2105" s="1" t="s">
        <v>357</v>
      </c>
      <c r="L2105" s="1" t="s">
        <v>357</v>
      </c>
      <c r="M2105" s="1" t="s">
        <v>357</v>
      </c>
      <c r="N2105" s="1" t="s">
        <v>357</v>
      </c>
      <c r="O2105" s="1" t="s">
        <v>357</v>
      </c>
      <c r="P2105" s="1" t="s">
        <v>357</v>
      </c>
      <c r="Q2105" s="1" t="s">
        <v>357</v>
      </c>
      <c r="R2105" s="1" t="s">
        <v>357</v>
      </c>
      <c r="S2105" s="1" t="s">
        <v>357</v>
      </c>
      <c r="T2105" s="1" t="s">
        <v>11216</v>
      </c>
      <c r="U2105" s="1" t="s">
        <v>357</v>
      </c>
      <c r="V2105" s="1" t="s">
        <v>357</v>
      </c>
      <c r="W2105" s="1" t="s">
        <v>357</v>
      </c>
      <c r="X2105" s="1" t="s">
        <v>357</v>
      </c>
    </row>
    <row r="2106" spans="1:24">
      <c r="A2106" s="1" t="s">
        <v>4886</v>
      </c>
      <c r="B2106" s="1" t="s">
        <v>4887</v>
      </c>
      <c r="C2106" s="1" t="s">
        <v>3014</v>
      </c>
      <c r="D2106" s="1" t="s">
        <v>10669</v>
      </c>
      <c r="E2106" s="1" t="s">
        <v>357</v>
      </c>
      <c r="F2106" s="1" t="s">
        <v>357</v>
      </c>
      <c r="G2106" s="1" t="s">
        <v>357</v>
      </c>
      <c r="H2106" s="1" t="s">
        <v>357</v>
      </c>
      <c r="I2106" s="1" t="s">
        <v>357</v>
      </c>
      <c r="J2106" s="1" t="s">
        <v>357</v>
      </c>
      <c r="K2106" s="1" t="s">
        <v>357</v>
      </c>
      <c r="L2106" s="1" t="s">
        <v>357</v>
      </c>
      <c r="M2106" s="1" t="s">
        <v>357</v>
      </c>
      <c r="N2106" s="1" t="s">
        <v>357</v>
      </c>
      <c r="O2106" s="1" t="s">
        <v>357</v>
      </c>
      <c r="P2106" s="1" t="s">
        <v>357</v>
      </c>
      <c r="Q2106" s="1" t="s">
        <v>357</v>
      </c>
      <c r="R2106" s="1" t="s">
        <v>357</v>
      </c>
      <c r="S2106" s="1" t="s">
        <v>357</v>
      </c>
      <c r="T2106" s="1" t="s">
        <v>11216</v>
      </c>
      <c r="U2106" s="1" t="s">
        <v>357</v>
      </c>
      <c r="V2106" s="1" t="s">
        <v>357</v>
      </c>
      <c r="W2106" s="1" t="s">
        <v>357</v>
      </c>
      <c r="X2106" s="1" t="s">
        <v>357</v>
      </c>
    </row>
    <row r="2107" spans="1:24">
      <c r="A2107" s="1" t="s">
        <v>4889</v>
      </c>
      <c r="B2107" s="1" t="s">
        <v>4890</v>
      </c>
      <c r="C2107" s="1" t="s">
        <v>3014</v>
      </c>
      <c r="D2107" s="1" t="s">
        <v>10669</v>
      </c>
      <c r="E2107" s="1" t="s">
        <v>357</v>
      </c>
      <c r="F2107" s="1" t="s">
        <v>357</v>
      </c>
      <c r="G2107" s="1" t="s">
        <v>357</v>
      </c>
      <c r="H2107" s="1" t="s">
        <v>357</v>
      </c>
      <c r="I2107" s="1" t="s">
        <v>357</v>
      </c>
      <c r="J2107" s="1" t="s">
        <v>357</v>
      </c>
      <c r="K2107" s="1" t="s">
        <v>357</v>
      </c>
      <c r="L2107" s="1" t="s">
        <v>357</v>
      </c>
      <c r="M2107" s="1" t="s">
        <v>357</v>
      </c>
      <c r="N2107" s="1" t="s">
        <v>357</v>
      </c>
      <c r="O2107" s="1" t="s">
        <v>357</v>
      </c>
      <c r="P2107" s="1" t="s">
        <v>357</v>
      </c>
      <c r="Q2107" s="1" t="s">
        <v>357</v>
      </c>
      <c r="R2107" s="1" t="s">
        <v>357</v>
      </c>
      <c r="S2107" s="1" t="s">
        <v>357</v>
      </c>
      <c r="T2107" s="1" t="s">
        <v>11216</v>
      </c>
      <c r="U2107" s="1" t="s">
        <v>357</v>
      </c>
      <c r="V2107" s="1" t="s">
        <v>357</v>
      </c>
      <c r="W2107" s="1" t="s">
        <v>357</v>
      </c>
      <c r="X2107" s="1" t="s">
        <v>357</v>
      </c>
    </row>
    <row r="2108" spans="1:24">
      <c r="A2108" s="1" t="s">
        <v>4892</v>
      </c>
      <c r="B2108" s="1" t="s">
        <v>4893</v>
      </c>
      <c r="C2108" s="1" t="s">
        <v>3014</v>
      </c>
      <c r="D2108" s="1" t="s">
        <v>10669</v>
      </c>
      <c r="E2108" s="1" t="s">
        <v>357</v>
      </c>
      <c r="F2108" s="1" t="s">
        <v>357</v>
      </c>
      <c r="G2108" s="1" t="s">
        <v>357</v>
      </c>
      <c r="H2108" s="1" t="s">
        <v>357</v>
      </c>
      <c r="I2108" s="1" t="s">
        <v>357</v>
      </c>
      <c r="J2108" s="1" t="s">
        <v>357</v>
      </c>
      <c r="K2108" s="1" t="s">
        <v>357</v>
      </c>
      <c r="L2108" s="1" t="s">
        <v>357</v>
      </c>
      <c r="M2108" s="1" t="s">
        <v>357</v>
      </c>
      <c r="N2108" s="1" t="s">
        <v>357</v>
      </c>
      <c r="O2108" s="1" t="s">
        <v>357</v>
      </c>
      <c r="P2108" s="1" t="s">
        <v>357</v>
      </c>
      <c r="Q2108" s="1" t="s">
        <v>357</v>
      </c>
      <c r="R2108" s="1" t="s">
        <v>357</v>
      </c>
      <c r="S2108" s="1" t="s">
        <v>357</v>
      </c>
      <c r="T2108" s="1" t="s">
        <v>11216</v>
      </c>
      <c r="U2108" s="1" t="s">
        <v>357</v>
      </c>
      <c r="V2108" s="1" t="s">
        <v>357</v>
      </c>
      <c r="W2108" s="1" t="s">
        <v>357</v>
      </c>
      <c r="X2108" s="1" t="s">
        <v>357</v>
      </c>
    </row>
    <row r="2109" spans="1:24">
      <c r="A2109" s="1" t="s">
        <v>4895</v>
      </c>
      <c r="B2109" s="1" t="s">
        <v>4896</v>
      </c>
      <c r="C2109" s="1" t="s">
        <v>3014</v>
      </c>
      <c r="D2109" s="1" t="s">
        <v>10669</v>
      </c>
      <c r="E2109" s="1" t="s">
        <v>357</v>
      </c>
      <c r="F2109" s="1" t="s">
        <v>357</v>
      </c>
      <c r="G2109" s="1" t="s">
        <v>357</v>
      </c>
      <c r="H2109" s="1" t="s">
        <v>357</v>
      </c>
      <c r="I2109" s="1" t="s">
        <v>357</v>
      </c>
      <c r="J2109" s="1" t="s">
        <v>357</v>
      </c>
      <c r="K2109" s="1" t="s">
        <v>357</v>
      </c>
      <c r="L2109" s="1" t="s">
        <v>357</v>
      </c>
      <c r="M2109" s="1" t="s">
        <v>357</v>
      </c>
      <c r="N2109" s="1" t="s">
        <v>357</v>
      </c>
      <c r="O2109" s="1" t="s">
        <v>357</v>
      </c>
      <c r="P2109" s="1" t="s">
        <v>357</v>
      </c>
      <c r="Q2109" s="1" t="s">
        <v>357</v>
      </c>
      <c r="R2109" s="1" t="s">
        <v>357</v>
      </c>
      <c r="S2109" s="1" t="s">
        <v>357</v>
      </c>
      <c r="T2109" s="1" t="s">
        <v>11216</v>
      </c>
      <c r="U2109" s="1" t="s">
        <v>357</v>
      </c>
      <c r="V2109" s="1" t="s">
        <v>357</v>
      </c>
      <c r="W2109" s="1" t="s">
        <v>357</v>
      </c>
      <c r="X2109" s="1" t="s">
        <v>357</v>
      </c>
    </row>
    <row r="2110" spans="1:24">
      <c r="A2110" s="1" t="s">
        <v>4898</v>
      </c>
      <c r="B2110" s="1" t="s">
        <v>4899</v>
      </c>
      <c r="C2110" s="1" t="s">
        <v>3014</v>
      </c>
      <c r="D2110" s="1" t="s">
        <v>10669</v>
      </c>
      <c r="E2110" s="1" t="s">
        <v>357</v>
      </c>
      <c r="F2110" s="1" t="s">
        <v>357</v>
      </c>
      <c r="G2110" s="1" t="s">
        <v>357</v>
      </c>
      <c r="H2110" s="1" t="s">
        <v>357</v>
      </c>
      <c r="I2110" s="1" t="s">
        <v>357</v>
      </c>
      <c r="J2110" s="1" t="s">
        <v>357</v>
      </c>
      <c r="K2110" s="1" t="s">
        <v>357</v>
      </c>
      <c r="L2110" s="1" t="s">
        <v>357</v>
      </c>
      <c r="M2110" s="1" t="s">
        <v>357</v>
      </c>
      <c r="N2110" s="1" t="s">
        <v>357</v>
      </c>
      <c r="O2110" s="1" t="s">
        <v>357</v>
      </c>
      <c r="P2110" s="1" t="s">
        <v>357</v>
      </c>
      <c r="Q2110" s="1" t="s">
        <v>357</v>
      </c>
      <c r="R2110" s="1" t="s">
        <v>357</v>
      </c>
      <c r="S2110" s="1" t="s">
        <v>357</v>
      </c>
      <c r="T2110" s="1" t="s">
        <v>11216</v>
      </c>
      <c r="U2110" s="1" t="s">
        <v>357</v>
      </c>
      <c r="V2110" s="1" t="s">
        <v>357</v>
      </c>
      <c r="W2110" s="1" t="s">
        <v>357</v>
      </c>
      <c r="X2110" s="1" t="s">
        <v>357</v>
      </c>
    </row>
    <row r="2111" spans="1:24">
      <c r="A2111" s="1" t="s">
        <v>4901</v>
      </c>
      <c r="B2111" s="1" t="s">
        <v>4902</v>
      </c>
      <c r="C2111" s="1" t="s">
        <v>3014</v>
      </c>
      <c r="D2111" s="1" t="s">
        <v>10669</v>
      </c>
      <c r="E2111" s="1" t="s">
        <v>357</v>
      </c>
      <c r="F2111" s="1" t="s">
        <v>357</v>
      </c>
      <c r="G2111" s="1" t="s">
        <v>357</v>
      </c>
      <c r="H2111" s="1" t="s">
        <v>357</v>
      </c>
      <c r="I2111" s="1" t="s">
        <v>357</v>
      </c>
      <c r="J2111" s="1" t="s">
        <v>357</v>
      </c>
      <c r="K2111" s="1" t="s">
        <v>357</v>
      </c>
      <c r="L2111" s="1" t="s">
        <v>357</v>
      </c>
      <c r="M2111" s="1" t="s">
        <v>357</v>
      </c>
      <c r="N2111" s="1" t="s">
        <v>357</v>
      </c>
      <c r="O2111" s="1" t="s">
        <v>357</v>
      </c>
      <c r="P2111" s="1" t="s">
        <v>357</v>
      </c>
      <c r="Q2111" s="1" t="s">
        <v>357</v>
      </c>
      <c r="R2111" s="1" t="s">
        <v>357</v>
      </c>
      <c r="S2111" s="1" t="s">
        <v>357</v>
      </c>
      <c r="T2111" s="1" t="s">
        <v>11216</v>
      </c>
      <c r="U2111" s="1" t="s">
        <v>357</v>
      </c>
      <c r="V2111" s="1" t="s">
        <v>357</v>
      </c>
      <c r="W2111" s="1" t="s">
        <v>357</v>
      </c>
      <c r="X2111" s="1" t="s">
        <v>357</v>
      </c>
    </row>
    <row r="2112" spans="1:24" ht="30">
      <c r="A2112" s="1" t="s">
        <v>3620</v>
      </c>
      <c r="B2112" s="1" t="s">
        <v>3621</v>
      </c>
      <c r="C2112" s="1" t="s">
        <v>3014</v>
      </c>
      <c r="D2112" s="1" t="s">
        <v>10669</v>
      </c>
      <c r="E2112" s="1" t="s">
        <v>357</v>
      </c>
      <c r="F2112" s="1" t="s">
        <v>357</v>
      </c>
      <c r="G2112" s="1" t="s">
        <v>357</v>
      </c>
      <c r="H2112" s="1" t="s">
        <v>357</v>
      </c>
      <c r="I2112" s="1" t="s">
        <v>357</v>
      </c>
      <c r="J2112" s="1" t="s">
        <v>357</v>
      </c>
      <c r="K2112" s="1" t="s">
        <v>357</v>
      </c>
      <c r="L2112" s="1" t="s">
        <v>357</v>
      </c>
      <c r="M2112" s="1" t="s">
        <v>357</v>
      </c>
      <c r="N2112" s="1" t="s">
        <v>357</v>
      </c>
      <c r="O2112" s="1" t="s">
        <v>357</v>
      </c>
      <c r="P2112" s="1" t="s">
        <v>357</v>
      </c>
      <c r="Q2112" s="1" t="s">
        <v>357</v>
      </c>
      <c r="R2112" s="1" t="s">
        <v>357</v>
      </c>
      <c r="S2112" s="1" t="s">
        <v>357</v>
      </c>
      <c r="T2112" s="1" t="s">
        <v>11216</v>
      </c>
      <c r="U2112" s="1" t="s">
        <v>357</v>
      </c>
      <c r="V2112" s="1" t="s">
        <v>357</v>
      </c>
      <c r="W2112" s="1" t="s">
        <v>357</v>
      </c>
      <c r="X2112" s="1" t="s">
        <v>357</v>
      </c>
    </row>
    <row r="2113" spans="1:24" ht="30">
      <c r="A2113" s="1" t="s">
        <v>3623</v>
      </c>
      <c r="B2113" s="1" t="s">
        <v>3624</v>
      </c>
      <c r="C2113" s="1" t="s">
        <v>3014</v>
      </c>
      <c r="D2113" s="1" t="s">
        <v>10669</v>
      </c>
      <c r="E2113" s="1" t="s">
        <v>357</v>
      </c>
      <c r="F2113" s="1" t="s">
        <v>357</v>
      </c>
      <c r="G2113" s="1" t="s">
        <v>357</v>
      </c>
      <c r="H2113" s="1" t="s">
        <v>357</v>
      </c>
      <c r="I2113" s="1" t="s">
        <v>357</v>
      </c>
      <c r="J2113" s="1" t="s">
        <v>357</v>
      </c>
      <c r="K2113" s="1" t="s">
        <v>357</v>
      </c>
      <c r="L2113" s="1" t="s">
        <v>357</v>
      </c>
      <c r="M2113" s="1" t="s">
        <v>357</v>
      </c>
      <c r="N2113" s="1" t="s">
        <v>357</v>
      </c>
      <c r="O2113" s="1" t="s">
        <v>357</v>
      </c>
      <c r="P2113" s="1" t="s">
        <v>357</v>
      </c>
      <c r="Q2113" s="1" t="s">
        <v>357</v>
      </c>
      <c r="R2113" s="1" t="s">
        <v>357</v>
      </c>
      <c r="S2113" s="1" t="s">
        <v>357</v>
      </c>
      <c r="T2113" s="1" t="s">
        <v>11216</v>
      </c>
      <c r="U2113" s="1" t="s">
        <v>357</v>
      </c>
      <c r="V2113" s="1" t="s">
        <v>357</v>
      </c>
      <c r="W2113" s="1" t="s">
        <v>357</v>
      </c>
      <c r="X2113" s="1" t="s">
        <v>357</v>
      </c>
    </row>
    <row r="2114" spans="1:24" ht="30">
      <c r="A2114" s="1" t="s">
        <v>3626</v>
      </c>
      <c r="B2114" s="1" t="s">
        <v>3627</v>
      </c>
      <c r="C2114" s="1" t="s">
        <v>3014</v>
      </c>
      <c r="D2114" s="1" t="s">
        <v>10669</v>
      </c>
      <c r="E2114" s="1" t="s">
        <v>357</v>
      </c>
      <c r="F2114" s="1" t="s">
        <v>357</v>
      </c>
      <c r="G2114" s="1" t="s">
        <v>357</v>
      </c>
      <c r="H2114" s="1" t="s">
        <v>357</v>
      </c>
      <c r="I2114" s="1" t="s">
        <v>357</v>
      </c>
      <c r="J2114" s="1" t="s">
        <v>357</v>
      </c>
      <c r="K2114" s="1" t="s">
        <v>357</v>
      </c>
      <c r="L2114" s="1" t="s">
        <v>357</v>
      </c>
      <c r="M2114" s="1" t="s">
        <v>357</v>
      </c>
      <c r="N2114" s="1" t="s">
        <v>357</v>
      </c>
      <c r="O2114" s="1" t="s">
        <v>357</v>
      </c>
      <c r="P2114" s="1" t="s">
        <v>357</v>
      </c>
      <c r="Q2114" s="1" t="s">
        <v>357</v>
      </c>
      <c r="R2114" s="1" t="s">
        <v>357</v>
      </c>
      <c r="S2114" s="1" t="s">
        <v>357</v>
      </c>
      <c r="T2114" s="1" t="s">
        <v>11216</v>
      </c>
      <c r="U2114" s="1" t="s">
        <v>357</v>
      </c>
      <c r="V2114" s="1" t="s">
        <v>357</v>
      </c>
      <c r="W2114" s="1" t="s">
        <v>357</v>
      </c>
      <c r="X2114" s="1" t="s">
        <v>357</v>
      </c>
    </row>
    <row r="2115" spans="1:24" ht="30">
      <c r="A2115" s="1" t="s">
        <v>3629</v>
      </c>
      <c r="B2115" s="1" t="s">
        <v>3630</v>
      </c>
      <c r="C2115" s="1" t="s">
        <v>3014</v>
      </c>
      <c r="D2115" s="1" t="s">
        <v>10669</v>
      </c>
      <c r="E2115" s="1" t="s">
        <v>357</v>
      </c>
      <c r="F2115" s="1" t="s">
        <v>357</v>
      </c>
      <c r="G2115" s="1" t="s">
        <v>357</v>
      </c>
      <c r="H2115" s="1" t="s">
        <v>357</v>
      </c>
      <c r="I2115" s="1" t="s">
        <v>357</v>
      </c>
      <c r="J2115" s="1" t="s">
        <v>357</v>
      </c>
      <c r="K2115" s="1" t="s">
        <v>357</v>
      </c>
      <c r="L2115" s="1" t="s">
        <v>357</v>
      </c>
      <c r="M2115" s="1" t="s">
        <v>357</v>
      </c>
      <c r="N2115" s="1" t="s">
        <v>357</v>
      </c>
      <c r="O2115" s="1" t="s">
        <v>357</v>
      </c>
      <c r="P2115" s="1" t="s">
        <v>357</v>
      </c>
      <c r="Q2115" s="1" t="s">
        <v>357</v>
      </c>
      <c r="R2115" s="1" t="s">
        <v>357</v>
      </c>
      <c r="S2115" s="1" t="s">
        <v>357</v>
      </c>
      <c r="T2115" s="1" t="s">
        <v>11216</v>
      </c>
      <c r="U2115" s="1" t="s">
        <v>357</v>
      </c>
      <c r="V2115" s="1" t="s">
        <v>357</v>
      </c>
      <c r="W2115" s="1" t="s">
        <v>357</v>
      </c>
      <c r="X2115" s="1" t="s">
        <v>357</v>
      </c>
    </row>
    <row r="2116" spans="1:24" ht="30">
      <c r="A2116" s="1" t="s">
        <v>3632</v>
      </c>
      <c r="B2116" s="1" t="s">
        <v>3633</v>
      </c>
      <c r="C2116" s="1" t="s">
        <v>3014</v>
      </c>
      <c r="D2116" s="1" t="s">
        <v>10669</v>
      </c>
      <c r="E2116" s="1" t="s">
        <v>357</v>
      </c>
      <c r="F2116" s="1" t="s">
        <v>357</v>
      </c>
      <c r="G2116" s="1" t="s">
        <v>357</v>
      </c>
      <c r="H2116" s="1" t="s">
        <v>357</v>
      </c>
      <c r="I2116" s="1" t="s">
        <v>357</v>
      </c>
      <c r="J2116" s="1" t="s">
        <v>357</v>
      </c>
      <c r="K2116" s="1" t="s">
        <v>357</v>
      </c>
      <c r="L2116" s="1" t="s">
        <v>357</v>
      </c>
      <c r="M2116" s="1" t="s">
        <v>357</v>
      </c>
      <c r="N2116" s="1" t="s">
        <v>357</v>
      </c>
      <c r="O2116" s="1" t="s">
        <v>357</v>
      </c>
      <c r="P2116" s="1" t="s">
        <v>357</v>
      </c>
      <c r="Q2116" s="1" t="s">
        <v>357</v>
      </c>
      <c r="R2116" s="1" t="s">
        <v>357</v>
      </c>
      <c r="S2116" s="1" t="s">
        <v>357</v>
      </c>
      <c r="T2116" s="1" t="s">
        <v>11216</v>
      </c>
      <c r="U2116" s="1" t="s">
        <v>357</v>
      </c>
      <c r="V2116" s="1" t="s">
        <v>357</v>
      </c>
      <c r="W2116" s="1" t="s">
        <v>357</v>
      </c>
      <c r="X2116" s="1" t="s">
        <v>357</v>
      </c>
    </row>
    <row r="2117" spans="1:24" ht="30">
      <c r="A2117" s="1" t="s">
        <v>3635</v>
      </c>
      <c r="B2117" s="1" t="s">
        <v>3636</v>
      </c>
      <c r="C2117" s="1" t="s">
        <v>3014</v>
      </c>
      <c r="D2117" s="1" t="s">
        <v>10669</v>
      </c>
      <c r="E2117" s="1" t="s">
        <v>357</v>
      </c>
      <c r="F2117" s="1" t="s">
        <v>357</v>
      </c>
      <c r="G2117" s="1" t="s">
        <v>357</v>
      </c>
      <c r="H2117" s="1" t="s">
        <v>357</v>
      </c>
      <c r="I2117" s="1" t="s">
        <v>357</v>
      </c>
      <c r="J2117" s="1" t="s">
        <v>357</v>
      </c>
      <c r="K2117" s="1" t="s">
        <v>357</v>
      </c>
      <c r="L2117" s="1" t="s">
        <v>357</v>
      </c>
      <c r="M2117" s="1" t="s">
        <v>357</v>
      </c>
      <c r="N2117" s="1" t="s">
        <v>357</v>
      </c>
      <c r="O2117" s="1" t="s">
        <v>357</v>
      </c>
      <c r="P2117" s="1" t="s">
        <v>357</v>
      </c>
      <c r="Q2117" s="1" t="s">
        <v>357</v>
      </c>
      <c r="R2117" s="1" t="s">
        <v>357</v>
      </c>
      <c r="S2117" s="1" t="s">
        <v>357</v>
      </c>
      <c r="T2117" s="1" t="s">
        <v>11216</v>
      </c>
      <c r="U2117" s="1" t="s">
        <v>357</v>
      </c>
      <c r="V2117" s="1" t="s">
        <v>357</v>
      </c>
      <c r="W2117" s="1" t="s">
        <v>357</v>
      </c>
      <c r="X2117" s="1" t="s">
        <v>357</v>
      </c>
    </row>
    <row r="2118" spans="1:24" ht="30">
      <c r="A2118" s="1" t="s">
        <v>3638</v>
      </c>
      <c r="B2118" s="1" t="s">
        <v>3639</v>
      </c>
      <c r="C2118" s="1" t="s">
        <v>3014</v>
      </c>
      <c r="D2118" s="1" t="s">
        <v>10669</v>
      </c>
      <c r="E2118" s="1" t="s">
        <v>357</v>
      </c>
      <c r="F2118" s="1" t="s">
        <v>357</v>
      </c>
      <c r="G2118" s="1" t="s">
        <v>357</v>
      </c>
      <c r="H2118" s="1" t="s">
        <v>357</v>
      </c>
      <c r="I2118" s="1" t="s">
        <v>357</v>
      </c>
      <c r="J2118" s="1" t="s">
        <v>357</v>
      </c>
      <c r="K2118" s="1" t="s">
        <v>357</v>
      </c>
      <c r="L2118" s="1" t="s">
        <v>357</v>
      </c>
      <c r="M2118" s="1" t="s">
        <v>357</v>
      </c>
      <c r="N2118" s="1" t="s">
        <v>357</v>
      </c>
      <c r="O2118" s="1" t="s">
        <v>357</v>
      </c>
      <c r="P2118" s="1" t="s">
        <v>357</v>
      </c>
      <c r="Q2118" s="1" t="s">
        <v>357</v>
      </c>
      <c r="R2118" s="1" t="s">
        <v>357</v>
      </c>
      <c r="S2118" s="1" t="s">
        <v>357</v>
      </c>
      <c r="T2118" s="1" t="s">
        <v>11216</v>
      </c>
      <c r="U2118" s="1" t="s">
        <v>357</v>
      </c>
      <c r="V2118" s="1" t="s">
        <v>357</v>
      </c>
      <c r="W2118" s="1" t="s">
        <v>357</v>
      </c>
      <c r="X2118" s="1" t="s">
        <v>357</v>
      </c>
    </row>
    <row r="2119" spans="1:24" ht="30">
      <c r="A2119" s="1" t="s">
        <v>3641</v>
      </c>
      <c r="B2119" s="1" t="s">
        <v>3642</v>
      </c>
      <c r="C2119" s="1" t="s">
        <v>3014</v>
      </c>
      <c r="D2119" s="1" t="s">
        <v>10669</v>
      </c>
      <c r="E2119" s="1" t="s">
        <v>357</v>
      </c>
      <c r="F2119" s="1" t="s">
        <v>357</v>
      </c>
      <c r="G2119" s="1" t="s">
        <v>357</v>
      </c>
      <c r="H2119" s="1" t="s">
        <v>357</v>
      </c>
      <c r="I2119" s="1" t="s">
        <v>357</v>
      </c>
      <c r="J2119" s="1" t="s">
        <v>357</v>
      </c>
      <c r="K2119" s="1" t="s">
        <v>357</v>
      </c>
      <c r="L2119" s="1" t="s">
        <v>357</v>
      </c>
      <c r="M2119" s="1" t="s">
        <v>357</v>
      </c>
      <c r="N2119" s="1" t="s">
        <v>357</v>
      </c>
      <c r="O2119" s="1" t="s">
        <v>357</v>
      </c>
      <c r="P2119" s="1" t="s">
        <v>357</v>
      </c>
      <c r="Q2119" s="1" t="s">
        <v>357</v>
      </c>
      <c r="R2119" s="1" t="s">
        <v>357</v>
      </c>
      <c r="S2119" s="1" t="s">
        <v>357</v>
      </c>
      <c r="T2119" s="1" t="s">
        <v>11216</v>
      </c>
      <c r="U2119" s="1" t="s">
        <v>357</v>
      </c>
      <c r="V2119" s="1" t="s">
        <v>357</v>
      </c>
      <c r="W2119" s="1" t="s">
        <v>357</v>
      </c>
      <c r="X2119" s="1" t="s">
        <v>357</v>
      </c>
    </row>
    <row r="2120" spans="1:24" ht="30">
      <c r="A2120" s="1" t="s">
        <v>6102</v>
      </c>
      <c r="B2120" s="1" t="s">
        <v>6103</v>
      </c>
      <c r="C2120" s="1" t="s">
        <v>3014</v>
      </c>
      <c r="D2120" s="1" t="s">
        <v>10669</v>
      </c>
      <c r="E2120" s="1" t="s">
        <v>357</v>
      </c>
      <c r="F2120" s="1" t="s">
        <v>357</v>
      </c>
      <c r="G2120" s="1" t="s">
        <v>357</v>
      </c>
      <c r="H2120" s="1" t="s">
        <v>357</v>
      </c>
      <c r="I2120" s="1" t="s">
        <v>357</v>
      </c>
      <c r="J2120" s="1" t="s">
        <v>357</v>
      </c>
      <c r="K2120" s="1" t="s">
        <v>357</v>
      </c>
      <c r="L2120" s="1" t="s">
        <v>357</v>
      </c>
      <c r="M2120" s="1" t="s">
        <v>357</v>
      </c>
      <c r="N2120" s="1" t="s">
        <v>357</v>
      </c>
      <c r="O2120" s="1" t="s">
        <v>357</v>
      </c>
      <c r="P2120" s="1" t="s">
        <v>357</v>
      </c>
      <c r="Q2120" s="1" t="s">
        <v>357</v>
      </c>
      <c r="R2120" s="1" t="s">
        <v>357</v>
      </c>
      <c r="S2120" s="1" t="s">
        <v>357</v>
      </c>
      <c r="T2120" s="1" t="s">
        <v>11216</v>
      </c>
      <c r="U2120" s="1" t="s">
        <v>357</v>
      </c>
      <c r="V2120" s="1" t="s">
        <v>357</v>
      </c>
      <c r="W2120" s="1" t="s">
        <v>357</v>
      </c>
      <c r="X2120" s="1" t="s">
        <v>357</v>
      </c>
    </row>
    <row r="2121" spans="1:24" ht="30">
      <c r="A2121" s="1" t="s">
        <v>6105</v>
      </c>
      <c r="B2121" s="1" t="s">
        <v>6106</v>
      </c>
      <c r="C2121" s="1" t="s">
        <v>3014</v>
      </c>
      <c r="D2121" s="1" t="s">
        <v>10669</v>
      </c>
      <c r="E2121" s="1" t="s">
        <v>357</v>
      </c>
      <c r="F2121" s="1" t="s">
        <v>357</v>
      </c>
      <c r="G2121" s="1" t="s">
        <v>357</v>
      </c>
      <c r="H2121" s="1" t="s">
        <v>357</v>
      </c>
      <c r="I2121" s="1" t="s">
        <v>357</v>
      </c>
      <c r="J2121" s="1" t="s">
        <v>357</v>
      </c>
      <c r="K2121" s="1" t="s">
        <v>357</v>
      </c>
      <c r="L2121" s="1" t="s">
        <v>357</v>
      </c>
      <c r="M2121" s="1" t="s">
        <v>357</v>
      </c>
      <c r="N2121" s="1" t="s">
        <v>357</v>
      </c>
      <c r="O2121" s="1" t="s">
        <v>357</v>
      </c>
      <c r="P2121" s="1" t="s">
        <v>357</v>
      </c>
      <c r="Q2121" s="1" t="s">
        <v>357</v>
      </c>
      <c r="R2121" s="1" t="s">
        <v>357</v>
      </c>
      <c r="S2121" s="1" t="s">
        <v>357</v>
      </c>
      <c r="T2121" s="1" t="s">
        <v>11216</v>
      </c>
      <c r="U2121" s="1" t="s">
        <v>357</v>
      </c>
      <c r="V2121" s="1" t="s">
        <v>357</v>
      </c>
      <c r="W2121" s="1" t="s">
        <v>357</v>
      </c>
      <c r="X2121" s="1" t="s">
        <v>357</v>
      </c>
    </row>
    <row r="2122" spans="1:24" ht="30">
      <c r="A2122" s="1" t="s">
        <v>6108</v>
      </c>
      <c r="B2122" s="1" t="s">
        <v>6109</v>
      </c>
      <c r="C2122" s="1" t="s">
        <v>3014</v>
      </c>
      <c r="D2122" s="1" t="s">
        <v>10669</v>
      </c>
      <c r="E2122" s="1" t="s">
        <v>357</v>
      </c>
      <c r="F2122" s="1" t="s">
        <v>357</v>
      </c>
      <c r="G2122" s="1" t="s">
        <v>357</v>
      </c>
      <c r="H2122" s="1" t="s">
        <v>357</v>
      </c>
      <c r="I2122" s="1" t="s">
        <v>357</v>
      </c>
      <c r="J2122" s="1" t="s">
        <v>357</v>
      </c>
      <c r="K2122" s="1" t="s">
        <v>357</v>
      </c>
      <c r="L2122" s="1" t="s">
        <v>357</v>
      </c>
      <c r="M2122" s="1" t="s">
        <v>357</v>
      </c>
      <c r="N2122" s="1" t="s">
        <v>357</v>
      </c>
      <c r="O2122" s="1" t="s">
        <v>357</v>
      </c>
      <c r="P2122" s="1" t="s">
        <v>357</v>
      </c>
      <c r="Q2122" s="1" t="s">
        <v>357</v>
      </c>
      <c r="R2122" s="1" t="s">
        <v>357</v>
      </c>
      <c r="S2122" s="1" t="s">
        <v>357</v>
      </c>
      <c r="T2122" s="1" t="s">
        <v>11216</v>
      </c>
      <c r="U2122" s="1" t="s">
        <v>357</v>
      </c>
      <c r="V2122" s="1" t="s">
        <v>357</v>
      </c>
      <c r="W2122" s="1" t="s">
        <v>357</v>
      </c>
      <c r="X2122" s="1" t="s">
        <v>357</v>
      </c>
    </row>
    <row r="2123" spans="1:24" ht="30">
      <c r="A2123" s="1" t="s">
        <v>6111</v>
      </c>
      <c r="B2123" s="1" t="s">
        <v>6112</v>
      </c>
      <c r="C2123" s="1" t="s">
        <v>3014</v>
      </c>
      <c r="D2123" s="1" t="s">
        <v>10669</v>
      </c>
      <c r="E2123" s="1" t="s">
        <v>357</v>
      </c>
      <c r="F2123" s="1" t="s">
        <v>357</v>
      </c>
      <c r="G2123" s="1" t="s">
        <v>357</v>
      </c>
      <c r="H2123" s="1" t="s">
        <v>357</v>
      </c>
      <c r="I2123" s="1" t="s">
        <v>357</v>
      </c>
      <c r="J2123" s="1" t="s">
        <v>357</v>
      </c>
      <c r="K2123" s="1" t="s">
        <v>357</v>
      </c>
      <c r="L2123" s="1" t="s">
        <v>357</v>
      </c>
      <c r="M2123" s="1" t="s">
        <v>357</v>
      </c>
      <c r="N2123" s="1" t="s">
        <v>357</v>
      </c>
      <c r="O2123" s="1" t="s">
        <v>357</v>
      </c>
      <c r="P2123" s="1" t="s">
        <v>357</v>
      </c>
      <c r="Q2123" s="1" t="s">
        <v>357</v>
      </c>
      <c r="R2123" s="1" t="s">
        <v>357</v>
      </c>
      <c r="S2123" s="1" t="s">
        <v>357</v>
      </c>
      <c r="T2123" s="1" t="s">
        <v>11216</v>
      </c>
      <c r="U2123" s="1" t="s">
        <v>357</v>
      </c>
      <c r="V2123" s="1" t="s">
        <v>357</v>
      </c>
      <c r="W2123" s="1" t="s">
        <v>357</v>
      </c>
      <c r="X2123" s="1" t="s">
        <v>357</v>
      </c>
    </row>
    <row r="2124" spans="1:24" ht="30">
      <c r="A2124" s="1" t="s">
        <v>6114</v>
      </c>
      <c r="B2124" s="1" t="s">
        <v>6115</v>
      </c>
      <c r="C2124" s="1" t="s">
        <v>3014</v>
      </c>
      <c r="D2124" s="1" t="s">
        <v>10669</v>
      </c>
      <c r="E2124" s="1" t="s">
        <v>357</v>
      </c>
      <c r="F2124" s="1" t="s">
        <v>357</v>
      </c>
      <c r="G2124" s="1" t="s">
        <v>357</v>
      </c>
      <c r="H2124" s="1" t="s">
        <v>357</v>
      </c>
      <c r="I2124" s="1" t="s">
        <v>357</v>
      </c>
      <c r="J2124" s="1" t="s">
        <v>357</v>
      </c>
      <c r="K2124" s="1" t="s">
        <v>357</v>
      </c>
      <c r="L2124" s="1" t="s">
        <v>357</v>
      </c>
      <c r="M2124" s="1" t="s">
        <v>357</v>
      </c>
      <c r="N2124" s="1" t="s">
        <v>357</v>
      </c>
      <c r="O2124" s="1" t="s">
        <v>357</v>
      </c>
      <c r="P2124" s="1" t="s">
        <v>357</v>
      </c>
      <c r="Q2124" s="1" t="s">
        <v>357</v>
      </c>
      <c r="R2124" s="1" t="s">
        <v>357</v>
      </c>
      <c r="S2124" s="1" t="s">
        <v>357</v>
      </c>
      <c r="T2124" s="1" t="s">
        <v>11216</v>
      </c>
      <c r="U2124" s="1" t="s">
        <v>357</v>
      </c>
      <c r="V2124" s="1" t="s">
        <v>357</v>
      </c>
      <c r="W2124" s="1" t="s">
        <v>357</v>
      </c>
      <c r="X2124" s="1" t="s">
        <v>357</v>
      </c>
    </row>
    <row r="2125" spans="1:24" ht="30">
      <c r="A2125" s="1" t="s">
        <v>6117</v>
      </c>
      <c r="B2125" s="1" t="s">
        <v>6118</v>
      </c>
      <c r="C2125" s="1" t="s">
        <v>3014</v>
      </c>
      <c r="D2125" s="1" t="s">
        <v>10669</v>
      </c>
      <c r="E2125" s="1" t="s">
        <v>357</v>
      </c>
      <c r="F2125" s="1" t="s">
        <v>357</v>
      </c>
      <c r="G2125" s="1" t="s">
        <v>357</v>
      </c>
      <c r="H2125" s="1" t="s">
        <v>357</v>
      </c>
      <c r="I2125" s="1" t="s">
        <v>357</v>
      </c>
      <c r="J2125" s="1" t="s">
        <v>357</v>
      </c>
      <c r="K2125" s="1" t="s">
        <v>357</v>
      </c>
      <c r="L2125" s="1" t="s">
        <v>357</v>
      </c>
      <c r="M2125" s="1" t="s">
        <v>357</v>
      </c>
      <c r="N2125" s="1" t="s">
        <v>357</v>
      </c>
      <c r="O2125" s="1" t="s">
        <v>357</v>
      </c>
      <c r="P2125" s="1" t="s">
        <v>357</v>
      </c>
      <c r="Q2125" s="1" t="s">
        <v>357</v>
      </c>
      <c r="R2125" s="1" t="s">
        <v>357</v>
      </c>
      <c r="S2125" s="1" t="s">
        <v>357</v>
      </c>
      <c r="T2125" s="1" t="s">
        <v>11216</v>
      </c>
      <c r="U2125" s="1" t="s">
        <v>357</v>
      </c>
      <c r="V2125" s="1" t="s">
        <v>357</v>
      </c>
      <c r="W2125" s="1" t="s">
        <v>357</v>
      </c>
      <c r="X2125" s="1" t="s">
        <v>357</v>
      </c>
    </row>
    <row r="2126" spans="1:24" ht="30">
      <c r="A2126" s="1" t="s">
        <v>6120</v>
      </c>
      <c r="B2126" s="1" t="s">
        <v>6121</v>
      </c>
      <c r="C2126" s="1" t="s">
        <v>3014</v>
      </c>
      <c r="D2126" s="1" t="s">
        <v>10669</v>
      </c>
      <c r="E2126" s="1" t="s">
        <v>357</v>
      </c>
      <c r="F2126" s="1" t="s">
        <v>357</v>
      </c>
      <c r="G2126" s="1" t="s">
        <v>357</v>
      </c>
      <c r="H2126" s="1" t="s">
        <v>357</v>
      </c>
      <c r="I2126" s="1" t="s">
        <v>357</v>
      </c>
      <c r="J2126" s="1" t="s">
        <v>357</v>
      </c>
      <c r="K2126" s="1" t="s">
        <v>357</v>
      </c>
      <c r="L2126" s="1" t="s">
        <v>357</v>
      </c>
      <c r="M2126" s="1" t="s">
        <v>357</v>
      </c>
      <c r="N2126" s="1" t="s">
        <v>357</v>
      </c>
      <c r="O2126" s="1" t="s">
        <v>357</v>
      </c>
      <c r="P2126" s="1" t="s">
        <v>357</v>
      </c>
      <c r="Q2126" s="1" t="s">
        <v>357</v>
      </c>
      <c r="R2126" s="1" t="s">
        <v>357</v>
      </c>
      <c r="S2126" s="1" t="s">
        <v>357</v>
      </c>
      <c r="T2126" s="1" t="s">
        <v>11216</v>
      </c>
      <c r="U2126" s="1" t="s">
        <v>357</v>
      </c>
      <c r="V2126" s="1" t="s">
        <v>357</v>
      </c>
      <c r="W2126" s="1" t="s">
        <v>357</v>
      </c>
      <c r="X2126" s="1" t="s">
        <v>357</v>
      </c>
    </row>
    <row r="2127" spans="1:24" ht="30">
      <c r="A2127" s="1" t="s">
        <v>6123</v>
      </c>
      <c r="B2127" s="1" t="s">
        <v>6124</v>
      </c>
      <c r="C2127" s="1" t="s">
        <v>3014</v>
      </c>
      <c r="D2127" s="1" t="s">
        <v>10669</v>
      </c>
      <c r="E2127" s="1" t="s">
        <v>357</v>
      </c>
      <c r="F2127" s="1" t="s">
        <v>357</v>
      </c>
      <c r="G2127" s="1" t="s">
        <v>357</v>
      </c>
      <c r="H2127" s="1" t="s">
        <v>357</v>
      </c>
      <c r="I2127" s="1" t="s">
        <v>357</v>
      </c>
      <c r="J2127" s="1" t="s">
        <v>357</v>
      </c>
      <c r="K2127" s="1" t="s">
        <v>357</v>
      </c>
      <c r="L2127" s="1" t="s">
        <v>357</v>
      </c>
      <c r="M2127" s="1" t="s">
        <v>357</v>
      </c>
      <c r="N2127" s="1" t="s">
        <v>357</v>
      </c>
      <c r="O2127" s="1" t="s">
        <v>357</v>
      </c>
      <c r="P2127" s="1" t="s">
        <v>357</v>
      </c>
      <c r="Q2127" s="1" t="s">
        <v>357</v>
      </c>
      <c r="R2127" s="1" t="s">
        <v>357</v>
      </c>
      <c r="S2127" s="1" t="s">
        <v>357</v>
      </c>
      <c r="T2127" s="1" t="s">
        <v>11216</v>
      </c>
      <c r="U2127" s="1" t="s">
        <v>357</v>
      </c>
      <c r="V2127" s="1" t="s">
        <v>357</v>
      </c>
      <c r="W2127" s="1" t="s">
        <v>357</v>
      </c>
      <c r="X2127" s="1" t="s">
        <v>357</v>
      </c>
    </row>
    <row r="2128" spans="1:24">
      <c r="A2128" s="1" t="s">
        <v>4190</v>
      </c>
      <c r="B2128" s="1" t="s">
        <v>4191</v>
      </c>
      <c r="C2128" s="1" t="s">
        <v>3014</v>
      </c>
      <c r="D2128" s="1" t="s">
        <v>10669</v>
      </c>
      <c r="E2128" s="1" t="s">
        <v>357</v>
      </c>
      <c r="F2128" s="1" t="s">
        <v>357</v>
      </c>
      <c r="G2128" s="1" t="s">
        <v>357</v>
      </c>
      <c r="H2128" s="1" t="s">
        <v>357</v>
      </c>
      <c r="I2128" s="1" t="s">
        <v>357</v>
      </c>
      <c r="J2128" s="1" t="s">
        <v>357</v>
      </c>
      <c r="K2128" s="1" t="s">
        <v>357</v>
      </c>
      <c r="L2128" s="1" t="s">
        <v>357</v>
      </c>
      <c r="M2128" s="1" t="s">
        <v>357</v>
      </c>
      <c r="N2128" s="1" t="s">
        <v>357</v>
      </c>
      <c r="O2128" s="1" t="s">
        <v>357</v>
      </c>
      <c r="P2128" s="1" t="s">
        <v>357</v>
      </c>
      <c r="Q2128" s="1" t="s">
        <v>357</v>
      </c>
      <c r="R2128" s="1" t="s">
        <v>357</v>
      </c>
      <c r="S2128" s="1" t="s">
        <v>357</v>
      </c>
      <c r="T2128" s="1" t="s">
        <v>11216</v>
      </c>
      <c r="U2128" s="1" t="s">
        <v>357</v>
      </c>
      <c r="V2128" s="1" t="s">
        <v>357</v>
      </c>
      <c r="W2128" s="1" t="s">
        <v>357</v>
      </c>
      <c r="X2128" s="1" t="s">
        <v>357</v>
      </c>
    </row>
    <row r="2129" spans="1:24">
      <c r="A2129" s="1" t="s">
        <v>4193</v>
      </c>
      <c r="B2129" s="1" t="s">
        <v>4194</v>
      </c>
      <c r="C2129" s="1" t="s">
        <v>3014</v>
      </c>
      <c r="D2129" s="1" t="s">
        <v>10669</v>
      </c>
      <c r="E2129" s="1" t="s">
        <v>357</v>
      </c>
      <c r="F2129" s="1" t="s">
        <v>357</v>
      </c>
      <c r="G2129" s="1" t="s">
        <v>357</v>
      </c>
      <c r="H2129" s="1" t="s">
        <v>357</v>
      </c>
      <c r="I2129" s="1" t="s">
        <v>357</v>
      </c>
      <c r="J2129" s="1" t="s">
        <v>357</v>
      </c>
      <c r="K2129" s="1" t="s">
        <v>357</v>
      </c>
      <c r="L2129" s="1" t="s">
        <v>357</v>
      </c>
      <c r="M2129" s="1" t="s">
        <v>357</v>
      </c>
      <c r="N2129" s="1" t="s">
        <v>357</v>
      </c>
      <c r="O2129" s="1" t="s">
        <v>357</v>
      </c>
      <c r="P2129" s="1" t="s">
        <v>357</v>
      </c>
      <c r="Q2129" s="1" t="s">
        <v>357</v>
      </c>
      <c r="R2129" s="1" t="s">
        <v>357</v>
      </c>
      <c r="S2129" s="1" t="s">
        <v>357</v>
      </c>
      <c r="T2129" s="1" t="s">
        <v>11216</v>
      </c>
      <c r="U2129" s="1" t="s">
        <v>357</v>
      </c>
      <c r="V2129" s="1" t="s">
        <v>357</v>
      </c>
      <c r="W2129" s="1" t="s">
        <v>357</v>
      </c>
      <c r="X2129" s="1" t="s">
        <v>357</v>
      </c>
    </row>
    <row r="2130" spans="1:24">
      <c r="A2130" s="1" t="s">
        <v>4196</v>
      </c>
      <c r="B2130" s="1" t="s">
        <v>4197</v>
      </c>
      <c r="C2130" s="1" t="s">
        <v>3014</v>
      </c>
      <c r="D2130" s="1" t="s">
        <v>10669</v>
      </c>
      <c r="E2130" s="1" t="s">
        <v>357</v>
      </c>
      <c r="F2130" s="1" t="s">
        <v>357</v>
      </c>
      <c r="G2130" s="1" t="s">
        <v>357</v>
      </c>
      <c r="H2130" s="1" t="s">
        <v>357</v>
      </c>
      <c r="I2130" s="1" t="s">
        <v>357</v>
      </c>
      <c r="J2130" s="1" t="s">
        <v>357</v>
      </c>
      <c r="K2130" s="1" t="s">
        <v>357</v>
      </c>
      <c r="L2130" s="1" t="s">
        <v>357</v>
      </c>
      <c r="M2130" s="1" t="s">
        <v>357</v>
      </c>
      <c r="N2130" s="1" t="s">
        <v>357</v>
      </c>
      <c r="O2130" s="1" t="s">
        <v>357</v>
      </c>
      <c r="P2130" s="1" t="s">
        <v>357</v>
      </c>
      <c r="Q2130" s="1" t="s">
        <v>357</v>
      </c>
      <c r="R2130" s="1" t="s">
        <v>357</v>
      </c>
      <c r="S2130" s="1" t="s">
        <v>357</v>
      </c>
      <c r="T2130" s="1" t="s">
        <v>11216</v>
      </c>
      <c r="U2130" s="1" t="s">
        <v>357</v>
      </c>
      <c r="V2130" s="1" t="s">
        <v>357</v>
      </c>
      <c r="W2130" s="1" t="s">
        <v>357</v>
      </c>
      <c r="X2130" s="1" t="s">
        <v>357</v>
      </c>
    </row>
    <row r="2131" spans="1:24">
      <c r="A2131" s="1" t="s">
        <v>4199</v>
      </c>
      <c r="B2131" s="1" t="s">
        <v>4200</v>
      </c>
      <c r="C2131" s="1" t="s">
        <v>3014</v>
      </c>
      <c r="D2131" s="1" t="s">
        <v>10669</v>
      </c>
      <c r="E2131" s="1" t="s">
        <v>357</v>
      </c>
      <c r="F2131" s="1" t="s">
        <v>357</v>
      </c>
      <c r="G2131" s="1" t="s">
        <v>357</v>
      </c>
      <c r="H2131" s="1" t="s">
        <v>357</v>
      </c>
      <c r="I2131" s="1" t="s">
        <v>357</v>
      </c>
      <c r="J2131" s="1" t="s">
        <v>357</v>
      </c>
      <c r="K2131" s="1" t="s">
        <v>357</v>
      </c>
      <c r="L2131" s="1" t="s">
        <v>357</v>
      </c>
      <c r="M2131" s="1" t="s">
        <v>357</v>
      </c>
      <c r="N2131" s="1" t="s">
        <v>357</v>
      </c>
      <c r="O2131" s="1" t="s">
        <v>357</v>
      </c>
      <c r="P2131" s="1" t="s">
        <v>357</v>
      </c>
      <c r="Q2131" s="1" t="s">
        <v>357</v>
      </c>
      <c r="R2131" s="1" t="s">
        <v>357</v>
      </c>
      <c r="S2131" s="1" t="s">
        <v>357</v>
      </c>
      <c r="T2131" s="1" t="s">
        <v>11216</v>
      </c>
      <c r="U2131" s="1" t="s">
        <v>357</v>
      </c>
      <c r="V2131" s="1" t="s">
        <v>357</v>
      </c>
      <c r="W2131" s="1" t="s">
        <v>357</v>
      </c>
      <c r="X2131" s="1" t="s">
        <v>357</v>
      </c>
    </row>
    <row r="2132" spans="1:24">
      <c r="A2132" s="1" t="s">
        <v>4202</v>
      </c>
      <c r="B2132" s="1" t="s">
        <v>4203</v>
      </c>
      <c r="C2132" s="1" t="s">
        <v>3014</v>
      </c>
      <c r="D2132" s="1" t="s">
        <v>10669</v>
      </c>
      <c r="E2132" s="1" t="s">
        <v>357</v>
      </c>
      <c r="F2132" s="1" t="s">
        <v>357</v>
      </c>
      <c r="G2132" s="1" t="s">
        <v>357</v>
      </c>
      <c r="H2132" s="1" t="s">
        <v>357</v>
      </c>
      <c r="I2132" s="1" t="s">
        <v>357</v>
      </c>
      <c r="J2132" s="1" t="s">
        <v>357</v>
      </c>
      <c r="K2132" s="1" t="s">
        <v>357</v>
      </c>
      <c r="L2132" s="1" t="s">
        <v>357</v>
      </c>
      <c r="M2132" s="1" t="s">
        <v>357</v>
      </c>
      <c r="N2132" s="1" t="s">
        <v>357</v>
      </c>
      <c r="O2132" s="1" t="s">
        <v>357</v>
      </c>
      <c r="P2132" s="1" t="s">
        <v>357</v>
      </c>
      <c r="Q2132" s="1" t="s">
        <v>357</v>
      </c>
      <c r="R2132" s="1" t="s">
        <v>357</v>
      </c>
      <c r="S2132" s="1" t="s">
        <v>357</v>
      </c>
      <c r="T2132" s="1" t="s">
        <v>11216</v>
      </c>
      <c r="U2132" s="1" t="s">
        <v>357</v>
      </c>
      <c r="V2132" s="1" t="s">
        <v>357</v>
      </c>
      <c r="W2132" s="1" t="s">
        <v>357</v>
      </c>
      <c r="X2132" s="1" t="s">
        <v>357</v>
      </c>
    </row>
    <row r="2133" spans="1:24">
      <c r="A2133" s="1" t="s">
        <v>4205</v>
      </c>
      <c r="B2133" s="1" t="s">
        <v>4206</v>
      </c>
      <c r="C2133" s="1" t="s">
        <v>3014</v>
      </c>
      <c r="D2133" s="1" t="s">
        <v>10669</v>
      </c>
      <c r="E2133" s="1" t="s">
        <v>357</v>
      </c>
      <c r="F2133" s="1" t="s">
        <v>357</v>
      </c>
      <c r="G2133" s="1" t="s">
        <v>357</v>
      </c>
      <c r="H2133" s="1" t="s">
        <v>357</v>
      </c>
      <c r="I2133" s="1" t="s">
        <v>357</v>
      </c>
      <c r="J2133" s="1" t="s">
        <v>357</v>
      </c>
      <c r="K2133" s="1" t="s">
        <v>357</v>
      </c>
      <c r="L2133" s="1" t="s">
        <v>357</v>
      </c>
      <c r="M2133" s="1" t="s">
        <v>357</v>
      </c>
      <c r="N2133" s="1" t="s">
        <v>357</v>
      </c>
      <c r="O2133" s="1" t="s">
        <v>357</v>
      </c>
      <c r="P2133" s="1" t="s">
        <v>357</v>
      </c>
      <c r="Q2133" s="1" t="s">
        <v>357</v>
      </c>
      <c r="R2133" s="1" t="s">
        <v>357</v>
      </c>
      <c r="S2133" s="1" t="s">
        <v>357</v>
      </c>
      <c r="T2133" s="1" t="s">
        <v>11216</v>
      </c>
      <c r="U2133" s="1" t="s">
        <v>357</v>
      </c>
      <c r="V2133" s="1" t="s">
        <v>357</v>
      </c>
      <c r="W2133" s="1" t="s">
        <v>357</v>
      </c>
      <c r="X2133" s="1" t="s">
        <v>357</v>
      </c>
    </row>
    <row r="2134" spans="1:24">
      <c r="A2134" s="1" t="s">
        <v>4208</v>
      </c>
      <c r="B2134" s="1" t="s">
        <v>4209</v>
      </c>
      <c r="C2134" s="1" t="s">
        <v>3014</v>
      </c>
      <c r="D2134" s="1" t="s">
        <v>10669</v>
      </c>
      <c r="E2134" s="1" t="s">
        <v>357</v>
      </c>
      <c r="F2134" s="1" t="s">
        <v>357</v>
      </c>
      <c r="G2134" s="1" t="s">
        <v>357</v>
      </c>
      <c r="H2134" s="1" t="s">
        <v>357</v>
      </c>
      <c r="I2134" s="1" t="s">
        <v>357</v>
      </c>
      <c r="J2134" s="1" t="s">
        <v>357</v>
      </c>
      <c r="K2134" s="1" t="s">
        <v>357</v>
      </c>
      <c r="L2134" s="1" t="s">
        <v>357</v>
      </c>
      <c r="M2134" s="1" t="s">
        <v>357</v>
      </c>
      <c r="N2134" s="1" t="s">
        <v>357</v>
      </c>
      <c r="O2134" s="1" t="s">
        <v>357</v>
      </c>
      <c r="P2134" s="1" t="s">
        <v>357</v>
      </c>
      <c r="Q2134" s="1" t="s">
        <v>357</v>
      </c>
      <c r="R2134" s="1" t="s">
        <v>357</v>
      </c>
      <c r="S2134" s="1" t="s">
        <v>357</v>
      </c>
      <c r="T2134" s="1" t="s">
        <v>11216</v>
      </c>
      <c r="U2134" s="1" t="s">
        <v>357</v>
      </c>
      <c r="V2134" s="1" t="s">
        <v>357</v>
      </c>
      <c r="W2134" s="1" t="s">
        <v>357</v>
      </c>
      <c r="X2134" s="1" t="s">
        <v>357</v>
      </c>
    </row>
    <row r="2135" spans="1:24">
      <c r="A2135" s="1" t="s">
        <v>4211</v>
      </c>
      <c r="B2135" s="1" t="s">
        <v>4212</v>
      </c>
      <c r="C2135" s="1" t="s">
        <v>3014</v>
      </c>
      <c r="D2135" s="1" t="s">
        <v>10669</v>
      </c>
      <c r="E2135" s="1" t="s">
        <v>357</v>
      </c>
      <c r="F2135" s="1" t="s">
        <v>357</v>
      </c>
      <c r="G2135" s="1" t="s">
        <v>357</v>
      </c>
      <c r="H2135" s="1" t="s">
        <v>357</v>
      </c>
      <c r="I2135" s="1" t="s">
        <v>357</v>
      </c>
      <c r="J2135" s="1" t="s">
        <v>357</v>
      </c>
      <c r="K2135" s="1" t="s">
        <v>357</v>
      </c>
      <c r="L2135" s="1" t="s">
        <v>357</v>
      </c>
      <c r="M2135" s="1" t="s">
        <v>357</v>
      </c>
      <c r="N2135" s="1" t="s">
        <v>357</v>
      </c>
      <c r="O2135" s="1" t="s">
        <v>357</v>
      </c>
      <c r="P2135" s="1" t="s">
        <v>357</v>
      </c>
      <c r="Q2135" s="1" t="s">
        <v>357</v>
      </c>
      <c r="R2135" s="1" t="s">
        <v>357</v>
      </c>
      <c r="S2135" s="1" t="s">
        <v>357</v>
      </c>
      <c r="T2135" s="1" t="s">
        <v>11216</v>
      </c>
      <c r="U2135" s="1" t="s">
        <v>357</v>
      </c>
      <c r="V2135" s="1" t="s">
        <v>357</v>
      </c>
      <c r="W2135" s="1" t="s">
        <v>357</v>
      </c>
      <c r="X2135" s="1" t="s">
        <v>357</v>
      </c>
    </row>
    <row r="2136" spans="1:24" ht="30">
      <c r="A2136" s="1" t="s">
        <v>3009</v>
      </c>
      <c r="B2136" s="1" t="s">
        <v>3010</v>
      </c>
      <c r="C2136" s="1" t="s">
        <v>3014</v>
      </c>
      <c r="D2136" s="1" t="s">
        <v>10669</v>
      </c>
      <c r="E2136" s="1" t="s">
        <v>357</v>
      </c>
      <c r="F2136" s="1" t="s">
        <v>357</v>
      </c>
      <c r="G2136" s="1" t="s">
        <v>357</v>
      </c>
      <c r="H2136" s="1" t="s">
        <v>357</v>
      </c>
      <c r="I2136" s="1" t="s">
        <v>357</v>
      </c>
      <c r="J2136" s="1" t="s">
        <v>357</v>
      </c>
      <c r="K2136" s="1" t="s">
        <v>357</v>
      </c>
      <c r="L2136" s="1" t="s">
        <v>357</v>
      </c>
      <c r="M2136" s="1" t="s">
        <v>357</v>
      </c>
      <c r="N2136" s="1" t="s">
        <v>357</v>
      </c>
      <c r="O2136" s="1" t="s">
        <v>357</v>
      </c>
      <c r="P2136" s="1" t="s">
        <v>357</v>
      </c>
      <c r="Q2136" s="1" t="s">
        <v>357</v>
      </c>
      <c r="R2136" s="1" t="s">
        <v>357</v>
      </c>
      <c r="S2136" s="1" t="s">
        <v>357</v>
      </c>
      <c r="T2136" s="1" t="s">
        <v>11216</v>
      </c>
      <c r="U2136" s="1" t="s">
        <v>357</v>
      </c>
      <c r="V2136" s="1" t="s">
        <v>357</v>
      </c>
      <c r="W2136" s="1" t="s">
        <v>357</v>
      </c>
      <c r="X2136" s="1" t="s">
        <v>357</v>
      </c>
    </row>
    <row r="2137" spans="1:24" ht="30">
      <c r="A2137" s="1" t="s">
        <v>3017</v>
      </c>
      <c r="B2137" s="1" t="s">
        <v>3018</v>
      </c>
      <c r="C2137" s="1" t="s">
        <v>3014</v>
      </c>
      <c r="D2137" s="1" t="s">
        <v>10669</v>
      </c>
      <c r="E2137" s="1" t="s">
        <v>357</v>
      </c>
      <c r="F2137" s="1" t="s">
        <v>357</v>
      </c>
      <c r="G2137" s="1" t="s">
        <v>357</v>
      </c>
      <c r="H2137" s="1" t="s">
        <v>357</v>
      </c>
      <c r="I2137" s="1" t="s">
        <v>357</v>
      </c>
      <c r="J2137" s="1" t="s">
        <v>357</v>
      </c>
      <c r="K2137" s="1" t="s">
        <v>357</v>
      </c>
      <c r="L2137" s="1" t="s">
        <v>357</v>
      </c>
      <c r="M2137" s="1" t="s">
        <v>357</v>
      </c>
      <c r="N2137" s="1" t="s">
        <v>357</v>
      </c>
      <c r="O2137" s="1" t="s">
        <v>357</v>
      </c>
      <c r="P2137" s="1" t="s">
        <v>357</v>
      </c>
      <c r="Q2137" s="1" t="s">
        <v>357</v>
      </c>
      <c r="R2137" s="1" t="s">
        <v>357</v>
      </c>
      <c r="S2137" s="1" t="s">
        <v>357</v>
      </c>
      <c r="T2137" s="1" t="s">
        <v>11216</v>
      </c>
      <c r="U2137" s="1" t="s">
        <v>357</v>
      </c>
      <c r="V2137" s="1" t="s">
        <v>357</v>
      </c>
      <c r="W2137" s="1" t="s">
        <v>357</v>
      </c>
      <c r="X2137" s="1" t="s">
        <v>357</v>
      </c>
    </row>
    <row r="2138" spans="1:24" ht="30">
      <c r="A2138" s="1" t="s">
        <v>3020</v>
      </c>
      <c r="B2138" s="1" t="s">
        <v>3021</v>
      </c>
      <c r="C2138" s="1" t="s">
        <v>3014</v>
      </c>
      <c r="D2138" s="1" t="s">
        <v>10669</v>
      </c>
      <c r="E2138" s="1" t="s">
        <v>357</v>
      </c>
      <c r="F2138" s="1" t="s">
        <v>357</v>
      </c>
      <c r="G2138" s="1" t="s">
        <v>357</v>
      </c>
      <c r="H2138" s="1" t="s">
        <v>357</v>
      </c>
      <c r="I2138" s="1" t="s">
        <v>357</v>
      </c>
      <c r="J2138" s="1" t="s">
        <v>357</v>
      </c>
      <c r="K2138" s="1" t="s">
        <v>357</v>
      </c>
      <c r="L2138" s="1" t="s">
        <v>357</v>
      </c>
      <c r="M2138" s="1" t="s">
        <v>357</v>
      </c>
      <c r="N2138" s="1" t="s">
        <v>357</v>
      </c>
      <c r="O2138" s="1" t="s">
        <v>357</v>
      </c>
      <c r="P2138" s="1" t="s">
        <v>357</v>
      </c>
      <c r="Q2138" s="1" t="s">
        <v>357</v>
      </c>
      <c r="R2138" s="1" t="s">
        <v>357</v>
      </c>
      <c r="S2138" s="1" t="s">
        <v>357</v>
      </c>
      <c r="T2138" s="1" t="s">
        <v>11216</v>
      </c>
      <c r="U2138" s="1" t="s">
        <v>357</v>
      </c>
      <c r="V2138" s="1" t="s">
        <v>357</v>
      </c>
      <c r="W2138" s="1" t="s">
        <v>357</v>
      </c>
      <c r="X2138" s="1" t="s">
        <v>357</v>
      </c>
    </row>
    <row r="2139" spans="1:24" ht="30">
      <c r="A2139" s="1" t="s">
        <v>3023</v>
      </c>
      <c r="B2139" s="1" t="s">
        <v>3024</v>
      </c>
      <c r="C2139" s="1" t="s">
        <v>3014</v>
      </c>
      <c r="D2139" s="1" t="s">
        <v>10669</v>
      </c>
      <c r="E2139" s="1" t="s">
        <v>357</v>
      </c>
      <c r="F2139" s="1" t="s">
        <v>357</v>
      </c>
      <c r="G2139" s="1" t="s">
        <v>357</v>
      </c>
      <c r="H2139" s="1" t="s">
        <v>357</v>
      </c>
      <c r="I2139" s="1" t="s">
        <v>357</v>
      </c>
      <c r="J2139" s="1" t="s">
        <v>357</v>
      </c>
      <c r="K2139" s="1" t="s">
        <v>357</v>
      </c>
      <c r="L2139" s="1" t="s">
        <v>357</v>
      </c>
      <c r="M2139" s="1" t="s">
        <v>357</v>
      </c>
      <c r="N2139" s="1" t="s">
        <v>357</v>
      </c>
      <c r="O2139" s="1" t="s">
        <v>357</v>
      </c>
      <c r="P2139" s="1" t="s">
        <v>357</v>
      </c>
      <c r="Q2139" s="1" t="s">
        <v>357</v>
      </c>
      <c r="R2139" s="1" t="s">
        <v>357</v>
      </c>
      <c r="S2139" s="1" t="s">
        <v>357</v>
      </c>
      <c r="T2139" s="1" t="s">
        <v>11216</v>
      </c>
      <c r="U2139" s="1" t="s">
        <v>357</v>
      </c>
      <c r="V2139" s="1" t="s">
        <v>357</v>
      </c>
      <c r="W2139" s="1" t="s">
        <v>357</v>
      </c>
      <c r="X2139" s="1" t="s">
        <v>357</v>
      </c>
    </row>
    <row r="2140" spans="1:24" ht="30">
      <c r="A2140" s="1" t="s">
        <v>3026</v>
      </c>
      <c r="B2140" s="1" t="s">
        <v>3027</v>
      </c>
      <c r="C2140" s="1" t="s">
        <v>3014</v>
      </c>
      <c r="D2140" s="1" t="s">
        <v>10669</v>
      </c>
      <c r="E2140" s="1" t="s">
        <v>357</v>
      </c>
      <c r="F2140" s="1" t="s">
        <v>357</v>
      </c>
      <c r="G2140" s="1" t="s">
        <v>357</v>
      </c>
      <c r="H2140" s="1" t="s">
        <v>357</v>
      </c>
      <c r="I2140" s="1" t="s">
        <v>357</v>
      </c>
      <c r="J2140" s="1" t="s">
        <v>357</v>
      </c>
      <c r="K2140" s="1" t="s">
        <v>357</v>
      </c>
      <c r="L2140" s="1" t="s">
        <v>357</v>
      </c>
      <c r="M2140" s="1" t="s">
        <v>357</v>
      </c>
      <c r="N2140" s="1" t="s">
        <v>357</v>
      </c>
      <c r="O2140" s="1" t="s">
        <v>357</v>
      </c>
      <c r="P2140" s="1" t="s">
        <v>357</v>
      </c>
      <c r="Q2140" s="1" t="s">
        <v>357</v>
      </c>
      <c r="R2140" s="1" t="s">
        <v>357</v>
      </c>
      <c r="S2140" s="1" t="s">
        <v>357</v>
      </c>
      <c r="T2140" s="1" t="s">
        <v>11216</v>
      </c>
      <c r="U2140" s="1" t="s">
        <v>357</v>
      </c>
      <c r="V2140" s="1" t="s">
        <v>357</v>
      </c>
      <c r="W2140" s="1" t="s">
        <v>357</v>
      </c>
      <c r="X2140" s="1" t="s">
        <v>357</v>
      </c>
    </row>
    <row r="2141" spans="1:24" ht="30">
      <c r="A2141" s="1" t="s">
        <v>3029</v>
      </c>
      <c r="B2141" s="1" t="s">
        <v>3030</v>
      </c>
      <c r="C2141" s="1" t="s">
        <v>3014</v>
      </c>
      <c r="D2141" s="1" t="s">
        <v>10669</v>
      </c>
      <c r="E2141" s="1" t="s">
        <v>357</v>
      </c>
      <c r="F2141" s="1" t="s">
        <v>357</v>
      </c>
      <c r="G2141" s="1" t="s">
        <v>357</v>
      </c>
      <c r="H2141" s="1" t="s">
        <v>357</v>
      </c>
      <c r="I2141" s="1" t="s">
        <v>357</v>
      </c>
      <c r="J2141" s="1" t="s">
        <v>357</v>
      </c>
      <c r="K2141" s="1" t="s">
        <v>357</v>
      </c>
      <c r="L2141" s="1" t="s">
        <v>357</v>
      </c>
      <c r="M2141" s="1" t="s">
        <v>357</v>
      </c>
      <c r="N2141" s="1" t="s">
        <v>357</v>
      </c>
      <c r="O2141" s="1" t="s">
        <v>357</v>
      </c>
      <c r="P2141" s="1" t="s">
        <v>357</v>
      </c>
      <c r="Q2141" s="1" t="s">
        <v>357</v>
      </c>
      <c r="R2141" s="1" t="s">
        <v>357</v>
      </c>
      <c r="S2141" s="1" t="s">
        <v>357</v>
      </c>
      <c r="T2141" s="1" t="s">
        <v>11216</v>
      </c>
      <c r="U2141" s="1" t="s">
        <v>357</v>
      </c>
      <c r="V2141" s="1" t="s">
        <v>357</v>
      </c>
      <c r="W2141" s="1" t="s">
        <v>357</v>
      </c>
      <c r="X2141" s="1" t="s">
        <v>357</v>
      </c>
    </row>
    <row r="2142" spans="1:24" ht="30">
      <c r="A2142" s="1" t="s">
        <v>3032</v>
      </c>
      <c r="B2142" s="1" t="s">
        <v>3033</v>
      </c>
      <c r="C2142" s="1" t="s">
        <v>3014</v>
      </c>
      <c r="D2142" s="1" t="s">
        <v>10669</v>
      </c>
      <c r="E2142" s="1" t="s">
        <v>357</v>
      </c>
      <c r="F2142" s="1" t="s">
        <v>357</v>
      </c>
      <c r="G2142" s="1" t="s">
        <v>357</v>
      </c>
      <c r="H2142" s="1" t="s">
        <v>357</v>
      </c>
      <c r="I2142" s="1" t="s">
        <v>357</v>
      </c>
      <c r="J2142" s="1" t="s">
        <v>357</v>
      </c>
      <c r="K2142" s="1" t="s">
        <v>357</v>
      </c>
      <c r="L2142" s="1" t="s">
        <v>357</v>
      </c>
      <c r="M2142" s="1" t="s">
        <v>357</v>
      </c>
      <c r="N2142" s="1" t="s">
        <v>357</v>
      </c>
      <c r="O2142" s="1" t="s">
        <v>357</v>
      </c>
      <c r="P2142" s="1" t="s">
        <v>357</v>
      </c>
      <c r="Q2142" s="1" t="s">
        <v>357</v>
      </c>
      <c r="R2142" s="1" t="s">
        <v>357</v>
      </c>
      <c r="S2142" s="1" t="s">
        <v>357</v>
      </c>
      <c r="T2142" s="1" t="s">
        <v>11216</v>
      </c>
      <c r="U2142" s="1" t="s">
        <v>357</v>
      </c>
      <c r="V2142" s="1" t="s">
        <v>357</v>
      </c>
      <c r="W2142" s="1" t="s">
        <v>357</v>
      </c>
      <c r="X2142" s="1" t="s">
        <v>357</v>
      </c>
    </row>
    <row r="2143" spans="1:24" ht="30">
      <c r="A2143" s="1" t="s">
        <v>3035</v>
      </c>
      <c r="B2143" s="1" t="s">
        <v>3036</v>
      </c>
      <c r="C2143" s="1" t="s">
        <v>3014</v>
      </c>
      <c r="D2143" s="1" t="s">
        <v>10669</v>
      </c>
      <c r="E2143" s="1" t="s">
        <v>357</v>
      </c>
      <c r="F2143" s="1" t="s">
        <v>357</v>
      </c>
      <c r="G2143" s="1" t="s">
        <v>357</v>
      </c>
      <c r="H2143" s="1" t="s">
        <v>357</v>
      </c>
      <c r="I2143" s="1" t="s">
        <v>357</v>
      </c>
      <c r="J2143" s="1" t="s">
        <v>357</v>
      </c>
      <c r="K2143" s="1" t="s">
        <v>357</v>
      </c>
      <c r="L2143" s="1" t="s">
        <v>357</v>
      </c>
      <c r="M2143" s="1" t="s">
        <v>357</v>
      </c>
      <c r="N2143" s="1" t="s">
        <v>357</v>
      </c>
      <c r="O2143" s="1" t="s">
        <v>357</v>
      </c>
      <c r="P2143" s="1" t="s">
        <v>357</v>
      </c>
      <c r="Q2143" s="1" t="s">
        <v>357</v>
      </c>
      <c r="R2143" s="1" t="s">
        <v>357</v>
      </c>
      <c r="S2143" s="1" t="s">
        <v>357</v>
      </c>
      <c r="T2143" s="1" t="s">
        <v>11216</v>
      </c>
      <c r="U2143" s="1" t="s">
        <v>357</v>
      </c>
      <c r="V2143" s="1" t="s">
        <v>357</v>
      </c>
      <c r="W2143" s="1" t="s">
        <v>357</v>
      </c>
      <c r="X2143" s="1" t="s">
        <v>357</v>
      </c>
    </row>
    <row r="2144" spans="1:24" ht="30">
      <c r="A2144" s="1" t="s">
        <v>5844</v>
      </c>
      <c r="B2144" s="1" t="s">
        <v>5845</v>
      </c>
      <c r="C2144" s="1" t="s">
        <v>3014</v>
      </c>
      <c r="D2144" s="1" t="s">
        <v>10669</v>
      </c>
      <c r="E2144" s="1" t="s">
        <v>357</v>
      </c>
      <c r="F2144" s="1" t="s">
        <v>357</v>
      </c>
      <c r="G2144" s="1" t="s">
        <v>357</v>
      </c>
      <c r="H2144" s="1" t="s">
        <v>357</v>
      </c>
      <c r="I2144" s="1" t="s">
        <v>357</v>
      </c>
      <c r="J2144" s="1" t="s">
        <v>357</v>
      </c>
      <c r="K2144" s="1" t="s">
        <v>357</v>
      </c>
      <c r="L2144" s="1" t="s">
        <v>357</v>
      </c>
      <c r="M2144" s="1" t="s">
        <v>357</v>
      </c>
      <c r="N2144" s="1" t="s">
        <v>357</v>
      </c>
      <c r="O2144" s="1" t="s">
        <v>357</v>
      </c>
      <c r="P2144" s="1" t="s">
        <v>357</v>
      </c>
      <c r="Q2144" s="1" t="s">
        <v>357</v>
      </c>
      <c r="R2144" s="1" t="s">
        <v>357</v>
      </c>
      <c r="S2144" s="1" t="s">
        <v>357</v>
      </c>
      <c r="T2144" s="1" t="s">
        <v>11216</v>
      </c>
      <c r="U2144" s="1" t="s">
        <v>357</v>
      </c>
      <c r="V2144" s="1" t="s">
        <v>357</v>
      </c>
      <c r="W2144" s="1" t="s">
        <v>357</v>
      </c>
      <c r="X2144" s="1" t="s">
        <v>357</v>
      </c>
    </row>
    <row r="2145" spans="1:24" ht="30">
      <c r="A2145" s="1" t="s">
        <v>5847</v>
      </c>
      <c r="B2145" s="1" t="s">
        <v>5848</v>
      </c>
      <c r="C2145" s="1" t="s">
        <v>3014</v>
      </c>
      <c r="D2145" s="1" t="s">
        <v>10669</v>
      </c>
      <c r="E2145" s="1" t="s">
        <v>357</v>
      </c>
      <c r="F2145" s="1" t="s">
        <v>357</v>
      </c>
      <c r="G2145" s="1" t="s">
        <v>357</v>
      </c>
      <c r="H2145" s="1" t="s">
        <v>357</v>
      </c>
      <c r="I2145" s="1" t="s">
        <v>357</v>
      </c>
      <c r="J2145" s="1" t="s">
        <v>357</v>
      </c>
      <c r="K2145" s="1" t="s">
        <v>357</v>
      </c>
      <c r="L2145" s="1" t="s">
        <v>357</v>
      </c>
      <c r="M2145" s="1" t="s">
        <v>357</v>
      </c>
      <c r="N2145" s="1" t="s">
        <v>357</v>
      </c>
      <c r="O2145" s="1" t="s">
        <v>357</v>
      </c>
      <c r="P2145" s="1" t="s">
        <v>357</v>
      </c>
      <c r="Q2145" s="1" t="s">
        <v>357</v>
      </c>
      <c r="R2145" s="1" t="s">
        <v>357</v>
      </c>
      <c r="S2145" s="1" t="s">
        <v>357</v>
      </c>
      <c r="T2145" s="1" t="s">
        <v>11216</v>
      </c>
      <c r="U2145" s="1" t="s">
        <v>357</v>
      </c>
      <c r="V2145" s="1" t="s">
        <v>357</v>
      </c>
      <c r="W2145" s="1" t="s">
        <v>357</v>
      </c>
      <c r="X2145" s="1" t="s">
        <v>357</v>
      </c>
    </row>
    <row r="2146" spans="1:24" ht="30">
      <c r="A2146" s="1" t="s">
        <v>5850</v>
      </c>
      <c r="B2146" s="1" t="s">
        <v>5851</v>
      </c>
      <c r="C2146" s="1" t="s">
        <v>3014</v>
      </c>
      <c r="D2146" s="1" t="s">
        <v>10669</v>
      </c>
      <c r="E2146" s="1" t="s">
        <v>357</v>
      </c>
      <c r="F2146" s="1" t="s">
        <v>357</v>
      </c>
      <c r="G2146" s="1" t="s">
        <v>357</v>
      </c>
      <c r="H2146" s="1" t="s">
        <v>357</v>
      </c>
      <c r="I2146" s="1" t="s">
        <v>357</v>
      </c>
      <c r="J2146" s="1" t="s">
        <v>357</v>
      </c>
      <c r="K2146" s="1" t="s">
        <v>357</v>
      </c>
      <c r="L2146" s="1" t="s">
        <v>357</v>
      </c>
      <c r="M2146" s="1" t="s">
        <v>357</v>
      </c>
      <c r="N2146" s="1" t="s">
        <v>357</v>
      </c>
      <c r="O2146" s="1" t="s">
        <v>357</v>
      </c>
      <c r="P2146" s="1" t="s">
        <v>357</v>
      </c>
      <c r="Q2146" s="1" t="s">
        <v>357</v>
      </c>
      <c r="R2146" s="1" t="s">
        <v>357</v>
      </c>
      <c r="S2146" s="1" t="s">
        <v>357</v>
      </c>
      <c r="T2146" s="1" t="s">
        <v>11216</v>
      </c>
      <c r="U2146" s="1" t="s">
        <v>357</v>
      </c>
      <c r="V2146" s="1" t="s">
        <v>357</v>
      </c>
      <c r="W2146" s="1" t="s">
        <v>357</v>
      </c>
      <c r="X2146" s="1" t="s">
        <v>357</v>
      </c>
    </row>
    <row r="2147" spans="1:24" ht="30">
      <c r="A2147" s="1" t="s">
        <v>5853</v>
      </c>
      <c r="B2147" s="1" t="s">
        <v>5854</v>
      </c>
      <c r="C2147" s="1" t="s">
        <v>3014</v>
      </c>
      <c r="D2147" s="1" t="s">
        <v>10669</v>
      </c>
      <c r="E2147" s="1" t="s">
        <v>357</v>
      </c>
      <c r="F2147" s="1" t="s">
        <v>357</v>
      </c>
      <c r="G2147" s="1" t="s">
        <v>357</v>
      </c>
      <c r="H2147" s="1" t="s">
        <v>357</v>
      </c>
      <c r="I2147" s="1" t="s">
        <v>357</v>
      </c>
      <c r="J2147" s="1" t="s">
        <v>357</v>
      </c>
      <c r="K2147" s="1" t="s">
        <v>357</v>
      </c>
      <c r="L2147" s="1" t="s">
        <v>357</v>
      </c>
      <c r="M2147" s="1" t="s">
        <v>357</v>
      </c>
      <c r="N2147" s="1" t="s">
        <v>357</v>
      </c>
      <c r="O2147" s="1" t="s">
        <v>357</v>
      </c>
      <c r="P2147" s="1" t="s">
        <v>357</v>
      </c>
      <c r="Q2147" s="1" t="s">
        <v>357</v>
      </c>
      <c r="R2147" s="1" t="s">
        <v>357</v>
      </c>
      <c r="S2147" s="1" t="s">
        <v>357</v>
      </c>
      <c r="T2147" s="1" t="s">
        <v>11216</v>
      </c>
      <c r="U2147" s="1" t="s">
        <v>357</v>
      </c>
      <c r="V2147" s="1" t="s">
        <v>357</v>
      </c>
      <c r="W2147" s="1" t="s">
        <v>357</v>
      </c>
      <c r="X2147" s="1" t="s">
        <v>357</v>
      </c>
    </row>
    <row r="2148" spans="1:24" ht="30">
      <c r="A2148" s="1" t="s">
        <v>5856</v>
      </c>
      <c r="B2148" s="1" t="s">
        <v>5857</v>
      </c>
      <c r="C2148" s="1" t="s">
        <v>3014</v>
      </c>
      <c r="D2148" s="1" t="s">
        <v>10669</v>
      </c>
      <c r="E2148" s="1" t="s">
        <v>357</v>
      </c>
      <c r="F2148" s="1" t="s">
        <v>357</v>
      </c>
      <c r="G2148" s="1" t="s">
        <v>357</v>
      </c>
      <c r="H2148" s="1" t="s">
        <v>357</v>
      </c>
      <c r="I2148" s="1" t="s">
        <v>357</v>
      </c>
      <c r="J2148" s="1" t="s">
        <v>357</v>
      </c>
      <c r="K2148" s="1" t="s">
        <v>357</v>
      </c>
      <c r="L2148" s="1" t="s">
        <v>357</v>
      </c>
      <c r="M2148" s="1" t="s">
        <v>357</v>
      </c>
      <c r="N2148" s="1" t="s">
        <v>357</v>
      </c>
      <c r="O2148" s="1" t="s">
        <v>357</v>
      </c>
      <c r="P2148" s="1" t="s">
        <v>357</v>
      </c>
      <c r="Q2148" s="1" t="s">
        <v>357</v>
      </c>
      <c r="R2148" s="1" t="s">
        <v>357</v>
      </c>
      <c r="S2148" s="1" t="s">
        <v>357</v>
      </c>
      <c r="T2148" s="1" t="s">
        <v>11216</v>
      </c>
      <c r="U2148" s="1" t="s">
        <v>357</v>
      </c>
      <c r="V2148" s="1" t="s">
        <v>357</v>
      </c>
      <c r="W2148" s="1" t="s">
        <v>357</v>
      </c>
      <c r="X2148" s="1" t="s">
        <v>357</v>
      </c>
    </row>
    <row r="2149" spans="1:24" ht="30">
      <c r="A2149" s="1" t="s">
        <v>5859</v>
      </c>
      <c r="B2149" s="1" t="s">
        <v>5860</v>
      </c>
      <c r="C2149" s="1" t="s">
        <v>3014</v>
      </c>
      <c r="D2149" s="1" t="s">
        <v>10669</v>
      </c>
      <c r="E2149" s="1" t="s">
        <v>357</v>
      </c>
      <c r="F2149" s="1" t="s">
        <v>357</v>
      </c>
      <c r="G2149" s="1" t="s">
        <v>357</v>
      </c>
      <c r="H2149" s="1" t="s">
        <v>357</v>
      </c>
      <c r="I2149" s="1" t="s">
        <v>357</v>
      </c>
      <c r="J2149" s="1" t="s">
        <v>357</v>
      </c>
      <c r="K2149" s="1" t="s">
        <v>357</v>
      </c>
      <c r="L2149" s="1" t="s">
        <v>357</v>
      </c>
      <c r="M2149" s="1" t="s">
        <v>357</v>
      </c>
      <c r="N2149" s="1" t="s">
        <v>357</v>
      </c>
      <c r="O2149" s="1" t="s">
        <v>357</v>
      </c>
      <c r="P2149" s="1" t="s">
        <v>357</v>
      </c>
      <c r="Q2149" s="1" t="s">
        <v>357</v>
      </c>
      <c r="R2149" s="1" t="s">
        <v>357</v>
      </c>
      <c r="S2149" s="1" t="s">
        <v>357</v>
      </c>
      <c r="T2149" s="1" t="s">
        <v>11216</v>
      </c>
      <c r="U2149" s="1" t="s">
        <v>357</v>
      </c>
      <c r="V2149" s="1" t="s">
        <v>357</v>
      </c>
      <c r="W2149" s="1" t="s">
        <v>357</v>
      </c>
      <c r="X2149" s="1" t="s">
        <v>357</v>
      </c>
    </row>
    <row r="2150" spans="1:24" ht="30">
      <c r="A2150" s="1" t="s">
        <v>5862</v>
      </c>
      <c r="B2150" s="1" t="s">
        <v>5863</v>
      </c>
      <c r="C2150" s="1" t="s">
        <v>3014</v>
      </c>
      <c r="D2150" s="1" t="s">
        <v>10669</v>
      </c>
      <c r="E2150" s="1" t="s">
        <v>357</v>
      </c>
      <c r="F2150" s="1" t="s">
        <v>357</v>
      </c>
      <c r="G2150" s="1" t="s">
        <v>357</v>
      </c>
      <c r="H2150" s="1" t="s">
        <v>357</v>
      </c>
      <c r="I2150" s="1" t="s">
        <v>357</v>
      </c>
      <c r="J2150" s="1" t="s">
        <v>357</v>
      </c>
      <c r="K2150" s="1" t="s">
        <v>357</v>
      </c>
      <c r="L2150" s="1" t="s">
        <v>357</v>
      </c>
      <c r="M2150" s="1" t="s">
        <v>357</v>
      </c>
      <c r="N2150" s="1" t="s">
        <v>357</v>
      </c>
      <c r="O2150" s="1" t="s">
        <v>357</v>
      </c>
      <c r="P2150" s="1" t="s">
        <v>357</v>
      </c>
      <c r="Q2150" s="1" t="s">
        <v>357</v>
      </c>
      <c r="R2150" s="1" t="s">
        <v>357</v>
      </c>
      <c r="S2150" s="1" t="s">
        <v>357</v>
      </c>
      <c r="T2150" s="1" t="s">
        <v>11216</v>
      </c>
      <c r="U2150" s="1" t="s">
        <v>357</v>
      </c>
      <c r="V2150" s="1" t="s">
        <v>357</v>
      </c>
      <c r="W2150" s="1" t="s">
        <v>357</v>
      </c>
      <c r="X2150" s="1" t="s">
        <v>357</v>
      </c>
    </row>
    <row r="2151" spans="1:24" ht="30">
      <c r="A2151" s="1" t="s">
        <v>5865</v>
      </c>
      <c r="B2151" s="1" t="s">
        <v>5866</v>
      </c>
      <c r="C2151" s="1" t="s">
        <v>3014</v>
      </c>
      <c r="D2151" s="1" t="s">
        <v>10669</v>
      </c>
      <c r="E2151" s="1" t="s">
        <v>357</v>
      </c>
      <c r="F2151" s="1" t="s">
        <v>357</v>
      </c>
      <c r="G2151" s="1" t="s">
        <v>357</v>
      </c>
      <c r="H2151" s="1" t="s">
        <v>357</v>
      </c>
      <c r="I2151" s="1" t="s">
        <v>357</v>
      </c>
      <c r="J2151" s="1" t="s">
        <v>357</v>
      </c>
      <c r="K2151" s="1" t="s">
        <v>357</v>
      </c>
      <c r="L2151" s="1" t="s">
        <v>357</v>
      </c>
      <c r="M2151" s="1" t="s">
        <v>357</v>
      </c>
      <c r="N2151" s="1" t="s">
        <v>357</v>
      </c>
      <c r="O2151" s="1" t="s">
        <v>357</v>
      </c>
      <c r="P2151" s="1" t="s">
        <v>357</v>
      </c>
      <c r="Q2151" s="1" t="s">
        <v>357</v>
      </c>
      <c r="R2151" s="1" t="s">
        <v>357</v>
      </c>
      <c r="S2151" s="1" t="s">
        <v>357</v>
      </c>
      <c r="T2151" s="1" t="s">
        <v>11216</v>
      </c>
      <c r="U2151" s="1" t="s">
        <v>357</v>
      </c>
      <c r="V2151" s="1" t="s">
        <v>357</v>
      </c>
      <c r="W2151" s="1" t="s">
        <v>357</v>
      </c>
      <c r="X2151" s="1" t="s">
        <v>357</v>
      </c>
    </row>
    <row r="2152" spans="1:24">
      <c r="A2152" s="1" t="s">
        <v>4214</v>
      </c>
      <c r="B2152" s="1" t="s">
        <v>4215</v>
      </c>
      <c r="C2152" s="1" t="s">
        <v>3014</v>
      </c>
      <c r="D2152" s="1" t="s">
        <v>10669</v>
      </c>
      <c r="E2152" s="1" t="s">
        <v>357</v>
      </c>
      <c r="F2152" s="1" t="s">
        <v>357</v>
      </c>
      <c r="G2152" s="1" t="s">
        <v>357</v>
      </c>
      <c r="H2152" s="1" t="s">
        <v>357</v>
      </c>
      <c r="I2152" s="1" t="s">
        <v>357</v>
      </c>
      <c r="J2152" s="1" t="s">
        <v>357</v>
      </c>
      <c r="K2152" s="1" t="s">
        <v>357</v>
      </c>
      <c r="L2152" s="1" t="s">
        <v>357</v>
      </c>
      <c r="M2152" s="1" t="s">
        <v>357</v>
      </c>
      <c r="N2152" s="1" t="s">
        <v>357</v>
      </c>
      <c r="O2152" s="1" t="s">
        <v>357</v>
      </c>
      <c r="P2152" s="1" t="s">
        <v>357</v>
      </c>
      <c r="Q2152" s="1" t="s">
        <v>357</v>
      </c>
      <c r="R2152" s="1" t="s">
        <v>357</v>
      </c>
      <c r="S2152" s="1" t="s">
        <v>357</v>
      </c>
      <c r="T2152" s="1" t="s">
        <v>11217</v>
      </c>
      <c r="U2152" s="1" t="s">
        <v>357</v>
      </c>
      <c r="V2152" s="1" t="s">
        <v>357</v>
      </c>
      <c r="W2152" s="1" t="s">
        <v>357</v>
      </c>
      <c r="X2152" s="1" t="s">
        <v>357</v>
      </c>
    </row>
    <row r="2153" spans="1:24">
      <c r="A2153" s="1" t="s">
        <v>4217</v>
      </c>
      <c r="B2153" s="1" t="s">
        <v>4218</v>
      </c>
      <c r="C2153" s="1" t="s">
        <v>3014</v>
      </c>
      <c r="D2153" s="1" t="s">
        <v>10669</v>
      </c>
      <c r="E2153" s="1" t="s">
        <v>357</v>
      </c>
      <c r="F2153" s="1" t="s">
        <v>357</v>
      </c>
      <c r="G2153" s="1" t="s">
        <v>357</v>
      </c>
      <c r="H2153" s="1" t="s">
        <v>357</v>
      </c>
      <c r="I2153" s="1" t="s">
        <v>357</v>
      </c>
      <c r="J2153" s="1" t="s">
        <v>357</v>
      </c>
      <c r="K2153" s="1" t="s">
        <v>357</v>
      </c>
      <c r="L2153" s="1" t="s">
        <v>357</v>
      </c>
      <c r="M2153" s="1" t="s">
        <v>357</v>
      </c>
      <c r="N2153" s="1" t="s">
        <v>357</v>
      </c>
      <c r="O2153" s="1" t="s">
        <v>357</v>
      </c>
      <c r="P2153" s="1" t="s">
        <v>357</v>
      </c>
      <c r="Q2153" s="1" t="s">
        <v>357</v>
      </c>
      <c r="R2153" s="1" t="s">
        <v>357</v>
      </c>
      <c r="S2153" s="1" t="s">
        <v>357</v>
      </c>
      <c r="T2153" s="1" t="s">
        <v>11217</v>
      </c>
      <c r="U2153" s="1" t="s">
        <v>357</v>
      </c>
      <c r="V2153" s="1" t="s">
        <v>357</v>
      </c>
      <c r="W2153" s="1" t="s">
        <v>357</v>
      </c>
      <c r="X2153" s="1" t="s">
        <v>357</v>
      </c>
    </row>
    <row r="2154" spans="1:24">
      <c r="A2154" s="1" t="s">
        <v>4220</v>
      </c>
      <c r="B2154" s="1" t="s">
        <v>4221</v>
      </c>
      <c r="C2154" s="1" t="s">
        <v>3014</v>
      </c>
      <c r="D2154" s="1" t="s">
        <v>10669</v>
      </c>
      <c r="E2154" s="1" t="s">
        <v>357</v>
      </c>
      <c r="F2154" s="1" t="s">
        <v>357</v>
      </c>
      <c r="G2154" s="1" t="s">
        <v>357</v>
      </c>
      <c r="H2154" s="1" t="s">
        <v>357</v>
      </c>
      <c r="I2154" s="1" t="s">
        <v>357</v>
      </c>
      <c r="J2154" s="1" t="s">
        <v>357</v>
      </c>
      <c r="K2154" s="1" t="s">
        <v>357</v>
      </c>
      <c r="L2154" s="1" t="s">
        <v>357</v>
      </c>
      <c r="M2154" s="1" t="s">
        <v>357</v>
      </c>
      <c r="N2154" s="1" t="s">
        <v>357</v>
      </c>
      <c r="O2154" s="1" t="s">
        <v>357</v>
      </c>
      <c r="P2154" s="1" t="s">
        <v>357</v>
      </c>
      <c r="Q2154" s="1" t="s">
        <v>357</v>
      </c>
      <c r="R2154" s="1" t="s">
        <v>357</v>
      </c>
      <c r="S2154" s="1" t="s">
        <v>357</v>
      </c>
      <c r="T2154" s="1" t="s">
        <v>11217</v>
      </c>
      <c r="U2154" s="1" t="s">
        <v>357</v>
      </c>
      <c r="V2154" s="1" t="s">
        <v>357</v>
      </c>
      <c r="W2154" s="1" t="s">
        <v>357</v>
      </c>
      <c r="X2154" s="1" t="s">
        <v>357</v>
      </c>
    </row>
    <row r="2155" spans="1:24">
      <c r="A2155" s="1" t="s">
        <v>4223</v>
      </c>
      <c r="B2155" s="1" t="s">
        <v>4224</v>
      </c>
      <c r="C2155" s="1" t="s">
        <v>3014</v>
      </c>
      <c r="D2155" s="1" t="s">
        <v>10669</v>
      </c>
      <c r="E2155" s="1" t="s">
        <v>357</v>
      </c>
      <c r="F2155" s="1" t="s">
        <v>357</v>
      </c>
      <c r="G2155" s="1" t="s">
        <v>357</v>
      </c>
      <c r="H2155" s="1" t="s">
        <v>357</v>
      </c>
      <c r="I2155" s="1" t="s">
        <v>357</v>
      </c>
      <c r="J2155" s="1" t="s">
        <v>357</v>
      </c>
      <c r="K2155" s="1" t="s">
        <v>357</v>
      </c>
      <c r="L2155" s="1" t="s">
        <v>357</v>
      </c>
      <c r="M2155" s="1" t="s">
        <v>357</v>
      </c>
      <c r="N2155" s="1" t="s">
        <v>357</v>
      </c>
      <c r="O2155" s="1" t="s">
        <v>357</v>
      </c>
      <c r="P2155" s="1" t="s">
        <v>357</v>
      </c>
      <c r="Q2155" s="1" t="s">
        <v>357</v>
      </c>
      <c r="R2155" s="1" t="s">
        <v>357</v>
      </c>
      <c r="S2155" s="1" t="s">
        <v>357</v>
      </c>
      <c r="T2155" s="1" t="s">
        <v>11217</v>
      </c>
      <c r="U2155" s="1" t="s">
        <v>357</v>
      </c>
      <c r="V2155" s="1" t="s">
        <v>357</v>
      </c>
      <c r="W2155" s="1" t="s">
        <v>357</v>
      </c>
      <c r="X2155" s="1" t="s">
        <v>357</v>
      </c>
    </row>
    <row r="2156" spans="1:24">
      <c r="A2156" s="1" t="s">
        <v>4340</v>
      </c>
      <c r="B2156" s="1" t="s">
        <v>4341</v>
      </c>
      <c r="C2156" s="1" t="s">
        <v>3014</v>
      </c>
      <c r="D2156" s="1" t="s">
        <v>10669</v>
      </c>
      <c r="E2156" s="1" t="s">
        <v>357</v>
      </c>
      <c r="F2156" s="1" t="s">
        <v>357</v>
      </c>
      <c r="G2156" s="1" t="s">
        <v>357</v>
      </c>
      <c r="H2156" s="1" t="s">
        <v>357</v>
      </c>
      <c r="I2156" s="1" t="s">
        <v>357</v>
      </c>
      <c r="J2156" s="1" t="s">
        <v>357</v>
      </c>
      <c r="K2156" s="1" t="s">
        <v>357</v>
      </c>
      <c r="L2156" s="1" t="s">
        <v>357</v>
      </c>
      <c r="M2156" s="1" t="s">
        <v>357</v>
      </c>
      <c r="N2156" s="1" t="s">
        <v>357</v>
      </c>
      <c r="O2156" s="1" t="s">
        <v>357</v>
      </c>
      <c r="P2156" s="1" t="s">
        <v>357</v>
      </c>
      <c r="Q2156" s="1" t="s">
        <v>357</v>
      </c>
      <c r="R2156" s="1" t="s">
        <v>357</v>
      </c>
      <c r="S2156" s="1" t="s">
        <v>357</v>
      </c>
      <c r="T2156" s="1" t="s">
        <v>11217</v>
      </c>
      <c r="U2156" s="1" t="s">
        <v>357</v>
      </c>
      <c r="V2156" s="1" t="s">
        <v>357</v>
      </c>
      <c r="W2156" s="1" t="s">
        <v>357</v>
      </c>
      <c r="X2156" s="1" t="s">
        <v>357</v>
      </c>
    </row>
    <row r="2157" spans="1:24">
      <c r="A2157" s="1" t="s">
        <v>4226</v>
      </c>
      <c r="B2157" s="1" t="s">
        <v>4227</v>
      </c>
      <c r="C2157" s="1" t="s">
        <v>3014</v>
      </c>
      <c r="D2157" s="1" t="s">
        <v>10669</v>
      </c>
      <c r="E2157" s="1" t="s">
        <v>357</v>
      </c>
      <c r="F2157" s="1" t="s">
        <v>357</v>
      </c>
      <c r="G2157" s="1" t="s">
        <v>357</v>
      </c>
      <c r="H2157" s="1" t="s">
        <v>357</v>
      </c>
      <c r="I2157" s="1" t="s">
        <v>357</v>
      </c>
      <c r="J2157" s="1" t="s">
        <v>357</v>
      </c>
      <c r="K2157" s="1" t="s">
        <v>357</v>
      </c>
      <c r="L2157" s="1" t="s">
        <v>357</v>
      </c>
      <c r="M2157" s="1" t="s">
        <v>357</v>
      </c>
      <c r="N2157" s="1" t="s">
        <v>357</v>
      </c>
      <c r="O2157" s="1" t="s">
        <v>357</v>
      </c>
      <c r="P2157" s="1" t="s">
        <v>357</v>
      </c>
      <c r="Q2157" s="1" t="s">
        <v>357</v>
      </c>
      <c r="R2157" s="1" t="s">
        <v>357</v>
      </c>
      <c r="S2157" s="1" t="s">
        <v>357</v>
      </c>
      <c r="T2157" s="1" t="s">
        <v>11217</v>
      </c>
      <c r="U2157" s="1" t="s">
        <v>357</v>
      </c>
      <c r="V2157" s="1" t="s">
        <v>357</v>
      </c>
      <c r="W2157" s="1" t="s">
        <v>357</v>
      </c>
      <c r="X2157" s="1" t="s">
        <v>357</v>
      </c>
    </row>
    <row r="2158" spans="1:24">
      <c r="A2158" s="1" t="s">
        <v>4229</v>
      </c>
      <c r="B2158" s="1" t="s">
        <v>4230</v>
      </c>
      <c r="C2158" s="1" t="s">
        <v>3014</v>
      </c>
      <c r="D2158" s="1" t="s">
        <v>10669</v>
      </c>
      <c r="E2158" s="1" t="s">
        <v>357</v>
      </c>
      <c r="F2158" s="1" t="s">
        <v>357</v>
      </c>
      <c r="G2158" s="1" t="s">
        <v>357</v>
      </c>
      <c r="H2158" s="1" t="s">
        <v>357</v>
      </c>
      <c r="I2158" s="1" t="s">
        <v>357</v>
      </c>
      <c r="J2158" s="1" t="s">
        <v>357</v>
      </c>
      <c r="K2158" s="1" t="s">
        <v>357</v>
      </c>
      <c r="L2158" s="1" t="s">
        <v>357</v>
      </c>
      <c r="M2158" s="1" t="s">
        <v>357</v>
      </c>
      <c r="N2158" s="1" t="s">
        <v>357</v>
      </c>
      <c r="O2158" s="1" t="s">
        <v>357</v>
      </c>
      <c r="P2158" s="1" t="s">
        <v>357</v>
      </c>
      <c r="Q2158" s="1" t="s">
        <v>357</v>
      </c>
      <c r="R2158" s="1" t="s">
        <v>357</v>
      </c>
      <c r="S2158" s="1" t="s">
        <v>357</v>
      </c>
      <c r="T2158" s="1" t="s">
        <v>11217</v>
      </c>
      <c r="U2158" s="1" t="s">
        <v>357</v>
      </c>
      <c r="V2158" s="1" t="s">
        <v>357</v>
      </c>
      <c r="W2158" s="1" t="s">
        <v>357</v>
      </c>
      <c r="X2158" s="1" t="s">
        <v>357</v>
      </c>
    </row>
    <row r="2159" spans="1:24">
      <c r="A2159" s="1" t="s">
        <v>4232</v>
      </c>
      <c r="B2159" s="1" t="s">
        <v>4233</v>
      </c>
      <c r="C2159" s="1" t="s">
        <v>3014</v>
      </c>
      <c r="D2159" s="1" t="s">
        <v>10669</v>
      </c>
      <c r="E2159" s="1" t="s">
        <v>357</v>
      </c>
      <c r="F2159" s="1" t="s">
        <v>357</v>
      </c>
      <c r="G2159" s="1" t="s">
        <v>357</v>
      </c>
      <c r="H2159" s="1" t="s">
        <v>357</v>
      </c>
      <c r="I2159" s="1" t="s">
        <v>357</v>
      </c>
      <c r="J2159" s="1" t="s">
        <v>357</v>
      </c>
      <c r="K2159" s="1" t="s">
        <v>357</v>
      </c>
      <c r="L2159" s="1" t="s">
        <v>357</v>
      </c>
      <c r="M2159" s="1" t="s">
        <v>357</v>
      </c>
      <c r="N2159" s="1" t="s">
        <v>357</v>
      </c>
      <c r="O2159" s="1" t="s">
        <v>357</v>
      </c>
      <c r="P2159" s="1" t="s">
        <v>357</v>
      </c>
      <c r="Q2159" s="1" t="s">
        <v>357</v>
      </c>
      <c r="R2159" s="1" t="s">
        <v>357</v>
      </c>
      <c r="S2159" s="1" t="s">
        <v>357</v>
      </c>
      <c r="T2159" s="1" t="s">
        <v>11217</v>
      </c>
      <c r="U2159" s="1" t="s">
        <v>357</v>
      </c>
      <c r="V2159" s="1" t="s">
        <v>357</v>
      </c>
      <c r="W2159" s="1" t="s">
        <v>357</v>
      </c>
      <c r="X2159" s="1" t="s">
        <v>357</v>
      </c>
    </row>
    <row r="2160" spans="1:24">
      <c r="A2160" s="1" t="s">
        <v>4235</v>
      </c>
      <c r="B2160" s="1" t="s">
        <v>4236</v>
      </c>
      <c r="C2160" s="1" t="s">
        <v>3014</v>
      </c>
      <c r="D2160" s="1" t="s">
        <v>10669</v>
      </c>
      <c r="E2160" s="1" t="s">
        <v>357</v>
      </c>
      <c r="F2160" s="1" t="s">
        <v>357</v>
      </c>
      <c r="G2160" s="1" t="s">
        <v>357</v>
      </c>
      <c r="H2160" s="1" t="s">
        <v>357</v>
      </c>
      <c r="I2160" s="1" t="s">
        <v>357</v>
      </c>
      <c r="J2160" s="1" t="s">
        <v>357</v>
      </c>
      <c r="K2160" s="1" t="s">
        <v>357</v>
      </c>
      <c r="L2160" s="1" t="s">
        <v>357</v>
      </c>
      <c r="M2160" s="1" t="s">
        <v>357</v>
      </c>
      <c r="N2160" s="1" t="s">
        <v>357</v>
      </c>
      <c r="O2160" s="1" t="s">
        <v>357</v>
      </c>
      <c r="P2160" s="1" t="s">
        <v>357</v>
      </c>
      <c r="Q2160" s="1" t="s">
        <v>357</v>
      </c>
      <c r="R2160" s="1" t="s">
        <v>357</v>
      </c>
      <c r="S2160" s="1" t="s">
        <v>357</v>
      </c>
      <c r="T2160" s="1" t="s">
        <v>11217</v>
      </c>
      <c r="U2160" s="1" t="s">
        <v>357</v>
      </c>
      <c r="V2160" s="1" t="s">
        <v>357</v>
      </c>
      <c r="W2160" s="1" t="s">
        <v>357</v>
      </c>
      <c r="X2160" s="1" t="s">
        <v>357</v>
      </c>
    </row>
    <row r="2161" spans="1:24">
      <c r="A2161" s="1" t="s">
        <v>4343</v>
      </c>
      <c r="B2161" s="1" t="s">
        <v>4344</v>
      </c>
      <c r="C2161" s="1" t="s">
        <v>3014</v>
      </c>
      <c r="D2161" s="1" t="s">
        <v>10669</v>
      </c>
      <c r="E2161" s="1" t="s">
        <v>357</v>
      </c>
      <c r="F2161" s="1" t="s">
        <v>357</v>
      </c>
      <c r="G2161" s="1" t="s">
        <v>357</v>
      </c>
      <c r="H2161" s="1" t="s">
        <v>357</v>
      </c>
      <c r="I2161" s="1" t="s">
        <v>357</v>
      </c>
      <c r="J2161" s="1" t="s">
        <v>357</v>
      </c>
      <c r="K2161" s="1" t="s">
        <v>357</v>
      </c>
      <c r="L2161" s="1" t="s">
        <v>357</v>
      </c>
      <c r="M2161" s="1" t="s">
        <v>357</v>
      </c>
      <c r="N2161" s="1" t="s">
        <v>357</v>
      </c>
      <c r="O2161" s="1" t="s">
        <v>357</v>
      </c>
      <c r="P2161" s="1" t="s">
        <v>357</v>
      </c>
      <c r="Q2161" s="1" t="s">
        <v>357</v>
      </c>
      <c r="R2161" s="1" t="s">
        <v>357</v>
      </c>
      <c r="S2161" s="1" t="s">
        <v>357</v>
      </c>
      <c r="T2161" s="1" t="s">
        <v>11217</v>
      </c>
      <c r="U2161" s="1" t="s">
        <v>357</v>
      </c>
      <c r="V2161" s="1" t="s">
        <v>357</v>
      </c>
      <c r="W2161" s="1" t="s">
        <v>357</v>
      </c>
      <c r="X2161" s="1" t="s">
        <v>357</v>
      </c>
    </row>
    <row r="2162" spans="1:24" ht="30">
      <c r="A2162" s="1" t="s">
        <v>4238</v>
      </c>
      <c r="B2162" s="1" t="s">
        <v>4239</v>
      </c>
      <c r="C2162" s="1" t="s">
        <v>3014</v>
      </c>
      <c r="D2162" s="1" t="s">
        <v>10669</v>
      </c>
      <c r="E2162" s="1" t="s">
        <v>357</v>
      </c>
      <c r="F2162" s="1" t="s">
        <v>357</v>
      </c>
      <c r="G2162" s="1" t="s">
        <v>357</v>
      </c>
      <c r="H2162" s="1" t="s">
        <v>357</v>
      </c>
      <c r="I2162" s="1" t="s">
        <v>357</v>
      </c>
      <c r="J2162" s="1" t="s">
        <v>357</v>
      </c>
      <c r="K2162" s="1" t="s">
        <v>357</v>
      </c>
      <c r="L2162" s="1" t="s">
        <v>357</v>
      </c>
      <c r="M2162" s="1" t="s">
        <v>357</v>
      </c>
      <c r="N2162" s="1" t="s">
        <v>357</v>
      </c>
      <c r="O2162" s="1" t="s">
        <v>357</v>
      </c>
      <c r="P2162" s="1" t="s">
        <v>357</v>
      </c>
      <c r="Q2162" s="1" t="s">
        <v>357</v>
      </c>
      <c r="R2162" s="1" t="s">
        <v>357</v>
      </c>
      <c r="S2162" s="1" t="s">
        <v>357</v>
      </c>
      <c r="T2162" s="1" t="s">
        <v>11217</v>
      </c>
      <c r="U2162" s="1" t="s">
        <v>357</v>
      </c>
      <c r="V2162" s="1" t="s">
        <v>357</v>
      </c>
      <c r="W2162" s="1" t="s">
        <v>357</v>
      </c>
      <c r="X2162" s="1" t="s">
        <v>357</v>
      </c>
    </row>
    <row r="2163" spans="1:24" ht="30">
      <c r="A2163" s="1" t="s">
        <v>4241</v>
      </c>
      <c r="B2163" s="1" t="s">
        <v>4242</v>
      </c>
      <c r="C2163" s="1" t="s">
        <v>3014</v>
      </c>
      <c r="D2163" s="1" t="s">
        <v>10669</v>
      </c>
      <c r="E2163" s="1" t="s">
        <v>357</v>
      </c>
      <c r="F2163" s="1" t="s">
        <v>357</v>
      </c>
      <c r="G2163" s="1" t="s">
        <v>357</v>
      </c>
      <c r="H2163" s="1" t="s">
        <v>357</v>
      </c>
      <c r="I2163" s="1" t="s">
        <v>357</v>
      </c>
      <c r="J2163" s="1" t="s">
        <v>357</v>
      </c>
      <c r="K2163" s="1" t="s">
        <v>357</v>
      </c>
      <c r="L2163" s="1" t="s">
        <v>357</v>
      </c>
      <c r="M2163" s="1" t="s">
        <v>357</v>
      </c>
      <c r="N2163" s="1" t="s">
        <v>357</v>
      </c>
      <c r="O2163" s="1" t="s">
        <v>357</v>
      </c>
      <c r="P2163" s="1" t="s">
        <v>357</v>
      </c>
      <c r="Q2163" s="1" t="s">
        <v>357</v>
      </c>
      <c r="R2163" s="1" t="s">
        <v>357</v>
      </c>
      <c r="S2163" s="1" t="s">
        <v>357</v>
      </c>
      <c r="T2163" s="1" t="s">
        <v>11217</v>
      </c>
      <c r="U2163" s="1" t="s">
        <v>357</v>
      </c>
      <c r="V2163" s="1" t="s">
        <v>357</v>
      </c>
      <c r="W2163" s="1" t="s">
        <v>357</v>
      </c>
      <c r="X2163" s="1" t="s">
        <v>357</v>
      </c>
    </row>
    <row r="2164" spans="1:24" ht="30">
      <c r="A2164" s="1" t="s">
        <v>4244</v>
      </c>
      <c r="B2164" s="1" t="s">
        <v>4245</v>
      </c>
      <c r="C2164" s="1" t="s">
        <v>3014</v>
      </c>
      <c r="D2164" s="1" t="s">
        <v>10669</v>
      </c>
      <c r="E2164" s="1" t="s">
        <v>357</v>
      </c>
      <c r="F2164" s="1" t="s">
        <v>357</v>
      </c>
      <c r="G2164" s="1" t="s">
        <v>357</v>
      </c>
      <c r="H2164" s="1" t="s">
        <v>357</v>
      </c>
      <c r="I2164" s="1" t="s">
        <v>357</v>
      </c>
      <c r="J2164" s="1" t="s">
        <v>357</v>
      </c>
      <c r="K2164" s="1" t="s">
        <v>357</v>
      </c>
      <c r="L2164" s="1" t="s">
        <v>357</v>
      </c>
      <c r="M2164" s="1" t="s">
        <v>357</v>
      </c>
      <c r="N2164" s="1" t="s">
        <v>357</v>
      </c>
      <c r="O2164" s="1" t="s">
        <v>357</v>
      </c>
      <c r="P2164" s="1" t="s">
        <v>357</v>
      </c>
      <c r="Q2164" s="1" t="s">
        <v>357</v>
      </c>
      <c r="R2164" s="1" t="s">
        <v>357</v>
      </c>
      <c r="S2164" s="1" t="s">
        <v>357</v>
      </c>
      <c r="T2164" s="1" t="s">
        <v>11217</v>
      </c>
      <c r="U2164" s="1" t="s">
        <v>357</v>
      </c>
      <c r="V2164" s="1" t="s">
        <v>357</v>
      </c>
      <c r="W2164" s="1" t="s">
        <v>357</v>
      </c>
      <c r="X2164" s="1" t="s">
        <v>357</v>
      </c>
    </row>
    <row r="2165" spans="1:24" ht="30">
      <c r="A2165" s="1" t="s">
        <v>4247</v>
      </c>
      <c r="B2165" s="1" t="s">
        <v>4248</v>
      </c>
      <c r="C2165" s="1" t="s">
        <v>3014</v>
      </c>
      <c r="D2165" s="1" t="s">
        <v>10669</v>
      </c>
      <c r="E2165" s="1" t="s">
        <v>357</v>
      </c>
      <c r="F2165" s="1" t="s">
        <v>357</v>
      </c>
      <c r="G2165" s="1" t="s">
        <v>357</v>
      </c>
      <c r="H2165" s="1" t="s">
        <v>357</v>
      </c>
      <c r="I2165" s="1" t="s">
        <v>357</v>
      </c>
      <c r="J2165" s="1" t="s">
        <v>357</v>
      </c>
      <c r="K2165" s="1" t="s">
        <v>357</v>
      </c>
      <c r="L2165" s="1" t="s">
        <v>357</v>
      </c>
      <c r="M2165" s="1" t="s">
        <v>357</v>
      </c>
      <c r="N2165" s="1" t="s">
        <v>357</v>
      </c>
      <c r="O2165" s="1" t="s">
        <v>357</v>
      </c>
      <c r="P2165" s="1" t="s">
        <v>357</v>
      </c>
      <c r="Q2165" s="1" t="s">
        <v>357</v>
      </c>
      <c r="R2165" s="1" t="s">
        <v>357</v>
      </c>
      <c r="S2165" s="1" t="s">
        <v>357</v>
      </c>
      <c r="T2165" s="1" t="s">
        <v>11217</v>
      </c>
      <c r="U2165" s="1" t="s">
        <v>357</v>
      </c>
      <c r="V2165" s="1" t="s">
        <v>357</v>
      </c>
      <c r="W2165" s="1" t="s">
        <v>357</v>
      </c>
      <c r="X2165" s="1" t="s">
        <v>357</v>
      </c>
    </row>
    <row r="2166" spans="1:24">
      <c r="A2166" s="1" t="s">
        <v>4346</v>
      </c>
      <c r="B2166" s="1" t="s">
        <v>4347</v>
      </c>
      <c r="C2166" s="1" t="s">
        <v>3014</v>
      </c>
      <c r="D2166" s="1" t="s">
        <v>10669</v>
      </c>
      <c r="E2166" s="1" t="s">
        <v>357</v>
      </c>
      <c r="F2166" s="1" t="s">
        <v>357</v>
      </c>
      <c r="G2166" s="1" t="s">
        <v>357</v>
      </c>
      <c r="H2166" s="1" t="s">
        <v>357</v>
      </c>
      <c r="I2166" s="1" t="s">
        <v>357</v>
      </c>
      <c r="J2166" s="1" t="s">
        <v>357</v>
      </c>
      <c r="K2166" s="1" t="s">
        <v>357</v>
      </c>
      <c r="L2166" s="1" t="s">
        <v>357</v>
      </c>
      <c r="M2166" s="1" t="s">
        <v>357</v>
      </c>
      <c r="N2166" s="1" t="s">
        <v>357</v>
      </c>
      <c r="O2166" s="1" t="s">
        <v>357</v>
      </c>
      <c r="P2166" s="1" t="s">
        <v>357</v>
      </c>
      <c r="Q2166" s="1" t="s">
        <v>357</v>
      </c>
      <c r="R2166" s="1" t="s">
        <v>357</v>
      </c>
      <c r="S2166" s="1" t="s">
        <v>357</v>
      </c>
      <c r="T2166" s="1" t="s">
        <v>11217</v>
      </c>
      <c r="U2166" s="1" t="s">
        <v>357</v>
      </c>
      <c r="V2166" s="1" t="s">
        <v>357</v>
      </c>
      <c r="W2166" s="1" t="s">
        <v>357</v>
      </c>
      <c r="X2166" s="1" t="s">
        <v>357</v>
      </c>
    </row>
    <row r="2167" spans="1:24">
      <c r="A2167" s="1" t="s">
        <v>4250</v>
      </c>
      <c r="B2167" s="1" t="s">
        <v>4251</v>
      </c>
      <c r="C2167" s="1" t="s">
        <v>3014</v>
      </c>
      <c r="D2167" s="1" t="s">
        <v>10669</v>
      </c>
      <c r="E2167" s="1" t="s">
        <v>357</v>
      </c>
      <c r="F2167" s="1" t="s">
        <v>357</v>
      </c>
      <c r="G2167" s="1" t="s">
        <v>357</v>
      </c>
      <c r="H2167" s="1" t="s">
        <v>357</v>
      </c>
      <c r="I2167" s="1" t="s">
        <v>357</v>
      </c>
      <c r="J2167" s="1" t="s">
        <v>357</v>
      </c>
      <c r="K2167" s="1" t="s">
        <v>357</v>
      </c>
      <c r="L2167" s="1" t="s">
        <v>357</v>
      </c>
      <c r="M2167" s="1" t="s">
        <v>357</v>
      </c>
      <c r="N2167" s="1" t="s">
        <v>357</v>
      </c>
      <c r="O2167" s="1" t="s">
        <v>357</v>
      </c>
      <c r="P2167" s="1" t="s">
        <v>357</v>
      </c>
      <c r="Q2167" s="1" t="s">
        <v>357</v>
      </c>
      <c r="R2167" s="1" t="s">
        <v>357</v>
      </c>
      <c r="S2167" s="1" t="s">
        <v>357</v>
      </c>
      <c r="T2167" s="1" t="s">
        <v>11217</v>
      </c>
      <c r="U2167" s="1" t="s">
        <v>357</v>
      </c>
      <c r="V2167" s="1" t="s">
        <v>357</v>
      </c>
      <c r="W2167" s="1" t="s">
        <v>357</v>
      </c>
      <c r="X2167" s="1" t="s">
        <v>357</v>
      </c>
    </row>
    <row r="2168" spans="1:24">
      <c r="A2168" s="1" t="s">
        <v>4253</v>
      </c>
      <c r="B2168" s="1" t="s">
        <v>4254</v>
      </c>
      <c r="C2168" s="1" t="s">
        <v>3014</v>
      </c>
      <c r="D2168" s="1" t="s">
        <v>10669</v>
      </c>
      <c r="E2168" s="1" t="s">
        <v>357</v>
      </c>
      <c r="F2168" s="1" t="s">
        <v>357</v>
      </c>
      <c r="G2168" s="1" t="s">
        <v>357</v>
      </c>
      <c r="H2168" s="1" t="s">
        <v>357</v>
      </c>
      <c r="I2168" s="1" t="s">
        <v>357</v>
      </c>
      <c r="J2168" s="1" t="s">
        <v>357</v>
      </c>
      <c r="K2168" s="1" t="s">
        <v>357</v>
      </c>
      <c r="L2168" s="1" t="s">
        <v>357</v>
      </c>
      <c r="M2168" s="1" t="s">
        <v>357</v>
      </c>
      <c r="N2168" s="1" t="s">
        <v>357</v>
      </c>
      <c r="O2168" s="1" t="s">
        <v>357</v>
      </c>
      <c r="P2168" s="1" t="s">
        <v>357</v>
      </c>
      <c r="Q2168" s="1" t="s">
        <v>357</v>
      </c>
      <c r="R2168" s="1" t="s">
        <v>357</v>
      </c>
      <c r="S2168" s="1" t="s">
        <v>357</v>
      </c>
      <c r="T2168" s="1" t="s">
        <v>11217</v>
      </c>
      <c r="U2168" s="1" t="s">
        <v>357</v>
      </c>
      <c r="V2168" s="1" t="s">
        <v>357</v>
      </c>
      <c r="W2168" s="1" t="s">
        <v>357</v>
      </c>
      <c r="X2168" s="1" t="s">
        <v>357</v>
      </c>
    </row>
    <row r="2169" spans="1:24">
      <c r="A2169" s="1" t="s">
        <v>4256</v>
      </c>
      <c r="B2169" s="1" t="s">
        <v>4257</v>
      </c>
      <c r="C2169" s="1" t="s">
        <v>3014</v>
      </c>
      <c r="D2169" s="1" t="s">
        <v>10669</v>
      </c>
      <c r="E2169" s="1" t="s">
        <v>357</v>
      </c>
      <c r="F2169" s="1" t="s">
        <v>357</v>
      </c>
      <c r="G2169" s="1" t="s">
        <v>357</v>
      </c>
      <c r="H2169" s="1" t="s">
        <v>357</v>
      </c>
      <c r="I2169" s="1" t="s">
        <v>357</v>
      </c>
      <c r="J2169" s="1" t="s">
        <v>357</v>
      </c>
      <c r="K2169" s="1" t="s">
        <v>357</v>
      </c>
      <c r="L2169" s="1" t="s">
        <v>357</v>
      </c>
      <c r="M2169" s="1" t="s">
        <v>357</v>
      </c>
      <c r="N2169" s="1" t="s">
        <v>357</v>
      </c>
      <c r="O2169" s="1" t="s">
        <v>357</v>
      </c>
      <c r="P2169" s="1" t="s">
        <v>357</v>
      </c>
      <c r="Q2169" s="1" t="s">
        <v>357</v>
      </c>
      <c r="R2169" s="1" t="s">
        <v>357</v>
      </c>
      <c r="S2169" s="1" t="s">
        <v>357</v>
      </c>
      <c r="T2169" s="1" t="s">
        <v>11217</v>
      </c>
      <c r="U2169" s="1" t="s">
        <v>357</v>
      </c>
      <c r="V2169" s="1" t="s">
        <v>357</v>
      </c>
      <c r="W2169" s="1" t="s">
        <v>357</v>
      </c>
      <c r="X2169" s="1" t="s">
        <v>357</v>
      </c>
    </row>
    <row r="2170" spans="1:24">
      <c r="A2170" s="1" t="s">
        <v>4259</v>
      </c>
      <c r="B2170" s="1" t="s">
        <v>4260</v>
      </c>
      <c r="C2170" s="1" t="s">
        <v>3014</v>
      </c>
      <c r="D2170" s="1" t="s">
        <v>10669</v>
      </c>
      <c r="E2170" s="1" t="s">
        <v>357</v>
      </c>
      <c r="F2170" s="1" t="s">
        <v>357</v>
      </c>
      <c r="G2170" s="1" t="s">
        <v>357</v>
      </c>
      <c r="H2170" s="1" t="s">
        <v>357</v>
      </c>
      <c r="I2170" s="1" t="s">
        <v>357</v>
      </c>
      <c r="J2170" s="1" t="s">
        <v>357</v>
      </c>
      <c r="K2170" s="1" t="s">
        <v>357</v>
      </c>
      <c r="L2170" s="1" t="s">
        <v>357</v>
      </c>
      <c r="M2170" s="1" t="s">
        <v>357</v>
      </c>
      <c r="N2170" s="1" t="s">
        <v>357</v>
      </c>
      <c r="O2170" s="1" t="s">
        <v>357</v>
      </c>
      <c r="P2170" s="1" t="s">
        <v>357</v>
      </c>
      <c r="Q2170" s="1" t="s">
        <v>357</v>
      </c>
      <c r="R2170" s="1" t="s">
        <v>357</v>
      </c>
      <c r="S2170" s="1" t="s">
        <v>357</v>
      </c>
      <c r="T2170" s="1" t="s">
        <v>11217</v>
      </c>
      <c r="U2170" s="1" t="s">
        <v>357</v>
      </c>
      <c r="V2170" s="1" t="s">
        <v>357</v>
      </c>
      <c r="W2170" s="1" t="s">
        <v>357</v>
      </c>
      <c r="X2170" s="1" t="s">
        <v>357</v>
      </c>
    </row>
    <row r="2171" spans="1:24">
      <c r="A2171" s="1" t="s">
        <v>4349</v>
      </c>
      <c r="B2171" s="1" t="s">
        <v>4350</v>
      </c>
      <c r="C2171" s="1" t="s">
        <v>3014</v>
      </c>
      <c r="D2171" s="1" t="s">
        <v>10669</v>
      </c>
      <c r="E2171" s="1" t="s">
        <v>357</v>
      </c>
      <c r="F2171" s="1" t="s">
        <v>357</v>
      </c>
      <c r="G2171" s="1" t="s">
        <v>357</v>
      </c>
      <c r="H2171" s="1" t="s">
        <v>357</v>
      </c>
      <c r="I2171" s="1" t="s">
        <v>357</v>
      </c>
      <c r="J2171" s="1" t="s">
        <v>357</v>
      </c>
      <c r="K2171" s="1" t="s">
        <v>357</v>
      </c>
      <c r="L2171" s="1" t="s">
        <v>357</v>
      </c>
      <c r="M2171" s="1" t="s">
        <v>357</v>
      </c>
      <c r="N2171" s="1" t="s">
        <v>357</v>
      </c>
      <c r="O2171" s="1" t="s">
        <v>357</v>
      </c>
      <c r="P2171" s="1" t="s">
        <v>357</v>
      </c>
      <c r="Q2171" s="1" t="s">
        <v>357</v>
      </c>
      <c r="R2171" s="1" t="s">
        <v>357</v>
      </c>
      <c r="S2171" s="1" t="s">
        <v>357</v>
      </c>
      <c r="T2171" s="1" t="s">
        <v>11217</v>
      </c>
      <c r="U2171" s="1" t="s">
        <v>357</v>
      </c>
      <c r="V2171" s="1" t="s">
        <v>357</v>
      </c>
      <c r="W2171" s="1" t="s">
        <v>357</v>
      </c>
      <c r="X2171" s="1" t="s">
        <v>357</v>
      </c>
    </row>
    <row r="2172" spans="1:24">
      <c r="A2172" s="1" t="s">
        <v>4262</v>
      </c>
      <c r="B2172" s="1" t="s">
        <v>4263</v>
      </c>
      <c r="C2172" s="1" t="s">
        <v>3014</v>
      </c>
      <c r="D2172" s="1" t="s">
        <v>10669</v>
      </c>
      <c r="E2172" s="1" t="s">
        <v>357</v>
      </c>
      <c r="F2172" s="1" t="s">
        <v>11218</v>
      </c>
      <c r="G2172" s="1" t="s">
        <v>357</v>
      </c>
      <c r="H2172" s="1" t="s">
        <v>357</v>
      </c>
      <c r="I2172" s="1" t="s">
        <v>357</v>
      </c>
      <c r="J2172" s="1" t="s">
        <v>357</v>
      </c>
      <c r="K2172" s="1" t="s">
        <v>357</v>
      </c>
      <c r="L2172" s="1" t="s">
        <v>357</v>
      </c>
      <c r="M2172" s="1" t="s">
        <v>357</v>
      </c>
      <c r="N2172" s="1" t="s">
        <v>357</v>
      </c>
      <c r="O2172" s="1" t="s">
        <v>357</v>
      </c>
      <c r="P2172" s="1" t="s">
        <v>357</v>
      </c>
      <c r="Q2172" s="1" t="s">
        <v>357</v>
      </c>
      <c r="R2172" s="1" t="s">
        <v>357</v>
      </c>
      <c r="S2172" s="1" t="s">
        <v>357</v>
      </c>
      <c r="T2172" s="1" t="s">
        <v>11217</v>
      </c>
      <c r="U2172" s="1" t="s">
        <v>357</v>
      </c>
      <c r="V2172" s="1" t="s">
        <v>357</v>
      </c>
      <c r="W2172" s="1" t="s">
        <v>357</v>
      </c>
      <c r="X2172" s="1" t="s">
        <v>357</v>
      </c>
    </row>
    <row r="2173" spans="1:24">
      <c r="A2173" s="1" t="s">
        <v>4265</v>
      </c>
      <c r="B2173" s="1" t="s">
        <v>4266</v>
      </c>
      <c r="C2173" s="1" t="s">
        <v>3014</v>
      </c>
      <c r="D2173" s="1" t="s">
        <v>10669</v>
      </c>
      <c r="E2173" s="1" t="s">
        <v>357</v>
      </c>
      <c r="F2173" s="1" t="s">
        <v>11219</v>
      </c>
      <c r="G2173" s="1" t="s">
        <v>357</v>
      </c>
      <c r="H2173" s="1" t="s">
        <v>357</v>
      </c>
      <c r="I2173" s="1" t="s">
        <v>357</v>
      </c>
      <c r="J2173" s="1" t="s">
        <v>357</v>
      </c>
      <c r="K2173" s="1" t="s">
        <v>357</v>
      </c>
      <c r="L2173" s="1" t="s">
        <v>357</v>
      </c>
      <c r="M2173" s="1" t="s">
        <v>357</v>
      </c>
      <c r="N2173" s="1" t="s">
        <v>357</v>
      </c>
      <c r="O2173" s="1" t="s">
        <v>357</v>
      </c>
      <c r="P2173" s="1" t="s">
        <v>357</v>
      </c>
      <c r="Q2173" s="1" t="s">
        <v>357</v>
      </c>
      <c r="R2173" s="1" t="s">
        <v>357</v>
      </c>
      <c r="S2173" s="1" t="s">
        <v>357</v>
      </c>
      <c r="T2173" s="1" t="s">
        <v>11217</v>
      </c>
      <c r="U2173" s="1" t="s">
        <v>357</v>
      </c>
      <c r="V2173" s="1" t="s">
        <v>357</v>
      </c>
      <c r="W2173" s="1" t="s">
        <v>357</v>
      </c>
      <c r="X2173" s="1" t="s">
        <v>357</v>
      </c>
    </row>
    <row r="2174" spans="1:24">
      <c r="A2174" s="1" t="s">
        <v>4268</v>
      </c>
      <c r="B2174" s="1" t="s">
        <v>4269</v>
      </c>
      <c r="C2174" s="1" t="s">
        <v>3014</v>
      </c>
      <c r="D2174" s="1" t="s">
        <v>10669</v>
      </c>
      <c r="E2174" s="1" t="s">
        <v>357</v>
      </c>
      <c r="F2174" s="1" t="s">
        <v>11220</v>
      </c>
      <c r="G2174" s="1" t="s">
        <v>357</v>
      </c>
      <c r="H2174" s="1" t="s">
        <v>357</v>
      </c>
      <c r="I2174" s="1" t="s">
        <v>357</v>
      </c>
      <c r="J2174" s="1" t="s">
        <v>357</v>
      </c>
      <c r="K2174" s="1" t="s">
        <v>357</v>
      </c>
      <c r="L2174" s="1" t="s">
        <v>357</v>
      </c>
      <c r="M2174" s="1" t="s">
        <v>357</v>
      </c>
      <c r="N2174" s="1" t="s">
        <v>357</v>
      </c>
      <c r="O2174" s="1" t="s">
        <v>357</v>
      </c>
      <c r="P2174" s="1" t="s">
        <v>357</v>
      </c>
      <c r="Q2174" s="1" t="s">
        <v>357</v>
      </c>
      <c r="R2174" s="1" t="s">
        <v>357</v>
      </c>
      <c r="S2174" s="1" t="s">
        <v>357</v>
      </c>
      <c r="T2174" s="1" t="s">
        <v>11217</v>
      </c>
      <c r="U2174" s="1" t="s">
        <v>357</v>
      </c>
      <c r="V2174" s="1" t="s">
        <v>357</v>
      </c>
      <c r="W2174" s="1" t="s">
        <v>357</v>
      </c>
      <c r="X2174" s="1" t="s">
        <v>357</v>
      </c>
    </row>
    <row r="2175" spans="1:24">
      <c r="A2175" s="1" t="s">
        <v>4271</v>
      </c>
      <c r="B2175" s="1" t="s">
        <v>4272</v>
      </c>
      <c r="C2175" s="1" t="s">
        <v>3014</v>
      </c>
      <c r="D2175" s="1" t="s">
        <v>10669</v>
      </c>
      <c r="E2175" s="1" t="s">
        <v>357</v>
      </c>
      <c r="F2175" s="1" t="s">
        <v>11221</v>
      </c>
      <c r="G2175" s="1" t="s">
        <v>357</v>
      </c>
      <c r="H2175" s="1" t="s">
        <v>357</v>
      </c>
      <c r="I2175" s="1" t="s">
        <v>357</v>
      </c>
      <c r="J2175" s="1" t="s">
        <v>357</v>
      </c>
      <c r="K2175" s="1" t="s">
        <v>357</v>
      </c>
      <c r="L2175" s="1" t="s">
        <v>357</v>
      </c>
      <c r="M2175" s="1" t="s">
        <v>357</v>
      </c>
      <c r="N2175" s="1" t="s">
        <v>357</v>
      </c>
      <c r="O2175" s="1" t="s">
        <v>357</v>
      </c>
      <c r="P2175" s="1" t="s">
        <v>357</v>
      </c>
      <c r="Q2175" s="1" t="s">
        <v>357</v>
      </c>
      <c r="R2175" s="1" t="s">
        <v>357</v>
      </c>
      <c r="S2175" s="1" t="s">
        <v>357</v>
      </c>
      <c r="T2175" s="1" t="s">
        <v>11217</v>
      </c>
      <c r="U2175" s="1" t="s">
        <v>357</v>
      </c>
      <c r="V2175" s="1" t="s">
        <v>357</v>
      </c>
      <c r="W2175" s="1" t="s">
        <v>357</v>
      </c>
      <c r="X2175" s="1" t="s">
        <v>357</v>
      </c>
    </row>
    <row r="2176" spans="1:24">
      <c r="A2176" s="1" t="s">
        <v>4274</v>
      </c>
      <c r="B2176" s="1" t="s">
        <v>4275</v>
      </c>
      <c r="C2176" s="1" t="s">
        <v>3014</v>
      </c>
      <c r="D2176" s="1" t="s">
        <v>10669</v>
      </c>
      <c r="E2176" s="1" t="s">
        <v>357</v>
      </c>
      <c r="F2176" s="1" t="s">
        <v>11222</v>
      </c>
      <c r="G2176" s="1" t="s">
        <v>357</v>
      </c>
      <c r="H2176" s="1" t="s">
        <v>357</v>
      </c>
      <c r="I2176" s="1" t="s">
        <v>357</v>
      </c>
      <c r="J2176" s="1" t="s">
        <v>357</v>
      </c>
      <c r="K2176" s="1" t="s">
        <v>357</v>
      </c>
      <c r="L2176" s="1" t="s">
        <v>357</v>
      </c>
      <c r="M2176" s="1" t="s">
        <v>357</v>
      </c>
      <c r="N2176" s="1" t="s">
        <v>357</v>
      </c>
      <c r="O2176" s="1" t="s">
        <v>357</v>
      </c>
      <c r="P2176" s="1" t="s">
        <v>357</v>
      </c>
      <c r="Q2176" s="1" t="s">
        <v>357</v>
      </c>
      <c r="R2176" s="1" t="s">
        <v>357</v>
      </c>
      <c r="S2176" s="1" t="s">
        <v>357</v>
      </c>
      <c r="T2176" s="1" t="s">
        <v>11217</v>
      </c>
      <c r="U2176" s="1" t="s">
        <v>357</v>
      </c>
      <c r="V2176" s="1" t="s">
        <v>357</v>
      </c>
      <c r="W2176" s="1" t="s">
        <v>357</v>
      </c>
      <c r="X2176" s="1" t="s">
        <v>357</v>
      </c>
    </row>
    <row r="2177" spans="1:24">
      <c r="A2177" s="1" t="s">
        <v>4277</v>
      </c>
      <c r="B2177" s="1" t="s">
        <v>4278</v>
      </c>
      <c r="C2177" s="1" t="s">
        <v>3014</v>
      </c>
      <c r="D2177" s="1" t="s">
        <v>10669</v>
      </c>
      <c r="E2177" s="1" t="s">
        <v>357</v>
      </c>
      <c r="F2177" s="1" t="s">
        <v>357</v>
      </c>
      <c r="G2177" s="1" t="s">
        <v>357</v>
      </c>
      <c r="H2177" s="1" t="s">
        <v>357</v>
      </c>
      <c r="I2177" s="1" t="s">
        <v>357</v>
      </c>
      <c r="J2177" s="1" t="s">
        <v>357</v>
      </c>
      <c r="K2177" s="1" t="s">
        <v>357</v>
      </c>
      <c r="L2177" s="1" t="s">
        <v>357</v>
      </c>
      <c r="M2177" s="1" t="s">
        <v>357</v>
      </c>
      <c r="N2177" s="1" t="s">
        <v>357</v>
      </c>
      <c r="O2177" s="1" t="s">
        <v>357</v>
      </c>
      <c r="P2177" s="1" t="s">
        <v>357</v>
      </c>
      <c r="Q2177" s="1" t="s">
        <v>357</v>
      </c>
      <c r="R2177" s="1" t="s">
        <v>357</v>
      </c>
      <c r="S2177" s="1" t="s">
        <v>357</v>
      </c>
      <c r="T2177" s="1" t="s">
        <v>11217</v>
      </c>
      <c r="U2177" s="1" t="s">
        <v>357</v>
      </c>
      <c r="V2177" s="1" t="s">
        <v>357</v>
      </c>
      <c r="W2177" s="1" t="s">
        <v>357</v>
      </c>
      <c r="X2177" s="1" t="s">
        <v>357</v>
      </c>
    </row>
    <row r="2178" spans="1:24">
      <c r="A2178" s="1" t="s">
        <v>4280</v>
      </c>
      <c r="B2178" s="1" t="s">
        <v>4281</v>
      </c>
      <c r="C2178" s="1" t="s">
        <v>3014</v>
      </c>
      <c r="D2178" s="1" t="s">
        <v>10669</v>
      </c>
      <c r="E2178" s="1" t="s">
        <v>357</v>
      </c>
      <c r="F2178" s="1" t="s">
        <v>357</v>
      </c>
      <c r="G2178" s="1" t="s">
        <v>357</v>
      </c>
      <c r="H2178" s="1" t="s">
        <v>357</v>
      </c>
      <c r="I2178" s="1" t="s">
        <v>357</v>
      </c>
      <c r="J2178" s="1" t="s">
        <v>357</v>
      </c>
      <c r="K2178" s="1" t="s">
        <v>357</v>
      </c>
      <c r="L2178" s="1" t="s">
        <v>357</v>
      </c>
      <c r="M2178" s="1" t="s">
        <v>357</v>
      </c>
      <c r="N2178" s="1" t="s">
        <v>357</v>
      </c>
      <c r="O2178" s="1" t="s">
        <v>357</v>
      </c>
      <c r="P2178" s="1" t="s">
        <v>357</v>
      </c>
      <c r="Q2178" s="1" t="s">
        <v>357</v>
      </c>
      <c r="R2178" s="1" t="s">
        <v>357</v>
      </c>
      <c r="S2178" s="1" t="s">
        <v>357</v>
      </c>
      <c r="T2178" s="1" t="s">
        <v>11217</v>
      </c>
      <c r="U2178" s="1" t="s">
        <v>357</v>
      </c>
      <c r="V2178" s="1" t="s">
        <v>357</v>
      </c>
      <c r="W2178" s="1" t="s">
        <v>357</v>
      </c>
      <c r="X2178" s="1" t="s">
        <v>357</v>
      </c>
    </row>
    <row r="2179" spans="1:24">
      <c r="A2179" s="1" t="s">
        <v>4283</v>
      </c>
      <c r="B2179" s="1" t="s">
        <v>4284</v>
      </c>
      <c r="C2179" s="1" t="s">
        <v>3014</v>
      </c>
      <c r="D2179" s="1" t="s">
        <v>10669</v>
      </c>
      <c r="E2179" s="1" t="s">
        <v>357</v>
      </c>
      <c r="F2179" s="1" t="s">
        <v>357</v>
      </c>
      <c r="G2179" s="1" t="s">
        <v>357</v>
      </c>
      <c r="H2179" s="1" t="s">
        <v>357</v>
      </c>
      <c r="I2179" s="1" t="s">
        <v>357</v>
      </c>
      <c r="J2179" s="1" t="s">
        <v>357</v>
      </c>
      <c r="K2179" s="1" t="s">
        <v>357</v>
      </c>
      <c r="L2179" s="1" t="s">
        <v>357</v>
      </c>
      <c r="M2179" s="1" t="s">
        <v>357</v>
      </c>
      <c r="N2179" s="1" t="s">
        <v>357</v>
      </c>
      <c r="O2179" s="1" t="s">
        <v>357</v>
      </c>
      <c r="P2179" s="1" t="s">
        <v>357</v>
      </c>
      <c r="Q2179" s="1" t="s">
        <v>357</v>
      </c>
      <c r="R2179" s="1" t="s">
        <v>357</v>
      </c>
      <c r="S2179" s="1" t="s">
        <v>357</v>
      </c>
      <c r="T2179" s="1" t="s">
        <v>11217</v>
      </c>
      <c r="U2179" s="1" t="s">
        <v>357</v>
      </c>
      <c r="V2179" s="1" t="s">
        <v>357</v>
      </c>
      <c r="W2179" s="1" t="s">
        <v>357</v>
      </c>
      <c r="X2179" s="1" t="s">
        <v>357</v>
      </c>
    </row>
    <row r="2180" spans="1:24">
      <c r="A2180" s="1" t="s">
        <v>4286</v>
      </c>
      <c r="B2180" s="1" t="s">
        <v>4287</v>
      </c>
      <c r="C2180" s="1" t="s">
        <v>3014</v>
      </c>
      <c r="D2180" s="1" t="s">
        <v>10669</v>
      </c>
      <c r="E2180" s="1" t="s">
        <v>357</v>
      </c>
      <c r="F2180" s="1" t="s">
        <v>357</v>
      </c>
      <c r="G2180" s="1" t="s">
        <v>357</v>
      </c>
      <c r="H2180" s="1" t="s">
        <v>357</v>
      </c>
      <c r="I2180" s="1" t="s">
        <v>357</v>
      </c>
      <c r="J2180" s="1" t="s">
        <v>357</v>
      </c>
      <c r="K2180" s="1" t="s">
        <v>357</v>
      </c>
      <c r="L2180" s="1" t="s">
        <v>357</v>
      </c>
      <c r="M2180" s="1" t="s">
        <v>357</v>
      </c>
      <c r="N2180" s="1" t="s">
        <v>357</v>
      </c>
      <c r="O2180" s="1" t="s">
        <v>357</v>
      </c>
      <c r="P2180" s="1" t="s">
        <v>357</v>
      </c>
      <c r="Q2180" s="1" t="s">
        <v>357</v>
      </c>
      <c r="R2180" s="1" t="s">
        <v>357</v>
      </c>
      <c r="S2180" s="1" t="s">
        <v>357</v>
      </c>
      <c r="T2180" s="1" t="s">
        <v>11217</v>
      </c>
      <c r="U2180" s="1" t="s">
        <v>357</v>
      </c>
      <c r="V2180" s="1" t="s">
        <v>357</v>
      </c>
      <c r="W2180" s="1" t="s">
        <v>357</v>
      </c>
      <c r="X2180" s="1" t="s">
        <v>357</v>
      </c>
    </row>
    <row r="2181" spans="1:24">
      <c r="A2181" s="1" t="s">
        <v>4352</v>
      </c>
      <c r="B2181" s="1" t="s">
        <v>4353</v>
      </c>
      <c r="C2181" s="1" t="s">
        <v>3014</v>
      </c>
      <c r="D2181" s="1" t="s">
        <v>10669</v>
      </c>
      <c r="E2181" s="1" t="s">
        <v>357</v>
      </c>
      <c r="F2181" s="1" t="s">
        <v>357</v>
      </c>
      <c r="G2181" s="1" t="s">
        <v>357</v>
      </c>
      <c r="H2181" s="1" t="s">
        <v>357</v>
      </c>
      <c r="I2181" s="1" t="s">
        <v>357</v>
      </c>
      <c r="J2181" s="1" t="s">
        <v>357</v>
      </c>
      <c r="K2181" s="1" t="s">
        <v>357</v>
      </c>
      <c r="L2181" s="1" t="s">
        <v>357</v>
      </c>
      <c r="M2181" s="1" t="s">
        <v>357</v>
      </c>
      <c r="N2181" s="1" t="s">
        <v>357</v>
      </c>
      <c r="O2181" s="1" t="s">
        <v>357</v>
      </c>
      <c r="P2181" s="1" t="s">
        <v>357</v>
      </c>
      <c r="Q2181" s="1" t="s">
        <v>357</v>
      </c>
      <c r="R2181" s="1" t="s">
        <v>357</v>
      </c>
      <c r="S2181" s="1" t="s">
        <v>357</v>
      </c>
      <c r="T2181" s="1" t="s">
        <v>11217</v>
      </c>
      <c r="U2181" s="1" t="s">
        <v>357</v>
      </c>
      <c r="V2181" s="1" t="s">
        <v>357</v>
      </c>
      <c r="W2181" s="1" t="s">
        <v>357</v>
      </c>
      <c r="X2181" s="1" t="s">
        <v>357</v>
      </c>
    </row>
    <row r="2182" spans="1:24">
      <c r="A2182" s="1" t="s">
        <v>4289</v>
      </c>
      <c r="B2182" s="1" t="s">
        <v>4290</v>
      </c>
      <c r="C2182" s="1" t="s">
        <v>3014</v>
      </c>
      <c r="D2182" s="1" t="s">
        <v>10669</v>
      </c>
      <c r="E2182" s="1" t="s">
        <v>357</v>
      </c>
      <c r="F2182" s="1" t="s">
        <v>357</v>
      </c>
      <c r="G2182" s="1" t="s">
        <v>357</v>
      </c>
      <c r="H2182" s="1" t="s">
        <v>357</v>
      </c>
      <c r="I2182" s="1" t="s">
        <v>357</v>
      </c>
      <c r="J2182" s="1" t="s">
        <v>357</v>
      </c>
      <c r="K2182" s="1" t="s">
        <v>357</v>
      </c>
      <c r="L2182" s="1" t="s">
        <v>357</v>
      </c>
      <c r="M2182" s="1" t="s">
        <v>357</v>
      </c>
      <c r="N2182" s="1" t="s">
        <v>357</v>
      </c>
      <c r="O2182" s="1" t="s">
        <v>357</v>
      </c>
      <c r="P2182" s="1" t="s">
        <v>357</v>
      </c>
      <c r="Q2182" s="1" t="s">
        <v>357</v>
      </c>
      <c r="R2182" s="1" t="s">
        <v>357</v>
      </c>
      <c r="S2182" s="1" t="s">
        <v>357</v>
      </c>
      <c r="T2182" s="1" t="s">
        <v>11217</v>
      </c>
      <c r="U2182" s="1" t="s">
        <v>357</v>
      </c>
      <c r="V2182" s="1" t="s">
        <v>357</v>
      </c>
      <c r="W2182" s="1" t="s">
        <v>357</v>
      </c>
      <c r="X2182" s="1" t="s">
        <v>357</v>
      </c>
    </row>
    <row r="2183" spans="1:24">
      <c r="A2183" s="1" t="s">
        <v>4292</v>
      </c>
      <c r="B2183" s="1" t="s">
        <v>4293</v>
      </c>
      <c r="C2183" s="1" t="s">
        <v>3014</v>
      </c>
      <c r="D2183" s="1" t="s">
        <v>10669</v>
      </c>
      <c r="E2183" s="1" t="s">
        <v>357</v>
      </c>
      <c r="F2183" s="1" t="s">
        <v>357</v>
      </c>
      <c r="G2183" s="1" t="s">
        <v>357</v>
      </c>
      <c r="H2183" s="1" t="s">
        <v>357</v>
      </c>
      <c r="I2183" s="1" t="s">
        <v>357</v>
      </c>
      <c r="J2183" s="1" t="s">
        <v>357</v>
      </c>
      <c r="K2183" s="1" t="s">
        <v>357</v>
      </c>
      <c r="L2183" s="1" t="s">
        <v>357</v>
      </c>
      <c r="M2183" s="1" t="s">
        <v>357</v>
      </c>
      <c r="N2183" s="1" t="s">
        <v>357</v>
      </c>
      <c r="O2183" s="1" t="s">
        <v>357</v>
      </c>
      <c r="P2183" s="1" t="s">
        <v>357</v>
      </c>
      <c r="Q2183" s="1" t="s">
        <v>357</v>
      </c>
      <c r="R2183" s="1" t="s">
        <v>357</v>
      </c>
      <c r="S2183" s="1" t="s">
        <v>357</v>
      </c>
      <c r="T2183" s="1" t="s">
        <v>11217</v>
      </c>
      <c r="U2183" s="1" t="s">
        <v>357</v>
      </c>
      <c r="V2183" s="1" t="s">
        <v>357</v>
      </c>
      <c r="W2183" s="1" t="s">
        <v>357</v>
      </c>
      <c r="X2183" s="1" t="s">
        <v>357</v>
      </c>
    </row>
    <row r="2184" spans="1:24">
      <c r="A2184" s="1" t="s">
        <v>4295</v>
      </c>
      <c r="B2184" s="1" t="s">
        <v>4296</v>
      </c>
      <c r="C2184" s="1" t="s">
        <v>3014</v>
      </c>
      <c r="D2184" s="1" t="s">
        <v>10669</v>
      </c>
      <c r="E2184" s="1" t="s">
        <v>357</v>
      </c>
      <c r="F2184" s="1" t="s">
        <v>357</v>
      </c>
      <c r="G2184" s="1" t="s">
        <v>357</v>
      </c>
      <c r="H2184" s="1" t="s">
        <v>357</v>
      </c>
      <c r="I2184" s="1" t="s">
        <v>357</v>
      </c>
      <c r="J2184" s="1" t="s">
        <v>357</v>
      </c>
      <c r="K2184" s="1" t="s">
        <v>357</v>
      </c>
      <c r="L2184" s="1" t="s">
        <v>357</v>
      </c>
      <c r="M2184" s="1" t="s">
        <v>357</v>
      </c>
      <c r="N2184" s="1" t="s">
        <v>357</v>
      </c>
      <c r="O2184" s="1" t="s">
        <v>357</v>
      </c>
      <c r="P2184" s="1" t="s">
        <v>357</v>
      </c>
      <c r="Q2184" s="1" t="s">
        <v>357</v>
      </c>
      <c r="R2184" s="1" t="s">
        <v>357</v>
      </c>
      <c r="S2184" s="1" t="s">
        <v>357</v>
      </c>
      <c r="T2184" s="1" t="s">
        <v>11217</v>
      </c>
      <c r="U2184" s="1" t="s">
        <v>357</v>
      </c>
      <c r="V2184" s="1" t="s">
        <v>357</v>
      </c>
      <c r="W2184" s="1" t="s">
        <v>357</v>
      </c>
      <c r="X2184" s="1" t="s">
        <v>357</v>
      </c>
    </row>
    <row r="2185" spans="1:24">
      <c r="A2185" s="1" t="s">
        <v>4298</v>
      </c>
      <c r="B2185" s="1" t="s">
        <v>4299</v>
      </c>
      <c r="C2185" s="1" t="s">
        <v>3014</v>
      </c>
      <c r="D2185" s="1" t="s">
        <v>10669</v>
      </c>
      <c r="E2185" s="1" t="s">
        <v>357</v>
      </c>
      <c r="F2185" s="1" t="s">
        <v>357</v>
      </c>
      <c r="G2185" s="1" t="s">
        <v>357</v>
      </c>
      <c r="H2185" s="1" t="s">
        <v>357</v>
      </c>
      <c r="I2185" s="1" t="s">
        <v>357</v>
      </c>
      <c r="J2185" s="1" t="s">
        <v>357</v>
      </c>
      <c r="K2185" s="1" t="s">
        <v>357</v>
      </c>
      <c r="L2185" s="1" t="s">
        <v>357</v>
      </c>
      <c r="M2185" s="1" t="s">
        <v>357</v>
      </c>
      <c r="N2185" s="1" t="s">
        <v>357</v>
      </c>
      <c r="O2185" s="1" t="s">
        <v>357</v>
      </c>
      <c r="P2185" s="1" t="s">
        <v>357</v>
      </c>
      <c r="Q2185" s="1" t="s">
        <v>357</v>
      </c>
      <c r="R2185" s="1" t="s">
        <v>357</v>
      </c>
      <c r="S2185" s="1" t="s">
        <v>357</v>
      </c>
      <c r="T2185" s="1" t="s">
        <v>11217</v>
      </c>
      <c r="U2185" s="1" t="s">
        <v>357</v>
      </c>
      <c r="V2185" s="1" t="s">
        <v>357</v>
      </c>
      <c r="W2185" s="1" t="s">
        <v>357</v>
      </c>
      <c r="X2185" s="1" t="s">
        <v>357</v>
      </c>
    </row>
    <row r="2186" spans="1:24">
      <c r="A2186" s="1" t="s">
        <v>4355</v>
      </c>
      <c r="B2186" s="1" t="s">
        <v>4356</v>
      </c>
      <c r="C2186" s="1" t="s">
        <v>3014</v>
      </c>
      <c r="D2186" s="1" t="s">
        <v>10669</v>
      </c>
      <c r="E2186" s="1" t="s">
        <v>357</v>
      </c>
      <c r="F2186" s="1" t="s">
        <v>357</v>
      </c>
      <c r="G2186" s="1" t="s">
        <v>357</v>
      </c>
      <c r="H2186" s="1" t="s">
        <v>357</v>
      </c>
      <c r="I2186" s="1" t="s">
        <v>357</v>
      </c>
      <c r="J2186" s="1" t="s">
        <v>357</v>
      </c>
      <c r="K2186" s="1" t="s">
        <v>357</v>
      </c>
      <c r="L2186" s="1" t="s">
        <v>357</v>
      </c>
      <c r="M2186" s="1" t="s">
        <v>357</v>
      </c>
      <c r="N2186" s="1" t="s">
        <v>357</v>
      </c>
      <c r="O2186" s="1" t="s">
        <v>357</v>
      </c>
      <c r="P2186" s="1" t="s">
        <v>357</v>
      </c>
      <c r="Q2186" s="1" t="s">
        <v>357</v>
      </c>
      <c r="R2186" s="1" t="s">
        <v>357</v>
      </c>
      <c r="S2186" s="1" t="s">
        <v>357</v>
      </c>
      <c r="T2186" s="1" t="s">
        <v>11217</v>
      </c>
      <c r="U2186" s="1" t="s">
        <v>357</v>
      </c>
      <c r="V2186" s="1" t="s">
        <v>357</v>
      </c>
      <c r="W2186" s="1" t="s">
        <v>357</v>
      </c>
      <c r="X2186" s="1" t="s">
        <v>357</v>
      </c>
    </row>
    <row r="2187" spans="1:24">
      <c r="A2187" s="1" t="s">
        <v>4301</v>
      </c>
      <c r="B2187" s="1" t="s">
        <v>4302</v>
      </c>
      <c r="C2187" s="1" t="s">
        <v>3014</v>
      </c>
      <c r="D2187" s="1" t="s">
        <v>10669</v>
      </c>
      <c r="E2187" s="1" t="s">
        <v>357</v>
      </c>
      <c r="F2187" s="1" t="s">
        <v>357</v>
      </c>
      <c r="G2187" s="1" t="s">
        <v>357</v>
      </c>
      <c r="H2187" s="1" t="s">
        <v>357</v>
      </c>
      <c r="I2187" s="1" t="s">
        <v>357</v>
      </c>
      <c r="J2187" s="1" t="s">
        <v>357</v>
      </c>
      <c r="K2187" s="1" t="s">
        <v>357</v>
      </c>
      <c r="L2187" s="1" t="s">
        <v>357</v>
      </c>
      <c r="M2187" s="1" t="s">
        <v>357</v>
      </c>
      <c r="N2187" s="1" t="s">
        <v>357</v>
      </c>
      <c r="O2187" s="1" t="s">
        <v>357</v>
      </c>
      <c r="P2187" s="1" t="s">
        <v>357</v>
      </c>
      <c r="Q2187" s="1" t="s">
        <v>357</v>
      </c>
      <c r="R2187" s="1" t="s">
        <v>357</v>
      </c>
      <c r="S2187" s="1" t="s">
        <v>357</v>
      </c>
      <c r="T2187" s="1" t="s">
        <v>11217</v>
      </c>
      <c r="U2187" s="1" t="s">
        <v>357</v>
      </c>
      <c r="V2187" s="1" t="s">
        <v>357</v>
      </c>
      <c r="W2187" s="1" t="s">
        <v>357</v>
      </c>
      <c r="X2187" s="1" t="s">
        <v>357</v>
      </c>
    </row>
    <row r="2188" spans="1:24">
      <c r="A2188" s="1" t="s">
        <v>4304</v>
      </c>
      <c r="B2188" s="1" t="s">
        <v>4305</v>
      </c>
      <c r="C2188" s="1" t="s">
        <v>3014</v>
      </c>
      <c r="D2188" s="1" t="s">
        <v>10669</v>
      </c>
      <c r="E2188" s="1" t="s">
        <v>357</v>
      </c>
      <c r="F2188" s="1" t="s">
        <v>357</v>
      </c>
      <c r="G2188" s="1" t="s">
        <v>357</v>
      </c>
      <c r="H2188" s="1" t="s">
        <v>357</v>
      </c>
      <c r="I2188" s="1" t="s">
        <v>357</v>
      </c>
      <c r="J2188" s="1" t="s">
        <v>357</v>
      </c>
      <c r="K2188" s="1" t="s">
        <v>357</v>
      </c>
      <c r="L2188" s="1" t="s">
        <v>357</v>
      </c>
      <c r="M2188" s="1" t="s">
        <v>357</v>
      </c>
      <c r="N2188" s="1" t="s">
        <v>357</v>
      </c>
      <c r="O2188" s="1" t="s">
        <v>357</v>
      </c>
      <c r="P2188" s="1" t="s">
        <v>357</v>
      </c>
      <c r="Q2188" s="1" t="s">
        <v>357</v>
      </c>
      <c r="R2188" s="1" t="s">
        <v>357</v>
      </c>
      <c r="S2188" s="1" t="s">
        <v>357</v>
      </c>
      <c r="T2188" s="1" t="s">
        <v>11217</v>
      </c>
      <c r="U2188" s="1" t="s">
        <v>357</v>
      </c>
      <c r="V2188" s="1" t="s">
        <v>357</v>
      </c>
      <c r="W2188" s="1" t="s">
        <v>357</v>
      </c>
      <c r="X2188" s="1" t="s">
        <v>357</v>
      </c>
    </row>
    <row r="2189" spans="1:24">
      <c r="A2189" s="1" t="s">
        <v>4307</v>
      </c>
      <c r="B2189" s="1" t="s">
        <v>4308</v>
      </c>
      <c r="C2189" s="1" t="s">
        <v>3014</v>
      </c>
      <c r="D2189" s="1" t="s">
        <v>10669</v>
      </c>
      <c r="E2189" s="1" t="s">
        <v>357</v>
      </c>
      <c r="F2189" s="1" t="s">
        <v>357</v>
      </c>
      <c r="G2189" s="1" t="s">
        <v>357</v>
      </c>
      <c r="H2189" s="1" t="s">
        <v>357</v>
      </c>
      <c r="I2189" s="1" t="s">
        <v>357</v>
      </c>
      <c r="J2189" s="1" t="s">
        <v>357</v>
      </c>
      <c r="K2189" s="1" t="s">
        <v>357</v>
      </c>
      <c r="L2189" s="1" t="s">
        <v>357</v>
      </c>
      <c r="M2189" s="1" t="s">
        <v>357</v>
      </c>
      <c r="N2189" s="1" t="s">
        <v>357</v>
      </c>
      <c r="O2189" s="1" t="s">
        <v>357</v>
      </c>
      <c r="P2189" s="1" t="s">
        <v>357</v>
      </c>
      <c r="Q2189" s="1" t="s">
        <v>357</v>
      </c>
      <c r="R2189" s="1" t="s">
        <v>357</v>
      </c>
      <c r="S2189" s="1" t="s">
        <v>357</v>
      </c>
      <c r="T2189" s="1" t="s">
        <v>11217</v>
      </c>
      <c r="U2189" s="1" t="s">
        <v>357</v>
      </c>
      <c r="V2189" s="1" t="s">
        <v>357</v>
      </c>
      <c r="W2189" s="1" t="s">
        <v>357</v>
      </c>
      <c r="X2189" s="1" t="s">
        <v>357</v>
      </c>
    </row>
    <row r="2190" spans="1:24">
      <c r="A2190" s="1" t="s">
        <v>4310</v>
      </c>
      <c r="B2190" s="1" t="s">
        <v>4311</v>
      </c>
      <c r="C2190" s="1" t="s">
        <v>3014</v>
      </c>
      <c r="D2190" s="1" t="s">
        <v>10669</v>
      </c>
      <c r="E2190" s="1" t="s">
        <v>357</v>
      </c>
      <c r="F2190" s="1" t="s">
        <v>357</v>
      </c>
      <c r="G2190" s="1" t="s">
        <v>357</v>
      </c>
      <c r="H2190" s="1" t="s">
        <v>357</v>
      </c>
      <c r="I2190" s="1" t="s">
        <v>357</v>
      </c>
      <c r="J2190" s="1" t="s">
        <v>357</v>
      </c>
      <c r="K2190" s="1" t="s">
        <v>357</v>
      </c>
      <c r="L2190" s="1" t="s">
        <v>357</v>
      </c>
      <c r="M2190" s="1" t="s">
        <v>357</v>
      </c>
      <c r="N2190" s="1" t="s">
        <v>357</v>
      </c>
      <c r="O2190" s="1" t="s">
        <v>357</v>
      </c>
      <c r="P2190" s="1" t="s">
        <v>357</v>
      </c>
      <c r="Q2190" s="1" t="s">
        <v>357</v>
      </c>
      <c r="R2190" s="1" t="s">
        <v>357</v>
      </c>
      <c r="S2190" s="1" t="s">
        <v>357</v>
      </c>
      <c r="T2190" s="1" t="s">
        <v>11217</v>
      </c>
      <c r="U2190" s="1" t="s">
        <v>357</v>
      </c>
      <c r="V2190" s="1" t="s">
        <v>357</v>
      </c>
      <c r="W2190" s="1" t="s">
        <v>357</v>
      </c>
      <c r="X2190" s="1" t="s">
        <v>357</v>
      </c>
    </row>
    <row r="2191" spans="1:24">
      <c r="A2191" s="1" t="s">
        <v>4358</v>
      </c>
      <c r="B2191" s="1" t="s">
        <v>4359</v>
      </c>
      <c r="C2191" s="1" t="s">
        <v>3014</v>
      </c>
      <c r="D2191" s="1" t="s">
        <v>10669</v>
      </c>
      <c r="E2191" s="1" t="s">
        <v>357</v>
      </c>
      <c r="F2191" s="1" t="s">
        <v>357</v>
      </c>
      <c r="G2191" s="1" t="s">
        <v>357</v>
      </c>
      <c r="H2191" s="1" t="s">
        <v>357</v>
      </c>
      <c r="I2191" s="1" t="s">
        <v>357</v>
      </c>
      <c r="J2191" s="1" t="s">
        <v>357</v>
      </c>
      <c r="K2191" s="1" t="s">
        <v>357</v>
      </c>
      <c r="L2191" s="1" t="s">
        <v>357</v>
      </c>
      <c r="M2191" s="1" t="s">
        <v>357</v>
      </c>
      <c r="N2191" s="1" t="s">
        <v>357</v>
      </c>
      <c r="O2191" s="1" t="s">
        <v>357</v>
      </c>
      <c r="P2191" s="1" t="s">
        <v>357</v>
      </c>
      <c r="Q2191" s="1" t="s">
        <v>357</v>
      </c>
      <c r="R2191" s="1" t="s">
        <v>357</v>
      </c>
      <c r="S2191" s="1" t="s">
        <v>357</v>
      </c>
      <c r="T2191" s="1" t="s">
        <v>11217</v>
      </c>
      <c r="U2191" s="1" t="s">
        <v>357</v>
      </c>
      <c r="V2191" s="1" t="s">
        <v>357</v>
      </c>
      <c r="W2191" s="1" t="s">
        <v>357</v>
      </c>
      <c r="X2191" s="1" t="s">
        <v>357</v>
      </c>
    </row>
    <row r="2192" spans="1:24">
      <c r="A2192" s="1" t="s">
        <v>4313</v>
      </c>
      <c r="B2192" s="1" t="s">
        <v>4314</v>
      </c>
      <c r="C2192" s="1" t="s">
        <v>3014</v>
      </c>
      <c r="D2192" s="1" t="s">
        <v>10669</v>
      </c>
      <c r="E2192" s="1" t="s">
        <v>357</v>
      </c>
      <c r="F2192" s="1" t="s">
        <v>357</v>
      </c>
      <c r="G2192" s="1" t="s">
        <v>357</v>
      </c>
      <c r="H2192" s="1" t="s">
        <v>357</v>
      </c>
      <c r="I2192" s="1" t="s">
        <v>357</v>
      </c>
      <c r="J2192" s="1" t="s">
        <v>357</v>
      </c>
      <c r="K2192" s="1" t="s">
        <v>357</v>
      </c>
      <c r="L2192" s="1" t="s">
        <v>357</v>
      </c>
      <c r="M2192" s="1" t="s">
        <v>357</v>
      </c>
      <c r="N2192" s="1" t="s">
        <v>357</v>
      </c>
      <c r="O2192" s="1" t="s">
        <v>357</v>
      </c>
      <c r="P2192" s="1" t="s">
        <v>357</v>
      </c>
      <c r="Q2192" s="1" t="s">
        <v>357</v>
      </c>
      <c r="R2192" s="1" t="s">
        <v>357</v>
      </c>
      <c r="S2192" s="1" t="s">
        <v>357</v>
      </c>
      <c r="T2192" s="1" t="s">
        <v>11217</v>
      </c>
      <c r="U2192" s="1" t="s">
        <v>357</v>
      </c>
      <c r="V2192" s="1" t="s">
        <v>357</v>
      </c>
      <c r="W2192" s="1" t="s">
        <v>357</v>
      </c>
      <c r="X2192" s="1" t="s">
        <v>357</v>
      </c>
    </row>
    <row r="2193" spans="1:24">
      <c r="A2193" s="1" t="s">
        <v>4316</v>
      </c>
      <c r="B2193" s="1" t="s">
        <v>4317</v>
      </c>
      <c r="C2193" s="1" t="s">
        <v>3014</v>
      </c>
      <c r="D2193" s="1" t="s">
        <v>10669</v>
      </c>
      <c r="E2193" s="1" t="s">
        <v>357</v>
      </c>
      <c r="F2193" s="1" t="s">
        <v>357</v>
      </c>
      <c r="G2193" s="1" t="s">
        <v>357</v>
      </c>
      <c r="H2193" s="1" t="s">
        <v>357</v>
      </c>
      <c r="I2193" s="1" t="s">
        <v>357</v>
      </c>
      <c r="J2193" s="1" t="s">
        <v>357</v>
      </c>
      <c r="K2193" s="1" t="s">
        <v>357</v>
      </c>
      <c r="L2193" s="1" t="s">
        <v>357</v>
      </c>
      <c r="M2193" s="1" t="s">
        <v>357</v>
      </c>
      <c r="N2193" s="1" t="s">
        <v>357</v>
      </c>
      <c r="O2193" s="1" t="s">
        <v>357</v>
      </c>
      <c r="P2193" s="1" t="s">
        <v>357</v>
      </c>
      <c r="Q2193" s="1" t="s">
        <v>357</v>
      </c>
      <c r="R2193" s="1" t="s">
        <v>357</v>
      </c>
      <c r="S2193" s="1" t="s">
        <v>357</v>
      </c>
      <c r="T2193" s="1" t="s">
        <v>11217</v>
      </c>
      <c r="U2193" s="1" t="s">
        <v>357</v>
      </c>
      <c r="V2193" s="1" t="s">
        <v>357</v>
      </c>
      <c r="W2193" s="1" t="s">
        <v>357</v>
      </c>
      <c r="X2193" s="1" t="s">
        <v>357</v>
      </c>
    </row>
    <row r="2194" spans="1:24">
      <c r="A2194" s="1" t="s">
        <v>4319</v>
      </c>
      <c r="B2194" s="1" t="s">
        <v>4320</v>
      </c>
      <c r="C2194" s="1" t="s">
        <v>3014</v>
      </c>
      <c r="D2194" s="1" t="s">
        <v>10669</v>
      </c>
      <c r="E2194" s="1" t="s">
        <v>357</v>
      </c>
      <c r="F2194" s="1" t="s">
        <v>357</v>
      </c>
      <c r="G2194" s="1" t="s">
        <v>357</v>
      </c>
      <c r="H2194" s="1" t="s">
        <v>357</v>
      </c>
      <c r="I2194" s="1" t="s">
        <v>357</v>
      </c>
      <c r="J2194" s="1" t="s">
        <v>357</v>
      </c>
      <c r="K2194" s="1" t="s">
        <v>357</v>
      </c>
      <c r="L2194" s="1" t="s">
        <v>357</v>
      </c>
      <c r="M2194" s="1" t="s">
        <v>357</v>
      </c>
      <c r="N2194" s="1" t="s">
        <v>357</v>
      </c>
      <c r="O2194" s="1" t="s">
        <v>357</v>
      </c>
      <c r="P2194" s="1" t="s">
        <v>357</v>
      </c>
      <c r="Q2194" s="1" t="s">
        <v>357</v>
      </c>
      <c r="R2194" s="1" t="s">
        <v>357</v>
      </c>
      <c r="S2194" s="1" t="s">
        <v>357</v>
      </c>
      <c r="T2194" s="1" t="s">
        <v>11217</v>
      </c>
      <c r="U2194" s="1" t="s">
        <v>357</v>
      </c>
      <c r="V2194" s="1" t="s">
        <v>357</v>
      </c>
      <c r="W2194" s="1" t="s">
        <v>357</v>
      </c>
      <c r="X2194" s="1" t="s">
        <v>357</v>
      </c>
    </row>
    <row r="2195" spans="1:24">
      <c r="A2195" s="1" t="s">
        <v>4322</v>
      </c>
      <c r="B2195" s="1" t="s">
        <v>4323</v>
      </c>
      <c r="C2195" s="1" t="s">
        <v>3014</v>
      </c>
      <c r="D2195" s="1" t="s">
        <v>10669</v>
      </c>
      <c r="E2195" s="1" t="s">
        <v>357</v>
      </c>
      <c r="F2195" s="1" t="s">
        <v>357</v>
      </c>
      <c r="G2195" s="1" t="s">
        <v>357</v>
      </c>
      <c r="H2195" s="1" t="s">
        <v>357</v>
      </c>
      <c r="I2195" s="1" t="s">
        <v>357</v>
      </c>
      <c r="J2195" s="1" t="s">
        <v>357</v>
      </c>
      <c r="K2195" s="1" t="s">
        <v>357</v>
      </c>
      <c r="L2195" s="1" t="s">
        <v>357</v>
      </c>
      <c r="M2195" s="1" t="s">
        <v>357</v>
      </c>
      <c r="N2195" s="1" t="s">
        <v>357</v>
      </c>
      <c r="O2195" s="1" t="s">
        <v>357</v>
      </c>
      <c r="P2195" s="1" t="s">
        <v>357</v>
      </c>
      <c r="Q2195" s="1" t="s">
        <v>357</v>
      </c>
      <c r="R2195" s="1" t="s">
        <v>357</v>
      </c>
      <c r="S2195" s="1" t="s">
        <v>357</v>
      </c>
      <c r="T2195" s="1" t="s">
        <v>11217</v>
      </c>
      <c r="U2195" s="1" t="s">
        <v>357</v>
      </c>
      <c r="V2195" s="1" t="s">
        <v>357</v>
      </c>
      <c r="W2195" s="1" t="s">
        <v>357</v>
      </c>
      <c r="X2195" s="1" t="s">
        <v>357</v>
      </c>
    </row>
    <row r="2196" spans="1:24">
      <c r="A2196" s="1" t="s">
        <v>4361</v>
      </c>
      <c r="B2196" s="1" t="s">
        <v>4362</v>
      </c>
      <c r="C2196" s="1" t="s">
        <v>3014</v>
      </c>
      <c r="D2196" s="1" t="s">
        <v>10669</v>
      </c>
      <c r="E2196" s="1" t="s">
        <v>357</v>
      </c>
      <c r="F2196" s="1" t="s">
        <v>357</v>
      </c>
      <c r="G2196" s="1" t="s">
        <v>357</v>
      </c>
      <c r="H2196" s="1" t="s">
        <v>357</v>
      </c>
      <c r="I2196" s="1" t="s">
        <v>357</v>
      </c>
      <c r="J2196" s="1" t="s">
        <v>357</v>
      </c>
      <c r="K2196" s="1" t="s">
        <v>357</v>
      </c>
      <c r="L2196" s="1" t="s">
        <v>357</v>
      </c>
      <c r="M2196" s="1" t="s">
        <v>357</v>
      </c>
      <c r="N2196" s="1" t="s">
        <v>357</v>
      </c>
      <c r="O2196" s="1" t="s">
        <v>357</v>
      </c>
      <c r="P2196" s="1" t="s">
        <v>357</v>
      </c>
      <c r="Q2196" s="1" t="s">
        <v>357</v>
      </c>
      <c r="R2196" s="1" t="s">
        <v>357</v>
      </c>
      <c r="S2196" s="1" t="s">
        <v>357</v>
      </c>
      <c r="T2196" s="1" t="s">
        <v>11217</v>
      </c>
      <c r="U2196" s="1" t="s">
        <v>357</v>
      </c>
      <c r="V2196" s="1" t="s">
        <v>357</v>
      </c>
      <c r="W2196" s="1" t="s">
        <v>357</v>
      </c>
      <c r="X2196" s="1" t="s">
        <v>357</v>
      </c>
    </row>
    <row r="2197" spans="1:24">
      <c r="A2197" s="1" t="s">
        <v>4325</v>
      </c>
      <c r="B2197" s="1" t="s">
        <v>4326</v>
      </c>
      <c r="C2197" s="1" t="s">
        <v>3014</v>
      </c>
      <c r="D2197" s="1" t="s">
        <v>10669</v>
      </c>
      <c r="E2197" s="1" t="s">
        <v>357</v>
      </c>
      <c r="F2197" s="1" t="s">
        <v>357</v>
      </c>
      <c r="G2197" s="1" t="s">
        <v>357</v>
      </c>
      <c r="H2197" s="1" t="s">
        <v>357</v>
      </c>
      <c r="I2197" s="1" t="s">
        <v>357</v>
      </c>
      <c r="J2197" s="1" t="s">
        <v>357</v>
      </c>
      <c r="K2197" s="1" t="s">
        <v>357</v>
      </c>
      <c r="L2197" s="1" t="s">
        <v>357</v>
      </c>
      <c r="M2197" s="1" t="s">
        <v>357</v>
      </c>
      <c r="N2197" s="1" t="s">
        <v>357</v>
      </c>
      <c r="O2197" s="1" t="s">
        <v>357</v>
      </c>
      <c r="P2197" s="1" t="s">
        <v>357</v>
      </c>
      <c r="Q2197" s="1" t="s">
        <v>357</v>
      </c>
      <c r="R2197" s="1" t="s">
        <v>357</v>
      </c>
      <c r="S2197" s="1" t="s">
        <v>357</v>
      </c>
      <c r="T2197" s="1" t="s">
        <v>11217</v>
      </c>
      <c r="U2197" s="1" t="s">
        <v>357</v>
      </c>
      <c r="V2197" s="1" t="s">
        <v>357</v>
      </c>
      <c r="W2197" s="1" t="s">
        <v>357</v>
      </c>
      <c r="X2197" s="1" t="s">
        <v>357</v>
      </c>
    </row>
    <row r="2198" spans="1:24">
      <c r="A2198" s="1" t="s">
        <v>4328</v>
      </c>
      <c r="B2198" s="1" t="s">
        <v>4329</v>
      </c>
      <c r="C2198" s="1" t="s">
        <v>3014</v>
      </c>
      <c r="D2198" s="1" t="s">
        <v>10669</v>
      </c>
      <c r="E2198" s="1" t="s">
        <v>357</v>
      </c>
      <c r="F2198" s="1" t="s">
        <v>357</v>
      </c>
      <c r="G2198" s="1" t="s">
        <v>357</v>
      </c>
      <c r="H2198" s="1" t="s">
        <v>357</v>
      </c>
      <c r="I2198" s="1" t="s">
        <v>357</v>
      </c>
      <c r="J2198" s="1" t="s">
        <v>357</v>
      </c>
      <c r="K2198" s="1" t="s">
        <v>357</v>
      </c>
      <c r="L2198" s="1" t="s">
        <v>357</v>
      </c>
      <c r="M2198" s="1" t="s">
        <v>357</v>
      </c>
      <c r="N2198" s="1" t="s">
        <v>357</v>
      </c>
      <c r="O2198" s="1" t="s">
        <v>357</v>
      </c>
      <c r="P2198" s="1" t="s">
        <v>357</v>
      </c>
      <c r="Q2198" s="1" t="s">
        <v>357</v>
      </c>
      <c r="R2198" s="1" t="s">
        <v>357</v>
      </c>
      <c r="S2198" s="1" t="s">
        <v>357</v>
      </c>
      <c r="T2198" s="1" t="s">
        <v>11217</v>
      </c>
      <c r="U2198" s="1" t="s">
        <v>357</v>
      </c>
      <c r="V2198" s="1" t="s">
        <v>357</v>
      </c>
      <c r="W2198" s="1" t="s">
        <v>357</v>
      </c>
      <c r="X2198" s="1" t="s">
        <v>357</v>
      </c>
    </row>
    <row r="2199" spans="1:24">
      <c r="A2199" s="1" t="s">
        <v>4331</v>
      </c>
      <c r="B2199" s="1" t="s">
        <v>4332</v>
      </c>
      <c r="C2199" s="1" t="s">
        <v>3014</v>
      </c>
      <c r="D2199" s="1" t="s">
        <v>10669</v>
      </c>
      <c r="E2199" s="1" t="s">
        <v>357</v>
      </c>
      <c r="F2199" s="1" t="s">
        <v>11223</v>
      </c>
      <c r="G2199" s="1" t="s">
        <v>357</v>
      </c>
      <c r="H2199" s="1" t="s">
        <v>357</v>
      </c>
      <c r="I2199" s="1" t="s">
        <v>357</v>
      </c>
      <c r="J2199" s="1" t="s">
        <v>357</v>
      </c>
      <c r="K2199" s="1" t="s">
        <v>357</v>
      </c>
      <c r="L2199" s="1" t="s">
        <v>357</v>
      </c>
      <c r="M2199" s="1" t="s">
        <v>357</v>
      </c>
      <c r="N2199" s="1" t="s">
        <v>357</v>
      </c>
      <c r="O2199" s="1" t="s">
        <v>357</v>
      </c>
      <c r="P2199" s="1" t="s">
        <v>357</v>
      </c>
      <c r="Q2199" s="1" t="s">
        <v>357</v>
      </c>
      <c r="R2199" s="1" t="s">
        <v>357</v>
      </c>
      <c r="S2199" s="1" t="s">
        <v>357</v>
      </c>
      <c r="T2199" s="1" t="s">
        <v>11217</v>
      </c>
      <c r="U2199" s="1" t="s">
        <v>357</v>
      </c>
      <c r="V2199" s="1" t="s">
        <v>357</v>
      </c>
      <c r="W2199" s="1" t="s">
        <v>357</v>
      </c>
      <c r="X2199" s="1" t="s">
        <v>357</v>
      </c>
    </row>
    <row r="2200" spans="1:24">
      <c r="A2200" s="1" t="s">
        <v>4334</v>
      </c>
      <c r="B2200" s="1" t="s">
        <v>4335</v>
      </c>
      <c r="C2200" s="1" t="s">
        <v>3014</v>
      </c>
      <c r="D2200" s="1" t="s">
        <v>10669</v>
      </c>
      <c r="E2200" s="1" t="s">
        <v>357</v>
      </c>
      <c r="F2200" s="1" t="s">
        <v>11224</v>
      </c>
      <c r="G2200" s="1" t="s">
        <v>357</v>
      </c>
      <c r="H2200" s="1" t="s">
        <v>357</v>
      </c>
      <c r="I2200" s="1" t="s">
        <v>357</v>
      </c>
      <c r="J2200" s="1" t="s">
        <v>357</v>
      </c>
      <c r="K2200" s="1" t="s">
        <v>357</v>
      </c>
      <c r="L2200" s="1" t="s">
        <v>357</v>
      </c>
      <c r="M2200" s="1" t="s">
        <v>357</v>
      </c>
      <c r="N2200" s="1" t="s">
        <v>357</v>
      </c>
      <c r="O2200" s="1" t="s">
        <v>357</v>
      </c>
      <c r="P2200" s="1" t="s">
        <v>357</v>
      </c>
      <c r="Q2200" s="1" t="s">
        <v>357</v>
      </c>
      <c r="R2200" s="1" t="s">
        <v>357</v>
      </c>
      <c r="S2200" s="1" t="s">
        <v>357</v>
      </c>
      <c r="T2200" s="1" t="s">
        <v>11217</v>
      </c>
      <c r="U2200" s="1" t="s">
        <v>357</v>
      </c>
      <c r="V2200" s="1" t="s">
        <v>357</v>
      </c>
      <c r="W2200" s="1" t="s">
        <v>357</v>
      </c>
      <c r="X2200" s="1" t="s">
        <v>357</v>
      </c>
    </row>
    <row r="2201" spans="1:24">
      <c r="A2201" s="1" t="s">
        <v>4337</v>
      </c>
      <c r="B2201" s="1" t="s">
        <v>4338</v>
      </c>
      <c r="C2201" s="1" t="s">
        <v>3014</v>
      </c>
      <c r="D2201" s="1" t="s">
        <v>10669</v>
      </c>
      <c r="E2201" s="1" t="s">
        <v>357</v>
      </c>
      <c r="F2201" s="1" t="s">
        <v>11225</v>
      </c>
      <c r="G2201" s="1" t="s">
        <v>357</v>
      </c>
      <c r="H2201" s="1" t="s">
        <v>357</v>
      </c>
      <c r="I2201" s="1" t="s">
        <v>357</v>
      </c>
      <c r="J2201" s="1" t="s">
        <v>357</v>
      </c>
      <c r="K2201" s="1" t="s">
        <v>357</v>
      </c>
      <c r="L2201" s="1" t="s">
        <v>357</v>
      </c>
      <c r="M2201" s="1" t="s">
        <v>357</v>
      </c>
      <c r="N2201" s="1" t="s">
        <v>357</v>
      </c>
      <c r="O2201" s="1" t="s">
        <v>357</v>
      </c>
      <c r="P2201" s="1" t="s">
        <v>357</v>
      </c>
      <c r="Q2201" s="1" t="s">
        <v>357</v>
      </c>
      <c r="R2201" s="1" t="s">
        <v>357</v>
      </c>
      <c r="S2201" s="1" t="s">
        <v>357</v>
      </c>
      <c r="T2201" s="1" t="s">
        <v>11217</v>
      </c>
      <c r="U2201" s="1" t="s">
        <v>357</v>
      </c>
      <c r="V2201" s="1" t="s">
        <v>357</v>
      </c>
      <c r="W2201" s="1" t="s">
        <v>357</v>
      </c>
      <c r="X2201" s="1" t="s">
        <v>357</v>
      </c>
    </row>
    <row r="2202" spans="1:24" ht="30">
      <c r="A2202" s="1" t="s">
        <v>3038</v>
      </c>
      <c r="B2202" s="1" t="s">
        <v>3039</v>
      </c>
      <c r="C2202" s="1" t="s">
        <v>3014</v>
      </c>
      <c r="D2202" s="1" t="s">
        <v>10669</v>
      </c>
      <c r="E2202" s="1" t="s">
        <v>357</v>
      </c>
      <c r="F2202" s="1" t="s">
        <v>357</v>
      </c>
      <c r="G2202" s="1" t="s">
        <v>357</v>
      </c>
      <c r="H2202" s="1" t="s">
        <v>357</v>
      </c>
      <c r="I2202" s="1" t="s">
        <v>357</v>
      </c>
      <c r="J2202" s="1" t="s">
        <v>357</v>
      </c>
      <c r="K2202" s="1" t="s">
        <v>357</v>
      </c>
      <c r="L2202" s="1" t="s">
        <v>357</v>
      </c>
      <c r="M2202" s="1" t="s">
        <v>357</v>
      </c>
      <c r="N2202" s="1" t="s">
        <v>357</v>
      </c>
      <c r="O2202" s="1" t="s">
        <v>357</v>
      </c>
      <c r="P2202" s="1" t="s">
        <v>357</v>
      </c>
      <c r="Q2202" s="1" t="s">
        <v>357</v>
      </c>
      <c r="R2202" s="1" t="s">
        <v>357</v>
      </c>
      <c r="S2202" s="1" t="s">
        <v>357</v>
      </c>
      <c r="T2202" s="1" t="s">
        <v>11217</v>
      </c>
      <c r="U2202" s="1" t="s">
        <v>357</v>
      </c>
      <c r="V2202" s="1" t="s">
        <v>357</v>
      </c>
      <c r="W2202" s="1" t="s">
        <v>357</v>
      </c>
      <c r="X2202" s="1" t="s">
        <v>357</v>
      </c>
    </row>
    <row r="2203" spans="1:24" ht="30">
      <c r="A2203" s="1" t="s">
        <v>3041</v>
      </c>
      <c r="B2203" s="1" t="s">
        <v>3042</v>
      </c>
      <c r="C2203" s="1" t="s">
        <v>3014</v>
      </c>
      <c r="D2203" s="1" t="s">
        <v>10669</v>
      </c>
      <c r="E2203" s="1" t="s">
        <v>357</v>
      </c>
      <c r="F2203" s="1" t="s">
        <v>357</v>
      </c>
      <c r="G2203" s="1" t="s">
        <v>357</v>
      </c>
      <c r="H2203" s="1" t="s">
        <v>357</v>
      </c>
      <c r="I2203" s="1" t="s">
        <v>357</v>
      </c>
      <c r="J2203" s="1" t="s">
        <v>357</v>
      </c>
      <c r="K2203" s="1" t="s">
        <v>357</v>
      </c>
      <c r="L2203" s="1" t="s">
        <v>357</v>
      </c>
      <c r="M2203" s="1" t="s">
        <v>357</v>
      </c>
      <c r="N2203" s="1" t="s">
        <v>357</v>
      </c>
      <c r="O2203" s="1" t="s">
        <v>357</v>
      </c>
      <c r="P2203" s="1" t="s">
        <v>357</v>
      </c>
      <c r="Q2203" s="1" t="s">
        <v>357</v>
      </c>
      <c r="R2203" s="1" t="s">
        <v>357</v>
      </c>
      <c r="S2203" s="1" t="s">
        <v>357</v>
      </c>
      <c r="T2203" s="1" t="s">
        <v>11217</v>
      </c>
      <c r="U2203" s="1" t="s">
        <v>357</v>
      </c>
      <c r="V2203" s="1" t="s">
        <v>357</v>
      </c>
      <c r="W2203" s="1" t="s">
        <v>357</v>
      </c>
      <c r="X2203" s="1" t="s">
        <v>357</v>
      </c>
    </row>
    <row r="2204" spans="1:24" ht="30">
      <c r="A2204" s="1" t="s">
        <v>3044</v>
      </c>
      <c r="B2204" s="1" t="s">
        <v>3045</v>
      </c>
      <c r="C2204" s="1" t="s">
        <v>3014</v>
      </c>
      <c r="D2204" s="1" t="s">
        <v>10669</v>
      </c>
      <c r="E2204" s="1" t="s">
        <v>357</v>
      </c>
      <c r="F2204" s="1" t="s">
        <v>357</v>
      </c>
      <c r="G2204" s="1" t="s">
        <v>357</v>
      </c>
      <c r="H2204" s="1" t="s">
        <v>357</v>
      </c>
      <c r="I2204" s="1" t="s">
        <v>357</v>
      </c>
      <c r="J2204" s="1" t="s">
        <v>357</v>
      </c>
      <c r="K2204" s="1" t="s">
        <v>357</v>
      </c>
      <c r="L2204" s="1" t="s">
        <v>357</v>
      </c>
      <c r="M2204" s="1" t="s">
        <v>357</v>
      </c>
      <c r="N2204" s="1" t="s">
        <v>357</v>
      </c>
      <c r="O2204" s="1" t="s">
        <v>357</v>
      </c>
      <c r="P2204" s="1" t="s">
        <v>357</v>
      </c>
      <c r="Q2204" s="1" t="s">
        <v>357</v>
      </c>
      <c r="R2204" s="1" t="s">
        <v>357</v>
      </c>
      <c r="S2204" s="1" t="s">
        <v>357</v>
      </c>
      <c r="T2204" s="1" t="s">
        <v>11217</v>
      </c>
      <c r="U2204" s="1" t="s">
        <v>357</v>
      </c>
      <c r="V2204" s="1" t="s">
        <v>357</v>
      </c>
      <c r="W2204" s="1" t="s">
        <v>357</v>
      </c>
      <c r="X2204" s="1" t="s">
        <v>357</v>
      </c>
    </row>
    <row r="2205" spans="1:24" ht="30">
      <c r="A2205" s="1" t="s">
        <v>3047</v>
      </c>
      <c r="B2205" s="1" t="s">
        <v>3048</v>
      </c>
      <c r="C2205" s="1" t="s">
        <v>3014</v>
      </c>
      <c r="D2205" s="1" t="s">
        <v>10669</v>
      </c>
      <c r="E2205" s="1" t="s">
        <v>357</v>
      </c>
      <c r="F2205" s="1" t="s">
        <v>357</v>
      </c>
      <c r="G2205" s="1" t="s">
        <v>357</v>
      </c>
      <c r="H2205" s="1" t="s">
        <v>357</v>
      </c>
      <c r="I2205" s="1" t="s">
        <v>357</v>
      </c>
      <c r="J2205" s="1" t="s">
        <v>357</v>
      </c>
      <c r="K2205" s="1" t="s">
        <v>357</v>
      </c>
      <c r="L2205" s="1" t="s">
        <v>357</v>
      </c>
      <c r="M2205" s="1" t="s">
        <v>357</v>
      </c>
      <c r="N2205" s="1" t="s">
        <v>357</v>
      </c>
      <c r="O2205" s="1" t="s">
        <v>357</v>
      </c>
      <c r="P2205" s="1" t="s">
        <v>357</v>
      </c>
      <c r="Q2205" s="1" t="s">
        <v>357</v>
      </c>
      <c r="R2205" s="1" t="s">
        <v>357</v>
      </c>
      <c r="S2205" s="1" t="s">
        <v>357</v>
      </c>
      <c r="T2205" s="1" t="s">
        <v>11217</v>
      </c>
      <c r="U2205" s="1" t="s">
        <v>357</v>
      </c>
      <c r="V2205" s="1" t="s">
        <v>357</v>
      </c>
      <c r="W2205" s="1" t="s">
        <v>357</v>
      </c>
      <c r="X2205" s="1" t="s">
        <v>357</v>
      </c>
    </row>
    <row r="2206" spans="1:24">
      <c r="A2206" s="1" t="s">
        <v>3062</v>
      </c>
      <c r="B2206" s="1" t="s">
        <v>3063</v>
      </c>
      <c r="C2206" s="1" t="s">
        <v>3014</v>
      </c>
      <c r="D2206" s="1" t="s">
        <v>10669</v>
      </c>
      <c r="E2206" s="1" t="s">
        <v>357</v>
      </c>
      <c r="F2206" s="1" t="s">
        <v>357</v>
      </c>
      <c r="G2206" s="1" t="s">
        <v>357</v>
      </c>
      <c r="H2206" s="1" t="s">
        <v>357</v>
      </c>
      <c r="I2206" s="1" t="s">
        <v>357</v>
      </c>
      <c r="J2206" s="1" t="s">
        <v>357</v>
      </c>
      <c r="K2206" s="1" t="s">
        <v>357</v>
      </c>
      <c r="L2206" s="1" t="s">
        <v>357</v>
      </c>
      <c r="M2206" s="1" t="s">
        <v>357</v>
      </c>
      <c r="N2206" s="1" t="s">
        <v>357</v>
      </c>
      <c r="O2206" s="1" t="s">
        <v>357</v>
      </c>
      <c r="P2206" s="1" t="s">
        <v>357</v>
      </c>
      <c r="Q2206" s="1" t="s">
        <v>357</v>
      </c>
      <c r="R2206" s="1" t="s">
        <v>357</v>
      </c>
      <c r="S2206" s="1" t="s">
        <v>357</v>
      </c>
      <c r="T2206" s="1" t="s">
        <v>11217</v>
      </c>
      <c r="U2206" s="1" t="s">
        <v>357</v>
      </c>
      <c r="V2206" s="1" t="s">
        <v>357</v>
      </c>
      <c r="W2206" s="1" t="s">
        <v>357</v>
      </c>
      <c r="X2206" s="1" t="s">
        <v>357</v>
      </c>
    </row>
    <row r="2207" spans="1:24" ht="30">
      <c r="A2207" s="1" t="s">
        <v>3050</v>
      </c>
      <c r="B2207" s="1" t="s">
        <v>3051</v>
      </c>
      <c r="C2207" s="1" t="s">
        <v>3014</v>
      </c>
      <c r="D2207" s="1" t="s">
        <v>10669</v>
      </c>
      <c r="E2207" s="1" t="s">
        <v>357</v>
      </c>
      <c r="F2207" s="1" t="s">
        <v>357</v>
      </c>
      <c r="G2207" s="1" t="s">
        <v>357</v>
      </c>
      <c r="H2207" s="1" t="s">
        <v>357</v>
      </c>
      <c r="I2207" s="1" t="s">
        <v>357</v>
      </c>
      <c r="J2207" s="1" t="s">
        <v>357</v>
      </c>
      <c r="K2207" s="1" t="s">
        <v>357</v>
      </c>
      <c r="L2207" s="1" t="s">
        <v>357</v>
      </c>
      <c r="M2207" s="1" t="s">
        <v>357</v>
      </c>
      <c r="N2207" s="1" t="s">
        <v>357</v>
      </c>
      <c r="O2207" s="1" t="s">
        <v>357</v>
      </c>
      <c r="P2207" s="1" t="s">
        <v>357</v>
      </c>
      <c r="Q2207" s="1" t="s">
        <v>357</v>
      </c>
      <c r="R2207" s="1" t="s">
        <v>357</v>
      </c>
      <c r="S2207" s="1" t="s">
        <v>357</v>
      </c>
      <c r="T2207" s="1" t="s">
        <v>11217</v>
      </c>
      <c r="U2207" s="1" t="s">
        <v>357</v>
      </c>
      <c r="V2207" s="1" t="s">
        <v>357</v>
      </c>
      <c r="W2207" s="1" t="s">
        <v>357</v>
      </c>
      <c r="X2207" s="1" t="s">
        <v>357</v>
      </c>
    </row>
    <row r="2208" spans="1:24" ht="30">
      <c r="A2208" s="1" t="s">
        <v>3053</v>
      </c>
      <c r="B2208" s="1" t="s">
        <v>3054</v>
      </c>
      <c r="C2208" s="1" t="s">
        <v>3014</v>
      </c>
      <c r="D2208" s="1" t="s">
        <v>10669</v>
      </c>
      <c r="E2208" s="1" t="s">
        <v>357</v>
      </c>
      <c r="F2208" s="1" t="s">
        <v>357</v>
      </c>
      <c r="G2208" s="1" t="s">
        <v>357</v>
      </c>
      <c r="H2208" s="1" t="s">
        <v>357</v>
      </c>
      <c r="I2208" s="1" t="s">
        <v>357</v>
      </c>
      <c r="J2208" s="1" t="s">
        <v>357</v>
      </c>
      <c r="K2208" s="1" t="s">
        <v>357</v>
      </c>
      <c r="L2208" s="1" t="s">
        <v>357</v>
      </c>
      <c r="M2208" s="1" t="s">
        <v>357</v>
      </c>
      <c r="N2208" s="1" t="s">
        <v>357</v>
      </c>
      <c r="O2208" s="1" t="s">
        <v>357</v>
      </c>
      <c r="P2208" s="1" t="s">
        <v>357</v>
      </c>
      <c r="Q2208" s="1" t="s">
        <v>357</v>
      </c>
      <c r="R2208" s="1" t="s">
        <v>357</v>
      </c>
      <c r="S2208" s="1" t="s">
        <v>357</v>
      </c>
      <c r="T2208" s="1" t="s">
        <v>11217</v>
      </c>
      <c r="U2208" s="1" t="s">
        <v>357</v>
      </c>
      <c r="V2208" s="1" t="s">
        <v>357</v>
      </c>
      <c r="W2208" s="1" t="s">
        <v>357</v>
      </c>
      <c r="X2208" s="1" t="s">
        <v>357</v>
      </c>
    </row>
    <row r="2209" spans="1:24" ht="30">
      <c r="A2209" s="1" t="s">
        <v>3056</v>
      </c>
      <c r="B2209" s="1" t="s">
        <v>3057</v>
      </c>
      <c r="C2209" s="1" t="s">
        <v>3014</v>
      </c>
      <c r="D2209" s="1" t="s">
        <v>10669</v>
      </c>
      <c r="E2209" s="1" t="s">
        <v>357</v>
      </c>
      <c r="F2209" s="1" t="s">
        <v>357</v>
      </c>
      <c r="G2209" s="1" t="s">
        <v>357</v>
      </c>
      <c r="H2209" s="1" t="s">
        <v>357</v>
      </c>
      <c r="I2209" s="1" t="s">
        <v>357</v>
      </c>
      <c r="J2209" s="1" t="s">
        <v>357</v>
      </c>
      <c r="K2209" s="1" t="s">
        <v>357</v>
      </c>
      <c r="L2209" s="1" t="s">
        <v>357</v>
      </c>
      <c r="M2209" s="1" t="s">
        <v>357</v>
      </c>
      <c r="N2209" s="1" t="s">
        <v>357</v>
      </c>
      <c r="O2209" s="1" t="s">
        <v>357</v>
      </c>
      <c r="P2209" s="1" t="s">
        <v>357</v>
      </c>
      <c r="Q2209" s="1" t="s">
        <v>357</v>
      </c>
      <c r="R2209" s="1" t="s">
        <v>357</v>
      </c>
      <c r="S2209" s="1" t="s">
        <v>357</v>
      </c>
      <c r="T2209" s="1" t="s">
        <v>11217</v>
      </c>
      <c r="U2209" s="1" t="s">
        <v>357</v>
      </c>
      <c r="V2209" s="1" t="s">
        <v>357</v>
      </c>
      <c r="W2209" s="1" t="s">
        <v>357</v>
      </c>
      <c r="X2209" s="1" t="s">
        <v>357</v>
      </c>
    </row>
    <row r="2210" spans="1:24" ht="30">
      <c r="A2210" s="1" t="s">
        <v>3059</v>
      </c>
      <c r="B2210" s="1" t="s">
        <v>3060</v>
      </c>
      <c r="C2210" s="1" t="s">
        <v>3014</v>
      </c>
      <c r="D2210" s="1" t="s">
        <v>10669</v>
      </c>
      <c r="E2210" s="1" t="s">
        <v>357</v>
      </c>
      <c r="F2210" s="1" t="s">
        <v>357</v>
      </c>
      <c r="G2210" s="1" t="s">
        <v>357</v>
      </c>
      <c r="H2210" s="1" t="s">
        <v>357</v>
      </c>
      <c r="I2210" s="1" t="s">
        <v>357</v>
      </c>
      <c r="J2210" s="1" t="s">
        <v>357</v>
      </c>
      <c r="K2210" s="1" t="s">
        <v>357</v>
      </c>
      <c r="L2210" s="1" t="s">
        <v>357</v>
      </c>
      <c r="M2210" s="1" t="s">
        <v>357</v>
      </c>
      <c r="N2210" s="1" t="s">
        <v>357</v>
      </c>
      <c r="O2210" s="1" t="s">
        <v>357</v>
      </c>
      <c r="P2210" s="1" t="s">
        <v>357</v>
      </c>
      <c r="Q2210" s="1" t="s">
        <v>357</v>
      </c>
      <c r="R2210" s="1" t="s">
        <v>357</v>
      </c>
      <c r="S2210" s="1" t="s">
        <v>357</v>
      </c>
      <c r="T2210" s="1" t="s">
        <v>11217</v>
      </c>
      <c r="U2210" s="1" t="s">
        <v>357</v>
      </c>
      <c r="V2210" s="1" t="s">
        <v>357</v>
      </c>
      <c r="W2210" s="1" t="s">
        <v>357</v>
      </c>
      <c r="X2210" s="1" t="s">
        <v>357</v>
      </c>
    </row>
    <row r="2211" spans="1:24">
      <c r="A2211" s="1" t="s">
        <v>3065</v>
      </c>
      <c r="B2211" s="1" t="s">
        <v>3066</v>
      </c>
      <c r="C2211" s="1" t="s">
        <v>3014</v>
      </c>
      <c r="D2211" s="1" t="s">
        <v>10669</v>
      </c>
      <c r="E2211" s="1" t="s">
        <v>357</v>
      </c>
      <c r="F2211" s="1" t="s">
        <v>357</v>
      </c>
      <c r="G2211" s="1" t="s">
        <v>357</v>
      </c>
      <c r="H2211" s="1" t="s">
        <v>357</v>
      </c>
      <c r="I2211" s="1" t="s">
        <v>357</v>
      </c>
      <c r="J2211" s="1" t="s">
        <v>357</v>
      </c>
      <c r="K2211" s="1" t="s">
        <v>357</v>
      </c>
      <c r="L2211" s="1" t="s">
        <v>357</v>
      </c>
      <c r="M2211" s="1" t="s">
        <v>357</v>
      </c>
      <c r="N2211" s="1" t="s">
        <v>357</v>
      </c>
      <c r="O2211" s="1" t="s">
        <v>357</v>
      </c>
      <c r="P2211" s="1" t="s">
        <v>357</v>
      </c>
      <c r="Q2211" s="1" t="s">
        <v>357</v>
      </c>
      <c r="R2211" s="1" t="s">
        <v>357</v>
      </c>
      <c r="S2211" s="1" t="s">
        <v>357</v>
      </c>
      <c r="T2211" s="1" t="s">
        <v>11217</v>
      </c>
      <c r="U2211" s="1" t="s">
        <v>357</v>
      </c>
      <c r="V2211" s="1" t="s">
        <v>357</v>
      </c>
      <c r="W2211" s="1" t="s">
        <v>357</v>
      </c>
      <c r="X2211" s="1" t="s">
        <v>357</v>
      </c>
    </row>
    <row r="2212" spans="1:24" ht="30">
      <c r="A2212" s="1" t="s">
        <v>4532</v>
      </c>
      <c r="B2212" s="1" t="s">
        <v>4533</v>
      </c>
      <c r="C2212" s="1" t="s">
        <v>3014</v>
      </c>
      <c r="D2212" s="1" t="s">
        <v>10669</v>
      </c>
      <c r="E2212" s="1" t="s">
        <v>357</v>
      </c>
      <c r="F2212" s="1" t="s">
        <v>11226</v>
      </c>
      <c r="G2212" s="1" t="s">
        <v>357</v>
      </c>
      <c r="H2212" s="1" t="s">
        <v>357</v>
      </c>
      <c r="I2212" s="1" t="s">
        <v>357</v>
      </c>
      <c r="J2212" s="1" t="s">
        <v>357</v>
      </c>
      <c r="K2212" s="1" t="s">
        <v>357</v>
      </c>
      <c r="L2212" s="1" t="s">
        <v>357</v>
      </c>
      <c r="M2212" s="1" t="s">
        <v>357</v>
      </c>
      <c r="N2212" s="1" t="s">
        <v>357</v>
      </c>
      <c r="O2212" s="1" t="s">
        <v>357</v>
      </c>
      <c r="P2212" s="1" t="s">
        <v>357</v>
      </c>
      <c r="Q2212" s="1" t="s">
        <v>357</v>
      </c>
      <c r="R2212" s="1" t="s">
        <v>357</v>
      </c>
      <c r="S2212" s="1" t="s">
        <v>357</v>
      </c>
      <c r="T2212" s="1" t="s">
        <v>10670</v>
      </c>
      <c r="U2212" s="1" t="s">
        <v>357</v>
      </c>
      <c r="V2212" s="1" t="s">
        <v>357</v>
      </c>
      <c r="W2212" s="1" t="s">
        <v>357</v>
      </c>
      <c r="X2212" s="1" t="s">
        <v>357</v>
      </c>
    </row>
    <row r="2213" spans="1:24" ht="30">
      <c r="A2213" s="1" t="s">
        <v>4535</v>
      </c>
      <c r="B2213" s="1" t="s">
        <v>4536</v>
      </c>
      <c r="C2213" s="1" t="s">
        <v>3014</v>
      </c>
      <c r="D2213" s="1" t="s">
        <v>10669</v>
      </c>
      <c r="E2213" s="1" t="s">
        <v>357</v>
      </c>
      <c r="F2213" s="1" t="s">
        <v>11227</v>
      </c>
      <c r="G2213" s="1" t="s">
        <v>357</v>
      </c>
      <c r="H2213" s="1" t="s">
        <v>357</v>
      </c>
      <c r="I2213" s="1" t="s">
        <v>357</v>
      </c>
      <c r="J2213" s="1" t="s">
        <v>357</v>
      </c>
      <c r="K2213" s="1" t="s">
        <v>357</v>
      </c>
      <c r="L2213" s="1" t="s">
        <v>357</v>
      </c>
      <c r="M2213" s="1" t="s">
        <v>357</v>
      </c>
      <c r="N2213" s="1" t="s">
        <v>357</v>
      </c>
      <c r="O2213" s="1" t="s">
        <v>357</v>
      </c>
      <c r="P2213" s="1" t="s">
        <v>357</v>
      </c>
      <c r="Q2213" s="1" t="s">
        <v>357</v>
      </c>
      <c r="R2213" s="1" t="s">
        <v>357</v>
      </c>
      <c r="S2213" s="1" t="s">
        <v>357</v>
      </c>
      <c r="T2213" s="1" t="s">
        <v>10670</v>
      </c>
      <c r="U2213" s="1" t="s">
        <v>357</v>
      </c>
      <c r="V2213" s="1" t="s">
        <v>357</v>
      </c>
      <c r="W2213" s="1" t="s">
        <v>357</v>
      </c>
      <c r="X2213" s="1" t="s">
        <v>357</v>
      </c>
    </row>
    <row r="2214" spans="1:24" ht="30">
      <c r="A2214" s="1" t="s">
        <v>4538</v>
      </c>
      <c r="B2214" s="1" t="s">
        <v>4539</v>
      </c>
      <c r="C2214" s="1" t="s">
        <v>3014</v>
      </c>
      <c r="D2214" s="1" t="s">
        <v>10669</v>
      </c>
      <c r="E2214" s="1" t="s">
        <v>357</v>
      </c>
      <c r="F2214" s="1" t="s">
        <v>11228</v>
      </c>
      <c r="G2214" s="1" t="s">
        <v>357</v>
      </c>
      <c r="H2214" s="1" t="s">
        <v>357</v>
      </c>
      <c r="I2214" s="1" t="s">
        <v>357</v>
      </c>
      <c r="J2214" s="1" t="s">
        <v>357</v>
      </c>
      <c r="K2214" s="1" t="s">
        <v>357</v>
      </c>
      <c r="L2214" s="1" t="s">
        <v>357</v>
      </c>
      <c r="M2214" s="1" t="s">
        <v>357</v>
      </c>
      <c r="N2214" s="1" t="s">
        <v>357</v>
      </c>
      <c r="O2214" s="1" t="s">
        <v>357</v>
      </c>
      <c r="P2214" s="1" t="s">
        <v>357</v>
      </c>
      <c r="Q2214" s="1" t="s">
        <v>357</v>
      </c>
      <c r="R2214" s="1" t="s">
        <v>357</v>
      </c>
      <c r="S2214" s="1" t="s">
        <v>357</v>
      </c>
      <c r="T2214" s="1" t="s">
        <v>10670</v>
      </c>
      <c r="U2214" s="1" t="s">
        <v>357</v>
      </c>
      <c r="V2214" s="1" t="s">
        <v>357</v>
      </c>
      <c r="W2214" s="1" t="s">
        <v>357</v>
      </c>
      <c r="X2214" s="1" t="s">
        <v>357</v>
      </c>
    </row>
    <row r="2215" spans="1:24" ht="30">
      <c r="A2215" s="1" t="s">
        <v>4541</v>
      </c>
      <c r="B2215" s="1" t="s">
        <v>4542</v>
      </c>
      <c r="C2215" s="1" t="s">
        <v>3014</v>
      </c>
      <c r="D2215" s="1" t="s">
        <v>10669</v>
      </c>
      <c r="E2215" s="1" t="s">
        <v>357</v>
      </c>
      <c r="F2215" s="1" t="s">
        <v>11229</v>
      </c>
      <c r="G2215" s="1" t="s">
        <v>357</v>
      </c>
      <c r="H2215" s="1" t="s">
        <v>357</v>
      </c>
      <c r="I2215" s="1" t="s">
        <v>357</v>
      </c>
      <c r="J2215" s="1" t="s">
        <v>357</v>
      </c>
      <c r="K2215" s="1" t="s">
        <v>357</v>
      </c>
      <c r="L2215" s="1" t="s">
        <v>357</v>
      </c>
      <c r="M2215" s="1" t="s">
        <v>357</v>
      </c>
      <c r="N2215" s="1" t="s">
        <v>357</v>
      </c>
      <c r="O2215" s="1" t="s">
        <v>357</v>
      </c>
      <c r="P2215" s="1" t="s">
        <v>357</v>
      </c>
      <c r="Q2215" s="1" t="s">
        <v>357</v>
      </c>
      <c r="R2215" s="1" t="s">
        <v>357</v>
      </c>
      <c r="S2215" s="1" t="s">
        <v>357</v>
      </c>
      <c r="T2215" s="1" t="s">
        <v>10670</v>
      </c>
      <c r="U2215" s="1" t="s">
        <v>357</v>
      </c>
      <c r="V2215" s="1" t="s">
        <v>357</v>
      </c>
      <c r="W2215" s="1" t="s">
        <v>357</v>
      </c>
      <c r="X2215" s="1" t="s">
        <v>357</v>
      </c>
    </row>
    <row r="2216" spans="1:24" ht="30">
      <c r="A2216" s="1" t="s">
        <v>4544</v>
      </c>
      <c r="B2216" s="1" t="s">
        <v>4545</v>
      </c>
      <c r="C2216" s="1" t="s">
        <v>3014</v>
      </c>
      <c r="D2216" s="1" t="s">
        <v>10669</v>
      </c>
      <c r="E2216" s="1" t="s">
        <v>357</v>
      </c>
      <c r="F2216" s="1" t="s">
        <v>11230</v>
      </c>
      <c r="G2216" s="1" t="s">
        <v>357</v>
      </c>
      <c r="H2216" s="1" t="s">
        <v>357</v>
      </c>
      <c r="I2216" s="1" t="s">
        <v>357</v>
      </c>
      <c r="J2216" s="1" t="s">
        <v>357</v>
      </c>
      <c r="K2216" s="1" t="s">
        <v>357</v>
      </c>
      <c r="L2216" s="1" t="s">
        <v>357</v>
      </c>
      <c r="M2216" s="1" t="s">
        <v>357</v>
      </c>
      <c r="N2216" s="1" t="s">
        <v>357</v>
      </c>
      <c r="O2216" s="1" t="s">
        <v>357</v>
      </c>
      <c r="P2216" s="1" t="s">
        <v>357</v>
      </c>
      <c r="Q2216" s="1" t="s">
        <v>357</v>
      </c>
      <c r="R2216" s="1" t="s">
        <v>357</v>
      </c>
      <c r="S2216" s="1" t="s">
        <v>357</v>
      </c>
      <c r="T2216" s="1" t="s">
        <v>10670</v>
      </c>
      <c r="U2216" s="1" t="s">
        <v>357</v>
      </c>
      <c r="V2216" s="1" t="s">
        <v>357</v>
      </c>
      <c r="W2216" s="1" t="s">
        <v>357</v>
      </c>
      <c r="X2216" s="1" t="s">
        <v>357</v>
      </c>
    </row>
    <row r="2217" spans="1:24" ht="30">
      <c r="A2217" s="1" t="s">
        <v>4547</v>
      </c>
      <c r="B2217" s="1" t="s">
        <v>4548</v>
      </c>
      <c r="C2217" s="1" t="s">
        <v>3014</v>
      </c>
      <c r="D2217" s="1" t="s">
        <v>10669</v>
      </c>
      <c r="E2217" s="1" t="s">
        <v>357</v>
      </c>
      <c r="F2217" s="1" t="s">
        <v>11231</v>
      </c>
      <c r="G2217" s="1" t="s">
        <v>357</v>
      </c>
      <c r="H2217" s="1" t="s">
        <v>357</v>
      </c>
      <c r="I2217" s="1" t="s">
        <v>357</v>
      </c>
      <c r="J2217" s="1" t="s">
        <v>357</v>
      </c>
      <c r="K2217" s="1" t="s">
        <v>357</v>
      </c>
      <c r="L2217" s="1" t="s">
        <v>357</v>
      </c>
      <c r="M2217" s="1" t="s">
        <v>357</v>
      </c>
      <c r="N2217" s="1" t="s">
        <v>357</v>
      </c>
      <c r="O2217" s="1" t="s">
        <v>357</v>
      </c>
      <c r="P2217" s="1" t="s">
        <v>357</v>
      </c>
      <c r="Q2217" s="1" t="s">
        <v>357</v>
      </c>
      <c r="R2217" s="1" t="s">
        <v>357</v>
      </c>
      <c r="S2217" s="1" t="s">
        <v>357</v>
      </c>
      <c r="T2217" s="1" t="s">
        <v>10670</v>
      </c>
      <c r="U2217" s="1" t="s">
        <v>357</v>
      </c>
      <c r="V2217" s="1" t="s">
        <v>357</v>
      </c>
      <c r="W2217" s="1" t="s">
        <v>357</v>
      </c>
      <c r="X2217" s="1" t="s">
        <v>357</v>
      </c>
    </row>
    <row r="2218" spans="1:24" ht="30">
      <c r="A2218" s="1" t="s">
        <v>4550</v>
      </c>
      <c r="B2218" s="1" t="s">
        <v>4551</v>
      </c>
      <c r="C2218" s="1" t="s">
        <v>3014</v>
      </c>
      <c r="D2218" s="1" t="s">
        <v>10669</v>
      </c>
      <c r="E2218" s="1" t="s">
        <v>357</v>
      </c>
      <c r="F2218" s="1" t="s">
        <v>11232</v>
      </c>
      <c r="G2218" s="1" t="s">
        <v>357</v>
      </c>
      <c r="H2218" s="1" t="s">
        <v>357</v>
      </c>
      <c r="I2218" s="1" t="s">
        <v>357</v>
      </c>
      <c r="J2218" s="1" t="s">
        <v>357</v>
      </c>
      <c r="K2218" s="1" t="s">
        <v>357</v>
      </c>
      <c r="L2218" s="1" t="s">
        <v>357</v>
      </c>
      <c r="M2218" s="1" t="s">
        <v>357</v>
      </c>
      <c r="N2218" s="1" t="s">
        <v>357</v>
      </c>
      <c r="O2218" s="1" t="s">
        <v>357</v>
      </c>
      <c r="P2218" s="1" t="s">
        <v>357</v>
      </c>
      <c r="Q2218" s="1" t="s">
        <v>357</v>
      </c>
      <c r="R2218" s="1" t="s">
        <v>357</v>
      </c>
      <c r="S2218" s="1" t="s">
        <v>357</v>
      </c>
      <c r="T2218" s="1" t="s">
        <v>10670</v>
      </c>
      <c r="U2218" s="1" t="s">
        <v>357</v>
      </c>
      <c r="V2218" s="1" t="s">
        <v>357</v>
      </c>
      <c r="W2218" s="1" t="s">
        <v>357</v>
      </c>
      <c r="X2218" s="1" t="s">
        <v>357</v>
      </c>
    </row>
    <row r="2219" spans="1:24" ht="30">
      <c r="A2219" s="1" t="s">
        <v>4553</v>
      </c>
      <c r="B2219" s="1" t="s">
        <v>4554</v>
      </c>
      <c r="C2219" s="1" t="s">
        <v>3014</v>
      </c>
      <c r="D2219" s="1" t="s">
        <v>10669</v>
      </c>
      <c r="E2219" s="1" t="s">
        <v>357</v>
      </c>
      <c r="F2219" s="1" t="s">
        <v>11233</v>
      </c>
      <c r="G2219" s="1" t="s">
        <v>357</v>
      </c>
      <c r="H2219" s="1" t="s">
        <v>357</v>
      </c>
      <c r="I2219" s="1" t="s">
        <v>357</v>
      </c>
      <c r="J2219" s="1" t="s">
        <v>357</v>
      </c>
      <c r="K2219" s="1" t="s">
        <v>357</v>
      </c>
      <c r="L2219" s="1" t="s">
        <v>357</v>
      </c>
      <c r="M2219" s="1" t="s">
        <v>357</v>
      </c>
      <c r="N2219" s="1" t="s">
        <v>357</v>
      </c>
      <c r="O2219" s="1" t="s">
        <v>357</v>
      </c>
      <c r="P2219" s="1" t="s">
        <v>357</v>
      </c>
      <c r="Q2219" s="1" t="s">
        <v>357</v>
      </c>
      <c r="R2219" s="1" t="s">
        <v>357</v>
      </c>
      <c r="S2219" s="1" t="s">
        <v>357</v>
      </c>
      <c r="T2219" s="1" t="s">
        <v>10670</v>
      </c>
      <c r="U2219" s="1" t="s">
        <v>357</v>
      </c>
      <c r="V2219" s="1" t="s">
        <v>357</v>
      </c>
      <c r="W2219" s="1" t="s">
        <v>357</v>
      </c>
      <c r="X2219" s="1" t="s">
        <v>357</v>
      </c>
    </row>
    <row r="2220" spans="1:24" ht="30">
      <c r="A2220" s="1" t="s">
        <v>4556</v>
      </c>
      <c r="B2220" s="1" t="s">
        <v>4557</v>
      </c>
      <c r="C2220" s="1" t="s">
        <v>3014</v>
      </c>
      <c r="D2220" s="1" t="s">
        <v>10669</v>
      </c>
      <c r="E2220" s="1" t="s">
        <v>357</v>
      </c>
      <c r="F2220" s="1" t="s">
        <v>11234</v>
      </c>
      <c r="G2220" s="1" t="s">
        <v>357</v>
      </c>
      <c r="H2220" s="1" t="s">
        <v>357</v>
      </c>
      <c r="I2220" s="1" t="s">
        <v>357</v>
      </c>
      <c r="J2220" s="1" t="s">
        <v>357</v>
      </c>
      <c r="K2220" s="1" t="s">
        <v>357</v>
      </c>
      <c r="L2220" s="1" t="s">
        <v>357</v>
      </c>
      <c r="M2220" s="1" t="s">
        <v>357</v>
      </c>
      <c r="N2220" s="1" t="s">
        <v>357</v>
      </c>
      <c r="O2220" s="1" t="s">
        <v>357</v>
      </c>
      <c r="P2220" s="1" t="s">
        <v>357</v>
      </c>
      <c r="Q2220" s="1" t="s">
        <v>357</v>
      </c>
      <c r="R2220" s="1" t="s">
        <v>357</v>
      </c>
      <c r="S2220" s="1" t="s">
        <v>357</v>
      </c>
      <c r="T2220" s="1" t="s">
        <v>10670</v>
      </c>
      <c r="U2220" s="1" t="s">
        <v>357</v>
      </c>
      <c r="V2220" s="1" t="s">
        <v>357</v>
      </c>
      <c r="W2220" s="1" t="s">
        <v>357</v>
      </c>
      <c r="X2220" s="1" t="s">
        <v>357</v>
      </c>
    </row>
    <row r="2221" spans="1:24" ht="30">
      <c r="A2221" s="1" t="s">
        <v>4559</v>
      </c>
      <c r="B2221" s="1" t="s">
        <v>4560</v>
      </c>
      <c r="C2221" s="1" t="s">
        <v>3014</v>
      </c>
      <c r="D2221" s="1" t="s">
        <v>10669</v>
      </c>
      <c r="E2221" s="1" t="s">
        <v>357</v>
      </c>
      <c r="F2221" s="1" t="s">
        <v>11235</v>
      </c>
      <c r="G2221" s="1" t="s">
        <v>357</v>
      </c>
      <c r="H2221" s="1" t="s">
        <v>357</v>
      </c>
      <c r="I2221" s="1" t="s">
        <v>357</v>
      </c>
      <c r="J2221" s="1" t="s">
        <v>357</v>
      </c>
      <c r="K2221" s="1" t="s">
        <v>357</v>
      </c>
      <c r="L2221" s="1" t="s">
        <v>357</v>
      </c>
      <c r="M2221" s="1" t="s">
        <v>357</v>
      </c>
      <c r="N2221" s="1" t="s">
        <v>357</v>
      </c>
      <c r="O2221" s="1" t="s">
        <v>357</v>
      </c>
      <c r="P2221" s="1" t="s">
        <v>357</v>
      </c>
      <c r="Q2221" s="1" t="s">
        <v>357</v>
      </c>
      <c r="R2221" s="1" t="s">
        <v>357</v>
      </c>
      <c r="S2221" s="1" t="s">
        <v>357</v>
      </c>
      <c r="T2221" s="1" t="s">
        <v>10670</v>
      </c>
      <c r="U2221" s="1" t="s">
        <v>357</v>
      </c>
      <c r="V2221" s="1" t="s">
        <v>357</v>
      </c>
      <c r="W2221" s="1" t="s">
        <v>357</v>
      </c>
      <c r="X2221" s="1" t="s">
        <v>357</v>
      </c>
    </row>
    <row r="2222" spans="1:24" ht="30">
      <c r="A2222" s="1" t="s">
        <v>4562</v>
      </c>
      <c r="B2222" s="1" t="s">
        <v>4563</v>
      </c>
      <c r="C2222" s="1" t="s">
        <v>3014</v>
      </c>
      <c r="D2222" s="1" t="s">
        <v>10669</v>
      </c>
      <c r="E2222" s="1" t="s">
        <v>357</v>
      </c>
      <c r="F2222" s="1" t="s">
        <v>11236</v>
      </c>
      <c r="G2222" s="1" t="s">
        <v>357</v>
      </c>
      <c r="H2222" s="1" t="s">
        <v>357</v>
      </c>
      <c r="I2222" s="1" t="s">
        <v>357</v>
      </c>
      <c r="J2222" s="1" t="s">
        <v>357</v>
      </c>
      <c r="K2222" s="1" t="s">
        <v>357</v>
      </c>
      <c r="L2222" s="1" t="s">
        <v>357</v>
      </c>
      <c r="M2222" s="1" t="s">
        <v>357</v>
      </c>
      <c r="N2222" s="1" t="s">
        <v>357</v>
      </c>
      <c r="O2222" s="1" t="s">
        <v>357</v>
      </c>
      <c r="P2222" s="1" t="s">
        <v>357</v>
      </c>
      <c r="Q2222" s="1" t="s">
        <v>357</v>
      </c>
      <c r="R2222" s="1" t="s">
        <v>357</v>
      </c>
      <c r="S2222" s="1" t="s">
        <v>357</v>
      </c>
      <c r="T2222" s="1" t="s">
        <v>10670</v>
      </c>
      <c r="U2222" s="1" t="s">
        <v>357</v>
      </c>
      <c r="V2222" s="1" t="s">
        <v>357</v>
      </c>
      <c r="W2222" s="1" t="s">
        <v>357</v>
      </c>
      <c r="X2222" s="1" t="s">
        <v>357</v>
      </c>
    </row>
    <row r="2223" spans="1:24" ht="30">
      <c r="A2223" s="1" t="s">
        <v>4565</v>
      </c>
      <c r="B2223" s="1" t="s">
        <v>4566</v>
      </c>
      <c r="C2223" s="1" t="s">
        <v>3014</v>
      </c>
      <c r="D2223" s="1" t="s">
        <v>10669</v>
      </c>
      <c r="E2223" s="1" t="s">
        <v>357</v>
      </c>
      <c r="F2223" s="1" t="s">
        <v>11237</v>
      </c>
      <c r="G2223" s="1" t="s">
        <v>357</v>
      </c>
      <c r="H2223" s="1" t="s">
        <v>357</v>
      </c>
      <c r="I2223" s="1" t="s">
        <v>357</v>
      </c>
      <c r="J2223" s="1" t="s">
        <v>357</v>
      </c>
      <c r="K2223" s="1" t="s">
        <v>357</v>
      </c>
      <c r="L2223" s="1" t="s">
        <v>357</v>
      </c>
      <c r="M2223" s="1" t="s">
        <v>357</v>
      </c>
      <c r="N2223" s="1" t="s">
        <v>357</v>
      </c>
      <c r="O2223" s="1" t="s">
        <v>357</v>
      </c>
      <c r="P2223" s="1" t="s">
        <v>357</v>
      </c>
      <c r="Q2223" s="1" t="s">
        <v>357</v>
      </c>
      <c r="R2223" s="1" t="s">
        <v>357</v>
      </c>
      <c r="S2223" s="1" t="s">
        <v>357</v>
      </c>
      <c r="T2223" s="1" t="s">
        <v>10670</v>
      </c>
      <c r="U2223" s="1" t="s">
        <v>357</v>
      </c>
      <c r="V2223" s="1" t="s">
        <v>357</v>
      </c>
      <c r="W2223" s="1" t="s">
        <v>357</v>
      </c>
      <c r="X2223" s="1" t="s">
        <v>357</v>
      </c>
    </row>
    <row r="2224" spans="1:24" ht="30">
      <c r="A2224" s="1" t="s">
        <v>4568</v>
      </c>
      <c r="B2224" s="1" t="s">
        <v>4569</v>
      </c>
      <c r="C2224" s="1" t="s">
        <v>3014</v>
      </c>
      <c r="D2224" s="1" t="s">
        <v>10669</v>
      </c>
      <c r="E2224" s="1" t="s">
        <v>357</v>
      </c>
      <c r="F2224" s="1" t="s">
        <v>11238</v>
      </c>
      <c r="G2224" s="1" t="s">
        <v>357</v>
      </c>
      <c r="H2224" s="1" t="s">
        <v>357</v>
      </c>
      <c r="I2224" s="1" t="s">
        <v>357</v>
      </c>
      <c r="J2224" s="1" t="s">
        <v>357</v>
      </c>
      <c r="K2224" s="1" t="s">
        <v>357</v>
      </c>
      <c r="L2224" s="1" t="s">
        <v>357</v>
      </c>
      <c r="M2224" s="1" t="s">
        <v>357</v>
      </c>
      <c r="N2224" s="1" t="s">
        <v>357</v>
      </c>
      <c r="O2224" s="1" t="s">
        <v>357</v>
      </c>
      <c r="P2224" s="1" t="s">
        <v>357</v>
      </c>
      <c r="Q2224" s="1" t="s">
        <v>357</v>
      </c>
      <c r="R2224" s="1" t="s">
        <v>357</v>
      </c>
      <c r="S2224" s="1" t="s">
        <v>357</v>
      </c>
      <c r="T2224" s="1" t="s">
        <v>10670</v>
      </c>
      <c r="U2224" s="1" t="s">
        <v>357</v>
      </c>
      <c r="V2224" s="1" t="s">
        <v>357</v>
      </c>
      <c r="W2224" s="1" t="s">
        <v>357</v>
      </c>
      <c r="X2224" s="1" t="s">
        <v>357</v>
      </c>
    </row>
    <row r="2225" spans="1:24" ht="30">
      <c r="A2225" s="1" t="s">
        <v>4571</v>
      </c>
      <c r="B2225" s="1" t="s">
        <v>4572</v>
      </c>
      <c r="C2225" s="1" t="s">
        <v>3014</v>
      </c>
      <c r="D2225" s="1" t="s">
        <v>10669</v>
      </c>
      <c r="E2225" s="1" t="s">
        <v>357</v>
      </c>
      <c r="F2225" s="1" t="s">
        <v>11239</v>
      </c>
      <c r="G2225" s="1" t="s">
        <v>357</v>
      </c>
      <c r="H2225" s="1" t="s">
        <v>357</v>
      </c>
      <c r="I2225" s="1" t="s">
        <v>357</v>
      </c>
      <c r="J2225" s="1" t="s">
        <v>357</v>
      </c>
      <c r="K2225" s="1" t="s">
        <v>357</v>
      </c>
      <c r="L2225" s="1" t="s">
        <v>357</v>
      </c>
      <c r="M2225" s="1" t="s">
        <v>357</v>
      </c>
      <c r="N2225" s="1" t="s">
        <v>357</v>
      </c>
      <c r="O2225" s="1" t="s">
        <v>357</v>
      </c>
      <c r="P2225" s="1" t="s">
        <v>357</v>
      </c>
      <c r="Q2225" s="1" t="s">
        <v>357</v>
      </c>
      <c r="R2225" s="1" t="s">
        <v>357</v>
      </c>
      <c r="S2225" s="1" t="s">
        <v>357</v>
      </c>
      <c r="T2225" s="1" t="s">
        <v>10670</v>
      </c>
      <c r="U2225" s="1" t="s">
        <v>357</v>
      </c>
      <c r="V2225" s="1" t="s">
        <v>357</v>
      </c>
      <c r="W2225" s="1" t="s">
        <v>357</v>
      </c>
      <c r="X2225" s="1" t="s">
        <v>357</v>
      </c>
    </row>
    <row r="2226" spans="1:24" ht="30">
      <c r="A2226" s="1" t="s">
        <v>4574</v>
      </c>
      <c r="B2226" s="1" t="s">
        <v>4575</v>
      </c>
      <c r="C2226" s="1" t="s">
        <v>3014</v>
      </c>
      <c r="D2226" s="1" t="s">
        <v>10669</v>
      </c>
      <c r="E2226" s="1" t="s">
        <v>357</v>
      </c>
      <c r="F2226" s="1" t="s">
        <v>11240</v>
      </c>
      <c r="G2226" s="1" t="s">
        <v>357</v>
      </c>
      <c r="H2226" s="1" t="s">
        <v>357</v>
      </c>
      <c r="I2226" s="1" t="s">
        <v>357</v>
      </c>
      <c r="J2226" s="1" t="s">
        <v>357</v>
      </c>
      <c r="K2226" s="1" t="s">
        <v>357</v>
      </c>
      <c r="L2226" s="1" t="s">
        <v>357</v>
      </c>
      <c r="M2226" s="1" t="s">
        <v>357</v>
      </c>
      <c r="N2226" s="1" t="s">
        <v>357</v>
      </c>
      <c r="O2226" s="1" t="s">
        <v>357</v>
      </c>
      <c r="P2226" s="1" t="s">
        <v>357</v>
      </c>
      <c r="Q2226" s="1" t="s">
        <v>357</v>
      </c>
      <c r="R2226" s="1" t="s">
        <v>357</v>
      </c>
      <c r="S2226" s="1" t="s">
        <v>357</v>
      </c>
      <c r="T2226" s="1" t="s">
        <v>10670</v>
      </c>
      <c r="U2226" s="1" t="s">
        <v>357</v>
      </c>
      <c r="V2226" s="1" t="s">
        <v>357</v>
      </c>
      <c r="W2226" s="1" t="s">
        <v>357</v>
      </c>
      <c r="X2226" s="1" t="s">
        <v>357</v>
      </c>
    </row>
    <row r="2227" spans="1:24" ht="30">
      <c r="A2227" s="1" t="s">
        <v>4577</v>
      </c>
      <c r="B2227" s="1" t="s">
        <v>4578</v>
      </c>
      <c r="C2227" s="1" t="s">
        <v>3014</v>
      </c>
      <c r="D2227" s="1" t="s">
        <v>10669</v>
      </c>
      <c r="E2227" s="1" t="s">
        <v>357</v>
      </c>
      <c r="F2227" s="1" t="s">
        <v>11241</v>
      </c>
      <c r="G2227" s="1" t="s">
        <v>357</v>
      </c>
      <c r="H2227" s="1" t="s">
        <v>357</v>
      </c>
      <c r="I2227" s="1" t="s">
        <v>357</v>
      </c>
      <c r="J2227" s="1" t="s">
        <v>357</v>
      </c>
      <c r="K2227" s="1" t="s">
        <v>357</v>
      </c>
      <c r="L2227" s="1" t="s">
        <v>357</v>
      </c>
      <c r="M2227" s="1" t="s">
        <v>357</v>
      </c>
      <c r="N2227" s="1" t="s">
        <v>357</v>
      </c>
      <c r="O2227" s="1" t="s">
        <v>357</v>
      </c>
      <c r="P2227" s="1" t="s">
        <v>357</v>
      </c>
      <c r="Q2227" s="1" t="s">
        <v>357</v>
      </c>
      <c r="R2227" s="1" t="s">
        <v>357</v>
      </c>
      <c r="S2227" s="1" t="s">
        <v>357</v>
      </c>
      <c r="T2227" s="1" t="s">
        <v>10670</v>
      </c>
      <c r="U2227" s="1" t="s">
        <v>357</v>
      </c>
      <c r="V2227" s="1" t="s">
        <v>357</v>
      </c>
      <c r="W2227" s="1" t="s">
        <v>357</v>
      </c>
      <c r="X2227" s="1" t="s">
        <v>357</v>
      </c>
    </row>
    <row r="2228" spans="1:24" ht="30">
      <c r="A2228" s="1" t="s">
        <v>4580</v>
      </c>
      <c r="B2228" s="1" t="s">
        <v>4581</v>
      </c>
      <c r="C2228" s="1" t="s">
        <v>3014</v>
      </c>
      <c r="D2228" s="1" t="s">
        <v>10669</v>
      </c>
      <c r="E2228" s="1" t="s">
        <v>357</v>
      </c>
      <c r="F2228" s="1" t="s">
        <v>11242</v>
      </c>
      <c r="G2228" s="1" t="s">
        <v>357</v>
      </c>
      <c r="H2228" s="1" t="s">
        <v>357</v>
      </c>
      <c r="I2228" s="1" t="s">
        <v>357</v>
      </c>
      <c r="J2228" s="1" t="s">
        <v>357</v>
      </c>
      <c r="K2228" s="1" t="s">
        <v>357</v>
      </c>
      <c r="L2228" s="1" t="s">
        <v>357</v>
      </c>
      <c r="M2228" s="1" t="s">
        <v>357</v>
      </c>
      <c r="N2228" s="1" t="s">
        <v>357</v>
      </c>
      <c r="O2228" s="1" t="s">
        <v>357</v>
      </c>
      <c r="P2228" s="1" t="s">
        <v>357</v>
      </c>
      <c r="Q2228" s="1" t="s">
        <v>357</v>
      </c>
      <c r="R2228" s="1" t="s">
        <v>357</v>
      </c>
      <c r="S2228" s="1" t="s">
        <v>357</v>
      </c>
      <c r="T2228" s="1" t="s">
        <v>10670</v>
      </c>
      <c r="U2228" s="1" t="s">
        <v>357</v>
      </c>
      <c r="V2228" s="1" t="s">
        <v>357</v>
      </c>
      <c r="W2228" s="1" t="s">
        <v>357</v>
      </c>
      <c r="X2228" s="1" t="s">
        <v>357</v>
      </c>
    </row>
    <row r="2229" spans="1:24" ht="30">
      <c r="A2229" s="1" t="s">
        <v>4583</v>
      </c>
      <c r="B2229" s="1" t="s">
        <v>4584</v>
      </c>
      <c r="C2229" s="1" t="s">
        <v>3014</v>
      </c>
      <c r="D2229" s="1" t="s">
        <v>10669</v>
      </c>
      <c r="E2229" s="1" t="s">
        <v>357</v>
      </c>
      <c r="F2229" s="1" t="s">
        <v>11243</v>
      </c>
      <c r="G2229" s="1" t="s">
        <v>357</v>
      </c>
      <c r="H2229" s="1" t="s">
        <v>357</v>
      </c>
      <c r="I2229" s="1" t="s">
        <v>357</v>
      </c>
      <c r="J2229" s="1" t="s">
        <v>357</v>
      </c>
      <c r="K2229" s="1" t="s">
        <v>357</v>
      </c>
      <c r="L2229" s="1" t="s">
        <v>357</v>
      </c>
      <c r="M2229" s="1" t="s">
        <v>357</v>
      </c>
      <c r="N2229" s="1" t="s">
        <v>357</v>
      </c>
      <c r="O2229" s="1" t="s">
        <v>357</v>
      </c>
      <c r="P2229" s="1" t="s">
        <v>357</v>
      </c>
      <c r="Q2229" s="1" t="s">
        <v>357</v>
      </c>
      <c r="R2229" s="1" t="s">
        <v>357</v>
      </c>
      <c r="S2229" s="1" t="s">
        <v>357</v>
      </c>
      <c r="T2229" s="1" t="s">
        <v>10670</v>
      </c>
      <c r="U2229" s="1" t="s">
        <v>357</v>
      </c>
      <c r="V2229" s="1" t="s">
        <v>357</v>
      </c>
      <c r="W2229" s="1" t="s">
        <v>357</v>
      </c>
      <c r="X2229" s="1" t="s">
        <v>357</v>
      </c>
    </row>
    <row r="2230" spans="1:24" ht="30">
      <c r="A2230" s="1" t="s">
        <v>4586</v>
      </c>
      <c r="B2230" s="1" t="s">
        <v>4587</v>
      </c>
      <c r="C2230" s="1" t="s">
        <v>3014</v>
      </c>
      <c r="D2230" s="1" t="s">
        <v>10669</v>
      </c>
      <c r="E2230" s="1" t="s">
        <v>357</v>
      </c>
      <c r="F2230" s="1" t="s">
        <v>11244</v>
      </c>
      <c r="G2230" s="1" t="s">
        <v>357</v>
      </c>
      <c r="H2230" s="1" t="s">
        <v>357</v>
      </c>
      <c r="I2230" s="1" t="s">
        <v>357</v>
      </c>
      <c r="J2230" s="1" t="s">
        <v>357</v>
      </c>
      <c r="K2230" s="1" t="s">
        <v>357</v>
      </c>
      <c r="L2230" s="1" t="s">
        <v>357</v>
      </c>
      <c r="M2230" s="1" t="s">
        <v>357</v>
      </c>
      <c r="N2230" s="1" t="s">
        <v>357</v>
      </c>
      <c r="O2230" s="1" t="s">
        <v>357</v>
      </c>
      <c r="P2230" s="1" t="s">
        <v>357</v>
      </c>
      <c r="Q2230" s="1" t="s">
        <v>357</v>
      </c>
      <c r="R2230" s="1" t="s">
        <v>357</v>
      </c>
      <c r="S2230" s="1" t="s">
        <v>357</v>
      </c>
      <c r="T2230" s="1" t="s">
        <v>10670</v>
      </c>
      <c r="U2230" s="1" t="s">
        <v>357</v>
      </c>
      <c r="V2230" s="1" t="s">
        <v>357</v>
      </c>
      <c r="W2230" s="1" t="s">
        <v>357</v>
      </c>
      <c r="X2230" s="1" t="s">
        <v>357</v>
      </c>
    </row>
    <row r="2231" spans="1:24" ht="30">
      <c r="A2231" s="1" t="s">
        <v>4589</v>
      </c>
      <c r="B2231" s="1" t="s">
        <v>4590</v>
      </c>
      <c r="C2231" s="1" t="s">
        <v>3014</v>
      </c>
      <c r="D2231" s="1" t="s">
        <v>10669</v>
      </c>
      <c r="E2231" s="1" t="s">
        <v>357</v>
      </c>
      <c r="F2231" s="1" t="s">
        <v>11245</v>
      </c>
      <c r="G2231" s="1" t="s">
        <v>357</v>
      </c>
      <c r="H2231" s="1" t="s">
        <v>357</v>
      </c>
      <c r="I2231" s="1" t="s">
        <v>357</v>
      </c>
      <c r="J2231" s="1" t="s">
        <v>357</v>
      </c>
      <c r="K2231" s="1" t="s">
        <v>357</v>
      </c>
      <c r="L2231" s="1" t="s">
        <v>357</v>
      </c>
      <c r="M2231" s="1" t="s">
        <v>357</v>
      </c>
      <c r="N2231" s="1" t="s">
        <v>357</v>
      </c>
      <c r="O2231" s="1" t="s">
        <v>357</v>
      </c>
      <c r="P2231" s="1" t="s">
        <v>357</v>
      </c>
      <c r="Q2231" s="1" t="s">
        <v>357</v>
      </c>
      <c r="R2231" s="1" t="s">
        <v>357</v>
      </c>
      <c r="S2231" s="1" t="s">
        <v>357</v>
      </c>
      <c r="T2231" s="1" t="s">
        <v>10670</v>
      </c>
      <c r="U2231" s="1" t="s">
        <v>357</v>
      </c>
      <c r="V2231" s="1" t="s">
        <v>357</v>
      </c>
      <c r="W2231" s="1" t="s">
        <v>357</v>
      </c>
      <c r="X2231" s="1" t="s">
        <v>357</v>
      </c>
    </row>
    <row r="2232" spans="1:24" ht="30">
      <c r="A2232" s="1" t="s">
        <v>4592</v>
      </c>
      <c r="B2232" s="1" t="s">
        <v>4593</v>
      </c>
      <c r="C2232" s="1" t="s">
        <v>3014</v>
      </c>
      <c r="D2232" s="1" t="s">
        <v>10669</v>
      </c>
      <c r="E2232" s="1" t="s">
        <v>357</v>
      </c>
      <c r="F2232" s="1" t="s">
        <v>11246</v>
      </c>
      <c r="G2232" s="1" t="s">
        <v>357</v>
      </c>
      <c r="H2232" s="1" t="s">
        <v>357</v>
      </c>
      <c r="I2232" s="1" t="s">
        <v>357</v>
      </c>
      <c r="J2232" s="1" t="s">
        <v>357</v>
      </c>
      <c r="K2232" s="1" t="s">
        <v>357</v>
      </c>
      <c r="L2232" s="1" t="s">
        <v>357</v>
      </c>
      <c r="M2232" s="1" t="s">
        <v>357</v>
      </c>
      <c r="N2232" s="1" t="s">
        <v>357</v>
      </c>
      <c r="O2232" s="1" t="s">
        <v>357</v>
      </c>
      <c r="P2232" s="1" t="s">
        <v>357</v>
      </c>
      <c r="Q2232" s="1" t="s">
        <v>357</v>
      </c>
      <c r="R2232" s="1" t="s">
        <v>357</v>
      </c>
      <c r="S2232" s="1" t="s">
        <v>357</v>
      </c>
      <c r="T2232" s="1" t="s">
        <v>10670</v>
      </c>
      <c r="U2232" s="1" t="s">
        <v>357</v>
      </c>
      <c r="V2232" s="1" t="s">
        <v>357</v>
      </c>
      <c r="W2232" s="1" t="s">
        <v>357</v>
      </c>
      <c r="X2232" s="1" t="s">
        <v>357</v>
      </c>
    </row>
    <row r="2233" spans="1:24" ht="30">
      <c r="A2233" s="1" t="s">
        <v>4595</v>
      </c>
      <c r="B2233" s="1" t="s">
        <v>4596</v>
      </c>
      <c r="C2233" s="1" t="s">
        <v>3014</v>
      </c>
      <c r="D2233" s="1" t="s">
        <v>10669</v>
      </c>
      <c r="E2233" s="1" t="s">
        <v>357</v>
      </c>
      <c r="F2233" s="1" t="s">
        <v>11247</v>
      </c>
      <c r="G2233" s="1" t="s">
        <v>357</v>
      </c>
      <c r="H2233" s="1" t="s">
        <v>357</v>
      </c>
      <c r="I2233" s="1" t="s">
        <v>357</v>
      </c>
      <c r="J2233" s="1" t="s">
        <v>357</v>
      </c>
      <c r="K2233" s="1" t="s">
        <v>357</v>
      </c>
      <c r="L2233" s="1" t="s">
        <v>357</v>
      </c>
      <c r="M2233" s="1" t="s">
        <v>357</v>
      </c>
      <c r="N2233" s="1" t="s">
        <v>357</v>
      </c>
      <c r="O2233" s="1" t="s">
        <v>357</v>
      </c>
      <c r="P2233" s="1" t="s">
        <v>357</v>
      </c>
      <c r="Q2233" s="1" t="s">
        <v>357</v>
      </c>
      <c r="R2233" s="1" t="s">
        <v>357</v>
      </c>
      <c r="S2233" s="1" t="s">
        <v>357</v>
      </c>
      <c r="T2233" s="1" t="s">
        <v>10670</v>
      </c>
      <c r="U2233" s="1" t="s">
        <v>357</v>
      </c>
      <c r="V2233" s="1" t="s">
        <v>357</v>
      </c>
      <c r="W2233" s="1" t="s">
        <v>357</v>
      </c>
      <c r="X2233" s="1" t="s">
        <v>357</v>
      </c>
    </row>
    <row r="2234" spans="1:24" ht="30">
      <c r="A2234" s="1" t="s">
        <v>4598</v>
      </c>
      <c r="B2234" s="1" t="s">
        <v>4599</v>
      </c>
      <c r="C2234" s="1" t="s">
        <v>3014</v>
      </c>
      <c r="D2234" s="1" t="s">
        <v>10669</v>
      </c>
      <c r="E2234" s="1" t="s">
        <v>357</v>
      </c>
      <c r="F2234" s="1" t="s">
        <v>11248</v>
      </c>
      <c r="G2234" s="1" t="s">
        <v>357</v>
      </c>
      <c r="H2234" s="1" t="s">
        <v>357</v>
      </c>
      <c r="I2234" s="1" t="s">
        <v>357</v>
      </c>
      <c r="J2234" s="1" t="s">
        <v>357</v>
      </c>
      <c r="K2234" s="1" t="s">
        <v>357</v>
      </c>
      <c r="L2234" s="1" t="s">
        <v>357</v>
      </c>
      <c r="M2234" s="1" t="s">
        <v>357</v>
      </c>
      <c r="N2234" s="1" t="s">
        <v>357</v>
      </c>
      <c r="O2234" s="1" t="s">
        <v>357</v>
      </c>
      <c r="P2234" s="1" t="s">
        <v>357</v>
      </c>
      <c r="Q2234" s="1" t="s">
        <v>357</v>
      </c>
      <c r="R2234" s="1" t="s">
        <v>357</v>
      </c>
      <c r="S2234" s="1" t="s">
        <v>357</v>
      </c>
      <c r="T2234" s="1" t="s">
        <v>10670</v>
      </c>
      <c r="U2234" s="1" t="s">
        <v>357</v>
      </c>
      <c r="V2234" s="1" t="s">
        <v>357</v>
      </c>
      <c r="W2234" s="1" t="s">
        <v>357</v>
      </c>
      <c r="X2234" s="1" t="s">
        <v>357</v>
      </c>
    </row>
    <row r="2235" spans="1:24" ht="30">
      <c r="A2235" s="1" t="s">
        <v>4601</v>
      </c>
      <c r="B2235" s="1" t="s">
        <v>4602</v>
      </c>
      <c r="C2235" s="1" t="s">
        <v>3014</v>
      </c>
      <c r="D2235" s="1" t="s">
        <v>10669</v>
      </c>
      <c r="E2235" s="1" t="s">
        <v>357</v>
      </c>
      <c r="F2235" s="1" t="s">
        <v>11249</v>
      </c>
      <c r="G2235" s="1" t="s">
        <v>357</v>
      </c>
      <c r="H2235" s="1" t="s">
        <v>357</v>
      </c>
      <c r="I2235" s="1" t="s">
        <v>357</v>
      </c>
      <c r="J2235" s="1" t="s">
        <v>357</v>
      </c>
      <c r="K2235" s="1" t="s">
        <v>357</v>
      </c>
      <c r="L2235" s="1" t="s">
        <v>357</v>
      </c>
      <c r="M2235" s="1" t="s">
        <v>357</v>
      </c>
      <c r="N2235" s="1" t="s">
        <v>357</v>
      </c>
      <c r="O2235" s="1" t="s">
        <v>357</v>
      </c>
      <c r="P2235" s="1" t="s">
        <v>357</v>
      </c>
      <c r="Q2235" s="1" t="s">
        <v>357</v>
      </c>
      <c r="R2235" s="1" t="s">
        <v>357</v>
      </c>
      <c r="S2235" s="1" t="s">
        <v>357</v>
      </c>
      <c r="T2235" s="1" t="s">
        <v>10670</v>
      </c>
      <c r="U2235" s="1" t="s">
        <v>357</v>
      </c>
      <c r="V2235" s="1" t="s">
        <v>357</v>
      </c>
      <c r="W2235" s="1" t="s">
        <v>357</v>
      </c>
      <c r="X2235" s="1" t="s">
        <v>357</v>
      </c>
    </row>
    <row r="2236" spans="1:24" ht="30">
      <c r="A2236" s="1" t="s">
        <v>4604</v>
      </c>
      <c r="B2236" s="1" t="s">
        <v>4605</v>
      </c>
      <c r="C2236" s="1" t="s">
        <v>3014</v>
      </c>
      <c r="D2236" s="1" t="s">
        <v>10669</v>
      </c>
      <c r="E2236" s="1" t="s">
        <v>357</v>
      </c>
      <c r="F2236" s="1" t="s">
        <v>11250</v>
      </c>
      <c r="G2236" s="1" t="s">
        <v>357</v>
      </c>
      <c r="H2236" s="1" t="s">
        <v>357</v>
      </c>
      <c r="I2236" s="1" t="s">
        <v>357</v>
      </c>
      <c r="J2236" s="1" t="s">
        <v>357</v>
      </c>
      <c r="K2236" s="1" t="s">
        <v>357</v>
      </c>
      <c r="L2236" s="1" t="s">
        <v>357</v>
      </c>
      <c r="M2236" s="1" t="s">
        <v>357</v>
      </c>
      <c r="N2236" s="1" t="s">
        <v>357</v>
      </c>
      <c r="O2236" s="1" t="s">
        <v>357</v>
      </c>
      <c r="P2236" s="1" t="s">
        <v>357</v>
      </c>
      <c r="Q2236" s="1" t="s">
        <v>357</v>
      </c>
      <c r="R2236" s="1" t="s">
        <v>357</v>
      </c>
      <c r="S2236" s="1" t="s">
        <v>357</v>
      </c>
      <c r="T2236" s="1" t="s">
        <v>10670</v>
      </c>
      <c r="U2236" s="1" t="s">
        <v>357</v>
      </c>
      <c r="V2236" s="1" t="s">
        <v>357</v>
      </c>
      <c r="W2236" s="1" t="s">
        <v>357</v>
      </c>
      <c r="X2236" s="1" t="s">
        <v>357</v>
      </c>
    </row>
    <row r="2237" spans="1:24" ht="30">
      <c r="A2237" s="1" t="s">
        <v>4607</v>
      </c>
      <c r="B2237" s="1" t="s">
        <v>4608</v>
      </c>
      <c r="C2237" s="1" t="s">
        <v>3014</v>
      </c>
      <c r="D2237" s="1" t="s">
        <v>10669</v>
      </c>
      <c r="E2237" s="1" t="s">
        <v>357</v>
      </c>
      <c r="F2237" s="1" t="s">
        <v>11251</v>
      </c>
      <c r="G2237" s="1" t="s">
        <v>357</v>
      </c>
      <c r="H2237" s="1" t="s">
        <v>357</v>
      </c>
      <c r="I2237" s="1" t="s">
        <v>357</v>
      </c>
      <c r="J2237" s="1" t="s">
        <v>357</v>
      </c>
      <c r="K2237" s="1" t="s">
        <v>357</v>
      </c>
      <c r="L2237" s="1" t="s">
        <v>357</v>
      </c>
      <c r="M2237" s="1" t="s">
        <v>357</v>
      </c>
      <c r="N2237" s="1" t="s">
        <v>357</v>
      </c>
      <c r="O2237" s="1" t="s">
        <v>357</v>
      </c>
      <c r="P2237" s="1" t="s">
        <v>357</v>
      </c>
      <c r="Q2237" s="1" t="s">
        <v>357</v>
      </c>
      <c r="R2237" s="1" t="s">
        <v>357</v>
      </c>
      <c r="S2237" s="1" t="s">
        <v>357</v>
      </c>
      <c r="T2237" s="1" t="s">
        <v>10670</v>
      </c>
      <c r="U2237" s="1" t="s">
        <v>357</v>
      </c>
      <c r="V2237" s="1" t="s">
        <v>357</v>
      </c>
      <c r="W2237" s="1" t="s">
        <v>357</v>
      </c>
      <c r="X2237" s="1" t="s">
        <v>357</v>
      </c>
    </row>
    <row r="2238" spans="1:24" ht="30">
      <c r="A2238" s="1" t="s">
        <v>4610</v>
      </c>
      <c r="B2238" s="1" t="s">
        <v>4611</v>
      </c>
      <c r="C2238" s="1" t="s">
        <v>3014</v>
      </c>
      <c r="D2238" s="1" t="s">
        <v>10669</v>
      </c>
      <c r="E2238" s="1" t="s">
        <v>357</v>
      </c>
      <c r="F2238" s="1" t="s">
        <v>11252</v>
      </c>
      <c r="G2238" s="1" t="s">
        <v>357</v>
      </c>
      <c r="H2238" s="1" t="s">
        <v>357</v>
      </c>
      <c r="I2238" s="1" t="s">
        <v>357</v>
      </c>
      <c r="J2238" s="1" t="s">
        <v>357</v>
      </c>
      <c r="K2238" s="1" t="s">
        <v>357</v>
      </c>
      <c r="L2238" s="1" t="s">
        <v>357</v>
      </c>
      <c r="M2238" s="1" t="s">
        <v>357</v>
      </c>
      <c r="N2238" s="1" t="s">
        <v>357</v>
      </c>
      <c r="O2238" s="1" t="s">
        <v>357</v>
      </c>
      <c r="P2238" s="1" t="s">
        <v>357</v>
      </c>
      <c r="Q2238" s="1" t="s">
        <v>357</v>
      </c>
      <c r="R2238" s="1" t="s">
        <v>357</v>
      </c>
      <c r="S2238" s="1" t="s">
        <v>357</v>
      </c>
      <c r="T2238" s="1" t="s">
        <v>10670</v>
      </c>
      <c r="U2238" s="1" t="s">
        <v>357</v>
      </c>
      <c r="V2238" s="1" t="s">
        <v>357</v>
      </c>
      <c r="W2238" s="1" t="s">
        <v>357</v>
      </c>
      <c r="X2238" s="1" t="s">
        <v>357</v>
      </c>
    </row>
    <row r="2239" spans="1:24" ht="30">
      <c r="A2239" s="1" t="s">
        <v>4613</v>
      </c>
      <c r="B2239" s="1" t="s">
        <v>4614</v>
      </c>
      <c r="C2239" s="1" t="s">
        <v>3014</v>
      </c>
      <c r="D2239" s="1" t="s">
        <v>10669</v>
      </c>
      <c r="E2239" s="1" t="s">
        <v>357</v>
      </c>
      <c r="F2239" s="1" t="s">
        <v>11253</v>
      </c>
      <c r="G2239" s="1" t="s">
        <v>357</v>
      </c>
      <c r="H2239" s="1" t="s">
        <v>357</v>
      </c>
      <c r="I2239" s="1" t="s">
        <v>357</v>
      </c>
      <c r="J2239" s="1" t="s">
        <v>357</v>
      </c>
      <c r="K2239" s="1" t="s">
        <v>357</v>
      </c>
      <c r="L2239" s="1" t="s">
        <v>357</v>
      </c>
      <c r="M2239" s="1" t="s">
        <v>357</v>
      </c>
      <c r="N2239" s="1" t="s">
        <v>357</v>
      </c>
      <c r="O2239" s="1" t="s">
        <v>357</v>
      </c>
      <c r="P2239" s="1" t="s">
        <v>357</v>
      </c>
      <c r="Q2239" s="1" t="s">
        <v>357</v>
      </c>
      <c r="R2239" s="1" t="s">
        <v>357</v>
      </c>
      <c r="S2239" s="1" t="s">
        <v>357</v>
      </c>
      <c r="T2239" s="1" t="s">
        <v>10670</v>
      </c>
      <c r="U2239" s="1" t="s">
        <v>357</v>
      </c>
      <c r="V2239" s="1" t="s">
        <v>357</v>
      </c>
      <c r="W2239" s="1" t="s">
        <v>357</v>
      </c>
      <c r="X2239" s="1" t="s">
        <v>357</v>
      </c>
    </row>
    <row r="2240" spans="1:24" ht="30">
      <c r="A2240" s="1" t="s">
        <v>4616</v>
      </c>
      <c r="B2240" s="1" t="s">
        <v>4617</v>
      </c>
      <c r="C2240" s="1" t="s">
        <v>3014</v>
      </c>
      <c r="D2240" s="1" t="s">
        <v>10669</v>
      </c>
      <c r="E2240" s="1" t="s">
        <v>357</v>
      </c>
      <c r="F2240" s="1" t="s">
        <v>11254</v>
      </c>
      <c r="G2240" s="1" t="s">
        <v>357</v>
      </c>
      <c r="H2240" s="1" t="s">
        <v>357</v>
      </c>
      <c r="I2240" s="1" t="s">
        <v>357</v>
      </c>
      <c r="J2240" s="1" t="s">
        <v>357</v>
      </c>
      <c r="K2240" s="1" t="s">
        <v>357</v>
      </c>
      <c r="L2240" s="1" t="s">
        <v>357</v>
      </c>
      <c r="M2240" s="1" t="s">
        <v>357</v>
      </c>
      <c r="N2240" s="1" t="s">
        <v>357</v>
      </c>
      <c r="O2240" s="1" t="s">
        <v>357</v>
      </c>
      <c r="P2240" s="1" t="s">
        <v>357</v>
      </c>
      <c r="Q2240" s="1" t="s">
        <v>357</v>
      </c>
      <c r="R2240" s="1" t="s">
        <v>357</v>
      </c>
      <c r="S2240" s="1" t="s">
        <v>357</v>
      </c>
      <c r="T2240" s="1" t="s">
        <v>10670</v>
      </c>
      <c r="U2240" s="1" t="s">
        <v>357</v>
      </c>
      <c r="V2240" s="1" t="s">
        <v>357</v>
      </c>
      <c r="W2240" s="1" t="s">
        <v>357</v>
      </c>
      <c r="X2240" s="1" t="s">
        <v>357</v>
      </c>
    </row>
    <row r="2241" spans="1:24" ht="30">
      <c r="A2241" s="1" t="s">
        <v>4619</v>
      </c>
      <c r="B2241" s="1" t="s">
        <v>4620</v>
      </c>
      <c r="C2241" s="1" t="s">
        <v>3014</v>
      </c>
      <c r="D2241" s="1" t="s">
        <v>10669</v>
      </c>
      <c r="E2241" s="1" t="s">
        <v>357</v>
      </c>
      <c r="F2241" s="1" t="s">
        <v>11255</v>
      </c>
      <c r="G2241" s="1" t="s">
        <v>357</v>
      </c>
      <c r="H2241" s="1" t="s">
        <v>357</v>
      </c>
      <c r="I2241" s="1" t="s">
        <v>357</v>
      </c>
      <c r="J2241" s="1" t="s">
        <v>357</v>
      </c>
      <c r="K2241" s="1" t="s">
        <v>357</v>
      </c>
      <c r="L2241" s="1" t="s">
        <v>357</v>
      </c>
      <c r="M2241" s="1" t="s">
        <v>357</v>
      </c>
      <c r="N2241" s="1" t="s">
        <v>357</v>
      </c>
      <c r="O2241" s="1" t="s">
        <v>357</v>
      </c>
      <c r="P2241" s="1" t="s">
        <v>357</v>
      </c>
      <c r="Q2241" s="1" t="s">
        <v>357</v>
      </c>
      <c r="R2241" s="1" t="s">
        <v>357</v>
      </c>
      <c r="S2241" s="1" t="s">
        <v>357</v>
      </c>
      <c r="T2241" s="1" t="s">
        <v>10670</v>
      </c>
      <c r="U2241" s="1" t="s">
        <v>357</v>
      </c>
      <c r="V2241" s="1" t="s">
        <v>357</v>
      </c>
      <c r="W2241" s="1" t="s">
        <v>357</v>
      </c>
      <c r="X2241" s="1" t="s">
        <v>357</v>
      </c>
    </row>
    <row r="2242" spans="1:24" ht="30">
      <c r="A2242" s="1" t="s">
        <v>4622</v>
      </c>
      <c r="B2242" s="1" t="s">
        <v>4623</v>
      </c>
      <c r="C2242" s="1" t="s">
        <v>3014</v>
      </c>
      <c r="D2242" s="1" t="s">
        <v>10669</v>
      </c>
      <c r="E2242" s="1" t="s">
        <v>357</v>
      </c>
      <c r="F2242" s="1" t="s">
        <v>11256</v>
      </c>
      <c r="G2242" s="1" t="s">
        <v>357</v>
      </c>
      <c r="H2242" s="1" t="s">
        <v>357</v>
      </c>
      <c r="I2242" s="1" t="s">
        <v>357</v>
      </c>
      <c r="J2242" s="1" t="s">
        <v>357</v>
      </c>
      <c r="K2242" s="1" t="s">
        <v>357</v>
      </c>
      <c r="L2242" s="1" t="s">
        <v>357</v>
      </c>
      <c r="M2242" s="1" t="s">
        <v>357</v>
      </c>
      <c r="N2242" s="1" t="s">
        <v>357</v>
      </c>
      <c r="O2242" s="1" t="s">
        <v>357</v>
      </c>
      <c r="P2242" s="1" t="s">
        <v>357</v>
      </c>
      <c r="Q2242" s="1" t="s">
        <v>357</v>
      </c>
      <c r="R2242" s="1" t="s">
        <v>357</v>
      </c>
      <c r="S2242" s="1" t="s">
        <v>357</v>
      </c>
      <c r="T2242" s="1" t="s">
        <v>10670</v>
      </c>
      <c r="U2242" s="1" t="s">
        <v>357</v>
      </c>
      <c r="V2242" s="1" t="s">
        <v>357</v>
      </c>
      <c r="W2242" s="1" t="s">
        <v>357</v>
      </c>
      <c r="X2242" s="1" t="s">
        <v>357</v>
      </c>
    </row>
    <row r="2243" spans="1:24" ht="30">
      <c r="A2243" s="1" t="s">
        <v>4625</v>
      </c>
      <c r="B2243" s="1" t="s">
        <v>4626</v>
      </c>
      <c r="C2243" s="1" t="s">
        <v>3014</v>
      </c>
      <c r="D2243" s="1" t="s">
        <v>10669</v>
      </c>
      <c r="E2243" s="1" t="s">
        <v>357</v>
      </c>
      <c r="F2243" s="1" t="s">
        <v>11257</v>
      </c>
      <c r="G2243" s="1" t="s">
        <v>357</v>
      </c>
      <c r="H2243" s="1" t="s">
        <v>357</v>
      </c>
      <c r="I2243" s="1" t="s">
        <v>357</v>
      </c>
      <c r="J2243" s="1" t="s">
        <v>357</v>
      </c>
      <c r="K2243" s="1" t="s">
        <v>357</v>
      </c>
      <c r="L2243" s="1" t="s">
        <v>357</v>
      </c>
      <c r="M2243" s="1" t="s">
        <v>357</v>
      </c>
      <c r="N2243" s="1" t="s">
        <v>357</v>
      </c>
      <c r="O2243" s="1" t="s">
        <v>357</v>
      </c>
      <c r="P2243" s="1" t="s">
        <v>357</v>
      </c>
      <c r="Q2243" s="1" t="s">
        <v>357</v>
      </c>
      <c r="R2243" s="1" t="s">
        <v>357</v>
      </c>
      <c r="S2243" s="1" t="s">
        <v>357</v>
      </c>
      <c r="T2243" s="1" t="s">
        <v>10670</v>
      </c>
      <c r="U2243" s="1" t="s">
        <v>357</v>
      </c>
      <c r="V2243" s="1" t="s">
        <v>357</v>
      </c>
      <c r="W2243" s="1" t="s">
        <v>357</v>
      </c>
      <c r="X2243" s="1" t="s">
        <v>357</v>
      </c>
    </row>
    <row r="2244" spans="1:24" ht="30">
      <c r="A2244" s="1" t="s">
        <v>4628</v>
      </c>
      <c r="B2244" s="1" t="s">
        <v>4629</v>
      </c>
      <c r="C2244" s="1" t="s">
        <v>3014</v>
      </c>
      <c r="D2244" s="1" t="s">
        <v>10669</v>
      </c>
      <c r="E2244" s="1" t="s">
        <v>357</v>
      </c>
      <c r="F2244" s="1" t="s">
        <v>11258</v>
      </c>
      <c r="G2244" s="1" t="s">
        <v>357</v>
      </c>
      <c r="H2244" s="1" t="s">
        <v>357</v>
      </c>
      <c r="I2244" s="1" t="s">
        <v>357</v>
      </c>
      <c r="J2244" s="1" t="s">
        <v>357</v>
      </c>
      <c r="K2244" s="1" t="s">
        <v>357</v>
      </c>
      <c r="L2244" s="1" t="s">
        <v>357</v>
      </c>
      <c r="M2244" s="1" t="s">
        <v>357</v>
      </c>
      <c r="N2244" s="1" t="s">
        <v>357</v>
      </c>
      <c r="O2244" s="1" t="s">
        <v>357</v>
      </c>
      <c r="P2244" s="1" t="s">
        <v>357</v>
      </c>
      <c r="Q2244" s="1" t="s">
        <v>357</v>
      </c>
      <c r="R2244" s="1" t="s">
        <v>357</v>
      </c>
      <c r="S2244" s="1" t="s">
        <v>357</v>
      </c>
      <c r="T2244" s="1" t="s">
        <v>10670</v>
      </c>
      <c r="U2244" s="1" t="s">
        <v>357</v>
      </c>
      <c r="V2244" s="1" t="s">
        <v>357</v>
      </c>
      <c r="W2244" s="1" t="s">
        <v>357</v>
      </c>
      <c r="X2244" s="1" t="s">
        <v>357</v>
      </c>
    </row>
    <row r="2245" spans="1:24" ht="30">
      <c r="A2245" s="1" t="s">
        <v>4631</v>
      </c>
      <c r="B2245" s="1" t="s">
        <v>4632</v>
      </c>
      <c r="C2245" s="1" t="s">
        <v>3014</v>
      </c>
      <c r="D2245" s="1" t="s">
        <v>10669</v>
      </c>
      <c r="E2245" s="1" t="s">
        <v>357</v>
      </c>
      <c r="F2245" s="1" t="s">
        <v>11259</v>
      </c>
      <c r="G2245" s="1" t="s">
        <v>357</v>
      </c>
      <c r="H2245" s="1" t="s">
        <v>357</v>
      </c>
      <c r="I2245" s="1" t="s">
        <v>357</v>
      </c>
      <c r="J2245" s="1" t="s">
        <v>357</v>
      </c>
      <c r="K2245" s="1" t="s">
        <v>357</v>
      </c>
      <c r="L2245" s="1" t="s">
        <v>357</v>
      </c>
      <c r="M2245" s="1" t="s">
        <v>357</v>
      </c>
      <c r="N2245" s="1" t="s">
        <v>357</v>
      </c>
      <c r="O2245" s="1" t="s">
        <v>357</v>
      </c>
      <c r="P2245" s="1" t="s">
        <v>357</v>
      </c>
      <c r="Q2245" s="1" t="s">
        <v>357</v>
      </c>
      <c r="R2245" s="1" t="s">
        <v>357</v>
      </c>
      <c r="S2245" s="1" t="s">
        <v>357</v>
      </c>
      <c r="T2245" s="1" t="s">
        <v>10670</v>
      </c>
      <c r="U2245" s="1" t="s">
        <v>357</v>
      </c>
      <c r="V2245" s="1" t="s">
        <v>357</v>
      </c>
      <c r="W2245" s="1" t="s">
        <v>357</v>
      </c>
      <c r="X2245" s="1" t="s">
        <v>357</v>
      </c>
    </row>
    <row r="2246" spans="1:24" ht="30">
      <c r="A2246" s="1" t="s">
        <v>4634</v>
      </c>
      <c r="B2246" s="1" t="s">
        <v>4635</v>
      </c>
      <c r="C2246" s="1" t="s">
        <v>3014</v>
      </c>
      <c r="D2246" s="1" t="s">
        <v>10669</v>
      </c>
      <c r="E2246" s="1" t="s">
        <v>357</v>
      </c>
      <c r="F2246" s="1" t="s">
        <v>11260</v>
      </c>
      <c r="G2246" s="1" t="s">
        <v>357</v>
      </c>
      <c r="H2246" s="1" t="s">
        <v>357</v>
      </c>
      <c r="I2246" s="1" t="s">
        <v>357</v>
      </c>
      <c r="J2246" s="1" t="s">
        <v>357</v>
      </c>
      <c r="K2246" s="1" t="s">
        <v>357</v>
      </c>
      <c r="L2246" s="1" t="s">
        <v>357</v>
      </c>
      <c r="M2246" s="1" t="s">
        <v>357</v>
      </c>
      <c r="N2246" s="1" t="s">
        <v>357</v>
      </c>
      <c r="O2246" s="1" t="s">
        <v>357</v>
      </c>
      <c r="P2246" s="1" t="s">
        <v>357</v>
      </c>
      <c r="Q2246" s="1" t="s">
        <v>357</v>
      </c>
      <c r="R2246" s="1" t="s">
        <v>357</v>
      </c>
      <c r="S2246" s="1" t="s">
        <v>357</v>
      </c>
      <c r="T2246" s="1" t="s">
        <v>10670</v>
      </c>
      <c r="U2246" s="1" t="s">
        <v>357</v>
      </c>
      <c r="V2246" s="1" t="s">
        <v>357</v>
      </c>
      <c r="W2246" s="1" t="s">
        <v>357</v>
      </c>
      <c r="X2246" s="1" t="s">
        <v>357</v>
      </c>
    </row>
    <row r="2247" spans="1:24" ht="30">
      <c r="A2247" s="1" t="s">
        <v>4637</v>
      </c>
      <c r="B2247" s="1" t="s">
        <v>4638</v>
      </c>
      <c r="C2247" s="1" t="s">
        <v>3014</v>
      </c>
      <c r="D2247" s="1" t="s">
        <v>10669</v>
      </c>
      <c r="E2247" s="1" t="s">
        <v>357</v>
      </c>
      <c r="F2247" s="1" t="s">
        <v>11261</v>
      </c>
      <c r="G2247" s="1" t="s">
        <v>357</v>
      </c>
      <c r="H2247" s="1" t="s">
        <v>357</v>
      </c>
      <c r="I2247" s="1" t="s">
        <v>357</v>
      </c>
      <c r="J2247" s="1" t="s">
        <v>357</v>
      </c>
      <c r="K2247" s="1" t="s">
        <v>357</v>
      </c>
      <c r="L2247" s="1" t="s">
        <v>357</v>
      </c>
      <c r="M2247" s="1" t="s">
        <v>357</v>
      </c>
      <c r="N2247" s="1" t="s">
        <v>357</v>
      </c>
      <c r="O2247" s="1" t="s">
        <v>357</v>
      </c>
      <c r="P2247" s="1" t="s">
        <v>357</v>
      </c>
      <c r="Q2247" s="1" t="s">
        <v>357</v>
      </c>
      <c r="R2247" s="1" t="s">
        <v>357</v>
      </c>
      <c r="S2247" s="1" t="s">
        <v>357</v>
      </c>
      <c r="T2247" s="1" t="s">
        <v>10670</v>
      </c>
      <c r="U2247" s="1" t="s">
        <v>357</v>
      </c>
      <c r="V2247" s="1" t="s">
        <v>357</v>
      </c>
      <c r="W2247" s="1" t="s">
        <v>357</v>
      </c>
      <c r="X2247" s="1" t="s">
        <v>357</v>
      </c>
    </row>
    <row r="2248" spans="1:24" ht="30">
      <c r="A2248" s="1" t="s">
        <v>4640</v>
      </c>
      <c r="B2248" s="1" t="s">
        <v>4641</v>
      </c>
      <c r="C2248" s="1" t="s">
        <v>3014</v>
      </c>
      <c r="D2248" s="1" t="s">
        <v>10669</v>
      </c>
      <c r="E2248" s="1" t="s">
        <v>357</v>
      </c>
      <c r="F2248" s="1" t="s">
        <v>11262</v>
      </c>
      <c r="G2248" s="1" t="s">
        <v>357</v>
      </c>
      <c r="H2248" s="1" t="s">
        <v>357</v>
      </c>
      <c r="I2248" s="1" t="s">
        <v>357</v>
      </c>
      <c r="J2248" s="1" t="s">
        <v>357</v>
      </c>
      <c r="K2248" s="1" t="s">
        <v>357</v>
      </c>
      <c r="L2248" s="1" t="s">
        <v>357</v>
      </c>
      <c r="M2248" s="1" t="s">
        <v>357</v>
      </c>
      <c r="N2248" s="1" t="s">
        <v>357</v>
      </c>
      <c r="O2248" s="1" t="s">
        <v>357</v>
      </c>
      <c r="P2248" s="1" t="s">
        <v>357</v>
      </c>
      <c r="Q2248" s="1" t="s">
        <v>357</v>
      </c>
      <c r="R2248" s="1" t="s">
        <v>357</v>
      </c>
      <c r="S2248" s="1" t="s">
        <v>357</v>
      </c>
      <c r="T2248" s="1" t="s">
        <v>10670</v>
      </c>
      <c r="U2248" s="1" t="s">
        <v>357</v>
      </c>
      <c r="V2248" s="1" t="s">
        <v>357</v>
      </c>
      <c r="W2248" s="1" t="s">
        <v>357</v>
      </c>
      <c r="X2248" s="1" t="s">
        <v>357</v>
      </c>
    </row>
    <row r="2249" spans="1:24" ht="30">
      <c r="A2249" s="1" t="s">
        <v>4643</v>
      </c>
      <c r="B2249" s="1" t="s">
        <v>4644</v>
      </c>
      <c r="C2249" s="1" t="s">
        <v>3014</v>
      </c>
      <c r="D2249" s="1" t="s">
        <v>10669</v>
      </c>
      <c r="E2249" s="1" t="s">
        <v>357</v>
      </c>
      <c r="F2249" s="1" t="s">
        <v>11263</v>
      </c>
      <c r="G2249" s="1" t="s">
        <v>357</v>
      </c>
      <c r="H2249" s="1" t="s">
        <v>357</v>
      </c>
      <c r="I2249" s="1" t="s">
        <v>357</v>
      </c>
      <c r="J2249" s="1" t="s">
        <v>357</v>
      </c>
      <c r="K2249" s="1" t="s">
        <v>357</v>
      </c>
      <c r="L2249" s="1" t="s">
        <v>357</v>
      </c>
      <c r="M2249" s="1" t="s">
        <v>357</v>
      </c>
      <c r="N2249" s="1" t="s">
        <v>357</v>
      </c>
      <c r="O2249" s="1" t="s">
        <v>357</v>
      </c>
      <c r="P2249" s="1" t="s">
        <v>357</v>
      </c>
      <c r="Q2249" s="1" t="s">
        <v>357</v>
      </c>
      <c r="R2249" s="1" t="s">
        <v>357</v>
      </c>
      <c r="S2249" s="1" t="s">
        <v>357</v>
      </c>
      <c r="T2249" s="1" t="s">
        <v>10670</v>
      </c>
      <c r="U2249" s="1" t="s">
        <v>357</v>
      </c>
      <c r="V2249" s="1" t="s">
        <v>357</v>
      </c>
      <c r="W2249" s="1" t="s">
        <v>357</v>
      </c>
      <c r="X2249" s="1" t="s">
        <v>357</v>
      </c>
    </row>
    <row r="2250" spans="1:24" ht="30">
      <c r="A2250" s="1" t="s">
        <v>4646</v>
      </c>
      <c r="B2250" s="1" t="s">
        <v>4647</v>
      </c>
      <c r="C2250" s="1" t="s">
        <v>3014</v>
      </c>
      <c r="D2250" s="1" t="s">
        <v>10669</v>
      </c>
      <c r="E2250" s="1" t="s">
        <v>357</v>
      </c>
      <c r="F2250" s="1" t="s">
        <v>11264</v>
      </c>
      <c r="G2250" s="1" t="s">
        <v>357</v>
      </c>
      <c r="H2250" s="1" t="s">
        <v>357</v>
      </c>
      <c r="I2250" s="1" t="s">
        <v>357</v>
      </c>
      <c r="J2250" s="1" t="s">
        <v>357</v>
      </c>
      <c r="K2250" s="1" t="s">
        <v>357</v>
      </c>
      <c r="L2250" s="1" t="s">
        <v>357</v>
      </c>
      <c r="M2250" s="1" t="s">
        <v>357</v>
      </c>
      <c r="N2250" s="1" t="s">
        <v>357</v>
      </c>
      <c r="O2250" s="1" t="s">
        <v>357</v>
      </c>
      <c r="P2250" s="1" t="s">
        <v>357</v>
      </c>
      <c r="Q2250" s="1" t="s">
        <v>357</v>
      </c>
      <c r="R2250" s="1" t="s">
        <v>357</v>
      </c>
      <c r="S2250" s="1" t="s">
        <v>357</v>
      </c>
      <c r="T2250" s="1" t="s">
        <v>10670</v>
      </c>
      <c r="U2250" s="1" t="s">
        <v>357</v>
      </c>
      <c r="V2250" s="1" t="s">
        <v>357</v>
      </c>
      <c r="W2250" s="1" t="s">
        <v>357</v>
      </c>
      <c r="X2250" s="1" t="s">
        <v>357</v>
      </c>
    </row>
    <row r="2251" spans="1:24" ht="30">
      <c r="A2251" s="1" t="s">
        <v>4649</v>
      </c>
      <c r="B2251" s="1" t="s">
        <v>4650</v>
      </c>
      <c r="C2251" s="1" t="s">
        <v>3014</v>
      </c>
      <c r="D2251" s="1" t="s">
        <v>10669</v>
      </c>
      <c r="E2251" s="1" t="s">
        <v>357</v>
      </c>
      <c r="F2251" s="1" t="s">
        <v>11265</v>
      </c>
      <c r="G2251" s="1" t="s">
        <v>357</v>
      </c>
      <c r="H2251" s="1" t="s">
        <v>357</v>
      </c>
      <c r="I2251" s="1" t="s">
        <v>357</v>
      </c>
      <c r="J2251" s="1" t="s">
        <v>357</v>
      </c>
      <c r="K2251" s="1" t="s">
        <v>357</v>
      </c>
      <c r="L2251" s="1" t="s">
        <v>357</v>
      </c>
      <c r="M2251" s="1" t="s">
        <v>357</v>
      </c>
      <c r="N2251" s="1" t="s">
        <v>357</v>
      </c>
      <c r="O2251" s="1" t="s">
        <v>357</v>
      </c>
      <c r="P2251" s="1" t="s">
        <v>357</v>
      </c>
      <c r="Q2251" s="1" t="s">
        <v>357</v>
      </c>
      <c r="R2251" s="1" t="s">
        <v>357</v>
      </c>
      <c r="S2251" s="1" t="s">
        <v>357</v>
      </c>
      <c r="T2251" s="1" t="s">
        <v>10670</v>
      </c>
      <c r="U2251" s="1" t="s">
        <v>357</v>
      </c>
      <c r="V2251" s="1" t="s">
        <v>357</v>
      </c>
      <c r="W2251" s="1" t="s">
        <v>357</v>
      </c>
      <c r="X2251" s="1" t="s">
        <v>357</v>
      </c>
    </row>
    <row r="2252" spans="1:24">
      <c r="A2252" s="1" t="s">
        <v>4484</v>
      </c>
      <c r="B2252" s="1" t="s">
        <v>4485</v>
      </c>
      <c r="C2252" s="1" t="s">
        <v>3014</v>
      </c>
      <c r="D2252" s="1" t="s">
        <v>10669</v>
      </c>
      <c r="E2252" s="1" t="s">
        <v>357</v>
      </c>
      <c r="F2252" s="1" t="s">
        <v>357</v>
      </c>
      <c r="G2252" s="1" t="s">
        <v>357</v>
      </c>
      <c r="H2252" s="1" t="s">
        <v>357</v>
      </c>
      <c r="I2252" s="1" t="s">
        <v>357</v>
      </c>
      <c r="J2252" s="1" t="s">
        <v>357</v>
      </c>
      <c r="K2252" s="1" t="s">
        <v>357</v>
      </c>
      <c r="L2252" s="1" t="s">
        <v>357</v>
      </c>
      <c r="M2252" s="1" t="s">
        <v>357</v>
      </c>
      <c r="N2252" s="1" t="s">
        <v>357</v>
      </c>
      <c r="O2252" s="1" t="s">
        <v>357</v>
      </c>
      <c r="P2252" s="1" t="s">
        <v>357</v>
      </c>
      <c r="Q2252" s="1" t="s">
        <v>357</v>
      </c>
      <c r="R2252" s="1" t="s">
        <v>357</v>
      </c>
      <c r="S2252" s="1" t="s">
        <v>357</v>
      </c>
      <c r="T2252" s="1" t="s">
        <v>10670</v>
      </c>
      <c r="U2252" s="1" t="s">
        <v>357</v>
      </c>
      <c r="V2252" s="1" t="s">
        <v>357</v>
      </c>
      <c r="W2252" s="1" t="s">
        <v>357</v>
      </c>
      <c r="X2252" s="1" t="s">
        <v>357</v>
      </c>
    </row>
    <row r="2253" spans="1:24">
      <c r="A2253" s="1" t="s">
        <v>4487</v>
      </c>
      <c r="B2253" s="1" t="s">
        <v>4488</v>
      </c>
      <c r="C2253" s="1" t="s">
        <v>3014</v>
      </c>
      <c r="D2253" s="1" t="s">
        <v>10669</v>
      </c>
      <c r="E2253" s="1" t="s">
        <v>357</v>
      </c>
      <c r="F2253" s="1" t="s">
        <v>357</v>
      </c>
      <c r="G2253" s="1" t="s">
        <v>357</v>
      </c>
      <c r="H2253" s="1" t="s">
        <v>357</v>
      </c>
      <c r="I2253" s="1" t="s">
        <v>357</v>
      </c>
      <c r="J2253" s="1" t="s">
        <v>357</v>
      </c>
      <c r="K2253" s="1" t="s">
        <v>357</v>
      </c>
      <c r="L2253" s="1" t="s">
        <v>357</v>
      </c>
      <c r="M2253" s="1" t="s">
        <v>357</v>
      </c>
      <c r="N2253" s="1" t="s">
        <v>357</v>
      </c>
      <c r="O2253" s="1" t="s">
        <v>357</v>
      </c>
      <c r="P2253" s="1" t="s">
        <v>357</v>
      </c>
      <c r="Q2253" s="1" t="s">
        <v>357</v>
      </c>
      <c r="R2253" s="1" t="s">
        <v>357</v>
      </c>
      <c r="S2253" s="1" t="s">
        <v>357</v>
      </c>
      <c r="T2253" s="1" t="s">
        <v>10670</v>
      </c>
      <c r="U2253" s="1" t="s">
        <v>357</v>
      </c>
      <c r="V2253" s="1" t="s">
        <v>357</v>
      </c>
      <c r="W2253" s="1" t="s">
        <v>357</v>
      </c>
      <c r="X2253" s="1" t="s">
        <v>357</v>
      </c>
    </row>
    <row r="2254" spans="1:24">
      <c r="A2254" s="1" t="s">
        <v>4490</v>
      </c>
      <c r="B2254" s="1" t="s">
        <v>4491</v>
      </c>
      <c r="C2254" s="1" t="s">
        <v>3014</v>
      </c>
      <c r="D2254" s="1" t="s">
        <v>10669</v>
      </c>
      <c r="E2254" s="1" t="s">
        <v>357</v>
      </c>
      <c r="F2254" s="1" t="s">
        <v>357</v>
      </c>
      <c r="G2254" s="1" t="s">
        <v>357</v>
      </c>
      <c r="H2254" s="1" t="s">
        <v>357</v>
      </c>
      <c r="I2254" s="1" t="s">
        <v>357</v>
      </c>
      <c r="J2254" s="1" t="s">
        <v>357</v>
      </c>
      <c r="K2254" s="1" t="s">
        <v>357</v>
      </c>
      <c r="L2254" s="1" t="s">
        <v>357</v>
      </c>
      <c r="M2254" s="1" t="s">
        <v>357</v>
      </c>
      <c r="N2254" s="1" t="s">
        <v>357</v>
      </c>
      <c r="O2254" s="1" t="s">
        <v>357</v>
      </c>
      <c r="P2254" s="1" t="s">
        <v>357</v>
      </c>
      <c r="Q2254" s="1" t="s">
        <v>357</v>
      </c>
      <c r="R2254" s="1" t="s">
        <v>357</v>
      </c>
      <c r="S2254" s="1" t="s">
        <v>357</v>
      </c>
      <c r="T2254" s="1" t="s">
        <v>10670</v>
      </c>
      <c r="U2254" s="1" t="s">
        <v>357</v>
      </c>
      <c r="V2254" s="1" t="s">
        <v>357</v>
      </c>
      <c r="W2254" s="1" t="s">
        <v>357</v>
      </c>
      <c r="X2254" s="1" t="s">
        <v>357</v>
      </c>
    </row>
    <row r="2255" spans="1:24">
      <c r="A2255" s="1" t="s">
        <v>4493</v>
      </c>
      <c r="B2255" s="1" t="s">
        <v>4494</v>
      </c>
      <c r="C2255" s="1" t="s">
        <v>3014</v>
      </c>
      <c r="D2255" s="1" t="s">
        <v>10669</v>
      </c>
      <c r="E2255" s="1" t="s">
        <v>357</v>
      </c>
      <c r="F2255" s="1" t="s">
        <v>357</v>
      </c>
      <c r="G2255" s="1" t="s">
        <v>357</v>
      </c>
      <c r="H2255" s="1" t="s">
        <v>357</v>
      </c>
      <c r="I2255" s="1" t="s">
        <v>357</v>
      </c>
      <c r="J2255" s="1" t="s">
        <v>357</v>
      </c>
      <c r="K2255" s="1" t="s">
        <v>357</v>
      </c>
      <c r="L2255" s="1" t="s">
        <v>357</v>
      </c>
      <c r="M2255" s="1" t="s">
        <v>357</v>
      </c>
      <c r="N2255" s="1" t="s">
        <v>357</v>
      </c>
      <c r="O2255" s="1" t="s">
        <v>357</v>
      </c>
      <c r="P2255" s="1" t="s">
        <v>357</v>
      </c>
      <c r="Q2255" s="1" t="s">
        <v>357</v>
      </c>
      <c r="R2255" s="1" t="s">
        <v>357</v>
      </c>
      <c r="S2255" s="1" t="s">
        <v>357</v>
      </c>
      <c r="T2255" s="1" t="s">
        <v>10670</v>
      </c>
      <c r="U2255" s="1" t="s">
        <v>357</v>
      </c>
      <c r="V2255" s="1" t="s">
        <v>357</v>
      </c>
      <c r="W2255" s="1" t="s">
        <v>357</v>
      </c>
      <c r="X2255" s="1" t="s">
        <v>357</v>
      </c>
    </row>
    <row r="2256" spans="1:24">
      <c r="A2256" s="1" t="s">
        <v>4496</v>
      </c>
      <c r="B2256" s="1" t="s">
        <v>4497</v>
      </c>
      <c r="C2256" s="1" t="s">
        <v>3014</v>
      </c>
      <c r="D2256" s="1" t="s">
        <v>10669</v>
      </c>
      <c r="E2256" s="1" t="s">
        <v>357</v>
      </c>
      <c r="F2256" s="1" t="s">
        <v>357</v>
      </c>
      <c r="G2256" s="1" t="s">
        <v>357</v>
      </c>
      <c r="H2256" s="1" t="s">
        <v>357</v>
      </c>
      <c r="I2256" s="1" t="s">
        <v>357</v>
      </c>
      <c r="J2256" s="1" t="s">
        <v>357</v>
      </c>
      <c r="K2256" s="1" t="s">
        <v>357</v>
      </c>
      <c r="L2256" s="1" t="s">
        <v>357</v>
      </c>
      <c r="M2256" s="1" t="s">
        <v>357</v>
      </c>
      <c r="N2256" s="1" t="s">
        <v>357</v>
      </c>
      <c r="O2256" s="1" t="s">
        <v>357</v>
      </c>
      <c r="P2256" s="1" t="s">
        <v>357</v>
      </c>
      <c r="Q2256" s="1" t="s">
        <v>357</v>
      </c>
      <c r="R2256" s="1" t="s">
        <v>357</v>
      </c>
      <c r="S2256" s="1" t="s">
        <v>357</v>
      </c>
      <c r="T2256" s="1" t="s">
        <v>10670</v>
      </c>
      <c r="U2256" s="1" t="s">
        <v>357</v>
      </c>
      <c r="V2256" s="1" t="s">
        <v>357</v>
      </c>
      <c r="W2256" s="1" t="s">
        <v>357</v>
      </c>
      <c r="X2256" s="1" t="s">
        <v>357</v>
      </c>
    </row>
    <row r="2257" spans="1:24">
      <c r="A2257" s="1" t="s">
        <v>4499</v>
      </c>
      <c r="B2257" s="1" t="s">
        <v>4500</v>
      </c>
      <c r="C2257" s="1" t="s">
        <v>3014</v>
      </c>
      <c r="D2257" s="1" t="s">
        <v>10669</v>
      </c>
      <c r="E2257" s="1" t="s">
        <v>357</v>
      </c>
      <c r="F2257" s="1" t="s">
        <v>357</v>
      </c>
      <c r="G2257" s="1" t="s">
        <v>357</v>
      </c>
      <c r="H2257" s="1" t="s">
        <v>357</v>
      </c>
      <c r="I2257" s="1" t="s">
        <v>357</v>
      </c>
      <c r="J2257" s="1" t="s">
        <v>357</v>
      </c>
      <c r="K2257" s="1" t="s">
        <v>357</v>
      </c>
      <c r="L2257" s="1" t="s">
        <v>357</v>
      </c>
      <c r="M2257" s="1" t="s">
        <v>357</v>
      </c>
      <c r="N2257" s="1" t="s">
        <v>357</v>
      </c>
      <c r="O2257" s="1" t="s">
        <v>357</v>
      </c>
      <c r="P2257" s="1" t="s">
        <v>357</v>
      </c>
      <c r="Q2257" s="1" t="s">
        <v>357</v>
      </c>
      <c r="R2257" s="1" t="s">
        <v>357</v>
      </c>
      <c r="S2257" s="1" t="s">
        <v>357</v>
      </c>
      <c r="T2257" s="1" t="s">
        <v>10670</v>
      </c>
      <c r="U2257" s="1" t="s">
        <v>357</v>
      </c>
      <c r="V2257" s="1" t="s">
        <v>357</v>
      </c>
      <c r="W2257" s="1" t="s">
        <v>357</v>
      </c>
      <c r="X2257" s="1" t="s">
        <v>357</v>
      </c>
    </row>
    <row r="2258" spans="1:24">
      <c r="A2258" s="1" t="s">
        <v>4502</v>
      </c>
      <c r="B2258" s="1" t="s">
        <v>4503</v>
      </c>
      <c r="C2258" s="1" t="s">
        <v>3014</v>
      </c>
      <c r="D2258" s="1" t="s">
        <v>10669</v>
      </c>
      <c r="E2258" s="1" t="s">
        <v>357</v>
      </c>
      <c r="F2258" s="1" t="s">
        <v>357</v>
      </c>
      <c r="G2258" s="1" t="s">
        <v>357</v>
      </c>
      <c r="H2258" s="1" t="s">
        <v>357</v>
      </c>
      <c r="I2258" s="1" t="s">
        <v>357</v>
      </c>
      <c r="J2258" s="1" t="s">
        <v>357</v>
      </c>
      <c r="K2258" s="1" t="s">
        <v>357</v>
      </c>
      <c r="L2258" s="1" t="s">
        <v>357</v>
      </c>
      <c r="M2258" s="1" t="s">
        <v>357</v>
      </c>
      <c r="N2258" s="1" t="s">
        <v>357</v>
      </c>
      <c r="O2258" s="1" t="s">
        <v>357</v>
      </c>
      <c r="P2258" s="1" t="s">
        <v>357</v>
      </c>
      <c r="Q2258" s="1" t="s">
        <v>357</v>
      </c>
      <c r="R2258" s="1" t="s">
        <v>357</v>
      </c>
      <c r="S2258" s="1" t="s">
        <v>357</v>
      </c>
      <c r="T2258" s="1" t="s">
        <v>10670</v>
      </c>
      <c r="U2258" s="1" t="s">
        <v>357</v>
      </c>
      <c r="V2258" s="1" t="s">
        <v>357</v>
      </c>
      <c r="W2258" s="1" t="s">
        <v>357</v>
      </c>
      <c r="X2258" s="1" t="s">
        <v>357</v>
      </c>
    </row>
    <row r="2259" spans="1:24">
      <c r="A2259" s="1" t="s">
        <v>4505</v>
      </c>
      <c r="B2259" s="1" t="s">
        <v>4506</v>
      </c>
      <c r="C2259" s="1" t="s">
        <v>3014</v>
      </c>
      <c r="D2259" s="1" t="s">
        <v>10669</v>
      </c>
      <c r="E2259" s="1" t="s">
        <v>357</v>
      </c>
      <c r="F2259" s="1" t="s">
        <v>357</v>
      </c>
      <c r="G2259" s="1" t="s">
        <v>357</v>
      </c>
      <c r="H2259" s="1" t="s">
        <v>357</v>
      </c>
      <c r="I2259" s="1" t="s">
        <v>357</v>
      </c>
      <c r="J2259" s="1" t="s">
        <v>357</v>
      </c>
      <c r="K2259" s="1" t="s">
        <v>357</v>
      </c>
      <c r="L2259" s="1" t="s">
        <v>357</v>
      </c>
      <c r="M2259" s="1" t="s">
        <v>357</v>
      </c>
      <c r="N2259" s="1" t="s">
        <v>357</v>
      </c>
      <c r="O2259" s="1" t="s">
        <v>357</v>
      </c>
      <c r="P2259" s="1" t="s">
        <v>357</v>
      </c>
      <c r="Q2259" s="1" t="s">
        <v>357</v>
      </c>
      <c r="R2259" s="1" t="s">
        <v>357</v>
      </c>
      <c r="S2259" s="1" t="s">
        <v>357</v>
      </c>
      <c r="T2259" s="1" t="s">
        <v>10670</v>
      </c>
      <c r="U2259" s="1" t="s">
        <v>357</v>
      </c>
      <c r="V2259" s="1" t="s">
        <v>357</v>
      </c>
      <c r="W2259" s="1" t="s">
        <v>357</v>
      </c>
      <c r="X2259" s="1" t="s">
        <v>357</v>
      </c>
    </row>
    <row r="2260" spans="1:24">
      <c r="A2260" s="1" t="s">
        <v>4508</v>
      </c>
      <c r="B2260" s="1" t="s">
        <v>4509</v>
      </c>
      <c r="C2260" s="1" t="s">
        <v>3014</v>
      </c>
      <c r="D2260" s="1" t="s">
        <v>10669</v>
      </c>
      <c r="E2260" s="1" t="s">
        <v>357</v>
      </c>
      <c r="F2260" s="1" t="s">
        <v>357</v>
      </c>
      <c r="G2260" s="1" t="s">
        <v>357</v>
      </c>
      <c r="H2260" s="1" t="s">
        <v>357</v>
      </c>
      <c r="I2260" s="1" t="s">
        <v>357</v>
      </c>
      <c r="J2260" s="1" t="s">
        <v>357</v>
      </c>
      <c r="K2260" s="1" t="s">
        <v>357</v>
      </c>
      <c r="L2260" s="1" t="s">
        <v>357</v>
      </c>
      <c r="M2260" s="1" t="s">
        <v>357</v>
      </c>
      <c r="N2260" s="1" t="s">
        <v>357</v>
      </c>
      <c r="O2260" s="1" t="s">
        <v>357</v>
      </c>
      <c r="P2260" s="1" t="s">
        <v>357</v>
      </c>
      <c r="Q2260" s="1" t="s">
        <v>357</v>
      </c>
      <c r="R2260" s="1" t="s">
        <v>357</v>
      </c>
      <c r="S2260" s="1" t="s">
        <v>357</v>
      </c>
      <c r="T2260" s="1" t="s">
        <v>10670</v>
      </c>
      <c r="U2260" s="1" t="s">
        <v>357</v>
      </c>
      <c r="V2260" s="1" t="s">
        <v>357</v>
      </c>
      <c r="W2260" s="1" t="s">
        <v>357</v>
      </c>
      <c r="X2260" s="1" t="s">
        <v>357</v>
      </c>
    </row>
    <row r="2261" spans="1:24">
      <c r="A2261" s="1" t="s">
        <v>4511</v>
      </c>
      <c r="B2261" s="1" t="s">
        <v>4512</v>
      </c>
      <c r="C2261" s="1" t="s">
        <v>3014</v>
      </c>
      <c r="D2261" s="1" t="s">
        <v>10669</v>
      </c>
      <c r="E2261" s="1" t="s">
        <v>357</v>
      </c>
      <c r="F2261" s="1" t="s">
        <v>357</v>
      </c>
      <c r="G2261" s="1" t="s">
        <v>357</v>
      </c>
      <c r="H2261" s="1" t="s">
        <v>357</v>
      </c>
      <c r="I2261" s="1" t="s">
        <v>357</v>
      </c>
      <c r="J2261" s="1" t="s">
        <v>357</v>
      </c>
      <c r="K2261" s="1" t="s">
        <v>357</v>
      </c>
      <c r="L2261" s="1" t="s">
        <v>357</v>
      </c>
      <c r="M2261" s="1" t="s">
        <v>357</v>
      </c>
      <c r="N2261" s="1" t="s">
        <v>357</v>
      </c>
      <c r="O2261" s="1" t="s">
        <v>357</v>
      </c>
      <c r="P2261" s="1" t="s">
        <v>357</v>
      </c>
      <c r="Q2261" s="1" t="s">
        <v>357</v>
      </c>
      <c r="R2261" s="1" t="s">
        <v>357</v>
      </c>
      <c r="S2261" s="1" t="s">
        <v>357</v>
      </c>
      <c r="T2261" s="1" t="s">
        <v>10670</v>
      </c>
      <c r="U2261" s="1" t="s">
        <v>357</v>
      </c>
      <c r="V2261" s="1" t="s">
        <v>357</v>
      </c>
      <c r="W2261" s="1" t="s">
        <v>357</v>
      </c>
      <c r="X2261" s="1" t="s">
        <v>357</v>
      </c>
    </row>
    <row r="2262" spans="1:24">
      <c r="A2262" s="1" t="s">
        <v>4514</v>
      </c>
      <c r="B2262" s="1" t="s">
        <v>4515</v>
      </c>
      <c r="C2262" s="1" t="s">
        <v>3014</v>
      </c>
      <c r="D2262" s="1" t="s">
        <v>10669</v>
      </c>
      <c r="E2262" s="1" t="s">
        <v>357</v>
      </c>
      <c r="F2262" s="1" t="s">
        <v>357</v>
      </c>
      <c r="G2262" s="1" t="s">
        <v>357</v>
      </c>
      <c r="H2262" s="1" t="s">
        <v>357</v>
      </c>
      <c r="I2262" s="1" t="s">
        <v>357</v>
      </c>
      <c r="J2262" s="1" t="s">
        <v>357</v>
      </c>
      <c r="K2262" s="1" t="s">
        <v>357</v>
      </c>
      <c r="L2262" s="1" t="s">
        <v>357</v>
      </c>
      <c r="M2262" s="1" t="s">
        <v>357</v>
      </c>
      <c r="N2262" s="1" t="s">
        <v>357</v>
      </c>
      <c r="O2262" s="1" t="s">
        <v>357</v>
      </c>
      <c r="P2262" s="1" t="s">
        <v>357</v>
      </c>
      <c r="Q2262" s="1" t="s">
        <v>357</v>
      </c>
      <c r="R2262" s="1" t="s">
        <v>357</v>
      </c>
      <c r="S2262" s="1" t="s">
        <v>357</v>
      </c>
      <c r="T2262" s="1" t="s">
        <v>10670</v>
      </c>
      <c r="U2262" s="1" t="s">
        <v>357</v>
      </c>
      <c r="V2262" s="1" t="s">
        <v>357</v>
      </c>
      <c r="W2262" s="1" t="s">
        <v>357</v>
      </c>
      <c r="X2262" s="1" t="s">
        <v>357</v>
      </c>
    </row>
    <row r="2263" spans="1:24">
      <c r="A2263" s="1" t="s">
        <v>4517</v>
      </c>
      <c r="B2263" s="1" t="s">
        <v>4518</v>
      </c>
      <c r="C2263" s="1" t="s">
        <v>3014</v>
      </c>
      <c r="D2263" s="1" t="s">
        <v>10669</v>
      </c>
      <c r="E2263" s="1" t="s">
        <v>357</v>
      </c>
      <c r="F2263" s="1" t="s">
        <v>357</v>
      </c>
      <c r="G2263" s="1" t="s">
        <v>357</v>
      </c>
      <c r="H2263" s="1" t="s">
        <v>357</v>
      </c>
      <c r="I2263" s="1" t="s">
        <v>357</v>
      </c>
      <c r="J2263" s="1" t="s">
        <v>357</v>
      </c>
      <c r="K2263" s="1" t="s">
        <v>357</v>
      </c>
      <c r="L2263" s="1" t="s">
        <v>357</v>
      </c>
      <c r="M2263" s="1" t="s">
        <v>357</v>
      </c>
      <c r="N2263" s="1" t="s">
        <v>357</v>
      </c>
      <c r="O2263" s="1" t="s">
        <v>357</v>
      </c>
      <c r="P2263" s="1" t="s">
        <v>357</v>
      </c>
      <c r="Q2263" s="1" t="s">
        <v>357</v>
      </c>
      <c r="R2263" s="1" t="s">
        <v>357</v>
      </c>
      <c r="S2263" s="1" t="s">
        <v>357</v>
      </c>
      <c r="T2263" s="1" t="s">
        <v>10670</v>
      </c>
      <c r="U2263" s="1" t="s">
        <v>357</v>
      </c>
      <c r="V2263" s="1" t="s">
        <v>357</v>
      </c>
      <c r="W2263" s="1" t="s">
        <v>357</v>
      </c>
      <c r="X2263" s="1" t="s">
        <v>357</v>
      </c>
    </row>
    <row r="2264" spans="1:24">
      <c r="A2264" s="1" t="s">
        <v>4520</v>
      </c>
      <c r="B2264" s="1" t="s">
        <v>4521</v>
      </c>
      <c r="C2264" s="1" t="s">
        <v>3014</v>
      </c>
      <c r="D2264" s="1" t="s">
        <v>10669</v>
      </c>
      <c r="E2264" s="1" t="s">
        <v>357</v>
      </c>
      <c r="F2264" s="1" t="s">
        <v>357</v>
      </c>
      <c r="G2264" s="1" t="s">
        <v>357</v>
      </c>
      <c r="H2264" s="1" t="s">
        <v>357</v>
      </c>
      <c r="I2264" s="1" t="s">
        <v>357</v>
      </c>
      <c r="J2264" s="1" t="s">
        <v>357</v>
      </c>
      <c r="K2264" s="1" t="s">
        <v>357</v>
      </c>
      <c r="L2264" s="1" t="s">
        <v>357</v>
      </c>
      <c r="M2264" s="1" t="s">
        <v>357</v>
      </c>
      <c r="N2264" s="1" t="s">
        <v>357</v>
      </c>
      <c r="O2264" s="1" t="s">
        <v>357</v>
      </c>
      <c r="P2264" s="1" t="s">
        <v>357</v>
      </c>
      <c r="Q2264" s="1" t="s">
        <v>357</v>
      </c>
      <c r="R2264" s="1" t="s">
        <v>357</v>
      </c>
      <c r="S2264" s="1" t="s">
        <v>357</v>
      </c>
      <c r="T2264" s="1" t="s">
        <v>10670</v>
      </c>
      <c r="U2264" s="1" t="s">
        <v>357</v>
      </c>
      <c r="V2264" s="1" t="s">
        <v>357</v>
      </c>
      <c r="W2264" s="1" t="s">
        <v>357</v>
      </c>
      <c r="X2264" s="1" t="s">
        <v>357</v>
      </c>
    </row>
    <row r="2265" spans="1:24">
      <c r="A2265" s="1" t="s">
        <v>4523</v>
      </c>
      <c r="B2265" s="1" t="s">
        <v>4524</v>
      </c>
      <c r="C2265" s="1" t="s">
        <v>3014</v>
      </c>
      <c r="D2265" s="1" t="s">
        <v>10669</v>
      </c>
      <c r="E2265" s="1" t="s">
        <v>357</v>
      </c>
      <c r="F2265" s="1" t="s">
        <v>357</v>
      </c>
      <c r="G2265" s="1" t="s">
        <v>357</v>
      </c>
      <c r="H2265" s="1" t="s">
        <v>357</v>
      </c>
      <c r="I2265" s="1" t="s">
        <v>357</v>
      </c>
      <c r="J2265" s="1" t="s">
        <v>357</v>
      </c>
      <c r="K2265" s="1" t="s">
        <v>357</v>
      </c>
      <c r="L2265" s="1" t="s">
        <v>357</v>
      </c>
      <c r="M2265" s="1" t="s">
        <v>357</v>
      </c>
      <c r="N2265" s="1" t="s">
        <v>357</v>
      </c>
      <c r="O2265" s="1" t="s">
        <v>357</v>
      </c>
      <c r="P2265" s="1" t="s">
        <v>357</v>
      </c>
      <c r="Q2265" s="1" t="s">
        <v>357</v>
      </c>
      <c r="R2265" s="1" t="s">
        <v>357</v>
      </c>
      <c r="S2265" s="1" t="s">
        <v>357</v>
      </c>
      <c r="T2265" s="1" t="s">
        <v>10670</v>
      </c>
      <c r="U2265" s="1" t="s">
        <v>357</v>
      </c>
      <c r="V2265" s="1" t="s">
        <v>357</v>
      </c>
      <c r="W2265" s="1" t="s">
        <v>357</v>
      </c>
      <c r="X2265" s="1" t="s">
        <v>357</v>
      </c>
    </row>
    <row r="2266" spans="1:24">
      <c r="A2266" s="1" t="s">
        <v>4526</v>
      </c>
      <c r="B2266" s="1" t="s">
        <v>4527</v>
      </c>
      <c r="C2266" s="1" t="s">
        <v>3014</v>
      </c>
      <c r="D2266" s="1" t="s">
        <v>10669</v>
      </c>
      <c r="E2266" s="1" t="s">
        <v>357</v>
      </c>
      <c r="F2266" s="1" t="s">
        <v>357</v>
      </c>
      <c r="G2266" s="1" t="s">
        <v>357</v>
      </c>
      <c r="H2266" s="1" t="s">
        <v>357</v>
      </c>
      <c r="I2266" s="1" t="s">
        <v>357</v>
      </c>
      <c r="J2266" s="1" t="s">
        <v>357</v>
      </c>
      <c r="K2266" s="1" t="s">
        <v>357</v>
      </c>
      <c r="L2266" s="1" t="s">
        <v>357</v>
      </c>
      <c r="M2266" s="1" t="s">
        <v>357</v>
      </c>
      <c r="N2266" s="1" t="s">
        <v>357</v>
      </c>
      <c r="O2266" s="1" t="s">
        <v>357</v>
      </c>
      <c r="P2266" s="1" t="s">
        <v>357</v>
      </c>
      <c r="Q2266" s="1" t="s">
        <v>357</v>
      </c>
      <c r="R2266" s="1" t="s">
        <v>357</v>
      </c>
      <c r="S2266" s="1" t="s">
        <v>357</v>
      </c>
      <c r="T2266" s="1" t="s">
        <v>10670</v>
      </c>
      <c r="U2266" s="1" t="s">
        <v>357</v>
      </c>
      <c r="V2266" s="1" t="s">
        <v>357</v>
      </c>
      <c r="W2266" s="1" t="s">
        <v>357</v>
      </c>
      <c r="X2266" s="1" t="s">
        <v>357</v>
      </c>
    </row>
    <row r="2267" spans="1:24">
      <c r="A2267" s="1" t="s">
        <v>4529</v>
      </c>
      <c r="B2267" s="1" t="s">
        <v>4530</v>
      </c>
      <c r="C2267" s="1" t="s">
        <v>3014</v>
      </c>
      <c r="D2267" s="1" t="s">
        <v>10669</v>
      </c>
      <c r="E2267" s="1" t="s">
        <v>357</v>
      </c>
      <c r="F2267" s="1" t="s">
        <v>357</v>
      </c>
      <c r="G2267" s="1" t="s">
        <v>357</v>
      </c>
      <c r="H2267" s="1" t="s">
        <v>357</v>
      </c>
      <c r="I2267" s="1" t="s">
        <v>357</v>
      </c>
      <c r="J2267" s="1" t="s">
        <v>357</v>
      </c>
      <c r="K2267" s="1" t="s">
        <v>357</v>
      </c>
      <c r="L2267" s="1" t="s">
        <v>357</v>
      </c>
      <c r="M2267" s="1" t="s">
        <v>357</v>
      </c>
      <c r="N2267" s="1" t="s">
        <v>357</v>
      </c>
      <c r="O2267" s="1" t="s">
        <v>357</v>
      </c>
      <c r="P2267" s="1" t="s">
        <v>357</v>
      </c>
      <c r="Q2267" s="1" t="s">
        <v>357</v>
      </c>
      <c r="R2267" s="1" t="s">
        <v>357</v>
      </c>
      <c r="S2267" s="1" t="s">
        <v>357</v>
      </c>
      <c r="T2267" s="1" t="s">
        <v>10670</v>
      </c>
      <c r="U2267" s="1" t="s">
        <v>357</v>
      </c>
      <c r="V2267" s="1" t="s">
        <v>357</v>
      </c>
      <c r="W2267" s="1" t="s">
        <v>357</v>
      </c>
      <c r="X2267" s="1" t="s">
        <v>357</v>
      </c>
    </row>
    <row r="2268" spans="1:24">
      <c r="A2268" s="1" t="s">
        <v>3188</v>
      </c>
      <c r="B2268" s="1" t="s">
        <v>3189</v>
      </c>
      <c r="C2268" s="1" t="s">
        <v>3014</v>
      </c>
      <c r="D2268" s="1" t="s">
        <v>10669</v>
      </c>
      <c r="E2268" s="1" t="s">
        <v>357</v>
      </c>
      <c r="F2268" s="1" t="s">
        <v>357</v>
      </c>
      <c r="G2268" s="1" t="s">
        <v>357</v>
      </c>
      <c r="H2268" s="1" t="s">
        <v>357</v>
      </c>
      <c r="I2268" s="1" t="s">
        <v>357</v>
      </c>
      <c r="J2268" s="1" t="s">
        <v>357</v>
      </c>
      <c r="K2268" s="1" t="s">
        <v>357</v>
      </c>
      <c r="L2268" s="1" t="s">
        <v>357</v>
      </c>
      <c r="M2268" s="1" t="s">
        <v>357</v>
      </c>
      <c r="N2268" s="1" t="s">
        <v>357</v>
      </c>
      <c r="O2268" s="1" t="s">
        <v>357</v>
      </c>
      <c r="P2268" s="1" t="s">
        <v>357</v>
      </c>
      <c r="Q2268" s="1" t="s">
        <v>357</v>
      </c>
      <c r="R2268" s="1" t="s">
        <v>357</v>
      </c>
      <c r="S2268" s="1" t="s">
        <v>357</v>
      </c>
      <c r="T2268" s="1" t="s">
        <v>10670</v>
      </c>
      <c r="U2268" s="1" t="s">
        <v>357</v>
      </c>
      <c r="V2268" s="1" t="s">
        <v>357</v>
      </c>
      <c r="W2268" s="1" t="s">
        <v>357</v>
      </c>
      <c r="X2268" s="1" t="s">
        <v>357</v>
      </c>
    </row>
    <row r="2269" spans="1:24">
      <c r="A2269" s="1" t="s">
        <v>3191</v>
      </c>
      <c r="B2269" s="1" t="s">
        <v>3192</v>
      </c>
      <c r="C2269" s="1" t="s">
        <v>3014</v>
      </c>
      <c r="D2269" s="1" t="s">
        <v>10669</v>
      </c>
      <c r="E2269" s="1" t="s">
        <v>357</v>
      </c>
      <c r="F2269" s="1" t="s">
        <v>357</v>
      </c>
      <c r="G2269" s="1" t="s">
        <v>357</v>
      </c>
      <c r="H2269" s="1" t="s">
        <v>357</v>
      </c>
      <c r="I2269" s="1" t="s">
        <v>357</v>
      </c>
      <c r="J2269" s="1" t="s">
        <v>357</v>
      </c>
      <c r="K2269" s="1" t="s">
        <v>357</v>
      </c>
      <c r="L2269" s="1" t="s">
        <v>357</v>
      </c>
      <c r="M2269" s="1" t="s">
        <v>357</v>
      </c>
      <c r="N2269" s="1" t="s">
        <v>357</v>
      </c>
      <c r="O2269" s="1" t="s">
        <v>357</v>
      </c>
      <c r="P2269" s="1" t="s">
        <v>357</v>
      </c>
      <c r="Q2269" s="1" t="s">
        <v>357</v>
      </c>
      <c r="R2269" s="1" t="s">
        <v>357</v>
      </c>
      <c r="S2269" s="1" t="s">
        <v>357</v>
      </c>
      <c r="T2269" s="1" t="s">
        <v>10670</v>
      </c>
      <c r="U2269" s="1" t="s">
        <v>357</v>
      </c>
      <c r="V2269" s="1" t="s">
        <v>357</v>
      </c>
      <c r="W2269" s="1" t="s">
        <v>357</v>
      </c>
      <c r="X2269" s="1" t="s">
        <v>357</v>
      </c>
    </row>
    <row r="2270" spans="1:24">
      <c r="A2270" s="1" t="s">
        <v>3194</v>
      </c>
      <c r="B2270" s="1" t="s">
        <v>3195</v>
      </c>
      <c r="C2270" s="1" t="s">
        <v>3014</v>
      </c>
      <c r="D2270" s="1" t="s">
        <v>10669</v>
      </c>
      <c r="E2270" s="1" t="s">
        <v>357</v>
      </c>
      <c r="F2270" s="1" t="s">
        <v>357</v>
      </c>
      <c r="G2270" s="1" t="s">
        <v>357</v>
      </c>
      <c r="H2270" s="1" t="s">
        <v>357</v>
      </c>
      <c r="I2270" s="1" t="s">
        <v>357</v>
      </c>
      <c r="J2270" s="1" t="s">
        <v>357</v>
      </c>
      <c r="K2270" s="1" t="s">
        <v>357</v>
      </c>
      <c r="L2270" s="1" t="s">
        <v>357</v>
      </c>
      <c r="M2270" s="1" t="s">
        <v>357</v>
      </c>
      <c r="N2270" s="1" t="s">
        <v>357</v>
      </c>
      <c r="O2270" s="1" t="s">
        <v>357</v>
      </c>
      <c r="P2270" s="1" t="s">
        <v>357</v>
      </c>
      <c r="Q2270" s="1" t="s">
        <v>357</v>
      </c>
      <c r="R2270" s="1" t="s">
        <v>357</v>
      </c>
      <c r="S2270" s="1" t="s">
        <v>357</v>
      </c>
      <c r="T2270" s="1" t="s">
        <v>10670</v>
      </c>
      <c r="U2270" s="1" t="s">
        <v>357</v>
      </c>
      <c r="V2270" s="1" t="s">
        <v>357</v>
      </c>
      <c r="W2270" s="1" t="s">
        <v>357</v>
      </c>
      <c r="X2270" s="1" t="s">
        <v>357</v>
      </c>
    </row>
    <row r="2271" spans="1:24">
      <c r="A2271" s="1" t="s">
        <v>3197</v>
      </c>
      <c r="B2271" s="1" t="s">
        <v>3198</v>
      </c>
      <c r="C2271" s="1" t="s">
        <v>3014</v>
      </c>
      <c r="D2271" s="1" t="s">
        <v>10669</v>
      </c>
      <c r="E2271" s="1" t="s">
        <v>357</v>
      </c>
      <c r="F2271" s="1" t="s">
        <v>357</v>
      </c>
      <c r="G2271" s="1" t="s">
        <v>357</v>
      </c>
      <c r="H2271" s="1" t="s">
        <v>357</v>
      </c>
      <c r="I2271" s="1" t="s">
        <v>357</v>
      </c>
      <c r="J2271" s="1" t="s">
        <v>357</v>
      </c>
      <c r="K2271" s="1" t="s">
        <v>357</v>
      </c>
      <c r="L2271" s="1" t="s">
        <v>357</v>
      </c>
      <c r="M2271" s="1" t="s">
        <v>357</v>
      </c>
      <c r="N2271" s="1" t="s">
        <v>357</v>
      </c>
      <c r="O2271" s="1" t="s">
        <v>357</v>
      </c>
      <c r="P2271" s="1" t="s">
        <v>357</v>
      </c>
      <c r="Q2271" s="1" t="s">
        <v>357</v>
      </c>
      <c r="R2271" s="1" t="s">
        <v>357</v>
      </c>
      <c r="S2271" s="1" t="s">
        <v>357</v>
      </c>
      <c r="T2271" s="1" t="s">
        <v>10670</v>
      </c>
      <c r="U2271" s="1" t="s">
        <v>357</v>
      </c>
      <c r="V2271" s="1" t="s">
        <v>357</v>
      </c>
      <c r="W2271" s="1" t="s">
        <v>357</v>
      </c>
      <c r="X2271" s="1" t="s">
        <v>357</v>
      </c>
    </row>
    <row r="2272" spans="1:24" ht="30">
      <c r="A2272" s="1" t="s">
        <v>3200</v>
      </c>
      <c r="B2272" s="1" t="s">
        <v>3201</v>
      </c>
      <c r="C2272" s="1" t="s">
        <v>3014</v>
      </c>
      <c r="D2272" s="1" t="s">
        <v>10669</v>
      </c>
      <c r="E2272" s="1" t="s">
        <v>357</v>
      </c>
      <c r="F2272" s="1" t="s">
        <v>357</v>
      </c>
      <c r="G2272" s="1" t="s">
        <v>357</v>
      </c>
      <c r="H2272" s="1" t="s">
        <v>357</v>
      </c>
      <c r="I2272" s="1" t="s">
        <v>357</v>
      </c>
      <c r="J2272" s="1" t="s">
        <v>357</v>
      </c>
      <c r="K2272" s="1" t="s">
        <v>357</v>
      </c>
      <c r="L2272" s="1" t="s">
        <v>357</v>
      </c>
      <c r="M2272" s="1" t="s">
        <v>357</v>
      </c>
      <c r="N2272" s="1" t="s">
        <v>357</v>
      </c>
      <c r="O2272" s="1" t="s">
        <v>357</v>
      </c>
      <c r="P2272" s="1" t="s">
        <v>357</v>
      </c>
      <c r="Q2272" s="1" t="s">
        <v>357</v>
      </c>
      <c r="R2272" s="1" t="s">
        <v>357</v>
      </c>
      <c r="S2272" s="1" t="s">
        <v>357</v>
      </c>
      <c r="T2272" s="1" t="s">
        <v>10670</v>
      </c>
      <c r="U2272" s="1" t="s">
        <v>357</v>
      </c>
      <c r="V2272" s="1" t="s">
        <v>357</v>
      </c>
      <c r="W2272" s="1" t="s">
        <v>357</v>
      </c>
      <c r="X2272" s="1" t="s">
        <v>357</v>
      </c>
    </row>
    <row r="2273" spans="1:24" ht="30">
      <c r="A2273" s="1" t="s">
        <v>3203</v>
      </c>
      <c r="B2273" s="1" t="s">
        <v>3204</v>
      </c>
      <c r="C2273" s="1" t="s">
        <v>3014</v>
      </c>
      <c r="D2273" s="1" t="s">
        <v>10669</v>
      </c>
      <c r="E2273" s="1" t="s">
        <v>357</v>
      </c>
      <c r="F2273" s="1" t="s">
        <v>357</v>
      </c>
      <c r="G2273" s="1" t="s">
        <v>357</v>
      </c>
      <c r="H2273" s="1" t="s">
        <v>357</v>
      </c>
      <c r="I2273" s="1" t="s">
        <v>357</v>
      </c>
      <c r="J2273" s="1" t="s">
        <v>357</v>
      </c>
      <c r="K2273" s="1" t="s">
        <v>357</v>
      </c>
      <c r="L2273" s="1" t="s">
        <v>357</v>
      </c>
      <c r="M2273" s="1" t="s">
        <v>357</v>
      </c>
      <c r="N2273" s="1" t="s">
        <v>357</v>
      </c>
      <c r="O2273" s="1" t="s">
        <v>357</v>
      </c>
      <c r="P2273" s="1" t="s">
        <v>357</v>
      </c>
      <c r="Q2273" s="1" t="s">
        <v>357</v>
      </c>
      <c r="R2273" s="1" t="s">
        <v>357</v>
      </c>
      <c r="S2273" s="1" t="s">
        <v>357</v>
      </c>
      <c r="T2273" s="1" t="s">
        <v>10670</v>
      </c>
      <c r="U2273" s="1" t="s">
        <v>357</v>
      </c>
      <c r="V2273" s="1" t="s">
        <v>357</v>
      </c>
      <c r="W2273" s="1" t="s">
        <v>357</v>
      </c>
      <c r="X2273" s="1" t="s">
        <v>357</v>
      </c>
    </row>
    <row r="2274" spans="1:24" ht="30">
      <c r="A2274" s="1" t="s">
        <v>3206</v>
      </c>
      <c r="B2274" s="1" t="s">
        <v>3207</v>
      </c>
      <c r="C2274" s="1" t="s">
        <v>3014</v>
      </c>
      <c r="D2274" s="1" t="s">
        <v>10669</v>
      </c>
      <c r="E2274" s="1" t="s">
        <v>357</v>
      </c>
      <c r="F2274" s="1" t="s">
        <v>357</v>
      </c>
      <c r="G2274" s="1" t="s">
        <v>357</v>
      </c>
      <c r="H2274" s="1" t="s">
        <v>357</v>
      </c>
      <c r="I2274" s="1" t="s">
        <v>357</v>
      </c>
      <c r="J2274" s="1" t="s">
        <v>357</v>
      </c>
      <c r="K2274" s="1" t="s">
        <v>357</v>
      </c>
      <c r="L2274" s="1" t="s">
        <v>357</v>
      </c>
      <c r="M2274" s="1" t="s">
        <v>357</v>
      </c>
      <c r="N2274" s="1" t="s">
        <v>357</v>
      </c>
      <c r="O2274" s="1" t="s">
        <v>357</v>
      </c>
      <c r="P2274" s="1" t="s">
        <v>357</v>
      </c>
      <c r="Q2274" s="1" t="s">
        <v>357</v>
      </c>
      <c r="R2274" s="1" t="s">
        <v>357</v>
      </c>
      <c r="S2274" s="1" t="s">
        <v>357</v>
      </c>
      <c r="T2274" s="1" t="s">
        <v>10670</v>
      </c>
      <c r="U2274" s="1" t="s">
        <v>357</v>
      </c>
      <c r="V2274" s="1" t="s">
        <v>357</v>
      </c>
      <c r="W2274" s="1" t="s">
        <v>357</v>
      </c>
      <c r="X2274" s="1" t="s">
        <v>357</v>
      </c>
    </row>
    <row r="2275" spans="1:24" ht="30">
      <c r="A2275" s="1" t="s">
        <v>3209</v>
      </c>
      <c r="B2275" s="1" t="s">
        <v>3210</v>
      </c>
      <c r="C2275" s="1" t="s">
        <v>3014</v>
      </c>
      <c r="D2275" s="1" t="s">
        <v>10669</v>
      </c>
      <c r="E2275" s="1" t="s">
        <v>357</v>
      </c>
      <c r="F2275" s="1" t="s">
        <v>357</v>
      </c>
      <c r="G2275" s="1" t="s">
        <v>357</v>
      </c>
      <c r="H2275" s="1" t="s">
        <v>357</v>
      </c>
      <c r="I2275" s="1" t="s">
        <v>357</v>
      </c>
      <c r="J2275" s="1" t="s">
        <v>357</v>
      </c>
      <c r="K2275" s="1" t="s">
        <v>357</v>
      </c>
      <c r="L2275" s="1" t="s">
        <v>357</v>
      </c>
      <c r="M2275" s="1" t="s">
        <v>357</v>
      </c>
      <c r="N2275" s="1" t="s">
        <v>357</v>
      </c>
      <c r="O2275" s="1" t="s">
        <v>357</v>
      </c>
      <c r="P2275" s="1" t="s">
        <v>357</v>
      </c>
      <c r="Q2275" s="1" t="s">
        <v>357</v>
      </c>
      <c r="R2275" s="1" t="s">
        <v>357</v>
      </c>
      <c r="S2275" s="1" t="s">
        <v>357</v>
      </c>
      <c r="T2275" s="1" t="s">
        <v>10670</v>
      </c>
      <c r="U2275" s="1" t="s">
        <v>357</v>
      </c>
      <c r="V2275" s="1" t="s">
        <v>357</v>
      </c>
      <c r="W2275" s="1" t="s">
        <v>357</v>
      </c>
      <c r="X2275" s="1" t="s">
        <v>357</v>
      </c>
    </row>
    <row r="2276" spans="1:24">
      <c r="A2276" s="1" t="s">
        <v>3212</v>
      </c>
      <c r="B2276" s="1" t="s">
        <v>3213</v>
      </c>
      <c r="C2276" s="1" t="s">
        <v>3014</v>
      </c>
      <c r="D2276" s="1" t="s">
        <v>10669</v>
      </c>
      <c r="E2276" s="1" t="s">
        <v>357</v>
      </c>
      <c r="F2276" s="1" t="s">
        <v>357</v>
      </c>
      <c r="G2276" s="1" t="s">
        <v>357</v>
      </c>
      <c r="H2276" s="1" t="s">
        <v>357</v>
      </c>
      <c r="I2276" s="1" t="s">
        <v>357</v>
      </c>
      <c r="J2276" s="1" t="s">
        <v>357</v>
      </c>
      <c r="K2276" s="1" t="s">
        <v>357</v>
      </c>
      <c r="L2276" s="1" t="s">
        <v>357</v>
      </c>
      <c r="M2276" s="1" t="s">
        <v>357</v>
      </c>
      <c r="N2276" s="1" t="s">
        <v>357</v>
      </c>
      <c r="O2276" s="1" t="s">
        <v>357</v>
      </c>
      <c r="P2276" s="1" t="s">
        <v>357</v>
      </c>
      <c r="Q2276" s="1" t="s">
        <v>357</v>
      </c>
      <c r="R2276" s="1" t="s">
        <v>357</v>
      </c>
      <c r="S2276" s="1" t="s">
        <v>357</v>
      </c>
      <c r="T2276" s="1" t="s">
        <v>10670</v>
      </c>
      <c r="U2276" s="1" t="s">
        <v>357</v>
      </c>
      <c r="V2276" s="1" t="s">
        <v>357</v>
      </c>
      <c r="W2276" s="1" t="s">
        <v>357</v>
      </c>
      <c r="X2276" s="1" t="s">
        <v>357</v>
      </c>
    </row>
    <row r="2277" spans="1:24">
      <c r="A2277" s="1" t="s">
        <v>3215</v>
      </c>
      <c r="B2277" s="1" t="s">
        <v>3216</v>
      </c>
      <c r="C2277" s="1" t="s">
        <v>3014</v>
      </c>
      <c r="D2277" s="1" t="s">
        <v>10669</v>
      </c>
      <c r="E2277" s="1" t="s">
        <v>357</v>
      </c>
      <c r="F2277" s="1" t="s">
        <v>357</v>
      </c>
      <c r="G2277" s="1" t="s">
        <v>357</v>
      </c>
      <c r="H2277" s="1" t="s">
        <v>357</v>
      </c>
      <c r="I2277" s="1" t="s">
        <v>357</v>
      </c>
      <c r="J2277" s="1" t="s">
        <v>357</v>
      </c>
      <c r="K2277" s="1" t="s">
        <v>357</v>
      </c>
      <c r="L2277" s="1" t="s">
        <v>357</v>
      </c>
      <c r="M2277" s="1" t="s">
        <v>357</v>
      </c>
      <c r="N2277" s="1" t="s">
        <v>357</v>
      </c>
      <c r="O2277" s="1" t="s">
        <v>357</v>
      </c>
      <c r="P2277" s="1" t="s">
        <v>357</v>
      </c>
      <c r="Q2277" s="1" t="s">
        <v>357</v>
      </c>
      <c r="R2277" s="1" t="s">
        <v>357</v>
      </c>
      <c r="S2277" s="1" t="s">
        <v>357</v>
      </c>
      <c r="T2277" s="1" t="s">
        <v>10670</v>
      </c>
      <c r="U2277" s="1" t="s">
        <v>357</v>
      </c>
      <c r="V2277" s="1" t="s">
        <v>357</v>
      </c>
      <c r="W2277" s="1" t="s">
        <v>357</v>
      </c>
      <c r="X2277" s="1" t="s">
        <v>357</v>
      </c>
    </row>
    <row r="2278" spans="1:24">
      <c r="A2278" s="1" t="s">
        <v>3218</v>
      </c>
      <c r="B2278" s="1" t="s">
        <v>3219</v>
      </c>
      <c r="C2278" s="1" t="s">
        <v>3014</v>
      </c>
      <c r="D2278" s="1" t="s">
        <v>10669</v>
      </c>
      <c r="E2278" s="1" t="s">
        <v>357</v>
      </c>
      <c r="F2278" s="1" t="s">
        <v>357</v>
      </c>
      <c r="G2278" s="1" t="s">
        <v>357</v>
      </c>
      <c r="H2278" s="1" t="s">
        <v>357</v>
      </c>
      <c r="I2278" s="1" t="s">
        <v>357</v>
      </c>
      <c r="J2278" s="1" t="s">
        <v>357</v>
      </c>
      <c r="K2278" s="1" t="s">
        <v>357</v>
      </c>
      <c r="L2278" s="1" t="s">
        <v>357</v>
      </c>
      <c r="M2278" s="1" t="s">
        <v>357</v>
      </c>
      <c r="N2278" s="1" t="s">
        <v>357</v>
      </c>
      <c r="O2278" s="1" t="s">
        <v>357</v>
      </c>
      <c r="P2278" s="1" t="s">
        <v>357</v>
      </c>
      <c r="Q2278" s="1" t="s">
        <v>357</v>
      </c>
      <c r="R2278" s="1" t="s">
        <v>357</v>
      </c>
      <c r="S2278" s="1" t="s">
        <v>357</v>
      </c>
      <c r="T2278" s="1" t="s">
        <v>10670</v>
      </c>
      <c r="U2278" s="1" t="s">
        <v>357</v>
      </c>
      <c r="V2278" s="1" t="s">
        <v>357</v>
      </c>
      <c r="W2278" s="1" t="s">
        <v>357</v>
      </c>
      <c r="X2278" s="1" t="s">
        <v>357</v>
      </c>
    </row>
    <row r="2279" spans="1:24">
      <c r="A2279" s="1" t="s">
        <v>3221</v>
      </c>
      <c r="B2279" s="1" t="s">
        <v>3222</v>
      </c>
      <c r="C2279" s="1" t="s">
        <v>3014</v>
      </c>
      <c r="D2279" s="1" t="s">
        <v>10669</v>
      </c>
      <c r="E2279" s="1" t="s">
        <v>357</v>
      </c>
      <c r="F2279" s="1" t="s">
        <v>357</v>
      </c>
      <c r="G2279" s="1" t="s">
        <v>357</v>
      </c>
      <c r="H2279" s="1" t="s">
        <v>357</v>
      </c>
      <c r="I2279" s="1" t="s">
        <v>357</v>
      </c>
      <c r="J2279" s="1" t="s">
        <v>357</v>
      </c>
      <c r="K2279" s="1" t="s">
        <v>357</v>
      </c>
      <c r="L2279" s="1" t="s">
        <v>357</v>
      </c>
      <c r="M2279" s="1" t="s">
        <v>357</v>
      </c>
      <c r="N2279" s="1" t="s">
        <v>357</v>
      </c>
      <c r="O2279" s="1" t="s">
        <v>357</v>
      </c>
      <c r="P2279" s="1" t="s">
        <v>357</v>
      </c>
      <c r="Q2279" s="1" t="s">
        <v>357</v>
      </c>
      <c r="R2279" s="1" t="s">
        <v>357</v>
      </c>
      <c r="S2279" s="1" t="s">
        <v>357</v>
      </c>
      <c r="T2279" s="1" t="s">
        <v>10670</v>
      </c>
      <c r="U2279" s="1" t="s">
        <v>357</v>
      </c>
      <c r="V2279" s="1" t="s">
        <v>357</v>
      </c>
      <c r="W2279" s="1" t="s">
        <v>357</v>
      </c>
      <c r="X2279" s="1" t="s">
        <v>357</v>
      </c>
    </row>
    <row r="2280" spans="1:24">
      <c r="A2280" s="1" t="s">
        <v>3224</v>
      </c>
      <c r="B2280" s="1" t="s">
        <v>3225</v>
      </c>
      <c r="C2280" s="1" t="s">
        <v>3014</v>
      </c>
      <c r="D2280" s="1" t="s">
        <v>10669</v>
      </c>
      <c r="E2280" s="1" t="s">
        <v>357</v>
      </c>
      <c r="F2280" s="1" t="s">
        <v>357</v>
      </c>
      <c r="G2280" s="1" t="s">
        <v>357</v>
      </c>
      <c r="H2280" s="1" t="s">
        <v>357</v>
      </c>
      <c r="I2280" s="1" t="s">
        <v>357</v>
      </c>
      <c r="J2280" s="1" t="s">
        <v>357</v>
      </c>
      <c r="K2280" s="1" t="s">
        <v>357</v>
      </c>
      <c r="L2280" s="1" t="s">
        <v>357</v>
      </c>
      <c r="M2280" s="1" t="s">
        <v>357</v>
      </c>
      <c r="N2280" s="1" t="s">
        <v>357</v>
      </c>
      <c r="O2280" s="1" t="s">
        <v>357</v>
      </c>
      <c r="P2280" s="1" t="s">
        <v>357</v>
      </c>
      <c r="Q2280" s="1" t="s">
        <v>357</v>
      </c>
      <c r="R2280" s="1" t="s">
        <v>357</v>
      </c>
      <c r="S2280" s="1" t="s">
        <v>357</v>
      </c>
      <c r="T2280" s="1" t="s">
        <v>10670</v>
      </c>
      <c r="U2280" s="1" t="s">
        <v>357</v>
      </c>
      <c r="V2280" s="1" t="s">
        <v>357</v>
      </c>
      <c r="W2280" s="1" t="s">
        <v>357</v>
      </c>
      <c r="X2280" s="1" t="s">
        <v>357</v>
      </c>
    </row>
    <row r="2281" spans="1:24">
      <c r="A2281" s="1" t="s">
        <v>3227</v>
      </c>
      <c r="B2281" s="1" t="s">
        <v>3228</v>
      </c>
      <c r="C2281" s="1" t="s">
        <v>3014</v>
      </c>
      <c r="D2281" s="1" t="s">
        <v>10669</v>
      </c>
      <c r="E2281" s="1" t="s">
        <v>357</v>
      </c>
      <c r="F2281" s="1" t="s">
        <v>357</v>
      </c>
      <c r="G2281" s="1" t="s">
        <v>357</v>
      </c>
      <c r="H2281" s="1" t="s">
        <v>357</v>
      </c>
      <c r="I2281" s="1" t="s">
        <v>357</v>
      </c>
      <c r="J2281" s="1" t="s">
        <v>357</v>
      </c>
      <c r="K2281" s="1" t="s">
        <v>357</v>
      </c>
      <c r="L2281" s="1" t="s">
        <v>357</v>
      </c>
      <c r="M2281" s="1" t="s">
        <v>357</v>
      </c>
      <c r="N2281" s="1" t="s">
        <v>357</v>
      </c>
      <c r="O2281" s="1" t="s">
        <v>357</v>
      </c>
      <c r="P2281" s="1" t="s">
        <v>357</v>
      </c>
      <c r="Q2281" s="1" t="s">
        <v>357</v>
      </c>
      <c r="R2281" s="1" t="s">
        <v>357</v>
      </c>
      <c r="S2281" s="1" t="s">
        <v>357</v>
      </c>
      <c r="T2281" s="1" t="s">
        <v>10670</v>
      </c>
      <c r="U2281" s="1" t="s">
        <v>357</v>
      </c>
      <c r="V2281" s="1" t="s">
        <v>357</v>
      </c>
      <c r="W2281" s="1" t="s">
        <v>357</v>
      </c>
      <c r="X2281" s="1" t="s">
        <v>357</v>
      </c>
    </row>
    <row r="2282" spans="1:24">
      <c r="A2282" s="1" t="s">
        <v>3230</v>
      </c>
      <c r="B2282" s="1" t="s">
        <v>3231</v>
      </c>
      <c r="C2282" s="1" t="s">
        <v>3014</v>
      </c>
      <c r="D2282" s="1" t="s">
        <v>10669</v>
      </c>
      <c r="E2282" s="1" t="s">
        <v>357</v>
      </c>
      <c r="F2282" s="1" t="s">
        <v>357</v>
      </c>
      <c r="G2282" s="1" t="s">
        <v>357</v>
      </c>
      <c r="H2282" s="1" t="s">
        <v>357</v>
      </c>
      <c r="I2282" s="1" t="s">
        <v>357</v>
      </c>
      <c r="J2282" s="1" t="s">
        <v>357</v>
      </c>
      <c r="K2282" s="1" t="s">
        <v>357</v>
      </c>
      <c r="L2282" s="1" t="s">
        <v>357</v>
      </c>
      <c r="M2282" s="1" t="s">
        <v>357</v>
      </c>
      <c r="N2282" s="1" t="s">
        <v>357</v>
      </c>
      <c r="O2282" s="1" t="s">
        <v>357</v>
      </c>
      <c r="P2282" s="1" t="s">
        <v>357</v>
      </c>
      <c r="Q2282" s="1" t="s">
        <v>357</v>
      </c>
      <c r="R2282" s="1" t="s">
        <v>357</v>
      </c>
      <c r="S2282" s="1" t="s">
        <v>357</v>
      </c>
      <c r="T2282" s="1" t="s">
        <v>10670</v>
      </c>
      <c r="U2282" s="1" t="s">
        <v>357</v>
      </c>
      <c r="V2282" s="1" t="s">
        <v>357</v>
      </c>
      <c r="W2282" s="1" t="s">
        <v>357</v>
      </c>
      <c r="X2282" s="1" t="s">
        <v>357</v>
      </c>
    </row>
    <row r="2283" spans="1:24">
      <c r="A2283" s="1" t="s">
        <v>3233</v>
      </c>
      <c r="B2283" s="1" t="s">
        <v>3234</v>
      </c>
      <c r="C2283" s="1" t="s">
        <v>3014</v>
      </c>
      <c r="D2283" s="1" t="s">
        <v>10669</v>
      </c>
      <c r="E2283" s="1" t="s">
        <v>357</v>
      </c>
      <c r="F2283" s="1" t="s">
        <v>357</v>
      </c>
      <c r="G2283" s="1" t="s">
        <v>357</v>
      </c>
      <c r="H2283" s="1" t="s">
        <v>357</v>
      </c>
      <c r="I2283" s="1" t="s">
        <v>357</v>
      </c>
      <c r="J2283" s="1" t="s">
        <v>357</v>
      </c>
      <c r="K2283" s="1" t="s">
        <v>357</v>
      </c>
      <c r="L2283" s="1" t="s">
        <v>357</v>
      </c>
      <c r="M2283" s="1" t="s">
        <v>357</v>
      </c>
      <c r="N2283" s="1" t="s">
        <v>357</v>
      </c>
      <c r="O2283" s="1" t="s">
        <v>357</v>
      </c>
      <c r="P2283" s="1" t="s">
        <v>357</v>
      </c>
      <c r="Q2283" s="1" t="s">
        <v>357</v>
      </c>
      <c r="R2283" s="1" t="s">
        <v>357</v>
      </c>
      <c r="S2283" s="1" t="s">
        <v>357</v>
      </c>
      <c r="T2283" s="1" t="s">
        <v>10670</v>
      </c>
      <c r="U2283" s="1" t="s">
        <v>357</v>
      </c>
      <c r="V2283" s="1" t="s">
        <v>357</v>
      </c>
      <c r="W2283" s="1" t="s">
        <v>357</v>
      </c>
      <c r="X2283" s="1" t="s">
        <v>357</v>
      </c>
    </row>
    <row r="2284" spans="1:24" ht="30">
      <c r="A2284" s="1" t="s">
        <v>5958</v>
      </c>
      <c r="B2284" s="1" t="s">
        <v>5959</v>
      </c>
      <c r="C2284" s="1" t="s">
        <v>3014</v>
      </c>
      <c r="D2284" s="1" t="s">
        <v>10669</v>
      </c>
      <c r="E2284" s="1" t="s">
        <v>357</v>
      </c>
      <c r="F2284" s="1" t="s">
        <v>357</v>
      </c>
      <c r="G2284" s="1" t="s">
        <v>357</v>
      </c>
      <c r="H2284" s="1" t="s">
        <v>357</v>
      </c>
      <c r="I2284" s="1" t="s">
        <v>357</v>
      </c>
      <c r="J2284" s="1" t="s">
        <v>357</v>
      </c>
      <c r="K2284" s="1" t="s">
        <v>357</v>
      </c>
      <c r="L2284" s="1" t="s">
        <v>357</v>
      </c>
      <c r="M2284" s="1" t="s">
        <v>357</v>
      </c>
      <c r="N2284" s="1" t="s">
        <v>357</v>
      </c>
      <c r="O2284" s="1" t="s">
        <v>357</v>
      </c>
      <c r="P2284" s="1" t="s">
        <v>357</v>
      </c>
      <c r="Q2284" s="1" t="s">
        <v>357</v>
      </c>
      <c r="R2284" s="1" t="s">
        <v>357</v>
      </c>
      <c r="S2284" s="1" t="s">
        <v>357</v>
      </c>
      <c r="T2284" s="1" t="s">
        <v>10670</v>
      </c>
      <c r="U2284" s="1" t="s">
        <v>357</v>
      </c>
      <c r="V2284" s="1" t="s">
        <v>357</v>
      </c>
      <c r="W2284" s="1" t="s">
        <v>357</v>
      </c>
      <c r="X2284" s="1" t="s">
        <v>357</v>
      </c>
    </row>
    <row r="2285" spans="1:24" ht="30">
      <c r="A2285" s="1" t="s">
        <v>5961</v>
      </c>
      <c r="B2285" s="1" t="s">
        <v>5962</v>
      </c>
      <c r="C2285" s="1" t="s">
        <v>3014</v>
      </c>
      <c r="D2285" s="1" t="s">
        <v>10669</v>
      </c>
      <c r="E2285" s="1" t="s">
        <v>357</v>
      </c>
      <c r="F2285" s="1" t="s">
        <v>357</v>
      </c>
      <c r="G2285" s="1" t="s">
        <v>357</v>
      </c>
      <c r="H2285" s="1" t="s">
        <v>357</v>
      </c>
      <c r="I2285" s="1" t="s">
        <v>357</v>
      </c>
      <c r="J2285" s="1" t="s">
        <v>357</v>
      </c>
      <c r="K2285" s="1" t="s">
        <v>357</v>
      </c>
      <c r="L2285" s="1" t="s">
        <v>357</v>
      </c>
      <c r="M2285" s="1" t="s">
        <v>357</v>
      </c>
      <c r="N2285" s="1" t="s">
        <v>357</v>
      </c>
      <c r="O2285" s="1" t="s">
        <v>357</v>
      </c>
      <c r="P2285" s="1" t="s">
        <v>357</v>
      </c>
      <c r="Q2285" s="1" t="s">
        <v>357</v>
      </c>
      <c r="R2285" s="1" t="s">
        <v>357</v>
      </c>
      <c r="S2285" s="1" t="s">
        <v>357</v>
      </c>
      <c r="T2285" s="1" t="s">
        <v>10670</v>
      </c>
      <c r="U2285" s="1" t="s">
        <v>357</v>
      </c>
      <c r="V2285" s="1" t="s">
        <v>357</v>
      </c>
      <c r="W2285" s="1" t="s">
        <v>357</v>
      </c>
      <c r="X2285" s="1" t="s">
        <v>357</v>
      </c>
    </row>
    <row r="2286" spans="1:24" ht="30">
      <c r="A2286" s="1" t="s">
        <v>5964</v>
      </c>
      <c r="B2286" s="1" t="s">
        <v>5965</v>
      </c>
      <c r="C2286" s="1" t="s">
        <v>3014</v>
      </c>
      <c r="D2286" s="1" t="s">
        <v>10669</v>
      </c>
      <c r="E2286" s="1" t="s">
        <v>357</v>
      </c>
      <c r="F2286" s="1" t="s">
        <v>357</v>
      </c>
      <c r="G2286" s="1" t="s">
        <v>357</v>
      </c>
      <c r="H2286" s="1" t="s">
        <v>357</v>
      </c>
      <c r="I2286" s="1" t="s">
        <v>357</v>
      </c>
      <c r="J2286" s="1" t="s">
        <v>357</v>
      </c>
      <c r="K2286" s="1" t="s">
        <v>357</v>
      </c>
      <c r="L2286" s="1" t="s">
        <v>357</v>
      </c>
      <c r="M2286" s="1" t="s">
        <v>357</v>
      </c>
      <c r="N2286" s="1" t="s">
        <v>357</v>
      </c>
      <c r="O2286" s="1" t="s">
        <v>357</v>
      </c>
      <c r="P2286" s="1" t="s">
        <v>357</v>
      </c>
      <c r="Q2286" s="1" t="s">
        <v>357</v>
      </c>
      <c r="R2286" s="1" t="s">
        <v>357</v>
      </c>
      <c r="S2286" s="1" t="s">
        <v>357</v>
      </c>
      <c r="T2286" s="1" t="s">
        <v>10670</v>
      </c>
      <c r="U2286" s="1" t="s">
        <v>357</v>
      </c>
      <c r="V2286" s="1" t="s">
        <v>357</v>
      </c>
      <c r="W2286" s="1" t="s">
        <v>357</v>
      </c>
      <c r="X2286" s="1" t="s">
        <v>357</v>
      </c>
    </row>
    <row r="2287" spans="1:24" ht="30">
      <c r="A2287" s="1" t="s">
        <v>5967</v>
      </c>
      <c r="B2287" s="1" t="s">
        <v>5968</v>
      </c>
      <c r="C2287" s="1" t="s">
        <v>3014</v>
      </c>
      <c r="D2287" s="1" t="s">
        <v>10669</v>
      </c>
      <c r="E2287" s="1" t="s">
        <v>357</v>
      </c>
      <c r="F2287" s="1" t="s">
        <v>357</v>
      </c>
      <c r="G2287" s="1" t="s">
        <v>357</v>
      </c>
      <c r="H2287" s="1" t="s">
        <v>357</v>
      </c>
      <c r="I2287" s="1" t="s">
        <v>357</v>
      </c>
      <c r="J2287" s="1" t="s">
        <v>357</v>
      </c>
      <c r="K2287" s="1" t="s">
        <v>357</v>
      </c>
      <c r="L2287" s="1" t="s">
        <v>357</v>
      </c>
      <c r="M2287" s="1" t="s">
        <v>357</v>
      </c>
      <c r="N2287" s="1" t="s">
        <v>357</v>
      </c>
      <c r="O2287" s="1" t="s">
        <v>357</v>
      </c>
      <c r="P2287" s="1" t="s">
        <v>357</v>
      </c>
      <c r="Q2287" s="1" t="s">
        <v>357</v>
      </c>
      <c r="R2287" s="1" t="s">
        <v>357</v>
      </c>
      <c r="S2287" s="1" t="s">
        <v>357</v>
      </c>
      <c r="T2287" s="1" t="s">
        <v>10670</v>
      </c>
      <c r="U2287" s="1" t="s">
        <v>357</v>
      </c>
      <c r="V2287" s="1" t="s">
        <v>357</v>
      </c>
      <c r="W2287" s="1" t="s">
        <v>357</v>
      </c>
      <c r="X2287" s="1" t="s">
        <v>357</v>
      </c>
    </row>
    <row r="2288" spans="1:24" ht="30">
      <c r="A2288" s="1" t="s">
        <v>5970</v>
      </c>
      <c r="B2288" s="1" t="s">
        <v>5971</v>
      </c>
      <c r="C2288" s="1" t="s">
        <v>3014</v>
      </c>
      <c r="D2288" s="1" t="s">
        <v>10669</v>
      </c>
      <c r="E2288" s="1" t="s">
        <v>357</v>
      </c>
      <c r="F2288" s="1" t="s">
        <v>357</v>
      </c>
      <c r="G2288" s="1" t="s">
        <v>357</v>
      </c>
      <c r="H2288" s="1" t="s">
        <v>357</v>
      </c>
      <c r="I2288" s="1" t="s">
        <v>357</v>
      </c>
      <c r="J2288" s="1" t="s">
        <v>357</v>
      </c>
      <c r="K2288" s="1" t="s">
        <v>357</v>
      </c>
      <c r="L2288" s="1" t="s">
        <v>357</v>
      </c>
      <c r="M2288" s="1" t="s">
        <v>357</v>
      </c>
      <c r="N2288" s="1" t="s">
        <v>357</v>
      </c>
      <c r="O2288" s="1" t="s">
        <v>357</v>
      </c>
      <c r="P2288" s="1" t="s">
        <v>357</v>
      </c>
      <c r="Q2288" s="1" t="s">
        <v>357</v>
      </c>
      <c r="R2288" s="1" t="s">
        <v>357</v>
      </c>
      <c r="S2288" s="1" t="s">
        <v>357</v>
      </c>
      <c r="T2288" s="1" t="s">
        <v>10670</v>
      </c>
      <c r="U2288" s="1" t="s">
        <v>357</v>
      </c>
      <c r="V2288" s="1" t="s">
        <v>357</v>
      </c>
      <c r="W2288" s="1" t="s">
        <v>357</v>
      </c>
      <c r="X2288" s="1" t="s">
        <v>357</v>
      </c>
    </row>
    <row r="2289" spans="1:24" ht="30">
      <c r="A2289" s="1" t="s">
        <v>5973</v>
      </c>
      <c r="B2289" s="1" t="s">
        <v>5974</v>
      </c>
      <c r="C2289" s="1" t="s">
        <v>3014</v>
      </c>
      <c r="D2289" s="1" t="s">
        <v>10669</v>
      </c>
      <c r="E2289" s="1" t="s">
        <v>357</v>
      </c>
      <c r="F2289" s="1" t="s">
        <v>357</v>
      </c>
      <c r="G2289" s="1" t="s">
        <v>357</v>
      </c>
      <c r="H2289" s="1" t="s">
        <v>357</v>
      </c>
      <c r="I2289" s="1" t="s">
        <v>357</v>
      </c>
      <c r="J2289" s="1" t="s">
        <v>357</v>
      </c>
      <c r="K2289" s="1" t="s">
        <v>357</v>
      </c>
      <c r="L2289" s="1" t="s">
        <v>357</v>
      </c>
      <c r="M2289" s="1" t="s">
        <v>357</v>
      </c>
      <c r="N2289" s="1" t="s">
        <v>357</v>
      </c>
      <c r="O2289" s="1" t="s">
        <v>357</v>
      </c>
      <c r="P2289" s="1" t="s">
        <v>357</v>
      </c>
      <c r="Q2289" s="1" t="s">
        <v>357</v>
      </c>
      <c r="R2289" s="1" t="s">
        <v>357</v>
      </c>
      <c r="S2289" s="1" t="s">
        <v>357</v>
      </c>
      <c r="T2289" s="1" t="s">
        <v>10670</v>
      </c>
      <c r="U2289" s="1" t="s">
        <v>357</v>
      </c>
      <c r="V2289" s="1" t="s">
        <v>357</v>
      </c>
      <c r="W2289" s="1" t="s">
        <v>357</v>
      </c>
      <c r="X2289" s="1" t="s">
        <v>357</v>
      </c>
    </row>
    <row r="2290" spans="1:24" ht="30">
      <c r="A2290" s="1" t="s">
        <v>5976</v>
      </c>
      <c r="B2290" s="1" t="s">
        <v>5977</v>
      </c>
      <c r="C2290" s="1" t="s">
        <v>3014</v>
      </c>
      <c r="D2290" s="1" t="s">
        <v>10669</v>
      </c>
      <c r="E2290" s="1" t="s">
        <v>357</v>
      </c>
      <c r="F2290" s="1" t="s">
        <v>357</v>
      </c>
      <c r="G2290" s="1" t="s">
        <v>357</v>
      </c>
      <c r="H2290" s="1" t="s">
        <v>357</v>
      </c>
      <c r="I2290" s="1" t="s">
        <v>357</v>
      </c>
      <c r="J2290" s="1" t="s">
        <v>357</v>
      </c>
      <c r="K2290" s="1" t="s">
        <v>357</v>
      </c>
      <c r="L2290" s="1" t="s">
        <v>357</v>
      </c>
      <c r="M2290" s="1" t="s">
        <v>357</v>
      </c>
      <c r="N2290" s="1" t="s">
        <v>357</v>
      </c>
      <c r="O2290" s="1" t="s">
        <v>357</v>
      </c>
      <c r="P2290" s="1" t="s">
        <v>357</v>
      </c>
      <c r="Q2290" s="1" t="s">
        <v>357</v>
      </c>
      <c r="R2290" s="1" t="s">
        <v>357</v>
      </c>
      <c r="S2290" s="1" t="s">
        <v>357</v>
      </c>
      <c r="T2290" s="1" t="s">
        <v>10670</v>
      </c>
      <c r="U2290" s="1" t="s">
        <v>357</v>
      </c>
      <c r="V2290" s="1" t="s">
        <v>357</v>
      </c>
      <c r="W2290" s="1" t="s">
        <v>357</v>
      </c>
      <c r="X2290" s="1" t="s">
        <v>357</v>
      </c>
    </row>
    <row r="2291" spans="1:24" ht="30">
      <c r="A2291" s="1" t="s">
        <v>5979</v>
      </c>
      <c r="B2291" s="1" t="s">
        <v>5980</v>
      </c>
      <c r="C2291" s="1" t="s">
        <v>3014</v>
      </c>
      <c r="D2291" s="1" t="s">
        <v>10669</v>
      </c>
      <c r="E2291" s="1" t="s">
        <v>357</v>
      </c>
      <c r="F2291" s="1" t="s">
        <v>357</v>
      </c>
      <c r="G2291" s="1" t="s">
        <v>357</v>
      </c>
      <c r="H2291" s="1" t="s">
        <v>357</v>
      </c>
      <c r="I2291" s="1" t="s">
        <v>357</v>
      </c>
      <c r="J2291" s="1" t="s">
        <v>357</v>
      </c>
      <c r="K2291" s="1" t="s">
        <v>357</v>
      </c>
      <c r="L2291" s="1" t="s">
        <v>357</v>
      </c>
      <c r="M2291" s="1" t="s">
        <v>357</v>
      </c>
      <c r="N2291" s="1" t="s">
        <v>357</v>
      </c>
      <c r="O2291" s="1" t="s">
        <v>357</v>
      </c>
      <c r="P2291" s="1" t="s">
        <v>357</v>
      </c>
      <c r="Q2291" s="1" t="s">
        <v>357</v>
      </c>
      <c r="R2291" s="1" t="s">
        <v>357</v>
      </c>
      <c r="S2291" s="1" t="s">
        <v>357</v>
      </c>
      <c r="T2291" s="1" t="s">
        <v>10670</v>
      </c>
      <c r="U2291" s="1" t="s">
        <v>357</v>
      </c>
      <c r="V2291" s="1" t="s">
        <v>357</v>
      </c>
      <c r="W2291" s="1" t="s">
        <v>357</v>
      </c>
      <c r="X2291" s="1" t="s">
        <v>357</v>
      </c>
    </row>
    <row r="2292" spans="1:24" ht="30">
      <c r="A2292" s="1" t="s">
        <v>5982</v>
      </c>
      <c r="B2292" s="1" t="s">
        <v>5983</v>
      </c>
      <c r="C2292" s="1" t="s">
        <v>3014</v>
      </c>
      <c r="D2292" s="1" t="s">
        <v>10669</v>
      </c>
      <c r="E2292" s="1" t="s">
        <v>357</v>
      </c>
      <c r="F2292" s="1" t="s">
        <v>357</v>
      </c>
      <c r="G2292" s="1" t="s">
        <v>357</v>
      </c>
      <c r="H2292" s="1" t="s">
        <v>357</v>
      </c>
      <c r="I2292" s="1" t="s">
        <v>357</v>
      </c>
      <c r="J2292" s="1" t="s">
        <v>357</v>
      </c>
      <c r="K2292" s="1" t="s">
        <v>357</v>
      </c>
      <c r="L2292" s="1" t="s">
        <v>357</v>
      </c>
      <c r="M2292" s="1" t="s">
        <v>357</v>
      </c>
      <c r="N2292" s="1" t="s">
        <v>357</v>
      </c>
      <c r="O2292" s="1" t="s">
        <v>357</v>
      </c>
      <c r="P2292" s="1" t="s">
        <v>357</v>
      </c>
      <c r="Q2292" s="1" t="s">
        <v>357</v>
      </c>
      <c r="R2292" s="1" t="s">
        <v>357</v>
      </c>
      <c r="S2292" s="1" t="s">
        <v>357</v>
      </c>
      <c r="T2292" s="1" t="s">
        <v>10670</v>
      </c>
      <c r="U2292" s="1" t="s">
        <v>357</v>
      </c>
      <c r="V2292" s="1" t="s">
        <v>357</v>
      </c>
      <c r="W2292" s="1" t="s">
        <v>357</v>
      </c>
      <c r="X2292" s="1" t="s">
        <v>357</v>
      </c>
    </row>
    <row r="2293" spans="1:24" ht="30">
      <c r="A2293" s="1" t="s">
        <v>5985</v>
      </c>
      <c r="B2293" s="1" t="s">
        <v>5986</v>
      </c>
      <c r="C2293" s="1" t="s">
        <v>3014</v>
      </c>
      <c r="D2293" s="1" t="s">
        <v>10669</v>
      </c>
      <c r="E2293" s="1" t="s">
        <v>357</v>
      </c>
      <c r="F2293" s="1" t="s">
        <v>357</v>
      </c>
      <c r="G2293" s="1" t="s">
        <v>357</v>
      </c>
      <c r="H2293" s="1" t="s">
        <v>357</v>
      </c>
      <c r="I2293" s="1" t="s">
        <v>357</v>
      </c>
      <c r="J2293" s="1" t="s">
        <v>357</v>
      </c>
      <c r="K2293" s="1" t="s">
        <v>357</v>
      </c>
      <c r="L2293" s="1" t="s">
        <v>357</v>
      </c>
      <c r="M2293" s="1" t="s">
        <v>357</v>
      </c>
      <c r="N2293" s="1" t="s">
        <v>357</v>
      </c>
      <c r="O2293" s="1" t="s">
        <v>357</v>
      </c>
      <c r="P2293" s="1" t="s">
        <v>357</v>
      </c>
      <c r="Q2293" s="1" t="s">
        <v>357</v>
      </c>
      <c r="R2293" s="1" t="s">
        <v>357</v>
      </c>
      <c r="S2293" s="1" t="s">
        <v>357</v>
      </c>
      <c r="T2293" s="1" t="s">
        <v>10670</v>
      </c>
      <c r="U2293" s="1" t="s">
        <v>357</v>
      </c>
      <c r="V2293" s="1" t="s">
        <v>357</v>
      </c>
      <c r="W2293" s="1" t="s">
        <v>357</v>
      </c>
      <c r="X2293" s="1" t="s">
        <v>357</v>
      </c>
    </row>
    <row r="2294" spans="1:24" ht="30">
      <c r="A2294" s="1" t="s">
        <v>5988</v>
      </c>
      <c r="B2294" s="1" t="s">
        <v>5989</v>
      </c>
      <c r="C2294" s="1" t="s">
        <v>3014</v>
      </c>
      <c r="D2294" s="1" t="s">
        <v>10669</v>
      </c>
      <c r="E2294" s="1" t="s">
        <v>357</v>
      </c>
      <c r="F2294" s="1" t="s">
        <v>357</v>
      </c>
      <c r="G2294" s="1" t="s">
        <v>357</v>
      </c>
      <c r="H2294" s="1" t="s">
        <v>357</v>
      </c>
      <c r="I2294" s="1" t="s">
        <v>357</v>
      </c>
      <c r="J2294" s="1" t="s">
        <v>357</v>
      </c>
      <c r="K2294" s="1" t="s">
        <v>357</v>
      </c>
      <c r="L2294" s="1" t="s">
        <v>357</v>
      </c>
      <c r="M2294" s="1" t="s">
        <v>357</v>
      </c>
      <c r="N2294" s="1" t="s">
        <v>357</v>
      </c>
      <c r="O2294" s="1" t="s">
        <v>357</v>
      </c>
      <c r="P2294" s="1" t="s">
        <v>357</v>
      </c>
      <c r="Q2294" s="1" t="s">
        <v>357</v>
      </c>
      <c r="R2294" s="1" t="s">
        <v>357</v>
      </c>
      <c r="S2294" s="1" t="s">
        <v>357</v>
      </c>
      <c r="T2294" s="1" t="s">
        <v>10670</v>
      </c>
      <c r="U2294" s="1" t="s">
        <v>357</v>
      </c>
      <c r="V2294" s="1" t="s">
        <v>357</v>
      </c>
      <c r="W2294" s="1" t="s">
        <v>357</v>
      </c>
      <c r="X2294" s="1" t="s">
        <v>357</v>
      </c>
    </row>
    <row r="2295" spans="1:24" ht="30">
      <c r="A2295" s="1" t="s">
        <v>5991</v>
      </c>
      <c r="B2295" s="1" t="s">
        <v>5992</v>
      </c>
      <c r="C2295" s="1" t="s">
        <v>3014</v>
      </c>
      <c r="D2295" s="1" t="s">
        <v>10669</v>
      </c>
      <c r="E2295" s="1" t="s">
        <v>357</v>
      </c>
      <c r="F2295" s="1" t="s">
        <v>357</v>
      </c>
      <c r="G2295" s="1" t="s">
        <v>357</v>
      </c>
      <c r="H2295" s="1" t="s">
        <v>357</v>
      </c>
      <c r="I2295" s="1" t="s">
        <v>357</v>
      </c>
      <c r="J2295" s="1" t="s">
        <v>357</v>
      </c>
      <c r="K2295" s="1" t="s">
        <v>357</v>
      </c>
      <c r="L2295" s="1" t="s">
        <v>357</v>
      </c>
      <c r="M2295" s="1" t="s">
        <v>357</v>
      </c>
      <c r="N2295" s="1" t="s">
        <v>357</v>
      </c>
      <c r="O2295" s="1" t="s">
        <v>357</v>
      </c>
      <c r="P2295" s="1" t="s">
        <v>357</v>
      </c>
      <c r="Q2295" s="1" t="s">
        <v>357</v>
      </c>
      <c r="R2295" s="1" t="s">
        <v>357</v>
      </c>
      <c r="S2295" s="1" t="s">
        <v>357</v>
      </c>
      <c r="T2295" s="1" t="s">
        <v>10670</v>
      </c>
      <c r="U2295" s="1" t="s">
        <v>357</v>
      </c>
      <c r="V2295" s="1" t="s">
        <v>357</v>
      </c>
      <c r="W2295" s="1" t="s">
        <v>357</v>
      </c>
      <c r="X2295" s="1" t="s">
        <v>357</v>
      </c>
    </row>
    <row r="2296" spans="1:24" ht="30">
      <c r="A2296" s="1" t="s">
        <v>5994</v>
      </c>
      <c r="B2296" s="1" t="s">
        <v>5995</v>
      </c>
      <c r="C2296" s="1" t="s">
        <v>3014</v>
      </c>
      <c r="D2296" s="1" t="s">
        <v>10669</v>
      </c>
      <c r="E2296" s="1" t="s">
        <v>357</v>
      </c>
      <c r="F2296" s="1" t="s">
        <v>357</v>
      </c>
      <c r="G2296" s="1" t="s">
        <v>357</v>
      </c>
      <c r="H2296" s="1" t="s">
        <v>357</v>
      </c>
      <c r="I2296" s="1" t="s">
        <v>357</v>
      </c>
      <c r="J2296" s="1" t="s">
        <v>357</v>
      </c>
      <c r="K2296" s="1" t="s">
        <v>357</v>
      </c>
      <c r="L2296" s="1" t="s">
        <v>357</v>
      </c>
      <c r="M2296" s="1" t="s">
        <v>357</v>
      </c>
      <c r="N2296" s="1" t="s">
        <v>357</v>
      </c>
      <c r="O2296" s="1" t="s">
        <v>357</v>
      </c>
      <c r="P2296" s="1" t="s">
        <v>357</v>
      </c>
      <c r="Q2296" s="1" t="s">
        <v>357</v>
      </c>
      <c r="R2296" s="1" t="s">
        <v>357</v>
      </c>
      <c r="S2296" s="1" t="s">
        <v>357</v>
      </c>
      <c r="T2296" s="1" t="s">
        <v>10670</v>
      </c>
      <c r="U2296" s="1" t="s">
        <v>357</v>
      </c>
      <c r="V2296" s="1" t="s">
        <v>357</v>
      </c>
      <c r="W2296" s="1" t="s">
        <v>357</v>
      </c>
      <c r="X2296" s="1" t="s">
        <v>357</v>
      </c>
    </row>
    <row r="2297" spans="1:24" ht="30">
      <c r="A2297" s="1" t="s">
        <v>5997</v>
      </c>
      <c r="B2297" s="1" t="s">
        <v>5998</v>
      </c>
      <c r="C2297" s="1" t="s">
        <v>3014</v>
      </c>
      <c r="D2297" s="1" t="s">
        <v>10669</v>
      </c>
      <c r="E2297" s="1" t="s">
        <v>357</v>
      </c>
      <c r="F2297" s="1" t="s">
        <v>357</v>
      </c>
      <c r="G2297" s="1" t="s">
        <v>357</v>
      </c>
      <c r="H2297" s="1" t="s">
        <v>357</v>
      </c>
      <c r="I2297" s="1" t="s">
        <v>357</v>
      </c>
      <c r="J2297" s="1" t="s">
        <v>357</v>
      </c>
      <c r="K2297" s="1" t="s">
        <v>357</v>
      </c>
      <c r="L2297" s="1" t="s">
        <v>357</v>
      </c>
      <c r="M2297" s="1" t="s">
        <v>357</v>
      </c>
      <c r="N2297" s="1" t="s">
        <v>357</v>
      </c>
      <c r="O2297" s="1" t="s">
        <v>357</v>
      </c>
      <c r="P2297" s="1" t="s">
        <v>357</v>
      </c>
      <c r="Q2297" s="1" t="s">
        <v>357</v>
      </c>
      <c r="R2297" s="1" t="s">
        <v>357</v>
      </c>
      <c r="S2297" s="1" t="s">
        <v>357</v>
      </c>
      <c r="T2297" s="1" t="s">
        <v>10670</v>
      </c>
      <c r="U2297" s="1" t="s">
        <v>357</v>
      </c>
      <c r="V2297" s="1" t="s">
        <v>357</v>
      </c>
      <c r="W2297" s="1" t="s">
        <v>357</v>
      </c>
      <c r="X2297" s="1" t="s">
        <v>357</v>
      </c>
    </row>
    <row r="2298" spans="1:24" ht="30">
      <c r="A2298" s="1" t="s">
        <v>6000</v>
      </c>
      <c r="B2298" s="1" t="s">
        <v>6001</v>
      </c>
      <c r="C2298" s="1" t="s">
        <v>3014</v>
      </c>
      <c r="D2298" s="1" t="s">
        <v>10669</v>
      </c>
      <c r="E2298" s="1" t="s">
        <v>357</v>
      </c>
      <c r="F2298" s="1" t="s">
        <v>357</v>
      </c>
      <c r="G2298" s="1" t="s">
        <v>357</v>
      </c>
      <c r="H2298" s="1" t="s">
        <v>357</v>
      </c>
      <c r="I2298" s="1" t="s">
        <v>357</v>
      </c>
      <c r="J2298" s="1" t="s">
        <v>357</v>
      </c>
      <c r="K2298" s="1" t="s">
        <v>357</v>
      </c>
      <c r="L2298" s="1" t="s">
        <v>357</v>
      </c>
      <c r="M2298" s="1" t="s">
        <v>357</v>
      </c>
      <c r="N2298" s="1" t="s">
        <v>357</v>
      </c>
      <c r="O2298" s="1" t="s">
        <v>357</v>
      </c>
      <c r="P2298" s="1" t="s">
        <v>357</v>
      </c>
      <c r="Q2298" s="1" t="s">
        <v>357</v>
      </c>
      <c r="R2298" s="1" t="s">
        <v>357</v>
      </c>
      <c r="S2298" s="1" t="s">
        <v>357</v>
      </c>
      <c r="T2298" s="1" t="s">
        <v>10670</v>
      </c>
      <c r="U2298" s="1" t="s">
        <v>357</v>
      </c>
      <c r="V2298" s="1" t="s">
        <v>357</v>
      </c>
      <c r="W2298" s="1" t="s">
        <v>357</v>
      </c>
      <c r="X2298" s="1" t="s">
        <v>357</v>
      </c>
    </row>
    <row r="2299" spans="1:24" ht="30">
      <c r="A2299" s="1" t="s">
        <v>6003</v>
      </c>
      <c r="B2299" s="1" t="s">
        <v>6004</v>
      </c>
      <c r="C2299" s="1" t="s">
        <v>3014</v>
      </c>
      <c r="D2299" s="1" t="s">
        <v>10669</v>
      </c>
      <c r="E2299" s="1" t="s">
        <v>357</v>
      </c>
      <c r="F2299" s="1" t="s">
        <v>357</v>
      </c>
      <c r="G2299" s="1" t="s">
        <v>357</v>
      </c>
      <c r="H2299" s="1" t="s">
        <v>357</v>
      </c>
      <c r="I2299" s="1" t="s">
        <v>357</v>
      </c>
      <c r="J2299" s="1" t="s">
        <v>357</v>
      </c>
      <c r="K2299" s="1" t="s">
        <v>357</v>
      </c>
      <c r="L2299" s="1" t="s">
        <v>357</v>
      </c>
      <c r="M2299" s="1" t="s">
        <v>357</v>
      </c>
      <c r="N2299" s="1" t="s">
        <v>357</v>
      </c>
      <c r="O2299" s="1" t="s">
        <v>357</v>
      </c>
      <c r="P2299" s="1" t="s">
        <v>357</v>
      </c>
      <c r="Q2299" s="1" t="s">
        <v>357</v>
      </c>
      <c r="R2299" s="1" t="s">
        <v>357</v>
      </c>
      <c r="S2299" s="1" t="s">
        <v>357</v>
      </c>
      <c r="T2299" s="1" t="s">
        <v>10670</v>
      </c>
      <c r="U2299" s="1" t="s">
        <v>357</v>
      </c>
      <c r="V2299" s="1" t="s">
        <v>357</v>
      </c>
      <c r="W2299" s="1" t="s">
        <v>357</v>
      </c>
      <c r="X2299" s="1" t="s">
        <v>357</v>
      </c>
    </row>
    <row r="2300" spans="1:24">
      <c r="A2300" s="1" t="s">
        <v>5064</v>
      </c>
      <c r="B2300" s="1" t="s">
        <v>5065</v>
      </c>
      <c r="C2300" s="1" t="s">
        <v>3014</v>
      </c>
      <c r="D2300" s="1" t="s">
        <v>10669</v>
      </c>
      <c r="E2300" s="1" t="s">
        <v>357</v>
      </c>
      <c r="F2300" s="1" t="s">
        <v>357</v>
      </c>
      <c r="G2300" s="1" t="s">
        <v>357</v>
      </c>
      <c r="H2300" s="1" t="s">
        <v>357</v>
      </c>
      <c r="I2300" s="1" t="s">
        <v>357</v>
      </c>
      <c r="J2300" s="1" t="s">
        <v>357</v>
      </c>
      <c r="K2300" s="1" t="s">
        <v>357</v>
      </c>
      <c r="L2300" s="1" t="s">
        <v>357</v>
      </c>
      <c r="M2300" s="1" t="s">
        <v>357</v>
      </c>
      <c r="N2300" s="1" t="s">
        <v>357</v>
      </c>
      <c r="O2300" s="1" t="s">
        <v>357</v>
      </c>
      <c r="P2300" s="1" t="s">
        <v>357</v>
      </c>
      <c r="Q2300" s="1" t="s">
        <v>357</v>
      </c>
      <c r="R2300" s="1" t="s">
        <v>357</v>
      </c>
      <c r="S2300" s="1" t="s">
        <v>357</v>
      </c>
      <c r="T2300" s="1" t="s">
        <v>11140</v>
      </c>
      <c r="U2300" s="1" t="s">
        <v>357</v>
      </c>
      <c r="V2300" s="1" t="s">
        <v>357</v>
      </c>
      <c r="W2300" s="1" t="s">
        <v>357</v>
      </c>
      <c r="X2300" s="1" t="s">
        <v>357</v>
      </c>
    </row>
    <row r="2301" spans="1:24">
      <c r="A2301" s="1" t="s">
        <v>5067</v>
      </c>
      <c r="B2301" s="1" t="s">
        <v>5068</v>
      </c>
      <c r="C2301" s="1" t="s">
        <v>3014</v>
      </c>
      <c r="D2301" s="1" t="s">
        <v>10669</v>
      </c>
      <c r="E2301" s="1" t="s">
        <v>357</v>
      </c>
      <c r="F2301" s="1" t="s">
        <v>357</v>
      </c>
      <c r="G2301" s="1" t="s">
        <v>357</v>
      </c>
      <c r="H2301" s="1" t="s">
        <v>357</v>
      </c>
      <c r="I2301" s="1" t="s">
        <v>357</v>
      </c>
      <c r="J2301" s="1" t="s">
        <v>357</v>
      </c>
      <c r="K2301" s="1" t="s">
        <v>357</v>
      </c>
      <c r="L2301" s="1" t="s">
        <v>357</v>
      </c>
      <c r="M2301" s="1" t="s">
        <v>357</v>
      </c>
      <c r="N2301" s="1" t="s">
        <v>357</v>
      </c>
      <c r="O2301" s="1" t="s">
        <v>357</v>
      </c>
      <c r="P2301" s="1" t="s">
        <v>357</v>
      </c>
      <c r="Q2301" s="1" t="s">
        <v>357</v>
      </c>
      <c r="R2301" s="1" t="s">
        <v>357</v>
      </c>
      <c r="S2301" s="1" t="s">
        <v>357</v>
      </c>
      <c r="T2301" s="1" t="s">
        <v>11140</v>
      </c>
      <c r="U2301" s="1" t="s">
        <v>357</v>
      </c>
      <c r="V2301" s="1" t="s">
        <v>357</v>
      </c>
      <c r="W2301" s="1" t="s">
        <v>357</v>
      </c>
      <c r="X2301" s="1" t="s">
        <v>357</v>
      </c>
    </row>
    <row r="2302" spans="1:24">
      <c r="A2302" s="1" t="s">
        <v>5070</v>
      </c>
      <c r="B2302" s="1" t="s">
        <v>5071</v>
      </c>
      <c r="C2302" s="1" t="s">
        <v>3014</v>
      </c>
      <c r="D2302" s="1" t="s">
        <v>10669</v>
      </c>
      <c r="E2302" s="1" t="s">
        <v>357</v>
      </c>
      <c r="F2302" s="1" t="s">
        <v>357</v>
      </c>
      <c r="G2302" s="1" t="s">
        <v>357</v>
      </c>
      <c r="H2302" s="1" t="s">
        <v>357</v>
      </c>
      <c r="I2302" s="1" t="s">
        <v>357</v>
      </c>
      <c r="J2302" s="1" t="s">
        <v>357</v>
      </c>
      <c r="K2302" s="1" t="s">
        <v>357</v>
      </c>
      <c r="L2302" s="1" t="s">
        <v>357</v>
      </c>
      <c r="M2302" s="1" t="s">
        <v>357</v>
      </c>
      <c r="N2302" s="1" t="s">
        <v>357</v>
      </c>
      <c r="O2302" s="1" t="s">
        <v>357</v>
      </c>
      <c r="P2302" s="1" t="s">
        <v>357</v>
      </c>
      <c r="Q2302" s="1" t="s">
        <v>357</v>
      </c>
      <c r="R2302" s="1" t="s">
        <v>357</v>
      </c>
      <c r="S2302" s="1" t="s">
        <v>357</v>
      </c>
      <c r="T2302" s="1" t="s">
        <v>11140</v>
      </c>
      <c r="U2302" s="1" t="s">
        <v>357</v>
      </c>
      <c r="V2302" s="1" t="s">
        <v>357</v>
      </c>
      <c r="W2302" s="1" t="s">
        <v>357</v>
      </c>
      <c r="X2302" s="1" t="s">
        <v>357</v>
      </c>
    </row>
    <row r="2303" spans="1:24">
      <c r="A2303" s="1" t="s">
        <v>5073</v>
      </c>
      <c r="B2303" s="1" t="s">
        <v>5074</v>
      </c>
      <c r="C2303" s="1" t="s">
        <v>3014</v>
      </c>
      <c r="D2303" s="1" t="s">
        <v>10669</v>
      </c>
      <c r="E2303" s="1" t="s">
        <v>357</v>
      </c>
      <c r="F2303" s="1" t="s">
        <v>357</v>
      </c>
      <c r="G2303" s="1" t="s">
        <v>357</v>
      </c>
      <c r="H2303" s="1" t="s">
        <v>357</v>
      </c>
      <c r="I2303" s="1" t="s">
        <v>357</v>
      </c>
      <c r="J2303" s="1" t="s">
        <v>357</v>
      </c>
      <c r="K2303" s="1" t="s">
        <v>357</v>
      </c>
      <c r="L2303" s="1" t="s">
        <v>357</v>
      </c>
      <c r="M2303" s="1" t="s">
        <v>357</v>
      </c>
      <c r="N2303" s="1" t="s">
        <v>357</v>
      </c>
      <c r="O2303" s="1" t="s">
        <v>357</v>
      </c>
      <c r="P2303" s="1" t="s">
        <v>357</v>
      </c>
      <c r="Q2303" s="1" t="s">
        <v>357</v>
      </c>
      <c r="R2303" s="1" t="s">
        <v>357</v>
      </c>
      <c r="S2303" s="1" t="s">
        <v>357</v>
      </c>
      <c r="T2303" s="1" t="s">
        <v>11140</v>
      </c>
      <c r="U2303" s="1" t="s">
        <v>357</v>
      </c>
      <c r="V2303" s="1" t="s">
        <v>357</v>
      </c>
      <c r="W2303" s="1" t="s">
        <v>357</v>
      </c>
      <c r="X2303" s="1" t="s">
        <v>357</v>
      </c>
    </row>
    <row r="2304" spans="1:24">
      <c r="A2304" s="1" t="s">
        <v>5076</v>
      </c>
      <c r="B2304" s="1" t="s">
        <v>5077</v>
      </c>
      <c r="C2304" s="1" t="s">
        <v>3014</v>
      </c>
      <c r="D2304" s="1" t="s">
        <v>10669</v>
      </c>
      <c r="E2304" s="1" t="s">
        <v>357</v>
      </c>
      <c r="F2304" s="1" t="s">
        <v>357</v>
      </c>
      <c r="G2304" s="1" t="s">
        <v>357</v>
      </c>
      <c r="H2304" s="1" t="s">
        <v>357</v>
      </c>
      <c r="I2304" s="1" t="s">
        <v>357</v>
      </c>
      <c r="J2304" s="1" t="s">
        <v>357</v>
      </c>
      <c r="K2304" s="1" t="s">
        <v>357</v>
      </c>
      <c r="L2304" s="1" t="s">
        <v>357</v>
      </c>
      <c r="M2304" s="1" t="s">
        <v>357</v>
      </c>
      <c r="N2304" s="1" t="s">
        <v>357</v>
      </c>
      <c r="O2304" s="1" t="s">
        <v>357</v>
      </c>
      <c r="P2304" s="1" t="s">
        <v>357</v>
      </c>
      <c r="Q2304" s="1" t="s">
        <v>357</v>
      </c>
      <c r="R2304" s="1" t="s">
        <v>357</v>
      </c>
      <c r="S2304" s="1" t="s">
        <v>357</v>
      </c>
      <c r="T2304" s="1" t="s">
        <v>11140</v>
      </c>
      <c r="U2304" s="1" t="s">
        <v>357</v>
      </c>
      <c r="V2304" s="1" t="s">
        <v>357</v>
      </c>
      <c r="W2304" s="1" t="s">
        <v>357</v>
      </c>
      <c r="X2304" s="1" t="s">
        <v>357</v>
      </c>
    </row>
    <row r="2305" spans="1:24">
      <c r="A2305" s="1" t="s">
        <v>5079</v>
      </c>
      <c r="B2305" s="1" t="s">
        <v>5080</v>
      </c>
      <c r="C2305" s="1" t="s">
        <v>3014</v>
      </c>
      <c r="D2305" s="1" t="s">
        <v>10669</v>
      </c>
      <c r="E2305" s="1" t="s">
        <v>357</v>
      </c>
      <c r="F2305" s="1" t="s">
        <v>357</v>
      </c>
      <c r="G2305" s="1" t="s">
        <v>357</v>
      </c>
      <c r="H2305" s="1" t="s">
        <v>357</v>
      </c>
      <c r="I2305" s="1" t="s">
        <v>357</v>
      </c>
      <c r="J2305" s="1" t="s">
        <v>357</v>
      </c>
      <c r="K2305" s="1" t="s">
        <v>357</v>
      </c>
      <c r="L2305" s="1" t="s">
        <v>357</v>
      </c>
      <c r="M2305" s="1" t="s">
        <v>357</v>
      </c>
      <c r="N2305" s="1" t="s">
        <v>357</v>
      </c>
      <c r="O2305" s="1" t="s">
        <v>357</v>
      </c>
      <c r="P2305" s="1" t="s">
        <v>357</v>
      </c>
      <c r="Q2305" s="1" t="s">
        <v>357</v>
      </c>
      <c r="R2305" s="1" t="s">
        <v>357</v>
      </c>
      <c r="S2305" s="1" t="s">
        <v>357</v>
      </c>
      <c r="T2305" s="1" t="s">
        <v>11140</v>
      </c>
      <c r="U2305" s="1" t="s">
        <v>357</v>
      </c>
      <c r="V2305" s="1" t="s">
        <v>357</v>
      </c>
      <c r="W2305" s="1" t="s">
        <v>357</v>
      </c>
      <c r="X2305" s="1" t="s">
        <v>357</v>
      </c>
    </row>
    <row r="2306" spans="1:24">
      <c r="A2306" s="1" t="s">
        <v>5082</v>
      </c>
      <c r="B2306" s="1" t="s">
        <v>5083</v>
      </c>
      <c r="C2306" s="1" t="s">
        <v>3014</v>
      </c>
      <c r="D2306" s="1" t="s">
        <v>10669</v>
      </c>
      <c r="E2306" s="1" t="s">
        <v>357</v>
      </c>
      <c r="F2306" s="1" t="s">
        <v>357</v>
      </c>
      <c r="G2306" s="1" t="s">
        <v>357</v>
      </c>
      <c r="H2306" s="1" t="s">
        <v>357</v>
      </c>
      <c r="I2306" s="1" t="s">
        <v>357</v>
      </c>
      <c r="J2306" s="1" t="s">
        <v>357</v>
      </c>
      <c r="K2306" s="1" t="s">
        <v>357</v>
      </c>
      <c r="L2306" s="1" t="s">
        <v>357</v>
      </c>
      <c r="M2306" s="1" t="s">
        <v>357</v>
      </c>
      <c r="N2306" s="1" t="s">
        <v>357</v>
      </c>
      <c r="O2306" s="1" t="s">
        <v>357</v>
      </c>
      <c r="P2306" s="1" t="s">
        <v>357</v>
      </c>
      <c r="Q2306" s="1" t="s">
        <v>357</v>
      </c>
      <c r="R2306" s="1" t="s">
        <v>357</v>
      </c>
      <c r="S2306" s="1" t="s">
        <v>357</v>
      </c>
      <c r="T2306" s="1" t="s">
        <v>11140</v>
      </c>
      <c r="U2306" s="1" t="s">
        <v>357</v>
      </c>
      <c r="V2306" s="1" t="s">
        <v>357</v>
      </c>
      <c r="W2306" s="1" t="s">
        <v>357</v>
      </c>
      <c r="X2306" s="1" t="s">
        <v>357</v>
      </c>
    </row>
    <row r="2307" spans="1:24">
      <c r="A2307" s="1" t="s">
        <v>5085</v>
      </c>
      <c r="B2307" s="1" t="s">
        <v>5086</v>
      </c>
      <c r="C2307" s="1" t="s">
        <v>3014</v>
      </c>
      <c r="D2307" s="1" t="s">
        <v>10669</v>
      </c>
      <c r="E2307" s="1" t="s">
        <v>357</v>
      </c>
      <c r="F2307" s="1" t="s">
        <v>357</v>
      </c>
      <c r="G2307" s="1" t="s">
        <v>357</v>
      </c>
      <c r="H2307" s="1" t="s">
        <v>357</v>
      </c>
      <c r="I2307" s="1" t="s">
        <v>357</v>
      </c>
      <c r="J2307" s="1" t="s">
        <v>357</v>
      </c>
      <c r="K2307" s="1" t="s">
        <v>357</v>
      </c>
      <c r="L2307" s="1" t="s">
        <v>357</v>
      </c>
      <c r="M2307" s="1" t="s">
        <v>357</v>
      </c>
      <c r="N2307" s="1" t="s">
        <v>357</v>
      </c>
      <c r="O2307" s="1" t="s">
        <v>357</v>
      </c>
      <c r="P2307" s="1" t="s">
        <v>357</v>
      </c>
      <c r="Q2307" s="1" t="s">
        <v>357</v>
      </c>
      <c r="R2307" s="1" t="s">
        <v>357</v>
      </c>
      <c r="S2307" s="1" t="s">
        <v>357</v>
      </c>
      <c r="T2307" s="1" t="s">
        <v>11140</v>
      </c>
      <c r="U2307" s="1" t="s">
        <v>357</v>
      </c>
      <c r="V2307" s="1" t="s">
        <v>357</v>
      </c>
      <c r="W2307" s="1" t="s">
        <v>357</v>
      </c>
      <c r="X2307" s="1" t="s">
        <v>357</v>
      </c>
    </row>
    <row r="2308" spans="1:24">
      <c r="A2308" s="1" t="s">
        <v>5088</v>
      </c>
      <c r="B2308" s="1" t="s">
        <v>5089</v>
      </c>
      <c r="C2308" s="1" t="s">
        <v>3014</v>
      </c>
      <c r="D2308" s="1" t="s">
        <v>10669</v>
      </c>
      <c r="E2308" s="1" t="s">
        <v>357</v>
      </c>
      <c r="F2308" s="1" t="s">
        <v>357</v>
      </c>
      <c r="G2308" s="1" t="s">
        <v>357</v>
      </c>
      <c r="H2308" s="1" t="s">
        <v>357</v>
      </c>
      <c r="I2308" s="1" t="s">
        <v>357</v>
      </c>
      <c r="J2308" s="1" t="s">
        <v>357</v>
      </c>
      <c r="K2308" s="1" t="s">
        <v>357</v>
      </c>
      <c r="L2308" s="1" t="s">
        <v>357</v>
      </c>
      <c r="M2308" s="1" t="s">
        <v>357</v>
      </c>
      <c r="N2308" s="1" t="s">
        <v>357</v>
      </c>
      <c r="O2308" s="1" t="s">
        <v>357</v>
      </c>
      <c r="P2308" s="1" t="s">
        <v>357</v>
      </c>
      <c r="Q2308" s="1" t="s">
        <v>357</v>
      </c>
      <c r="R2308" s="1" t="s">
        <v>357</v>
      </c>
      <c r="S2308" s="1" t="s">
        <v>357</v>
      </c>
      <c r="T2308" s="1" t="s">
        <v>11140</v>
      </c>
      <c r="U2308" s="1" t="s">
        <v>357</v>
      </c>
      <c r="V2308" s="1" t="s">
        <v>357</v>
      </c>
      <c r="W2308" s="1" t="s">
        <v>357</v>
      </c>
      <c r="X2308" s="1" t="s">
        <v>357</v>
      </c>
    </row>
    <row r="2309" spans="1:24">
      <c r="A2309" s="1" t="s">
        <v>5091</v>
      </c>
      <c r="B2309" s="1" t="s">
        <v>5092</v>
      </c>
      <c r="C2309" s="1" t="s">
        <v>3014</v>
      </c>
      <c r="D2309" s="1" t="s">
        <v>10669</v>
      </c>
      <c r="E2309" s="1" t="s">
        <v>357</v>
      </c>
      <c r="F2309" s="1" t="s">
        <v>357</v>
      </c>
      <c r="G2309" s="1" t="s">
        <v>357</v>
      </c>
      <c r="H2309" s="1" t="s">
        <v>357</v>
      </c>
      <c r="I2309" s="1" t="s">
        <v>357</v>
      </c>
      <c r="J2309" s="1" t="s">
        <v>357</v>
      </c>
      <c r="K2309" s="1" t="s">
        <v>357</v>
      </c>
      <c r="L2309" s="1" t="s">
        <v>357</v>
      </c>
      <c r="M2309" s="1" t="s">
        <v>357</v>
      </c>
      <c r="N2309" s="1" t="s">
        <v>357</v>
      </c>
      <c r="O2309" s="1" t="s">
        <v>357</v>
      </c>
      <c r="P2309" s="1" t="s">
        <v>357</v>
      </c>
      <c r="Q2309" s="1" t="s">
        <v>357</v>
      </c>
      <c r="R2309" s="1" t="s">
        <v>357</v>
      </c>
      <c r="S2309" s="1" t="s">
        <v>357</v>
      </c>
      <c r="T2309" s="1" t="s">
        <v>11140</v>
      </c>
      <c r="U2309" s="1" t="s">
        <v>357</v>
      </c>
      <c r="V2309" s="1" t="s">
        <v>357</v>
      </c>
      <c r="W2309" s="1" t="s">
        <v>357</v>
      </c>
      <c r="X2309" s="1" t="s">
        <v>357</v>
      </c>
    </row>
    <row r="2310" spans="1:24">
      <c r="A2310" s="1" t="s">
        <v>5094</v>
      </c>
      <c r="B2310" s="1" t="s">
        <v>5095</v>
      </c>
      <c r="C2310" s="1" t="s">
        <v>3014</v>
      </c>
      <c r="D2310" s="1" t="s">
        <v>10669</v>
      </c>
      <c r="E2310" s="1" t="s">
        <v>357</v>
      </c>
      <c r="F2310" s="1" t="s">
        <v>357</v>
      </c>
      <c r="G2310" s="1" t="s">
        <v>357</v>
      </c>
      <c r="H2310" s="1" t="s">
        <v>357</v>
      </c>
      <c r="I2310" s="1" t="s">
        <v>357</v>
      </c>
      <c r="J2310" s="1" t="s">
        <v>357</v>
      </c>
      <c r="K2310" s="1" t="s">
        <v>357</v>
      </c>
      <c r="L2310" s="1" t="s">
        <v>357</v>
      </c>
      <c r="M2310" s="1" t="s">
        <v>357</v>
      </c>
      <c r="N2310" s="1" t="s">
        <v>357</v>
      </c>
      <c r="O2310" s="1" t="s">
        <v>357</v>
      </c>
      <c r="P2310" s="1" t="s">
        <v>357</v>
      </c>
      <c r="Q2310" s="1" t="s">
        <v>357</v>
      </c>
      <c r="R2310" s="1" t="s">
        <v>357</v>
      </c>
      <c r="S2310" s="1" t="s">
        <v>357</v>
      </c>
      <c r="T2310" s="1" t="s">
        <v>11140</v>
      </c>
      <c r="U2310" s="1" t="s">
        <v>357</v>
      </c>
      <c r="V2310" s="1" t="s">
        <v>357</v>
      </c>
      <c r="W2310" s="1" t="s">
        <v>357</v>
      </c>
      <c r="X2310" s="1" t="s">
        <v>357</v>
      </c>
    </row>
    <row r="2311" spans="1:24">
      <c r="A2311" s="1" t="s">
        <v>5097</v>
      </c>
      <c r="B2311" s="1" t="s">
        <v>5098</v>
      </c>
      <c r="C2311" s="1" t="s">
        <v>3014</v>
      </c>
      <c r="D2311" s="1" t="s">
        <v>10669</v>
      </c>
      <c r="E2311" s="1" t="s">
        <v>357</v>
      </c>
      <c r="F2311" s="1" t="s">
        <v>357</v>
      </c>
      <c r="G2311" s="1" t="s">
        <v>357</v>
      </c>
      <c r="H2311" s="1" t="s">
        <v>357</v>
      </c>
      <c r="I2311" s="1" t="s">
        <v>357</v>
      </c>
      <c r="J2311" s="1" t="s">
        <v>357</v>
      </c>
      <c r="K2311" s="1" t="s">
        <v>357</v>
      </c>
      <c r="L2311" s="1" t="s">
        <v>357</v>
      </c>
      <c r="M2311" s="1" t="s">
        <v>357</v>
      </c>
      <c r="N2311" s="1" t="s">
        <v>357</v>
      </c>
      <c r="O2311" s="1" t="s">
        <v>357</v>
      </c>
      <c r="P2311" s="1" t="s">
        <v>357</v>
      </c>
      <c r="Q2311" s="1" t="s">
        <v>357</v>
      </c>
      <c r="R2311" s="1" t="s">
        <v>357</v>
      </c>
      <c r="S2311" s="1" t="s">
        <v>357</v>
      </c>
      <c r="T2311" s="1" t="s">
        <v>11140</v>
      </c>
      <c r="U2311" s="1" t="s">
        <v>357</v>
      </c>
      <c r="V2311" s="1" t="s">
        <v>357</v>
      </c>
      <c r="W2311" s="1" t="s">
        <v>357</v>
      </c>
      <c r="X2311" s="1" t="s">
        <v>357</v>
      </c>
    </row>
    <row r="2312" spans="1:24">
      <c r="A2312" s="1" t="s">
        <v>5100</v>
      </c>
      <c r="B2312" s="1" t="s">
        <v>5101</v>
      </c>
      <c r="C2312" s="1" t="s">
        <v>3014</v>
      </c>
      <c r="D2312" s="1" t="s">
        <v>10669</v>
      </c>
      <c r="E2312" s="1" t="s">
        <v>357</v>
      </c>
      <c r="F2312" s="1" t="s">
        <v>357</v>
      </c>
      <c r="G2312" s="1" t="s">
        <v>357</v>
      </c>
      <c r="H2312" s="1" t="s">
        <v>357</v>
      </c>
      <c r="I2312" s="1" t="s">
        <v>357</v>
      </c>
      <c r="J2312" s="1" t="s">
        <v>357</v>
      </c>
      <c r="K2312" s="1" t="s">
        <v>357</v>
      </c>
      <c r="L2312" s="1" t="s">
        <v>357</v>
      </c>
      <c r="M2312" s="1" t="s">
        <v>357</v>
      </c>
      <c r="N2312" s="1" t="s">
        <v>357</v>
      </c>
      <c r="O2312" s="1" t="s">
        <v>357</v>
      </c>
      <c r="P2312" s="1" t="s">
        <v>357</v>
      </c>
      <c r="Q2312" s="1" t="s">
        <v>357</v>
      </c>
      <c r="R2312" s="1" t="s">
        <v>357</v>
      </c>
      <c r="S2312" s="1" t="s">
        <v>357</v>
      </c>
      <c r="T2312" s="1" t="s">
        <v>11140</v>
      </c>
      <c r="U2312" s="1" t="s">
        <v>357</v>
      </c>
      <c r="V2312" s="1" t="s">
        <v>357</v>
      </c>
      <c r="W2312" s="1" t="s">
        <v>357</v>
      </c>
      <c r="X2312" s="1" t="s">
        <v>357</v>
      </c>
    </row>
    <row r="2313" spans="1:24">
      <c r="A2313" s="1" t="s">
        <v>5103</v>
      </c>
      <c r="B2313" s="1" t="s">
        <v>5104</v>
      </c>
      <c r="C2313" s="1" t="s">
        <v>3014</v>
      </c>
      <c r="D2313" s="1" t="s">
        <v>10669</v>
      </c>
      <c r="E2313" s="1" t="s">
        <v>357</v>
      </c>
      <c r="F2313" s="1" t="s">
        <v>357</v>
      </c>
      <c r="G2313" s="1" t="s">
        <v>357</v>
      </c>
      <c r="H2313" s="1" t="s">
        <v>357</v>
      </c>
      <c r="I2313" s="1" t="s">
        <v>357</v>
      </c>
      <c r="J2313" s="1" t="s">
        <v>357</v>
      </c>
      <c r="K2313" s="1" t="s">
        <v>357</v>
      </c>
      <c r="L2313" s="1" t="s">
        <v>357</v>
      </c>
      <c r="M2313" s="1" t="s">
        <v>357</v>
      </c>
      <c r="N2313" s="1" t="s">
        <v>357</v>
      </c>
      <c r="O2313" s="1" t="s">
        <v>357</v>
      </c>
      <c r="P2313" s="1" t="s">
        <v>357</v>
      </c>
      <c r="Q2313" s="1" t="s">
        <v>357</v>
      </c>
      <c r="R2313" s="1" t="s">
        <v>357</v>
      </c>
      <c r="S2313" s="1" t="s">
        <v>357</v>
      </c>
      <c r="T2313" s="1" t="s">
        <v>11140</v>
      </c>
      <c r="U2313" s="1" t="s">
        <v>357</v>
      </c>
      <c r="V2313" s="1" t="s">
        <v>357</v>
      </c>
      <c r="W2313" s="1" t="s">
        <v>357</v>
      </c>
      <c r="X2313" s="1" t="s">
        <v>357</v>
      </c>
    </row>
    <row r="2314" spans="1:24">
      <c r="A2314" s="1" t="s">
        <v>5106</v>
      </c>
      <c r="B2314" s="1" t="s">
        <v>5107</v>
      </c>
      <c r="C2314" s="1" t="s">
        <v>3014</v>
      </c>
      <c r="D2314" s="1" t="s">
        <v>10669</v>
      </c>
      <c r="E2314" s="1" t="s">
        <v>357</v>
      </c>
      <c r="F2314" s="1" t="s">
        <v>357</v>
      </c>
      <c r="G2314" s="1" t="s">
        <v>357</v>
      </c>
      <c r="H2314" s="1" t="s">
        <v>357</v>
      </c>
      <c r="I2314" s="1" t="s">
        <v>357</v>
      </c>
      <c r="J2314" s="1" t="s">
        <v>357</v>
      </c>
      <c r="K2314" s="1" t="s">
        <v>357</v>
      </c>
      <c r="L2314" s="1" t="s">
        <v>357</v>
      </c>
      <c r="M2314" s="1" t="s">
        <v>357</v>
      </c>
      <c r="N2314" s="1" t="s">
        <v>357</v>
      </c>
      <c r="O2314" s="1" t="s">
        <v>357</v>
      </c>
      <c r="P2314" s="1" t="s">
        <v>357</v>
      </c>
      <c r="Q2314" s="1" t="s">
        <v>357</v>
      </c>
      <c r="R2314" s="1" t="s">
        <v>357</v>
      </c>
      <c r="S2314" s="1" t="s">
        <v>357</v>
      </c>
      <c r="T2314" s="1" t="s">
        <v>11140</v>
      </c>
      <c r="U2314" s="1" t="s">
        <v>357</v>
      </c>
      <c r="V2314" s="1" t="s">
        <v>357</v>
      </c>
      <c r="W2314" s="1" t="s">
        <v>357</v>
      </c>
      <c r="X2314" s="1" t="s">
        <v>357</v>
      </c>
    </row>
    <row r="2315" spans="1:24">
      <c r="A2315" s="1" t="s">
        <v>5109</v>
      </c>
      <c r="B2315" s="1" t="s">
        <v>5110</v>
      </c>
      <c r="C2315" s="1" t="s">
        <v>3014</v>
      </c>
      <c r="D2315" s="1" t="s">
        <v>10669</v>
      </c>
      <c r="E2315" s="1" t="s">
        <v>357</v>
      </c>
      <c r="F2315" s="1" t="s">
        <v>357</v>
      </c>
      <c r="G2315" s="1" t="s">
        <v>357</v>
      </c>
      <c r="H2315" s="1" t="s">
        <v>357</v>
      </c>
      <c r="I2315" s="1" t="s">
        <v>357</v>
      </c>
      <c r="J2315" s="1" t="s">
        <v>357</v>
      </c>
      <c r="K2315" s="1" t="s">
        <v>357</v>
      </c>
      <c r="L2315" s="1" t="s">
        <v>357</v>
      </c>
      <c r="M2315" s="1" t="s">
        <v>357</v>
      </c>
      <c r="N2315" s="1" t="s">
        <v>357</v>
      </c>
      <c r="O2315" s="1" t="s">
        <v>357</v>
      </c>
      <c r="P2315" s="1" t="s">
        <v>357</v>
      </c>
      <c r="Q2315" s="1" t="s">
        <v>357</v>
      </c>
      <c r="R2315" s="1" t="s">
        <v>357</v>
      </c>
      <c r="S2315" s="1" t="s">
        <v>357</v>
      </c>
      <c r="T2315" s="1" t="s">
        <v>11140</v>
      </c>
      <c r="U2315" s="1" t="s">
        <v>357</v>
      </c>
      <c r="V2315" s="1" t="s">
        <v>357</v>
      </c>
      <c r="W2315" s="1" t="s">
        <v>357</v>
      </c>
      <c r="X2315" s="1" t="s">
        <v>357</v>
      </c>
    </row>
    <row r="2316" spans="1:24" ht="30">
      <c r="A2316" s="1" t="s">
        <v>3764</v>
      </c>
      <c r="B2316" s="1" t="s">
        <v>3765</v>
      </c>
      <c r="C2316" s="1" t="s">
        <v>3014</v>
      </c>
      <c r="D2316" s="1" t="s">
        <v>10669</v>
      </c>
      <c r="E2316" s="1" t="s">
        <v>357</v>
      </c>
      <c r="F2316" s="1" t="s">
        <v>357</v>
      </c>
      <c r="G2316" s="1" t="s">
        <v>357</v>
      </c>
      <c r="H2316" s="1" t="s">
        <v>357</v>
      </c>
      <c r="I2316" s="1" t="s">
        <v>357</v>
      </c>
      <c r="J2316" s="1" t="s">
        <v>357</v>
      </c>
      <c r="K2316" s="1" t="s">
        <v>357</v>
      </c>
      <c r="L2316" s="1" t="s">
        <v>357</v>
      </c>
      <c r="M2316" s="1" t="s">
        <v>357</v>
      </c>
      <c r="N2316" s="1" t="s">
        <v>357</v>
      </c>
      <c r="O2316" s="1" t="s">
        <v>357</v>
      </c>
      <c r="P2316" s="1" t="s">
        <v>357</v>
      </c>
      <c r="Q2316" s="1" t="s">
        <v>357</v>
      </c>
      <c r="R2316" s="1" t="s">
        <v>357</v>
      </c>
      <c r="S2316" s="1" t="s">
        <v>357</v>
      </c>
      <c r="T2316" s="1" t="s">
        <v>11140</v>
      </c>
      <c r="U2316" s="1" t="s">
        <v>357</v>
      </c>
      <c r="V2316" s="1" t="s">
        <v>357</v>
      </c>
      <c r="W2316" s="1" t="s">
        <v>357</v>
      </c>
      <c r="X2316" s="1" t="s">
        <v>357</v>
      </c>
    </row>
    <row r="2317" spans="1:24" ht="30">
      <c r="A2317" s="1" t="s">
        <v>3767</v>
      </c>
      <c r="B2317" s="1" t="s">
        <v>3768</v>
      </c>
      <c r="C2317" s="1" t="s">
        <v>3014</v>
      </c>
      <c r="D2317" s="1" t="s">
        <v>10669</v>
      </c>
      <c r="E2317" s="1" t="s">
        <v>357</v>
      </c>
      <c r="F2317" s="1" t="s">
        <v>357</v>
      </c>
      <c r="G2317" s="1" t="s">
        <v>357</v>
      </c>
      <c r="H2317" s="1" t="s">
        <v>357</v>
      </c>
      <c r="I2317" s="1" t="s">
        <v>357</v>
      </c>
      <c r="J2317" s="1" t="s">
        <v>357</v>
      </c>
      <c r="K2317" s="1" t="s">
        <v>357</v>
      </c>
      <c r="L2317" s="1" t="s">
        <v>357</v>
      </c>
      <c r="M2317" s="1" t="s">
        <v>357</v>
      </c>
      <c r="N2317" s="1" t="s">
        <v>357</v>
      </c>
      <c r="O2317" s="1" t="s">
        <v>357</v>
      </c>
      <c r="P2317" s="1" t="s">
        <v>357</v>
      </c>
      <c r="Q2317" s="1" t="s">
        <v>357</v>
      </c>
      <c r="R2317" s="1" t="s">
        <v>357</v>
      </c>
      <c r="S2317" s="1" t="s">
        <v>357</v>
      </c>
      <c r="T2317" s="1" t="s">
        <v>11140</v>
      </c>
      <c r="U2317" s="1" t="s">
        <v>357</v>
      </c>
      <c r="V2317" s="1" t="s">
        <v>357</v>
      </c>
      <c r="W2317" s="1" t="s">
        <v>357</v>
      </c>
      <c r="X2317" s="1" t="s">
        <v>357</v>
      </c>
    </row>
    <row r="2318" spans="1:24" ht="30">
      <c r="A2318" s="1" t="s">
        <v>3770</v>
      </c>
      <c r="B2318" s="1" t="s">
        <v>3771</v>
      </c>
      <c r="C2318" s="1" t="s">
        <v>3014</v>
      </c>
      <c r="D2318" s="1" t="s">
        <v>10669</v>
      </c>
      <c r="E2318" s="1" t="s">
        <v>357</v>
      </c>
      <c r="F2318" s="1" t="s">
        <v>357</v>
      </c>
      <c r="G2318" s="1" t="s">
        <v>357</v>
      </c>
      <c r="H2318" s="1" t="s">
        <v>357</v>
      </c>
      <c r="I2318" s="1" t="s">
        <v>357</v>
      </c>
      <c r="J2318" s="1" t="s">
        <v>357</v>
      </c>
      <c r="K2318" s="1" t="s">
        <v>357</v>
      </c>
      <c r="L2318" s="1" t="s">
        <v>357</v>
      </c>
      <c r="M2318" s="1" t="s">
        <v>357</v>
      </c>
      <c r="N2318" s="1" t="s">
        <v>357</v>
      </c>
      <c r="O2318" s="1" t="s">
        <v>357</v>
      </c>
      <c r="P2318" s="1" t="s">
        <v>357</v>
      </c>
      <c r="Q2318" s="1" t="s">
        <v>357</v>
      </c>
      <c r="R2318" s="1" t="s">
        <v>357</v>
      </c>
      <c r="S2318" s="1" t="s">
        <v>357</v>
      </c>
      <c r="T2318" s="1" t="s">
        <v>11140</v>
      </c>
      <c r="U2318" s="1" t="s">
        <v>357</v>
      </c>
      <c r="V2318" s="1" t="s">
        <v>357</v>
      </c>
      <c r="W2318" s="1" t="s">
        <v>357</v>
      </c>
      <c r="X2318" s="1" t="s">
        <v>357</v>
      </c>
    </row>
    <row r="2319" spans="1:24" ht="30">
      <c r="A2319" s="1" t="s">
        <v>3773</v>
      </c>
      <c r="B2319" s="1" t="s">
        <v>3774</v>
      </c>
      <c r="C2319" s="1" t="s">
        <v>3014</v>
      </c>
      <c r="D2319" s="1" t="s">
        <v>10669</v>
      </c>
      <c r="E2319" s="1" t="s">
        <v>357</v>
      </c>
      <c r="F2319" s="1" t="s">
        <v>357</v>
      </c>
      <c r="G2319" s="1" t="s">
        <v>357</v>
      </c>
      <c r="H2319" s="1" t="s">
        <v>357</v>
      </c>
      <c r="I2319" s="1" t="s">
        <v>357</v>
      </c>
      <c r="J2319" s="1" t="s">
        <v>357</v>
      </c>
      <c r="K2319" s="1" t="s">
        <v>357</v>
      </c>
      <c r="L2319" s="1" t="s">
        <v>357</v>
      </c>
      <c r="M2319" s="1" t="s">
        <v>357</v>
      </c>
      <c r="N2319" s="1" t="s">
        <v>357</v>
      </c>
      <c r="O2319" s="1" t="s">
        <v>357</v>
      </c>
      <c r="P2319" s="1" t="s">
        <v>357</v>
      </c>
      <c r="Q2319" s="1" t="s">
        <v>357</v>
      </c>
      <c r="R2319" s="1" t="s">
        <v>357</v>
      </c>
      <c r="S2319" s="1" t="s">
        <v>357</v>
      </c>
      <c r="T2319" s="1" t="s">
        <v>11140</v>
      </c>
      <c r="U2319" s="1" t="s">
        <v>357</v>
      </c>
      <c r="V2319" s="1" t="s">
        <v>357</v>
      </c>
      <c r="W2319" s="1" t="s">
        <v>357</v>
      </c>
      <c r="X2319" s="1" t="s">
        <v>357</v>
      </c>
    </row>
    <row r="2320" spans="1:24" ht="30">
      <c r="A2320" s="1" t="s">
        <v>3776</v>
      </c>
      <c r="B2320" s="1" t="s">
        <v>3777</v>
      </c>
      <c r="C2320" s="1" t="s">
        <v>3014</v>
      </c>
      <c r="D2320" s="1" t="s">
        <v>10669</v>
      </c>
      <c r="E2320" s="1" t="s">
        <v>357</v>
      </c>
      <c r="F2320" s="1" t="s">
        <v>357</v>
      </c>
      <c r="G2320" s="1" t="s">
        <v>357</v>
      </c>
      <c r="H2320" s="1" t="s">
        <v>357</v>
      </c>
      <c r="I2320" s="1" t="s">
        <v>357</v>
      </c>
      <c r="J2320" s="1" t="s">
        <v>357</v>
      </c>
      <c r="K2320" s="1" t="s">
        <v>357</v>
      </c>
      <c r="L2320" s="1" t="s">
        <v>357</v>
      </c>
      <c r="M2320" s="1" t="s">
        <v>357</v>
      </c>
      <c r="N2320" s="1" t="s">
        <v>357</v>
      </c>
      <c r="O2320" s="1" t="s">
        <v>357</v>
      </c>
      <c r="P2320" s="1" t="s">
        <v>357</v>
      </c>
      <c r="Q2320" s="1" t="s">
        <v>357</v>
      </c>
      <c r="R2320" s="1" t="s">
        <v>357</v>
      </c>
      <c r="S2320" s="1" t="s">
        <v>357</v>
      </c>
      <c r="T2320" s="1" t="s">
        <v>11140</v>
      </c>
      <c r="U2320" s="1" t="s">
        <v>357</v>
      </c>
      <c r="V2320" s="1" t="s">
        <v>357</v>
      </c>
      <c r="W2320" s="1" t="s">
        <v>357</v>
      </c>
      <c r="X2320" s="1" t="s">
        <v>357</v>
      </c>
    </row>
    <row r="2321" spans="1:24" ht="30">
      <c r="A2321" s="1" t="s">
        <v>3779</v>
      </c>
      <c r="B2321" s="1" t="s">
        <v>3780</v>
      </c>
      <c r="C2321" s="1" t="s">
        <v>3014</v>
      </c>
      <c r="D2321" s="1" t="s">
        <v>10669</v>
      </c>
      <c r="E2321" s="1" t="s">
        <v>357</v>
      </c>
      <c r="F2321" s="1" t="s">
        <v>357</v>
      </c>
      <c r="G2321" s="1" t="s">
        <v>357</v>
      </c>
      <c r="H2321" s="1" t="s">
        <v>357</v>
      </c>
      <c r="I2321" s="1" t="s">
        <v>357</v>
      </c>
      <c r="J2321" s="1" t="s">
        <v>357</v>
      </c>
      <c r="K2321" s="1" t="s">
        <v>357</v>
      </c>
      <c r="L2321" s="1" t="s">
        <v>357</v>
      </c>
      <c r="M2321" s="1" t="s">
        <v>357</v>
      </c>
      <c r="N2321" s="1" t="s">
        <v>357</v>
      </c>
      <c r="O2321" s="1" t="s">
        <v>357</v>
      </c>
      <c r="P2321" s="1" t="s">
        <v>357</v>
      </c>
      <c r="Q2321" s="1" t="s">
        <v>357</v>
      </c>
      <c r="R2321" s="1" t="s">
        <v>357</v>
      </c>
      <c r="S2321" s="1" t="s">
        <v>357</v>
      </c>
      <c r="T2321" s="1" t="s">
        <v>11140</v>
      </c>
      <c r="U2321" s="1" t="s">
        <v>357</v>
      </c>
      <c r="V2321" s="1" t="s">
        <v>357</v>
      </c>
      <c r="W2321" s="1" t="s">
        <v>357</v>
      </c>
      <c r="X2321" s="1" t="s">
        <v>357</v>
      </c>
    </row>
    <row r="2322" spans="1:24" ht="30">
      <c r="A2322" s="1" t="s">
        <v>3782</v>
      </c>
      <c r="B2322" s="1" t="s">
        <v>3783</v>
      </c>
      <c r="C2322" s="1" t="s">
        <v>3014</v>
      </c>
      <c r="D2322" s="1" t="s">
        <v>10669</v>
      </c>
      <c r="E2322" s="1" t="s">
        <v>357</v>
      </c>
      <c r="F2322" s="1" t="s">
        <v>357</v>
      </c>
      <c r="G2322" s="1" t="s">
        <v>357</v>
      </c>
      <c r="H2322" s="1" t="s">
        <v>357</v>
      </c>
      <c r="I2322" s="1" t="s">
        <v>357</v>
      </c>
      <c r="J2322" s="1" t="s">
        <v>357</v>
      </c>
      <c r="K2322" s="1" t="s">
        <v>357</v>
      </c>
      <c r="L2322" s="1" t="s">
        <v>357</v>
      </c>
      <c r="M2322" s="1" t="s">
        <v>357</v>
      </c>
      <c r="N2322" s="1" t="s">
        <v>357</v>
      </c>
      <c r="O2322" s="1" t="s">
        <v>357</v>
      </c>
      <c r="P2322" s="1" t="s">
        <v>357</v>
      </c>
      <c r="Q2322" s="1" t="s">
        <v>357</v>
      </c>
      <c r="R2322" s="1" t="s">
        <v>357</v>
      </c>
      <c r="S2322" s="1" t="s">
        <v>357</v>
      </c>
      <c r="T2322" s="1" t="s">
        <v>11140</v>
      </c>
      <c r="U2322" s="1" t="s">
        <v>357</v>
      </c>
      <c r="V2322" s="1" t="s">
        <v>357</v>
      </c>
      <c r="W2322" s="1" t="s">
        <v>357</v>
      </c>
      <c r="X2322" s="1" t="s">
        <v>357</v>
      </c>
    </row>
    <row r="2323" spans="1:24">
      <c r="A2323" s="1" t="s">
        <v>3785</v>
      </c>
      <c r="B2323" s="1" t="s">
        <v>3786</v>
      </c>
      <c r="C2323" s="1" t="s">
        <v>3014</v>
      </c>
      <c r="D2323" s="1" t="s">
        <v>10669</v>
      </c>
      <c r="E2323" s="1" t="s">
        <v>357</v>
      </c>
      <c r="F2323" s="1" t="s">
        <v>357</v>
      </c>
      <c r="G2323" s="1" t="s">
        <v>357</v>
      </c>
      <c r="H2323" s="1" t="s">
        <v>357</v>
      </c>
      <c r="I2323" s="1" t="s">
        <v>357</v>
      </c>
      <c r="J2323" s="1" t="s">
        <v>357</v>
      </c>
      <c r="K2323" s="1" t="s">
        <v>357</v>
      </c>
      <c r="L2323" s="1" t="s">
        <v>357</v>
      </c>
      <c r="M2323" s="1" t="s">
        <v>357</v>
      </c>
      <c r="N2323" s="1" t="s">
        <v>357</v>
      </c>
      <c r="O2323" s="1" t="s">
        <v>357</v>
      </c>
      <c r="P2323" s="1" t="s">
        <v>357</v>
      </c>
      <c r="Q2323" s="1" t="s">
        <v>357</v>
      </c>
      <c r="R2323" s="1" t="s">
        <v>357</v>
      </c>
      <c r="S2323" s="1" t="s">
        <v>357</v>
      </c>
      <c r="T2323" s="1" t="s">
        <v>11140</v>
      </c>
      <c r="U2323" s="1" t="s">
        <v>357</v>
      </c>
      <c r="V2323" s="1" t="s">
        <v>357</v>
      </c>
      <c r="W2323" s="1" t="s">
        <v>357</v>
      </c>
      <c r="X2323" s="1" t="s">
        <v>357</v>
      </c>
    </row>
    <row r="2324" spans="1:24">
      <c r="A2324" s="1" t="s">
        <v>3788</v>
      </c>
      <c r="B2324" s="1" t="s">
        <v>3789</v>
      </c>
      <c r="C2324" s="1" t="s">
        <v>3014</v>
      </c>
      <c r="D2324" s="1" t="s">
        <v>10669</v>
      </c>
      <c r="E2324" s="1" t="s">
        <v>357</v>
      </c>
      <c r="F2324" s="1" t="s">
        <v>357</v>
      </c>
      <c r="G2324" s="1" t="s">
        <v>357</v>
      </c>
      <c r="H2324" s="1" t="s">
        <v>357</v>
      </c>
      <c r="I2324" s="1" t="s">
        <v>357</v>
      </c>
      <c r="J2324" s="1" t="s">
        <v>357</v>
      </c>
      <c r="K2324" s="1" t="s">
        <v>357</v>
      </c>
      <c r="L2324" s="1" t="s">
        <v>357</v>
      </c>
      <c r="M2324" s="1" t="s">
        <v>357</v>
      </c>
      <c r="N2324" s="1" t="s">
        <v>357</v>
      </c>
      <c r="O2324" s="1" t="s">
        <v>357</v>
      </c>
      <c r="P2324" s="1" t="s">
        <v>357</v>
      </c>
      <c r="Q2324" s="1" t="s">
        <v>357</v>
      </c>
      <c r="R2324" s="1" t="s">
        <v>357</v>
      </c>
      <c r="S2324" s="1" t="s">
        <v>357</v>
      </c>
      <c r="T2324" s="1" t="s">
        <v>11140</v>
      </c>
      <c r="U2324" s="1" t="s">
        <v>357</v>
      </c>
      <c r="V2324" s="1" t="s">
        <v>357</v>
      </c>
      <c r="W2324" s="1" t="s">
        <v>357</v>
      </c>
      <c r="X2324" s="1" t="s">
        <v>357</v>
      </c>
    </row>
    <row r="2325" spans="1:24">
      <c r="A2325" s="1" t="s">
        <v>3791</v>
      </c>
      <c r="B2325" s="1" t="s">
        <v>3792</v>
      </c>
      <c r="C2325" s="1" t="s">
        <v>3014</v>
      </c>
      <c r="D2325" s="1" t="s">
        <v>10669</v>
      </c>
      <c r="E2325" s="1" t="s">
        <v>357</v>
      </c>
      <c r="F2325" s="1" t="s">
        <v>357</v>
      </c>
      <c r="G2325" s="1" t="s">
        <v>357</v>
      </c>
      <c r="H2325" s="1" t="s">
        <v>357</v>
      </c>
      <c r="I2325" s="1" t="s">
        <v>357</v>
      </c>
      <c r="J2325" s="1" t="s">
        <v>357</v>
      </c>
      <c r="K2325" s="1" t="s">
        <v>357</v>
      </c>
      <c r="L2325" s="1" t="s">
        <v>357</v>
      </c>
      <c r="M2325" s="1" t="s">
        <v>357</v>
      </c>
      <c r="N2325" s="1" t="s">
        <v>357</v>
      </c>
      <c r="O2325" s="1" t="s">
        <v>357</v>
      </c>
      <c r="P2325" s="1" t="s">
        <v>357</v>
      </c>
      <c r="Q2325" s="1" t="s">
        <v>357</v>
      </c>
      <c r="R2325" s="1" t="s">
        <v>357</v>
      </c>
      <c r="S2325" s="1" t="s">
        <v>357</v>
      </c>
      <c r="T2325" s="1" t="s">
        <v>11140</v>
      </c>
      <c r="U2325" s="1" t="s">
        <v>357</v>
      </c>
      <c r="V2325" s="1" t="s">
        <v>357</v>
      </c>
      <c r="W2325" s="1" t="s">
        <v>357</v>
      </c>
      <c r="X2325" s="1" t="s">
        <v>357</v>
      </c>
    </row>
    <row r="2326" spans="1:24" ht="30">
      <c r="A2326" s="1" t="s">
        <v>3794</v>
      </c>
      <c r="B2326" s="1" t="s">
        <v>3795</v>
      </c>
      <c r="C2326" s="1" t="s">
        <v>3014</v>
      </c>
      <c r="D2326" s="1" t="s">
        <v>10669</v>
      </c>
      <c r="E2326" s="1" t="s">
        <v>357</v>
      </c>
      <c r="F2326" s="1" t="s">
        <v>357</v>
      </c>
      <c r="G2326" s="1" t="s">
        <v>357</v>
      </c>
      <c r="H2326" s="1" t="s">
        <v>357</v>
      </c>
      <c r="I2326" s="1" t="s">
        <v>357</v>
      </c>
      <c r="J2326" s="1" t="s">
        <v>357</v>
      </c>
      <c r="K2326" s="1" t="s">
        <v>357</v>
      </c>
      <c r="L2326" s="1" t="s">
        <v>357</v>
      </c>
      <c r="M2326" s="1" t="s">
        <v>357</v>
      </c>
      <c r="N2326" s="1" t="s">
        <v>357</v>
      </c>
      <c r="O2326" s="1" t="s">
        <v>357</v>
      </c>
      <c r="P2326" s="1" t="s">
        <v>357</v>
      </c>
      <c r="Q2326" s="1" t="s">
        <v>357</v>
      </c>
      <c r="R2326" s="1" t="s">
        <v>357</v>
      </c>
      <c r="S2326" s="1" t="s">
        <v>357</v>
      </c>
      <c r="T2326" s="1" t="s">
        <v>11140</v>
      </c>
      <c r="U2326" s="1" t="s">
        <v>357</v>
      </c>
      <c r="V2326" s="1" t="s">
        <v>357</v>
      </c>
      <c r="W2326" s="1" t="s">
        <v>357</v>
      </c>
      <c r="X2326" s="1" t="s">
        <v>357</v>
      </c>
    </row>
    <row r="2327" spans="1:24" ht="30">
      <c r="A2327" s="1" t="s">
        <v>3797</v>
      </c>
      <c r="B2327" s="1" t="s">
        <v>3798</v>
      </c>
      <c r="C2327" s="1" t="s">
        <v>3014</v>
      </c>
      <c r="D2327" s="1" t="s">
        <v>10669</v>
      </c>
      <c r="E2327" s="1" t="s">
        <v>357</v>
      </c>
      <c r="F2327" s="1" t="s">
        <v>357</v>
      </c>
      <c r="G2327" s="1" t="s">
        <v>357</v>
      </c>
      <c r="H2327" s="1" t="s">
        <v>357</v>
      </c>
      <c r="I2327" s="1" t="s">
        <v>357</v>
      </c>
      <c r="J2327" s="1" t="s">
        <v>357</v>
      </c>
      <c r="K2327" s="1" t="s">
        <v>357</v>
      </c>
      <c r="L2327" s="1" t="s">
        <v>357</v>
      </c>
      <c r="M2327" s="1" t="s">
        <v>357</v>
      </c>
      <c r="N2327" s="1" t="s">
        <v>357</v>
      </c>
      <c r="O2327" s="1" t="s">
        <v>357</v>
      </c>
      <c r="P2327" s="1" t="s">
        <v>357</v>
      </c>
      <c r="Q2327" s="1" t="s">
        <v>357</v>
      </c>
      <c r="R2327" s="1" t="s">
        <v>357</v>
      </c>
      <c r="S2327" s="1" t="s">
        <v>357</v>
      </c>
      <c r="T2327" s="1" t="s">
        <v>11140</v>
      </c>
      <c r="U2327" s="1" t="s">
        <v>357</v>
      </c>
      <c r="V2327" s="1" t="s">
        <v>357</v>
      </c>
      <c r="W2327" s="1" t="s">
        <v>357</v>
      </c>
      <c r="X2327" s="1" t="s">
        <v>357</v>
      </c>
    </row>
    <row r="2328" spans="1:24" ht="30">
      <c r="A2328" s="1" t="s">
        <v>3800</v>
      </c>
      <c r="B2328" s="1" t="s">
        <v>3801</v>
      </c>
      <c r="C2328" s="1" t="s">
        <v>3014</v>
      </c>
      <c r="D2328" s="1" t="s">
        <v>10669</v>
      </c>
      <c r="E2328" s="1" t="s">
        <v>357</v>
      </c>
      <c r="F2328" s="1" t="s">
        <v>357</v>
      </c>
      <c r="G2328" s="1" t="s">
        <v>357</v>
      </c>
      <c r="H2328" s="1" t="s">
        <v>357</v>
      </c>
      <c r="I2328" s="1" t="s">
        <v>357</v>
      </c>
      <c r="J2328" s="1" t="s">
        <v>357</v>
      </c>
      <c r="K2328" s="1" t="s">
        <v>357</v>
      </c>
      <c r="L2328" s="1" t="s">
        <v>357</v>
      </c>
      <c r="M2328" s="1" t="s">
        <v>357</v>
      </c>
      <c r="N2328" s="1" t="s">
        <v>357</v>
      </c>
      <c r="O2328" s="1" t="s">
        <v>357</v>
      </c>
      <c r="P2328" s="1" t="s">
        <v>357</v>
      </c>
      <c r="Q2328" s="1" t="s">
        <v>357</v>
      </c>
      <c r="R2328" s="1" t="s">
        <v>357</v>
      </c>
      <c r="S2328" s="1" t="s">
        <v>357</v>
      </c>
      <c r="T2328" s="1" t="s">
        <v>11140</v>
      </c>
      <c r="U2328" s="1" t="s">
        <v>357</v>
      </c>
      <c r="V2328" s="1" t="s">
        <v>357</v>
      </c>
      <c r="W2328" s="1" t="s">
        <v>357</v>
      </c>
      <c r="X2328" s="1" t="s">
        <v>357</v>
      </c>
    </row>
    <row r="2329" spans="1:24" ht="30">
      <c r="A2329" s="1" t="s">
        <v>3803</v>
      </c>
      <c r="B2329" s="1" t="s">
        <v>3804</v>
      </c>
      <c r="C2329" s="1" t="s">
        <v>3014</v>
      </c>
      <c r="D2329" s="1" t="s">
        <v>10669</v>
      </c>
      <c r="E2329" s="1" t="s">
        <v>357</v>
      </c>
      <c r="F2329" s="1" t="s">
        <v>357</v>
      </c>
      <c r="G2329" s="1" t="s">
        <v>357</v>
      </c>
      <c r="H2329" s="1" t="s">
        <v>357</v>
      </c>
      <c r="I2329" s="1" t="s">
        <v>357</v>
      </c>
      <c r="J2329" s="1" t="s">
        <v>357</v>
      </c>
      <c r="K2329" s="1" t="s">
        <v>357</v>
      </c>
      <c r="L2329" s="1" t="s">
        <v>357</v>
      </c>
      <c r="M2329" s="1" t="s">
        <v>357</v>
      </c>
      <c r="N2329" s="1" t="s">
        <v>357</v>
      </c>
      <c r="O2329" s="1" t="s">
        <v>357</v>
      </c>
      <c r="P2329" s="1" t="s">
        <v>357</v>
      </c>
      <c r="Q2329" s="1" t="s">
        <v>357</v>
      </c>
      <c r="R2329" s="1" t="s">
        <v>357</v>
      </c>
      <c r="S2329" s="1" t="s">
        <v>357</v>
      </c>
      <c r="T2329" s="1" t="s">
        <v>11140</v>
      </c>
      <c r="U2329" s="1" t="s">
        <v>357</v>
      </c>
      <c r="V2329" s="1" t="s">
        <v>357</v>
      </c>
      <c r="W2329" s="1" t="s">
        <v>357</v>
      </c>
      <c r="X2329" s="1" t="s">
        <v>357</v>
      </c>
    </row>
    <row r="2330" spans="1:24" ht="30">
      <c r="A2330" s="1" t="s">
        <v>6246</v>
      </c>
      <c r="B2330" s="1" t="s">
        <v>6247</v>
      </c>
      <c r="C2330" s="1" t="s">
        <v>3014</v>
      </c>
      <c r="D2330" s="1" t="s">
        <v>10669</v>
      </c>
      <c r="E2330" s="1" t="s">
        <v>357</v>
      </c>
      <c r="F2330" s="1" t="s">
        <v>357</v>
      </c>
      <c r="G2330" s="1" t="s">
        <v>357</v>
      </c>
      <c r="H2330" s="1" t="s">
        <v>357</v>
      </c>
      <c r="I2330" s="1" t="s">
        <v>357</v>
      </c>
      <c r="J2330" s="1" t="s">
        <v>357</v>
      </c>
      <c r="K2330" s="1" t="s">
        <v>357</v>
      </c>
      <c r="L2330" s="1" t="s">
        <v>357</v>
      </c>
      <c r="M2330" s="1" t="s">
        <v>357</v>
      </c>
      <c r="N2330" s="1" t="s">
        <v>357</v>
      </c>
      <c r="O2330" s="1" t="s">
        <v>357</v>
      </c>
      <c r="P2330" s="1" t="s">
        <v>357</v>
      </c>
      <c r="Q2330" s="1" t="s">
        <v>357</v>
      </c>
      <c r="R2330" s="1" t="s">
        <v>357</v>
      </c>
      <c r="S2330" s="1" t="s">
        <v>357</v>
      </c>
      <c r="T2330" s="1" t="s">
        <v>11140</v>
      </c>
      <c r="U2330" s="1" t="s">
        <v>357</v>
      </c>
      <c r="V2330" s="1" t="s">
        <v>357</v>
      </c>
      <c r="W2330" s="1" t="s">
        <v>357</v>
      </c>
      <c r="X2330" s="1" t="s">
        <v>357</v>
      </c>
    </row>
    <row r="2331" spans="1:24" ht="30">
      <c r="A2331" s="1" t="s">
        <v>6249</v>
      </c>
      <c r="B2331" s="1" t="s">
        <v>6250</v>
      </c>
      <c r="C2331" s="1" t="s">
        <v>3014</v>
      </c>
      <c r="D2331" s="1" t="s">
        <v>10669</v>
      </c>
      <c r="E2331" s="1" t="s">
        <v>357</v>
      </c>
      <c r="F2331" s="1" t="s">
        <v>357</v>
      </c>
      <c r="G2331" s="1" t="s">
        <v>357</v>
      </c>
      <c r="H2331" s="1" t="s">
        <v>357</v>
      </c>
      <c r="I2331" s="1" t="s">
        <v>357</v>
      </c>
      <c r="J2331" s="1" t="s">
        <v>357</v>
      </c>
      <c r="K2331" s="1" t="s">
        <v>357</v>
      </c>
      <c r="L2331" s="1" t="s">
        <v>357</v>
      </c>
      <c r="M2331" s="1" t="s">
        <v>357</v>
      </c>
      <c r="N2331" s="1" t="s">
        <v>357</v>
      </c>
      <c r="O2331" s="1" t="s">
        <v>357</v>
      </c>
      <c r="P2331" s="1" t="s">
        <v>357</v>
      </c>
      <c r="Q2331" s="1" t="s">
        <v>357</v>
      </c>
      <c r="R2331" s="1" t="s">
        <v>357</v>
      </c>
      <c r="S2331" s="1" t="s">
        <v>357</v>
      </c>
      <c r="T2331" s="1" t="s">
        <v>11140</v>
      </c>
      <c r="U2331" s="1" t="s">
        <v>357</v>
      </c>
      <c r="V2331" s="1" t="s">
        <v>357</v>
      </c>
      <c r="W2331" s="1" t="s">
        <v>357</v>
      </c>
      <c r="X2331" s="1" t="s">
        <v>357</v>
      </c>
    </row>
    <row r="2332" spans="1:24" ht="30">
      <c r="A2332" s="1" t="s">
        <v>6252</v>
      </c>
      <c r="B2332" s="1" t="s">
        <v>6253</v>
      </c>
      <c r="C2332" s="1" t="s">
        <v>3014</v>
      </c>
      <c r="D2332" s="1" t="s">
        <v>10669</v>
      </c>
      <c r="E2332" s="1" t="s">
        <v>357</v>
      </c>
      <c r="F2332" s="1" t="s">
        <v>357</v>
      </c>
      <c r="G2332" s="1" t="s">
        <v>357</v>
      </c>
      <c r="H2332" s="1" t="s">
        <v>357</v>
      </c>
      <c r="I2332" s="1" t="s">
        <v>357</v>
      </c>
      <c r="J2332" s="1" t="s">
        <v>357</v>
      </c>
      <c r="K2332" s="1" t="s">
        <v>357</v>
      </c>
      <c r="L2332" s="1" t="s">
        <v>357</v>
      </c>
      <c r="M2332" s="1" t="s">
        <v>357</v>
      </c>
      <c r="N2332" s="1" t="s">
        <v>357</v>
      </c>
      <c r="O2332" s="1" t="s">
        <v>357</v>
      </c>
      <c r="P2332" s="1" t="s">
        <v>357</v>
      </c>
      <c r="Q2332" s="1" t="s">
        <v>357</v>
      </c>
      <c r="R2332" s="1" t="s">
        <v>357</v>
      </c>
      <c r="S2332" s="1" t="s">
        <v>357</v>
      </c>
      <c r="T2332" s="1" t="s">
        <v>11140</v>
      </c>
      <c r="U2332" s="1" t="s">
        <v>357</v>
      </c>
      <c r="V2332" s="1" t="s">
        <v>357</v>
      </c>
      <c r="W2332" s="1" t="s">
        <v>357</v>
      </c>
      <c r="X2332" s="1" t="s">
        <v>357</v>
      </c>
    </row>
    <row r="2333" spans="1:24" ht="30">
      <c r="A2333" s="1" t="s">
        <v>6255</v>
      </c>
      <c r="B2333" s="1" t="s">
        <v>6256</v>
      </c>
      <c r="C2333" s="1" t="s">
        <v>3014</v>
      </c>
      <c r="D2333" s="1" t="s">
        <v>10669</v>
      </c>
      <c r="E2333" s="1" t="s">
        <v>357</v>
      </c>
      <c r="F2333" s="1" t="s">
        <v>357</v>
      </c>
      <c r="G2333" s="1" t="s">
        <v>357</v>
      </c>
      <c r="H2333" s="1" t="s">
        <v>357</v>
      </c>
      <c r="I2333" s="1" t="s">
        <v>357</v>
      </c>
      <c r="J2333" s="1" t="s">
        <v>357</v>
      </c>
      <c r="K2333" s="1" t="s">
        <v>357</v>
      </c>
      <c r="L2333" s="1" t="s">
        <v>357</v>
      </c>
      <c r="M2333" s="1" t="s">
        <v>357</v>
      </c>
      <c r="N2333" s="1" t="s">
        <v>357</v>
      </c>
      <c r="O2333" s="1" t="s">
        <v>357</v>
      </c>
      <c r="P2333" s="1" t="s">
        <v>357</v>
      </c>
      <c r="Q2333" s="1" t="s">
        <v>357</v>
      </c>
      <c r="R2333" s="1" t="s">
        <v>357</v>
      </c>
      <c r="S2333" s="1" t="s">
        <v>357</v>
      </c>
      <c r="T2333" s="1" t="s">
        <v>11140</v>
      </c>
      <c r="U2333" s="1" t="s">
        <v>357</v>
      </c>
      <c r="V2333" s="1" t="s">
        <v>357</v>
      </c>
      <c r="W2333" s="1" t="s">
        <v>357</v>
      </c>
      <c r="X2333" s="1" t="s">
        <v>357</v>
      </c>
    </row>
    <row r="2334" spans="1:24" ht="30">
      <c r="A2334" s="1" t="s">
        <v>6258</v>
      </c>
      <c r="B2334" s="1" t="s">
        <v>6259</v>
      </c>
      <c r="C2334" s="1" t="s">
        <v>3014</v>
      </c>
      <c r="D2334" s="1" t="s">
        <v>10669</v>
      </c>
      <c r="E2334" s="1" t="s">
        <v>357</v>
      </c>
      <c r="F2334" s="1" t="s">
        <v>357</v>
      </c>
      <c r="G2334" s="1" t="s">
        <v>357</v>
      </c>
      <c r="H2334" s="1" t="s">
        <v>357</v>
      </c>
      <c r="I2334" s="1" t="s">
        <v>357</v>
      </c>
      <c r="J2334" s="1" t="s">
        <v>357</v>
      </c>
      <c r="K2334" s="1" t="s">
        <v>357</v>
      </c>
      <c r="L2334" s="1" t="s">
        <v>357</v>
      </c>
      <c r="M2334" s="1" t="s">
        <v>357</v>
      </c>
      <c r="N2334" s="1" t="s">
        <v>357</v>
      </c>
      <c r="O2334" s="1" t="s">
        <v>357</v>
      </c>
      <c r="P2334" s="1" t="s">
        <v>357</v>
      </c>
      <c r="Q2334" s="1" t="s">
        <v>357</v>
      </c>
      <c r="R2334" s="1" t="s">
        <v>357</v>
      </c>
      <c r="S2334" s="1" t="s">
        <v>357</v>
      </c>
      <c r="T2334" s="1" t="s">
        <v>11140</v>
      </c>
      <c r="U2334" s="1" t="s">
        <v>357</v>
      </c>
      <c r="V2334" s="1" t="s">
        <v>357</v>
      </c>
      <c r="W2334" s="1" t="s">
        <v>357</v>
      </c>
      <c r="X2334" s="1" t="s">
        <v>357</v>
      </c>
    </row>
    <row r="2335" spans="1:24" ht="30">
      <c r="A2335" s="1" t="s">
        <v>6261</v>
      </c>
      <c r="B2335" s="1" t="s">
        <v>6262</v>
      </c>
      <c r="C2335" s="1" t="s">
        <v>3014</v>
      </c>
      <c r="D2335" s="1" t="s">
        <v>10669</v>
      </c>
      <c r="E2335" s="1" t="s">
        <v>357</v>
      </c>
      <c r="F2335" s="1" t="s">
        <v>357</v>
      </c>
      <c r="G2335" s="1" t="s">
        <v>357</v>
      </c>
      <c r="H2335" s="1" t="s">
        <v>357</v>
      </c>
      <c r="I2335" s="1" t="s">
        <v>357</v>
      </c>
      <c r="J2335" s="1" t="s">
        <v>357</v>
      </c>
      <c r="K2335" s="1" t="s">
        <v>357</v>
      </c>
      <c r="L2335" s="1" t="s">
        <v>357</v>
      </c>
      <c r="M2335" s="1" t="s">
        <v>357</v>
      </c>
      <c r="N2335" s="1" t="s">
        <v>357</v>
      </c>
      <c r="O2335" s="1" t="s">
        <v>357</v>
      </c>
      <c r="P2335" s="1" t="s">
        <v>357</v>
      </c>
      <c r="Q2335" s="1" t="s">
        <v>357</v>
      </c>
      <c r="R2335" s="1" t="s">
        <v>357</v>
      </c>
      <c r="S2335" s="1" t="s">
        <v>357</v>
      </c>
      <c r="T2335" s="1" t="s">
        <v>11140</v>
      </c>
      <c r="U2335" s="1" t="s">
        <v>357</v>
      </c>
      <c r="V2335" s="1" t="s">
        <v>357</v>
      </c>
      <c r="W2335" s="1" t="s">
        <v>357</v>
      </c>
      <c r="X2335" s="1" t="s">
        <v>357</v>
      </c>
    </row>
    <row r="2336" spans="1:24" ht="30">
      <c r="A2336" s="1" t="s">
        <v>6264</v>
      </c>
      <c r="B2336" s="1" t="s">
        <v>6265</v>
      </c>
      <c r="C2336" s="1" t="s">
        <v>3014</v>
      </c>
      <c r="D2336" s="1" t="s">
        <v>10669</v>
      </c>
      <c r="E2336" s="1" t="s">
        <v>357</v>
      </c>
      <c r="F2336" s="1" t="s">
        <v>357</v>
      </c>
      <c r="G2336" s="1" t="s">
        <v>357</v>
      </c>
      <c r="H2336" s="1" t="s">
        <v>357</v>
      </c>
      <c r="I2336" s="1" t="s">
        <v>357</v>
      </c>
      <c r="J2336" s="1" t="s">
        <v>357</v>
      </c>
      <c r="K2336" s="1" t="s">
        <v>357</v>
      </c>
      <c r="L2336" s="1" t="s">
        <v>357</v>
      </c>
      <c r="M2336" s="1" t="s">
        <v>357</v>
      </c>
      <c r="N2336" s="1" t="s">
        <v>357</v>
      </c>
      <c r="O2336" s="1" t="s">
        <v>357</v>
      </c>
      <c r="P2336" s="1" t="s">
        <v>357</v>
      </c>
      <c r="Q2336" s="1" t="s">
        <v>357</v>
      </c>
      <c r="R2336" s="1" t="s">
        <v>357</v>
      </c>
      <c r="S2336" s="1" t="s">
        <v>357</v>
      </c>
      <c r="T2336" s="1" t="s">
        <v>11140</v>
      </c>
      <c r="U2336" s="1" t="s">
        <v>357</v>
      </c>
      <c r="V2336" s="1" t="s">
        <v>357</v>
      </c>
      <c r="W2336" s="1" t="s">
        <v>357</v>
      </c>
      <c r="X2336" s="1" t="s">
        <v>357</v>
      </c>
    </row>
    <row r="2337" spans="1:24" ht="30">
      <c r="A2337" s="1" t="s">
        <v>6267</v>
      </c>
      <c r="B2337" s="1" t="s">
        <v>6268</v>
      </c>
      <c r="C2337" s="1" t="s">
        <v>3014</v>
      </c>
      <c r="D2337" s="1" t="s">
        <v>10669</v>
      </c>
      <c r="E2337" s="1" t="s">
        <v>357</v>
      </c>
      <c r="F2337" s="1" t="s">
        <v>357</v>
      </c>
      <c r="G2337" s="1" t="s">
        <v>357</v>
      </c>
      <c r="H2337" s="1" t="s">
        <v>357</v>
      </c>
      <c r="I2337" s="1" t="s">
        <v>357</v>
      </c>
      <c r="J2337" s="1" t="s">
        <v>357</v>
      </c>
      <c r="K2337" s="1" t="s">
        <v>357</v>
      </c>
      <c r="L2337" s="1" t="s">
        <v>357</v>
      </c>
      <c r="M2337" s="1" t="s">
        <v>357</v>
      </c>
      <c r="N2337" s="1" t="s">
        <v>357</v>
      </c>
      <c r="O2337" s="1" t="s">
        <v>357</v>
      </c>
      <c r="P2337" s="1" t="s">
        <v>357</v>
      </c>
      <c r="Q2337" s="1" t="s">
        <v>357</v>
      </c>
      <c r="R2337" s="1" t="s">
        <v>357</v>
      </c>
      <c r="S2337" s="1" t="s">
        <v>357</v>
      </c>
      <c r="T2337" s="1" t="s">
        <v>11140</v>
      </c>
      <c r="U2337" s="1" t="s">
        <v>357</v>
      </c>
      <c r="V2337" s="1" t="s">
        <v>357</v>
      </c>
      <c r="W2337" s="1" t="s">
        <v>357</v>
      </c>
      <c r="X2337" s="1" t="s">
        <v>357</v>
      </c>
    </row>
    <row r="2338" spans="1:24" ht="30">
      <c r="A2338" s="1" t="s">
        <v>6270</v>
      </c>
      <c r="B2338" s="1" t="s">
        <v>6271</v>
      </c>
      <c r="C2338" s="1" t="s">
        <v>3014</v>
      </c>
      <c r="D2338" s="1" t="s">
        <v>10669</v>
      </c>
      <c r="E2338" s="1" t="s">
        <v>357</v>
      </c>
      <c r="F2338" s="1" t="s">
        <v>357</v>
      </c>
      <c r="G2338" s="1" t="s">
        <v>357</v>
      </c>
      <c r="H2338" s="1" t="s">
        <v>357</v>
      </c>
      <c r="I2338" s="1" t="s">
        <v>357</v>
      </c>
      <c r="J2338" s="1" t="s">
        <v>357</v>
      </c>
      <c r="K2338" s="1" t="s">
        <v>357</v>
      </c>
      <c r="L2338" s="1" t="s">
        <v>357</v>
      </c>
      <c r="M2338" s="1" t="s">
        <v>357</v>
      </c>
      <c r="N2338" s="1" t="s">
        <v>357</v>
      </c>
      <c r="O2338" s="1" t="s">
        <v>357</v>
      </c>
      <c r="P2338" s="1" t="s">
        <v>357</v>
      </c>
      <c r="Q2338" s="1" t="s">
        <v>357</v>
      </c>
      <c r="R2338" s="1" t="s">
        <v>357</v>
      </c>
      <c r="S2338" s="1" t="s">
        <v>357</v>
      </c>
      <c r="T2338" s="1" t="s">
        <v>11140</v>
      </c>
      <c r="U2338" s="1" t="s">
        <v>357</v>
      </c>
      <c r="V2338" s="1" t="s">
        <v>357</v>
      </c>
      <c r="W2338" s="1" t="s">
        <v>357</v>
      </c>
      <c r="X2338" s="1" t="s">
        <v>357</v>
      </c>
    </row>
    <row r="2339" spans="1:24" ht="30">
      <c r="A2339" s="1" t="s">
        <v>6273</v>
      </c>
      <c r="B2339" s="1" t="s">
        <v>6274</v>
      </c>
      <c r="C2339" s="1" t="s">
        <v>3014</v>
      </c>
      <c r="D2339" s="1" t="s">
        <v>10669</v>
      </c>
      <c r="E2339" s="1" t="s">
        <v>357</v>
      </c>
      <c r="F2339" s="1" t="s">
        <v>357</v>
      </c>
      <c r="G2339" s="1" t="s">
        <v>357</v>
      </c>
      <c r="H2339" s="1" t="s">
        <v>357</v>
      </c>
      <c r="I2339" s="1" t="s">
        <v>357</v>
      </c>
      <c r="J2339" s="1" t="s">
        <v>357</v>
      </c>
      <c r="K2339" s="1" t="s">
        <v>357</v>
      </c>
      <c r="L2339" s="1" t="s">
        <v>357</v>
      </c>
      <c r="M2339" s="1" t="s">
        <v>357</v>
      </c>
      <c r="N2339" s="1" t="s">
        <v>357</v>
      </c>
      <c r="O2339" s="1" t="s">
        <v>357</v>
      </c>
      <c r="P2339" s="1" t="s">
        <v>357</v>
      </c>
      <c r="Q2339" s="1" t="s">
        <v>357</v>
      </c>
      <c r="R2339" s="1" t="s">
        <v>357</v>
      </c>
      <c r="S2339" s="1" t="s">
        <v>357</v>
      </c>
      <c r="T2339" s="1" t="s">
        <v>11140</v>
      </c>
      <c r="U2339" s="1" t="s">
        <v>357</v>
      </c>
      <c r="V2339" s="1" t="s">
        <v>357</v>
      </c>
      <c r="W2339" s="1" t="s">
        <v>357</v>
      </c>
      <c r="X2339" s="1" t="s">
        <v>357</v>
      </c>
    </row>
    <row r="2340" spans="1:24" ht="30">
      <c r="A2340" s="1" t="s">
        <v>6276</v>
      </c>
      <c r="B2340" s="1" t="s">
        <v>6277</v>
      </c>
      <c r="C2340" s="1" t="s">
        <v>3014</v>
      </c>
      <c r="D2340" s="1" t="s">
        <v>10669</v>
      </c>
      <c r="E2340" s="1" t="s">
        <v>357</v>
      </c>
      <c r="F2340" s="1" t="s">
        <v>357</v>
      </c>
      <c r="G2340" s="1" t="s">
        <v>357</v>
      </c>
      <c r="H2340" s="1" t="s">
        <v>357</v>
      </c>
      <c r="I2340" s="1" t="s">
        <v>357</v>
      </c>
      <c r="J2340" s="1" t="s">
        <v>357</v>
      </c>
      <c r="K2340" s="1" t="s">
        <v>357</v>
      </c>
      <c r="L2340" s="1" t="s">
        <v>357</v>
      </c>
      <c r="M2340" s="1" t="s">
        <v>357</v>
      </c>
      <c r="N2340" s="1" t="s">
        <v>357</v>
      </c>
      <c r="O2340" s="1" t="s">
        <v>357</v>
      </c>
      <c r="P2340" s="1" t="s">
        <v>357</v>
      </c>
      <c r="Q2340" s="1" t="s">
        <v>357</v>
      </c>
      <c r="R2340" s="1" t="s">
        <v>357</v>
      </c>
      <c r="S2340" s="1" t="s">
        <v>357</v>
      </c>
      <c r="T2340" s="1" t="s">
        <v>11140</v>
      </c>
      <c r="U2340" s="1" t="s">
        <v>357</v>
      </c>
      <c r="V2340" s="1" t="s">
        <v>357</v>
      </c>
      <c r="W2340" s="1" t="s">
        <v>357</v>
      </c>
      <c r="X2340" s="1" t="s">
        <v>357</v>
      </c>
    </row>
    <row r="2341" spans="1:24" ht="30">
      <c r="A2341" s="1" t="s">
        <v>6279</v>
      </c>
      <c r="B2341" s="1" t="s">
        <v>6280</v>
      </c>
      <c r="C2341" s="1" t="s">
        <v>3014</v>
      </c>
      <c r="D2341" s="1" t="s">
        <v>10669</v>
      </c>
      <c r="E2341" s="1" t="s">
        <v>357</v>
      </c>
      <c r="F2341" s="1" t="s">
        <v>357</v>
      </c>
      <c r="G2341" s="1" t="s">
        <v>357</v>
      </c>
      <c r="H2341" s="1" t="s">
        <v>357</v>
      </c>
      <c r="I2341" s="1" t="s">
        <v>357</v>
      </c>
      <c r="J2341" s="1" t="s">
        <v>357</v>
      </c>
      <c r="K2341" s="1" t="s">
        <v>357</v>
      </c>
      <c r="L2341" s="1" t="s">
        <v>357</v>
      </c>
      <c r="M2341" s="1" t="s">
        <v>357</v>
      </c>
      <c r="N2341" s="1" t="s">
        <v>357</v>
      </c>
      <c r="O2341" s="1" t="s">
        <v>357</v>
      </c>
      <c r="P2341" s="1" t="s">
        <v>357</v>
      </c>
      <c r="Q2341" s="1" t="s">
        <v>357</v>
      </c>
      <c r="R2341" s="1" t="s">
        <v>357</v>
      </c>
      <c r="S2341" s="1" t="s">
        <v>357</v>
      </c>
      <c r="T2341" s="1" t="s">
        <v>11140</v>
      </c>
      <c r="U2341" s="1" t="s">
        <v>357</v>
      </c>
      <c r="V2341" s="1" t="s">
        <v>357</v>
      </c>
      <c r="W2341" s="1" t="s">
        <v>357</v>
      </c>
      <c r="X2341" s="1" t="s">
        <v>357</v>
      </c>
    </row>
    <row r="2342" spans="1:24" ht="30">
      <c r="A2342" s="1" t="s">
        <v>6282</v>
      </c>
      <c r="B2342" s="1" t="s">
        <v>6283</v>
      </c>
      <c r="C2342" s="1" t="s">
        <v>3014</v>
      </c>
      <c r="D2342" s="1" t="s">
        <v>10669</v>
      </c>
      <c r="E2342" s="1" t="s">
        <v>357</v>
      </c>
      <c r="F2342" s="1" t="s">
        <v>357</v>
      </c>
      <c r="G2342" s="1" t="s">
        <v>357</v>
      </c>
      <c r="H2342" s="1" t="s">
        <v>357</v>
      </c>
      <c r="I2342" s="1" t="s">
        <v>357</v>
      </c>
      <c r="J2342" s="1" t="s">
        <v>357</v>
      </c>
      <c r="K2342" s="1" t="s">
        <v>357</v>
      </c>
      <c r="L2342" s="1" t="s">
        <v>357</v>
      </c>
      <c r="M2342" s="1" t="s">
        <v>357</v>
      </c>
      <c r="N2342" s="1" t="s">
        <v>357</v>
      </c>
      <c r="O2342" s="1" t="s">
        <v>357</v>
      </c>
      <c r="P2342" s="1" t="s">
        <v>357</v>
      </c>
      <c r="Q2342" s="1" t="s">
        <v>357</v>
      </c>
      <c r="R2342" s="1" t="s">
        <v>357</v>
      </c>
      <c r="S2342" s="1" t="s">
        <v>357</v>
      </c>
      <c r="T2342" s="1" t="s">
        <v>11140</v>
      </c>
      <c r="U2342" s="1" t="s">
        <v>357</v>
      </c>
      <c r="V2342" s="1" t="s">
        <v>357</v>
      </c>
      <c r="W2342" s="1" t="s">
        <v>357</v>
      </c>
      <c r="X2342" s="1" t="s">
        <v>357</v>
      </c>
    </row>
    <row r="2343" spans="1:24" ht="30">
      <c r="A2343" s="1" t="s">
        <v>6285</v>
      </c>
      <c r="B2343" s="1" t="s">
        <v>6286</v>
      </c>
      <c r="C2343" s="1" t="s">
        <v>3014</v>
      </c>
      <c r="D2343" s="1" t="s">
        <v>10669</v>
      </c>
      <c r="E2343" s="1" t="s">
        <v>357</v>
      </c>
      <c r="F2343" s="1" t="s">
        <v>357</v>
      </c>
      <c r="G2343" s="1" t="s">
        <v>357</v>
      </c>
      <c r="H2343" s="1" t="s">
        <v>357</v>
      </c>
      <c r="I2343" s="1" t="s">
        <v>357</v>
      </c>
      <c r="J2343" s="1" t="s">
        <v>357</v>
      </c>
      <c r="K2343" s="1" t="s">
        <v>357</v>
      </c>
      <c r="L2343" s="1" t="s">
        <v>357</v>
      </c>
      <c r="M2343" s="1" t="s">
        <v>357</v>
      </c>
      <c r="N2343" s="1" t="s">
        <v>357</v>
      </c>
      <c r="O2343" s="1" t="s">
        <v>357</v>
      </c>
      <c r="P2343" s="1" t="s">
        <v>357</v>
      </c>
      <c r="Q2343" s="1" t="s">
        <v>357</v>
      </c>
      <c r="R2343" s="1" t="s">
        <v>357</v>
      </c>
      <c r="S2343" s="1" t="s">
        <v>357</v>
      </c>
      <c r="T2343" s="1" t="s">
        <v>11140</v>
      </c>
      <c r="U2343" s="1" t="s">
        <v>357</v>
      </c>
      <c r="V2343" s="1" t="s">
        <v>357</v>
      </c>
      <c r="W2343" s="1" t="s">
        <v>357</v>
      </c>
      <c r="X2343" s="1" t="s">
        <v>357</v>
      </c>
    </row>
    <row r="2344" spans="1:24" ht="30">
      <c r="A2344" s="1" t="s">
        <v>6288</v>
      </c>
      <c r="B2344" s="1" t="s">
        <v>6289</v>
      </c>
      <c r="C2344" s="1" t="s">
        <v>3014</v>
      </c>
      <c r="D2344" s="1" t="s">
        <v>10669</v>
      </c>
      <c r="E2344" s="1" t="s">
        <v>357</v>
      </c>
      <c r="F2344" s="1" t="s">
        <v>357</v>
      </c>
      <c r="G2344" s="1" t="s">
        <v>357</v>
      </c>
      <c r="H2344" s="1" t="s">
        <v>357</v>
      </c>
      <c r="I2344" s="1" t="s">
        <v>357</v>
      </c>
      <c r="J2344" s="1" t="s">
        <v>357</v>
      </c>
      <c r="K2344" s="1" t="s">
        <v>357</v>
      </c>
      <c r="L2344" s="1" t="s">
        <v>357</v>
      </c>
      <c r="M2344" s="1" t="s">
        <v>357</v>
      </c>
      <c r="N2344" s="1" t="s">
        <v>357</v>
      </c>
      <c r="O2344" s="1" t="s">
        <v>357</v>
      </c>
      <c r="P2344" s="1" t="s">
        <v>357</v>
      </c>
      <c r="Q2344" s="1" t="s">
        <v>357</v>
      </c>
      <c r="R2344" s="1" t="s">
        <v>357</v>
      </c>
      <c r="S2344" s="1" t="s">
        <v>357</v>
      </c>
      <c r="T2344" s="1" t="s">
        <v>11140</v>
      </c>
      <c r="U2344" s="1" t="s">
        <v>357</v>
      </c>
      <c r="V2344" s="1" t="s">
        <v>357</v>
      </c>
      <c r="W2344" s="1" t="s">
        <v>357</v>
      </c>
      <c r="X2344" s="1" t="s">
        <v>357</v>
      </c>
    </row>
    <row r="2345" spans="1:24" ht="30">
      <c r="A2345" s="1" t="s">
        <v>6291</v>
      </c>
      <c r="B2345" s="1" t="s">
        <v>6292</v>
      </c>
      <c r="C2345" s="1" t="s">
        <v>3014</v>
      </c>
      <c r="D2345" s="1" t="s">
        <v>10669</v>
      </c>
      <c r="E2345" s="1" t="s">
        <v>357</v>
      </c>
      <c r="F2345" s="1" t="s">
        <v>357</v>
      </c>
      <c r="G2345" s="1" t="s">
        <v>357</v>
      </c>
      <c r="H2345" s="1" t="s">
        <v>357</v>
      </c>
      <c r="I2345" s="1" t="s">
        <v>357</v>
      </c>
      <c r="J2345" s="1" t="s">
        <v>357</v>
      </c>
      <c r="K2345" s="1" t="s">
        <v>357</v>
      </c>
      <c r="L2345" s="1" t="s">
        <v>357</v>
      </c>
      <c r="M2345" s="1" t="s">
        <v>357</v>
      </c>
      <c r="N2345" s="1" t="s">
        <v>357</v>
      </c>
      <c r="O2345" s="1" t="s">
        <v>357</v>
      </c>
      <c r="P2345" s="1" t="s">
        <v>357</v>
      </c>
      <c r="Q2345" s="1" t="s">
        <v>357</v>
      </c>
      <c r="R2345" s="1" t="s">
        <v>357</v>
      </c>
      <c r="S2345" s="1" t="s">
        <v>357</v>
      </c>
      <c r="T2345" s="1" t="s">
        <v>11140</v>
      </c>
      <c r="U2345" s="1" t="s">
        <v>357</v>
      </c>
      <c r="V2345" s="1" t="s">
        <v>357</v>
      </c>
      <c r="W2345" s="1" t="s">
        <v>357</v>
      </c>
      <c r="X2345" s="1" t="s">
        <v>357</v>
      </c>
    </row>
    <row r="2346" spans="1:24" ht="30">
      <c r="A2346" s="1" t="s">
        <v>5172</v>
      </c>
      <c r="B2346" s="1" t="s">
        <v>5173</v>
      </c>
      <c r="C2346" s="1" t="s">
        <v>3014</v>
      </c>
      <c r="D2346" s="1" t="s">
        <v>10669</v>
      </c>
      <c r="E2346" s="1" t="s">
        <v>357</v>
      </c>
      <c r="F2346" s="1" t="s">
        <v>357</v>
      </c>
      <c r="G2346" s="1" t="s">
        <v>357</v>
      </c>
      <c r="H2346" s="1" t="s">
        <v>357</v>
      </c>
      <c r="I2346" s="1" t="s">
        <v>357</v>
      </c>
      <c r="J2346" s="1" t="s">
        <v>357</v>
      </c>
      <c r="K2346" s="1" t="s">
        <v>357</v>
      </c>
      <c r="L2346" s="1" t="s">
        <v>357</v>
      </c>
      <c r="M2346" s="1" t="s">
        <v>357</v>
      </c>
      <c r="N2346" s="1" t="s">
        <v>357</v>
      </c>
      <c r="O2346" s="1" t="s">
        <v>357</v>
      </c>
      <c r="P2346" s="1" t="s">
        <v>357</v>
      </c>
      <c r="Q2346" s="1" t="s">
        <v>357</v>
      </c>
      <c r="R2346" s="1" t="s">
        <v>357</v>
      </c>
      <c r="S2346" s="1" t="s">
        <v>357</v>
      </c>
      <c r="T2346" s="1" t="s">
        <v>11217</v>
      </c>
      <c r="U2346" s="1" t="s">
        <v>357</v>
      </c>
      <c r="V2346" s="1" t="s">
        <v>357</v>
      </c>
      <c r="W2346" s="1" t="s">
        <v>357</v>
      </c>
      <c r="X2346" s="1" t="s">
        <v>357</v>
      </c>
    </row>
    <row r="2347" spans="1:24" ht="30">
      <c r="A2347" s="1" t="s">
        <v>5175</v>
      </c>
      <c r="B2347" s="1" t="s">
        <v>5176</v>
      </c>
      <c r="C2347" s="1" t="s">
        <v>3014</v>
      </c>
      <c r="D2347" s="1" t="s">
        <v>10669</v>
      </c>
      <c r="E2347" s="1" t="s">
        <v>357</v>
      </c>
      <c r="F2347" s="1" t="s">
        <v>357</v>
      </c>
      <c r="G2347" s="1" t="s">
        <v>357</v>
      </c>
      <c r="H2347" s="1" t="s">
        <v>357</v>
      </c>
      <c r="I2347" s="1" t="s">
        <v>357</v>
      </c>
      <c r="J2347" s="1" t="s">
        <v>357</v>
      </c>
      <c r="K2347" s="1" t="s">
        <v>357</v>
      </c>
      <c r="L2347" s="1" t="s">
        <v>357</v>
      </c>
      <c r="M2347" s="1" t="s">
        <v>357</v>
      </c>
      <c r="N2347" s="1" t="s">
        <v>357</v>
      </c>
      <c r="O2347" s="1" t="s">
        <v>357</v>
      </c>
      <c r="P2347" s="1" t="s">
        <v>357</v>
      </c>
      <c r="Q2347" s="1" t="s">
        <v>357</v>
      </c>
      <c r="R2347" s="1" t="s">
        <v>357</v>
      </c>
      <c r="S2347" s="1" t="s">
        <v>357</v>
      </c>
      <c r="T2347" s="1" t="s">
        <v>11217</v>
      </c>
      <c r="U2347" s="1" t="s">
        <v>357</v>
      </c>
      <c r="V2347" s="1" t="s">
        <v>357</v>
      </c>
      <c r="W2347" s="1" t="s">
        <v>357</v>
      </c>
      <c r="X2347" s="1" t="s">
        <v>357</v>
      </c>
    </row>
    <row r="2348" spans="1:24" ht="30">
      <c r="A2348" s="1" t="s">
        <v>5178</v>
      </c>
      <c r="B2348" s="1" t="s">
        <v>5179</v>
      </c>
      <c r="C2348" s="1" t="s">
        <v>3014</v>
      </c>
      <c r="D2348" s="1" t="s">
        <v>10669</v>
      </c>
      <c r="E2348" s="1" t="s">
        <v>357</v>
      </c>
      <c r="F2348" s="1" t="s">
        <v>357</v>
      </c>
      <c r="G2348" s="1" t="s">
        <v>357</v>
      </c>
      <c r="H2348" s="1" t="s">
        <v>357</v>
      </c>
      <c r="I2348" s="1" t="s">
        <v>357</v>
      </c>
      <c r="J2348" s="1" t="s">
        <v>357</v>
      </c>
      <c r="K2348" s="1" t="s">
        <v>357</v>
      </c>
      <c r="L2348" s="1" t="s">
        <v>357</v>
      </c>
      <c r="M2348" s="1" t="s">
        <v>357</v>
      </c>
      <c r="N2348" s="1" t="s">
        <v>357</v>
      </c>
      <c r="O2348" s="1" t="s">
        <v>357</v>
      </c>
      <c r="P2348" s="1" t="s">
        <v>357</v>
      </c>
      <c r="Q2348" s="1" t="s">
        <v>357</v>
      </c>
      <c r="R2348" s="1" t="s">
        <v>357</v>
      </c>
      <c r="S2348" s="1" t="s">
        <v>357</v>
      </c>
      <c r="T2348" s="1" t="s">
        <v>11217</v>
      </c>
      <c r="U2348" s="1" t="s">
        <v>357</v>
      </c>
      <c r="V2348" s="1" t="s">
        <v>357</v>
      </c>
      <c r="W2348" s="1" t="s">
        <v>357</v>
      </c>
      <c r="X2348" s="1" t="s">
        <v>357</v>
      </c>
    </row>
    <row r="2349" spans="1:24" ht="30">
      <c r="A2349" s="1" t="s">
        <v>5181</v>
      </c>
      <c r="B2349" s="1" t="s">
        <v>5182</v>
      </c>
      <c r="C2349" s="1" t="s">
        <v>3014</v>
      </c>
      <c r="D2349" s="1" t="s">
        <v>10669</v>
      </c>
      <c r="E2349" s="1" t="s">
        <v>357</v>
      </c>
      <c r="F2349" s="1" t="s">
        <v>357</v>
      </c>
      <c r="G2349" s="1" t="s">
        <v>357</v>
      </c>
      <c r="H2349" s="1" t="s">
        <v>357</v>
      </c>
      <c r="I2349" s="1" t="s">
        <v>357</v>
      </c>
      <c r="J2349" s="1" t="s">
        <v>357</v>
      </c>
      <c r="K2349" s="1" t="s">
        <v>357</v>
      </c>
      <c r="L2349" s="1" t="s">
        <v>357</v>
      </c>
      <c r="M2349" s="1" t="s">
        <v>357</v>
      </c>
      <c r="N2349" s="1" t="s">
        <v>357</v>
      </c>
      <c r="O2349" s="1" t="s">
        <v>357</v>
      </c>
      <c r="P2349" s="1" t="s">
        <v>357</v>
      </c>
      <c r="Q2349" s="1" t="s">
        <v>357</v>
      </c>
      <c r="R2349" s="1" t="s">
        <v>357</v>
      </c>
      <c r="S2349" s="1" t="s">
        <v>357</v>
      </c>
      <c r="T2349" s="1" t="s">
        <v>11217</v>
      </c>
      <c r="U2349" s="1" t="s">
        <v>357</v>
      </c>
      <c r="V2349" s="1" t="s">
        <v>357</v>
      </c>
      <c r="W2349" s="1" t="s">
        <v>357</v>
      </c>
      <c r="X2349" s="1" t="s">
        <v>357</v>
      </c>
    </row>
    <row r="2350" spans="1:24" ht="30">
      <c r="A2350" s="1" t="s">
        <v>5184</v>
      </c>
      <c r="B2350" s="1" t="s">
        <v>5185</v>
      </c>
      <c r="C2350" s="1" t="s">
        <v>3014</v>
      </c>
      <c r="D2350" s="1" t="s">
        <v>10669</v>
      </c>
      <c r="E2350" s="1" t="s">
        <v>357</v>
      </c>
      <c r="F2350" s="1" t="s">
        <v>357</v>
      </c>
      <c r="G2350" s="1" t="s">
        <v>357</v>
      </c>
      <c r="H2350" s="1" t="s">
        <v>357</v>
      </c>
      <c r="I2350" s="1" t="s">
        <v>357</v>
      </c>
      <c r="J2350" s="1" t="s">
        <v>357</v>
      </c>
      <c r="K2350" s="1" t="s">
        <v>357</v>
      </c>
      <c r="L2350" s="1" t="s">
        <v>357</v>
      </c>
      <c r="M2350" s="1" t="s">
        <v>357</v>
      </c>
      <c r="N2350" s="1" t="s">
        <v>357</v>
      </c>
      <c r="O2350" s="1" t="s">
        <v>357</v>
      </c>
      <c r="P2350" s="1" t="s">
        <v>357</v>
      </c>
      <c r="Q2350" s="1" t="s">
        <v>357</v>
      </c>
      <c r="R2350" s="1" t="s">
        <v>357</v>
      </c>
      <c r="S2350" s="1" t="s">
        <v>357</v>
      </c>
      <c r="T2350" s="1" t="s">
        <v>11217</v>
      </c>
      <c r="U2350" s="1" t="s">
        <v>357</v>
      </c>
      <c r="V2350" s="1" t="s">
        <v>357</v>
      </c>
      <c r="W2350" s="1" t="s">
        <v>357</v>
      </c>
      <c r="X2350" s="1" t="s">
        <v>357</v>
      </c>
    </row>
    <row r="2351" spans="1:24" ht="30">
      <c r="A2351" s="1" t="s">
        <v>5187</v>
      </c>
      <c r="B2351" s="1" t="s">
        <v>5188</v>
      </c>
      <c r="C2351" s="1" t="s">
        <v>3014</v>
      </c>
      <c r="D2351" s="1" t="s">
        <v>10669</v>
      </c>
      <c r="E2351" s="1" t="s">
        <v>357</v>
      </c>
      <c r="F2351" s="1" t="s">
        <v>357</v>
      </c>
      <c r="G2351" s="1" t="s">
        <v>357</v>
      </c>
      <c r="H2351" s="1" t="s">
        <v>357</v>
      </c>
      <c r="I2351" s="1" t="s">
        <v>357</v>
      </c>
      <c r="J2351" s="1" t="s">
        <v>357</v>
      </c>
      <c r="K2351" s="1" t="s">
        <v>357</v>
      </c>
      <c r="L2351" s="1" t="s">
        <v>357</v>
      </c>
      <c r="M2351" s="1" t="s">
        <v>357</v>
      </c>
      <c r="N2351" s="1" t="s">
        <v>357</v>
      </c>
      <c r="O2351" s="1" t="s">
        <v>357</v>
      </c>
      <c r="P2351" s="1" t="s">
        <v>357</v>
      </c>
      <c r="Q2351" s="1" t="s">
        <v>357</v>
      </c>
      <c r="R2351" s="1" t="s">
        <v>357</v>
      </c>
      <c r="S2351" s="1" t="s">
        <v>357</v>
      </c>
      <c r="T2351" s="1" t="s">
        <v>11217</v>
      </c>
      <c r="U2351" s="1" t="s">
        <v>357</v>
      </c>
      <c r="V2351" s="1" t="s">
        <v>357</v>
      </c>
      <c r="W2351" s="1" t="s">
        <v>357</v>
      </c>
      <c r="X2351" s="1" t="s">
        <v>357</v>
      </c>
    </row>
    <row r="2352" spans="1:24" ht="30">
      <c r="A2352" s="1" t="s">
        <v>5190</v>
      </c>
      <c r="B2352" s="1" t="s">
        <v>5191</v>
      </c>
      <c r="C2352" s="1" t="s">
        <v>3014</v>
      </c>
      <c r="D2352" s="1" t="s">
        <v>10669</v>
      </c>
      <c r="E2352" s="1" t="s">
        <v>357</v>
      </c>
      <c r="F2352" s="1" t="s">
        <v>357</v>
      </c>
      <c r="G2352" s="1" t="s">
        <v>357</v>
      </c>
      <c r="H2352" s="1" t="s">
        <v>357</v>
      </c>
      <c r="I2352" s="1" t="s">
        <v>357</v>
      </c>
      <c r="J2352" s="1" t="s">
        <v>357</v>
      </c>
      <c r="K2352" s="1" t="s">
        <v>357</v>
      </c>
      <c r="L2352" s="1" t="s">
        <v>357</v>
      </c>
      <c r="M2352" s="1" t="s">
        <v>357</v>
      </c>
      <c r="N2352" s="1" t="s">
        <v>357</v>
      </c>
      <c r="O2352" s="1" t="s">
        <v>357</v>
      </c>
      <c r="P2352" s="1" t="s">
        <v>357</v>
      </c>
      <c r="Q2352" s="1" t="s">
        <v>357</v>
      </c>
      <c r="R2352" s="1" t="s">
        <v>357</v>
      </c>
      <c r="S2352" s="1" t="s">
        <v>357</v>
      </c>
      <c r="T2352" s="1" t="s">
        <v>11217</v>
      </c>
      <c r="U2352" s="1" t="s">
        <v>357</v>
      </c>
      <c r="V2352" s="1" t="s">
        <v>357</v>
      </c>
      <c r="W2352" s="1" t="s">
        <v>357</v>
      </c>
      <c r="X2352" s="1" t="s">
        <v>357</v>
      </c>
    </row>
    <row r="2353" spans="1:24" ht="30">
      <c r="A2353" s="1" t="s">
        <v>5193</v>
      </c>
      <c r="B2353" s="1" t="s">
        <v>5194</v>
      </c>
      <c r="C2353" s="1" t="s">
        <v>3014</v>
      </c>
      <c r="D2353" s="1" t="s">
        <v>10669</v>
      </c>
      <c r="E2353" s="1" t="s">
        <v>357</v>
      </c>
      <c r="F2353" s="1" t="s">
        <v>357</v>
      </c>
      <c r="G2353" s="1" t="s">
        <v>357</v>
      </c>
      <c r="H2353" s="1" t="s">
        <v>357</v>
      </c>
      <c r="I2353" s="1" t="s">
        <v>357</v>
      </c>
      <c r="J2353" s="1" t="s">
        <v>357</v>
      </c>
      <c r="K2353" s="1" t="s">
        <v>357</v>
      </c>
      <c r="L2353" s="1" t="s">
        <v>357</v>
      </c>
      <c r="M2353" s="1" t="s">
        <v>357</v>
      </c>
      <c r="N2353" s="1" t="s">
        <v>357</v>
      </c>
      <c r="O2353" s="1" t="s">
        <v>357</v>
      </c>
      <c r="P2353" s="1" t="s">
        <v>357</v>
      </c>
      <c r="Q2353" s="1" t="s">
        <v>357</v>
      </c>
      <c r="R2353" s="1" t="s">
        <v>357</v>
      </c>
      <c r="S2353" s="1" t="s">
        <v>357</v>
      </c>
      <c r="T2353" s="1" t="s">
        <v>11217</v>
      </c>
      <c r="U2353" s="1" t="s">
        <v>357</v>
      </c>
      <c r="V2353" s="1" t="s">
        <v>357</v>
      </c>
      <c r="W2353" s="1" t="s">
        <v>357</v>
      </c>
      <c r="X2353" s="1" t="s">
        <v>357</v>
      </c>
    </row>
    <row r="2354" spans="1:24" ht="30">
      <c r="A2354" s="1" t="s">
        <v>5196</v>
      </c>
      <c r="B2354" s="1" t="s">
        <v>5197</v>
      </c>
      <c r="C2354" s="1" t="s">
        <v>3014</v>
      </c>
      <c r="D2354" s="1" t="s">
        <v>10669</v>
      </c>
      <c r="E2354" s="1" t="s">
        <v>357</v>
      </c>
      <c r="F2354" s="1" t="s">
        <v>357</v>
      </c>
      <c r="G2354" s="1" t="s">
        <v>357</v>
      </c>
      <c r="H2354" s="1" t="s">
        <v>357</v>
      </c>
      <c r="I2354" s="1" t="s">
        <v>357</v>
      </c>
      <c r="J2354" s="1" t="s">
        <v>357</v>
      </c>
      <c r="K2354" s="1" t="s">
        <v>357</v>
      </c>
      <c r="L2354" s="1" t="s">
        <v>357</v>
      </c>
      <c r="M2354" s="1" t="s">
        <v>357</v>
      </c>
      <c r="N2354" s="1" t="s">
        <v>357</v>
      </c>
      <c r="O2354" s="1" t="s">
        <v>357</v>
      </c>
      <c r="P2354" s="1" t="s">
        <v>357</v>
      </c>
      <c r="Q2354" s="1" t="s">
        <v>357</v>
      </c>
      <c r="R2354" s="1" t="s">
        <v>357</v>
      </c>
      <c r="S2354" s="1" t="s">
        <v>357</v>
      </c>
      <c r="T2354" s="1" t="s">
        <v>11217</v>
      </c>
      <c r="U2354" s="1" t="s">
        <v>357</v>
      </c>
      <c r="V2354" s="1" t="s">
        <v>357</v>
      </c>
      <c r="W2354" s="1" t="s">
        <v>357</v>
      </c>
      <c r="X2354" s="1" t="s">
        <v>357</v>
      </c>
    </row>
    <row r="2355" spans="1:24" ht="30">
      <c r="A2355" s="1" t="s">
        <v>5199</v>
      </c>
      <c r="B2355" s="1" t="s">
        <v>5200</v>
      </c>
      <c r="C2355" s="1" t="s">
        <v>3014</v>
      </c>
      <c r="D2355" s="1" t="s">
        <v>10669</v>
      </c>
      <c r="E2355" s="1" t="s">
        <v>357</v>
      </c>
      <c r="F2355" s="1" t="s">
        <v>357</v>
      </c>
      <c r="G2355" s="1" t="s">
        <v>357</v>
      </c>
      <c r="H2355" s="1" t="s">
        <v>357</v>
      </c>
      <c r="I2355" s="1" t="s">
        <v>357</v>
      </c>
      <c r="J2355" s="1" t="s">
        <v>357</v>
      </c>
      <c r="K2355" s="1" t="s">
        <v>357</v>
      </c>
      <c r="L2355" s="1" t="s">
        <v>357</v>
      </c>
      <c r="M2355" s="1" t="s">
        <v>357</v>
      </c>
      <c r="N2355" s="1" t="s">
        <v>357</v>
      </c>
      <c r="O2355" s="1" t="s">
        <v>357</v>
      </c>
      <c r="P2355" s="1" t="s">
        <v>357</v>
      </c>
      <c r="Q2355" s="1" t="s">
        <v>357</v>
      </c>
      <c r="R2355" s="1" t="s">
        <v>357</v>
      </c>
      <c r="S2355" s="1" t="s">
        <v>357</v>
      </c>
      <c r="T2355" s="1" t="s">
        <v>11217</v>
      </c>
      <c r="U2355" s="1" t="s">
        <v>357</v>
      </c>
      <c r="V2355" s="1" t="s">
        <v>357</v>
      </c>
      <c r="W2355" s="1" t="s">
        <v>357</v>
      </c>
      <c r="X2355" s="1" t="s">
        <v>357</v>
      </c>
    </row>
    <row r="2356" spans="1:24" ht="30">
      <c r="A2356" s="1" t="s">
        <v>5202</v>
      </c>
      <c r="B2356" s="1" t="s">
        <v>5203</v>
      </c>
      <c r="C2356" s="1" t="s">
        <v>3014</v>
      </c>
      <c r="D2356" s="1" t="s">
        <v>10669</v>
      </c>
      <c r="E2356" s="1" t="s">
        <v>357</v>
      </c>
      <c r="F2356" s="1" t="s">
        <v>357</v>
      </c>
      <c r="G2356" s="1" t="s">
        <v>357</v>
      </c>
      <c r="H2356" s="1" t="s">
        <v>357</v>
      </c>
      <c r="I2356" s="1" t="s">
        <v>357</v>
      </c>
      <c r="J2356" s="1" t="s">
        <v>357</v>
      </c>
      <c r="K2356" s="1" t="s">
        <v>357</v>
      </c>
      <c r="L2356" s="1" t="s">
        <v>357</v>
      </c>
      <c r="M2356" s="1" t="s">
        <v>357</v>
      </c>
      <c r="N2356" s="1" t="s">
        <v>357</v>
      </c>
      <c r="O2356" s="1" t="s">
        <v>357</v>
      </c>
      <c r="P2356" s="1" t="s">
        <v>357</v>
      </c>
      <c r="Q2356" s="1" t="s">
        <v>357</v>
      </c>
      <c r="R2356" s="1" t="s">
        <v>357</v>
      </c>
      <c r="S2356" s="1" t="s">
        <v>357</v>
      </c>
      <c r="T2356" s="1" t="s">
        <v>11217</v>
      </c>
      <c r="U2356" s="1" t="s">
        <v>357</v>
      </c>
      <c r="V2356" s="1" t="s">
        <v>357</v>
      </c>
      <c r="W2356" s="1" t="s">
        <v>357</v>
      </c>
      <c r="X2356" s="1" t="s">
        <v>357</v>
      </c>
    </row>
    <row r="2357" spans="1:24" ht="30">
      <c r="A2357" s="1" t="s">
        <v>5205</v>
      </c>
      <c r="B2357" s="1" t="s">
        <v>5206</v>
      </c>
      <c r="C2357" s="1" t="s">
        <v>3014</v>
      </c>
      <c r="D2357" s="1" t="s">
        <v>10669</v>
      </c>
      <c r="E2357" s="1" t="s">
        <v>357</v>
      </c>
      <c r="F2357" s="1" t="s">
        <v>357</v>
      </c>
      <c r="G2357" s="1" t="s">
        <v>357</v>
      </c>
      <c r="H2357" s="1" t="s">
        <v>357</v>
      </c>
      <c r="I2357" s="1" t="s">
        <v>357</v>
      </c>
      <c r="J2357" s="1" t="s">
        <v>357</v>
      </c>
      <c r="K2357" s="1" t="s">
        <v>357</v>
      </c>
      <c r="L2357" s="1" t="s">
        <v>357</v>
      </c>
      <c r="M2357" s="1" t="s">
        <v>357</v>
      </c>
      <c r="N2357" s="1" t="s">
        <v>357</v>
      </c>
      <c r="O2357" s="1" t="s">
        <v>357</v>
      </c>
      <c r="P2357" s="1" t="s">
        <v>357</v>
      </c>
      <c r="Q2357" s="1" t="s">
        <v>357</v>
      </c>
      <c r="R2357" s="1" t="s">
        <v>357</v>
      </c>
      <c r="S2357" s="1" t="s">
        <v>357</v>
      </c>
      <c r="T2357" s="1" t="s">
        <v>11217</v>
      </c>
      <c r="U2357" s="1" t="s">
        <v>357</v>
      </c>
      <c r="V2357" s="1" t="s">
        <v>357</v>
      </c>
      <c r="W2357" s="1" t="s">
        <v>357</v>
      </c>
      <c r="X2357" s="1" t="s">
        <v>357</v>
      </c>
    </row>
    <row r="2358" spans="1:24" ht="30">
      <c r="A2358" s="1" t="s">
        <v>5208</v>
      </c>
      <c r="B2358" s="1" t="s">
        <v>5209</v>
      </c>
      <c r="C2358" s="1" t="s">
        <v>3014</v>
      </c>
      <c r="D2358" s="1" t="s">
        <v>10669</v>
      </c>
      <c r="E2358" s="1" t="s">
        <v>357</v>
      </c>
      <c r="F2358" s="1" t="s">
        <v>11266</v>
      </c>
      <c r="G2358" s="1" t="s">
        <v>357</v>
      </c>
      <c r="H2358" s="1" t="s">
        <v>357</v>
      </c>
      <c r="I2358" s="1" t="s">
        <v>357</v>
      </c>
      <c r="J2358" s="1" t="s">
        <v>357</v>
      </c>
      <c r="K2358" s="1" t="s">
        <v>357</v>
      </c>
      <c r="L2358" s="1" t="s">
        <v>357</v>
      </c>
      <c r="M2358" s="1" t="s">
        <v>357</v>
      </c>
      <c r="N2358" s="1" t="s">
        <v>357</v>
      </c>
      <c r="O2358" s="1" t="s">
        <v>357</v>
      </c>
      <c r="P2358" s="1" t="s">
        <v>357</v>
      </c>
      <c r="Q2358" s="1" t="s">
        <v>357</v>
      </c>
      <c r="R2358" s="1" t="s">
        <v>357</v>
      </c>
      <c r="S2358" s="1" t="s">
        <v>357</v>
      </c>
      <c r="T2358" s="1" t="s">
        <v>11217</v>
      </c>
      <c r="U2358" s="1" t="s">
        <v>357</v>
      </c>
      <c r="V2358" s="1" t="s">
        <v>357</v>
      </c>
      <c r="W2358" s="1" t="s">
        <v>357</v>
      </c>
      <c r="X2358" s="1" t="s">
        <v>357</v>
      </c>
    </row>
    <row r="2359" spans="1:24" ht="30">
      <c r="A2359" s="1" t="s">
        <v>5211</v>
      </c>
      <c r="B2359" s="1" t="s">
        <v>5212</v>
      </c>
      <c r="C2359" s="1" t="s">
        <v>3014</v>
      </c>
      <c r="D2359" s="1" t="s">
        <v>10669</v>
      </c>
      <c r="E2359" s="1" t="s">
        <v>357</v>
      </c>
      <c r="F2359" s="1" t="s">
        <v>11267</v>
      </c>
      <c r="G2359" s="1" t="s">
        <v>357</v>
      </c>
      <c r="H2359" s="1" t="s">
        <v>357</v>
      </c>
      <c r="I2359" s="1" t="s">
        <v>357</v>
      </c>
      <c r="J2359" s="1" t="s">
        <v>357</v>
      </c>
      <c r="K2359" s="1" t="s">
        <v>357</v>
      </c>
      <c r="L2359" s="1" t="s">
        <v>357</v>
      </c>
      <c r="M2359" s="1" t="s">
        <v>357</v>
      </c>
      <c r="N2359" s="1" t="s">
        <v>357</v>
      </c>
      <c r="O2359" s="1" t="s">
        <v>357</v>
      </c>
      <c r="P2359" s="1" t="s">
        <v>357</v>
      </c>
      <c r="Q2359" s="1" t="s">
        <v>357</v>
      </c>
      <c r="R2359" s="1" t="s">
        <v>357</v>
      </c>
      <c r="S2359" s="1" t="s">
        <v>357</v>
      </c>
      <c r="T2359" s="1" t="s">
        <v>11217</v>
      </c>
      <c r="U2359" s="1" t="s">
        <v>357</v>
      </c>
      <c r="V2359" s="1" t="s">
        <v>357</v>
      </c>
      <c r="W2359" s="1" t="s">
        <v>357</v>
      </c>
      <c r="X2359" s="1" t="s">
        <v>357</v>
      </c>
    </row>
    <row r="2360" spans="1:24" ht="30">
      <c r="A2360" s="1" t="s">
        <v>5214</v>
      </c>
      <c r="B2360" s="1" t="s">
        <v>5215</v>
      </c>
      <c r="C2360" s="1" t="s">
        <v>3014</v>
      </c>
      <c r="D2360" s="1" t="s">
        <v>10669</v>
      </c>
      <c r="E2360" s="1" t="s">
        <v>357</v>
      </c>
      <c r="F2360" s="1" t="s">
        <v>11268</v>
      </c>
      <c r="G2360" s="1" t="s">
        <v>357</v>
      </c>
      <c r="H2360" s="1" t="s">
        <v>357</v>
      </c>
      <c r="I2360" s="1" t="s">
        <v>357</v>
      </c>
      <c r="J2360" s="1" t="s">
        <v>357</v>
      </c>
      <c r="K2360" s="1" t="s">
        <v>357</v>
      </c>
      <c r="L2360" s="1" t="s">
        <v>357</v>
      </c>
      <c r="M2360" s="1" t="s">
        <v>357</v>
      </c>
      <c r="N2360" s="1" t="s">
        <v>357</v>
      </c>
      <c r="O2360" s="1" t="s">
        <v>357</v>
      </c>
      <c r="P2360" s="1" t="s">
        <v>357</v>
      </c>
      <c r="Q2360" s="1" t="s">
        <v>357</v>
      </c>
      <c r="R2360" s="1" t="s">
        <v>357</v>
      </c>
      <c r="S2360" s="1" t="s">
        <v>357</v>
      </c>
      <c r="T2360" s="1" t="s">
        <v>11217</v>
      </c>
      <c r="U2360" s="1" t="s">
        <v>357</v>
      </c>
      <c r="V2360" s="1" t="s">
        <v>357</v>
      </c>
      <c r="W2360" s="1" t="s">
        <v>357</v>
      </c>
      <c r="X2360" s="1" t="s">
        <v>357</v>
      </c>
    </row>
    <row r="2361" spans="1:24" ht="30">
      <c r="A2361" s="1" t="s">
        <v>5217</v>
      </c>
      <c r="B2361" s="1" t="s">
        <v>5218</v>
      </c>
      <c r="C2361" s="1" t="s">
        <v>3014</v>
      </c>
      <c r="D2361" s="1" t="s">
        <v>10669</v>
      </c>
      <c r="E2361" s="1" t="s">
        <v>357</v>
      </c>
      <c r="F2361" s="1" t="s">
        <v>11269</v>
      </c>
      <c r="G2361" s="1" t="s">
        <v>357</v>
      </c>
      <c r="H2361" s="1" t="s">
        <v>357</v>
      </c>
      <c r="I2361" s="1" t="s">
        <v>357</v>
      </c>
      <c r="J2361" s="1" t="s">
        <v>357</v>
      </c>
      <c r="K2361" s="1" t="s">
        <v>357</v>
      </c>
      <c r="L2361" s="1" t="s">
        <v>357</v>
      </c>
      <c r="M2361" s="1" t="s">
        <v>357</v>
      </c>
      <c r="N2361" s="1" t="s">
        <v>357</v>
      </c>
      <c r="O2361" s="1" t="s">
        <v>357</v>
      </c>
      <c r="P2361" s="1" t="s">
        <v>357</v>
      </c>
      <c r="Q2361" s="1" t="s">
        <v>357</v>
      </c>
      <c r="R2361" s="1" t="s">
        <v>357</v>
      </c>
      <c r="S2361" s="1" t="s">
        <v>357</v>
      </c>
      <c r="T2361" s="1" t="s">
        <v>11217</v>
      </c>
      <c r="U2361" s="1" t="s">
        <v>357</v>
      </c>
      <c r="V2361" s="1" t="s">
        <v>357</v>
      </c>
      <c r="W2361" s="1" t="s">
        <v>357</v>
      </c>
      <c r="X2361" s="1" t="s">
        <v>357</v>
      </c>
    </row>
    <row r="2362" spans="1:24" ht="30">
      <c r="A2362" s="1" t="s">
        <v>5220</v>
      </c>
      <c r="B2362" s="1" t="s">
        <v>5221</v>
      </c>
      <c r="C2362" s="1" t="s">
        <v>3014</v>
      </c>
      <c r="D2362" s="1" t="s">
        <v>10669</v>
      </c>
      <c r="E2362" s="1" t="s">
        <v>357</v>
      </c>
      <c r="F2362" s="1" t="s">
        <v>11270</v>
      </c>
      <c r="G2362" s="1" t="s">
        <v>357</v>
      </c>
      <c r="H2362" s="1" t="s">
        <v>357</v>
      </c>
      <c r="I2362" s="1" t="s">
        <v>357</v>
      </c>
      <c r="J2362" s="1" t="s">
        <v>357</v>
      </c>
      <c r="K2362" s="1" t="s">
        <v>357</v>
      </c>
      <c r="L2362" s="1" t="s">
        <v>357</v>
      </c>
      <c r="M2362" s="1" t="s">
        <v>357</v>
      </c>
      <c r="N2362" s="1" t="s">
        <v>357</v>
      </c>
      <c r="O2362" s="1" t="s">
        <v>357</v>
      </c>
      <c r="P2362" s="1" t="s">
        <v>357</v>
      </c>
      <c r="Q2362" s="1" t="s">
        <v>357</v>
      </c>
      <c r="R2362" s="1" t="s">
        <v>357</v>
      </c>
      <c r="S2362" s="1" t="s">
        <v>357</v>
      </c>
      <c r="T2362" s="1" t="s">
        <v>11217</v>
      </c>
      <c r="U2362" s="1" t="s">
        <v>357</v>
      </c>
      <c r="V2362" s="1" t="s">
        <v>357</v>
      </c>
      <c r="W2362" s="1" t="s">
        <v>357</v>
      </c>
      <c r="X2362" s="1" t="s">
        <v>357</v>
      </c>
    </row>
    <row r="2363" spans="1:24" ht="30">
      <c r="A2363" s="1" t="s">
        <v>5223</v>
      </c>
      <c r="B2363" s="1" t="s">
        <v>5224</v>
      </c>
      <c r="C2363" s="1" t="s">
        <v>3014</v>
      </c>
      <c r="D2363" s="1" t="s">
        <v>10669</v>
      </c>
      <c r="E2363" s="1" t="s">
        <v>357</v>
      </c>
      <c r="F2363" s="1" t="s">
        <v>11271</v>
      </c>
      <c r="G2363" s="1" t="s">
        <v>357</v>
      </c>
      <c r="H2363" s="1" t="s">
        <v>357</v>
      </c>
      <c r="I2363" s="1" t="s">
        <v>357</v>
      </c>
      <c r="J2363" s="1" t="s">
        <v>357</v>
      </c>
      <c r="K2363" s="1" t="s">
        <v>357</v>
      </c>
      <c r="L2363" s="1" t="s">
        <v>357</v>
      </c>
      <c r="M2363" s="1" t="s">
        <v>357</v>
      </c>
      <c r="N2363" s="1" t="s">
        <v>357</v>
      </c>
      <c r="O2363" s="1" t="s">
        <v>357</v>
      </c>
      <c r="P2363" s="1" t="s">
        <v>357</v>
      </c>
      <c r="Q2363" s="1" t="s">
        <v>357</v>
      </c>
      <c r="R2363" s="1" t="s">
        <v>357</v>
      </c>
      <c r="S2363" s="1" t="s">
        <v>357</v>
      </c>
      <c r="T2363" s="1" t="s">
        <v>11217</v>
      </c>
      <c r="U2363" s="1" t="s">
        <v>357</v>
      </c>
      <c r="V2363" s="1" t="s">
        <v>357</v>
      </c>
      <c r="W2363" s="1" t="s">
        <v>357</v>
      </c>
      <c r="X2363" s="1" t="s">
        <v>357</v>
      </c>
    </row>
    <row r="2364" spans="1:24" ht="30">
      <c r="A2364" s="1" t="s">
        <v>5226</v>
      </c>
      <c r="B2364" s="1" t="s">
        <v>5227</v>
      </c>
      <c r="C2364" s="1" t="s">
        <v>3014</v>
      </c>
      <c r="D2364" s="1" t="s">
        <v>10669</v>
      </c>
      <c r="E2364" s="1" t="s">
        <v>357</v>
      </c>
      <c r="F2364" s="1" t="s">
        <v>11272</v>
      </c>
      <c r="G2364" s="1" t="s">
        <v>357</v>
      </c>
      <c r="H2364" s="1" t="s">
        <v>357</v>
      </c>
      <c r="I2364" s="1" t="s">
        <v>357</v>
      </c>
      <c r="J2364" s="1" t="s">
        <v>357</v>
      </c>
      <c r="K2364" s="1" t="s">
        <v>357</v>
      </c>
      <c r="L2364" s="1" t="s">
        <v>357</v>
      </c>
      <c r="M2364" s="1" t="s">
        <v>357</v>
      </c>
      <c r="N2364" s="1" t="s">
        <v>357</v>
      </c>
      <c r="O2364" s="1" t="s">
        <v>357</v>
      </c>
      <c r="P2364" s="1" t="s">
        <v>357</v>
      </c>
      <c r="Q2364" s="1" t="s">
        <v>357</v>
      </c>
      <c r="R2364" s="1" t="s">
        <v>357</v>
      </c>
      <c r="S2364" s="1" t="s">
        <v>357</v>
      </c>
      <c r="T2364" s="1" t="s">
        <v>11217</v>
      </c>
      <c r="U2364" s="1" t="s">
        <v>357</v>
      </c>
      <c r="V2364" s="1" t="s">
        <v>357</v>
      </c>
      <c r="W2364" s="1" t="s">
        <v>357</v>
      </c>
      <c r="X2364" s="1" t="s">
        <v>357</v>
      </c>
    </row>
    <row r="2365" spans="1:24" ht="30">
      <c r="A2365" s="1" t="s">
        <v>5229</v>
      </c>
      <c r="B2365" s="1" t="s">
        <v>5230</v>
      </c>
      <c r="C2365" s="1" t="s">
        <v>3014</v>
      </c>
      <c r="D2365" s="1" t="s">
        <v>10669</v>
      </c>
      <c r="E2365" s="1" t="s">
        <v>357</v>
      </c>
      <c r="F2365" s="1" t="s">
        <v>11273</v>
      </c>
      <c r="G2365" s="1" t="s">
        <v>357</v>
      </c>
      <c r="H2365" s="1" t="s">
        <v>357</v>
      </c>
      <c r="I2365" s="1" t="s">
        <v>357</v>
      </c>
      <c r="J2365" s="1" t="s">
        <v>357</v>
      </c>
      <c r="K2365" s="1" t="s">
        <v>357</v>
      </c>
      <c r="L2365" s="1" t="s">
        <v>357</v>
      </c>
      <c r="M2365" s="1" t="s">
        <v>357</v>
      </c>
      <c r="N2365" s="1" t="s">
        <v>357</v>
      </c>
      <c r="O2365" s="1" t="s">
        <v>357</v>
      </c>
      <c r="P2365" s="1" t="s">
        <v>357</v>
      </c>
      <c r="Q2365" s="1" t="s">
        <v>357</v>
      </c>
      <c r="R2365" s="1" t="s">
        <v>357</v>
      </c>
      <c r="S2365" s="1" t="s">
        <v>357</v>
      </c>
      <c r="T2365" s="1" t="s">
        <v>11217</v>
      </c>
      <c r="U2365" s="1" t="s">
        <v>357</v>
      </c>
      <c r="V2365" s="1" t="s">
        <v>357</v>
      </c>
      <c r="W2365" s="1" t="s">
        <v>357</v>
      </c>
      <c r="X2365" s="1" t="s">
        <v>357</v>
      </c>
    </row>
    <row r="2366" spans="1:24" ht="30">
      <c r="A2366" s="1" t="s">
        <v>5232</v>
      </c>
      <c r="B2366" s="1" t="s">
        <v>5233</v>
      </c>
      <c r="C2366" s="1" t="s">
        <v>3014</v>
      </c>
      <c r="D2366" s="1" t="s">
        <v>10669</v>
      </c>
      <c r="E2366" s="1" t="s">
        <v>357</v>
      </c>
      <c r="F2366" s="1" t="s">
        <v>11274</v>
      </c>
      <c r="G2366" s="1" t="s">
        <v>357</v>
      </c>
      <c r="H2366" s="1" t="s">
        <v>357</v>
      </c>
      <c r="I2366" s="1" t="s">
        <v>357</v>
      </c>
      <c r="J2366" s="1" t="s">
        <v>357</v>
      </c>
      <c r="K2366" s="1" t="s">
        <v>357</v>
      </c>
      <c r="L2366" s="1" t="s">
        <v>357</v>
      </c>
      <c r="M2366" s="1" t="s">
        <v>357</v>
      </c>
      <c r="N2366" s="1" t="s">
        <v>357</v>
      </c>
      <c r="O2366" s="1" t="s">
        <v>357</v>
      </c>
      <c r="P2366" s="1" t="s">
        <v>357</v>
      </c>
      <c r="Q2366" s="1" t="s">
        <v>357</v>
      </c>
      <c r="R2366" s="1" t="s">
        <v>357</v>
      </c>
      <c r="S2366" s="1" t="s">
        <v>357</v>
      </c>
      <c r="T2366" s="1" t="s">
        <v>11217</v>
      </c>
      <c r="U2366" s="1" t="s">
        <v>357</v>
      </c>
      <c r="V2366" s="1" t="s">
        <v>357</v>
      </c>
      <c r="W2366" s="1" t="s">
        <v>357</v>
      </c>
      <c r="X2366" s="1" t="s">
        <v>357</v>
      </c>
    </row>
    <row r="2367" spans="1:24" ht="30">
      <c r="A2367" s="1" t="s">
        <v>5235</v>
      </c>
      <c r="B2367" s="1" t="s">
        <v>5236</v>
      </c>
      <c r="C2367" s="1" t="s">
        <v>3014</v>
      </c>
      <c r="D2367" s="1" t="s">
        <v>10669</v>
      </c>
      <c r="E2367" s="1" t="s">
        <v>357</v>
      </c>
      <c r="F2367" s="1" t="s">
        <v>11275</v>
      </c>
      <c r="G2367" s="1" t="s">
        <v>357</v>
      </c>
      <c r="H2367" s="1" t="s">
        <v>357</v>
      </c>
      <c r="I2367" s="1" t="s">
        <v>357</v>
      </c>
      <c r="J2367" s="1" t="s">
        <v>357</v>
      </c>
      <c r="K2367" s="1" t="s">
        <v>357</v>
      </c>
      <c r="L2367" s="1" t="s">
        <v>357</v>
      </c>
      <c r="M2367" s="1" t="s">
        <v>357</v>
      </c>
      <c r="N2367" s="1" t="s">
        <v>357</v>
      </c>
      <c r="O2367" s="1" t="s">
        <v>357</v>
      </c>
      <c r="P2367" s="1" t="s">
        <v>357</v>
      </c>
      <c r="Q2367" s="1" t="s">
        <v>357</v>
      </c>
      <c r="R2367" s="1" t="s">
        <v>357</v>
      </c>
      <c r="S2367" s="1" t="s">
        <v>357</v>
      </c>
      <c r="T2367" s="1" t="s">
        <v>11217</v>
      </c>
      <c r="U2367" s="1" t="s">
        <v>357</v>
      </c>
      <c r="V2367" s="1" t="s">
        <v>357</v>
      </c>
      <c r="W2367" s="1" t="s">
        <v>357</v>
      </c>
      <c r="X2367" s="1" t="s">
        <v>357</v>
      </c>
    </row>
    <row r="2368" spans="1:24" ht="30">
      <c r="A2368" s="1" t="s">
        <v>5238</v>
      </c>
      <c r="B2368" s="1" t="s">
        <v>5239</v>
      </c>
      <c r="C2368" s="1" t="s">
        <v>3014</v>
      </c>
      <c r="D2368" s="1" t="s">
        <v>10669</v>
      </c>
      <c r="E2368" s="1" t="s">
        <v>357</v>
      </c>
      <c r="F2368" s="1" t="s">
        <v>11276</v>
      </c>
      <c r="G2368" s="1" t="s">
        <v>357</v>
      </c>
      <c r="H2368" s="1" t="s">
        <v>357</v>
      </c>
      <c r="I2368" s="1" t="s">
        <v>357</v>
      </c>
      <c r="J2368" s="1" t="s">
        <v>357</v>
      </c>
      <c r="K2368" s="1" t="s">
        <v>357</v>
      </c>
      <c r="L2368" s="1" t="s">
        <v>357</v>
      </c>
      <c r="M2368" s="1" t="s">
        <v>357</v>
      </c>
      <c r="N2368" s="1" t="s">
        <v>357</v>
      </c>
      <c r="O2368" s="1" t="s">
        <v>357</v>
      </c>
      <c r="P2368" s="1" t="s">
        <v>357</v>
      </c>
      <c r="Q2368" s="1" t="s">
        <v>357</v>
      </c>
      <c r="R2368" s="1" t="s">
        <v>357</v>
      </c>
      <c r="S2368" s="1" t="s">
        <v>357</v>
      </c>
      <c r="T2368" s="1" t="s">
        <v>11217</v>
      </c>
      <c r="U2368" s="1" t="s">
        <v>357</v>
      </c>
      <c r="V2368" s="1" t="s">
        <v>357</v>
      </c>
      <c r="W2368" s="1" t="s">
        <v>357</v>
      </c>
      <c r="X2368" s="1" t="s">
        <v>357</v>
      </c>
    </row>
    <row r="2369" spans="1:24" ht="30">
      <c r="A2369" s="1" t="s">
        <v>5241</v>
      </c>
      <c r="B2369" s="1" t="s">
        <v>5242</v>
      </c>
      <c r="C2369" s="1" t="s">
        <v>3014</v>
      </c>
      <c r="D2369" s="1" t="s">
        <v>10669</v>
      </c>
      <c r="E2369" s="1" t="s">
        <v>357</v>
      </c>
      <c r="F2369" s="1" t="s">
        <v>11277</v>
      </c>
      <c r="G2369" s="1" t="s">
        <v>357</v>
      </c>
      <c r="H2369" s="1" t="s">
        <v>357</v>
      </c>
      <c r="I2369" s="1" t="s">
        <v>357</v>
      </c>
      <c r="J2369" s="1" t="s">
        <v>357</v>
      </c>
      <c r="K2369" s="1" t="s">
        <v>357</v>
      </c>
      <c r="L2369" s="1" t="s">
        <v>357</v>
      </c>
      <c r="M2369" s="1" t="s">
        <v>357</v>
      </c>
      <c r="N2369" s="1" t="s">
        <v>357</v>
      </c>
      <c r="O2369" s="1" t="s">
        <v>357</v>
      </c>
      <c r="P2369" s="1" t="s">
        <v>357</v>
      </c>
      <c r="Q2369" s="1" t="s">
        <v>357</v>
      </c>
      <c r="R2369" s="1" t="s">
        <v>357</v>
      </c>
      <c r="S2369" s="1" t="s">
        <v>357</v>
      </c>
      <c r="T2369" s="1" t="s">
        <v>11217</v>
      </c>
      <c r="U2369" s="1" t="s">
        <v>357</v>
      </c>
      <c r="V2369" s="1" t="s">
        <v>357</v>
      </c>
      <c r="W2369" s="1" t="s">
        <v>357</v>
      </c>
      <c r="X2369" s="1" t="s">
        <v>357</v>
      </c>
    </row>
    <row r="2370" spans="1:24">
      <c r="A2370" s="1" t="s">
        <v>2423</v>
      </c>
      <c r="B2370" s="1" t="s">
        <v>2424</v>
      </c>
      <c r="C2370" s="1" t="s">
        <v>2428</v>
      </c>
      <c r="D2370" s="1" t="s">
        <v>357</v>
      </c>
      <c r="E2370" s="1" t="s">
        <v>357</v>
      </c>
      <c r="F2370" s="1" t="s">
        <v>357</v>
      </c>
      <c r="G2370" s="1" t="s">
        <v>357</v>
      </c>
      <c r="H2370" s="1" t="s">
        <v>357</v>
      </c>
      <c r="I2370" s="1" t="s">
        <v>357</v>
      </c>
      <c r="J2370" s="1" t="s">
        <v>357</v>
      </c>
      <c r="K2370" s="1" t="s">
        <v>357</v>
      </c>
      <c r="L2370" s="1" t="s">
        <v>357</v>
      </c>
      <c r="M2370" s="1" t="s">
        <v>357</v>
      </c>
      <c r="N2370" s="1" t="s">
        <v>357</v>
      </c>
      <c r="O2370" s="1" t="s">
        <v>357</v>
      </c>
      <c r="P2370" s="1" t="s">
        <v>357</v>
      </c>
      <c r="Q2370" s="1" t="s">
        <v>357</v>
      </c>
      <c r="R2370" s="1" t="s">
        <v>357</v>
      </c>
      <c r="S2370" s="1" t="s">
        <v>357</v>
      </c>
      <c r="T2370" s="1" t="s">
        <v>11278</v>
      </c>
      <c r="U2370" s="1" t="s">
        <v>357</v>
      </c>
      <c r="V2370" s="1" t="s">
        <v>357</v>
      </c>
      <c r="W2370" s="1" t="s">
        <v>357</v>
      </c>
      <c r="X2370" s="1" t="s">
        <v>357</v>
      </c>
    </row>
    <row r="2371" spans="1:24">
      <c r="A2371" s="1" t="s">
        <v>7816</v>
      </c>
      <c r="B2371" s="1" t="s">
        <v>7817</v>
      </c>
      <c r="C2371" s="1" t="s">
        <v>2428</v>
      </c>
      <c r="D2371" s="1" t="s">
        <v>357</v>
      </c>
      <c r="E2371" s="1" t="s">
        <v>357</v>
      </c>
      <c r="F2371" s="1" t="s">
        <v>357</v>
      </c>
      <c r="G2371" s="1" t="s">
        <v>357</v>
      </c>
      <c r="H2371" s="1" t="s">
        <v>357</v>
      </c>
      <c r="I2371" s="1" t="s">
        <v>357</v>
      </c>
      <c r="J2371" s="1" t="s">
        <v>357</v>
      </c>
      <c r="K2371" s="1" t="s">
        <v>357</v>
      </c>
      <c r="L2371" s="1" t="s">
        <v>357</v>
      </c>
      <c r="M2371" s="1" t="s">
        <v>357</v>
      </c>
      <c r="N2371" s="1" t="s">
        <v>357</v>
      </c>
      <c r="O2371" s="1" t="s">
        <v>357</v>
      </c>
      <c r="P2371" s="1" t="s">
        <v>357</v>
      </c>
      <c r="Q2371" s="1" t="s">
        <v>357</v>
      </c>
      <c r="R2371" s="1" t="s">
        <v>357</v>
      </c>
      <c r="S2371" s="1" t="s">
        <v>357</v>
      </c>
      <c r="T2371" s="1" t="s">
        <v>11279</v>
      </c>
      <c r="U2371" s="1" t="s">
        <v>357</v>
      </c>
      <c r="V2371" s="1" t="s">
        <v>357</v>
      </c>
      <c r="W2371" s="1" t="s">
        <v>357</v>
      </c>
      <c r="X2371" s="1" t="s">
        <v>357</v>
      </c>
    </row>
    <row r="2372" spans="1:24">
      <c r="A2372" s="1" t="s">
        <v>1118</v>
      </c>
      <c r="B2372" s="1" t="s">
        <v>1119</v>
      </c>
      <c r="C2372" s="1" t="s">
        <v>1109</v>
      </c>
      <c r="D2372" s="1" t="s">
        <v>357</v>
      </c>
      <c r="E2372" s="1" t="s">
        <v>357</v>
      </c>
      <c r="F2372" s="1" t="s">
        <v>11280</v>
      </c>
      <c r="G2372" s="1" t="s">
        <v>357</v>
      </c>
      <c r="H2372" s="1" t="s">
        <v>357</v>
      </c>
      <c r="I2372" s="1" t="s">
        <v>10768</v>
      </c>
      <c r="J2372" s="1" t="s">
        <v>9542</v>
      </c>
      <c r="K2372" s="1" t="s">
        <v>9543</v>
      </c>
      <c r="L2372" s="1" t="s">
        <v>10836</v>
      </c>
      <c r="M2372" s="1" t="s">
        <v>9444</v>
      </c>
      <c r="N2372" s="1" t="s">
        <v>357</v>
      </c>
      <c r="O2372" s="1" t="s">
        <v>357</v>
      </c>
      <c r="P2372" s="1" t="s">
        <v>357</v>
      </c>
      <c r="Q2372" s="1" t="s">
        <v>357</v>
      </c>
      <c r="R2372" s="1" t="s">
        <v>357</v>
      </c>
      <c r="S2372" s="1" t="s">
        <v>357</v>
      </c>
      <c r="T2372" s="1" t="s">
        <v>10982</v>
      </c>
      <c r="U2372" s="1" t="s">
        <v>11281</v>
      </c>
      <c r="V2372" s="1" t="s">
        <v>357</v>
      </c>
      <c r="W2372" s="1" t="s">
        <v>357</v>
      </c>
      <c r="X2372" s="1" t="s">
        <v>357</v>
      </c>
    </row>
    <row r="2373" spans="1:24">
      <c r="A2373" s="1" t="s">
        <v>1115</v>
      </c>
      <c r="B2373" s="1" t="s">
        <v>1116</v>
      </c>
      <c r="C2373" s="1" t="s">
        <v>1109</v>
      </c>
      <c r="D2373" s="1" t="s">
        <v>357</v>
      </c>
      <c r="E2373" s="1" t="s">
        <v>357</v>
      </c>
      <c r="F2373" s="1" t="s">
        <v>11282</v>
      </c>
      <c r="G2373" s="1" t="s">
        <v>357</v>
      </c>
      <c r="H2373" s="1" t="s">
        <v>357</v>
      </c>
      <c r="I2373" s="1" t="s">
        <v>10768</v>
      </c>
      <c r="J2373" s="1" t="s">
        <v>9542</v>
      </c>
      <c r="K2373" s="1" t="s">
        <v>9543</v>
      </c>
      <c r="L2373" s="1" t="s">
        <v>10836</v>
      </c>
      <c r="M2373" s="1" t="s">
        <v>9444</v>
      </c>
      <c r="N2373" s="1" t="s">
        <v>357</v>
      </c>
      <c r="O2373" s="1" t="s">
        <v>357</v>
      </c>
      <c r="P2373" s="1" t="s">
        <v>357</v>
      </c>
      <c r="Q2373" s="1" t="s">
        <v>357</v>
      </c>
      <c r="R2373" s="1" t="s">
        <v>357</v>
      </c>
      <c r="S2373" s="1" t="s">
        <v>357</v>
      </c>
      <c r="T2373" s="1" t="s">
        <v>10982</v>
      </c>
      <c r="U2373" s="1" t="s">
        <v>11281</v>
      </c>
      <c r="V2373" s="1" t="s">
        <v>357</v>
      </c>
      <c r="W2373" s="1" t="s">
        <v>357</v>
      </c>
      <c r="X2373" s="1" t="s">
        <v>357</v>
      </c>
    </row>
    <row r="2374" spans="1:24">
      <c r="A2374" s="1" t="s">
        <v>1121</v>
      </c>
      <c r="B2374" s="1" t="s">
        <v>1122</v>
      </c>
      <c r="C2374" s="1" t="s">
        <v>1109</v>
      </c>
      <c r="D2374" s="1" t="s">
        <v>357</v>
      </c>
      <c r="E2374" s="1" t="s">
        <v>357</v>
      </c>
      <c r="F2374" s="1" t="s">
        <v>11283</v>
      </c>
      <c r="G2374" s="1" t="s">
        <v>357</v>
      </c>
      <c r="H2374" s="1" t="s">
        <v>357</v>
      </c>
      <c r="I2374" s="1" t="s">
        <v>10768</v>
      </c>
      <c r="J2374" s="1" t="s">
        <v>9542</v>
      </c>
      <c r="K2374" s="1" t="s">
        <v>9543</v>
      </c>
      <c r="L2374" s="1" t="s">
        <v>10836</v>
      </c>
      <c r="M2374" s="1" t="s">
        <v>9444</v>
      </c>
      <c r="N2374" s="1" t="s">
        <v>357</v>
      </c>
      <c r="O2374" s="1" t="s">
        <v>357</v>
      </c>
      <c r="P2374" s="1" t="s">
        <v>357</v>
      </c>
      <c r="Q2374" s="1" t="s">
        <v>357</v>
      </c>
      <c r="R2374" s="1" t="s">
        <v>357</v>
      </c>
      <c r="S2374" s="1" t="s">
        <v>357</v>
      </c>
      <c r="T2374" s="1" t="s">
        <v>11281</v>
      </c>
      <c r="U2374" s="1" t="s">
        <v>357</v>
      </c>
      <c r="V2374" s="1" t="s">
        <v>357</v>
      </c>
      <c r="W2374" s="1" t="s">
        <v>357</v>
      </c>
      <c r="X2374" s="1" t="s">
        <v>357</v>
      </c>
    </row>
    <row r="2375" spans="1:24">
      <c r="A2375" s="1" t="s">
        <v>1112</v>
      </c>
      <c r="B2375" s="1" t="s">
        <v>1113</v>
      </c>
      <c r="C2375" s="1" t="s">
        <v>1109</v>
      </c>
      <c r="D2375" s="1" t="s">
        <v>357</v>
      </c>
      <c r="E2375" s="1" t="s">
        <v>357</v>
      </c>
      <c r="F2375" s="1" t="s">
        <v>11284</v>
      </c>
      <c r="G2375" s="1" t="s">
        <v>357</v>
      </c>
      <c r="H2375" s="1" t="s">
        <v>357</v>
      </c>
      <c r="I2375" s="1" t="s">
        <v>10768</v>
      </c>
      <c r="J2375" s="1" t="s">
        <v>9542</v>
      </c>
      <c r="K2375" s="1" t="s">
        <v>9543</v>
      </c>
      <c r="L2375" s="1" t="s">
        <v>10836</v>
      </c>
      <c r="M2375" s="1" t="s">
        <v>9444</v>
      </c>
      <c r="N2375" s="1" t="s">
        <v>357</v>
      </c>
      <c r="O2375" s="1" t="s">
        <v>357</v>
      </c>
      <c r="P2375" s="1" t="s">
        <v>357</v>
      </c>
      <c r="Q2375" s="1" t="s">
        <v>357</v>
      </c>
      <c r="R2375" s="1" t="s">
        <v>357</v>
      </c>
      <c r="S2375" s="1" t="s">
        <v>357</v>
      </c>
      <c r="T2375" s="1" t="s">
        <v>10982</v>
      </c>
      <c r="U2375" s="1" t="s">
        <v>11281</v>
      </c>
      <c r="V2375" s="1" t="s">
        <v>357</v>
      </c>
      <c r="W2375" s="1" t="s">
        <v>357</v>
      </c>
      <c r="X2375" s="1" t="s">
        <v>357</v>
      </c>
    </row>
    <row r="2376" spans="1:24">
      <c r="A2376" s="1" t="s">
        <v>1105</v>
      </c>
      <c r="B2376" s="1" t="s">
        <v>1106</v>
      </c>
      <c r="C2376" s="1" t="s">
        <v>1109</v>
      </c>
      <c r="D2376" s="1" t="s">
        <v>357</v>
      </c>
      <c r="E2376" s="1" t="s">
        <v>357</v>
      </c>
      <c r="F2376" s="1" t="s">
        <v>11285</v>
      </c>
      <c r="G2376" s="1" t="s">
        <v>357</v>
      </c>
      <c r="H2376" s="1" t="s">
        <v>357</v>
      </c>
      <c r="I2376" s="1" t="s">
        <v>10768</v>
      </c>
      <c r="J2376" s="1" t="s">
        <v>9542</v>
      </c>
      <c r="K2376" s="1" t="s">
        <v>9543</v>
      </c>
      <c r="L2376" s="1" t="s">
        <v>10836</v>
      </c>
      <c r="M2376" s="1" t="s">
        <v>9444</v>
      </c>
      <c r="N2376" s="1" t="s">
        <v>357</v>
      </c>
      <c r="O2376" s="1" t="s">
        <v>357</v>
      </c>
      <c r="P2376" s="1" t="s">
        <v>357</v>
      </c>
      <c r="Q2376" s="1" t="s">
        <v>357</v>
      </c>
      <c r="R2376" s="1" t="s">
        <v>357</v>
      </c>
      <c r="S2376" s="1" t="s">
        <v>357</v>
      </c>
      <c r="T2376" s="1" t="s">
        <v>10982</v>
      </c>
      <c r="U2376" s="1" t="s">
        <v>11281</v>
      </c>
      <c r="V2376" s="1" t="s">
        <v>357</v>
      </c>
      <c r="W2376" s="1" t="s">
        <v>357</v>
      </c>
      <c r="X2376" s="1" t="s">
        <v>357</v>
      </c>
    </row>
    <row r="2377" spans="1:24">
      <c r="A2377" s="1" t="s">
        <v>1143</v>
      </c>
      <c r="B2377" s="1" t="s">
        <v>1144</v>
      </c>
      <c r="C2377" s="1" t="s">
        <v>1128</v>
      </c>
      <c r="D2377" s="1" t="s">
        <v>357</v>
      </c>
      <c r="E2377" s="1" t="s">
        <v>357</v>
      </c>
      <c r="F2377" s="1" t="s">
        <v>11286</v>
      </c>
      <c r="G2377" s="1" t="s">
        <v>357</v>
      </c>
      <c r="H2377" s="1" t="s">
        <v>357</v>
      </c>
      <c r="I2377" s="1" t="s">
        <v>10836</v>
      </c>
      <c r="J2377" s="1" t="s">
        <v>9444</v>
      </c>
      <c r="K2377" s="1" t="s">
        <v>357</v>
      </c>
      <c r="L2377" s="1" t="s">
        <v>357</v>
      </c>
      <c r="M2377" s="1" t="s">
        <v>357</v>
      </c>
      <c r="N2377" s="1" t="s">
        <v>357</v>
      </c>
      <c r="O2377" s="1" t="s">
        <v>357</v>
      </c>
      <c r="P2377" s="1" t="s">
        <v>357</v>
      </c>
      <c r="Q2377" s="1" t="s">
        <v>357</v>
      </c>
      <c r="R2377" s="1" t="s">
        <v>357</v>
      </c>
      <c r="S2377" s="1" t="s">
        <v>357</v>
      </c>
      <c r="T2377" s="1" t="s">
        <v>10982</v>
      </c>
      <c r="U2377" s="1" t="s">
        <v>11287</v>
      </c>
      <c r="V2377" s="1" t="s">
        <v>357</v>
      </c>
      <c r="W2377" s="1" t="s">
        <v>357</v>
      </c>
      <c r="X2377" s="1" t="s">
        <v>357</v>
      </c>
    </row>
    <row r="2378" spans="1:24">
      <c r="A2378" s="1" t="s">
        <v>1134</v>
      </c>
      <c r="B2378" s="1" t="s">
        <v>1135</v>
      </c>
      <c r="C2378" s="1" t="s">
        <v>1128</v>
      </c>
      <c r="D2378" s="1" t="s">
        <v>357</v>
      </c>
      <c r="E2378" s="1" t="s">
        <v>357</v>
      </c>
      <c r="F2378" s="1" t="s">
        <v>11288</v>
      </c>
      <c r="G2378" s="1" t="s">
        <v>357</v>
      </c>
      <c r="H2378" s="1" t="s">
        <v>357</v>
      </c>
      <c r="I2378" s="1" t="s">
        <v>10836</v>
      </c>
      <c r="J2378" s="1" t="s">
        <v>9444</v>
      </c>
      <c r="K2378" s="1" t="s">
        <v>357</v>
      </c>
      <c r="L2378" s="1" t="s">
        <v>357</v>
      </c>
      <c r="M2378" s="1" t="s">
        <v>357</v>
      </c>
      <c r="N2378" s="1" t="s">
        <v>357</v>
      </c>
      <c r="O2378" s="1" t="s">
        <v>357</v>
      </c>
      <c r="P2378" s="1" t="s">
        <v>357</v>
      </c>
      <c r="Q2378" s="1" t="s">
        <v>357</v>
      </c>
      <c r="R2378" s="1" t="s">
        <v>357</v>
      </c>
      <c r="S2378" s="1" t="s">
        <v>357</v>
      </c>
      <c r="T2378" s="1" t="s">
        <v>10982</v>
      </c>
      <c r="U2378" s="1" t="s">
        <v>11287</v>
      </c>
      <c r="V2378" s="1" t="s">
        <v>357</v>
      </c>
      <c r="W2378" s="1" t="s">
        <v>357</v>
      </c>
      <c r="X2378" s="1" t="s">
        <v>357</v>
      </c>
    </row>
    <row r="2379" spans="1:24">
      <c r="A2379" s="1" t="s">
        <v>1124</v>
      </c>
      <c r="B2379" s="1" t="s">
        <v>1125</v>
      </c>
      <c r="C2379" s="1" t="s">
        <v>1128</v>
      </c>
      <c r="D2379" s="1" t="s">
        <v>357</v>
      </c>
      <c r="E2379" s="1" t="s">
        <v>357</v>
      </c>
      <c r="F2379" s="1" t="s">
        <v>11289</v>
      </c>
      <c r="G2379" s="1" t="s">
        <v>357</v>
      </c>
      <c r="H2379" s="1" t="s">
        <v>357</v>
      </c>
      <c r="I2379" s="1" t="s">
        <v>10836</v>
      </c>
      <c r="J2379" s="1" t="s">
        <v>9444</v>
      </c>
      <c r="K2379" s="1" t="s">
        <v>357</v>
      </c>
      <c r="L2379" s="1" t="s">
        <v>357</v>
      </c>
      <c r="M2379" s="1" t="s">
        <v>357</v>
      </c>
      <c r="N2379" s="1" t="s">
        <v>357</v>
      </c>
      <c r="O2379" s="1" t="s">
        <v>357</v>
      </c>
      <c r="P2379" s="1" t="s">
        <v>357</v>
      </c>
      <c r="Q2379" s="1" t="s">
        <v>357</v>
      </c>
      <c r="R2379" s="1" t="s">
        <v>357</v>
      </c>
      <c r="S2379" s="1" t="s">
        <v>357</v>
      </c>
      <c r="T2379" s="1" t="s">
        <v>10982</v>
      </c>
      <c r="U2379" s="1" t="s">
        <v>11287</v>
      </c>
      <c r="V2379" s="1" t="s">
        <v>357</v>
      </c>
      <c r="W2379" s="1" t="s">
        <v>357</v>
      </c>
      <c r="X2379" s="1" t="s">
        <v>357</v>
      </c>
    </row>
    <row r="2380" spans="1:24">
      <c r="A2380" s="1" t="s">
        <v>1146</v>
      </c>
      <c r="B2380" s="1" t="s">
        <v>1147</v>
      </c>
      <c r="C2380" s="1" t="s">
        <v>1128</v>
      </c>
      <c r="D2380" s="1" t="s">
        <v>357</v>
      </c>
      <c r="E2380" s="1" t="s">
        <v>357</v>
      </c>
      <c r="F2380" s="1" t="s">
        <v>11290</v>
      </c>
      <c r="G2380" s="1" t="s">
        <v>357</v>
      </c>
      <c r="H2380" s="1" t="s">
        <v>357</v>
      </c>
      <c r="I2380" s="1" t="s">
        <v>10836</v>
      </c>
      <c r="J2380" s="1" t="s">
        <v>9444</v>
      </c>
      <c r="K2380" s="1" t="s">
        <v>357</v>
      </c>
      <c r="L2380" s="1" t="s">
        <v>357</v>
      </c>
      <c r="M2380" s="1" t="s">
        <v>357</v>
      </c>
      <c r="N2380" s="1" t="s">
        <v>357</v>
      </c>
      <c r="O2380" s="1" t="s">
        <v>357</v>
      </c>
      <c r="P2380" s="1" t="s">
        <v>357</v>
      </c>
      <c r="Q2380" s="1" t="s">
        <v>357</v>
      </c>
      <c r="R2380" s="1" t="s">
        <v>357</v>
      </c>
      <c r="S2380" s="1" t="s">
        <v>357</v>
      </c>
      <c r="T2380" s="1" t="s">
        <v>10982</v>
      </c>
      <c r="U2380" s="1" t="s">
        <v>11287</v>
      </c>
      <c r="V2380" s="1" t="s">
        <v>357</v>
      </c>
      <c r="W2380" s="1" t="s">
        <v>357</v>
      </c>
      <c r="X2380" s="1" t="s">
        <v>357</v>
      </c>
    </row>
    <row r="2381" spans="1:24">
      <c r="A2381" s="1" t="s">
        <v>1131</v>
      </c>
      <c r="B2381" s="1" t="s">
        <v>1132</v>
      </c>
      <c r="C2381" s="1" t="s">
        <v>1128</v>
      </c>
      <c r="D2381" s="1" t="s">
        <v>357</v>
      </c>
      <c r="E2381" s="1" t="s">
        <v>357</v>
      </c>
      <c r="F2381" s="1" t="s">
        <v>11291</v>
      </c>
      <c r="G2381" s="1" t="s">
        <v>357</v>
      </c>
      <c r="H2381" s="1" t="s">
        <v>357</v>
      </c>
      <c r="I2381" s="1" t="s">
        <v>10836</v>
      </c>
      <c r="J2381" s="1" t="s">
        <v>9444</v>
      </c>
      <c r="K2381" s="1" t="s">
        <v>357</v>
      </c>
      <c r="L2381" s="1" t="s">
        <v>357</v>
      </c>
      <c r="M2381" s="1" t="s">
        <v>357</v>
      </c>
      <c r="N2381" s="1" t="s">
        <v>357</v>
      </c>
      <c r="O2381" s="1" t="s">
        <v>357</v>
      </c>
      <c r="P2381" s="1" t="s">
        <v>357</v>
      </c>
      <c r="Q2381" s="1" t="s">
        <v>357</v>
      </c>
      <c r="R2381" s="1" t="s">
        <v>357</v>
      </c>
      <c r="S2381" s="1" t="s">
        <v>357</v>
      </c>
      <c r="T2381" s="1" t="s">
        <v>10982</v>
      </c>
      <c r="U2381" s="1" t="s">
        <v>11287</v>
      </c>
      <c r="V2381" s="1" t="s">
        <v>357</v>
      </c>
      <c r="W2381" s="1" t="s">
        <v>357</v>
      </c>
      <c r="X2381" s="1" t="s">
        <v>357</v>
      </c>
    </row>
    <row r="2382" spans="1:24">
      <c r="A2382" s="1" t="s">
        <v>1152</v>
      </c>
      <c r="B2382" s="1" t="s">
        <v>1153</v>
      </c>
      <c r="C2382" s="1" t="s">
        <v>1128</v>
      </c>
      <c r="D2382" s="1" t="s">
        <v>357</v>
      </c>
      <c r="E2382" s="1" t="s">
        <v>357</v>
      </c>
      <c r="F2382" s="1" t="s">
        <v>11292</v>
      </c>
      <c r="G2382" s="1" t="s">
        <v>357</v>
      </c>
      <c r="H2382" s="1" t="s">
        <v>357</v>
      </c>
      <c r="I2382" s="1" t="s">
        <v>10836</v>
      </c>
      <c r="J2382" s="1" t="s">
        <v>9444</v>
      </c>
      <c r="K2382" s="1" t="s">
        <v>357</v>
      </c>
      <c r="L2382" s="1" t="s">
        <v>357</v>
      </c>
      <c r="M2382" s="1" t="s">
        <v>357</v>
      </c>
      <c r="N2382" s="1" t="s">
        <v>357</v>
      </c>
      <c r="O2382" s="1" t="s">
        <v>357</v>
      </c>
      <c r="P2382" s="1" t="s">
        <v>357</v>
      </c>
      <c r="Q2382" s="1" t="s">
        <v>357</v>
      </c>
      <c r="R2382" s="1" t="s">
        <v>357</v>
      </c>
      <c r="S2382" s="1" t="s">
        <v>357</v>
      </c>
      <c r="T2382" s="1" t="s">
        <v>10982</v>
      </c>
      <c r="U2382" s="1" t="s">
        <v>11287</v>
      </c>
      <c r="V2382" s="1" t="s">
        <v>357</v>
      </c>
      <c r="W2382" s="1" t="s">
        <v>357</v>
      </c>
      <c r="X2382" s="1" t="s">
        <v>357</v>
      </c>
    </row>
    <row r="2383" spans="1:24">
      <c r="A2383" s="1" t="s">
        <v>1149</v>
      </c>
      <c r="B2383" s="1" t="s">
        <v>1150</v>
      </c>
      <c r="C2383" s="1" t="s">
        <v>1128</v>
      </c>
      <c r="D2383" s="1" t="s">
        <v>357</v>
      </c>
      <c r="E2383" s="1" t="s">
        <v>357</v>
      </c>
      <c r="F2383" s="1" t="s">
        <v>11293</v>
      </c>
      <c r="G2383" s="1" t="s">
        <v>357</v>
      </c>
      <c r="H2383" s="1" t="s">
        <v>357</v>
      </c>
      <c r="I2383" s="1" t="s">
        <v>10836</v>
      </c>
      <c r="J2383" s="1" t="s">
        <v>9444</v>
      </c>
      <c r="K2383" s="1" t="s">
        <v>357</v>
      </c>
      <c r="L2383" s="1" t="s">
        <v>357</v>
      </c>
      <c r="M2383" s="1" t="s">
        <v>357</v>
      </c>
      <c r="N2383" s="1" t="s">
        <v>357</v>
      </c>
      <c r="O2383" s="1" t="s">
        <v>357</v>
      </c>
      <c r="P2383" s="1" t="s">
        <v>357</v>
      </c>
      <c r="Q2383" s="1" t="s">
        <v>357</v>
      </c>
      <c r="R2383" s="1" t="s">
        <v>357</v>
      </c>
      <c r="S2383" s="1" t="s">
        <v>357</v>
      </c>
      <c r="T2383" s="1" t="s">
        <v>10982</v>
      </c>
      <c r="U2383" s="1" t="s">
        <v>11287</v>
      </c>
      <c r="V2383" s="1" t="s">
        <v>357</v>
      </c>
      <c r="W2383" s="1" t="s">
        <v>357</v>
      </c>
      <c r="X2383" s="1" t="s">
        <v>357</v>
      </c>
    </row>
    <row r="2384" spans="1:24">
      <c r="A2384" s="1" t="s">
        <v>1137</v>
      </c>
      <c r="B2384" s="1" t="s">
        <v>1138</v>
      </c>
      <c r="C2384" s="1" t="s">
        <v>1128</v>
      </c>
      <c r="D2384" s="1" t="s">
        <v>357</v>
      </c>
      <c r="E2384" s="1" t="s">
        <v>357</v>
      </c>
      <c r="F2384" s="1" t="s">
        <v>11294</v>
      </c>
      <c r="G2384" s="1" t="s">
        <v>357</v>
      </c>
      <c r="H2384" s="1" t="s">
        <v>357</v>
      </c>
      <c r="I2384" s="1" t="s">
        <v>10836</v>
      </c>
      <c r="J2384" s="1" t="s">
        <v>9444</v>
      </c>
      <c r="K2384" s="1" t="s">
        <v>357</v>
      </c>
      <c r="L2384" s="1" t="s">
        <v>357</v>
      </c>
      <c r="M2384" s="1" t="s">
        <v>357</v>
      </c>
      <c r="N2384" s="1" t="s">
        <v>357</v>
      </c>
      <c r="O2384" s="1" t="s">
        <v>357</v>
      </c>
      <c r="P2384" s="1" t="s">
        <v>357</v>
      </c>
      <c r="Q2384" s="1" t="s">
        <v>357</v>
      </c>
      <c r="R2384" s="1" t="s">
        <v>357</v>
      </c>
      <c r="S2384" s="1" t="s">
        <v>357</v>
      </c>
      <c r="T2384" s="1" t="s">
        <v>10982</v>
      </c>
      <c r="U2384" s="1" t="s">
        <v>11287</v>
      </c>
      <c r="V2384" s="1" t="s">
        <v>357</v>
      </c>
      <c r="W2384" s="1" t="s">
        <v>357</v>
      </c>
      <c r="X2384" s="1" t="s">
        <v>357</v>
      </c>
    </row>
    <row r="2385" spans="1:24">
      <c r="A2385" s="1" t="s">
        <v>1140</v>
      </c>
      <c r="B2385" s="1" t="s">
        <v>1141</v>
      </c>
      <c r="C2385" s="1" t="s">
        <v>1128</v>
      </c>
      <c r="D2385" s="1" t="s">
        <v>357</v>
      </c>
      <c r="E2385" s="1" t="s">
        <v>357</v>
      </c>
      <c r="F2385" s="1" t="s">
        <v>11295</v>
      </c>
      <c r="G2385" s="1" t="s">
        <v>357</v>
      </c>
      <c r="H2385" s="1" t="s">
        <v>357</v>
      </c>
      <c r="I2385" s="1" t="s">
        <v>10836</v>
      </c>
      <c r="J2385" s="1" t="s">
        <v>9444</v>
      </c>
      <c r="K2385" s="1" t="s">
        <v>357</v>
      </c>
      <c r="L2385" s="1" t="s">
        <v>357</v>
      </c>
      <c r="M2385" s="1" t="s">
        <v>357</v>
      </c>
      <c r="N2385" s="1" t="s">
        <v>357</v>
      </c>
      <c r="O2385" s="1" t="s">
        <v>357</v>
      </c>
      <c r="P2385" s="1" t="s">
        <v>357</v>
      </c>
      <c r="Q2385" s="1" t="s">
        <v>357</v>
      </c>
      <c r="R2385" s="1" t="s">
        <v>357</v>
      </c>
      <c r="S2385" s="1" t="s">
        <v>357</v>
      </c>
      <c r="T2385" s="1" t="s">
        <v>11287</v>
      </c>
      <c r="U2385" s="1" t="s">
        <v>357</v>
      </c>
      <c r="V2385" s="1" t="s">
        <v>357</v>
      </c>
      <c r="W2385" s="1" t="s">
        <v>357</v>
      </c>
      <c r="X2385" s="1" t="s">
        <v>357</v>
      </c>
    </row>
    <row r="2386" spans="1:24">
      <c r="A2386" s="1" t="s">
        <v>960</v>
      </c>
      <c r="B2386" s="1" t="s">
        <v>961</v>
      </c>
      <c r="C2386" s="1" t="s">
        <v>964</v>
      </c>
      <c r="D2386" s="1" t="s">
        <v>357</v>
      </c>
      <c r="E2386" s="1" t="s">
        <v>357</v>
      </c>
      <c r="F2386" s="1" t="s">
        <v>11296</v>
      </c>
      <c r="G2386" s="1" t="s">
        <v>357</v>
      </c>
      <c r="H2386" s="1" t="s">
        <v>357</v>
      </c>
      <c r="I2386" s="1" t="s">
        <v>357</v>
      </c>
      <c r="J2386" s="1" t="s">
        <v>357</v>
      </c>
      <c r="K2386" s="1" t="s">
        <v>357</v>
      </c>
      <c r="L2386" s="1" t="s">
        <v>357</v>
      </c>
      <c r="M2386" s="1" t="s">
        <v>357</v>
      </c>
      <c r="N2386" s="1" t="s">
        <v>357</v>
      </c>
      <c r="O2386" s="1" t="s">
        <v>357</v>
      </c>
      <c r="P2386" s="1" t="s">
        <v>357</v>
      </c>
      <c r="Q2386" s="1" t="s">
        <v>357</v>
      </c>
      <c r="R2386" s="1" t="s">
        <v>357</v>
      </c>
      <c r="S2386" s="1" t="s">
        <v>357</v>
      </c>
      <c r="T2386" s="1" t="s">
        <v>11297</v>
      </c>
      <c r="U2386" s="1" t="s">
        <v>357</v>
      </c>
      <c r="V2386" s="1" t="s">
        <v>357</v>
      </c>
      <c r="W2386" s="1" t="s">
        <v>357</v>
      </c>
      <c r="X2386" s="1" t="s">
        <v>357</v>
      </c>
    </row>
    <row r="2387" spans="1:24">
      <c r="A2387" s="1" t="s">
        <v>966</v>
      </c>
      <c r="B2387" s="1" t="s">
        <v>967</v>
      </c>
      <c r="C2387" s="1" t="s">
        <v>964</v>
      </c>
      <c r="D2387" s="1" t="s">
        <v>357</v>
      </c>
      <c r="E2387" s="1" t="s">
        <v>357</v>
      </c>
      <c r="F2387" s="1" t="s">
        <v>11298</v>
      </c>
      <c r="G2387" s="1" t="s">
        <v>357</v>
      </c>
      <c r="H2387" s="1" t="s">
        <v>357</v>
      </c>
      <c r="I2387" s="1" t="s">
        <v>357</v>
      </c>
      <c r="J2387" s="1" t="s">
        <v>357</v>
      </c>
      <c r="K2387" s="1" t="s">
        <v>357</v>
      </c>
      <c r="L2387" s="1" t="s">
        <v>357</v>
      </c>
      <c r="M2387" s="1" t="s">
        <v>357</v>
      </c>
      <c r="N2387" s="1" t="s">
        <v>357</v>
      </c>
      <c r="O2387" s="1" t="s">
        <v>357</v>
      </c>
      <c r="P2387" s="1" t="s">
        <v>357</v>
      </c>
      <c r="Q2387" s="1" t="s">
        <v>357</v>
      </c>
      <c r="R2387" s="1" t="s">
        <v>357</v>
      </c>
      <c r="S2387" s="1" t="s">
        <v>357</v>
      </c>
      <c r="T2387" s="1" t="s">
        <v>11297</v>
      </c>
      <c r="U2387" s="1" t="s">
        <v>357</v>
      </c>
      <c r="V2387" s="1" t="s">
        <v>357</v>
      </c>
      <c r="W2387" s="1" t="s">
        <v>357</v>
      </c>
      <c r="X2387" s="1" t="s">
        <v>357</v>
      </c>
    </row>
    <row r="2388" spans="1:24">
      <c r="A2388" s="1" t="s">
        <v>969</v>
      </c>
      <c r="B2388" s="1" t="s">
        <v>970</v>
      </c>
      <c r="C2388" s="1" t="s">
        <v>964</v>
      </c>
      <c r="D2388" s="1" t="s">
        <v>357</v>
      </c>
      <c r="E2388" s="1" t="s">
        <v>357</v>
      </c>
      <c r="F2388" s="1" t="s">
        <v>11299</v>
      </c>
      <c r="G2388" s="1" t="s">
        <v>357</v>
      </c>
      <c r="H2388" s="1" t="s">
        <v>357</v>
      </c>
      <c r="I2388" s="1" t="s">
        <v>357</v>
      </c>
      <c r="J2388" s="1" t="s">
        <v>357</v>
      </c>
      <c r="K2388" s="1" t="s">
        <v>357</v>
      </c>
      <c r="L2388" s="1" t="s">
        <v>357</v>
      </c>
      <c r="M2388" s="1" t="s">
        <v>357</v>
      </c>
      <c r="N2388" s="1" t="s">
        <v>357</v>
      </c>
      <c r="O2388" s="1" t="s">
        <v>357</v>
      </c>
      <c r="P2388" s="1" t="s">
        <v>357</v>
      </c>
      <c r="Q2388" s="1" t="s">
        <v>357</v>
      </c>
      <c r="R2388" s="1" t="s">
        <v>357</v>
      </c>
      <c r="S2388" s="1" t="s">
        <v>357</v>
      </c>
      <c r="T2388" s="1" t="s">
        <v>11297</v>
      </c>
      <c r="U2388" s="1" t="s">
        <v>357</v>
      </c>
      <c r="V2388" s="1" t="s">
        <v>357</v>
      </c>
      <c r="W2388" s="1" t="s">
        <v>357</v>
      </c>
      <c r="X2388" s="1" t="s">
        <v>357</v>
      </c>
    </row>
    <row r="2389" spans="1:24">
      <c r="A2389" s="1" t="s">
        <v>972</v>
      </c>
      <c r="B2389" s="1" t="s">
        <v>973</v>
      </c>
      <c r="C2389" s="1" t="s">
        <v>964</v>
      </c>
      <c r="D2389" s="1" t="s">
        <v>357</v>
      </c>
      <c r="E2389" s="1" t="s">
        <v>357</v>
      </c>
      <c r="F2389" s="1" t="s">
        <v>357</v>
      </c>
      <c r="G2389" s="1" t="s">
        <v>357</v>
      </c>
      <c r="H2389" s="1" t="s">
        <v>357</v>
      </c>
      <c r="I2389" s="1" t="s">
        <v>357</v>
      </c>
      <c r="J2389" s="1" t="s">
        <v>357</v>
      </c>
      <c r="K2389" s="1" t="s">
        <v>357</v>
      </c>
      <c r="L2389" s="1" t="s">
        <v>357</v>
      </c>
      <c r="M2389" s="1" t="s">
        <v>357</v>
      </c>
      <c r="N2389" s="1" t="s">
        <v>357</v>
      </c>
      <c r="O2389" s="1" t="s">
        <v>357</v>
      </c>
      <c r="P2389" s="1" t="s">
        <v>357</v>
      </c>
      <c r="Q2389" s="1" t="s">
        <v>357</v>
      </c>
      <c r="R2389" s="1" t="s">
        <v>357</v>
      </c>
      <c r="S2389" s="1" t="s">
        <v>357</v>
      </c>
      <c r="T2389" s="1" t="s">
        <v>11297</v>
      </c>
      <c r="U2389" s="1" t="s">
        <v>357</v>
      </c>
      <c r="V2389" s="1" t="s">
        <v>357</v>
      </c>
      <c r="W2389" s="1" t="s">
        <v>357</v>
      </c>
      <c r="X2389" s="1" t="s">
        <v>357</v>
      </c>
    </row>
    <row r="2390" spans="1:24">
      <c r="A2390" s="1" t="s">
        <v>975</v>
      </c>
      <c r="B2390" s="1" t="s">
        <v>976</v>
      </c>
      <c r="C2390" s="1" t="s">
        <v>964</v>
      </c>
      <c r="D2390" s="1" t="s">
        <v>357</v>
      </c>
      <c r="E2390" s="1" t="s">
        <v>357</v>
      </c>
      <c r="F2390" s="1" t="s">
        <v>11300</v>
      </c>
      <c r="G2390" s="1" t="s">
        <v>357</v>
      </c>
      <c r="H2390" s="1" t="s">
        <v>357</v>
      </c>
      <c r="I2390" s="1" t="s">
        <v>357</v>
      </c>
      <c r="J2390" s="1" t="s">
        <v>357</v>
      </c>
      <c r="K2390" s="1" t="s">
        <v>357</v>
      </c>
      <c r="L2390" s="1" t="s">
        <v>357</v>
      </c>
      <c r="M2390" s="1" t="s">
        <v>357</v>
      </c>
      <c r="N2390" s="1" t="s">
        <v>357</v>
      </c>
      <c r="O2390" s="1" t="s">
        <v>357</v>
      </c>
      <c r="P2390" s="1" t="s">
        <v>357</v>
      </c>
      <c r="Q2390" s="1" t="s">
        <v>357</v>
      </c>
      <c r="R2390" s="1" t="s">
        <v>357</v>
      </c>
      <c r="S2390" s="1" t="s">
        <v>357</v>
      </c>
      <c r="T2390" s="1" t="s">
        <v>11297</v>
      </c>
      <c r="U2390" s="1" t="s">
        <v>357</v>
      </c>
      <c r="V2390" s="1" t="s">
        <v>357</v>
      </c>
      <c r="W2390" s="1" t="s">
        <v>357</v>
      </c>
      <c r="X2390" s="1" t="s">
        <v>357</v>
      </c>
    </row>
    <row r="2391" spans="1:24">
      <c r="A2391" s="1" t="s">
        <v>6604</v>
      </c>
      <c r="B2391" s="1" t="s">
        <v>6605</v>
      </c>
      <c r="C2391" s="1" t="s">
        <v>6587</v>
      </c>
      <c r="D2391" s="1" t="s">
        <v>357</v>
      </c>
      <c r="E2391" s="1" t="s">
        <v>357</v>
      </c>
      <c r="F2391" s="1" t="s">
        <v>357</v>
      </c>
      <c r="G2391" s="1" t="s">
        <v>357</v>
      </c>
      <c r="H2391" s="1" t="s">
        <v>357</v>
      </c>
      <c r="I2391" s="1" t="s">
        <v>10836</v>
      </c>
      <c r="J2391" s="1" t="s">
        <v>357</v>
      </c>
      <c r="K2391" s="1" t="s">
        <v>357</v>
      </c>
      <c r="L2391" s="1" t="s">
        <v>357</v>
      </c>
      <c r="M2391" s="1" t="s">
        <v>357</v>
      </c>
      <c r="N2391" s="1" t="s">
        <v>357</v>
      </c>
      <c r="O2391" s="1" t="s">
        <v>357</v>
      </c>
      <c r="P2391" s="1" t="s">
        <v>357</v>
      </c>
      <c r="Q2391" s="1" t="s">
        <v>357</v>
      </c>
      <c r="R2391" s="1" t="s">
        <v>357</v>
      </c>
      <c r="S2391" s="1" t="s">
        <v>357</v>
      </c>
      <c r="T2391" s="1" t="s">
        <v>11301</v>
      </c>
      <c r="U2391" s="1" t="s">
        <v>357</v>
      </c>
      <c r="V2391" s="1" t="s">
        <v>357</v>
      </c>
      <c r="W2391" s="1" t="s">
        <v>357</v>
      </c>
      <c r="X2391" s="1" t="s">
        <v>357</v>
      </c>
    </row>
    <row r="2392" spans="1:24">
      <c r="A2392" s="1" t="s">
        <v>6607</v>
      </c>
      <c r="B2392" s="1" t="s">
        <v>6608</v>
      </c>
      <c r="C2392" s="1" t="s">
        <v>6587</v>
      </c>
      <c r="D2392" s="1" t="s">
        <v>357</v>
      </c>
      <c r="E2392" s="1" t="s">
        <v>357</v>
      </c>
      <c r="F2392" s="1" t="s">
        <v>357</v>
      </c>
      <c r="G2392" s="1" t="s">
        <v>357</v>
      </c>
      <c r="H2392" s="1" t="s">
        <v>357</v>
      </c>
      <c r="I2392" s="1" t="s">
        <v>10836</v>
      </c>
      <c r="J2392" s="1" t="s">
        <v>357</v>
      </c>
      <c r="K2392" s="1" t="s">
        <v>357</v>
      </c>
      <c r="L2392" s="1" t="s">
        <v>357</v>
      </c>
      <c r="M2392" s="1" t="s">
        <v>357</v>
      </c>
      <c r="N2392" s="1" t="s">
        <v>357</v>
      </c>
      <c r="O2392" s="1" t="s">
        <v>357</v>
      </c>
      <c r="P2392" s="1" t="s">
        <v>357</v>
      </c>
      <c r="Q2392" s="1" t="s">
        <v>357</v>
      </c>
      <c r="R2392" s="1" t="s">
        <v>357</v>
      </c>
      <c r="S2392" s="1" t="s">
        <v>357</v>
      </c>
      <c r="T2392" s="1" t="s">
        <v>11301</v>
      </c>
      <c r="U2392" s="1" t="s">
        <v>357</v>
      </c>
      <c r="V2392" s="1" t="s">
        <v>357</v>
      </c>
      <c r="W2392" s="1" t="s">
        <v>357</v>
      </c>
      <c r="X2392" s="1" t="s">
        <v>357</v>
      </c>
    </row>
    <row r="2393" spans="1:24">
      <c r="A2393" s="1" t="s">
        <v>6610</v>
      </c>
      <c r="B2393" s="1" t="s">
        <v>6611</v>
      </c>
      <c r="C2393" s="1" t="s">
        <v>6587</v>
      </c>
      <c r="D2393" s="1" t="s">
        <v>357</v>
      </c>
      <c r="E2393" s="1" t="s">
        <v>357</v>
      </c>
      <c r="F2393" s="1" t="s">
        <v>357</v>
      </c>
      <c r="G2393" s="1" t="s">
        <v>357</v>
      </c>
      <c r="H2393" s="1" t="s">
        <v>357</v>
      </c>
      <c r="I2393" s="1" t="s">
        <v>10836</v>
      </c>
      <c r="J2393" s="1" t="s">
        <v>357</v>
      </c>
      <c r="K2393" s="1" t="s">
        <v>357</v>
      </c>
      <c r="L2393" s="1" t="s">
        <v>357</v>
      </c>
      <c r="M2393" s="1" t="s">
        <v>357</v>
      </c>
      <c r="N2393" s="1" t="s">
        <v>357</v>
      </c>
      <c r="O2393" s="1" t="s">
        <v>357</v>
      </c>
      <c r="P2393" s="1" t="s">
        <v>357</v>
      </c>
      <c r="Q2393" s="1" t="s">
        <v>357</v>
      </c>
      <c r="R2393" s="1" t="s">
        <v>357</v>
      </c>
      <c r="S2393" s="1" t="s">
        <v>357</v>
      </c>
      <c r="T2393" s="1" t="s">
        <v>11301</v>
      </c>
      <c r="U2393" s="1" t="s">
        <v>357</v>
      </c>
      <c r="V2393" s="1" t="s">
        <v>357</v>
      </c>
      <c r="W2393" s="1" t="s">
        <v>357</v>
      </c>
      <c r="X2393" s="1" t="s">
        <v>357</v>
      </c>
    </row>
    <row r="2394" spans="1:24">
      <c r="A2394" s="1" t="s">
        <v>1514</v>
      </c>
      <c r="B2394" s="1" t="s">
        <v>1515</v>
      </c>
      <c r="C2394" s="1" t="s">
        <v>1512</v>
      </c>
      <c r="D2394" s="1" t="s">
        <v>357</v>
      </c>
      <c r="E2394" s="1" t="s">
        <v>357</v>
      </c>
      <c r="F2394" s="1" t="s">
        <v>357</v>
      </c>
      <c r="G2394" s="1" t="s">
        <v>357</v>
      </c>
      <c r="H2394" s="1" t="s">
        <v>357</v>
      </c>
      <c r="I2394" s="1" t="s">
        <v>357</v>
      </c>
      <c r="J2394" s="1" t="s">
        <v>357</v>
      </c>
      <c r="K2394" s="1" t="s">
        <v>357</v>
      </c>
      <c r="L2394" s="1" t="s">
        <v>357</v>
      </c>
      <c r="M2394" s="1" t="s">
        <v>357</v>
      </c>
      <c r="N2394" s="1" t="s">
        <v>357</v>
      </c>
      <c r="O2394" s="1" t="s">
        <v>357</v>
      </c>
      <c r="P2394" s="1" t="s">
        <v>357</v>
      </c>
      <c r="Q2394" s="1" t="s">
        <v>357</v>
      </c>
      <c r="R2394" s="1" t="s">
        <v>357</v>
      </c>
      <c r="S2394" s="1" t="s">
        <v>357</v>
      </c>
      <c r="T2394" s="1" t="s">
        <v>11302</v>
      </c>
      <c r="U2394" s="1" t="s">
        <v>357</v>
      </c>
      <c r="V2394" s="1" t="s">
        <v>357</v>
      </c>
      <c r="W2394" s="1" t="s">
        <v>357</v>
      </c>
      <c r="X2394" s="1" t="s">
        <v>357</v>
      </c>
    </row>
    <row r="2395" spans="1:24">
      <c r="A2395" s="1" t="s">
        <v>1508</v>
      </c>
      <c r="B2395" s="1" t="s">
        <v>1509</v>
      </c>
      <c r="C2395" s="1" t="s">
        <v>1512</v>
      </c>
      <c r="D2395" s="1" t="s">
        <v>357</v>
      </c>
      <c r="E2395" s="1" t="s">
        <v>357</v>
      </c>
      <c r="F2395" s="1" t="s">
        <v>357</v>
      </c>
      <c r="G2395" s="1" t="s">
        <v>357</v>
      </c>
      <c r="H2395" s="1" t="s">
        <v>357</v>
      </c>
      <c r="I2395" s="1" t="s">
        <v>357</v>
      </c>
      <c r="J2395" s="1" t="s">
        <v>357</v>
      </c>
      <c r="K2395" s="1" t="s">
        <v>357</v>
      </c>
      <c r="L2395" s="1" t="s">
        <v>357</v>
      </c>
      <c r="M2395" s="1" t="s">
        <v>357</v>
      </c>
      <c r="N2395" s="1" t="s">
        <v>357</v>
      </c>
      <c r="O2395" s="1" t="s">
        <v>357</v>
      </c>
      <c r="P2395" s="1" t="s">
        <v>357</v>
      </c>
      <c r="Q2395" s="1" t="s">
        <v>357</v>
      </c>
      <c r="R2395" s="1" t="s">
        <v>357</v>
      </c>
      <c r="S2395" s="1" t="s">
        <v>357</v>
      </c>
      <c r="T2395" s="1" t="s">
        <v>11302</v>
      </c>
      <c r="U2395" s="1" t="s">
        <v>357</v>
      </c>
      <c r="V2395" s="1" t="s">
        <v>357</v>
      </c>
      <c r="W2395" s="1" t="s">
        <v>357</v>
      </c>
      <c r="X2395" s="1" t="s">
        <v>357</v>
      </c>
    </row>
    <row r="2396" spans="1:24">
      <c r="A2396" s="1" t="s">
        <v>1517</v>
      </c>
      <c r="B2396" s="1" t="s">
        <v>1518</v>
      </c>
      <c r="C2396" s="1" t="s">
        <v>1512</v>
      </c>
      <c r="D2396" s="1" t="s">
        <v>357</v>
      </c>
      <c r="E2396" s="1" t="s">
        <v>357</v>
      </c>
      <c r="F2396" s="1" t="s">
        <v>357</v>
      </c>
      <c r="G2396" s="1" t="s">
        <v>357</v>
      </c>
      <c r="H2396" s="1" t="s">
        <v>357</v>
      </c>
      <c r="I2396" s="1" t="s">
        <v>357</v>
      </c>
      <c r="J2396" s="1" t="s">
        <v>357</v>
      </c>
      <c r="K2396" s="1" t="s">
        <v>357</v>
      </c>
      <c r="L2396" s="1" t="s">
        <v>357</v>
      </c>
      <c r="M2396" s="1" t="s">
        <v>357</v>
      </c>
      <c r="N2396" s="1" t="s">
        <v>357</v>
      </c>
      <c r="O2396" s="1" t="s">
        <v>357</v>
      </c>
      <c r="P2396" s="1" t="s">
        <v>357</v>
      </c>
      <c r="Q2396" s="1" t="s">
        <v>357</v>
      </c>
      <c r="R2396" s="1" t="s">
        <v>357</v>
      </c>
      <c r="S2396" s="1" t="s">
        <v>357</v>
      </c>
      <c r="T2396" s="1" t="s">
        <v>11302</v>
      </c>
      <c r="U2396" s="1" t="s">
        <v>357</v>
      </c>
      <c r="V2396" s="1" t="s">
        <v>357</v>
      </c>
      <c r="W2396" s="1" t="s">
        <v>357</v>
      </c>
      <c r="X2396" s="1" t="s">
        <v>357</v>
      </c>
    </row>
    <row r="2397" spans="1:24">
      <c r="A2397" s="1" t="s">
        <v>1520</v>
      </c>
      <c r="B2397" s="1" t="s">
        <v>1521</v>
      </c>
      <c r="C2397" s="1" t="s">
        <v>1512</v>
      </c>
      <c r="D2397" s="1" t="s">
        <v>357</v>
      </c>
      <c r="E2397" s="1" t="s">
        <v>357</v>
      </c>
      <c r="F2397" s="1" t="s">
        <v>357</v>
      </c>
      <c r="G2397" s="1" t="s">
        <v>357</v>
      </c>
      <c r="H2397" s="1" t="s">
        <v>357</v>
      </c>
      <c r="I2397" s="1" t="s">
        <v>357</v>
      </c>
      <c r="J2397" s="1" t="s">
        <v>357</v>
      </c>
      <c r="K2397" s="1" t="s">
        <v>357</v>
      </c>
      <c r="L2397" s="1" t="s">
        <v>357</v>
      </c>
      <c r="M2397" s="1" t="s">
        <v>357</v>
      </c>
      <c r="N2397" s="1" t="s">
        <v>357</v>
      </c>
      <c r="O2397" s="1" t="s">
        <v>357</v>
      </c>
      <c r="P2397" s="1" t="s">
        <v>357</v>
      </c>
      <c r="Q2397" s="1" t="s">
        <v>357</v>
      </c>
      <c r="R2397" s="1" t="s">
        <v>357</v>
      </c>
      <c r="S2397" s="1" t="s">
        <v>357</v>
      </c>
      <c r="T2397" s="1" t="s">
        <v>11302</v>
      </c>
      <c r="U2397" s="1" t="s">
        <v>357</v>
      </c>
      <c r="V2397" s="1" t="s">
        <v>357</v>
      </c>
      <c r="W2397" s="1" t="s">
        <v>357</v>
      </c>
      <c r="X2397" s="1" t="s">
        <v>357</v>
      </c>
    </row>
    <row r="2398" spans="1:24">
      <c r="A2398" s="1" t="s">
        <v>1523</v>
      </c>
      <c r="B2398" s="1" t="s">
        <v>1524</v>
      </c>
      <c r="C2398" s="1" t="s">
        <v>1512</v>
      </c>
      <c r="D2398" s="1" t="s">
        <v>357</v>
      </c>
      <c r="E2398" s="1" t="s">
        <v>357</v>
      </c>
      <c r="F2398" s="1" t="s">
        <v>357</v>
      </c>
      <c r="G2398" s="1" t="s">
        <v>357</v>
      </c>
      <c r="H2398" s="1" t="s">
        <v>357</v>
      </c>
      <c r="I2398" s="1" t="s">
        <v>357</v>
      </c>
      <c r="J2398" s="1" t="s">
        <v>357</v>
      </c>
      <c r="K2398" s="1" t="s">
        <v>357</v>
      </c>
      <c r="L2398" s="1" t="s">
        <v>357</v>
      </c>
      <c r="M2398" s="1" t="s">
        <v>357</v>
      </c>
      <c r="N2398" s="1" t="s">
        <v>357</v>
      </c>
      <c r="O2398" s="1" t="s">
        <v>357</v>
      </c>
      <c r="P2398" s="1" t="s">
        <v>357</v>
      </c>
      <c r="Q2398" s="1" t="s">
        <v>357</v>
      </c>
      <c r="R2398" s="1" t="s">
        <v>357</v>
      </c>
      <c r="S2398" s="1" t="s">
        <v>357</v>
      </c>
      <c r="T2398" s="1" t="s">
        <v>11302</v>
      </c>
      <c r="U2398" s="1" t="s">
        <v>357</v>
      </c>
      <c r="V2398" s="1" t="s">
        <v>357</v>
      </c>
      <c r="W2398" s="1" t="s">
        <v>357</v>
      </c>
      <c r="X2398" s="1" t="s">
        <v>357</v>
      </c>
    </row>
    <row r="2399" spans="1:24">
      <c r="A2399" s="1" t="s">
        <v>1526</v>
      </c>
      <c r="B2399" s="1" t="s">
        <v>1527</v>
      </c>
      <c r="C2399" s="1" t="s">
        <v>1512</v>
      </c>
      <c r="D2399" s="1" t="s">
        <v>357</v>
      </c>
      <c r="E2399" s="1" t="s">
        <v>357</v>
      </c>
      <c r="F2399" s="1" t="s">
        <v>357</v>
      </c>
      <c r="G2399" s="1" t="s">
        <v>357</v>
      </c>
      <c r="H2399" s="1" t="s">
        <v>357</v>
      </c>
      <c r="I2399" s="1" t="s">
        <v>357</v>
      </c>
      <c r="J2399" s="1" t="s">
        <v>357</v>
      </c>
      <c r="K2399" s="1" t="s">
        <v>357</v>
      </c>
      <c r="L2399" s="1" t="s">
        <v>357</v>
      </c>
      <c r="M2399" s="1" t="s">
        <v>357</v>
      </c>
      <c r="N2399" s="1" t="s">
        <v>357</v>
      </c>
      <c r="O2399" s="1" t="s">
        <v>357</v>
      </c>
      <c r="P2399" s="1" t="s">
        <v>357</v>
      </c>
      <c r="Q2399" s="1" t="s">
        <v>357</v>
      </c>
      <c r="R2399" s="1" t="s">
        <v>357</v>
      </c>
      <c r="S2399" s="1" t="s">
        <v>357</v>
      </c>
      <c r="T2399" s="1" t="s">
        <v>11302</v>
      </c>
      <c r="U2399" s="1" t="s">
        <v>357</v>
      </c>
      <c r="V2399" s="1" t="s">
        <v>357</v>
      </c>
      <c r="W2399" s="1" t="s">
        <v>357</v>
      </c>
      <c r="X2399" s="1" t="s">
        <v>357</v>
      </c>
    </row>
    <row r="2400" spans="1:24">
      <c r="A2400" s="1" t="s">
        <v>1529</v>
      </c>
      <c r="B2400" s="1" t="s">
        <v>1530</v>
      </c>
      <c r="C2400" s="1" t="s">
        <v>1512</v>
      </c>
      <c r="D2400" s="1" t="s">
        <v>357</v>
      </c>
      <c r="E2400" s="1" t="s">
        <v>357</v>
      </c>
      <c r="F2400" s="1" t="s">
        <v>357</v>
      </c>
      <c r="G2400" s="1" t="s">
        <v>357</v>
      </c>
      <c r="H2400" s="1" t="s">
        <v>357</v>
      </c>
      <c r="I2400" s="1" t="s">
        <v>357</v>
      </c>
      <c r="J2400" s="1" t="s">
        <v>357</v>
      </c>
      <c r="K2400" s="1" t="s">
        <v>357</v>
      </c>
      <c r="L2400" s="1" t="s">
        <v>357</v>
      </c>
      <c r="M2400" s="1" t="s">
        <v>357</v>
      </c>
      <c r="N2400" s="1" t="s">
        <v>357</v>
      </c>
      <c r="O2400" s="1" t="s">
        <v>357</v>
      </c>
      <c r="P2400" s="1" t="s">
        <v>357</v>
      </c>
      <c r="Q2400" s="1" t="s">
        <v>357</v>
      </c>
      <c r="R2400" s="1" t="s">
        <v>357</v>
      </c>
      <c r="S2400" s="1" t="s">
        <v>357</v>
      </c>
      <c r="T2400" s="1" t="s">
        <v>11302</v>
      </c>
      <c r="U2400" s="1" t="s">
        <v>357</v>
      </c>
      <c r="V2400" s="1" t="s">
        <v>357</v>
      </c>
      <c r="W2400" s="1" t="s">
        <v>357</v>
      </c>
      <c r="X2400" s="1" t="s">
        <v>357</v>
      </c>
    </row>
    <row r="2401" spans="1:24">
      <c r="A2401" s="1" t="s">
        <v>1532</v>
      </c>
      <c r="B2401" s="1" t="s">
        <v>1533</v>
      </c>
      <c r="C2401" s="1" t="s">
        <v>1512</v>
      </c>
      <c r="D2401" s="1" t="s">
        <v>357</v>
      </c>
      <c r="E2401" s="1" t="s">
        <v>357</v>
      </c>
      <c r="F2401" s="1" t="s">
        <v>357</v>
      </c>
      <c r="G2401" s="1" t="s">
        <v>357</v>
      </c>
      <c r="H2401" s="1" t="s">
        <v>357</v>
      </c>
      <c r="I2401" s="1" t="s">
        <v>357</v>
      </c>
      <c r="J2401" s="1" t="s">
        <v>357</v>
      </c>
      <c r="K2401" s="1" t="s">
        <v>357</v>
      </c>
      <c r="L2401" s="1" t="s">
        <v>357</v>
      </c>
      <c r="M2401" s="1" t="s">
        <v>357</v>
      </c>
      <c r="N2401" s="1" t="s">
        <v>357</v>
      </c>
      <c r="O2401" s="1" t="s">
        <v>357</v>
      </c>
      <c r="P2401" s="1" t="s">
        <v>357</v>
      </c>
      <c r="Q2401" s="1" t="s">
        <v>357</v>
      </c>
      <c r="R2401" s="1" t="s">
        <v>357</v>
      </c>
      <c r="S2401" s="1" t="s">
        <v>357</v>
      </c>
      <c r="T2401" s="1" t="s">
        <v>11302</v>
      </c>
      <c r="U2401" s="1" t="s">
        <v>357</v>
      </c>
      <c r="V2401" s="1" t="s">
        <v>357</v>
      </c>
      <c r="W2401" s="1" t="s">
        <v>357</v>
      </c>
      <c r="X2401" s="1" t="s">
        <v>357</v>
      </c>
    </row>
    <row r="2402" spans="1:24">
      <c r="A2402" s="1" t="s">
        <v>1605</v>
      </c>
      <c r="B2402" s="1" t="s">
        <v>1606</v>
      </c>
      <c r="C2402" s="1" t="s">
        <v>1609</v>
      </c>
      <c r="D2402" s="1" t="s">
        <v>357</v>
      </c>
      <c r="E2402" s="1" t="s">
        <v>357</v>
      </c>
      <c r="F2402" s="1" t="s">
        <v>357</v>
      </c>
      <c r="G2402" s="1" t="s">
        <v>357</v>
      </c>
      <c r="H2402" s="1" t="s">
        <v>357</v>
      </c>
      <c r="I2402" s="1" t="s">
        <v>357</v>
      </c>
      <c r="J2402" s="1" t="s">
        <v>357</v>
      </c>
      <c r="K2402" s="1" t="s">
        <v>357</v>
      </c>
      <c r="L2402" s="1" t="s">
        <v>357</v>
      </c>
      <c r="M2402" s="1" t="s">
        <v>357</v>
      </c>
      <c r="N2402" s="1" t="s">
        <v>357</v>
      </c>
      <c r="O2402" s="1" t="s">
        <v>357</v>
      </c>
      <c r="P2402" s="1" t="s">
        <v>357</v>
      </c>
      <c r="Q2402" s="1" t="s">
        <v>357</v>
      </c>
      <c r="R2402" s="1" t="s">
        <v>357</v>
      </c>
      <c r="S2402" s="1" t="s">
        <v>357</v>
      </c>
      <c r="T2402" s="1" t="s">
        <v>11303</v>
      </c>
      <c r="U2402" s="1" t="s">
        <v>357</v>
      </c>
      <c r="V2402" s="1" t="s">
        <v>357</v>
      </c>
      <c r="W2402" s="1" t="s">
        <v>357</v>
      </c>
      <c r="X2402" s="1" t="s">
        <v>357</v>
      </c>
    </row>
    <row r="2403" spans="1:24">
      <c r="A2403" s="1" t="s">
        <v>1611</v>
      </c>
      <c r="B2403" s="1" t="s">
        <v>1612</v>
      </c>
      <c r="C2403" s="1" t="s">
        <v>1609</v>
      </c>
      <c r="D2403" s="1" t="s">
        <v>357</v>
      </c>
      <c r="E2403" s="1" t="s">
        <v>357</v>
      </c>
      <c r="F2403" s="1" t="s">
        <v>357</v>
      </c>
      <c r="G2403" s="1" t="s">
        <v>357</v>
      </c>
      <c r="H2403" s="1" t="s">
        <v>357</v>
      </c>
      <c r="I2403" s="1" t="s">
        <v>357</v>
      </c>
      <c r="J2403" s="1" t="s">
        <v>357</v>
      </c>
      <c r="K2403" s="1" t="s">
        <v>357</v>
      </c>
      <c r="L2403" s="1" t="s">
        <v>357</v>
      </c>
      <c r="M2403" s="1" t="s">
        <v>357</v>
      </c>
      <c r="N2403" s="1" t="s">
        <v>357</v>
      </c>
      <c r="O2403" s="1" t="s">
        <v>357</v>
      </c>
      <c r="P2403" s="1" t="s">
        <v>357</v>
      </c>
      <c r="Q2403" s="1" t="s">
        <v>357</v>
      </c>
      <c r="R2403" s="1" t="s">
        <v>357</v>
      </c>
      <c r="S2403" s="1" t="s">
        <v>357</v>
      </c>
      <c r="T2403" s="1" t="s">
        <v>11303</v>
      </c>
      <c r="U2403" s="1" t="s">
        <v>357</v>
      </c>
      <c r="V2403" s="1" t="s">
        <v>357</v>
      </c>
      <c r="W2403" s="1" t="s">
        <v>357</v>
      </c>
      <c r="X2403" s="1" t="s">
        <v>357</v>
      </c>
    </row>
    <row r="2404" spans="1:24">
      <c r="A2404" s="1" t="s">
        <v>1614</v>
      </c>
      <c r="B2404" s="1" t="s">
        <v>1615</v>
      </c>
      <c r="C2404" s="1" t="s">
        <v>1609</v>
      </c>
      <c r="D2404" s="1" t="s">
        <v>357</v>
      </c>
      <c r="E2404" s="1" t="s">
        <v>357</v>
      </c>
      <c r="F2404" s="1" t="s">
        <v>357</v>
      </c>
      <c r="G2404" s="1" t="s">
        <v>357</v>
      </c>
      <c r="H2404" s="1" t="s">
        <v>357</v>
      </c>
      <c r="I2404" s="1" t="s">
        <v>357</v>
      </c>
      <c r="J2404" s="1" t="s">
        <v>357</v>
      </c>
      <c r="K2404" s="1" t="s">
        <v>357</v>
      </c>
      <c r="L2404" s="1" t="s">
        <v>357</v>
      </c>
      <c r="M2404" s="1" t="s">
        <v>357</v>
      </c>
      <c r="N2404" s="1" t="s">
        <v>357</v>
      </c>
      <c r="O2404" s="1" t="s">
        <v>357</v>
      </c>
      <c r="P2404" s="1" t="s">
        <v>357</v>
      </c>
      <c r="Q2404" s="1" t="s">
        <v>357</v>
      </c>
      <c r="R2404" s="1" t="s">
        <v>357</v>
      </c>
      <c r="S2404" s="1" t="s">
        <v>357</v>
      </c>
      <c r="T2404" s="1" t="s">
        <v>11303</v>
      </c>
      <c r="U2404" s="1" t="s">
        <v>357</v>
      </c>
      <c r="V2404" s="1" t="s">
        <v>357</v>
      </c>
      <c r="W2404" s="1" t="s">
        <v>357</v>
      </c>
      <c r="X2404" s="1" t="s">
        <v>357</v>
      </c>
    </row>
    <row r="2405" spans="1:24">
      <c r="A2405" s="1" t="s">
        <v>1617</v>
      </c>
      <c r="B2405" s="1" t="s">
        <v>1618</v>
      </c>
      <c r="C2405" s="1" t="s">
        <v>1609</v>
      </c>
      <c r="D2405" s="1" t="s">
        <v>357</v>
      </c>
      <c r="E2405" s="1" t="s">
        <v>357</v>
      </c>
      <c r="F2405" s="1" t="s">
        <v>357</v>
      </c>
      <c r="G2405" s="1" t="s">
        <v>357</v>
      </c>
      <c r="H2405" s="1" t="s">
        <v>357</v>
      </c>
      <c r="I2405" s="1" t="s">
        <v>357</v>
      </c>
      <c r="J2405" s="1" t="s">
        <v>357</v>
      </c>
      <c r="K2405" s="1" t="s">
        <v>357</v>
      </c>
      <c r="L2405" s="1" t="s">
        <v>357</v>
      </c>
      <c r="M2405" s="1" t="s">
        <v>357</v>
      </c>
      <c r="N2405" s="1" t="s">
        <v>357</v>
      </c>
      <c r="O2405" s="1" t="s">
        <v>357</v>
      </c>
      <c r="P2405" s="1" t="s">
        <v>357</v>
      </c>
      <c r="Q2405" s="1" t="s">
        <v>357</v>
      </c>
      <c r="R2405" s="1" t="s">
        <v>357</v>
      </c>
      <c r="S2405" s="1" t="s">
        <v>357</v>
      </c>
      <c r="T2405" s="1" t="s">
        <v>11303</v>
      </c>
      <c r="U2405" s="1" t="s">
        <v>357</v>
      </c>
      <c r="V2405" s="1" t="s">
        <v>357</v>
      </c>
      <c r="W2405" s="1" t="s">
        <v>357</v>
      </c>
      <c r="X2405" s="1" t="s">
        <v>357</v>
      </c>
    </row>
    <row r="2406" spans="1:24">
      <c r="A2406" s="1" t="s">
        <v>1620</v>
      </c>
      <c r="B2406" s="1" t="s">
        <v>1621</v>
      </c>
      <c r="C2406" s="1" t="s">
        <v>1609</v>
      </c>
      <c r="D2406" s="1" t="s">
        <v>357</v>
      </c>
      <c r="E2406" s="1" t="s">
        <v>357</v>
      </c>
      <c r="F2406" s="1" t="s">
        <v>357</v>
      </c>
      <c r="G2406" s="1" t="s">
        <v>357</v>
      </c>
      <c r="H2406" s="1" t="s">
        <v>357</v>
      </c>
      <c r="I2406" s="1" t="s">
        <v>357</v>
      </c>
      <c r="J2406" s="1" t="s">
        <v>357</v>
      </c>
      <c r="K2406" s="1" t="s">
        <v>357</v>
      </c>
      <c r="L2406" s="1" t="s">
        <v>357</v>
      </c>
      <c r="M2406" s="1" t="s">
        <v>357</v>
      </c>
      <c r="N2406" s="1" t="s">
        <v>357</v>
      </c>
      <c r="O2406" s="1" t="s">
        <v>357</v>
      </c>
      <c r="P2406" s="1" t="s">
        <v>357</v>
      </c>
      <c r="Q2406" s="1" t="s">
        <v>357</v>
      </c>
      <c r="R2406" s="1" t="s">
        <v>357</v>
      </c>
      <c r="S2406" s="1" t="s">
        <v>357</v>
      </c>
      <c r="T2406" s="1" t="s">
        <v>11304</v>
      </c>
      <c r="U2406" s="1" t="s">
        <v>357</v>
      </c>
      <c r="V2406" s="1" t="s">
        <v>357</v>
      </c>
      <c r="W2406" s="1" t="s">
        <v>357</v>
      </c>
      <c r="X2406" s="1" t="s">
        <v>357</v>
      </c>
    </row>
    <row r="2407" spans="1:24">
      <c r="A2407" s="1" t="s">
        <v>1623</v>
      </c>
      <c r="B2407" s="1" t="s">
        <v>1624</v>
      </c>
      <c r="C2407" s="1" t="s">
        <v>1609</v>
      </c>
      <c r="D2407" s="1" t="s">
        <v>357</v>
      </c>
      <c r="E2407" s="1" t="s">
        <v>357</v>
      </c>
      <c r="F2407" s="1" t="s">
        <v>357</v>
      </c>
      <c r="G2407" s="1" t="s">
        <v>357</v>
      </c>
      <c r="H2407" s="1" t="s">
        <v>357</v>
      </c>
      <c r="I2407" s="1" t="s">
        <v>357</v>
      </c>
      <c r="J2407" s="1" t="s">
        <v>357</v>
      </c>
      <c r="K2407" s="1" t="s">
        <v>357</v>
      </c>
      <c r="L2407" s="1" t="s">
        <v>357</v>
      </c>
      <c r="M2407" s="1" t="s">
        <v>357</v>
      </c>
      <c r="N2407" s="1" t="s">
        <v>357</v>
      </c>
      <c r="O2407" s="1" t="s">
        <v>357</v>
      </c>
      <c r="P2407" s="1" t="s">
        <v>357</v>
      </c>
      <c r="Q2407" s="1" t="s">
        <v>357</v>
      </c>
      <c r="R2407" s="1" t="s">
        <v>357</v>
      </c>
      <c r="S2407" s="1" t="s">
        <v>357</v>
      </c>
      <c r="T2407" s="1" t="s">
        <v>11304</v>
      </c>
      <c r="U2407" s="1" t="s">
        <v>357</v>
      </c>
      <c r="V2407" s="1" t="s">
        <v>357</v>
      </c>
      <c r="W2407" s="1" t="s">
        <v>357</v>
      </c>
      <c r="X2407" s="1" t="s">
        <v>357</v>
      </c>
    </row>
    <row r="2408" spans="1:24">
      <c r="A2408" s="1" t="s">
        <v>1626</v>
      </c>
      <c r="B2408" s="1" t="s">
        <v>1627</v>
      </c>
      <c r="C2408" s="1" t="s">
        <v>1609</v>
      </c>
      <c r="D2408" s="1" t="s">
        <v>357</v>
      </c>
      <c r="E2408" s="1" t="s">
        <v>357</v>
      </c>
      <c r="F2408" s="1" t="s">
        <v>357</v>
      </c>
      <c r="G2408" s="1" t="s">
        <v>357</v>
      </c>
      <c r="H2408" s="1" t="s">
        <v>357</v>
      </c>
      <c r="I2408" s="1" t="s">
        <v>357</v>
      </c>
      <c r="J2408" s="1" t="s">
        <v>357</v>
      </c>
      <c r="K2408" s="1" t="s">
        <v>357</v>
      </c>
      <c r="L2408" s="1" t="s">
        <v>357</v>
      </c>
      <c r="M2408" s="1" t="s">
        <v>357</v>
      </c>
      <c r="N2408" s="1" t="s">
        <v>357</v>
      </c>
      <c r="O2408" s="1" t="s">
        <v>357</v>
      </c>
      <c r="P2408" s="1" t="s">
        <v>357</v>
      </c>
      <c r="Q2408" s="1" t="s">
        <v>357</v>
      </c>
      <c r="R2408" s="1" t="s">
        <v>357</v>
      </c>
      <c r="S2408" s="1" t="s">
        <v>357</v>
      </c>
      <c r="T2408" s="1" t="s">
        <v>11304</v>
      </c>
      <c r="U2408" s="1" t="s">
        <v>357</v>
      </c>
      <c r="V2408" s="1" t="s">
        <v>357</v>
      </c>
      <c r="W2408" s="1" t="s">
        <v>357</v>
      </c>
      <c r="X2408" s="1" t="s">
        <v>357</v>
      </c>
    </row>
    <row r="2409" spans="1:24">
      <c r="A2409" s="1" t="s">
        <v>1629</v>
      </c>
      <c r="B2409" s="1" t="s">
        <v>1630</v>
      </c>
      <c r="C2409" s="1" t="s">
        <v>1609</v>
      </c>
      <c r="D2409" s="1" t="s">
        <v>357</v>
      </c>
      <c r="E2409" s="1" t="s">
        <v>357</v>
      </c>
      <c r="F2409" s="1" t="s">
        <v>357</v>
      </c>
      <c r="G2409" s="1" t="s">
        <v>357</v>
      </c>
      <c r="H2409" s="1" t="s">
        <v>357</v>
      </c>
      <c r="I2409" s="1" t="s">
        <v>357</v>
      </c>
      <c r="J2409" s="1" t="s">
        <v>357</v>
      </c>
      <c r="K2409" s="1" t="s">
        <v>357</v>
      </c>
      <c r="L2409" s="1" t="s">
        <v>357</v>
      </c>
      <c r="M2409" s="1" t="s">
        <v>357</v>
      </c>
      <c r="N2409" s="1" t="s">
        <v>357</v>
      </c>
      <c r="O2409" s="1" t="s">
        <v>357</v>
      </c>
      <c r="P2409" s="1" t="s">
        <v>357</v>
      </c>
      <c r="Q2409" s="1" t="s">
        <v>357</v>
      </c>
      <c r="R2409" s="1" t="s">
        <v>357</v>
      </c>
      <c r="S2409" s="1" t="s">
        <v>357</v>
      </c>
      <c r="T2409" s="1" t="s">
        <v>11304</v>
      </c>
      <c r="U2409" s="1" t="s">
        <v>357</v>
      </c>
      <c r="V2409" s="1" t="s">
        <v>357</v>
      </c>
      <c r="W2409" s="1" t="s">
        <v>357</v>
      </c>
      <c r="X2409" s="1" t="s">
        <v>357</v>
      </c>
    </row>
    <row r="2410" spans="1:24">
      <c r="A2410" s="1" t="s">
        <v>1722</v>
      </c>
      <c r="B2410" s="1" t="s">
        <v>1723</v>
      </c>
      <c r="C2410" s="1" t="s">
        <v>1726</v>
      </c>
      <c r="D2410" s="1" t="s">
        <v>357</v>
      </c>
      <c r="E2410" s="1" t="s">
        <v>357</v>
      </c>
      <c r="F2410" s="1" t="s">
        <v>357</v>
      </c>
      <c r="G2410" s="1" t="s">
        <v>357</v>
      </c>
      <c r="H2410" s="1" t="s">
        <v>357</v>
      </c>
      <c r="I2410" s="1" t="s">
        <v>357</v>
      </c>
      <c r="J2410" s="1" t="s">
        <v>357</v>
      </c>
      <c r="K2410" s="1" t="s">
        <v>357</v>
      </c>
      <c r="L2410" s="1" t="s">
        <v>357</v>
      </c>
      <c r="M2410" s="1" t="s">
        <v>357</v>
      </c>
      <c r="N2410" s="1" t="s">
        <v>357</v>
      </c>
      <c r="O2410" s="1" t="s">
        <v>357</v>
      </c>
      <c r="P2410" s="1" t="s">
        <v>357</v>
      </c>
      <c r="Q2410" s="1" t="s">
        <v>357</v>
      </c>
      <c r="R2410" s="1" t="s">
        <v>357</v>
      </c>
      <c r="S2410" s="1" t="s">
        <v>357</v>
      </c>
      <c r="T2410" s="1" t="s">
        <v>11305</v>
      </c>
      <c r="U2410" s="1" t="s">
        <v>357</v>
      </c>
      <c r="V2410" s="1" t="s">
        <v>357</v>
      </c>
      <c r="W2410" s="1" t="s">
        <v>357</v>
      </c>
      <c r="X2410" s="1" t="s">
        <v>357</v>
      </c>
    </row>
    <row r="2411" spans="1:24">
      <c r="A2411" s="1" t="s">
        <v>1728</v>
      </c>
      <c r="B2411" s="1" t="s">
        <v>1729</v>
      </c>
      <c r="C2411" s="1" t="s">
        <v>1726</v>
      </c>
      <c r="D2411" s="1" t="s">
        <v>357</v>
      </c>
      <c r="E2411" s="1" t="s">
        <v>357</v>
      </c>
      <c r="F2411" s="1" t="s">
        <v>357</v>
      </c>
      <c r="G2411" s="1" t="s">
        <v>357</v>
      </c>
      <c r="H2411" s="1" t="s">
        <v>357</v>
      </c>
      <c r="I2411" s="1" t="s">
        <v>357</v>
      </c>
      <c r="J2411" s="1" t="s">
        <v>357</v>
      </c>
      <c r="K2411" s="1" t="s">
        <v>357</v>
      </c>
      <c r="L2411" s="1" t="s">
        <v>357</v>
      </c>
      <c r="M2411" s="1" t="s">
        <v>357</v>
      </c>
      <c r="N2411" s="1" t="s">
        <v>357</v>
      </c>
      <c r="O2411" s="1" t="s">
        <v>357</v>
      </c>
      <c r="P2411" s="1" t="s">
        <v>357</v>
      </c>
      <c r="Q2411" s="1" t="s">
        <v>357</v>
      </c>
      <c r="R2411" s="1" t="s">
        <v>357</v>
      </c>
      <c r="S2411" s="1" t="s">
        <v>357</v>
      </c>
      <c r="T2411" s="1" t="s">
        <v>11305</v>
      </c>
      <c r="U2411" s="1" t="s">
        <v>357</v>
      </c>
      <c r="V2411" s="1" t="s">
        <v>357</v>
      </c>
      <c r="W2411" s="1" t="s">
        <v>357</v>
      </c>
      <c r="X2411" s="1" t="s">
        <v>357</v>
      </c>
    </row>
    <row r="2412" spans="1:24">
      <c r="A2412" s="1" t="s">
        <v>1731</v>
      </c>
      <c r="B2412" s="1" t="s">
        <v>1732</v>
      </c>
      <c r="C2412" s="1" t="s">
        <v>1726</v>
      </c>
      <c r="D2412" s="1" t="s">
        <v>357</v>
      </c>
      <c r="E2412" s="1" t="s">
        <v>357</v>
      </c>
      <c r="F2412" s="1" t="s">
        <v>357</v>
      </c>
      <c r="G2412" s="1" t="s">
        <v>357</v>
      </c>
      <c r="H2412" s="1" t="s">
        <v>357</v>
      </c>
      <c r="I2412" s="1" t="s">
        <v>357</v>
      </c>
      <c r="J2412" s="1" t="s">
        <v>357</v>
      </c>
      <c r="K2412" s="1" t="s">
        <v>357</v>
      </c>
      <c r="L2412" s="1" t="s">
        <v>357</v>
      </c>
      <c r="M2412" s="1" t="s">
        <v>357</v>
      </c>
      <c r="N2412" s="1" t="s">
        <v>357</v>
      </c>
      <c r="O2412" s="1" t="s">
        <v>357</v>
      </c>
      <c r="P2412" s="1" t="s">
        <v>357</v>
      </c>
      <c r="Q2412" s="1" t="s">
        <v>357</v>
      </c>
      <c r="R2412" s="1" t="s">
        <v>357</v>
      </c>
      <c r="S2412" s="1" t="s">
        <v>357</v>
      </c>
      <c r="T2412" s="1" t="s">
        <v>11305</v>
      </c>
      <c r="U2412" s="1" t="s">
        <v>357</v>
      </c>
      <c r="V2412" s="1" t="s">
        <v>357</v>
      </c>
      <c r="W2412" s="1" t="s">
        <v>357</v>
      </c>
      <c r="X2412" s="1" t="s">
        <v>357</v>
      </c>
    </row>
    <row r="2413" spans="1:24">
      <c r="A2413" s="1" t="s">
        <v>1734</v>
      </c>
      <c r="B2413" s="1" t="s">
        <v>1735</v>
      </c>
      <c r="C2413" s="1" t="s">
        <v>1726</v>
      </c>
      <c r="D2413" s="1" t="s">
        <v>357</v>
      </c>
      <c r="E2413" s="1" t="s">
        <v>357</v>
      </c>
      <c r="F2413" s="1" t="s">
        <v>357</v>
      </c>
      <c r="G2413" s="1" t="s">
        <v>357</v>
      </c>
      <c r="H2413" s="1" t="s">
        <v>357</v>
      </c>
      <c r="I2413" s="1" t="s">
        <v>357</v>
      </c>
      <c r="J2413" s="1" t="s">
        <v>357</v>
      </c>
      <c r="K2413" s="1" t="s">
        <v>357</v>
      </c>
      <c r="L2413" s="1" t="s">
        <v>357</v>
      </c>
      <c r="M2413" s="1" t="s">
        <v>357</v>
      </c>
      <c r="N2413" s="1" t="s">
        <v>357</v>
      </c>
      <c r="O2413" s="1" t="s">
        <v>357</v>
      </c>
      <c r="P2413" s="1" t="s">
        <v>357</v>
      </c>
      <c r="Q2413" s="1" t="s">
        <v>357</v>
      </c>
      <c r="R2413" s="1" t="s">
        <v>357</v>
      </c>
      <c r="S2413" s="1" t="s">
        <v>357</v>
      </c>
      <c r="T2413" s="1" t="s">
        <v>11305</v>
      </c>
      <c r="U2413" s="1" t="s">
        <v>357</v>
      </c>
      <c r="V2413" s="1" t="s">
        <v>357</v>
      </c>
      <c r="W2413" s="1" t="s">
        <v>357</v>
      </c>
      <c r="X2413" s="1" t="s">
        <v>357</v>
      </c>
    </row>
    <row r="2414" spans="1:24">
      <c r="A2414" s="1" t="s">
        <v>1737</v>
      </c>
      <c r="B2414" s="1" t="s">
        <v>1738</v>
      </c>
      <c r="C2414" s="1" t="s">
        <v>1726</v>
      </c>
      <c r="D2414" s="1" t="s">
        <v>357</v>
      </c>
      <c r="E2414" s="1" t="s">
        <v>357</v>
      </c>
      <c r="F2414" s="1" t="s">
        <v>357</v>
      </c>
      <c r="G2414" s="1" t="s">
        <v>357</v>
      </c>
      <c r="H2414" s="1" t="s">
        <v>357</v>
      </c>
      <c r="I2414" s="1" t="s">
        <v>357</v>
      </c>
      <c r="J2414" s="1" t="s">
        <v>357</v>
      </c>
      <c r="K2414" s="1" t="s">
        <v>357</v>
      </c>
      <c r="L2414" s="1" t="s">
        <v>357</v>
      </c>
      <c r="M2414" s="1" t="s">
        <v>357</v>
      </c>
      <c r="N2414" s="1" t="s">
        <v>357</v>
      </c>
      <c r="O2414" s="1" t="s">
        <v>357</v>
      </c>
      <c r="P2414" s="1" t="s">
        <v>357</v>
      </c>
      <c r="Q2414" s="1" t="s">
        <v>357</v>
      </c>
      <c r="R2414" s="1" t="s">
        <v>357</v>
      </c>
      <c r="S2414" s="1" t="s">
        <v>357</v>
      </c>
      <c r="T2414" s="1" t="s">
        <v>11306</v>
      </c>
      <c r="U2414" s="1" t="s">
        <v>357</v>
      </c>
      <c r="V2414" s="1" t="s">
        <v>357</v>
      </c>
      <c r="W2414" s="1" t="s">
        <v>357</v>
      </c>
      <c r="X2414" s="1" t="s">
        <v>357</v>
      </c>
    </row>
    <row r="2415" spans="1:24">
      <c r="A2415" s="1" t="s">
        <v>1740</v>
      </c>
      <c r="B2415" s="1" t="s">
        <v>1741</v>
      </c>
      <c r="C2415" s="1" t="s">
        <v>1726</v>
      </c>
      <c r="D2415" s="1" t="s">
        <v>357</v>
      </c>
      <c r="E2415" s="1" t="s">
        <v>357</v>
      </c>
      <c r="F2415" s="1" t="s">
        <v>357</v>
      </c>
      <c r="G2415" s="1" t="s">
        <v>357</v>
      </c>
      <c r="H2415" s="1" t="s">
        <v>357</v>
      </c>
      <c r="I2415" s="1" t="s">
        <v>357</v>
      </c>
      <c r="J2415" s="1" t="s">
        <v>357</v>
      </c>
      <c r="K2415" s="1" t="s">
        <v>357</v>
      </c>
      <c r="L2415" s="1" t="s">
        <v>357</v>
      </c>
      <c r="M2415" s="1" t="s">
        <v>357</v>
      </c>
      <c r="N2415" s="1" t="s">
        <v>357</v>
      </c>
      <c r="O2415" s="1" t="s">
        <v>357</v>
      </c>
      <c r="P2415" s="1" t="s">
        <v>357</v>
      </c>
      <c r="Q2415" s="1" t="s">
        <v>357</v>
      </c>
      <c r="R2415" s="1" t="s">
        <v>357</v>
      </c>
      <c r="S2415" s="1" t="s">
        <v>357</v>
      </c>
      <c r="T2415" s="1" t="s">
        <v>11306</v>
      </c>
      <c r="U2415" s="1" t="s">
        <v>357</v>
      </c>
      <c r="V2415" s="1" t="s">
        <v>357</v>
      </c>
      <c r="W2415" s="1" t="s">
        <v>357</v>
      </c>
      <c r="X2415" s="1" t="s">
        <v>357</v>
      </c>
    </row>
    <row r="2416" spans="1:24">
      <c r="A2416" s="1" t="s">
        <v>1743</v>
      </c>
      <c r="B2416" s="1" t="s">
        <v>1744</v>
      </c>
      <c r="C2416" s="1" t="s">
        <v>1726</v>
      </c>
      <c r="D2416" s="1" t="s">
        <v>357</v>
      </c>
      <c r="E2416" s="1" t="s">
        <v>357</v>
      </c>
      <c r="F2416" s="1" t="s">
        <v>357</v>
      </c>
      <c r="G2416" s="1" t="s">
        <v>357</v>
      </c>
      <c r="H2416" s="1" t="s">
        <v>357</v>
      </c>
      <c r="I2416" s="1" t="s">
        <v>357</v>
      </c>
      <c r="J2416" s="1" t="s">
        <v>357</v>
      </c>
      <c r="K2416" s="1" t="s">
        <v>357</v>
      </c>
      <c r="L2416" s="1" t="s">
        <v>357</v>
      </c>
      <c r="M2416" s="1" t="s">
        <v>357</v>
      </c>
      <c r="N2416" s="1" t="s">
        <v>357</v>
      </c>
      <c r="O2416" s="1" t="s">
        <v>357</v>
      </c>
      <c r="P2416" s="1" t="s">
        <v>357</v>
      </c>
      <c r="Q2416" s="1" t="s">
        <v>357</v>
      </c>
      <c r="R2416" s="1" t="s">
        <v>357</v>
      </c>
      <c r="S2416" s="1" t="s">
        <v>357</v>
      </c>
      <c r="T2416" s="1" t="s">
        <v>11306</v>
      </c>
      <c r="U2416" s="1" t="s">
        <v>357</v>
      </c>
      <c r="V2416" s="1" t="s">
        <v>357</v>
      </c>
      <c r="W2416" s="1" t="s">
        <v>357</v>
      </c>
      <c r="X2416" s="1" t="s">
        <v>357</v>
      </c>
    </row>
    <row r="2417" spans="1:24">
      <c r="A2417" s="1" t="s">
        <v>1746</v>
      </c>
      <c r="B2417" s="1" t="s">
        <v>1747</v>
      </c>
      <c r="C2417" s="1" t="s">
        <v>1726</v>
      </c>
      <c r="D2417" s="1" t="s">
        <v>357</v>
      </c>
      <c r="E2417" s="1" t="s">
        <v>357</v>
      </c>
      <c r="F2417" s="1" t="s">
        <v>357</v>
      </c>
      <c r="G2417" s="1" t="s">
        <v>357</v>
      </c>
      <c r="H2417" s="1" t="s">
        <v>357</v>
      </c>
      <c r="I2417" s="1" t="s">
        <v>357</v>
      </c>
      <c r="J2417" s="1" t="s">
        <v>357</v>
      </c>
      <c r="K2417" s="1" t="s">
        <v>357</v>
      </c>
      <c r="L2417" s="1" t="s">
        <v>357</v>
      </c>
      <c r="M2417" s="1" t="s">
        <v>357</v>
      </c>
      <c r="N2417" s="1" t="s">
        <v>357</v>
      </c>
      <c r="O2417" s="1" t="s">
        <v>357</v>
      </c>
      <c r="P2417" s="1" t="s">
        <v>357</v>
      </c>
      <c r="Q2417" s="1" t="s">
        <v>357</v>
      </c>
      <c r="R2417" s="1" t="s">
        <v>357</v>
      </c>
      <c r="S2417" s="1" t="s">
        <v>357</v>
      </c>
      <c r="T2417" s="1" t="s">
        <v>11306</v>
      </c>
      <c r="U2417" s="1" t="s">
        <v>357</v>
      </c>
      <c r="V2417" s="1" t="s">
        <v>357</v>
      </c>
      <c r="W2417" s="1" t="s">
        <v>357</v>
      </c>
      <c r="X2417" s="1" t="s">
        <v>357</v>
      </c>
    </row>
    <row r="2418" spans="1:24">
      <c r="A2418" s="1" t="s">
        <v>1749</v>
      </c>
      <c r="B2418" s="1" t="s">
        <v>1750</v>
      </c>
      <c r="C2418" s="1" t="s">
        <v>1753</v>
      </c>
      <c r="D2418" s="1" t="s">
        <v>357</v>
      </c>
      <c r="E2418" s="1" t="s">
        <v>357</v>
      </c>
      <c r="F2418" s="1" t="s">
        <v>357</v>
      </c>
      <c r="G2418" s="1" t="s">
        <v>357</v>
      </c>
      <c r="H2418" s="1" t="s">
        <v>357</v>
      </c>
      <c r="I2418" s="1" t="s">
        <v>357</v>
      </c>
      <c r="J2418" s="1" t="s">
        <v>357</v>
      </c>
      <c r="K2418" s="1" t="s">
        <v>357</v>
      </c>
      <c r="L2418" s="1" t="s">
        <v>357</v>
      </c>
      <c r="M2418" s="1" t="s">
        <v>357</v>
      </c>
      <c r="N2418" s="1" t="s">
        <v>357</v>
      </c>
      <c r="O2418" s="1" t="s">
        <v>357</v>
      </c>
      <c r="P2418" s="1" t="s">
        <v>357</v>
      </c>
      <c r="Q2418" s="1" t="s">
        <v>357</v>
      </c>
      <c r="R2418" s="1" t="s">
        <v>357</v>
      </c>
      <c r="S2418" s="1" t="s">
        <v>357</v>
      </c>
      <c r="T2418" s="1" t="s">
        <v>11307</v>
      </c>
      <c r="U2418" s="1" t="s">
        <v>357</v>
      </c>
      <c r="V2418" s="1" t="s">
        <v>357</v>
      </c>
      <c r="W2418" s="1" t="s">
        <v>357</v>
      </c>
      <c r="X2418" s="1" t="s">
        <v>357</v>
      </c>
    </row>
    <row r="2419" spans="1:24">
      <c r="A2419" s="1" t="s">
        <v>1756</v>
      </c>
      <c r="B2419" s="1" t="s">
        <v>1757</v>
      </c>
      <c r="C2419" s="1" t="s">
        <v>1753</v>
      </c>
      <c r="D2419" s="1" t="s">
        <v>357</v>
      </c>
      <c r="E2419" s="1" t="s">
        <v>357</v>
      </c>
      <c r="F2419" s="1" t="s">
        <v>357</v>
      </c>
      <c r="G2419" s="1" t="s">
        <v>357</v>
      </c>
      <c r="H2419" s="1" t="s">
        <v>357</v>
      </c>
      <c r="I2419" s="1" t="s">
        <v>357</v>
      </c>
      <c r="J2419" s="1" t="s">
        <v>357</v>
      </c>
      <c r="K2419" s="1" t="s">
        <v>357</v>
      </c>
      <c r="L2419" s="1" t="s">
        <v>357</v>
      </c>
      <c r="M2419" s="1" t="s">
        <v>357</v>
      </c>
      <c r="N2419" s="1" t="s">
        <v>357</v>
      </c>
      <c r="O2419" s="1" t="s">
        <v>357</v>
      </c>
      <c r="P2419" s="1" t="s">
        <v>357</v>
      </c>
      <c r="Q2419" s="1" t="s">
        <v>357</v>
      </c>
      <c r="R2419" s="1" t="s">
        <v>357</v>
      </c>
      <c r="S2419" s="1" t="s">
        <v>357</v>
      </c>
      <c r="T2419" s="1" t="s">
        <v>11307</v>
      </c>
      <c r="U2419" s="1" t="s">
        <v>357</v>
      </c>
      <c r="V2419" s="1" t="s">
        <v>357</v>
      </c>
      <c r="W2419" s="1" t="s">
        <v>357</v>
      </c>
      <c r="X2419" s="1" t="s">
        <v>357</v>
      </c>
    </row>
    <row r="2420" spans="1:24">
      <c r="A2420" s="1" t="s">
        <v>1759</v>
      </c>
      <c r="B2420" s="1" t="s">
        <v>1760</v>
      </c>
      <c r="C2420" s="1" t="s">
        <v>1753</v>
      </c>
      <c r="D2420" s="1" t="s">
        <v>357</v>
      </c>
      <c r="E2420" s="1" t="s">
        <v>357</v>
      </c>
      <c r="F2420" s="1" t="s">
        <v>357</v>
      </c>
      <c r="G2420" s="1" t="s">
        <v>357</v>
      </c>
      <c r="H2420" s="1" t="s">
        <v>357</v>
      </c>
      <c r="I2420" s="1" t="s">
        <v>357</v>
      </c>
      <c r="J2420" s="1" t="s">
        <v>357</v>
      </c>
      <c r="K2420" s="1" t="s">
        <v>357</v>
      </c>
      <c r="L2420" s="1" t="s">
        <v>357</v>
      </c>
      <c r="M2420" s="1" t="s">
        <v>357</v>
      </c>
      <c r="N2420" s="1" t="s">
        <v>357</v>
      </c>
      <c r="O2420" s="1" t="s">
        <v>357</v>
      </c>
      <c r="P2420" s="1" t="s">
        <v>357</v>
      </c>
      <c r="Q2420" s="1" t="s">
        <v>357</v>
      </c>
      <c r="R2420" s="1" t="s">
        <v>357</v>
      </c>
      <c r="S2420" s="1" t="s">
        <v>357</v>
      </c>
      <c r="T2420" s="1" t="s">
        <v>11307</v>
      </c>
      <c r="U2420" s="1" t="s">
        <v>357</v>
      </c>
      <c r="V2420" s="1" t="s">
        <v>357</v>
      </c>
      <c r="W2420" s="1" t="s">
        <v>357</v>
      </c>
      <c r="X2420" s="1" t="s">
        <v>357</v>
      </c>
    </row>
    <row r="2421" spans="1:24">
      <c r="A2421" s="1" t="s">
        <v>1762</v>
      </c>
      <c r="B2421" s="1" t="s">
        <v>1763</v>
      </c>
      <c r="C2421" s="1" t="s">
        <v>1753</v>
      </c>
      <c r="D2421" s="1" t="s">
        <v>357</v>
      </c>
      <c r="E2421" s="1" t="s">
        <v>357</v>
      </c>
      <c r="F2421" s="1" t="s">
        <v>357</v>
      </c>
      <c r="G2421" s="1" t="s">
        <v>357</v>
      </c>
      <c r="H2421" s="1" t="s">
        <v>357</v>
      </c>
      <c r="I2421" s="1" t="s">
        <v>357</v>
      </c>
      <c r="J2421" s="1" t="s">
        <v>357</v>
      </c>
      <c r="K2421" s="1" t="s">
        <v>357</v>
      </c>
      <c r="L2421" s="1" t="s">
        <v>357</v>
      </c>
      <c r="M2421" s="1" t="s">
        <v>357</v>
      </c>
      <c r="N2421" s="1" t="s">
        <v>357</v>
      </c>
      <c r="O2421" s="1" t="s">
        <v>357</v>
      </c>
      <c r="P2421" s="1" t="s">
        <v>357</v>
      </c>
      <c r="Q2421" s="1" t="s">
        <v>357</v>
      </c>
      <c r="R2421" s="1" t="s">
        <v>357</v>
      </c>
      <c r="S2421" s="1" t="s">
        <v>357</v>
      </c>
      <c r="T2421" s="1" t="s">
        <v>11307</v>
      </c>
      <c r="U2421" s="1" t="s">
        <v>357</v>
      </c>
      <c r="V2421" s="1" t="s">
        <v>357</v>
      </c>
      <c r="W2421" s="1" t="s">
        <v>357</v>
      </c>
      <c r="X2421" s="1" t="s">
        <v>357</v>
      </c>
    </row>
    <row r="2422" spans="1:24">
      <c r="A2422" s="1" t="s">
        <v>1765</v>
      </c>
      <c r="B2422" s="1" t="s">
        <v>1766</v>
      </c>
      <c r="C2422" s="1" t="s">
        <v>1753</v>
      </c>
      <c r="D2422" s="1" t="s">
        <v>357</v>
      </c>
      <c r="E2422" s="1" t="s">
        <v>357</v>
      </c>
      <c r="F2422" s="1" t="s">
        <v>357</v>
      </c>
      <c r="G2422" s="1" t="s">
        <v>357</v>
      </c>
      <c r="H2422" s="1" t="s">
        <v>357</v>
      </c>
      <c r="I2422" s="1" t="s">
        <v>357</v>
      </c>
      <c r="J2422" s="1" t="s">
        <v>357</v>
      </c>
      <c r="K2422" s="1" t="s">
        <v>357</v>
      </c>
      <c r="L2422" s="1" t="s">
        <v>357</v>
      </c>
      <c r="M2422" s="1" t="s">
        <v>357</v>
      </c>
      <c r="N2422" s="1" t="s">
        <v>357</v>
      </c>
      <c r="O2422" s="1" t="s">
        <v>357</v>
      </c>
      <c r="P2422" s="1" t="s">
        <v>357</v>
      </c>
      <c r="Q2422" s="1" t="s">
        <v>357</v>
      </c>
      <c r="R2422" s="1" t="s">
        <v>357</v>
      </c>
      <c r="S2422" s="1" t="s">
        <v>357</v>
      </c>
      <c r="T2422" s="1" t="s">
        <v>11308</v>
      </c>
      <c r="U2422" s="1" t="s">
        <v>357</v>
      </c>
      <c r="V2422" s="1" t="s">
        <v>357</v>
      </c>
      <c r="W2422" s="1" t="s">
        <v>357</v>
      </c>
      <c r="X2422" s="1" t="s">
        <v>357</v>
      </c>
    </row>
    <row r="2423" spans="1:24">
      <c r="A2423" s="1" t="s">
        <v>1768</v>
      </c>
      <c r="B2423" s="1" t="s">
        <v>1769</v>
      </c>
      <c r="C2423" s="1" t="s">
        <v>1753</v>
      </c>
      <c r="D2423" s="1" t="s">
        <v>357</v>
      </c>
      <c r="E2423" s="1" t="s">
        <v>357</v>
      </c>
      <c r="F2423" s="1" t="s">
        <v>357</v>
      </c>
      <c r="G2423" s="1" t="s">
        <v>357</v>
      </c>
      <c r="H2423" s="1" t="s">
        <v>357</v>
      </c>
      <c r="I2423" s="1" t="s">
        <v>357</v>
      </c>
      <c r="J2423" s="1" t="s">
        <v>357</v>
      </c>
      <c r="K2423" s="1" t="s">
        <v>357</v>
      </c>
      <c r="L2423" s="1" t="s">
        <v>357</v>
      </c>
      <c r="M2423" s="1" t="s">
        <v>357</v>
      </c>
      <c r="N2423" s="1" t="s">
        <v>357</v>
      </c>
      <c r="O2423" s="1" t="s">
        <v>357</v>
      </c>
      <c r="P2423" s="1" t="s">
        <v>357</v>
      </c>
      <c r="Q2423" s="1" t="s">
        <v>357</v>
      </c>
      <c r="R2423" s="1" t="s">
        <v>357</v>
      </c>
      <c r="S2423" s="1" t="s">
        <v>357</v>
      </c>
      <c r="T2423" s="1" t="s">
        <v>11308</v>
      </c>
      <c r="U2423" s="1" t="s">
        <v>357</v>
      </c>
      <c r="V2423" s="1" t="s">
        <v>357</v>
      </c>
      <c r="W2423" s="1" t="s">
        <v>357</v>
      </c>
      <c r="X2423" s="1" t="s">
        <v>357</v>
      </c>
    </row>
    <row r="2424" spans="1:24">
      <c r="A2424" s="1" t="s">
        <v>1771</v>
      </c>
      <c r="B2424" s="1" t="s">
        <v>1772</v>
      </c>
      <c r="C2424" s="1" t="s">
        <v>1753</v>
      </c>
      <c r="D2424" s="1" t="s">
        <v>357</v>
      </c>
      <c r="E2424" s="1" t="s">
        <v>357</v>
      </c>
      <c r="F2424" s="1" t="s">
        <v>357</v>
      </c>
      <c r="G2424" s="1" t="s">
        <v>357</v>
      </c>
      <c r="H2424" s="1" t="s">
        <v>357</v>
      </c>
      <c r="I2424" s="1" t="s">
        <v>357</v>
      </c>
      <c r="J2424" s="1" t="s">
        <v>357</v>
      </c>
      <c r="K2424" s="1" t="s">
        <v>357</v>
      </c>
      <c r="L2424" s="1" t="s">
        <v>357</v>
      </c>
      <c r="M2424" s="1" t="s">
        <v>357</v>
      </c>
      <c r="N2424" s="1" t="s">
        <v>357</v>
      </c>
      <c r="O2424" s="1" t="s">
        <v>357</v>
      </c>
      <c r="P2424" s="1" t="s">
        <v>357</v>
      </c>
      <c r="Q2424" s="1" t="s">
        <v>357</v>
      </c>
      <c r="R2424" s="1" t="s">
        <v>357</v>
      </c>
      <c r="S2424" s="1" t="s">
        <v>357</v>
      </c>
      <c r="T2424" s="1" t="s">
        <v>11308</v>
      </c>
      <c r="U2424" s="1" t="s">
        <v>357</v>
      </c>
      <c r="V2424" s="1" t="s">
        <v>357</v>
      </c>
      <c r="W2424" s="1" t="s">
        <v>357</v>
      </c>
      <c r="X2424" s="1" t="s">
        <v>357</v>
      </c>
    </row>
    <row r="2425" spans="1:24">
      <c r="A2425" s="1" t="s">
        <v>1774</v>
      </c>
      <c r="B2425" s="1" t="s">
        <v>1775</v>
      </c>
      <c r="C2425" s="1" t="s">
        <v>1753</v>
      </c>
      <c r="D2425" s="1" t="s">
        <v>357</v>
      </c>
      <c r="E2425" s="1" t="s">
        <v>357</v>
      </c>
      <c r="F2425" s="1" t="s">
        <v>357</v>
      </c>
      <c r="G2425" s="1" t="s">
        <v>357</v>
      </c>
      <c r="H2425" s="1" t="s">
        <v>357</v>
      </c>
      <c r="I2425" s="1" t="s">
        <v>357</v>
      </c>
      <c r="J2425" s="1" t="s">
        <v>357</v>
      </c>
      <c r="K2425" s="1" t="s">
        <v>357</v>
      </c>
      <c r="L2425" s="1" t="s">
        <v>357</v>
      </c>
      <c r="M2425" s="1" t="s">
        <v>357</v>
      </c>
      <c r="N2425" s="1" t="s">
        <v>357</v>
      </c>
      <c r="O2425" s="1" t="s">
        <v>357</v>
      </c>
      <c r="P2425" s="1" t="s">
        <v>357</v>
      </c>
      <c r="Q2425" s="1" t="s">
        <v>357</v>
      </c>
      <c r="R2425" s="1" t="s">
        <v>357</v>
      </c>
      <c r="S2425" s="1" t="s">
        <v>357</v>
      </c>
      <c r="T2425" s="1" t="s">
        <v>11308</v>
      </c>
      <c r="U2425" s="1" t="s">
        <v>357</v>
      </c>
      <c r="V2425" s="1" t="s">
        <v>357</v>
      </c>
      <c r="W2425" s="1" t="s">
        <v>357</v>
      </c>
      <c r="X2425" s="1" t="s">
        <v>357</v>
      </c>
    </row>
    <row r="2426" spans="1:24">
      <c r="A2426" s="1" t="s">
        <v>1710</v>
      </c>
      <c r="B2426" s="1" t="s">
        <v>1711</v>
      </c>
      <c r="C2426" s="1" t="s">
        <v>1566</v>
      </c>
      <c r="D2426" s="1" t="s">
        <v>357</v>
      </c>
      <c r="E2426" s="1" t="s">
        <v>357</v>
      </c>
      <c r="F2426" s="1" t="s">
        <v>357</v>
      </c>
      <c r="G2426" s="1" t="s">
        <v>357</v>
      </c>
      <c r="H2426" s="1" t="s">
        <v>357</v>
      </c>
      <c r="I2426" s="1" t="s">
        <v>357</v>
      </c>
      <c r="J2426" s="1" t="s">
        <v>357</v>
      </c>
      <c r="K2426" s="1" t="s">
        <v>357</v>
      </c>
      <c r="L2426" s="1" t="s">
        <v>357</v>
      </c>
      <c r="M2426" s="1" t="s">
        <v>357</v>
      </c>
      <c r="N2426" s="1" t="s">
        <v>357</v>
      </c>
      <c r="O2426" s="1" t="s">
        <v>357</v>
      </c>
      <c r="P2426" s="1" t="s">
        <v>357</v>
      </c>
      <c r="Q2426" s="1" t="s">
        <v>357</v>
      </c>
      <c r="R2426" s="1" t="s">
        <v>357</v>
      </c>
      <c r="S2426" s="1" t="s">
        <v>357</v>
      </c>
      <c r="T2426" s="19" t="s">
        <v>11309</v>
      </c>
      <c r="U2426" s="1" t="s">
        <v>357</v>
      </c>
      <c r="V2426" s="1" t="s">
        <v>357</v>
      </c>
      <c r="W2426" s="1" t="s">
        <v>357</v>
      </c>
      <c r="X2426" s="1" t="s">
        <v>357</v>
      </c>
    </row>
    <row r="2427" spans="1:24">
      <c r="A2427" s="1" t="s">
        <v>1713</v>
      </c>
      <c r="B2427" s="1" t="s">
        <v>1714</v>
      </c>
      <c r="C2427" s="1" t="s">
        <v>1566</v>
      </c>
      <c r="D2427" s="1" t="s">
        <v>357</v>
      </c>
      <c r="E2427" s="1" t="s">
        <v>357</v>
      </c>
      <c r="F2427" s="1" t="s">
        <v>357</v>
      </c>
      <c r="G2427" s="1" t="s">
        <v>357</v>
      </c>
      <c r="H2427" s="1" t="s">
        <v>357</v>
      </c>
      <c r="I2427" s="1" t="s">
        <v>357</v>
      </c>
      <c r="J2427" s="1" t="s">
        <v>357</v>
      </c>
      <c r="K2427" s="1" t="s">
        <v>357</v>
      </c>
      <c r="L2427" s="1" t="s">
        <v>357</v>
      </c>
      <c r="M2427" s="1" t="s">
        <v>357</v>
      </c>
      <c r="N2427" s="1" t="s">
        <v>357</v>
      </c>
      <c r="O2427" s="1" t="s">
        <v>357</v>
      </c>
      <c r="P2427" s="1" t="s">
        <v>357</v>
      </c>
      <c r="Q2427" s="1" t="s">
        <v>357</v>
      </c>
      <c r="R2427" s="1" t="s">
        <v>357</v>
      </c>
      <c r="S2427" s="1" t="s">
        <v>357</v>
      </c>
      <c r="T2427" s="19" t="s">
        <v>11309</v>
      </c>
      <c r="U2427" s="1" t="s">
        <v>357</v>
      </c>
      <c r="V2427" s="1" t="s">
        <v>357</v>
      </c>
      <c r="W2427" s="1" t="s">
        <v>357</v>
      </c>
      <c r="X2427" s="1" t="s">
        <v>357</v>
      </c>
    </row>
    <row r="2428" spans="1:24">
      <c r="A2428" s="1" t="s">
        <v>1716</v>
      </c>
      <c r="B2428" s="1" t="s">
        <v>1717</v>
      </c>
      <c r="C2428" s="1" t="s">
        <v>1566</v>
      </c>
      <c r="D2428" s="1" t="s">
        <v>357</v>
      </c>
      <c r="E2428" s="1" t="s">
        <v>357</v>
      </c>
      <c r="F2428" s="1" t="s">
        <v>357</v>
      </c>
      <c r="G2428" s="1" t="s">
        <v>357</v>
      </c>
      <c r="H2428" s="1" t="s">
        <v>357</v>
      </c>
      <c r="I2428" s="1" t="s">
        <v>357</v>
      </c>
      <c r="J2428" s="1" t="s">
        <v>357</v>
      </c>
      <c r="K2428" s="1" t="s">
        <v>357</v>
      </c>
      <c r="L2428" s="1" t="s">
        <v>357</v>
      </c>
      <c r="M2428" s="1" t="s">
        <v>357</v>
      </c>
      <c r="N2428" s="1" t="s">
        <v>357</v>
      </c>
      <c r="O2428" s="1" t="s">
        <v>357</v>
      </c>
      <c r="P2428" s="1" t="s">
        <v>357</v>
      </c>
      <c r="Q2428" s="1" t="s">
        <v>357</v>
      </c>
      <c r="R2428" s="1" t="s">
        <v>357</v>
      </c>
      <c r="S2428" s="1" t="s">
        <v>357</v>
      </c>
      <c r="T2428" s="19" t="s">
        <v>11310</v>
      </c>
      <c r="U2428" s="1" t="s">
        <v>357</v>
      </c>
      <c r="V2428" s="1" t="s">
        <v>357</v>
      </c>
      <c r="W2428" s="1" t="s">
        <v>357</v>
      </c>
      <c r="X2428" s="1" t="s">
        <v>357</v>
      </c>
    </row>
    <row r="2429" spans="1:24">
      <c r="A2429" s="1" t="s">
        <v>1719</v>
      </c>
      <c r="B2429" s="1" t="s">
        <v>1720</v>
      </c>
      <c r="C2429" s="1" t="s">
        <v>1566</v>
      </c>
      <c r="D2429" s="1" t="s">
        <v>357</v>
      </c>
      <c r="E2429" s="1" t="s">
        <v>357</v>
      </c>
      <c r="F2429" s="1" t="s">
        <v>357</v>
      </c>
      <c r="G2429" s="1" t="s">
        <v>357</v>
      </c>
      <c r="H2429" s="1" t="s">
        <v>357</v>
      </c>
      <c r="I2429" s="1" t="s">
        <v>357</v>
      </c>
      <c r="J2429" s="1" t="s">
        <v>357</v>
      </c>
      <c r="K2429" s="1" t="s">
        <v>357</v>
      </c>
      <c r="L2429" s="1" t="s">
        <v>357</v>
      </c>
      <c r="M2429" s="1" t="s">
        <v>357</v>
      </c>
      <c r="N2429" s="1" t="s">
        <v>357</v>
      </c>
      <c r="O2429" s="1" t="s">
        <v>357</v>
      </c>
      <c r="P2429" s="1" t="s">
        <v>357</v>
      </c>
      <c r="Q2429" s="1" t="s">
        <v>357</v>
      </c>
      <c r="R2429" s="1" t="s">
        <v>357</v>
      </c>
      <c r="S2429" s="1" t="s">
        <v>357</v>
      </c>
      <c r="T2429" s="19" t="s">
        <v>11310</v>
      </c>
      <c r="U2429" s="1" t="s">
        <v>357</v>
      </c>
      <c r="V2429" s="1" t="s">
        <v>357</v>
      </c>
      <c r="W2429" s="1" t="s">
        <v>357</v>
      </c>
      <c r="X2429" s="1" t="s">
        <v>357</v>
      </c>
    </row>
    <row r="2430" spans="1:24">
      <c r="A2430" s="1" t="s">
        <v>1535</v>
      </c>
      <c r="B2430" s="1" t="s">
        <v>1536</v>
      </c>
      <c r="C2430" s="1" t="s">
        <v>1539</v>
      </c>
      <c r="D2430" s="1" t="s">
        <v>357</v>
      </c>
      <c r="E2430" s="1" t="s">
        <v>357</v>
      </c>
      <c r="F2430" s="1" t="s">
        <v>357</v>
      </c>
      <c r="G2430" s="1" t="s">
        <v>357</v>
      </c>
      <c r="H2430" s="1" t="s">
        <v>357</v>
      </c>
      <c r="I2430" s="1" t="s">
        <v>357</v>
      </c>
      <c r="J2430" s="1" t="s">
        <v>357</v>
      </c>
      <c r="K2430" s="1" t="s">
        <v>357</v>
      </c>
      <c r="L2430" s="1" t="s">
        <v>357</v>
      </c>
      <c r="M2430" s="1" t="s">
        <v>357</v>
      </c>
      <c r="N2430" s="1" t="s">
        <v>357</v>
      </c>
      <c r="O2430" s="1" t="s">
        <v>357</v>
      </c>
      <c r="P2430" s="1" t="s">
        <v>357</v>
      </c>
      <c r="Q2430" s="1" t="s">
        <v>357</v>
      </c>
      <c r="R2430" s="1" t="s">
        <v>357</v>
      </c>
      <c r="S2430" s="1" t="s">
        <v>357</v>
      </c>
      <c r="T2430" s="1" t="s">
        <v>11311</v>
      </c>
      <c r="U2430" s="1" t="s">
        <v>357</v>
      </c>
      <c r="V2430" s="1" t="s">
        <v>357</v>
      </c>
      <c r="W2430" s="1" t="s">
        <v>357</v>
      </c>
      <c r="X2430" s="1" t="s">
        <v>357</v>
      </c>
    </row>
    <row r="2431" spans="1:24">
      <c r="A2431" s="1" t="s">
        <v>1541</v>
      </c>
      <c r="B2431" s="1" t="s">
        <v>1542</v>
      </c>
      <c r="C2431" s="1" t="s">
        <v>1539</v>
      </c>
      <c r="D2431" s="1" t="s">
        <v>357</v>
      </c>
      <c r="E2431" s="1" t="s">
        <v>357</v>
      </c>
      <c r="F2431" s="1" t="s">
        <v>357</v>
      </c>
      <c r="G2431" s="1" t="s">
        <v>357</v>
      </c>
      <c r="H2431" s="1" t="s">
        <v>357</v>
      </c>
      <c r="I2431" s="1" t="s">
        <v>357</v>
      </c>
      <c r="J2431" s="1" t="s">
        <v>357</v>
      </c>
      <c r="K2431" s="1" t="s">
        <v>357</v>
      </c>
      <c r="L2431" s="1" t="s">
        <v>357</v>
      </c>
      <c r="M2431" s="1" t="s">
        <v>357</v>
      </c>
      <c r="N2431" s="1" t="s">
        <v>357</v>
      </c>
      <c r="O2431" s="1" t="s">
        <v>357</v>
      </c>
      <c r="P2431" s="1" t="s">
        <v>357</v>
      </c>
      <c r="Q2431" s="1" t="s">
        <v>357</v>
      </c>
      <c r="R2431" s="1" t="s">
        <v>357</v>
      </c>
      <c r="S2431" s="1" t="s">
        <v>357</v>
      </c>
      <c r="T2431" s="1" t="s">
        <v>11311</v>
      </c>
      <c r="U2431" s="1" t="s">
        <v>357</v>
      </c>
      <c r="V2431" s="1" t="s">
        <v>357</v>
      </c>
      <c r="W2431" s="1" t="s">
        <v>357</v>
      </c>
      <c r="X2431" s="1" t="s">
        <v>357</v>
      </c>
    </row>
    <row r="2432" spans="1:24">
      <c r="A2432" s="1" t="s">
        <v>1544</v>
      </c>
      <c r="B2432" s="1" t="s">
        <v>1545</v>
      </c>
      <c r="C2432" s="1" t="s">
        <v>1539</v>
      </c>
      <c r="D2432" s="1" t="s">
        <v>357</v>
      </c>
      <c r="E2432" s="1" t="s">
        <v>357</v>
      </c>
      <c r="F2432" s="1" t="s">
        <v>357</v>
      </c>
      <c r="G2432" s="1" t="s">
        <v>357</v>
      </c>
      <c r="H2432" s="1" t="s">
        <v>357</v>
      </c>
      <c r="I2432" s="1" t="s">
        <v>357</v>
      </c>
      <c r="J2432" s="1" t="s">
        <v>357</v>
      </c>
      <c r="K2432" s="1" t="s">
        <v>357</v>
      </c>
      <c r="L2432" s="1" t="s">
        <v>357</v>
      </c>
      <c r="M2432" s="1" t="s">
        <v>357</v>
      </c>
      <c r="N2432" s="1" t="s">
        <v>357</v>
      </c>
      <c r="O2432" s="1" t="s">
        <v>357</v>
      </c>
      <c r="P2432" s="1" t="s">
        <v>357</v>
      </c>
      <c r="Q2432" s="1" t="s">
        <v>357</v>
      </c>
      <c r="R2432" s="1" t="s">
        <v>357</v>
      </c>
      <c r="S2432" s="1" t="s">
        <v>357</v>
      </c>
      <c r="T2432" s="1" t="s">
        <v>11311</v>
      </c>
      <c r="U2432" s="1" t="s">
        <v>357</v>
      </c>
      <c r="V2432" s="1" t="s">
        <v>357</v>
      </c>
      <c r="W2432" s="1" t="s">
        <v>357</v>
      </c>
      <c r="X2432" s="1" t="s">
        <v>357</v>
      </c>
    </row>
    <row r="2433" spans="1:24">
      <c r="A2433" s="1" t="s">
        <v>1547</v>
      </c>
      <c r="B2433" s="1" t="s">
        <v>1548</v>
      </c>
      <c r="C2433" s="1" t="s">
        <v>1539</v>
      </c>
      <c r="D2433" s="1" t="s">
        <v>357</v>
      </c>
      <c r="E2433" s="1" t="s">
        <v>357</v>
      </c>
      <c r="F2433" s="1" t="s">
        <v>357</v>
      </c>
      <c r="G2433" s="1" t="s">
        <v>357</v>
      </c>
      <c r="H2433" s="1" t="s">
        <v>357</v>
      </c>
      <c r="I2433" s="1" t="s">
        <v>357</v>
      </c>
      <c r="J2433" s="1" t="s">
        <v>357</v>
      </c>
      <c r="K2433" s="1" t="s">
        <v>357</v>
      </c>
      <c r="L2433" s="1" t="s">
        <v>357</v>
      </c>
      <c r="M2433" s="1" t="s">
        <v>357</v>
      </c>
      <c r="N2433" s="1" t="s">
        <v>357</v>
      </c>
      <c r="O2433" s="1" t="s">
        <v>357</v>
      </c>
      <c r="P2433" s="1" t="s">
        <v>357</v>
      </c>
      <c r="Q2433" s="1" t="s">
        <v>357</v>
      </c>
      <c r="R2433" s="1" t="s">
        <v>357</v>
      </c>
      <c r="S2433" s="1" t="s">
        <v>357</v>
      </c>
      <c r="T2433" s="1" t="s">
        <v>11311</v>
      </c>
      <c r="U2433" s="1" t="s">
        <v>357</v>
      </c>
      <c r="V2433" s="1" t="s">
        <v>357</v>
      </c>
      <c r="W2433" s="1" t="s">
        <v>357</v>
      </c>
      <c r="X2433" s="1" t="s">
        <v>357</v>
      </c>
    </row>
    <row r="2434" spans="1:24">
      <c r="A2434" s="1" t="s">
        <v>1550</v>
      </c>
      <c r="B2434" s="1" t="s">
        <v>1551</v>
      </c>
      <c r="C2434" s="1" t="s">
        <v>1539</v>
      </c>
      <c r="D2434" s="1" t="s">
        <v>357</v>
      </c>
      <c r="E2434" s="1" t="s">
        <v>357</v>
      </c>
      <c r="F2434" s="1" t="s">
        <v>357</v>
      </c>
      <c r="G2434" s="1" t="s">
        <v>357</v>
      </c>
      <c r="H2434" s="1" t="s">
        <v>357</v>
      </c>
      <c r="I2434" s="1" t="s">
        <v>357</v>
      </c>
      <c r="J2434" s="1" t="s">
        <v>357</v>
      </c>
      <c r="K2434" s="1" t="s">
        <v>357</v>
      </c>
      <c r="L2434" s="1" t="s">
        <v>357</v>
      </c>
      <c r="M2434" s="1" t="s">
        <v>357</v>
      </c>
      <c r="N2434" s="1" t="s">
        <v>357</v>
      </c>
      <c r="O2434" s="1" t="s">
        <v>357</v>
      </c>
      <c r="P2434" s="1" t="s">
        <v>357</v>
      </c>
      <c r="Q2434" s="1" t="s">
        <v>357</v>
      </c>
      <c r="R2434" s="1" t="s">
        <v>357</v>
      </c>
      <c r="S2434" s="1" t="s">
        <v>357</v>
      </c>
      <c r="T2434" s="1" t="s">
        <v>11312</v>
      </c>
      <c r="U2434" s="1" t="s">
        <v>357</v>
      </c>
      <c r="V2434" s="1" t="s">
        <v>357</v>
      </c>
      <c r="W2434" s="1" t="s">
        <v>357</v>
      </c>
      <c r="X2434" s="1" t="s">
        <v>357</v>
      </c>
    </row>
    <row r="2435" spans="1:24">
      <c r="A2435" s="1" t="s">
        <v>1553</v>
      </c>
      <c r="B2435" s="1" t="s">
        <v>1554</v>
      </c>
      <c r="C2435" s="1" t="s">
        <v>1539</v>
      </c>
      <c r="D2435" s="1" t="s">
        <v>357</v>
      </c>
      <c r="E2435" s="1" t="s">
        <v>357</v>
      </c>
      <c r="F2435" s="1" t="s">
        <v>357</v>
      </c>
      <c r="G2435" s="1" t="s">
        <v>357</v>
      </c>
      <c r="H2435" s="1" t="s">
        <v>357</v>
      </c>
      <c r="I2435" s="1" t="s">
        <v>357</v>
      </c>
      <c r="J2435" s="1" t="s">
        <v>357</v>
      </c>
      <c r="K2435" s="1" t="s">
        <v>357</v>
      </c>
      <c r="L2435" s="1" t="s">
        <v>357</v>
      </c>
      <c r="M2435" s="1" t="s">
        <v>357</v>
      </c>
      <c r="N2435" s="1" t="s">
        <v>357</v>
      </c>
      <c r="O2435" s="1" t="s">
        <v>357</v>
      </c>
      <c r="P2435" s="1" t="s">
        <v>357</v>
      </c>
      <c r="Q2435" s="1" t="s">
        <v>357</v>
      </c>
      <c r="R2435" s="1" t="s">
        <v>357</v>
      </c>
      <c r="S2435" s="1" t="s">
        <v>357</v>
      </c>
      <c r="T2435" s="1" t="s">
        <v>11312</v>
      </c>
      <c r="U2435" s="1" t="s">
        <v>357</v>
      </c>
      <c r="V2435" s="1" t="s">
        <v>357</v>
      </c>
      <c r="W2435" s="1" t="s">
        <v>357</v>
      </c>
      <c r="X2435" s="1" t="s">
        <v>357</v>
      </c>
    </row>
    <row r="2436" spans="1:24">
      <c r="A2436" s="1" t="s">
        <v>1556</v>
      </c>
      <c r="B2436" s="1" t="s">
        <v>1557</v>
      </c>
      <c r="C2436" s="1" t="s">
        <v>1539</v>
      </c>
      <c r="D2436" s="1" t="s">
        <v>357</v>
      </c>
      <c r="E2436" s="1" t="s">
        <v>357</v>
      </c>
      <c r="F2436" s="1" t="s">
        <v>357</v>
      </c>
      <c r="G2436" s="1" t="s">
        <v>357</v>
      </c>
      <c r="H2436" s="1" t="s">
        <v>357</v>
      </c>
      <c r="I2436" s="1" t="s">
        <v>357</v>
      </c>
      <c r="J2436" s="1" t="s">
        <v>357</v>
      </c>
      <c r="K2436" s="1" t="s">
        <v>357</v>
      </c>
      <c r="L2436" s="1" t="s">
        <v>357</v>
      </c>
      <c r="M2436" s="1" t="s">
        <v>357</v>
      </c>
      <c r="N2436" s="1" t="s">
        <v>357</v>
      </c>
      <c r="O2436" s="1" t="s">
        <v>357</v>
      </c>
      <c r="P2436" s="1" t="s">
        <v>357</v>
      </c>
      <c r="Q2436" s="1" t="s">
        <v>357</v>
      </c>
      <c r="R2436" s="1" t="s">
        <v>357</v>
      </c>
      <c r="S2436" s="1" t="s">
        <v>357</v>
      </c>
      <c r="T2436" s="1" t="s">
        <v>11312</v>
      </c>
      <c r="U2436" s="1" t="s">
        <v>357</v>
      </c>
      <c r="V2436" s="1" t="s">
        <v>357</v>
      </c>
      <c r="W2436" s="1" t="s">
        <v>357</v>
      </c>
      <c r="X2436" s="1" t="s">
        <v>357</v>
      </c>
    </row>
    <row r="2437" spans="1:24">
      <c r="A2437" s="1" t="s">
        <v>1559</v>
      </c>
      <c r="B2437" s="1" t="s">
        <v>1560</v>
      </c>
      <c r="C2437" s="1" t="s">
        <v>1539</v>
      </c>
      <c r="D2437" s="1" t="s">
        <v>357</v>
      </c>
      <c r="E2437" s="1" t="s">
        <v>357</v>
      </c>
      <c r="F2437" s="1" t="s">
        <v>357</v>
      </c>
      <c r="G2437" s="1" t="s">
        <v>357</v>
      </c>
      <c r="H2437" s="1" t="s">
        <v>357</v>
      </c>
      <c r="I2437" s="1" t="s">
        <v>357</v>
      </c>
      <c r="J2437" s="1" t="s">
        <v>357</v>
      </c>
      <c r="K2437" s="1" t="s">
        <v>357</v>
      </c>
      <c r="L2437" s="1" t="s">
        <v>357</v>
      </c>
      <c r="M2437" s="1" t="s">
        <v>357</v>
      </c>
      <c r="N2437" s="1" t="s">
        <v>357</v>
      </c>
      <c r="O2437" s="1" t="s">
        <v>357</v>
      </c>
      <c r="P2437" s="1" t="s">
        <v>357</v>
      </c>
      <c r="Q2437" s="1" t="s">
        <v>357</v>
      </c>
      <c r="R2437" s="1" t="s">
        <v>357</v>
      </c>
      <c r="S2437" s="1" t="s">
        <v>357</v>
      </c>
      <c r="T2437" s="1" t="s">
        <v>11312</v>
      </c>
      <c r="U2437" s="1" t="s">
        <v>357</v>
      </c>
      <c r="V2437" s="1" t="s">
        <v>357</v>
      </c>
      <c r="W2437" s="1" t="s">
        <v>357</v>
      </c>
      <c r="X2437" s="1" t="s">
        <v>357</v>
      </c>
    </row>
    <row r="2438" spans="1:24">
      <c r="A2438" s="1" t="s">
        <v>1659</v>
      </c>
      <c r="B2438" s="1" t="s">
        <v>1660</v>
      </c>
      <c r="C2438" s="1" t="s">
        <v>1663</v>
      </c>
      <c r="D2438" s="1" t="s">
        <v>357</v>
      </c>
      <c r="E2438" s="1" t="s">
        <v>357</v>
      </c>
      <c r="F2438" s="1" t="s">
        <v>357</v>
      </c>
      <c r="G2438" s="1" t="s">
        <v>357</v>
      </c>
      <c r="H2438" s="1" t="s">
        <v>357</v>
      </c>
      <c r="I2438" s="1" t="s">
        <v>357</v>
      </c>
      <c r="J2438" s="1" t="s">
        <v>357</v>
      </c>
      <c r="K2438" s="1" t="s">
        <v>357</v>
      </c>
      <c r="L2438" s="1" t="s">
        <v>357</v>
      </c>
      <c r="M2438" s="1" t="s">
        <v>357</v>
      </c>
      <c r="N2438" s="1" t="s">
        <v>357</v>
      </c>
      <c r="O2438" s="1" t="s">
        <v>357</v>
      </c>
      <c r="P2438" s="1" t="s">
        <v>357</v>
      </c>
      <c r="Q2438" s="1" t="s">
        <v>357</v>
      </c>
      <c r="R2438" s="1" t="s">
        <v>357</v>
      </c>
      <c r="S2438" s="1" t="s">
        <v>357</v>
      </c>
      <c r="T2438" s="1" t="s">
        <v>11313</v>
      </c>
      <c r="U2438" s="1" t="s">
        <v>357</v>
      </c>
      <c r="V2438" s="1" t="s">
        <v>357</v>
      </c>
      <c r="W2438" s="1" t="s">
        <v>357</v>
      </c>
      <c r="X2438" s="1" t="s">
        <v>357</v>
      </c>
    </row>
    <row r="2439" spans="1:24">
      <c r="A2439" s="1" t="s">
        <v>1665</v>
      </c>
      <c r="B2439" s="1" t="s">
        <v>1666</v>
      </c>
      <c r="C2439" s="1" t="s">
        <v>1663</v>
      </c>
      <c r="D2439" s="1" t="s">
        <v>357</v>
      </c>
      <c r="E2439" s="1" t="s">
        <v>357</v>
      </c>
      <c r="F2439" s="1" t="s">
        <v>357</v>
      </c>
      <c r="G2439" s="1" t="s">
        <v>357</v>
      </c>
      <c r="H2439" s="1" t="s">
        <v>357</v>
      </c>
      <c r="I2439" s="1" t="s">
        <v>357</v>
      </c>
      <c r="J2439" s="1" t="s">
        <v>357</v>
      </c>
      <c r="K2439" s="1" t="s">
        <v>357</v>
      </c>
      <c r="L2439" s="1" t="s">
        <v>357</v>
      </c>
      <c r="M2439" s="1" t="s">
        <v>357</v>
      </c>
      <c r="N2439" s="1" t="s">
        <v>357</v>
      </c>
      <c r="O2439" s="1" t="s">
        <v>357</v>
      </c>
      <c r="P2439" s="1" t="s">
        <v>357</v>
      </c>
      <c r="Q2439" s="1" t="s">
        <v>357</v>
      </c>
      <c r="R2439" s="1" t="s">
        <v>357</v>
      </c>
      <c r="S2439" s="1" t="s">
        <v>357</v>
      </c>
      <c r="T2439" s="1" t="s">
        <v>11313</v>
      </c>
      <c r="U2439" s="1" t="s">
        <v>357</v>
      </c>
      <c r="V2439" s="1" t="s">
        <v>357</v>
      </c>
      <c r="W2439" s="1" t="s">
        <v>357</v>
      </c>
      <c r="X2439" s="1" t="s">
        <v>357</v>
      </c>
    </row>
    <row r="2440" spans="1:24">
      <c r="A2440" s="1" t="s">
        <v>1668</v>
      </c>
      <c r="B2440" s="1" t="s">
        <v>1669</v>
      </c>
      <c r="C2440" s="1" t="s">
        <v>1663</v>
      </c>
      <c r="D2440" s="1" t="s">
        <v>357</v>
      </c>
      <c r="E2440" s="1" t="s">
        <v>357</v>
      </c>
      <c r="F2440" s="1" t="s">
        <v>357</v>
      </c>
      <c r="G2440" s="1" t="s">
        <v>357</v>
      </c>
      <c r="H2440" s="1" t="s">
        <v>357</v>
      </c>
      <c r="I2440" s="1" t="s">
        <v>357</v>
      </c>
      <c r="J2440" s="1" t="s">
        <v>357</v>
      </c>
      <c r="K2440" s="1" t="s">
        <v>357</v>
      </c>
      <c r="L2440" s="1" t="s">
        <v>357</v>
      </c>
      <c r="M2440" s="1" t="s">
        <v>357</v>
      </c>
      <c r="N2440" s="1" t="s">
        <v>357</v>
      </c>
      <c r="O2440" s="1" t="s">
        <v>357</v>
      </c>
      <c r="P2440" s="1" t="s">
        <v>357</v>
      </c>
      <c r="Q2440" s="1" t="s">
        <v>357</v>
      </c>
      <c r="R2440" s="1" t="s">
        <v>357</v>
      </c>
      <c r="S2440" s="1" t="s">
        <v>357</v>
      </c>
      <c r="T2440" s="1" t="s">
        <v>11313</v>
      </c>
      <c r="U2440" s="1" t="s">
        <v>357</v>
      </c>
      <c r="V2440" s="1" t="s">
        <v>357</v>
      </c>
      <c r="W2440" s="1" t="s">
        <v>357</v>
      </c>
      <c r="X2440" s="1" t="s">
        <v>357</v>
      </c>
    </row>
    <row r="2441" spans="1:24">
      <c r="A2441" s="1" t="s">
        <v>1671</v>
      </c>
      <c r="B2441" s="1" t="s">
        <v>1672</v>
      </c>
      <c r="C2441" s="1" t="s">
        <v>1663</v>
      </c>
      <c r="D2441" s="1" t="s">
        <v>357</v>
      </c>
      <c r="E2441" s="1" t="s">
        <v>357</v>
      </c>
      <c r="F2441" s="1" t="s">
        <v>357</v>
      </c>
      <c r="G2441" s="1" t="s">
        <v>357</v>
      </c>
      <c r="H2441" s="1" t="s">
        <v>357</v>
      </c>
      <c r="I2441" s="1" t="s">
        <v>357</v>
      </c>
      <c r="J2441" s="1" t="s">
        <v>357</v>
      </c>
      <c r="K2441" s="1" t="s">
        <v>357</v>
      </c>
      <c r="L2441" s="1" t="s">
        <v>357</v>
      </c>
      <c r="M2441" s="1" t="s">
        <v>357</v>
      </c>
      <c r="N2441" s="1" t="s">
        <v>357</v>
      </c>
      <c r="O2441" s="1" t="s">
        <v>357</v>
      </c>
      <c r="P2441" s="1" t="s">
        <v>357</v>
      </c>
      <c r="Q2441" s="1" t="s">
        <v>357</v>
      </c>
      <c r="R2441" s="1" t="s">
        <v>357</v>
      </c>
      <c r="S2441" s="1" t="s">
        <v>357</v>
      </c>
      <c r="T2441" s="1" t="s">
        <v>11313</v>
      </c>
      <c r="U2441" s="1" t="s">
        <v>357</v>
      </c>
      <c r="V2441" s="1" t="s">
        <v>357</v>
      </c>
      <c r="W2441" s="1" t="s">
        <v>357</v>
      </c>
      <c r="X2441" s="1" t="s">
        <v>357</v>
      </c>
    </row>
    <row r="2442" spans="1:24">
      <c r="A2442" s="1" t="s">
        <v>1674</v>
      </c>
      <c r="B2442" s="1" t="s">
        <v>1675</v>
      </c>
      <c r="C2442" s="1" t="s">
        <v>1663</v>
      </c>
      <c r="D2442" s="1" t="s">
        <v>357</v>
      </c>
      <c r="E2442" s="1" t="s">
        <v>357</v>
      </c>
      <c r="F2442" s="1" t="s">
        <v>357</v>
      </c>
      <c r="G2442" s="1" t="s">
        <v>357</v>
      </c>
      <c r="H2442" s="1" t="s">
        <v>357</v>
      </c>
      <c r="I2442" s="1" t="s">
        <v>357</v>
      </c>
      <c r="J2442" s="1" t="s">
        <v>357</v>
      </c>
      <c r="K2442" s="1" t="s">
        <v>357</v>
      </c>
      <c r="L2442" s="1" t="s">
        <v>357</v>
      </c>
      <c r="M2442" s="1" t="s">
        <v>357</v>
      </c>
      <c r="N2442" s="1" t="s">
        <v>357</v>
      </c>
      <c r="O2442" s="1" t="s">
        <v>357</v>
      </c>
      <c r="P2442" s="1" t="s">
        <v>357</v>
      </c>
      <c r="Q2442" s="1" t="s">
        <v>357</v>
      </c>
      <c r="R2442" s="1" t="s">
        <v>357</v>
      </c>
      <c r="S2442" s="1" t="s">
        <v>357</v>
      </c>
      <c r="T2442" s="1" t="s">
        <v>11313</v>
      </c>
      <c r="U2442" s="1" t="s">
        <v>357</v>
      </c>
      <c r="V2442" s="1" t="s">
        <v>357</v>
      </c>
      <c r="W2442" s="1" t="s">
        <v>357</v>
      </c>
      <c r="X2442" s="1" t="s">
        <v>357</v>
      </c>
    </row>
    <row r="2443" spans="1:24">
      <c r="A2443" s="1" t="s">
        <v>1677</v>
      </c>
      <c r="B2443" s="1" t="s">
        <v>1678</v>
      </c>
      <c r="C2443" s="1" t="s">
        <v>1663</v>
      </c>
      <c r="D2443" s="1" t="s">
        <v>357</v>
      </c>
      <c r="E2443" s="1" t="s">
        <v>357</v>
      </c>
      <c r="F2443" s="1" t="s">
        <v>357</v>
      </c>
      <c r="G2443" s="1" t="s">
        <v>357</v>
      </c>
      <c r="H2443" s="1" t="s">
        <v>357</v>
      </c>
      <c r="I2443" s="1" t="s">
        <v>357</v>
      </c>
      <c r="J2443" s="1" t="s">
        <v>357</v>
      </c>
      <c r="K2443" s="1" t="s">
        <v>357</v>
      </c>
      <c r="L2443" s="1" t="s">
        <v>357</v>
      </c>
      <c r="M2443" s="1" t="s">
        <v>357</v>
      </c>
      <c r="N2443" s="1" t="s">
        <v>357</v>
      </c>
      <c r="O2443" s="1" t="s">
        <v>357</v>
      </c>
      <c r="P2443" s="1" t="s">
        <v>357</v>
      </c>
      <c r="Q2443" s="1" t="s">
        <v>357</v>
      </c>
      <c r="R2443" s="1" t="s">
        <v>357</v>
      </c>
      <c r="S2443" s="1" t="s">
        <v>357</v>
      </c>
      <c r="T2443" s="1" t="s">
        <v>11313</v>
      </c>
      <c r="U2443" s="1" t="s">
        <v>357</v>
      </c>
      <c r="V2443" s="1" t="s">
        <v>357</v>
      </c>
      <c r="W2443" s="1" t="s">
        <v>357</v>
      </c>
      <c r="X2443" s="1" t="s">
        <v>357</v>
      </c>
    </row>
    <row r="2444" spans="1:24">
      <c r="A2444" s="1" t="s">
        <v>1680</v>
      </c>
      <c r="B2444" s="1" t="s">
        <v>1681</v>
      </c>
      <c r="C2444" s="1" t="s">
        <v>1663</v>
      </c>
      <c r="D2444" s="1" t="s">
        <v>357</v>
      </c>
      <c r="E2444" s="1" t="s">
        <v>357</v>
      </c>
      <c r="F2444" s="1" t="s">
        <v>357</v>
      </c>
      <c r="G2444" s="1" t="s">
        <v>357</v>
      </c>
      <c r="H2444" s="1" t="s">
        <v>357</v>
      </c>
      <c r="I2444" s="1" t="s">
        <v>357</v>
      </c>
      <c r="J2444" s="1" t="s">
        <v>357</v>
      </c>
      <c r="K2444" s="1" t="s">
        <v>357</v>
      </c>
      <c r="L2444" s="1" t="s">
        <v>357</v>
      </c>
      <c r="M2444" s="1" t="s">
        <v>357</v>
      </c>
      <c r="N2444" s="1" t="s">
        <v>357</v>
      </c>
      <c r="O2444" s="1" t="s">
        <v>357</v>
      </c>
      <c r="P2444" s="1" t="s">
        <v>357</v>
      </c>
      <c r="Q2444" s="1" t="s">
        <v>357</v>
      </c>
      <c r="R2444" s="1" t="s">
        <v>357</v>
      </c>
      <c r="S2444" s="1" t="s">
        <v>357</v>
      </c>
      <c r="T2444" s="1" t="s">
        <v>11313</v>
      </c>
      <c r="U2444" s="1" t="s">
        <v>357</v>
      </c>
      <c r="V2444" s="1" t="s">
        <v>357</v>
      </c>
      <c r="W2444" s="1" t="s">
        <v>357</v>
      </c>
      <c r="X2444" s="1" t="s">
        <v>357</v>
      </c>
    </row>
    <row r="2445" spans="1:24">
      <c r="A2445" s="1" t="s">
        <v>1683</v>
      </c>
      <c r="B2445" s="1" t="s">
        <v>1684</v>
      </c>
      <c r="C2445" s="1" t="s">
        <v>1663</v>
      </c>
      <c r="D2445" s="1" t="s">
        <v>357</v>
      </c>
      <c r="E2445" s="1" t="s">
        <v>357</v>
      </c>
      <c r="F2445" s="1" t="s">
        <v>357</v>
      </c>
      <c r="G2445" s="1" t="s">
        <v>357</v>
      </c>
      <c r="H2445" s="1" t="s">
        <v>357</v>
      </c>
      <c r="I2445" s="1" t="s">
        <v>357</v>
      </c>
      <c r="J2445" s="1" t="s">
        <v>357</v>
      </c>
      <c r="K2445" s="1" t="s">
        <v>357</v>
      </c>
      <c r="L2445" s="1" t="s">
        <v>357</v>
      </c>
      <c r="M2445" s="1" t="s">
        <v>357</v>
      </c>
      <c r="N2445" s="1" t="s">
        <v>357</v>
      </c>
      <c r="O2445" s="1" t="s">
        <v>357</v>
      </c>
      <c r="P2445" s="1" t="s">
        <v>357</v>
      </c>
      <c r="Q2445" s="1" t="s">
        <v>357</v>
      </c>
      <c r="R2445" s="1" t="s">
        <v>357</v>
      </c>
      <c r="S2445" s="1" t="s">
        <v>357</v>
      </c>
      <c r="T2445" s="1" t="s">
        <v>11313</v>
      </c>
      <c r="U2445" s="1" t="s">
        <v>357</v>
      </c>
      <c r="V2445" s="1" t="s">
        <v>357</v>
      </c>
      <c r="W2445" s="1" t="s">
        <v>357</v>
      </c>
      <c r="X2445" s="1" t="s">
        <v>357</v>
      </c>
    </row>
    <row r="2446" spans="1:24">
      <c r="A2446" s="1" t="s">
        <v>1686</v>
      </c>
      <c r="B2446" s="1" t="s">
        <v>1687</v>
      </c>
      <c r="C2446" s="1" t="s">
        <v>1663</v>
      </c>
      <c r="D2446" s="1" t="s">
        <v>357</v>
      </c>
      <c r="E2446" s="1" t="s">
        <v>357</v>
      </c>
      <c r="F2446" s="1" t="s">
        <v>357</v>
      </c>
      <c r="G2446" s="1" t="s">
        <v>357</v>
      </c>
      <c r="H2446" s="1" t="s">
        <v>357</v>
      </c>
      <c r="I2446" s="1" t="s">
        <v>357</v>
      </c>
      <c r="J2446" s="1" t="s">
        <v>357</v>
      </c>
      <c r="K2446" s="1" t="s">
        <v>357</v>
      </c>
      <c r="L2446" s="1" t="s">
        <v>357</v>
      </c>
      <c r="M2446" s="1" t="s">
        <v>357</v>
      </c>
      <c r="N2446" s="1" t="s">
        <v>357</v>
      </c>
      <c r="O2446" s="1" t="s">
        <v>357</v>
      </c>
      <c r="P2446" s="1" t="s">
        <v>357</v>
      </c>
      <c r="Q2446" s="1" t="s">
        <v>357</v>
      </c>
      <c r="R2446" s="1" t="s">
        <v>357</v>
      </c>
      <c r="S2446" s="1" t="s">
        <v>357</v>
      </c>
      <c r="T2446" s="1" t="s">
        <v>11314</v>
      </c>
      <c r="U2446" s="1" t="s">
        <v>357</v>
      </c>
      <c r="V2446" s="1" t="s">
        <v>357</v>
      </c>
      <c r="W2446" s="1" t="s">
        <v>357</v>
      </c>
      <c r="X2446" s="1" t="s">
        <v>357</v>
      </c>
    </row>
    <row r="2447" spans="1:24">
      <c r="A2447" s="1" t="s">
        <v>1689</v>
      </c>
      <c r="B2447" s="1" t="s">
        <v>1690</v>
      </c>
      <c r="C2447" s="1" t="s">
        <v>1663</v>
      </c>
      <c r="D2447" s="1" t="s">
        <v>357</v>
      </c>
      <c r="E2447" s="1" t="s">
        <v>357</v>
      </c>
      <c r="F2447" s="1" t="s">
        <v>357</v>
      </c>
      <c r="G2447" s="1" t="s">
        <v>357</v>
      </c>
      <c r="H2447" s="1" t="s">
        <v>357</v>
      </c>
      <c r="I2447" s="1" t="s">
        <v>357</v>
      </c>
      <c r="J2447" s="1" t="s">
        <v>357</v>
      </c>
      <c r="K2447" s="1" t="s">
        <v>357</v>
      </c>
      <c r="L2447" s="1" t="s">
        <v>357</v>
      </c>
      <c r="M2447" s="1" t="s">
        <v>357</v>
      </c>
      <c r="N2447" s="1" t="s">
        <v>357</v>
      </c>
      <c r="O2447" s="1" t="s">
        <v>357</v>
      </c>
      <c r="P2447" s="1" t="s">
        <v>357</v>
      </c>
      <c r="Q2447" s="1" t="s">
        <v>357</v>
      </c>
      <c r="R2447" s="1" t="s">
        <v>357</v>
      </c>
      <c r="S2447" s="1" t="s">
        <v>357</v>
      </c>
      <c r="T2447" s="1" t="s">
        <v>11314</v>
      </c>
      <c r="U2447" s="1" t="s">
        <v>357</v>
      </c>
      <c r="V2447" s="1" t="s">
        <v>357</v>
      </c>
      <c r="W2447" s="1" t="s">
        <v>357</v>
      </c>
      <c r="X2447" s="1" t="s">
        <v>357</v>
      </c>
    </row>
    <row r="2448" spans="1:24">
      <c r="A2448" s="1" t="s">
        <v>1692</v>
      </c>
      <c r="B2448" s="1" t="s">
        <v>1693</v>
      </c>
      <c r="C2448" s="1" t="s">
        <v>1663</v>
      </c>
      <c r="D2448" s="1" t="s">
        <v>357</v>
      </c>
      <c r="E2448" s="1" t="s">
        <v>357</v>
      </c>
      <c r="F2448" s="1" t="s">
        <v>357</v>
      </c>
      <c r="G2448" s="1" t="s">
        <v>357</v>
      </c>
      <c r="H2448" s="1" t="s">
        <v>357</v>
      </c>
      <c r="I2448" s="1" t="s">
        <v>357</v>
      </c>
      <c r="J2448" s="1" t="s">
        <v>357</v>
      </c>
      <c r="K2448" s="1" t="s">
        <v>357</v>
      </c>
      <c r="L2448" s="1" t="s">
        <v>357</v>
      </c>
      <c r="M2448" s="1" t="s">
        <v>357</v>
      </c>
      <c r="N2448" s="1" t="s">
        <v>357</v>
      </c>
      <c r="O2448" s="1" t="s">
        <v>357</v>
      </c>
      <c r="P2448" s="1" t="s">
        <v>357</v>
      </c>
      <c r="Q2448" s="1" t="s">
        <v>357</v>
      </c>
      <c r="R2448" s="1" t="s">
        <v>357</v>
      </c>
      <c r="S2448" s="1" t="s">
        <v>357</v>
      </c>
      <c r="T2448" s="1" t="s">
        <v>11314</v>
      </c>
      <c r="U2448" s="1" t="s">
        <v>357</v>
      </c>
      <c r="V2448" s="1" t="s">
        <v>357</v>
      </c>
      <c r="W2448" s="1" t="s">
        <v>357</v>
      </c>
      <c r="X2448" s="1" t="s">
        <v>357</v>
      </c>
    </row>
    <row r="2449" spans="1:24">
      <c r="A2449" s="1" t="s">
        <v>1695</v>
      </c>
      <c r="B2449" s="1" t="s">
        <v>1696</v>
      </c>
      <c r="C2449" s="1" t="s">
        <v>1663</v>
      </c>
      <c r="D2449" s="1" t="s">
        <v>357</v>
      </c>
      <c r="E2449" s="1" t="s">
        <v>357</v>
      </c>
      <c r="F2449" s="1" t="s">
        <v>357</v>
      </c>
      <c r="G2449" s="1" t="s">
        <v>357</v>
      </c>
      <c r="H2449" s="1" t="s">
        <v>357</v>
      </c>
      <c r="I2449" s="1" t="s">
        <v>357</v>
      </c>
      <c r="J2449" s="1" t="s">
        <v>357</v>
      </c>
      <c r="K2449" s="1" t="s">
        <v>357</v>
      </c>
      <c r="L2449" s="1" t="s">
        <v>357</v>
      </c>
      <c r="M2449" s="1" t="s">
        <v>357</v>
      </c>
      <c r="N2449" s="1" t="s">
        <v>357</v>
      </c>
      <c r="O2449" s="1" t="s">
        <v>357</v>
      </c>
      <c r="P2449" s="1" t="s">
        <v>357</v>
      </c>
      <c r="Q2449" s="1" t="s">
        <v>357</v>
      </c>
      <c r="R2449" s="1" t="s">
        <v>357</v>
      </c>
      <c r="S2449" s="1" t="s">
        <v>357</v>
      </c>
      <c r="T2449" s="1" t="s">
        <v>11314</v>
      </c>
      <c r="U2449" s="1" t="s">
        <v>357</v>
      </c>
      <c r="V2449" s="1" t="s">
        <v>357</v>
      </c>
      <c r="W2449" s="1" t="s">
        <v>357</v>
      </c>
      <c r="X2449" s="1" t="s">
        <v>357</v>
      </c>
    </row>
    <row r="2450" spans="1:24">
      <c r="A2450" s="1" t="s">
        <v>1698</v>
      </c>
      <c r="B2450" s="1" t="s">
        <v>1699</v>
      </c>
      <c r="C2450" s="1" t="s">
        <v>1663</v>
      </c>
      <c r="D2450" s="1" t="s">
        <v>357</v>
      </c>
      <c r="E2450" s="1" t="s">
        <v>357</v>
      </c>
      <c r="F2450" s="1" t="s">
        <v>357</v>
      </c>
      <c r="G2450" s="1" t="s">
        <v>357</v>
      </c>
      <c r="H2450" s="1" t="s">
        <v>357</v>
      </c>
      <c r="I2450" s="1" t="s">
        <v>357</v>
      </c>
      <c r="J2450" s="1" t="s">
        <v>357</v>
      </c>
      <c r="K2450" s="1" t="s">
        <v>357</v>
      </c>
      <c r="L2450" s="1" t="s">
        <v>357</v>
      </c>
      <c r="M2450" s="1" t="s">
        <v>357</v>
      </c>
      <c r="N2450" s="1" t="s">
        <v>357</v>
      </c>
      <c r="O2450" s="1" t="s">
        <v>357</v>
      </c>
      <c r="P2450" s="1" t="s">
        <v>357</v>
      </c>
      <c r="Q2450" s="1" t="s">
        <v>357</v>
      </c>
      <c r="R2450" s="1" t="s">
        <v>357</v>
      </c>
      <c r="S2450" s="1" t="s">
        <v>357</v>
      </c>
      <c r="T2450" s="1" t="s">
        <v>11314</v>
      </c>
      <c r="U2450" s="1" t="s">
        <v>357</v>
      </c>
      <c r="V2450" s="1" t="s">
        <v>357</v>
      </c>
      <c r="W2450" s="1" t="s">
        <v>357</v>
      </c>
      <c r="X2450" s="1" t="s">
        <v>357</v>
      </c>
    </row>
    <row r="2451" spans="1:24">
      <c r="A2451" s="1" t="s">
        <v>1701</v>
      </c>
      <c r="B2451" s="1" t="s">
        <v>1702</v>
      </c>
      <c r="C2451" s="1" t="s">
        <v>1663</v>
      </c>
      <c r="D2451" s="1" t="s">
        <v>357</v>
      </c>
      <c r="E2451" s="1" t="s">
        <v>357</v>
      </c>
      <c r="F2451" s="1" t="s">
        <v>357</v>
      </c>
      <c r="G2451" s="1" t="s">
        <v>357</v>
      </c>
      <c r="H2451" s="1" t="s">
        <v>357</v>
      </c>
      <c r="I2451" s="1" t="s">
        <v>357</v>
      </c>
      <c r="J2451" s="1" t="s">
        <v>357</v>
      </c>
      <c r="K2451" s="1" t="s">
        <v>357</v>
      </c>
      <c r="L2451" s="1" t="s">
        <v>357</v>
      </c>
      <c r="M2451" s="1" t="s">
        <v>357</v>
      </c>
      <c r="N2451" s="1" t="s">
        <v>357</v>
      </c>
      <c r="O2451" s="1" t="s">
        <v>357</v>
      </c>
      <c r="P2451" s="1" t="s">
        <v>357</v>
      </c>
      <c r="Q2451" s="1" t="s">
        <v>357</v>
      </c>
      <c r="R2451" s="1" t="s">
        <v>357</v>
      </c>
      <c r="S2451" s="1" t="s">
        <v>357</v>
      </c>
      <c r="T2451" s="1" t="s">
        <v>11314</v>
      </c>
      <c r="U2451" s="1" t="s">
        <v>357</v>
      </c>
      <c r="V2451" s="1" t="s">
        <v>357</v>
      </c>
      <c r="W2451" s="1" t="s">
        <v>357</v>
      </c>
      <c r="X2451" s="1" t="s">
        <v>357</v>
      </c>
    </row>
    <row r="2452" spans="1:24">
      <c r="A2452" s="1" t="s">
        <v>1704</v>
      </c>
      <c r="B2452" s="1" t="s">
        <v>1705</v>
      </c>
      <c r="C2452" s="1" t="s">
        <v>1663</v>
      </c>
      <c r="D2452" s="1" t="s">
        <v>357</v>
      </c>
      <c r="E2452" s="1" t="s">
        <v>357</v>
      </c>
      <c r="F2452" s="1" t="s">
        <v>357</v>
      </c>
      <c r="G2452" s="1" t="s">
        <v>357</v>
      </c>
      <c r="H2452" s="1" t="s">
        <v>357</v>
      </c>
      <c r="I2452" s="1" t="s">
        <v>357</v>
      </c>
      <c r="J2452" s="1" t="s">
        <v>357</v>
      </c>
      <c r="K2452" s="1" t="s">
        <v>357</v>
      </c>
      <c r="L2452" s="1" t="s">
        <v>357</v>
      </c>
      <c r="M2452" s="1" t="s">
        <v>357</v>
      </c>
      <c r="N2452" s="1" t="s">
        <v>357</v>
      </c>
      <c r="O2452" s="1" t="s">
        <v>357</v>
      </c>
      <c r="P2452" s="1" t="s">
        <v>357</v>
      </c>
      <c r="Q2452" s="1" t="s">
        <v>357</v>
      </c>
      <c r="R2452" s="1" t="s">
        <v>357</v>
      </c>
      <c r="S2452" s="1" t="s">
        <v>357</v>
      </c>
      <c r="T2452" s="1" t="s">
        <v>11314</v>
      </c>
      <c r="U2452" s="1" t="s">
        <v>357</v>
      </c>
      <c r="V2452" s="1" t="s">
        <v>357</v>
      </c>
      <c r="W2452" s="1" t="s">
        <v>357</v>
      </c>
      <c r="X2452" s="1" t="s">
        <v>357</v>
      </c>
    </row>
    <row r="2453" spans="1:24">
      <c r="A2453" s="1" t="s">
        <v>1707</v>
      </c>
      <c r="B2453" s="1" t="s">
        <v>1708</v>
      </c>
      <c r="C2453" s="1" t="s">
        <v>1663</v>
      </c>
      <c r="D2453" s="1" t="s">
        <v>357</v>
      </c>
      <c r="E2453" s="1" t="s">
        <v>357</v>
      </c>
      <c r="F2453" s="1" t="s">
        <v>357</v>
      </c>
      <c r="G2453" s="1" t="s">
        <v>357</v>
      </c>
      <c r="H2453" s="1" t="s">
        <v>357</v>
      </c>
      <c r="I2453" s="1" t="s">
        <v>357</v>
      </c>
      <c r="J2453" s="1" t="s">
        <v>357</v>
      </c>
      <c r="K2453" s="1" t="s">
        <v>357</v>
      </c>
      <c r="L2453" s="1" t="s">
        <v>357</v>
      </c>
      <c r="M2453" s="1" t="s">
        <v>357</v>
      </c>
      <c r="N2453" s="1" t="s">
        <v>357</v>
      </c>
      <c r="O2453" s="1" t="s">
        <v>357</v>
      </c>
      <c r="P2453" s="1" t="s">
        <v>357</v>
      </c>
      <c r="Q2453" s="1" t="s">
        <v>357</v>
      </c>
      <c r="R2453" s="1" t="s">
        <v>357</v>
      </c>
      <c r="S2453" s="1" t="s">
        <v>357</v>
      </c>
      <c r="T2453" s="1" t="s">
        <v>11314</v>
      </c>
      <c r="U2453" s="1" t="s">
        <v>357</v>
      </c>
      <c r="V2453" s="1" t="s">
        <v>357</v>
      </c>
      <c r="W2453" s="1" t="s">
        <v>357</v>
      </c>
      <c r="X2453" s="1" t="s">
        <v>357</v>
      </c>
    </row>
    <row r="2454" spans="1:24">
      <c r="A2454" s="1" t="s">
        <v>1562</v>
      </c>
      <c r="B2454" s="1" t="s">
        <v>1563</v>
      </c>
      <c r="C2454" s="1" t="s">
        <v>1566</v>
      </c>
      <c r="D2454" s="1" t="s">
        <v>357</v>
      </c>
      <c r="E2454" s="1" t="s">
        <v>357</v>
      </c>
      <c r="F2454" s="1" t="s">
        <v>357</v>
      </c>
      <c r="G2454" s="1" t="s">
        <v>357</v>
      </c>
      <c r="H2454" s="1" t="s">
        <v>357</v>
      </c>
      <c r="I2454" s="1" t="s">
        <v>357</v>
      </c>
      <c r="J2454" s="1" t="s">
        <v>357</v>
      </c>
      <c r="K2454" s="1" t="s">
        <v>357</v>
      </c>
      <c r="L2454" s="1" t="s">
        <v>357</v>
      </c>
      <c r="M2454" s="1" t="s">
        <v>357</v>
      </c>
      <c r="N2454" s="1" t="s">
        <v>357</v>
      </c>
      <c r="O2454" s="1" t="s">
        <v>357</v>
      </c>
      <c r="P2454" s="1" t="s">
        <v>357</v>
      </c>
      <c r="Q2454" s="1" t="s">
        <v>357</v>
      </c>
      <c r="R2454" s="1" t="s">
        <v>357</v>
      </c>
      <c r="S2454" s="1" t="s">
        <v>357</v>
      </c>
      <c r="T2454" s="19" t="s">
        <v>11309</v>
      </c>
      <c r="U2454" s="1" t="s">
        <v>357</v>
      </c>
      <c r="V2454" s="1" t="s">
        <v>357</v>
      </c>
      <c r="W2454" s="1" t="s">
        <v>357</v>
      </c>
      <c r="X2454" s="1" t="s">
        <v>357</v>
      </c>
    </row>
    <row r="2455" spans="1:24">
      <c r="A2455" s="1" t="s">
        <v>1568</v>
      </c>
      <c r="B2455" s="1" t="s">
        <v>1569</v>
      </c>
      <c r="C2455" s="1" t="s">
        <v>1572</v>
      </c>
      <c r="D2455" s="1" t="s">
        <v>357</v>
      </c>
      <c r="E2455" s="1" t="s">
        <v>357</v>
      </c>
      <c r="F2455" s="1" t="s">
        <v>357</v>
      </c>
      <c r="G2455" s="1" t="s">
        <v>357</v>
      </c>
      <c r="H2455" s="1" t="s">
        <v>357</v>
      </c>
      <c r="I2455" s="1" t="s">
        <v>357</v>
      </c>
      <c r="J2455" s="1" t="s">
        <v>357</v>
      </c>
      <c r="K2455" s="1" t="s">
        <v>357</v>
      </c>
      <c r="L2455" s="1" t="s">
        <v>357</v>
      </c>
      <c r="M2455" s="1" t="s">
        <v>357</v>
      </c>
      <c r="N2455" s="1" t="s">
        <v>357</v>
      </c>
      <c r="O2455" s="1" t="s">
        <v>357</v>
      </c>
      <c r="P2455" s="1" t="s">
        <v>357</v>
      </c>
      <c r="Q2455" s="1" t="s">
        <v>357</v>
      </c>
      <c r="R2455" s="1" t="s">
        <v>357</v>
      </c>
      <c r="S2455" s="1" t="s">
        <v>357</v>
      </c>
      <c r="T2455" s="1" t="s">
        <v>11315</v>
      </c>
      <c r="U2455" s="1" t="s">
        <v>357</v>
      </c>
      <c r="V2455" s="1" t="s">
        <v>357</v>
      </c>
      <c r="W2455" s="1" t="s">
        <v>357</v>
      </c>
      <c r="X2455" s="1" t="s">
        <v>357</v>
      </c>
    </row>
    <row r="2456" spans="1:24">
      <c r="A2456" s="1" t="s">
        <v>1574</v>
      </c>
      <c r="B2456" s="1" t="s">
        <v>1575</v>
      </c>
      <c r="C2456" s="1" t="s">
        <v>1572</v>
      </c>
      <c r="D2456" s="1" t="s">
        <v>357</v>
      </c>
      <c r="E2456" s="1" t="s">
        <v>357</v>
      </c>
      <c r="F2456" s="1" t="s">
        <v>357</v>
      </c>
      <c r="G2456" s="1" t="s">
        <v>357</v>
      </c>
      <c r="H2456" s="1" t="s">
        <v>357</v>
      </c>
      <c r="I2456" s="1" t="s">
        <v>357</v>
      </c>
      <c r="J2456" s="1" t="s">
        <v>357</v>
      </c>
      <c r="K2456" s="1" t="s">
        <v>357</v>
      </c>
      <c r="L2456" s="1" t="s">
        <v>357</v>
      </c>
      <c r="M2456" s="1" t="s">
        <v>357</v>
      </c>
      <c r="N2456" s="1" t="s">
        <v>357</v>
      </c>
      <c r="O2456" s="1" t="s">
        <v>357</v>
      </c>
      <c r="P2456" s="1" t="s">
        <v>357</v>
      </c>
      <c r="Q2456" s="1" t="s">
        <v>357</v>
      </c>
      <c r="R2456" s="1" t="s">
        <v>357</v>
      </c>
      <c r="S2456" s="1" t="s">
        <v>357</v>
      </c>
      <c r="T2456" s="19" t="s">
        <v>11315</v>
      </c>
      <c r="U2456" s="1" t="s">
        <v>357</v>
      </c>
      <c r="V2456" s="1" t="s">
        <v>357</v>
      </c>
      <c r="W2456" s="1" t="s">
        <v>357</v>
      </c>
      <c r="X2456" s="1" t="s">
        <v>357</v>
      </c>
    </row>
    <row r="2457" spans="1:24">
      <c r="A2457" s="1" t="s">
        <v>1481</v>
      </c>
      <c r="B2457" s="1" t="s">
        <v>1482</v>
      </c>
      <c r="C2457" s="1" t="s">
        <v>1485</v>
      </c>
      <c r="D2457" s="1" t="s">
        <v>357</v>
      </c>
      <c r="E2457" s="1" t="s">
        <v>357</v>
      </c>
      <c r="F2457" s="1" t="s">
        <v>357</v>
      </c>
      <c r="G2457" s="1" t="s">
        <v>357</v>
      </c>
      <c r="H2457" s="1" t="s">
        <v>357</v>
      </c>
      <c r="I2457" s="1" t="s">
        <v>357</v>
      </c>
      <c r="J2457" s="1" t="s">
        <v>357</v>
      </c>
      <c r="K2457" s="1" t="s">
        <v>357</v>
      </c>
      <c r="L2457" s="1" t="s">
        <v>357</v>
      </c>
      <c r="M2457" s="1" t="s">
        <v>357</v>
      </c>
      <c r="N2457" s="1" t="s">
        <v>357</v>
      </c>
      <c r="O2457" s="1" t="s">
        <v>357</v>
      </c>
      <c r="P2457" s="1" t="s">
        <v>357</v>
      </c>
      <c r="Q2457" s="1" t="s">
        <v>357</v>
      </c>
      <c r="R2457" s="1" t="s">
        <v>357</v>
      </c>
      <c r="S2457" s="1" t="s">
        <v>357</v>
      </c>
      <c r="T2457" s="1" t="s">
        <v>11316</v>
      </c>
      <c r="U2457" s="1" t="s">
        <v>357</v>
      </c>
      <c r="V2457" s="1" t="s">
        <v>357</v>
      </c>
      <c r="W2457" s="1" t="s">
        <v>357</v>
      </c>
      <c r="X2457" s="1" t="s">
        <v>357</v>
      </c>
    </row>
    <row r="2458" spans="1:24">
      <c r="A2458" s="1" t="s">
        <v>1487</v>
      </c>
      <c r="B2458" s="1" t="s">
        <v>1488</v>
      </c>
      <c r="C2458" s="1" t="s">
        <v>1485</v>
      </c>
      <c r="D2458" s="1" t="s">
        <v>357</v>
      </c>
      <c r="E2458" s="1" t="s">
        <v>357</v>
      </c>
      <c r="F2458" s="1" t="s">
        <v>357</v>
      </c>
      <c r="G2458" s="1" t="s">
        <v>357</v>
      </c>
      <c r="H2458" s="1" t="s">
        <v>357</v>
      </c>
      <c r="I2458" s="1" t="s">
        <v>357</v>
      </c>
      <c r="J2458" s="1" t="s">
        <v>357</v>
      </c>
      <c r="K2458" s="1" t="s">
        <v>357</v>
      </c>
      <c r="L2458" s="1" t="s">
        <v>357</v>
      </c>
      <c r="M2458" s="1" t="s">
        <v>357</v>
      </c>
      <c r="N2458" s="1" t="s">
        <v>357</v>
      </c>
      <c r="O2458" s="1" t="s">
        <v>357</v>
      </c>
      <c r="P2458" s="1" t="s">
        <v>357</v>
      </c>
      <c r="Q2458" s="1" t="s">
        <v>357</v>
      </c>
      <c r="R2458" s="1" t="s">
        <v>357</v>
      </c>
      <c r="S2458" s="1" t="s">
        <v>357</v>
      </c>
      <c r="T2458" s="1" t="s">
        <v>11316</v>
      </c>
      <c r="U2458" s="1" t="s">
        <v>357</v>
      </c>
      <c r="V2458" s="1" t="s">
        <v>357</v>
      </c>
      <c r="W2458" s="1" t="s">
        <v>357</v>
      </c>
      <c r="X2458" s="1" t="s">
        <v>357</v>
      </c>
    </row>
    <row r="2459" spans="1:24">
      <c r="A2459" s="1" t="s">
        <v>1490</v>
      </c>
      <c r="B2459" s="1" t="s">
        <v>1491</v>
      </c>
      <c r="C2459" s="1" t="s">
        <v>1485</v>
      </c>
      <c r="D2459" s="1" t="s">
        <v>357</v>
      </c>
      <c r="E2459" s="1" t="s">
        <v>357</v>
      </c>
      <c r="F2459" s="1" t="s">
        <v>357</v>
      </c>
      <c r="G2459" s="1" t="s">
        <v>357</v>
      </c>
      <c r="H2459" s="1" t="s">
        <v>357</v>
      </c>
      <c r="I2459" s="1" t="s">
        <v>357</v>
      </c>
      <c r="J2459" s="1" t="s">
        <v>357</v>
      </c>
      <c r="K2459" s="1" t="s">
        <v>357</v>
      </c>
      <c r="L2459" s="1" t="s">
        <v>357</v>
      </c>
      <c r="M2459" s="1" t="s">
        <v>357</v>
      </c>
      <c r="N2459" s="1" t="s">
        <v>357</v>
      </c>
      <c r="O2459" s="1" t="s">
        <v>357</v>
      </c>
      <c r="P2459" s="1" t="s">
        <v>357</v>
      </c>
      <c r="Q2459" s="1" t="s">
        <v>357</v>
      </c>
      <c r="R2459" s="1" t="s">
        <v>357</v>
      </c>
      <c r="S2459" s="1" t="s">
        <v>357</v>
      </c>
      <c r="T2459" s="1" t="s">
        <v>11316</v>
      </c>
      <c r="U2459" s="1" t="s">
        <v>357</v>
      </c>
      <c r="V2459" s="1" t="s">
        <v>357</v>
      </c>
      <c r="W2459" s="1" t="s">
        <v>357</v>
      </c>
      <c r="X2459" s="1" t="s">
        <v>357</v>
      </c>
    </row>
    <row r="2460" spans="1:24">
      <c r="A2460" s="1" t="s">
        <v>1493</v>
      </c>
      <c r="B2460" s="1" t="s">
        <v>1494</v>
      </c>
      <c r="C2460" s="1" t="s">
        <v>1485</v>
      </c>
      <c r="D2460" s="1" t="s">
        <v>357</v>
      </c>
      <c r="E2460" s="1" t="s">
        <v>357</v>
      </c>
      <c r="F2460" s="1" t="s">
        <v>357</v>
      </c>
      <c r="G2460" s="1" t="s">
        <v>357</v>
      </c>
      <c r="H2460" s="1" t="s">
        <v>357</v>
      </c>
      <c r="I2460" s="1" t="s">
        <v>357</v>
      </c>
      <c r="J2460" s="1" t="s">
        <v>357</v>
      </c>
      <c r="K2460" s="1" t="s">
        <v>357</v>
      </c>
      <c r="L2460" s="1" t="s">
        <v>357</v>
      </c>
      <c r="M2460" s="1" t="s">
        <v>357</v>
      </c>
      <c r="N2460" s="1" t="s">
        <v>357</v>
      </c>
      <c r="O2460" s="1" t="s">
        <v>357</v>
      </c>
      <c r="P2460" s="1" t="s">
        <v>357</v>
      </c>
      <c r="Q2460" s="1" t="s">
        <v>357</v>
      </c>
      <c r="R2460" s="1" t="s">
        <v>357</v>
      </c>
      <c r="S2460" s="1" t="s">
        <v>357</v>
      </c>
      <c r="T2460" s="1" t="s">
        <v>11316</v>
      </c>
      <c r="U2460" s="1" t="s">
        <v>357</v>
      </c>
      <c r="V2460" s="1" t="s">
        <v>357</v>
      </c>
      <c r="W2460" s="1" t="s">
        <v>357</v>
      </c>
      <c r="X2460" s="1" t="s">
        <v>357</v>
      </c>
    </row>
    <row r="2461" spans="1:24">
      <c r="A2461" s="1" t="s">
        <v>1496</v>
      </c>
      <c r="B2461" s="1" t="s">
        <v>1497</v>
      </c>
      <c r="C2461" s="1" t="s">
        <v>1485</v>
      </c>
      <c r="D2461" s="1" t="s">
        <v>357</v>
      </c>
      <c r="E2461" s="1" t="s">
        <v>357</v>
      </c>
      <c r="F2461" s="1" t="s">
        <v>357</v>
      </c>
      <c r="G2461" s="1" t="s">
        <v>357</v>
      </c>
      <c r="H2461" s="1" t="s">
        <v>357</v>
      </c>
      <c r="I2461" s="1" t="s">
        <v>357</v>
      </c>
      <c r="J2461" s="1" t="s">
        <v>357</v>
      </c>
      <c r="K2461" s="1" t="s">
        <v>357</v>
      </c>
      <c r="L2461" s="1" t="s">
        <v>357</v>
      </c>
      <c r="M2461" s="1" t="s">
        <v>357</v>
      </c>
      <c r="N2461" s="1" t="s">
        <v>357</v>
      </c>
      <c r="O2461" s="1" t="s">
        <v>357</v>
      </c>
      <c r="P2461" s="1" t="s">
        <v>357</v>
      </c>
      <c r="Q2461" s="1" t="s">
        <v>357</v>
      </c>
      <c r="R2461" s="1" t="s">
        <v>357</v>
      </c>
      <c r="S2461" s="1" t="s">
        <v>357</v>
      </c>
      <c r="T2461" s="1" t="s">
        <v>11317</v>
      </c>
      <c r="U2461" s="1" t="s">
        <v>357</v>
      </c>
      <c r="V2461" s="1" t="s">
        <v>357</v>
      </c>
      <c r="W2461" s="1" t="s">
        <v>357</v>
      </c>
      <c r="X2461" s="1" t="s">
        <v>357</v>
      </c>
    </row>
    <row r="2462" spans="1:24">
      <c r="A2462" s="1" t="s">
        <v>1499</v>
      </c>
      <c r="B2462" s="1" t="s">
        <v>1500</v>
      </c>
      <c r="C2462" s="1" t="s">
        <v>1485</v>
      </c>
      <c r="D2462" s="1" t="s">
        <v>357</v>
      </c>
      <c r="E2462" s="1" t="s">
        <v>357</v>
      </c>
      <c r="F2462" s="1" t="s">
        <v>357</v>
      </c>
      <c r="G2462" s="1" t="s">
        <v>357</v>
      </c>
      <c r="H2462" s="1" t="s">
        <v>357</v>
      </c>
      <c r="I2462" s="1" t="s">
        <v>357</v>
      </c>
      <c r="J2462" s="1" t="s">
        <v>357</v>
      </c>
      <c r="K2462" s="1" t="s">
        <v>357</v>
      </c>
      <c r="L2462" s="1" t="s">
        <v>357</v>
      </c>
      <c r="M2462" s="1" t="s">
        <v>357</v>
      </c>
      <c r="N2462" s="1" t="s">
        <v>357</v>
      </c>
      <c r="O2462" s="1" t="s">
        <v>357</v>
      </c>
      <c r="P2462" s="1" t="s">
        <v>357</v>
      </c>
      <c r="Q2462" s="1" t="s">
        <v>357</v>
      </c>
      <c r="R2462" s="1" t="s">
        <v>357</v>
      </c>
      <c r="S2462" s="1" t="s">
        <v>357</v>
      </c>
      <c r="T2462" s="1" t="s">
        <v>11317</v>
      </c>
      <c r="U2462" s="1" t="s">
        <v>357</v>
      </c>
      <c r="V2462" s="1" t="s">
        <v>357</v>
      </c>
      <c r="W2462" s="1" t="s">
        <v>357</v>
      </c>
      <c r="X2462" s="1" t="s">
        <v>357</v>
      </c>
    </row>
    <row r="2463" spans="1:24">
      <c r="A2463" s="1" t="s">
        <v>1502</v>
      </c>
      <c r="B2463" s="1" t="s">
        <v>1503</v>
      </c>
      <c r="C2463" s="1" t="s">
        <v>1485</v>
      </c>
      <c r="D2463" s="1" t="s">
        <v>357</v>
      </c>
      <c r="E2463" s="1" t="s">
        <v>357</v>
      </c>
      <c r="F2463" s="1" t="s">
        <v>357</v>
      </c>
      <c r="G2463" s="1" t="s">
        <v>357</v>
      </c>
      <c r="H2463" s="1" t="s">
        <v>357</v>
      </c>
      <c r="I2463" s="1" t="s">
        <v>357</v>
      </c>
      <c r="J2463" s="1" t="s">
        <v>357</v>
      </c>
      <c r="K2463" s="1" t="s">
        <v>357</v>
      </c>
      <c r="L2463" s="1" t="s">
        <v>357</v>
      </c>
      <c r="M2463" s="1" t="s">
        <v>357</v>
      </c>
      <c r="N2463" s="1" t="s">
        <v>357</v>
      </c>
      <c r="O2463" s="1" t="s">
        <v>357</v>
      </c>
      <c r="P2463" s="1" t="s">
        <v>357</v>
      </c>
      <c r="Q2463" s="1" t="s">
        <v>357</v>
      </c>
      <c r="R2463" s="1" t="s">
        <v>357</v>
      </c>
      <c r="S2463" s="1" t="s">
        <v>357</v>
      </c>
      <c r="T2463" s="1" t="s">
        <v>357</v>
      </c>
      <c r="U2463" s="1" t="s">
        <v>357</v>
      </c>
      <c r="V2463" s="1" t="s">
        <v>357</v>
      </c>
      <c r="W2463" s="1" t="s">
        <v>357</v>
      </c>
      <c r="X2463" s="1" t="s">
        <v>357</v>
      </c>
    </row>
    <row r="2464" spans="1:24">
      <c r="A2464" s="1" t="s">
        <v>1505</v>
      </c>
      <c r="B2464" s="1" t="s">
        <v>1506</v>
      </c>
      <c r="C2464" s="1" t="s">
        <v>1485</v>
      </c>
      <c r="D2464" s="1" t="s">
        <v>357</v>
      </c>
      <c r="E2464" s="1" t="s">
        <v>357</v>
      </c>
      <c r="F2464" s="1" t="s">
        <v>357</v>
      </c>
      <c r="G2464" s="1" t="s">
        <v>357</v>
      </c>
      <c r="H2464" s="1" t="s">
        <v>357</v>
      </c>
      <c r="I2464" s="1" t="s">
        <v>357</v>
      </c>
      <c r="J2464" s="1" t="s">
        <v>357</v>
      </c>
      <c r="K2464" s="1" t="s">
        <v>357</v>
      </c>
      <c r="L2464" s="1" t="s">
        <v>357</v>
      </c>
      <c r="M2464" s="1" t="s">
        <v>357</v>
      </c>
      <c r="N2464" s="1" t="s">
        <v>357</v>
      </c>
      <c r="O2464" s="1" t="s">
        <v>357</v>
      </c>
      <c r="P2464" s="1" t="s">
        <v>357</v>
      </c>
      <c r="Q2464" s="1" t="s">
        <v>357</v>
      </c>
      <c r="R2464" s="1" t="s">
        <v>357</v>
      </c>
      <c r="S2464" s="1" t="s">
        <v>357</v>
      </c>
      <c r="T2464" s="1" t="s">
        <v>357</v>
      </c>
      <c r="U2464" s="1" t="s">
        <v>357</v>
      </c>
      <c r="V2464" s="1" t="s">
        <v>357</v>
      </c>
      <c r="W2464" s="1" t="s">
        <v>357</v>
      </c>
      <c r="X2464" s="1" t="s">
        <v>357</v>
      </c>
    </row>
    <row r="2465" spans="1:24">
      <c r="A2465" s="1" t="s">
        <v>1454</v>
      </c>
      <c r="B2465" s="1" t="s">
        <v>1455</v>
      </c>
      <c r="C2465" s="1" t="s">
        <v>1458</v>
      </c>
      <c r="D2465" s="1" t="s">
        <v>357</v>
      </c>
      <c r="E2465" s="1" t="s">
        <v>357</v>
      </c>
      <c r="F2465" s="1" t="s">
        <v>357</v>
      </c>
      <c r="G2465" s="1" t="s">
        <v>357</v>
      </c>
      <c r="H2465" s="1" t="s">
        <v>357</v>
      </c>
      <c r="I2465" s="1" t="s">
        <v>357</v>
      </c>
      <c r="J2465" s="1" t="s">
        <v>357</v>
      </c>
      <c r="K2465" s="1" t="s">
        <v>357</v>
      </c>
      <c r="L2465" s="1" t="s">
        <v>357</v>
      </c>
      <c r="M2465" s="1" t="s">
        <v>357</v>
      </c>
      <c r="N2465" s="1" t="s">
        <v>357</v>
      </c>
      <c r="O2465" s="1" t="s">
        <v>357</v>
      </c>
      <c r="P2465" s="1" t="s">
        <v>357</v>
      </c>
      <c r="Q2465" s="1" t="s">
        <v>357</v>
      </c>
      <c r="R2465" s="1" t="s">
        <v>357</v>
      </c>
      <c r="S2465" s="1" t="s">
        <v>357</v>
      </c>
      <c r="T2465" s="1" t="s">
        <v>357</v>
      </c>
      <c r="U2465" s="1" t="s">
        <v>357</v>
      </c>
      <c r="V2465" s="1" t="s">
        <v>357</v>
      </c>
      <c r="W2465" s="1" t="s">
        <v>357</v>
      </c>
      <c r="X2465" s="1" t="s">
        <v>357</v>
      </c>
    </row>
    <row r="2466" spans="1:24">
      <c r="A2466" s="1" t="s">
        <v>1460</v>
      </c>
      <c r="B2466" s="1" t="s">
        <v>1461</v>
      </c>
      <c r="C2466" s="1" t="s">
        <v>1458</v>
      </c>
      <c r="D2466" s="1" t="s">
        <v>357</v>
      </c>
      <c r="E2466" s="1" t="s">
        <v>357</v>
      </c>
      <c r="F2466" s="1" t="s">
        <v>357</v>
      </c>
      <c r="G2466" s="1" t="s">
        <v>357</v>
      </c>
      <c r="H2466" s="1" t="s">
        <v>357</v>
      </c>
      <c r="I2466" s="1" t="s">
        <v>357</v>
      </c>
      <c r="J2466" s="1" t="s">
        <v>357</v>
      </c>
      <c r="K2466" s="1" t="s">
        <v>357</v>
      </c>
      <c r="L2466" s="1" t="s">
        <v>357</v>
      </c>
      <c r="M2466" s="1" t="s">
        <v>357</v>
      </c>
      <c r="N2466" s="1" t="s">
        <v>357</v>
      </c>
      <c r="O2466" s="1" t="s">
        <v>357</v>
      </c>
      <c r="P2466" s="1" t="s">
        <v>357</v>
      </c>
      <c r="Q2466" s="1" t="s">
        <v>357</v>
      </c>
      <c r="R2466" s="1" t="s">
        <v>357</v>
      </c>
      <c r="S2466" s="1" t="s">
        <v>357</v>
      </c>
      <c r="T2466" s="1" t="s">
        <v>357</v>
      </c>
      <c r="U2466" s="1" t="s">
        <v>357</v>
      </c>
      <c r="V2466" s="1" t="s">
        <v>357</v>
      </c>
      <c r="W2466" s="1" t="s">
        <v>357</v>
      </c>
      <c r="X2466" s="1" t="s">
        <v>357</v>
      </c>
    </row>
    <row r="2467" spans="1:24">
      <c r="A2467" s="1" t="s">
        <v>1463</v>
      </c>
      <c r="B2467" s="1" t="s">
        <v>1464</v>
      </c>
      <c r="C2467" s="1" t="s">
        <v>1458</v>
      </c>
      <c r="D2467" s="1" t="s">
        <v>357</v>
      </c>
      <c r="E2467" s="1" t="s">
        <v>357</v>
      </c>
      <c r="F2467" s="1" t="s">
        <v>357</v>
      </c>
      <c r="G2467" s="1" t="s">
        <v>357</v>
      </c>
      <c r="H2467" s="1" t="s">
        <v>357</v>
      </c>
      <c r="I2467" s="1" t="s">
        <v>357</v>
      </c>
      <c r="J2467" s="1" t="s">
        <v>357</v>
      </c>
      <c r="K2467" s="1" t="s">
        <v>357</v>
      </c>
      <c r="L2467" s="1" t="s">
        <v>357</v>
      </c>
      <c r="M2467" s="1" t="s">
        <v>357</v>
      </c>
      <c r="N2467" s="1" t="s">
        <v>357</v>
      </c>
      <c r="O2467" s="1" t="s">
        <v>357</v>
      </c>
      <c r="P2467" s="1" t="s">
        <v>357</v>
      </c>
      <c r="Q2467" s="1" t="s">
        <v>357</v>
      </c>
      <c r="R2467" s="1" t="s">
        <v>357</v>
      </c>
      <c r="S2467" s="1" t="s">
        <v>357</v>
      </c>
      <c r="T2467" s="1" t="s">
        <v>357</v>
      </c>
      <c r="U2467" s="1" t="s">
        <v>357</v>
      </c>
      <c r="V2467" s="1" t="s">
        <v>357</v>
      </c>
      <c r="W2467" s="1" t="s">
        <v>357</v>
      </c>
      <c r="X2467" s="1" t="s">
        <v>357</v>
      </c>
    </row>
    <row r="2468" spans="1:24">
      <c r="A2468" s="1" t="s">
        <v>1466</v>
      </c>
      <c r="B2468" s="1" t="s">
        <v>1467</v>
      </c>
      <c r="C2468" s="1" t="s">
        <v>1458</v>
      </c>
      <c r="D2468" s="1" t="s">
        <v>357</v>
      </c>
      <c r="E2468" s="1" t="s">
        <v>357</v>
      </c>
      <c r="F2468" s="1" t="s">
        <v>357</v>
      </c>
      <c r="G2468" s="1" t="s">
        <v>357</v>
      </c>
      <c r="H2468" s="1" t="s">
        <v>357</v>
      </c>
      <c r="I2468" s="1" t="s">
        <v>357</v>
      </c>
      <c r="J2468" s="1" t="s">
        <v>357</v>
      </c>
      <c r="K2468" s="1" t="s">
        <v>357</v>
      </c>
      <c r="L2468" s="1" t="s">
        <v>357</v>
      </c>
      <c r="M2468" s="1" t="s">
        <v>357</v>
      </c>
      <c r="N2468" s="1" t="s">
        <v>357</v>
      </c>
      <c r="O2468" s="1" t="s">
        <v>357</v>
      </c>
      <c r="P2468" s="1" t="s">
        <v>357</v>
      </c>
      <c r="Q2468" s="1" t="s">
        <v>357</v>
      </c>
      <c r="R2468" s="1" t="s">
        <v>357</v>
      </c>
      <c r="S2468" s="1" t="s">
        <v>357</v>
      </c>
      <c r="T2468" s="1" t="s">
        <v>357</v>
      </c>
      <c r="U2468" s="1" t="s">
        <v>357</v>
      </c>
      <c r="V2468" s="1" t="s">
        <v>357</v>
      </c>
      <c r="W2468" s="1" t="s">
        <v>357</v>
      </c>
      <c r="X2468" s="1" t="s">
        <v>357</v>
      </c>
    </row>
    <row r="2469" spans="1:24">
      <c r="A2469" s="1" t="s">
        <v>1469</v>
      </c>
      <c r="B2469" s="1" t="s">
        <v>1470</v>
      </c>
      <c r="C2469" s="1" t="s">
        <v>1458</v>
      </c>
      <c r="D2469" s="1" t="s">
        <v>357</v>
      </c>
      <c r="E2469" s="1" t="s">
        <v>357</v>
      </c>
      <c r="F2469" s="1" t="s">
        <v>357</v>
      </c>
      <c r="G2469" s="1" t="s">
        <v>357</v>
      </c>
      <c r="H2469" s="1" t="s">
        <v>357</v>
      </c>
      <c r="I2469" s="1" t="s">
        <v>357</v>
      </c>
      <c r="J2469" s="1" t="s">
        <v>357</v>
      </c>
      <c r="K2469" s="1" t="s">
        <v>357</v>
      </c>
      <c r="L2469" s="1" t="s">
        <v>357</v>
      </c>
      <c r="M2469" s="1" t="s">
        <v>357</v>
      </c>
      <c r="N2469" s="1" t="s">
        <v>357</v>
      </c>
      <c r="O2469" s="1" t="s">
        <v>357</v>
      </c>
      <c r="P2469" s="1" t="s">
        <v>357</v>
      </c>
      <c r="Q2469" s="1" t="s">
        <v>357</v>
      </c>
      <c r="R2469" s="1" t="s">
        <v>357</v>
      </c>
      <c r="S2469" s="1" t="s">
        <v>357</v>
      </c>
      <c r="T2469" s="1" t="s">
        <v>357</v>
      </c>
      <c r="U2469" s="1" t="s">
        <v>357</v>
      </c>
      <c r="V2469" s="1" t="s">
        <v>357</v>
      </c>
      <c r="W2469" s="1" t="s">
        <v>357</v>
      </c>
      <c r="X2469" s="1" t="s">
        <v>357</v>
      </c>
    </row>
    <row r="2470" spans="1:24">
      <c r="A2470" s="1" t="s">
        <v>1472</v>
      </c>
      <c r="B2470" s="1" t="s">
        <v>1473</v>
      </c>
      <c r="C2470" s="1" t="s">
        <v>1458</v>
      </c>
      <c r="D2470" s="1" t="s">
        <v>357</v>
      </c>
      <c r="E2470" s="1" t="s">
        <v>357</v>
      </c>
      <c r="F2470" s="1" t="s">
        <v>357</v>
      </c>
      <c r="G2470" s="1" t="s">
        <v>357</v>
      </c>
      <c r="H2470" s="1" t="s">
        <v>357</v>
      </c>
      <c r="I2470" s="1" t="s">
        <v>357</v>
      </c>
      <c r="J2470" s="1" t="s">
        <v>357</v>
      </c>
      <c r="K2470" s="1" t="s">
        <v>357</v>
      </c>
      <c r="L2470" s="1" t="s">
        <v>357</v>
      </c>
      <c r="M2470" s="1" t="s">
        <v>357</v>
      </c>
      <c r="N2470" s="1" t="s">
        <v>357</v>
      </c>
      <c r="O2470" s="1" t="s">
        <v>357</v>
      </c>
      <c r="P2470" s="1" t="s">
        <v>357</v>
      </c>
      <c r="Q2470" s="1" t="s">
        <v>357</v>
      </c>
      <c r="R2470" s="1" t="s">
        <v>357</v>
      </c>
      <c r="S2470" s="1" t="s">
        <v>357</v>
      </c>
      <c r="T2470" s="1" t="s">
        <v>357</v>
      </c>
      <c r="U2470" s="1" t="s">
        <v>357</v>
      </c>
      <c r="V2470" s="1" t="s">
        <v>357</v>
      </c>
      <c r="W2470" s="1" t="s">
        <v>357</v>
      </c>
      <c r="X2470" s="1" t="s">
        <v>357</v>
      </c>
    </row>
    <row r="2471" spans="1:24">
      <c r="A2471" s="1" t="s">
        <v>1475</v>
      </c>
      <c r="B2471" s="1" t="s">
        <v>1476</v>
      </c>
      <c r="C2471" s="1" t="s">
        <v>1458</v>
      </c>
      <c r="D2471" s="1" t="s">
        <v>357</v>
      </c>
      <c r="E2471" s="1" t="s">
        <v>357</v>
      </c>
      <c r="F2471" s="1" t="s">
        <v>357</v>
      </c>
      <c r="G2471" s="1" t="s">
        <v>357</v>
      </c>
      <c r="H2471" s="1" t="s">
        <v>357</v>
      </c>
      <c r="I2471" s="1" t="s">
        <v>357</v>
      </c>
      <c r="J2471" s="1" t="s">
        <v>357</v>
      </c>
      <c r="K2471" s="1" t="s">
        <v>357</v>
      </c>
      <c r="L2471" s="1" t="s">
        <v>357</v>
      </c>
      <c r="M2471" s="1" t="s">
        <v>357</v>
      </c>
      <c r="N2471" s="1" t="s">
        <v>357</v>
      </c>
      <c r="O2471" s="1" t="s">
        <v>357</v>
      </c>
      <c r="P2471" s="1" t="s">
        <v>357</v>
      </c>
      <c r="Q2471" s="1" t="s">
        <v>357</v>
      </c>
      <c r="R2471" s="1" t="s">
        <v>357</v>
      </c>
      <c r="S2471" s="1" t="s">
        <v>357</v>
      </c>
      <c r="T2471" s="1" t="s">
        <v>357</v>
      </c>
      <c r="U2471" s="1" t="s">
        <v>357</v>
      </c>
      <c r="V2471" s="1" t="s">
        <v>357</v>
      </c>
      <c r="W2471" s="1" t="s">
        <v>357</v>
      </c>
      <c r="X2471" s="1" t="s">
        <v>357</v>
      </c>
    </row>
    <row r="2472" spans="1:24">
      <c r="A2472" s="1" t="s">
        <v>1478</v>
      </c>
      <c r="B2472" s="1" t="s">
        <v>1479</v>
      </c>
      <c r="C2472" s="1" t="s">
        <v>1458</v>
      </c>
      <c r="D2472" s="1" t="s">
        <v>357</v>
      </c>
      <c r="E2472" s="1" t="s">
        <v>357</v>
      </c>
      <c r="F2472" s="1" t="s">
        <v>357</v>
      </c>
      <c r="G2472" s="1" t="s">
        <v>357</v>
      </c>
      <c r="H2472" s="1" t="s">
        <v>357</v>
      </c>
      <c r="I2472" s="1" t="s">
        <v>357</v>
      </c>
      <c r="J2472" s="1" t="s">
        <v>357</v>
      </c>
      <c r="K2472" s="1" t="s">
        <v>357</v>
      </c>
      <c r="L2472" s="1" t="s">
        <v>357</v>
      </c>
      <c r="M2472" s="1" t="s">
        <v>357</v>
      </c>
      <c r="N2472" s="1" t="s">
        <v>357</v>
      </c>
      <c r="O2472" s="1" t="s">
        <v>357</v>
      </c>
      <c r="P2472" s="1" t="s">
        <v>357</v>
      </c>
      <c r="Q2472" s="1" t="s">
        <v>357</v>
      </c>
      <c r="R2472" s="1" t="s">
        <v>357</v>
      </c>
      <c r="S2472" s="1" t="s">
        <v>357</v>
      </c>
      <c r="T2472" s="1" t="s">
        <v>357</v>
      </c>
      <c r="U2472" s="1" t="s">
        <v>357</v>
      </c>
      <c r="V2472" s="1" t="s">
        <v>357</v>
      </c>
      <c r="W2472" s="1" t="s">
        <v>357</v>
      </c>
      <c r="X2472" s="1" t="s">
        <v>357</v>
      </c>
    </row>
    <row r="2473" spans="1:24">
      <c r="A2473" s="1" t="s">
        <v>1632</v>
      </c>
      <c r="B2473" s="1" t="s">
        <v>1633</v>
      </c>
      <c r="C2473" s="1" t="s">
        <v>1636</v>
      </c>
      <c r="D2473" s="1" t="s">
        <v>357</v>
      </c>
      <c r="E2473" s="1" t="s">
        <v>357</v>
      </c>
      <c r="F2473" s="1" t="s">
        <v>357</v>
      </c>
      <c r="G2473" s="1" t="s">
        <v>357</v>
      </c>
      <c r="H2473" s="1" t="s">
        <v>357</v>
      </c>
      <c r="I2473" s="1" t="s">
        <v>357</v>
      </c>
      <c r="J2473" s="1" t="s">
        <v>357</v>
      </c>
      <c r="K2473" s="1" t="s">
        <v>357</v>
      </c>
      <c r="L2473" s="1" t="s">
        <v>357</v>
      </c>
      <c r="M2473" s="1" t="s">
        <v>357</v>
      </c>
      <c r="N2473" s="1" t="s">
        <v>357</v>
      </c>
      <c r="O2473" s="1" t="s">
        <v>357</v>
      </c>
      <c r="P2473" s="1" t="s">
        <v>357</v>
      </c>
      <c r="Q2473" s="1" t="s">
        <v>357</v>
      </c>
      <c r="R2473" s="1" t="s">
        <v>357</v>
      </c>
      <c r="S2473" s="1" t="s">
        <v>357</v>
      </c>
      <c r="T2473" s="1" t="s">
        <v>11318</v>
      </c>
      <c r="U2473" s="1" t="s">
        <v>357</v>
      </c>
      <c r="V2473" s="1" t="s">
        <v>357</v>
      </c>
      <c r="W2473" s="1" t="s">
        <v>357</v>
      </c>
      <c r="X2473" s="1" t="s">
        <v>357</v>
      </c>
    </row>
    <row r="2474" spans="1:24">
      <c r="A2474" s="1" t="s">
        <v>1638</v>
      </c>
      <c r="B2474" s="1" t="s">
        <v>1639</v>
      </c>
      <c r="C2474" s="1" t="s">
        <v>1636</v>
      </c>
      <c r="D2474" s="1" t="s">
        <v>357</v>
      </c>
      <c r="E2474" s="1" t="s">
        <v>357</v>
      </c>
      <c r="F2474" s="1" t="s">
        <v>357</v>
      </c>
      <c r="G2474" s="1" t="s">
        <v>357</v>
      </c>
      <c r="H2474" s="1" t="s">
        <v>357</v>
      </c>
      <c r="I2474" s="1" t="s">
        <v>357</v>
      </c>
      <c r="J2474" s="1" t="s">
        <v>357</v>
      </c>
      <c r="K2474" s="1" t="s">
        <v>357</v>
      </c>
      <c r="L2474" s="1" t="s">
        <v>357</v>
      </c>
      <c r="M2474" s="1" t="s">
        <v>357</v>
      </c>
      <c r="N2474" s="1" t="s">
        <v>357</v>
      </c>
      <c r="O2474" s="1" t="s">
        <v>357</v>
      </c>
      <c r="P2474" s="1" t="s">
        <v>357</v>
      </c>
      <c r="Q2474" s="1" t="s">
        <v>357</v>
      </c>
      <c r="R2474" s="1" t="s">
        <v>357</v>
      </c>
      <c r="S2474" s="1" t="s">
        <v>357</v>
      </c>
      <c r="T2474" s="1" t="s">
        <v>11318</v>
      </c>
      <c r="U2474" s="1" t="s">
        <v>357</v>
      </c>
      <c r="V2474" s="1" t="s">
        <v>357</v>
      </c>
      <c r="W2474" s="1" t="s">
        <v>357</v>
      </c>
      <c r="X2474" s="1" t="s">
        <v>357</v>
      </c>
    </row>
    <row r="2475" spans="1:24">
      <c r="A2475" s="1" t="s">
        <v>1641</v>
      </c>
      <c r="B2475" s="1" t="s">
        <v>1642</v>
      </c>
      <c r="C2475" s="1" t="s">
        <v>1636</v>
      </c>
      <c r="D2475" s="1" t="s">
        <v>357</v>
      </c>
      <c r="E2475" s="1" t="s">
        <v>357</v>
      </c>
      <c r="F2475" s="1" t="s">
        <v>357</v>
      </c>
      <c r="G2475" s="1" t="s">
        <v>357</v>
      </c>
      <c r="H2475" s="1" t="s">
        <v>357</v>
      </c>
      <c r="I2475" s="1" t="s">
        <v>357</v>
      </c>
      <c r="J2475" s="1" t="s">
        <v>357</v>
      </c>
      <c r="K2475" s="1" t="s">
        <v>357</v>
      </c>
      <c r="L2475" s="1" t="s">
        <v>357</v>
      </c>
      <c r="M2475" s="1" t="s">
        <v>357</v>
      </c>
      <c r="N2475" s="1" t="s">
        <v>357</v>
      </c>
      <c r="O2475" s="1" t="s">
        <v>357</v>
      </c>
      <c r="P2475" s="1" t="s">
        <v>357</v>
      </c>
      <c r="Q2475" s="1" t="s">
        <v>357</v>
      </c>
      <c r="R2475" s="1" t="s">
        <v>357</v>
      </c>
      <c r="S2475" s="1" t="s">
        <v>357</v>
      </c>
      <c r="T2475" s="1" t="s">
        <v>11318</v>
      </c>
      <c r="U2475" s="1" t="s">
        <v>357</v>
      </c>
      <c r="V2475" s="1" t="s">
        <v>357</v>
      </c>
      <c r="W2475" s="1" t="s">
        <v>357</v>
      </c>
      <c r="X2475" s="1" t="s">
        <v>357</v>
      </c>
    </row>
    <row r="2476" spans="1:24">
      <c r="A2476" s="1" t="s">
        <v>1644</v>
      </c>
      <c r="B2476" s="1" t="s">
        <v>1645</v>
      </c>
      <c r="C2476" s="1" t="s">
        <v>1636</v>
      </c>
      <c r="D2476" s="1" t="s">
        <v>357</v>
      </c>
      <c r="E2476" s="1" t="s">
        <v>357</v>
      </c>
      <c r="F2476" s="1" t="s">
        <v>357</v>
      </c>
      <c r="G2476" s="1" t="s">
        <v>357</v>
      </c>
      <c r="H2476" s="1" t="s">
        <v>357</v>
      </c>
      <c r="I2476" s="1" t="s">
        <v>357</v>
      </c>
      <c r="J2476" s="1" t="s">
        <v>357</v>
      </c>
      <c r="K2476" s="1" t="s">
        <v>357</v>
      </c>
      <c r="L2476" s="1" t="s">
        <v>357</v>
      </c>
      <c r="M2476" s="1" t="s">
        <v>357</v>
      </c>
      <c r="N2476" s="1" t="s">
        <v>357</v>
      </c>
      <c r="O2476" s="1" t="s">
        <v>357</v>
      </c>
      <c r="P2476" s="1" t="s">
        <v>357</v>
      </c>
      <c r="Q2476" s="1" t="s">
        <v>357</v>
      </c>
      <c r="R2476" s="1" t="s">
        <v>357</v>
      </c>
      <c r="S2476" s="1" t="s">
        <v>357</v>
      </c>
      <c r="T2476" s="1" t="s">
        <v>11318</v>
      </c>
      <c r="U2476" s="1" t="s">
        <v>357</v>
      </c>
      <c r="V2476" s="1" t="s">
        <v>357</v>
      </c>
      <c r="W2476" s="1" t="s">
        <v>357</v>
      </c>
      <c r="X2476" s="1" t="s">
        <v>357</v>
      </c>
    </row>
    <row r="2477" spans="1:24">
      <c r="A2477" s="1" t="s">
        <v>1647</v>
      </c>
      <c r="B2477" s="1" t="s">
        <v>1648</v>
      </c>
      <c r="C2477" s="1" t="s">
        <v>1636</v>
      </c>
      <c r="D2477" s="1" t="s">
        <v>357</v>
      </c>
      <c r="E2477" s="1" t="s">
        <v>357</v>
      </c>
      <c r="F2477" s="1" t="s">
        <v>357</v>
      </c>
      <c r="G2477" s="1" t="s">
        <v>357</v>
      </c>
      <c r="H2477" s="1" t="s">
        <v>357</v>
      </c>
      <c r="I2477" s="1" t="s">
        <v>357</v>
      </c>
      <c r="J2477" s="1" t="s">
        <v>357</v>
      </c>
      <c r="K2477" s="1" t="s">
        <v>357</v>
      </c>
      <c r="L2477" s="1" t="s">
        <v>357</v>
      </c>
      <c r="M2477" s="1" t="s">
        <v>357</v>
      </c>
      <c r="N2477" s="1" t="s">
        <v>357</v>
      </c>
      <c r="O2477" s="1" t="s">
        <v>357</v>
      </c>
      <c r="P2477" s="1" t="s">
        <v>357</v>
      </c>
      <c r="Q2477" s="1" t="s">
        <v>357</v>
      </c>
      <c r="R2477" s="1" t="s">
        <v>357</v>
      </c>
      <c r="S2477" s="1" t="s">
        <v>357</v>
      </c>
      <c r="T2477" s="1" t="s">
        <v>11319</v>
      </c>
      <c r="U2477" s="1" t="s">
        <v>357</v>
      </c>
      <c r="V2477" s="1" t="s">
        <v>357</v>
      </c>
      <c r="W2477" s="1" t="s">
        <v>357</v>
      </c>
      <c r="X2477" s="1" t="s">
        <v>357</v>
      </c>
    </row>
    <row r="2478" spans="1:24">
      <c r="A2478" s="1" t="s">
        <v>1650</v>
      </c>
      <c r="B2478" s="1" t="s">
        <v>1651</v>
      </c>
      <c r="C2478" s="1" t="s">
        <v>1636</v>
      </c>
      <c r="D2478" s="1" t="s">
        <v>357</v>
      </c>
      <c r="E2478" s="1" t="s">
        <v>357</v>
      </c>
      <c r="F2478" s="1" t="s">
        <v>357</v>
      </c>
      <c r="G2478" s="1" t="s">
        <v>357</v>
      </c>
      <c r="H2478" s="1" t="s">
        <v>357</v>
      </c>
      <c r="I2478" s="1" t="s">
        <v>357</v>
      </c>
      <c r="J2478" s="1" t="s">
        <v>357</v>
      </c>
      <c r="K2478" s="1" t="s">
        <v>357</v>
      </c>
      <c r="L2478" s="1" t="s">
        <v>357</v>
      </c>
      <c r="M2478" s="1" t="s">
        <v>357</v>
      </c>
      <c r="N2478" s="1" t="s">
        <v>357</v>
      </c>
      <c r="O2478" s="1" t="s">
        <v>357</v>
      </c>
      <c r="P2478" s="1" t="s">
        <v>357</v>
      </c>
      <c r="Q2478" s="1" t="s">
        <v>357</v>
      </c>
      <c r="R2478" s="1" t="s">
        <v>357</v>
      </c>
      <c r="S2478" s="1" t="s">
        <v>357</v>
      </c>
      <c r="T2478" s="1" t="s">
        <v>11319</v>
      </c>
      <c r="U2478" s="1" t="s">
        <v>357</v>
      </c>
      <c r="V2478" s="1" t="s">
        <v>357</v>
      </c>
      <c r="W2478" s="1" t="s">
        <v>357</v>
      </c>
      <c r="X2478" s="1" t="s">
        <v>357</v>
      </c>
    </row>
    <row r="2479" spans="1:24">
      <c r="A2479" s="1" t="s">
        <v>1653</v>
      </c>
      <c r="B2479" s="1" t="s">
        <v>1654</v>
      </c>
      <c r="C2479" s="1" t="s">
        <v>1636</v>
      </c>
      <c r="D2479" s="1" t="s">
        <v>357</v>
      </c>
      <c r="E2479" s="1" t="s">
        <v>357</v>
      </c>
      <c r="F2479" s="1" t="s">
        <v>357</v>
      </c>
      <c r="G2479" s="1" t="s">
        <v>357</v>
      </c>
      <c r="H2479" s="1" t="s">
        <v>357</v>
      </c>
      <c r="I2479" s="1" t="s">
        <v>357</v>
      </c>
      <c r="J2479" s="1" t="s">
        <v>357</v>
      </c>
      <c r="K2479" s="1" t="s">
        <v>357</v>
      </c>
      <c r="L2479" s="1" t="s">
        <v>357</v>
      </c>
      <c r="M2479" s="1" t="s">
        <v>357</v>
      </c>
      <c r="N2479" s="1" t="s">
        <v>357</v>
      </c>
      <c r="O2479" s="1" t="s">
        <v>357</v>
      </c>
      <c r="P2479" s="1" t="s">
        <v>357</v>
      </c>
      <c r="Q2479" s="1" t="s">
        <v>357</v>
      </c>
      <c r="R2479" s="1" t="s">
        <v>357</v>
      </c>
      <c r="S2479" s="1" t="s">
        <v>357</v>
      </c>
      <c r="T2479" s="1" t="s">
        <v>11319</v>
      </c>
      <c r="U2479" s="1" t="s">
        <v>357</v>
      </c>
      <c r="V2479" s="1" t="s">
        <v>357</v>
      </c>
      <c r="W2479" s="1" t="s">
        <v>357</v>
      </c>
      <c r="X2479" s="1" t="s">
        <v>357</v>
      </c>
    </row>
    <row r="2480" spans="1:24">
      <c r="A2480" s="1" t="s">
        <v>1656</v>
      </c>
      <c r="B2480" s="1" t="s">
        <v>1657</v>
      </c>
      <c r="C2480" s="1" t="s">
        <v>1636</v>
      </c>
      <c r="D2480" s="1" t="s">
        <v>357</v>
      </c>
      <c r="E2480" s="1" t="s">
        <v>357</v>
      </c>
      <c r="F2480" s="1" t="s">
        <v>357</v>
      </c>
      <c r="G2480" s="1" t="s">
        <v>357</v>
      </c>
      <c r="H2480" s="1" t="s">
        <v>357</v>
      </c>
      <c r="I2480" s="1" t="s">
        <v>357</v>
      </c>
      <c r="J2480" s="1" t="s">
        <v>357</v>
      </c>
      <c r="K2480" s="1" t="s">
        <v>357</v>
      </c>
      <c r="L2480" s="1" t="s">
        <v>357</v>
      </c>
      <c r="M2480" s="1" t="s">
        <v>357</v>
      </c>
      <c r="N2480" s="1" t="s">
        <v>357</v>
      </c>
      <c r="O2480" s="1" t="s">
        <v>357</v>
      </c>
      <c r="P2480" s="1" t="s">
        <v>357</v>
      </c>
      <c r="Q2480" s="1" t="s">
        <v>357</v>
      </c>
      <c r="R2480" s="1" t="s">
        <v>357</v>
      </c>
      <c r="S2480" s="1" t="s">
        <v>357</v>
      </c>
      <c r="T2480" s="1" t="s">
        <v>11319</v>
      </c>
      <c r="U2480" s="1" t="s">
        <v>357</v>
      </c>
      <c r="V2480" s="1" t="s">
        <v>357</v>
      </c>
      <c r="W2480" s="1" t="s">
        <v>357</v>
      </c>
      <c r="X2480" s="1" t="s">
        <v>357</v>
      </c>
    </row>
    <row r="2481" spans="1:24">
      <c r="A2481" s="1" t="s">
        <v>1577</v>
      </c>
      <c r="B2481" s="1" t="s">
        <v>1578</v>
      </c>
      <c r="C2481" s="1" t="s">
        <v>1581</v>
      </c>
      <c r="D2481" s="1" t="s">
        <v>357</v>
      </c>
      <c r="E2481" s="1" t="s">
        <v>357</v>
      </c>
      <c r="F2481" s="1" t="s">
        <v>357</v>
      </c>
      <c r="G2481" s="1" t="s">
        <v>357</v>
      </c>
      <c r="H2481" s="1" t="s">
        <v>357</v>
      </c>
      <c r="I2481" s="1" t="s">
        <v>357</v>
      </c>
      <c r="J2481" s="1" t="s">
        <v>357</v>
      </c>
      <c r="K2481" s="1" t="s">
        <v>357</v>
      </c>
      <c r="L2481" s="1" t="s">
        <v>357</v>
      </c>
      <c r="M2481" s="1" t="s">
        <v>357</v>
      </c>
      <c r="N2481" s="1" t="s">
        <v>357</v>
      </c>
      <c r="O2481" s="1" t="s">
        <v>357</v>
      </c>
      <c r="P2481" s="1" t="s">
        <v>357</v>
      </c>
      <c r="Q2481" s="1" t="s">
        <v>357</v>
      </c>
      <c r="R2481" s="1" t="s">
        <v>357</v>
      </c>
      <c r="S2481" s="1" t="s">
        <v>357</v>
      </c>
      <c r="T2481" s="1" t="s">
        <v>11320</v>
      </c>
      <c r="U2481" s="1" t="s">
        <v>357</v>
      </c>
      <c r="V2481" s="1" t="s">
        <v>357</v>
      </c>
      <c r="W2481" s="1" t="s">
        <v>357</v>
      </c>
      <c r="X2481" s="1" t="s">
        <v>357</v>
      </c>
    </row>
    <row r="2482" spans="1:24">
      <c r="A2482" s="1" t="s">
        <v>1584</v>
      </c>
      <c r="B2482" s="1" t="s">
        <v>1585</v>
      </c>
      <c r="C2482" s="1" t="s">
        <v>1581</v>
      </c>
      <c r="D2482" s="1" t="s">
        <v>357</v>
      </c>
      <c r="E2482" s="1" t="s">
        <v>357</v>
      </c>
      <c r="F2482" s="1" t="s">
        <v>357</v>
      </c>
      <c r="G2482" s="1" t="s">
        <v>357</v>
      </c>
      <c r="H2482" s="1" t="s">
        <v>357</v>
      </c>
      <c r="I2482" s="1" t="s">
        <v>357</v>
      </c>
      <c r="J2482" s="1" t="s">
        <v>357</v>
      </c>
      <c r="K2482" s="1" t="s">
        <v>357</v>
      </c>
      <c r="L2482" s="1" t="s">
        <v>357</v>
      </c>
      <c r="M2482" s="1" t="s">
        <v>357</v>
      </c>
      <c r="N2482" s="1" t="s">
        <v>357</v>
      </c>
      <c r="O2482" s="1" t="s">
        <v>357</v>
      </c>
      <c r="P2482" s="1" t="s">
        <v>357</v>
      </c>
      <c r="Q2482" s="1" t="s">
        <v>357</v>
      </c>
      <c r="R2482" s="1" t="s">
        <v>357</v>
      </c>
      <c r="S2482" s="1" t="s">
        <v>357</v>
      </c>
      <c r="T2482" s="1" t="s">
        <v>11320</v>
      </c>
      <c r="U2482" s="1" t="s">
        <v>357</v>
      </c>
      <c r="V2482" s="1" t="s">
        <v>357</v>
      </c>
      <c r="W2482" s="1" t="s">
        <v>357</v>
      </c>
      <c r="X2482" s="1" t="s">
        <v>357</v>
      </c>
    </row>
    <row r="2483" spans="1:24">
      <c r="A2483" s="1" t="s">
        <v>1587</v>
      </c>
      <c r="B2483" s="1" t="s">
        <v>1588</v>
      </c>
      <c r="C2483" s="1" t="s">
        <v>1581</v>
      </c>
      <c r="D2483" s="1" t="s">
        <v>357</v>
      </c>
      <c r="E2483" s="1" t="s">
        <v>357</v>
      </c>
      <c r="F2483" s="1" t="s">
        <v>357</v>
      </c>
      <c r="G2483" s="1" t="s">
        <v>357</v>
      </c>
      <c r="H2483" s="1" t="s">
        <v>357</v>
      </c>
      <c r="I2483" s="1" t="s">
        <v>357</v>
      </c>
      <c r="J2483" s="1" t="s">
        <v>357</v>
      </c>
      <c r="K2483" s="1" t="s">
        <v>357</v>
      </c>
      <c r="L2483" s="1" t="s">
        <v>357</v>
      </c>
      <c r="M2483" s="1" t="s">
        <v>357</v>
      </c>
      <c r="N2483" s="1" t="s">
        <v>357</v>
      </c>
      <c r="O2483" s="1" t="s">
        <v>357</v>
      </c>
      <c r="P2483" s="1" t="s">
        <v>357</v>
      </c>
      <c r="Q2483" s="1" t="s">
        <v>357</v>
      </c>
      <c r="R2483" s="1" t="s">
        <v>357</v>
      </c>
      <c r="S2483" s="1" t="s">
        <v>357</v>
      </c>
      <c r="T2483" s="1" t="s">
        <v>11320</v>
      </c>
      <c r="U2483" s="1" t="s">
        <v>357</v>
      </c>
      <c r="V2483" s="1" t="s">
        <v>357</v>
      </c>
      <c r="W2483" s="1" t="s">
        <v>357</v>
      </c>
      <c r="X2483" s="1" t="s">
        <v>357</v>
      </c>
    </row>
    <row r="2484" spans="1:24">
      <c r="A2484" s="1" t="s">
        <v>1590</v>
      </c>
      <c r="B2484" s="1" t="s">
        <v>1591</v>
      </c>
      <c r="C2484" s="1" t="s">
        <v>1581</v>
      </c>
      <c r="D2484" s="1" t="s">
        <v>357</v>
      </c>
      <c r="E2484" s="1" t="s">
        <v>357</v>
      </c>
      <c r="F2484" s="1" t="s">
        <v>357</v>
      </c>
      <c r="G2484" s="1" t="s">
        <v>357</v>
      </c>
      <c r="H2484" s="1" t="s">
        <v>357</v>
      </c>
      <c r="I2484" s="1" t="s">
        <v>357</v>
      </c>
      <c r="J2484" s="1" t="s">
        <v>357</v>
      </c>
      <c r="K2484" s="1" t="s">
        <v>357</v>
      </c>
      <c r="L2484" s="1" t="s">
        <v>357</v>
      </c>
      <c r="M2484" s="1" t="s">
        <v>357</v>
      </c>
      <c r="N2484" s="1" t="s">
        <v>357</v>
      </c>
      <c r="O2484" s="1" t="s">
        <v>357</v>
      </c>
      <c r="P2484" s="1" t="s">
        <v>357</v>
      </c>
      <c r="Q2484" s="1" t="s">
        <v>357</v>
      </c>
      <c r="R2484" s="1" t="s">
        <v>357</v>
      </c>
      <c r="S2484" s="1" t="s">
        <v>357</v>
      </c>
      <c r="T2484" s="1" t="s">
        <v>11320</v>
      </c>
      <c r="U2484" s="1" t="s">
        <v>357</v>
      </c>
      <c r="V2484" s="1" t="s">
        <v>357</v>
      </c>
      <c r="W2484" s="1" t="s">
        <v>357</v>
      </c>
      <c r="X2484" s="1" t="s">
        <v>357</v>
      </c>
    </row>
    <row r="2485" spans="1:24">
      <c r="A2485" s="1" t="s">
        <v>1593</v>
      </c>
      <c r="B2485" s="1" t="s">
        <v>1594</v>
      </c>
      <c r="C2485" s="1" t="s">
        <v>1581</v>
      </c>
      <c r="D2485" s="1" t="s">
        <v>357</v>
      </c>
      <c r="E2485" s="1" t="s">
        <v>357</v>
      </c>
      <c r="F2485" s="1" t="s">
        <v>357</v>
      </c>
      <c r="G2485" s="1" t="s">
        <v>357</v>
      </c>
      <c r="H2485" s="1" t="s">
        <v>357</v>
      </c>
      <c r="I2485" s="1" t="s">
        <v>357</v>
      </c>
      <c r="J2485" s="1" t="s">
        <v>357</v>
      </c>
      <c r="K2485" s="1" t="s">
        <v>357</v>
      </c>
      <c r="L2485" s="1" t="s">
        <v>357</v>
      </c>
      <c r="M2485" s="1" t="s">
        <v>357</v>
      </c>
      <c r="N2485" s="1" t="s">
        <v>357</v>
      </c>
      <c r="O2485" s="1" t="s">
        <v>357</v>
      </c>
      <c r="P2485" s="1" t="s">
        <v>357</v>
      </c>
      <c r="Q2485" s="1" t="s">
        <v>357</v>
      </c>
      <c r="R2485" s="1" t="s">
        <v>357</v>
      </c>
      <c r="S2485" s="1" t="s">
        <v>357</v>
      </c>
      <c r="T2485" s="1" t="s">
        <v>11321</v>
      </c>
      <c r="U2485" s="1" t="s">
        <v>357</v>
      </c>
      <c r="V2485" s="1" t="s">
        <v>357</v>
      </c>
      <c r="W2485" s="1" t="s">
        <v>357</v>
      </c>
      <c r="X2485" s="1" t="s">
        <v>357</v>
      </c>
    </row>
    <row r="2486" spans="1:24">
      <c r="A2486" s="1" t="s">
        <v>1596</v>
      </c>
      <c r="B2486" s="1" t="s">
        <v>1597</v>
      </c>
      <c r="C2486" s="1" t="s">
        <v>1581</v>
      </c>
      <c r="D2486" s="1" t="s">
        <v>357</v>
      </c>
      <c r="E2486" s="1" t="s">
        <v>357</v>
      </c>
      <c r="F2486" s="1" t="s">
        <v>357</v>
      </c>
      <c r="G2486" s="1" t="s">
        <v>357</v>
      </c>
      <c r="H2486" s="1" t="s">
        <v>357</v>
      </c>
      <c r="I2486" s="1" t="s">
        <v>357</v>
      </c>
      <c r="J2486" s="1" t="s">
        <v>357</v>
      </c>
      <c r="K2486" s="1" t="s">
        <v>357</v>
      </c>
      <c r="L2486" s="1" t="s">
        <v>357</v>
      </c>
      <c r="M2486" s="1" t="s">
        <v>357</v>
      </c>
      <c r="N2486" s="1" t="s">
        <v>357</v>
      </c>
      <c r="O2486" s="1" t="s">
        <v>357</v>
      </c>
      <c r="P2486" s="1" t="s">
        <v>357</v>
      </c>
      <c r="Q2486" s="1" t="s">
        <v>357</v>
      </c>
      <c r="R2486" s="1" t="s">
        <v>357</v>
      </c>
      <c r="S2486" s="1" t="s">
        <v>357</v>
      </c>
      <c r="T2486" s="1" t="s">
        <v>11321</v>
      </c>
      <c r="U2486" s="1" t="s">
        <v>357</v>
      </c>
      <c r="V2486" s="1" t="s">
        <v>357</v>
      </c>
      <c r="W2486" s="1" t="s">
        <v>357</v>
      </c>
      <c r="X2486" s="1" t="s">
        <v>357</v>
      </c>
    </row>
    <row r="2487" spans="1:24">
      <c r="A2487" s="1" t="s">
        <v>1599</v>
      </c>
      <c r="B2487" s="1" t="s">
        <v>1600</v>
      </c>
      <c r="C2487" s="1" t="s">
        <v>1581</v>
      </c>
      <c r="D2487" s="1" t="s">
        <v>357</v>
      </c>
      <c r="E2487" s="1" t="s">
        <v>357</v>
      </c>
      <c r="F2487" s="1" t="s">
        <v>357</v>
      </c>
      <c r="G2487" s="1" t="s">
        <v>357</v>
      </c>
      <c r="H2487" s="1" t="s">
        <v>357</v>
      </c>
      <c r="I2487" s="1" t="s">
        <v>357</v>
      </c>
      <c r="J2487" s="1" t="s">
        <v>357</v>
      </c>
      <c r="K2487" s="1" t="s">
        <v>357</v>
      </c>
      <c r="L2487" s="1" t="s">
        <v>357</v>
      </c>
      <c r="M2487" s="1" t="s">
        <v>357</v>
      </c>
      <c r="N2487" s="1" t="s">
        <v>357</v>
      </c>
      <c r="O2487" s="1" t="s">
        <v>357</v>
      </c>
      <c r="P2487" s="1" t="s">
        <v>357</v>
      </c>
      <c r="Q2487" s="1" t="s">
        <v>357</v>
      </c>
      <c r="R2487" s="1" t="s">
        <v>357</v>
      </c>
      <c r="S2487" s="1" t="s">
        <v>357</v>
      </c>
      <c r="T2487" s="1" t="s">
        <v>11321</v>
      </c>
      <c r="U2487" s="1" t="s">
        <v>357</v>
      </c>
      <c r="V2487" s="1" t="s">
        <v>357</v>
      </c>
      <c r="W2487" s="1" t="s">
        <v>357</v>
      </c>
      <c r="X2487" s="1" t="s">
        <v>357</v>
      </c>
    </row>
    <row r="2488" spans="1:24">
      <c r="A2488" s="1" t="s">
        <v>1602</v>
      </c>
      <c r="B2488" s="1" t="s">
        <v>1603</v>
      </c>
      <c r="C2488" s="1" t="s">
        <v>1581</v>
      </c>
      <c r="D2488" s="1" t="s">
        <v>357</v>
      </c>
      <c r="E2488" s="1" t="s">
        <v>357</v>
      </c>
      <c r="F2488" s="1" t="s">
        <v>357</v>
      </c>
      <c r="G2488" s="1" t="s">
        <v>357</v>
      </c>
      <c r="H2488" s="1" t="s">
        <v>357</v>
      </c>
      <c r="I2488" s="1" t="s">
        <v>357</v>
      </c>
      <c r="J2488" s="1" t="s">
        <v>357</v>
      </c>
      <c r="K2488" s="1" t="s">
        <v>357</v>
      </c>
      <c r="L2488" s="1" t="s">
        <v>357</v>
      </c>
      <c r="M2488" s="1" t="s">
        <v>357</v>
      </c>
      <c r="N2488" s="1" t="s">
        <v>357</v>
      </c>
      <c r="O2488" s="1" t="s">
        <v>357</v>
      </c>
      <c r="P2488" s="1" t="s">
        <v>357</v>
      </c>
      <c r="Q2488" s="1" t="s">
        <v>357</v>
      </c>
      <c r="R2488" s="1" t="s">
        <v>357</v>
      </c>
      <c r="S2488" s="1" t="s">
        <v>357</v>
      </c>
      <c r="T2488" s="1" t="s">
        <v>11321</v>
      </c>
      <c r="U2488" s="1" t="s">
        <v>357</v>
      </c>
      <c r="V2488" s="1" t="s">
        <v>357</v>
      </c>
      <c r="W2488" s="1" t="s">
        <v>357</v>
      </c>
      <c r="X2488" s="1" t="s">
        <v>357</v>
      </c>
    </row>
    <row r="2489" spans="1:24">
      <c r="A2489" s="1" t="s">
        <v>1155</v>
      </c>
      <c r="B2489" s="1" t="s">
        <v>1156</v>
      </c>
      <c r="C2489" s="1" t="s">
        <v>1161</v>
      </c>
      <c r="D2489" s="1" t="s">
        <v>357</v>
      </c>
      <c r="E2489" s="1" t="s">
        <v>357</v>
      </c>
      <c r="F2489" s="1" t="s">
        <v>357</v>
      </c>
      <c r="G2489" s="1" t="s">
        <v>357</v>
      </c>
      <c r="H2489" s="1" t="s">
        <v>357</v>
      </c>
      <c r="I2489" s="1" t="s">
        <v>357</v>
      </c>
      <c r="J2489" s="1" t="s">
        <v>357</v>
      </c>
      <c r="K2489" s="1" t="s">
        <v>357</v>
      </c>
      <c r="L2489" s="1" t="s">
        <v>357</v>
      </c>
      <c r="M2489" s="1" t="s">
        <v>357</v>
      </c>
      <c r="N2489" s="1" t="s">
        <v>357</v>
      </c>
      <c r="O2489" s="1" t="s">
        <v>357</v>
      </c>
      <c r="P2489" s="1" t="s">
        <v>357</v>
      </c>
      <c r="Q2489" s="1" t="s">
        <v>357</v>
      </c>
      <c r="R2489" s="1" t="s">
        <v>357</v>
      </c>
      <c r="S2489" s="1" t="s">
        <v>357</v>
      </c>
      <c r="T2489" s="1" t="s">
        <v>357</v>
      </c>
      <c r="U2489" s="1" t="s">
        <v>357</v>
      </c>
      <c r="V2489" s="1" t="s">
        <v>357</v>
      </c>
      <c r="W2489" s="1" t="s">
        <v>357</v>
      </c>
      <c r="X2489" s="1" t="s">
        <v>357</v>
      </c>
    </row>
    <row r="2490" spans="1:24">
      <c r="A2490" s="1" t="s">
        <v>1163</v>
      </c>
      <c r="B2490" s="1" t="s">
        <v>1164</v>
      </c>
      <c r="C2490" s="1" t="s">
        <v>1161</v>
      </c>
      <c r="D2490" s="1" t="s">
        <v>357</v>
      </c>
      <c r="E2490" s="1" t="s">
        <v>357</v>
      </c>
      <c r="F2490" s="1" t="s">
        <v>357</v>
      </c>
      <c r="G2490" s="1" t="s">
        <v>357</v>
      </c>
      <c r="H2490" s="1" t="s">
        <v>357</v>
      </c>
      <c r="I2490" s="1" t="s">
        <v>357</v>
      </c>
      <c r="J2490" s="1" t="s">
        <v>357</v>
      </c>
      <c r="K2490" s="1" t="s">
        <v>357</v>
      </c>
      <c r="L2490" s="1" t="s">
        <v>357</v>
      </c>
      <c r="M2490" s="1" t="s">
        <v>357</v>
      </c>
      <c r="N2490" s="1" t="s">
        <v>357</v>
      </c>
      <c r="O2490" s="1" t="s">
        <v>357</v>
      </c>
      <c r="P2490" s="1" t="s">
        <v>357</v>
      </c>
      <c r="Q2490" s="1" t="s">
        <v>357</v>
      </c>
      <c r="R2490" s="1" t="s">
        <v>357</v>
      </c>
      <c r="S2490" s="1" t="s">
        <v>357</v>
      </c>
      <c r="T2490" s="1" t="s">
        <v>357</v>
      </c>
      <c r="U2490" s="1" t="s">
        <v>357</v>
      </c>
      <c r="V2490" s="1" t="s">
        <v>357</v>
      </c>
      <c r="W2490" s="1" t="s">
        <v>357</v>
      </c>
      <c r="X2490" s="1" t="s">
        <v>357</v>
      </c>
    </row>
    <row r="2491" spans="1:24">
      <c r="A2491" s="1" t="s">
        <v>1166</v>
      </c>
      <c r="B2491" s="1" t="s">
        <v>1167</v>
      </c>
      <c r="C2491" s="1" t="s">
        <v>1161</v>
      </c>
      <c r="D2491" s="1" t="s">
        <v>357</v>
      </c>
      <c r="E2491" s="1" t="s">
        <v>357</v>
      </c>
      <c r="F2491" s="1" t="s">
        <v>357</v>
      </c>
      <c r="G2491" s="1" t="s">
        <v>357</v>
      </c>
      <c r="H2491" s="1" t="s">
        <v>357</v>
      </c>
      <c r="I2491" s="1" t="s">
        <v>357</v>
      </c>
      <c r="J2491" s="1" t="s">
        <v>357</v>
      </c>
      <c r="K2491" s="1" t="s">
        <v>357</v>
      </c>
      <c r="L2491" s="1" t="s">
        <v>357</v>
      </c>
      <c r="M2491" s="1" t="s">
        <v>357</v>
      </c>
      <c r="N2491" s="1" t="s">
        <v>357</v>
      </c>
      <c r="O2491" s="1" t="s">
        <v>357</v>
      </c>
      <c r="P2491" s="1" t="s">
        <v>357</v>
      </c>
      <c r="Q2491" s="1" t="s">
        <v>357</v>
      </c>
      <c r="R2491" s="1" t="s">
        <v>357</v>
      </c>
      <c r="S2491" s="1" t="s">
        <v>357</v>
      </c>
      <c r="T2491" s="1" t="s">
        <v>357</v>
      </c>
      <c r="U2491" s="1" t="s">
        <v>357</v>
      </c>
      <c r="V2491" s="1" t="s">
        <v>357</v>
      </c>
      <c r="W2491" s="1" t="s">
        <v>357</v>
      </c>
      <c r="X2491" s="1" t="s">
        <v>357</v>
      </c>
    </row>
    <row r="2492" spans="1:24">
      <c r="A2492" s="1" t="s">
        <v>1169</v>
      </c>
      <c r="B2492" s="1" t="s">
        <v>1170</v>
      </c>
      <c r="C2492" s="1" t="s">
        <v>1161</v>
      </c>
      <c r="D2492" s="1" t="s">
        <v>357</v>
      </c>
      <c r="E2492" s="1" t="s">
        <v>357</v>
      </c>
      <c r="F2492" s="1" t="s">
        <v>357</v>
      </c>
      <c r="G2492" s="1" t="s">
        <v>357</v>
      </c>
      <c r="H2492" s="1" t="s">
        <v>357</v>
      </c>
      <c r="I2492" s="1" t="s">
        <v>357</v>
      </c>
      <c r="J2492" s="1" t="s">
        <v>357</v>
      </c>
      <c r="K2492" s="1" t="s">
        <v>357</v>
      </c>
      <c r="L2492" s="1" t="s">
        <v>357</v>
      </c>
      <c r="M2492" s="1" t="s">
        <v>357</v>
      </c>
      <c r="N2492" s="1" t="s">
        <v>357</v>
      </c>
      <c r="O2492" s="1" t="s">
        <v>357</v>
      </c>
      <c r="P2492" s="1" t="s">
        <v>357</v>
      </c>
      <c r="Q2492" s="1" t="s">
        <v>357</v>
      </c>
      <c r="R2492" s="1" t="s">
        <v>357</v>
      </c>
      <c r="S2492" s="1" t="s">
        <v>357</v>
      </c>
      <c r="T2492" s="1" t="s">
        <v>357</v>
      </c>
      <c r="U2492" s="1" t="s">
        <v>357</v>
      </c>
      <c r="V2492" s="1" t="s">
        <v>357</v>
      </c>
      <c r="W2492" s="1" t="s">
        <v>357</v>
      </c>
      <c r="X2492" s="1" t="s">
        <v>357</v>
      </c>
    </row>
    <row r="2493" spans="1:24">
      <c r="A2493" s="1" t="s">
        <v>2290</v>
      </c>
      <c r="B2493" s="1" t="s">
        <v>2291</v>
      </c>
      <c r="C2493" s="1" t="s">
        <v>2294</v>
      </c>
      <c r="D2493" s="1" t="s">
        <v>357</v>
      </c>
      <c r="E2493" s="1" t="s">
        <v>357</v>
      </c>
      <c r="F2493" s="1" t="s">
        <v>357</v>
      </c>
      <c r="G2493" s="1" t="s">
        <v>357</v>
      </c>
      <c r="H2493" s="1" t="s">
        <v>357</v>
      </c>
      <c r="I2493" s="1" t="s">
        <v>357</v>
      </c>
      <c r="J2493" s="1" t="s">
        <v>357</v>
      </c>
      <c r="K2493" s="1" t="s">
        <v>357</v>
      </c>
      <c r="L2493" s="1" t="s">
        <v>357</v>
      </c>
      <c r="M2493" s="1" t="s">
        <v>357</v>
      </c>
      <c r="N2493" s="1" t="s">
        <v>357</v>
      </c>
      <c r="O2493" s="1" t="s">
        <v>357</v>
      </c>
      <c r="P2493" s="1" t="s">
        <v>357</v>
      </c>
      <c r="Q2493" s="1" t="s">
        <v>357</v>
      </c>
      <c r="R2493" s="1" t="s">
        <v>357</v>
      </c>
      <c r="S2493" s="1" t="s">
        <v>357</v>
      </c>
      <c r="T2493" s="1" t="s">
        <v>357</v>
      </c>
      <c r="U2493" s="1" t="s">
        <v>357</v>
      </c>
      <c r="V2493" s="1" t="s">
        <v>357</v>
      </c>
      <c r="W2493" s="1" t="s">
        <v>357</v>
      </c>
      <c r="X2493" s="1" t="s">
        <v>357</v>
      </c>
    </row>
    <row r="2494" spans="1:24">
      <c r="A2494" s="1" t="s">
        <v>2296</v>
      </c>
      <c r="B2494" s="1" t="s">
        <v>2297</v>
      </c>
      <c r="C2494" s="1" t="s">
        <v>2294</v>
      </c>
      <c r="D2494" s="1" t="s">
        <v>357</v>
      </c>
      <c r="E2494" s="1" t="s">
        <v>357</v>
      </c>
      <c r="F2494" s="1" t="s">
        <v>357</v>
      </c>
      <c r="G2494" s="1" t="s">
        <v>357</v>
      </c>
      <c r="H2494" s="1" t="s">
        <v>357</v>
      </c>
      <c r="I2494" s="1" t="s">
        <v>357</v>
      </c>
      <c r="J2494" s="1" t="s">
        <v>357</v>
      </c>
      <c r="K2494" s="1" t="s">
        <v>357</v>
      </c>
      <c r="L2494" s="1" t="s">
        <v>357</v>
      </c>
      <c r="M2494" s="1" t="s">
        <v>357</v>
      </c>
      <c r="N2494" s="1" t="s">
        <v>357</v>
      </c>
      <c r="O2494" s="1" t="s">
        <v>357</v>
      </c>
      <c r="P2494" s="1" t="s">
        <v>357</v>
      </c>
      <c r="Q2494" s="1" t="s">
        <v>357</v>
      </c>
      <c r="R2494" s="1" t="s">
        <v>357</v>
      </c>
      <c r="S2494" s="1" t="s">
        <v>357</v>
      </c>
      <c r="T2494" s="1" t="s">
        <v>357</v>
      </c>
      <c r="U2494" s="1" t="s">
        <v>357</v>
      </c>
      <c r="V2494" s="1" t="s">
        <v>357</v>
      </c>
      <c r="W2494" s="1" t="s">
        <v>357</v>
      </c>
      <c r="X2494" s="1" t="s">
        <v>357</v>
      </c>
    </row>
    <row r="2495" spans="1:24">
      <c r="A2495" s="1" t="s">
        <v>2299</v>
      </c>
      <c r="B2495" s="1" t="s">
        <v>2300</v>
      </c>
      <c r="C2495" s="1" t="s">
        <v>2294</v>
      </c>
      <c r="D2495" s="1" t="s">
        <v>357</v>
      </c>
      <c r="E2495" s="1" t="s">
        <v>357</v>
      </c>
      <c r="F2495" s="1" t="s">
        <v>357</v>
      </c>
      <c r="G2495" s="1" t="s">
        <v>357</v>
      </c>
      <c r="H2495" s="1" t="s">
        <v>357</v>
      </c>
      <c r="I2495" s="1" t="s">
        <v>357</v>
      </c>
      <c r="J2495" s="1" t="s">
        <v>357</v>
      </c>
      <c r="K2495" s="1" t="s">
        <v>357</v>
      </c>
      <c r="L2495" s="1" t="s">
        <v>357</v>
      </c>
      <c r="M2495" s="1" t="s">
        <v>357</v>
      </c>
      <c r="N2495" s="1" t="s">
        <v>357</v>
      </c>
      <c r="O2495" s="1" t="s">
        <v>357</v>
      </c>
      <c r="P2495" s="1" t="s">
        <v>357</v>
      </c>
      <c r="Q2495" s="1" t="s">
        <v>357</v>
      </c>
      <c r="R2495" s="1" t="s">
        <v>357</v>
      </c>
      <c r="S2495" s="1" t="s">
        <v>357</v>
      </c>
      <c r="T2495" s="1" t="s">
        <v>357</v>
      </c>
      <c r="U2495" s="1" t="s">
        <v>357</v>
      </c>
      <c r="V2495" s="1" t="s">
        <v>357</v>
      </c>
      <c r="W2495" s="1" t="s">
        <v>357</v>
      </c>
      <c r="X2495" s="1" t="s">
        <v>357</v>
      </c>
    </row>
    <row r="2496" spans="1:24">
      <c r="A2496" s="1" t="s">
        <v>2302</v>
      </c>
      <c r="B2496" s="1" t="s">
        <v>2303</v>
      </c>
      <c r="C2496" s="1" t="s">
        <v>2294</v>
      </c>
      <c r="D2496" s="1" t="s">
        <v>357</v>
      </c>
      <c r="E2496" s="1" t="s">
        <v>357</v>
      </c>
      <c r="F2496" s="1" t="s">
        <v>357</v>
      </c>
      <c r="G2496" s="1" t="s">
        <v>357</v>
      </c>
      <c r="H2496" s="1" t="s">
        <v>357</v>
      </c>
      <c r="I2496" s="1" t="s">
        <v>357</v>
      </c>
      <c r="J2496" s="1" t="s">
        <v>357</v>
      </c>
      <c r="K2496" s="1" t="s">
        <v>357</v>
      </c>
      <c r="L2496" s="1" t="s">
        <v>357</v>
      </c>
      <c r="M2496" s="1" t="s">
        <v>357</v>
      </c>
      <c r="N2496" s="1" t="s">
        <v>357</v>
      </c>
      <c r="O2496" s="1" t="s">
        <v>357</v>
      </c>
      <c r="P2496" s="1" t="s">
        <v>357</v>
      </c>
      <c r="Q2496" s="1" t="s">
        <v>357</v>
      </c>
      <c r="R2496" s="1" t="s">
        <v>357</v>
      </c>
      <c r="S2496" s="1" t="s">
        <v>357</v>
      </c>
      <c r="T2496" s="1" t="s">
        <v>357</v>
      </c>
      <c r="U2496" s="1" t="s">
        <v>357</v>
      </c>
      <c r="V2496" s="1" t="s">
        <v>357</v>
      </c>
      <c r="W2496" s="1" t="s">
        <v>357</v>
      </c>
      <c r="X2496" s="1" t="s">
        <v>357</v>
      </c>
    </row>
    <row r="2497" spans="1:24">
      <c r="A2497" s="147" t="s">
        <v>3878</v>
      </c>
      <c r="B2497" s="147" t="s">
        <v>3879</v>
      </c>
      <c r="C2497" s="147" t="s">
        <v>3870</v>
      </c>
      <c r="D2497" s="147" t="s">
        <v>357</v>
      </c>
      <c r="E2497" s="147" t="s">
        <v>357</v>
      </c>
      <c r="F2497" s="147" t="s">
        <v>357</v>
      </c>
      <c r="G2497" s="147" t="s">
        <v>357</v>
      </c>
      <c r="H2497" s="147" t="s">
        <v>357</v>
      </c>
      <c r="I2497" s="147" t="s">
        <v>357</v>
      </c>
      <c r="J2497" s="147" t="s">
        <v>357</v>
      </c>
      <c r="K2497" s="147" t="s">
        <v>357</v>
      </c>
      <c r="L2497" s="147" t="s">
        <v>357</v>
      </c>
      <c r="M2497" s="147" t="s">
        <v>357</v>
      </c>
      <c r="N2497" s="147" t="s">
        <v>357</v>
      </c>
      <c r="O2497" s="147" t="s">
        <v>357</v>
      </c>
      <c r="P2497" s="147" t="s">
        <v>357</v>
      </c>
      <c r="Q2497" s="147" t="s">
        <v>357</v>
      </c>
      <c r="R2497" s="147" t="s">
        <v>357</v>
      </c>
      <c r="S2497" s="1" t="s">
        <v>357</v>
      </c>
      <c r="T2497" s="1" t="s">
        <v>11322</v>
      </c>
      <c r="U2497" s="1" t="s">
        <v>357</v>
      </c>
      <c r="V2497" s="1" t="s">
        <v>357</v>
      </c>
      <c r="W2497" s="1" t="s">
        <v>357</v>
      </c>
      <c r="X2497" s="1" t="s">
        <v>357</v>
      </c>
    </row>
    <row r="2498" spans="1:24" ht="30">
      <c r="A2498" s="147" t="s">
        <v>3881</v>
      </c>
      <c r="B2498" s="147" t="s">
        <v>3882</v>
      </c>
      <c r="C2498" s="147" t="s">
        <v>3870</v>
      </c>
      <c r="D2498" s="147" t="s">
        <v>357</v>
      </c>
      <c r="E2498" s="147" t="s">
        <v>357</v>
      </c>
      <c r="F2498" s="147" t="s">
        <v>357</v>
      </c>
      <c r="G2498" s="147" t="s">
        <v>357</v>
      </c>
      <c r="H2498" s="147" t="s">
        <v>357</v>
      </c>
      <c r="I2498" s="147" t="s">
        <v>357</v>
      </c>
      <c r="J2498" s="147" t="s">
        <v>357</v>
      </c>
      <c r="K2498" s="147" t="s">
        <v>357</v>
      </c>
      <c r="L2498" s="147" t="s">
        <v>357</v>
      </c>
      <c r="M2498" s="147" t="s">
        <v>357</v>
      </c>
      <c r="N2498" s="147" t="s">
        <v>357</v>
      </c>
      <c r="O2498" s="147" t="s">
        <v>357</v>
      </c>
      <c r="P2498" s="147" t="s">
        <v>357</v>
      </c>
      <c r="Q2498" s="147" t="s">
        <v>357</v>
      </c>
      <c r="R2498" s="147" t="s">
        <v>357</v>
      </c>
      <c r="S2498" s="1" t="s">
        <v>357</v>
      </c>
      <c r="T2498" s="1" t="s">
        <v>11322</v>
      </c>
      <c r="U2498" s="1" t="s">
        <v>357</v>
      </c>
      <c r="V2498" s="1" t="s">
        <v>357</v>
      </c>
      <c r="W2498" s="1" t="s">
        <v>357</v>
      </c>
      <c r="X2498" s="1" t="s">
        <v>357</v>
      </c>
    </row>
    <row r="2499" spans="1:24">
      <c r="A2499" s="147" t="s">
        <v>3872</v>
      </c>
      <c r="B2499" s="147" t="s">
        <v>3873</v>
      </c>
      <c r="C2499" s="147" t="s">
        <v>3870</v>
      </c>
      <c r="D2499" s="147" t="s">
        <v>357</v>
      </c>
      <c r="E2499" s="147" t="s">
        <v>357</v>
      </c>
      <c r="F2499" s="147" t="s">
        <v>357</v>
      </c>
      <c r="G2499" s="147" t="s">
        <v>357</v>
      </c>
      <c r="H2499" s="147" t="s">
        <v>357</v>
      </c>
      <c r="I2499" s="147" t="s">
        <v>357</v>
      </c>
      <c r="J2499" s="147" t="s">
        <v>357</v>
      </c>
      <c r="K2499" s="147" t="s">
        <v>357</v>
      </c>
      <c r="L2499" s="147" t="s">
        <v>357</v>
      </c>
      <c r="M2499" s="147" t="s">
        <v>357</v>
      </c>
      <c r="N2499" s="147" t="s">
        <v>357</v>
      </c>
      <c r="O2499" s="147" t="s">
        <v>357</v>
      </c>
      <c r="P2499" s="147" t="s">
        <v>357</v>
      </c>
      <c r="Q2499" s="147" t="s">
        <v>357</v>
      </c>
      <c r="R2499" s="147" t="s">
        <v>357</v>
      </c>
      <c r="S2499" s="1" t="s">
        <v>357</v>
      </c>
      <c r="T2499" s="1" t="s">
        <v>11322</v>
      </c>
      <c r="U2499" s="1" t="s">
        <v>357</v>
      </c>
      <c r="V2499" s="1" t="s">
        <v>357</v>
      </c>
      <c r="W2499" s="1" t="s">
        <v>357</v>
      </c>
      <c r="X2499" s="1" t="s">
        <v>357</v>
      </c>
    </row>
    <row r="2500" spans="1:24" ht="30">
      <c r="A2500" s="147" t="s">
        <v>3875</v>
      </c>
      <c r="B2500" s="147" t="s">
        <v>3876</v>
      </c>
      <c r="C2500" s="147" t="s">
        <v>3870</v>
      </c>
      <c r="D2500" s="147" t="s">
        <v>357</v>
      </c>
      <c r="E2500" s="147" t="s">
        <v>357</v>
      </c>
      <c r="F2500" s="147" t="s">
        <v>357</v>
      </c>
      <c r="G2500" s="147" t="s">
        <v>357</v>
      </c>
      <c r="H2500" s="147" t="s">
        <v>357</v>
      </c>
      <c r="I2500" s="147" t="s">
        <v>357</v>
      </c>
      <c r="J2500" s="147" t="s">
        <v>357</v>
      </c>
      <c r="K2500" s="147" t="s">
        <v>357</v>
      </c>
      <c r="L2500" s="147" t="s">
        <v>357</v>
      </c>
      <c r="M2500" s="147" t="s">
        <v>357</v>
      </c>
      <c r="N2500" s="147" t="s">
        <v>357</v>
      </c>
      <c r="O2500" s="147" t="s">
        <v>357</v>
      </c>
      <c r="P2500" s="147" t="s">
        <v>357</v>
      </c>
      <c r="Q2500" s="147" t="s">
        <v>357</v>
      </c>
      <c r="R2500" s="147" t="s">
        <v>357</v>
      </c>
      <c r="S2500" s="1" t="s">
        <v>357</v>
      </c>
      <c r="T2500" s="1" t="s">
        <v>11322</v>
      </c>
      <c r="U2500" s="1" t="s">
        <v>357</v>
      </c>
      <c r="V2500" s="1" t="s">
        <v>357</v>
      </c>
      <c r="W2500" s="1" t="s">
        <v>357</v>
      </c>
      <c r="X2500" s="1" t="s">
        <v>357</v>
      </c>
    </row>
    <row r="2501" spans="1:24">
      <c r="A2501" s="147" t="s">
        <v>3865</v>
      </c>
      <c r="B2501" s="147" t="s">
        <v>3866</v>
      </c>
      <c r="C2501" s="147" t="s">
        <v>3870</v>
      </c>
      <c r="D2501" s="147" t="s">
        <v>357</v>
      </c>
      <c r="E2501" s="147" t="s">
        <v>357</v>
      </c>
      <c r="F2501" s="147" t="s">
        <v>357</v>
      </c>
      <c r="G2501" s="147" t="s">
        <v>357</v>
      </c>
      <c r="H2501" s="147" t="s">
        <v>357</v>
      </c>
      <c r="I2501" s="147" t="s">
        <v>357</v>
      </c>
      <c r="J2501" s="147" t="s">
        <v>357</v>
      </c>
      <c r="K2501" s="147" t="s">
        <v>357</v>
      </c>
      <c r="L2501" s="147" t="s">
        <v>357</v>
      </c>
      <c r="M2501" s="147" t="s">
        <v>357</v>
      </c>
      <c r="N2501" s="147" t="s">
        <v>357</v>
      </c>
      <c r="O2501" s="147" t="s">
        <v>357</v>
      </c>
      <c r="P2501" s="147" t="s">
        <v>357</v>
      </c>
      <c r="Q2501" s="147" t="s">
        <v>357</v>
      </c>
      <c r="R2501" s="147" t="s">
        <v>357</v>
      </c>
      <c r="S2501" s="1" t="s">
        <v>357</v>
      </c>
      <c r="T2501" s="1" t="s">
        <v>11322</v>
      </c>
      <c r="U2501" s="1" t="s">
        <v>357</v>
      </c>
      <c r="V2501" s="1" t="s">
        <v>357</v>
      </c>
      <c r="W2501" s="1" t="s">
        <v>357</v>
      </c>
      <c r="X2501" s="1" t="s">
        <v>357</v>
      </c>
    </row>
    <row r="2502" spans="1:24">
      <c r="A2502" s="1" t="s">
        <v>2535</v>
      </c>
      <c r="B2502" s="1" t="s">
        <v>2536</v>
      </c>
      <c r="C2502" s="1" t="s">
        <v>2539</v>
      </c>
      <c r="D2502" s="1" t="s">
        <v>357</v>
      </c>
      <c r="E2502" s="1" t="s">
        <v>357</v>
      </c>
      <c r="F2502" s="31" t="s">
        <v>11323</v>
      </c>
      <c r="G2502" s="1" t="s">
        <v>357</v>
      </c>
      <c r="H2502" s="1" t="s">
        <v>357</v>
      </c>
      <c r="I2502" s="1" t="s">
        <v>11324</v>
      </c>
      <c r="J2502" s="1" t="s">
        <v>357</v>
      </c>
      <c r="K2502" s="1" t="s">
        <v>357</v>
      </c>
      <c r="L2502" s="1" t="s">
        <v>357</v>
      </c>
      <c r="M2502" s="1" t="s">
        <v>357</v>
      </c>
      <c r="N2502" s="1" t="s">
        <v>357</v>
      </c>
      <c r="O2502" s="1" t="s">
        <v>357</v>
      </c>
      <c r="P2502" s="1" t="s">
        <v>357</v>
      </c>
      <c r="Q2502" s="1" t="s">
        <v>357</v>
      </c>
      <c r="R2502" s="1" t="s">
        <v>357</v>
      </c>
      <c r="S2502" s="1" t="s">
        <v>357</v>
      </c>
      <c r="T2502" s="1" t="s">
        <v>11325</v>
      </c>
      <c r="U2502" s="1" t="s">
        <v>357</v>
      </c>
      <c r="V2502" s="1" t="s">
        <v>357</v>
      </c>
      <c r="W2502" s="1" t="s">
        <v>357</v>
      </c>
      <c r="X2502" s="1" t="s">
        <v>357</v>
      </c>
    </row>
    <row r="2503" spans="1:24">
      <c r="A2503" s="1" t="s">
        <v>2541</v>
      </c>
      <c r="B2503" s="1" t="s">
        <v>2542</v>
      </c>
      <c r="C2503" s="1" t="s">
        <v>2539</v>
      </c>
      <c r="D2503" s="1" t="s">
        <v>357</v>
      </c>
      <c r="E2503" s="1" t="s">
        <v>357</v>
      </c>
      <c r="F2503" s="31" t="s">
        <v>11326</v>
      </c>
      <c r="G2503" s="1" t="s">
        <v>357</v>
      </c>
      <c r="H2503" s="1" t="s">
        <v>357</v>
      </c>
      <c r="I2503" s="1" t="s">
        <v>11324</v>
      </c>
      <c r="J2503" s="1" t="s">
        <v>357</v>
      </c>
      <c r="K2503" s="1" t="s">
        <v>357</v>
      </c>
      <c r="L2503" s="1" t="s">
        <v>357</v>
      </c>
      <c r="M2503" s="1" t="s">
        <v>357</v>
      </c>
      <c r="N2503" s="1" t="s">
        <v>357</v>
      </c>
      <c r="O2503" s="1" t="s">
        <v>357</v>
      </c>
      <c r="P2503" s="1" t="s">
        <v>357</v>
      </c>
      <c r="Q2503" s="1" t="s">
        <v>357</v>
      </c>
      <c r="R2503" s="1" t="s">
        <v>357</v>
      </c>
      <c r="S2503" s="1" t="s">
        <v>357</v>
      </c>
      <c r="T2503" s="1" t="s">
        <v>11325</v>
      </c>
      <c r="U2503" s="1" t="s">
        <v>357</v>
      </c>
      <c r="V2503" s="1" t="s">
        <v>357</v>
      </c>
      <c r="W2503" s="1" t="s">
        <v>357</v>
      </c>
      <c r="X2503" s="1" t="s">
        <v>357</v>
      </c>
    </row>
    <row r="2504" spans="1:24">
      <c r="A2504" s="1" t="s">
        <v>2544</v>
      </c>
      <c r="B2504" s="1" t="s">
        <v>2545</v>
      </c>
      <c r="C2504" s="1" t="s">
        <v>2539</v>
      </c>
      <c r="D2504" s="1" t="s">
        <v>357</v>
      </c>
      <c r="E2504" s="1" t="s">
        <v>357</v>
      </c>
      <c r="F2504" s="31" t="s">
        <v>11327</v>
      </c>
      <c r="G2504" s="1" t="s">
        <v>357</v>
      </c>
      <c r="H2504" s="1" t="s">
        <v>357</v>
      </c>
      <c r="I2504" s="1" t="s">
        <v>11324</v>
      </c>
      <c r="J2504" s="1" t="s">
        <v>357</v>
      </c>
      <c r="K2504" s="1" t="s">
        <v>357</v>
      </c>
      <c r="L2504" s="1" t="s">
        <v>357</v>
      </c>
      <c r="M2504" s="1" t="s">
        <v>357</v>
      </c>
      <c r="N2504" s="1" t="s">
        <v>357</v>
      </c>
      <c r="O2504" s="1" t="s">
        <v>357</v>
      </c>
      <c r="P2504" s="1" t="s">
        <v>357</v>
      </c>
      <c r="Q2504" s="1" t="s">
        <v>357</v>
      </c>
      <c r="R2504" s="1" t="s">
        <v>357</v>
      </c>
      <c r="S2504" s="1" t="s">
        <v>357</v>
      </c>
      <c r="T2504" s="1" t="s">
        <v>11325</v>
      </c>
      <c r="U2504" s="1" t="s">
        <v>357</v>
      </c>
      <c r="V2504" s="1" t="s">
        <v>357</v>
      </c>
      <c r="W2504" s="1" t="s">
        <v>357</v>
      </c>
      <c r="X2504" s="1" t="s">
        <v>357</v>
      </c>
    </row>
    <row r="2505" spans="1:24">
      <c r="A2505" s="1" t="s">
        <v>2547</v>
      </c>
      <c r="B2505" s="1" t="s">
        <v>2548</v>
      </c>
      <c r="C2505" s="1" t="s">
        <v>2539</v>
      </c>
      <c r="D2505" s="1" t="s">
        <v>357</v>
      </c>
      <c r="E2505" s="1" t="s">
        <v>357</v>
      </c>
      <c r="F2505" s="31" t="s">
        <v>11328</v>
      </c>
      <c r="G2505" s="1" t="s">
        <v>357</v>
      </c>
      <c r="H2505" s="1" t="s">
        <v>357</v>
      </c>
      <c r="I2505" s="1" t="s">
        <v>11324</v>
      </c>
      <c r="J2505" s="1" t="s">
        <v>357</v>
      </c>
      <c r="K2505" s="1" t="s">
        <v>357</v>
      </c>
      <c r="L2505" s="1" t="s">
        <v>357</v>
      </c>
      <c r="M2505" s="1" t="s">
        <v>357</v>
      </c>
      <c r="N2505" s="1" t="s">
        <v>357</v>
      </c>
      <c r="O2505" s="1" t="s">
        <v>357</v>
      </c>
      <c r="P2505" s="1" t="s">
        <v>357</v>
      </c>
      <c r="Q2505" s="1" t="s">
        <v>357</v>
      </c>
      <c r="R2505" s="1" t="s">
        <v>357</v>
      </c>
      <c r="S2505" s="1" t="s">
        <v>357</v>
      </c>
      <c r="T2505" s="1" t="s">
        <v>11325</v>
      </c>
      <c r="U2505" s="1" t="s">
        <v>357</v>
      </c>
      <c r="V2505" s="1" t="s">
        <v>357</v>
      </c>
      <c r="W2505" s="1" t="s">
        <v>357</v>
      </c>
      <c r="X2505" s="1" t="s">
        <v>357</v>
      </c>
    </row>
    <row r="2506" spans="1:24">
      <c r="A2506" s="1" t="s">
        <v>2550</v>
      </c>
      <c r="B2506" s="1" t="s">
        <v>2551</v>
      </c>
      <c r="C2506" s="1" t="s">
        <v>2539</v>
      </c>
      <c r="D2506" s="1" t="s">
        <v>357</v>
      </c>
      <c r="E2506" s="1" t="s">
        <v>357</v>
      </c>
      <c r="F2506" s="31" t="s">
        <v>11329</v>
      </c>
      <c r="G2506" s="1" t="s">
        <v>357</v>
      </c>
      <c r="H2506" s="1" t="s">
        <v>357</v>
      </c>
      <c r="I2506" s="1" t="s">
        <v>11324</v>
      </c>
      <c r="J2506" s="1" t="s">
        <v>357</v>
      </c>
      <c r="K2506" s="1" t="s">
        <v>357</v>
      </c>
      <c r="L2506" s="1" t="s">
        <v>357</v>
      </c>
      <c r="M2506" s="1" t="s">
        <v>357</v>
      </c>
      <c r="N2506" s="1" t="s">
        <v>357</v>
      </c>
      <c r="O2506" s="1" t="s">
        <v>357</v>
      </c>
      <c r="P2506" s="1" t="s">
        <v>357</v>
      </c>
      <c r="Q2506" s="1" t="s">
        <v>357</v>
      </c>
      <c r="R2506" s="1" t="s">
        <v>357</v>
      </c>
      <c r="S2506" s="1" t="s">
        <v>357</v>
      </c>
      <c r="T2506" s="1" t="s">
        <v>11325</v>
      </c>
      <c r="U2506" s="1" t="s">
        <v>357</v>
      </c>
      <c r="V2506" s="1" t="s">
        <v>357</v>
      </c>
      <c r="W2506" s="1" t="s">
        <v>357</v>
      </c>
      <c r="X2506" s="1" t="s">
        <v>357</v>
      </c>
    </row>
    <row r="2507" spans="1:24">
      <c r="A2507" s="1" t="s">
        <v>2553</v>
      </c>
      <c r="B2507" s="1" t="s">
        <v>2554</v>
      </c>
      <c r="C2507" s="1" t="s">
        <v>2539</v>
      </c>
      <c r="D2507" s="1" t="s">
        <v>357</v>
      </c>
      <c r="E2507" s="1" t="s">
        <v>357</v>
      </c>
      <c r="F2507" s="31" t="s">
        <v>11330</v>
      </c>
      <c r="G2507" s="1" t="s">
        <v>357</v>
      </c>
      <c r="H2507" s="1" t="s">
        <v>357</v>
      </c>
      <c r="I2507" s="1" t="s">
        <v>11324</v>
      </c>
      <c r="J2507" s="1" t="s">
        <v>357</v>
      </c>
      <c r="K2507" s="1" t="s">
        <v>357</v>
      </c>
      <c r="L2507" s="1" t="s">
        <v>357</v>
      </c>
      <c r="M2507" s="1" t="s">
        <v>357</v>
      </c>
      <c r="N2507" s="1" t="s">
        <v>357</v>
      </c>
      <c r="O2507" s="1" t="s">
        <v>357</v>
      </c>
      <c r="P2507" s="1" t="s">
        <v>357</v>
      </c>
      <c r="Q2507" s="1" t="s">
        <v>357</v>
      </c>
      <c r="R2507" s="1" t="s">
        <v>357</v>
      </c>
      <c r="S2507" s="1" t="s">
        <v>357</v>
      </c>
      <c r="T2507" s="1" t="s">
        <v>11325</v>
      </c>
      <c r="U2507" s="1" t="s">
        <v>357</v>
      </c>
      <c r="V2507" s="1" t="s">
        <v>357</v>
      </c>
      <c r="W2507" s="1" t="s">
        <v>357</v>
      </c>
      <c r="X2507" s="1" t="s">
        <v>357</v>
      </c>
    </row>
    <row r="2508" spans="1:24">
      <c r="A2508" s="1" t="s">
        <v>2556</v>
      </c>
      <c r="B2508" s="1" t="s">
        <v>2557</v>
      </c>
      <c r="C2508" s="1" t="s">
        <v>2539</v>
      </c>
      <c r="D2508" s="1" t="s">
        <v>357</v>
      </c>
      <c r="E2508" s="1" t="s">
        <v>357</v>
      </c>
      <c r="F2508" s="1" t="s">
        <v>11331</v>
      </c>
      <c r="G2508" s="1" t="s">
        <v>357</v>
      </c>
      <c r="H2508" s="1" t="s">
        <v>357</v>
      </c>
      <c r="I2508" s="1" t="s">
        <v>11324</v>
      </c>
      <c r="J2508" s="1" t="s">
        <v>357</v>
      </c>
      <c r="K2508" s="1" t="s">
        <v>357</v>
      </c>
      <c r="L2508" s="1" t="s">
        <v>357</v>
      </c>
      <c r="M2508" s="1" t="s">
        <v>357</v>
      </c>
      <c r="N2508" s="1" t="s">
        <v>357</v>
      </c>
      <c r="O2508" s="1" t="s">
        <v>357</v>
      </c>
      <c r="P2508" s="1" t="s">
        <v>357</v>
      </c>
      <c r="Q2508" s="1" t="s">
        <v>357</v>
      </c>
      <c r="R2508" s="1" t="s">
        <v>357</v>
      </c>
      <c r="S2508" s="1" t="s">
        <v>357</v>
      </c>
      <c r="T2508" s="1" t="s">
        <v>11325</v>
      </c>
      <c r="U2508" s="1" t="s">
        <v>357</v>
      </c>
      <c r="V2508" s="1" t="s">
        <v>357</v>
      </c>
      <c r="W2508" s="1" t="s">
        <v>357</v>
      </c>
      <c r="X2508" s="1" t="s">
        <v>357</v>
      </c>
    </row>
    <row r="2509" spans="1:24">
      <c r="A2509" s="1" t="s">
        <v>2559</v>
      </c>
      <c r="B2509" s="1" t="s">
        <v>2560</v>
      </c>
      <c r="C2509" s="1" t="s">
        <v>2539</v>
      </c>
      <c r="D2509" s="1" t="s">
        <v>357</v>
      </c>
      <c r="E2509" s="1" t="s">
        <v>357</v>
      </c>
      <c r="F2509" s="1" t="s">
        <v>11332</v>
      </c>
      <c r="G2509" s="1" t="s">
        <v>357</v>
      </c>
      <c r="H2509" s="1" t="s">
        <v>357</v>
      </c>
      <c r="I2509" s="1" t="s">
        <v>11333</v>
      </c>
      <c r="J2509" s="1" t="s">
        <v>10768</v>
      </c>
      <c r="K2509" s="1" t="s">
        <v>9542</v>
      </c>
      <c r="L2509" s="1" t="s">
        <v>9543</v>
      </c>
      <c r="M2509" s="1" t="s">
        <v>357</v>
      </c>
      <c r="N2509" s="1" t="s">
        <v>357</v>
      </c>
      <c r="O2509" s="1" t="s">
        <v>357</v>
      </c>
      <c r="P2509" s="1" t="s">
        <v>357</v>
      </c>
      <c r="Q2509" s="1" t="s">
        <v>357</v>
      </c>
      <c r="R2509" s="1" t="s">
        <v>357</v>
      </c>
      <c r="S2509" s="1" t="s">
        <v>357</v>
      </c>
      <c r="T2509" s="1" t="s">
        <v>11334</v>
      </c>
      <c r="U2509" s="1" t="s">
        <v>357</v>
      </c>
      <c r="V2509" s="1" t="s">
        <v>357</v>
      </c>
      <c r="W2509" s="1" t="s">
        <v>357</v>
      </c>
      <c r="X2509" s="1" t="s">
        <v>357</v>
      </c>
    </row>
    <row r="2510" spans="1:24">
      <c r="A2510" s="1" t="s">
        <v>2562</v>
      </c>
      <c r="B2510" s="1" t="s">
        <v>2563</v>
      </c>
      <c r="C2510" s="1" t="s">
        <v>2539</v>
      </c>
      <c r="D2510" s="1" t="s">
        <v>357</v>
      </c>
      <c r="E2510" s="1" t="s">
        <v>357</v>
      </c>
      <c r="F2510" s="1" t="s">
        <v>11335</v>
      </c>
      <c r="G2510" s="1" t="s">
        <v>357</v>
      </c>
      <c r="H2510" s="1" t="s">
        <v>357</v>
      </c>
      <c r="I2510" s="1" t="s">
        <v>11333</v>
      </c>
      <c r="J2510" s="1" t="s">
        <v>10768</v>
      </c>
      <c r="K2510" s="1" t="s">
        <v>9542</v>
      </c>
      <c r="L2510" s="1" t="s">
        <v>9543</v>
      </c>
      <c r="M2510" s="1" t="s">
        <v>357</v>
      </c>
      <c r="N2510" s="1" t="s">
        <v>357</v>
      </c>
      <c r="O2510" s="1" t="s">
        <v>357</v>
      </c>
      <c r="P2510" s="1" t="s">
        <v>357</v>
      </c>
      <c r="Q2510" s="1" t="s">
        <v>357</v>
      </c>
      <c r="R2510" s="1" t="s">
        <v>357</v>
      </c>
      <c r="S2510" s="1" t="s">
        <v>357</v>
      </c>
      <c r="T2510" s="1" t="s">
        <v>11334</v>
      </c>
      <c r="U2510" s="1" t="s">
        <v>357</v>
      </c>
      <c r="V2510" s="1" t="s">
        <v>357</v>
      </c>
      <c r="W2510" s="1" t="s">
        <v>357</v>
      </c>
      <c r="X2510" s="1" t="s">
        <v>357</v>
      </c>
    </row>
    <row r="2511" spans="1:24">
      <c r="A2511" s="1" t="s">
        <v>2565</v>
      </c>
      <c r="B2511" s="1" t="s">
        <v>2566</v>
      </c>
      <c r="C2511" s="1" t="s">
        <v>2539</v>
      </c>
      <c r="D2511" s="1" t="s">
        <v>357</v>
      </c>
      <c r="E2511" s="1" t="s">
        <v>357</v>
      </c>
      <c r="F2511" s="1" t="s">
        <v>11336</v>
      </c>
      <c r="G2511" s="1" t="s">
        <v>357</v>
      </c>
      <c r="H2511" s="1" t="s">
        <v>357</v>
      </c>
      <c r="I2511" s="1" t="s">
        <v>11333</v>
      </c>
      <c r="J2511" s="1" t="s">
        <v>10768</v>
      </c>
      <c r="K2511" s="1" t="s">
        <v>9542</v>
      </c>
      <c r="L2511" s="1" t="s">
        <v>9543</v>
      </c>
      <c r="M2511" s="1" t="s">
        <v>357</v>
      </c>
      <c r="N2511" s="1" t="s">
        <v>357</v>
      </c>
      <c r="O2511" s="1" t="s">
        <v>357</v>
      </c>
      <c r="P2511" s="1" t="s">
        <v>357</v>
      </c>
      <c r="Q2511" s="1" t="s">
        <v>357</v>
      </c>
      <c r="R2511" s="1" t="s">
        <v>357</v>
      </c>
      <c r="S2511" s="1" t="s">
        <v>357</v>
      </c>
      <c r="T2511" s="1" t="s">
        <v>11334</v>
      </c>
      <c r="U2511" s="1" t="s">
        <v>357</v>
      </c>
      <c r="V2511" s="1" t="s">
        <v>357</v>
      </c>
      <c r="W2511" s="1" t="s">
        <v>357</v>
      </c>
      <c r="X2511" s="1" t="s">
        <v>357</v>
      </c>
    </row>
    <row r="2512" spans="1:24">
      <c r="A2512" s="1" t="s">
        <v>2568</v>
      </c>
      <c r="B2512" s="1" t="s">
        <v>2569</v>
      </c>
      <c r="C2512" s="1" t="s">
        <v>2539</v>
      </c>
      <c r="D2512" s="1" t="s">
        <v>357</v>
      </c>
      <c r="E2512" s="1" t="s">
        <v>357</v>
      </c>
      <c r="F2512" s="1" t="s">
        <v>11337</v>
      </c>
      <c r="G2512" s="1" t="s">
        <v>357</v>
      </c>
      <c r="H2512" s="1" t="s">
        <v>357</v>
      </c>
      <c r="I2512" s="1" t="s">
        <v>11333</v>
      </c>
      <c r="J2512" s="1" t="s">
        <v>10768</v>
      </c>
      <c r="K2512" s="1" t="s">
        <v>9542</v>
      </c>
      <c r="L2512" s="1" t="s">
        <v>9543</v>
      </c>
      <c r="M2512" s="1" t="s">
        <v>357</v>
      </c>
      <c r="N2512" s="1" t="s">
        <v>357</v>
      </c>
      <c r="O2512" s="1" t="s">
        <v>357</v>
      </c>
      <c r="P2512" s="1" t="s">
        <v>357</v>
      </c>
      <c r="Q2512" s="1" t="s">
        <v>357</v>
      </c>
      <c r="R2512" s="1" t="s">
        <v>357</v>
      </c>
      <c r="S2512" s="1" t="s">
        <v>357</v>
      </c>
      <c r="T2512" s="1" t="s">
        <v>11334</v>
      </c>
      <c r="U2512" s="1" t="s">
        <v>357</v>
      </c>
      <c r="V2512" s="1" t="s">
        <v>357</v>
      </c>
      <c r="W2512" s="1" t="s">
        <v>357</v>
      </c>
      <c r="X2512" s="1" t="s">
        <v>357</v>
      </c>
    </row>
    <row r="2513" spans="1:24">
      <c r="A2513" s="1" t="s">
        <v>2571</v>
      </c>
      <c r="B2513" s="1" t="s">
        <v>2572</v>
      </c>
      <c r="C2513" s="1" t="s">
        <v>2503</v>
      </c>
      <c r="D2513" s="1" t="s">
        <v>357</v>
      </c>
      <c r="E2513" s="1" t="s">
        <v>357</v>
      </c>
      <c r="F2513" s="1" t="s">
        <v>11338</v>
      </c>
      <c r="G2513" s="1" t="s">
        <v>357</v>
      </c>
      <c r="H2513" s="1" t="s">
        <v>357</v>
      </c>
      <c r="I2513" s="1" t="s">
        <v>11333</v>
      </c>
      <c r="J2513" s="1" t="s">
        <v>10768</v>
      </c>
      <c r="K2513" s="1" t="s">
        <v>9542</v>
      </c>
      <c r="L2513" s="1" t="s">
        <v>9543</v>
      </c>
      <c r="M2513" s="1" t="s">
        <v>357</v>
      </c>
      <c r="N2513" s="1" t="s">
        <v>357</v>
      </c>
      <c r="O2513" s="1" t="s">
        <v>357</v>
      </c>
      <c r="P2513" s="1" t="s">
        <v>357</v>
      </c>
      <c r="Q2513" s="1" t="s">
        <v>357</v>
      </c>
      <c r="R2513" s="1" t="s">
        <v>357</v>
      </c>
      <c r="S2513" s="1" t="s">
        <v>357</v>
      </c>
      <c r="T2513" s="1" t="s">
        <v>11334</v>
      </c>
      <c r="U2513" s="1" t="s">
        <v>357</v>
      </c>
      <c r="V2513" s="1" t="s">
        <v>357</v>
      </c>
      <c r="W2513" s="1" t="s">
        <v>357</v>
      </c>
      <c r="X2513" s="1" t="s">
        <v>357</v>
      </c>
    </row>
    <row r="2514" spans="1:24">
      <c r="A2514" s="1" t="s">
        <v>7909</v>
      </c>
      <c r="B2514" s="1" t="s">
        <v>7910</v>
      </c>
      <c r="C2514" s="1" t="s">
        <v>7913</v>
      </c>
      <c r="D2514" s="1" t="s">
        <v>357</v>
      </c>
      <c r="E2514" s="1" t="s">
        <v>357</v>
      </c>
      <c r="F2514" s="1" t="s">
        <v>11339</v>
      </c>
      <c r="G2514" s="1" t="s">
        <v>357</v>
      </c>
      <c r="H2514" s="1" t="s">
        <v>357</v>
      </c>
      <c r="I2514" s="1" t="s">
        <v>11324</v>
      </c>
      <c r="J2514" s="1" t="s">
        <v>357</v>
      </c>
      <c r="K2514" s="1" t="s">
        <v>357</v>
      </c>
      <c r="L2514" s="1" t="s">
        <v>357</v>
      </c>
      <c r="M2514" s="1" t="s">
        <v>357</v>
      </c>
      <c r="N2514" s="1" t="s">
        <v>357</v>
      </c>
      <c r="O2514" s="1" t="s">
        <v>357</v>
      </c>
      <c r="P2514" s="1" t="s">
        <v>357</v>
      </c>
      <c r="Q2514" s="1" t="s">
        <v>357</v>
      </c>
      <c r="R2514" s="1" t="s">
        <v>357</v>
      </c>
      <c r="S2514" s="1" t="s">
        <v>357</v>
      </c>
      <c r="T2514" s="1" t="s">
        <v>11340</v>
      </c>
      <c r="U2514" s="1" t="s">
        <v>357</v>
      </c>
      <c r="V2514" s="1" t="s">
        <v>357</v>
      </c>
      <c r="W2514" s="1" t="s">
        <v>357</v>
      </c>
      <c r="X2514" s="1" t="s">
        <v>357</v>
      </c>
    </row>
    <row r="2515" spans="1:24">
      <c r="A2515" s="1" t="s">
        <v>7915</v>
      </c>
      <c r="B2515" s="1" t="s">
        <v>7916</v>
      </c>
      <c r="C2515" s="1" t="s">
        <v>7913</v>
      </c>
      <c r="D2515" s="1" t="s">
        <v>357</v>
      </c>
      <c r="E2515" s="1" t="s">
        <v>357</v>
      </c>
      <c r="F2515" s="1" t="s">
        <v>11341</v>
      </c>
      <c r="G2515" s="1" t="s">
        <v>357</v>
      </c>
      <c r="H2515" s="1" t="s">
        <v>357</v>
      </c>
      <c r="I2515" s="1" t="s">
        <v>11324</v>
      </c>
      <c r="J2515" s="1" t="s">
        <v>357</v>
      </c>
      <c r="K2515" s="1" t="s">
        <v>357</v>
      </c>
      <c r="L2515" s="1" t="s">
        <v>357</v>
      </c>
      <c r="M2515" s="1" t="s">
        <v>357</v>
      </c>
      <c r="N2515" s="1" t="s">
        <v>357</v>
      </c>
      <c r="O2515" s="1" t="s">
        <v>357</v>
      </c>
      <c r="P2515" s="1" t="s">
        <v>357</v>
      </c>
      <c r="Q2515" s="1" t="s">
        <v>357</v>
      </c>
      <c r="R2515" s="1" t="s">
        <v>357</v>
      </c>
      <c r="S2515" s="1" t="s">
        <v>357</v>
      </c>
      <c r="T2515" s="1" t="s">
        <v>11340</v>
      </c>
      <c r="U2515" s="1" t="s">
        <v>357</v>
      </c>
      <c r="V2515" s="1" t="s">
        <v>357</v>
      </c>
      <c r="W2515" s="1" t="s">
        <v>357</v>
      </c>
      <c r="X2515" s="1" t="s">
        <v>357</v>
      </c>
    </row>
    <row r="2516" spans="1:24">
      <c r="A2516" s="1" t="s">
        <v>7918</v>
      </c>
      <c r="B2516" s="1" t="s">
        <v>7919</v>
      </c>
      <c r="C2516" s="1" t="s">
        <v>7913</v>
      </c>
      <c r="D2516" s="1" t="s">
        <v>357</v>
      </c>
      <c r="E2516" s="1" t="s">
        <v>357</v>
      </c>
      <c r="F2516" s="1" t="s">
        <v>11342</v>
      </c>
      <c r="G2516" s="1" t="s">
        <v>357</v>
      </c>
      <c r="H2516" s="1" t="s">
        <v>357</v>
      </c>
      <c r="I2516" s="1" t="s">
        <v>11324</v>
      </c>
      <c r="J2516" s="1" t="s">
        <v>357</v>
      </c>
      <c r="K2516" s="1" t="s">
        <v>357</v>
      </c>
      <c r="L2516" s="1" t="s">
        <v>357</v>
      </c>
      <c r="M2516" s="1" t="s">
        <v>357</v>
      </c>
      <c r="N2516" s="1" t="s">
        <v>357</v>
      </c>
      <c r="O2516" s="1" t="s">
        <v>357</v>
      </c>
      <c r="P2516" s="1" t="s">
        <v>357</v>
      </c>
      <c r="Q2516" s="1" t="s">
        <v>357</v>
      </c>
      <c r="R2516" s="1" t="s">
        <v>357</v>
      </c>
      <c r="S2516" s="1" t="s">
        <v>357</v>
      </c>
      <c r="T2516" s="1" t="s">
        <v>11340</v>
      </c>
      <c r="U2516" s="1" t="s">
        <v>357</v>
      </c>
      <c r="V2516" s="1" t="s">
        <v>357</v>
      </c>
      <c r="W2516" s="1" t="s">
        <v>357</v>
      </c>
      <c r="X2516" s="1" t="s">
        <v>357</v>
      </c>
    </row>
    <row r="2517" spans="1:24">
      <c r="A2517" s="1" t="s">
        <v>7921</v>
      </c>
      <c r="B2517" s="1" t="s">
        <v>7922</v>
      </c>
      <c r="C2517" s="1" t="s">
        <v>7913</v>
      </c>
      <c r="D2517" s="1" t="s">
        <v>357</v>
      </c>
      <c r="E2517" s="1" t="s">
        <v>357</v>
      </c>
      <c r="F2517" s="1" t="s">
        <v>11343</v>
      </c>
      <c r="G2517" s="1" t="s">
        <v>357</v>
      </c>
      <c r="H2517" s="1" t="s">
        <v>357</v>
      </c>
      <c r="I2517" s="1" t="s">
        <v>11324</v>
      </c>
      <c r="J2517" s="1" t="s">
        <v>357</v>
      </c>
      <c r="K2517" s="1" t="s">
        <v>357</v>
      </c>
      <c r="L2517" s="1" t="s">
        <v>357</v>
      </c>
      <c r="M2517" s="1" t="s">
        <v>357</v>
      </c>
      <c r="N2517" s="1" t="s">
        <v>357</v>
      </c>
      <c r="O2517" s="1" t="s">
        <v>357</v>
      </c>
      <c r="P2517" s="1" t="s">
        <v>357</v>
      </c>
      <c r="Q2517" s="1" t="s">
        <v>357</v>
      </c>
      <c r="R2517" s="1" t="s">
        <v>357</v>
      </c>
      <c r="S2517" s="1" t="s">
        <v>357</v>
      </c>
      <c r="T2517" s="1" t="s">
        <v>11340</v>
      </c>
      <c r="U2517" s="1" t="s">
        <v>357</v>
      </c>
      <c r="V2517" s="1" t="s">
        <v>357</v>
      </c>
      <c r="W2517" s="1" t="s">
        <v>357</v>
      </c>
      <c r="X2517" s="1" t="s">
        <v>357</v>
      </c>
    </row>
    <row r="2518" spans="1:24">
      <c r="A2518" s="1" t="s">
        <v>7924</v>
      </c>
      <c r="B2518" s="1" t="s">
        <v>7925</v>
      </c>
      <c r="C2518" s="1" t="s">
        <v>7913</v>
      </c>
      <c r="D2518" s="1" t="s">
        <v>357</v>
      </c>
      <c r="E2518" s="1" t="s">
        <v>357</v>
      </c>
      <c r="F2518" s="1" t="s">
        <v>357</v>
      </c>
      <c r="G2518" s="1" t="s">
        <v>357</v>
      </c>
      <c r="H2518" s="1" t="s">
        <v>357</v>
      </c>
      <c r="I2518" s="1" t="s">
        <v>11324</v>
      </c>
      <c r="J2518" s="1" t="s">
        <v>357</v>
      </c>
      <c r="K2518" s="1" t="s">
        <v>357</v>
      </c>
      <c r="L2518" s="1" t="s">
        <v>357</v>
      </c>
      <c r="M2518" s="1" t="s">
        <v>357</v>
      </c>
      <c r="N2518" s="1" t="s">
        <v>357</v>
      </c>
      <c r="O2518" s="1" t="s">
        <v>357</v>
      </c>
      <c r="P2518" s="1" t="s">
        <v>357</v>
      </c>
      <c r="Q2518" s="1" t="s">
        <v>357</v>
      </c>
      <c r="R2518" s="1" t="s">
        <v>357</v>
      </c>
      <c r="S2518" s="1" t="s">
        <v>357</v>
      </c>
      <c r="T2518" s="1" t="s">
        <v>11340</v>
      </c>
      <c r="U2518" s="1" t="s">
        <v>357</v>
      </c>
      <c r="V2518" s="1" t="s">
        <v>357</v>
      </c>
      <c r="W2518" s="1" t="s">
        <v>357</v>
      </c>
      <c r="X2518" s="1" t="s">
        <v>357</v>
      </c>
    </row>
    <row r="2519" spans="1:24">
      <c r="A2519" s="1" t="s">
        <v>7927</v>
      </c>
      <c r="B2519" s="1" t="s">
        <v>7928</v>
      </c>
      <c r="C2519" s="1" t="s">
        <v>7913</v>
      </c>
      <c r="D2519" s="1" t="s">
        <v>357</v>
      </c>
      <c r="E2519" s="1" t="s">
        <v>357</v>
      </c>
      <c r="F2519" s="1" t="s">
        <v>357</v>
      </c>
      <c r="G2519" s="1" t="s">
        <v>357</v>
      </c>
      <c r="H2519" s="1" t="s">
        <v>357</v>
      </c>
      <c r="I2519" s="1" t="s">
        <v>11324</v>
      </c>
      <c r="J2519" s="1" t="s">
        <v>357</v>
      </c>
      <c r="K2519" s="1" t="s">
        <v>357</v>
      </c>
      <c r="L2519" s="1" t="s">
        <v>357</v>
      </c>
      <c r="M2519" s="1" t="s">
        <v>357</v>
      </c>
      <c r="N2519" s="1" t="s">
        <v>357</v>
      </c>
      <c r="O2519" s="1" t="s">
        <v>357</v>
      </c>
      <c r="P2519" s="1" t="s">
        <v>357</v>
      </c>
      <c r="Q2519" s="1" t="s">
        <v>357</v>
      </c>
      <c r="R2519" s="1" t="s">
        <v>357</v>
      </c>
      <c r="S2519" s="1" t="s">
        <v>357</v>
      </c>
      <c r="T2519" s="1" t="s">
        <v>11340</v>
      </c>
      <c r="U2519" s="1" t="s">
        <v>357</v>
      </c>
      <c r="V2519" s="1" t="s">
        <v>357</v>
      </c>
      <c r="W2519" s="1" t="s">
        <v>357</v>
      </c>
      <c r="X2519" s="1" t="s">
        <v>357</v>
      </c>
    </row>
    <row r="2520" spans="1:24">
      <c r="A2520" s="1" t="s">
        <v>7037</v>
      </c>
      <c r="B2520" s="1" t="s">
        <v>7038</v>
      </c>
      <c r="C2520" s="1" t="s">
        <v>7041</v>
      </c>
      <c r="D2520" s="1" t="s">
        <v>357</v>
      </c>
      <c r="E2520" s="1" t="s">
        <v>357</v>
      </c>
      <c r="F2520" s="1" t="s">
        <v>357</v>
      </c>
      <c r="G2520" s="1" t="s">
        <v>357</v>
      </c>
      <c r="H2520" s="1" t="s">
        <v>357</v>
      </c>
      <c r="I2520" s="1" t="s">
        <v>11324</v>
      </c>
      <c r="J2520" s="1" t="s">
        <v>357</v>
      </c>
      <c r="K2520" s="1" t="s">
        <v>357</v>
      </c>
      <c r="L2520" s="1" t="s">
        <v>357</v>
      </c>
      <c r="M2520" s="1" t="s">
        <v>357</v>
      </c>
      <c r="N2520" s="1" t="s">
        <v>357</v>
      </c>
      <c r="O2520" s="1" t="s">
        <v>357</v>
      </c>
      <c r="P2520" s="1" t="s">
        <v>357</v>
      </c>
      <c r="Q2520" s="1" t="s">
        <v>357</v>
      </c>
      <c r="R2520" s="1" t="s">
        <v>357</v>
      </c>
      <c r="S2520" s="1" t="s">
        <v>357</v>
      </c>
      <c r="T2520" s="1" t="s">
        <v>11344</v>
      </c>
      <c r="U2520" s="1" t="s">
        <v>357</v>
      </c>
      <c r="V2520" s="1" t="s">
        <v>357</v>
      </c>
      <c r="W2520" s="1" t="s">
        <v>357</v>
      </c>
      <c r="X2520" s="1" t="s">
        <v>357</v>
      </c>
    </row>
    <row r="2521" spans="1:24">
      <c r="A2521" s="1" t="s">
        <v>7043</v>
      </c>
      <c r="B2521" s="1" t="s">
        <v>7044</v>
      </c>
      <c r="C2521" s="1" t="s">
        <v>7041</v>
      </c>
      <c r="D2521" s="1" t="s">
        <v>357</v>
      </c>
      <c r="E2521" s="1" t="s">
        <v>357</v>
      </c>
      <c r="F2521" s="1" t="s">
        <v>357</v>
      </c>
      <c r="G2521" s="1" t="s">
        <v>357</v>
      </c>
      <c r="H2521" s="1" t="s">
        <v>357</v>
      </c>
      <c r="I2521" s="1" t="s">
        <v>11324</v>
      </c>
      <c r="J2521" s="1" t="s">
        <v>357</v>
      </c>
      <c r="K2521" s="1" t="s">
        <v>357</v>
      </c>
      <c r="L2521" s="1" t="s">
        <v>357</v>
      </c>
      <c r="M2521" s="1" t="s">
        <v>357</v>
      </c>
      <c r="N2521" s="1" t="s">
        <v>357</v>
      </c>
      <c r="O2521" s="1" t="s">
        <v>357</v>
      </c>
      <c r="P2521" s="1" t="s">
        <v>357</v>
      </c>
      <c r="Q2521" s="1" t="s">
        <v>357</v>
      </c>
      <c r="R2521" s="1" t="s">
        <v>357</v>
      </c>
      <c r="S2521" s="1" t="s">
        <v>357</v>
      </c>
      <c r="T2521" s="1" t="s">
        <v>11344</v>
      </c>
      <c r="U2521" s="1" t="s">
        <v>357</v>
      </c>
      <c r="V2521" s="1" t="s">
        <v>357</v>
      </c>
      <c r="W2521" s="1" t="s">
        <v>357</v>
      </c>
      <c r="X2521" s="1" t="s">
        <v>357</v>
      </c>
    </row>
    <row r="2522" spans="1:24">
      <c r="A2522" s="1" t="s">
        <v>7046</v>
      </c>
      <c r="B2522" s="1" t="s">
        <v>7047</v>
      </c>
      <c r="C2522" s="1" t="s">
        <v>7041</v>
      </c>
      <c r="D2522" s="1" t="s">
        <v>357</v>
      </c>
      <c r="E2522" s="1" t="s">
        <v>357</v>
      </c>
      <c r="F2522" s="1" t="s">
        <v>357</v>
      </c>
      <c r="G2522" s="1" t="s">
        <v>357</v>
      </c>
      <c r="H2522" s="1" t="s">
        <v>357</v>
      </c>
      <c r="I2522" s="1" t="s">
        <v>11324</v>
      </c>
      <c r="J2522" s="1" t="s">
        <v>357</v>
      </c>
      <c r="K2522" s="1" t="s">
        <v>357</v>
      </c>
      <c r="L2522" s="1" t="s">
        <v>357</v>
      </c>
      <c r="M2522" s="1" t="s">
        <v>357</v>
      </c>
      <c r="N2522" s="1" t="s">
        <v>357</v>
      </c>
      <c r="O2522" s="1" t="s">
        <v>357</v>
      </c>
      <c r="P2522" s="1" t="s">
        <v>357</v>
      </c>
      <c r="Q2522" s="1" t="s">
        <v>357</v>
      </c>
      <c r="R2522" s="1" t="s">
        <v>357</v>
      </c>
      <c r="S2522" s="1" t="s">
        <v>357</v>
      </c>
      <c r="T2522" s="1" t="s">
        <v>11344</v>
      </c>
      <c r="U2522" s="1" t="s">
        <v>357</v>
      </c>
      <c r="V2522" s="1" t="s">
        <v>357</v>
      </c>
      <c r="W2522" s="1" t="s">
        <v>357</v>
      </c>
      <c r="X2522" s="1" t="s">
        <v>357</v>
      </c>
    </row>
    <row r="2523" spans="1:24">
      <c r="A2523" s="1" t="s">
        <v>7049</v>
      </c>
      <c r="B2523" s="1" t="s">
        <v>7050</v>
      </c>
      <c r="C2523" s="1" t="s">
        <v>7041</v>
      </c>
      <c r="D2523" s="1" t="s">
        <v>357</v>
      </c>
      <c r="E2523" s="1" t="s">
        <v>357</v>
      </c>
      <c r="F2523" s="1" t="s">
        <v>11345</v>
      </c>
      <c r="G2523" s="1" t="s">
        <v>357</v>
      </c>
      <c r="H2523" s="1" t="s">
        <v>357</v>
      </c>
      <c r="I2523" s="1" t="s">
        <v>11324</v>
      </c>
      <c r="J2523" s="1" t="s">
        <v>357</v>
      </c>
      <c r="K2523" s="1" t="s">
        <v>357</v>
      </c>
      <c r="L2523" s="1" t="s">
        <v>357</v>
      </c>
      <c r="M2523" s="1" t="s">
        <v>357</v>
      </c>
      <c r="N2523" s="1" t="s">
        <v>357</v>
      </c>
      <c r="O2523" s="1" t="s">
        <v>357</v>
      </c>
      <c r="P2523" s="1" t="s">
        <v>357</v>
      </c>
      <c r="Q2523" s="1" t="s">
        <v>357</v>
      </c>
      <c r="R2523" s="1" t="s">
        <v>357</v>
      </c>
      <c r="S2523" s="1" t="s">
        <v>357</v>
      </c>
      <c r="T2523" s="1" t="s">
        <v>11344</v>
      </c>
      <c r="U2523" s="1" t="s">
        <v>357</v>
      </c>
      <c r="V2523" s="1" t="s">
        <v>357</v>
      </c>
      <c r="W2523" s="1" t="s">
        <v>357</v>
      </c>
      <c r="X2523" s="1" t="s">
        <v>357</v>
      </c>
    </row>
    <row r="2524" spans="1:24">
      <c r="A2524" s="1" t="s">
        <v>7052</v>
      </c>
      <c r="B2524" s="1" t="s">
        <v>7053</v>
      </c>
      <c r="C2524" s="1" t="s">
        <v>7041</v>
      </c>
      <c r="D2524" s="1" t="s">
        <v>357</v>
      </c>
      <c r="E2524" s="1" t="s">
        <v>357</v>
      </c>
      <c r="F2524" s="1" t="s">
        <v>11346</v>
      </c>
      <c r="G2524" s="1" t="s">
        <v>357</v>
      </c>
      <c r="H2524" s="1" t="s">
        <v>357</v>
      </c>
      <c r="I2524" s="1" t="s">
        <v>11324</v>
      </c>
      <c r="J2524" s="1" t="s">
        <v>357</v>
      </c>
      <c r="K2524" s="1" t="s">
        <v>357</v>
      </c>
      <c r="L2524" s="1" t="s">
        <v>357</v>
      </c>
      <c r="M2524" s="1" t="s">
        <v>357</v>
      </c>
      <c r="N2524" s="1" t="s">
        <v>357</v>
      </c>
      <c r="O2524" s="1" t="s">
        <v>357</v>
      </c>
      <c r="P2524" s="1" t="s">
        <v>357</v>
      </c>
      <c r="Q2524" s="1" t="s">
        <v>357</v>
      </c>
      <c r="R2524" s="1" t="s">
        <v>357</v>
      </c>
      <c r="S2524" s="1" t="s">
        <v>357</v>
      </c>
      <c r="T2524" s="1" t="s">
        <v>11344</v>
      </c>
      <c r="U2524" s="1" t="s">
        <v>357</v>
      </c>
      <c r="V2524" s="1" t="s">
        <v>357</v>
      </c>
      <c r="W2524" s="1" t="s">
        <v>357</v>
      </c>
      <c r="X2524" s="1" t="s">
        <v>357</v>
      </c>
    </row>
    <row r="2525" spans="1:24">
      <c r="A2525" s="1" t="s">
        <v>7055</v>
      </c>
      <c r="B2525" s="1" t="s">
        <v>7056</v>
      </c>
      <c r="C2525" s="1" t="s">
        <v>7041</v>
      </c>
      <c r="D2525" s="1" t="s">
        <v>357</v>
      </c>
      <c r="E2525" s="1" t="s">
        <v>357</v>
      </c>
      <c r="F2525" s="1" t="s">
        <v>11347</v>
      </c>
      <c r="G2525" s="1" t="s">
        <v>357</v>
      </c>
      <c r="H2525" s="1" t="s">
        <v>357</v>
      </c>
      <c r="I2525" s="1" t="s">
        <v>11324</v>
      </c>
      <c r="J2525" s="1" t="s">
        <v>357</v>
      </c>
      <c r="K2525" s="1" t="s">
        <v>357</v>
      </c>
      <c r="L2525" s="1" t="s">
        <v>357</v>
      </c>
      <c r="M2525" s="1" t="s">
        <v>357</v>
      </c>
      <c r="N2525" s="1" t="s">
        <v>357</v>
      </c>
      <c r="O2525" s="1" t="s">
        <v>357</v>
      </c>
      <c r="P2525" s="1" t="s">
        <v>357</v>
      </c>
      <c r="Q2525" s="1" t="s">
        <v>357</v>
      </c>
      <c r="R2525" s="1" t="s">
        <v>357</v>
      </c>
      <c r="S2525" s="1" t="s">
        <v>357</v>
      </c>
      <c r="T2525" s="1" t="s">
        <v>11344</v>
      </c>
      <c r="U2525" s="1" t="s">
        <v>357</v>
      </c>
      <c r="V2525" s="1" t="s">
        <v>357</v>
      </c>
      <c r="W2525" s="1" t="s">
        <v>357</v>
      </c>
      <c r="X2525" s="1" t="s">
        <v>357</v>
      </c>
    </row>
    <row r="2526" spans="1:24">
      <c r="A2526" s="1" t="s">
        <v>7058</v>
      </c>
      <c r="B2526" s="1" t="s">
        <v>7059</v>
      </c>
      <c r="C2526" s="1" t="s">
        <v>7041</v>
      </c>
      <c r="D2526" s="1" t="s">
        <v>357</v>
      </c>
      <c r="E2526" s="1" t="s">
        <v>357</v>
      </c>
      <c r="F2526" s="1" t="s">
        <v>11348</v>
      </c>
      <c r="G2526" s="1" t="s">
        <v>357</v>
      </c>
      <c r="H2526" s="1" t="s">
        <v>357</v>
      </c>
      <c r="I2526" s="1" t="s">
        <v>11333</v>
      </c>
      <c r="J2526" s="1" t="s">
        <v>10768</v>
      </c>
      <c r="K2526" s="1" t="s">
        <v>9542</v>
      </c>
      <c r="L2526" s="1" t="s">
        <v>9543</v>
      </c>
      <c r="M2526" s="1" t="s">
        <v>357</v>
      </c>
      <c r="N2526" s="1" t="s">
        <v>357</v>
      </c>
      <c r="O2526" s="1" t="s">
        <v>357</v>
      </c>
      <c r="P2526" s="1" t="s">
        <v>357</v>
      </c>
      <c r="Q2526" s="1" t="s">
        <v>357</v>
      </c>
      <c r="R2526" s="1" t="s">
        <v>357</v>
      </c>
      <c r="S2526" s="1" t="s">
        <v>357</v>
      </c>
      <c r="T2526" s="1" t="s">
        <v>11349</v>
      </c>
      <c r="U2526" s="1" t="s">
        <v>357</v>
      </c>
      <c r="V2526" s="1" t="s">
        <v>357</v>
      </c>
      <c r="W2526" s="1" t="s">
        <v>357</v>
      </c>
      <c r="X2526" s="1" t="s">
        <v>357</v>
      </c>
    </row>
    <row r="2527" spans="1:24">
      <c r="A2527" s="1" t="s">
        <v>7061</v>
      </c>
      <c r="B2527" s="1" t="s">
        <v>7062</v>
      </c>
      <c r="C2527" s="1" t="s">
        <v>7041</v>
      </c>
      <c r="D2527" s="1" t="s">
        <v>357</v>
      </c>
      <c r="E2527" s="1" t="s">
        <v>357</v>
      </c>
      <c r="F2527" s="1" t="s">
        <v>11350</v>
      </c>
      <c r="G2527" s="1" t="s">
        <v>357</v>
      </c>
      <c r="H2527" s="1" t="s">
        <v>357</v>
      </c>
      <c r="I2527" s="1" t="s">
        <v>11333</v>
      </c>
      <c r="J2527" s="1" t="s">
        <v>10768</v>
      </c>
      <c r="K2527" s="1" t="s">
        <v>9542</v>
      </c>
      <c r="L2527" s="1" t="s">
        <v>9543</v>
      </c>
      <c r="M2527" s="1" t="s">
        <v>357</v>
      </c>
      <c r="N2527" s="1" t="s">
        <v>357</v>
      </c>
      <c r="O2527" s="1" t="s">
        <v>357</v>
      </c>
      <c r="P2527" s="1" t="s">
        <v>357</v>
      </c>
      <c r="Q2527" s="1" t="s">
        <v>357</v>
      </c>
      <c r="R2527" s="1" t="s">
        <v>357</v>
      </c>
      <c r="S2527" s="1" t="s">
        <v>357</v>
      </c>
      <c r="T2527" s="1" t="s">
        <v>11349</v>
      </c>
      <c r="U2527" s="1" t="s">
        <v>357</v>
      </c>
      <c r="V2527" s="1" t="s">
        <v>357</v>
      </c>
      <c r="W2527" s="1" t="s">
        <v>357</v>
      </c>
      <c r="X2527" s="1" t="s">
        <v>357</v>
      </c>
    </row>
    <row r="2528" spans="1:24">
      <c r="A2528" s="1" t="s">
        <v>7064</v>
      </c>
      <c r="B2528" s="1" t="s">
        <v>7065</v>
      </c>
      <c r="C2528" s="1" t="s">
        <v>7041</v>
      </c>
      <c r="D2528" s="1" t="s">
        <v>357</v>
      </c>
      <c r="E2528" s="1" t="s">
        <v>357</v>
      </c>
      <c r="F2528" s="1" t="s">
        <v>11351</v>
      </c>
      <c r="G2528" s="1" t="s">
        <v>357</v>
      </c>
      <c r="H2528" s="1" t="s">
        <v>357</v>
      </c>
      <c r="I2528" s="1" t="s">
        <v>11333</v>
      </c>
      <c r="J2528" s="1" t="s">
        <v>10768</v>
      </c>
      <c r="K2528" s="1" t="s">
        <v>9542</v>
      </c>
      <c r="L2528" s="1" t="s">
        <v>9543</v>
      </c>
      <c r="M2528" s="1" t="s">
        <v>357</v>
      </c>
      <c r="N2528" s="1" t="s">
        <v>357</v>
      </c>
      <c r="O2528" s="1" t="s">
        <v>357</v>
      </c>
      <c r="P2528" s="1" t="s">
        <v>357</v>
      </c>
      <c r="Q2528" s="1" t="s">
        <v>357</v>
      </c>
      <c r="R2528" s="1" t="s">
        <v>357</v>
      </c>
      <c r="S2528" s="1" t="s">
        <v>357</v>
      </c>
      <c r="T2528" s="1" t="s">
        <v>11349</v>
      </c>
      <c r="U2528" s="1" t="s">
        <v>357</v>
      </c>
      <c r="V2528" s="1" t="s">
        <v>357</v>
      </c>
      <c r="W2528" s="1" t="s">
        <v>357</v>
      </c>
      <c r="X2528" s="1" t="s">
        <v>357</v>
      </c>
    </row>
    <row r="2529" spans="1:24">
      <c r="A2529" s="1" t="s">
        <v>7067</v>
      </c>
      <c r="B2529" s="1" t="s">
        <v>7068</v>
      </c>
      <c r="C2529" s="1" t="s">
        <v>7041</v>
      </c>
      <c r="D2529" s="1" t="s">
        <v>357</v>
      </c>
      <c r="E2529" s="1" t="s">
        <v>357</v>
      </c>
      <c r="F2529" s="1" t="s">
        <v>11352</v>
      </c>
      <c r="G2529" s="1" t="s">
        <v>357</v>
      </c>
      <c r="H2529" s="1" t="s">
        <v>357</v>
      </c>
      <c r="I2529" s="1" t="s">
        <v>11333</v>
      </c>
      <c r="J2529" s="1" t="s">
        <v>10768</v>
      </c>
      <c r="K2529" s="1" t="s">
        <v>9542</v>
      </c>
      <c r="L2529" s="1" t="s">
        <v>9543</v>
      </c>
      <c r="M2529" s="1" t="s">
        <v>357</v>
      </c>
      <c r="N2529" s="1" t="s">
        <v>357</v>
      </c>
      <c r="O2529" s="1" t="s">
        <v>357</v>
      </c>
      <c r="P2529" s="1" t="s">
        <v>357</v>
      </c>
      <c r="Q2529" s="1" t="s">
        <v>357</v>
      </c>
      <c r="R2529" s="1" t="s">
        <v>357</v>
      </c>
      <c r="S2529" s="1" t="s">
        <v>357</v>
      </c>
      <c r="T2529" s="1" t="s">
        <v>11349</v>
      </c>
      <c r="U2529" s="1" t="s">
        <v>357</v>
      </c>
      <c r="V2529" s="1" t="s">
        <v>357</v>
      </c>
      <c r="W2529" s="1" t="s">
        <v>357</v>
      </c>
      <c r="X2529" s="1" t="s">
        <v>357</v>
      </c>
    </row>
    <row r="2530" spans="1:24">
      <c r="A2530" s="1" t="s">
        <v>7070</v>
      </c>
      <c r="B2530" s="1" t="s">
        <v>7071</v>
      </c>
      <c r="C2530" s="1" t="s">
        <v>7041</v>
      </c>
      <c r="D2530" s="1" t="s">
        <v>357</v>
      </c>
      <c r="E2530" s="1" t="s">
        <v>357</v>
      </c>
      <c r="F2530" s="1" t="s">
        <v>11353</v>
      </c>
      <c r="G2530" s="1" t="s">
        <v>357</v>
      </c>
      <c r="H2530" s="1" t="s">
        <v>357</v>
      </c>
      <c r="I2530" s="1" t="s">
        <v>11333</v>
      </c>
      <c r="J2530" s="1" t="s">
        <v>10768</v>
      </c>
      <c r="K2530" s="1" t="s">
        <v>9542</v>
      </c>
      <c r="L2530" s="1" t="s">
        <v>9543</v>
      </c>
      <c r="M2530" s="1" t="s">
        <v>357</v>
      </c>
      <c r="N2530" s="1" t="s">
        <v>357</v>
      </c>
      <c r="O2530" s="1" t="s">
        <v>357</v>
      </c>
      <c r="P2530" s="1" t="s">
        <v>357</v>
      </c>
      <c r="Q2530" s="1" t="s">
        <v>357</v>
      </c>
      <c r="R2530" s="1" t="s">
        <v>357</v>
      </c>
      <c r="S2530" s="1" t="s">
        <v>357</v>
      </c>
      <c r="T2530" s="1" t="s">
        <v>11349</v>
      </c>
      <c r="U2530" s="1" t="s">
        <v>357</v>
      </c>
      <c r="V2530" s="1" t="s">
        <v>357</v>
      </c>
      <c r="W2530" s="1" t="s">
        <v>357</v>
      </c>
      <c r="X2530" s="1" t="s">
        <v>357</v>
      </c>
    </row>
    <row r="2531" spans="1:24">
      <c r="A2531" s="1" t="s">
        <v>7073</v>
      </c>
      <c r="B2531" s="1" t="s">
        <v>7074</v>
      </c>
      <c r="C2531" s="1" t="s">
        <v>7041</v>
      </c>
      <c r="D2531" s="1" t="s">
        <v>357</v>
      </c>
      <c r="E2531" s="1" t="s">
        <v>357</v>
      </c>
      <c r="F2531" s="1" t="s">
        <v>11354</v>
      </c>
      <c r="G2531" s="1" t="s">
        <v>357</v>
      </c>
      <c r="H2531" s="1" t="s">
        <v>357</v>
      </c>
      <c r="I2531" s="1" t="s">
        <v>11333</v>
      </c>
      <c r="J2531" s="1" t="s">
        <v>10768</v>
      </c>
      <c r="K2531" s="1" t="s">
        <v>9542</v>
      </c>
      <c r="L2531" s="1" t="s">
        <v>9543</v>
      </c>
      <c r="M2531" s="1" t="s">
        <v>357</v>
      </c>
      <c r="N2531" s="1" t="s">
        <v>357</v>
      </c>
      <c r="O2531" s="1" t="s">
        <v>357</v>
      </c>
      <c r="P2531" s="1" t="s">
        <v>357</v>
      </c>
      <c r="Q2531" s="1" t="s">
        <v>357</v>
      </c>
      <c r="R2531" s="1" t="s">
        <v>357</v>
      </c>
      <c r="S2531" s="1" t="s">
        <v>357</v>
      </c>
      <c r="T2531" s="1" t="s">
        <v>11349</v>
      </c>
      <c r="U2531" s="1" t="s">
        <v>357</v>
      </c>
      <c r="V2531" s="1" t="s">
        <v>357</v>
      </c>
      <c r="W2531" s="1" t="s">
        <v>357</v>
      </c>
      <c r="X2531" s="1" t="s">
        <v>357</v>
      </c>
    </row>
    <row r="2532" spans="1:24">
      <c r="A2532" s="1" t="s">
        <v>7076</v>
      </c>
      <c r="B2532" s="1" t="s">
        <v>7077</v>
      </c>
      <c r="C2532" s="1" t="s">
        <v>7080</v>
      </c>
      <c r="D2532" s="1" t="s">
        <v>357</v>
      </c>
      <c r="E2532" s="1" t="s">
        <v>357</v>
      </c>
      <c r="F2532" s="1" t="s">
        <v>11355</v>
      </c>
      <c r="G2532" s="1" t="s">
        <v>357</v>
      </c>
      <c r="H2532" s="1" t="s">
        <v>357</v>
      </c>
      <c r="I2532" s="1" t="s">
        <v>11324</v>
      </c>
      <c r="J2532" s="1" t="s">
        <v>357</v>
      </c>
      <c r="K2532" s="1" t="s">
        <v>357</v>
      </c>
      <c r="L2532" s="1" t="s">
        <v>357</v>
      </c>
      <c r="M2532" s="1" t="s">
        <v>357</v>
      </c>
      <c r="N2532" s="1" t="s">
        <v>357</v>
      </c>
      <c r="O2532" s="1" t="s">
        <v>357</v>
      </c>
      <c r="P2532" s="1" t="s">
        <v>357</v>
      </c>
      <c r="Q2532" s="1" t="s">
        <v>357</v>
      </c>
      <c r="R2532" s="1" t="s">
        <v>357</v>
      </c>
      <c r="S2532" s="1" t="s">
        <v>357</v>
      </c>
      <c r="T2532" s="1" t="s">
        <v>11356</v>
      </c>
      <c r="U2532" s="1" t="s">
        <v>357</v>
      </c>
      <c r="V2532" s="1" t="s">
        <v>357</v>
      </c>
      <c r="W2532" s="1" t="s">
        <v>357</v>
      </c>
      <c r="X2532" s="1" t="s">
        <v>357</v>
      </c>
    </row>
    <row r="2533" spans="1:24">
      <c r="A2533" s="1" t="s">
        <v>7081</v>
      </c>
      <c r="B2533" s="1" t="s">
        <v>7082</v>
      </c>
      <c r="C2533" s="1" t="s">
        <v>7080</v>
      </c>
      <c r="D2533" s="1" t="s">
        <v>357</v>
      </c>
      <c r="E2533" s="1" t="s">
        <v>357</v>
      </c>
      <c r="F2533" s="1" t="s">
        <v>11357</v>
      </c>
      <c r="G2533" s="1" t="s">
        <v>357</v>
      </c>
      <c r="H2533" s="1" t="s">
        <v>357</v>
      </c>
      <c r="I2533" s="1" t="s">
        <v>11324</v>
      </c>
      <c r="J2533" s="1" t="s">
        <v>357</v>
      </c>
      <c r="K2533" s="1" t="s">
        <v>357</v>
      </c>
      <c r="L2533" s="1" t="s">
        <v>357</v>
      </c>
      <c r="M2533" s="1" t="s">
        <v>357</v>
      </c>
      <c r="N2533" s="1" t="s">
        <v>357</v>
      </c>
      <c r="O2533" s="1" t="s">
        <v>357</v>
      </c>
      <c r="P2533" s="1" t="s">
        <v>357</v>
      </c>
      <c r="Q2533" s="1" t="s">
        <v>357</v>
      </c>
      <c r="R2533" s="1" t="s">
        <v>357</v>
      </c>
      <c r="S2533" s="1" t="s">
        <v>357</v>
      </c>
      <c r="T2533" s="1" t="s">
        <v>11356</v>
      </c>
      <c r="U2533" s="1" t="s">
        <v>357</v>
      </c>
      <c r="V2533" s="1" t="s">
        <v>357</v>
      </c>
      <c r="W2533" s="1" t="s">
        <v>357</v>
      </c>
      <c r="X2533" s="1" t="s">
        <v>357</v>
      </c>
    </row>
    <row r="2534" spans="1:24">
      <c r="A2534" s="1" t="s">
        <v>7084</v>
      </c>
      <c r="B2534" s="1" t="s">
        <v>7085</v>
      </c>
      <c r="C2534" s="1" t="s">
        <v>7080</v>
      </c>
      <c r="D2534" s="1" t="s">
        <v>357</v>
      </c>
      <c r="E2534" s="1" t="s">
        <v>357</v>
      </c>
      <c r="F2534" s="1" t="s">
        <v>11358</v>
      </c>
      <c r="G2534" s="1" t="s">
        <v>357</v>
      </c>
      <c r="H2534" s="1" t="s">
        <v>357</v>
      </c>
      <c r="I2534" s="1" t="s">
        <v>11324</v>
      </c>
      <c r="J2534" s="1" t="s">
        <v>357</v>
      </c>
      <c r="K2534" s="1" t="s">
        <v>357</v>
      </c>
      <c r="L2534" s="1" t="s">
        <v>357</v>
      </c>
      <c r="M2534" s="1" t="s">
        <v>357</v>
      </c>
      <c r="N2534" s="1" t="s">
        <v>357</v>
      </c>
      <c r="O2534" s="1" t="s">
        <v>357</v>
      </c>
      <c r="P2534" s="1" t="s">
        <v>357</v>
      </c>
      <c r="Q2534" s="1" t="s">
        <v>357</v>
      </c>
      <c r="R2534" s="1" t="s">
        <v>357</v>
      </c>
      <c r="S2534" s="1" t="s">
        <v>357</v>
      </c>
      <c r="T2534" s="1" t="s">
        <v>11356</v>
      </c>
      <c r="U2534" s="1" t="s">
        <v>357</v>
      </c>
      <c r="V2534" s="1" t="s">
        <v>357</v>
      </c>
      <c r="W2534" s="1" t="s">
        <v>357</v>
      </c>
      <c r="X2534" s="1" t="s">
        <v>357</v>
      </c>
    </row>
    <row r="2535" spans="1:24">
      <c r="A2535" s="1" t="s">
        <v>7087</v>
      </c>
      <c r="B2535" s="1" t="s">
        <v>7088</v>
      </c>
      <c r="C2535" s="1" t="s">
        <v>7080</v>
      </c>
      <c r="D2535" s="1" t="s">
        <v>357</v>
      </c>
      <c r="E2535" s="1" t="s">
        <v>357</v>
      </c>
      <c r="F2535" s="1" t="s">
        <v>11359</v>
      </c>
      <c r="G2535" s="1" t="s">
        <v>357</v>
      </c>
      <c r="H2535" s="1" t="s">
        <v>357</v>
      </c>
      <c r="I2535" s="1" t="s">
        <v>11324</v>
      </c>
      <c r="J2535" s="1" t="s">
        <v>357</v>
      </c>
      <c r="K2535" s="1" t="s">
        <v>357</v>
      </c>
      <c r="L2535" s="1" t="s">
        <v>357</v>
      </c>
      <c r="M2535" s="1" t="s">
        <v>357</v>
      </c>
      <c r="N2535" s="1" t="s">
        <v>357</v>
      </c>
      <c r="O2535" s="1" t="s">
        <v>357</v>
      </c>
      <c r="P2535" s="1" t="s">
        <v>357</v>
      </c>
      <c r="Q2535" s="1" t="s">
        <v>357</v>
      </c>
      <c r="R2535" s="1" t="s">
        <v>357</v>
      </c>
      <c r="S2535" s="1" t="s">
        <v>357</v>
      </c>
      <c r="T2535" s="1" t="s">
        <v>11356</v>
      </c>
      <c r="U2535" s="1" t="s">
        <v>357</v>
      </c>
      <c r="V2535" s="1" t="s">
        <v>357</v>
      </c>
      <c r="W2535" s="1" t="s">
        <v>357</v>
      </c>
      <c r="X2535" s="1" t="s">
        <v>357</v>
      </c>
    </row>
    <row r="2536" spans="1:24">
      <c r="A2536" s="1" t="s">
        <v>7090</v>
      </c>
      <c r="B2536" s="1" t="s">
        <v>7091</v>
      </c>
      <c r="C2536" s="1" t="s">
        <v>7080</v>
      </c>
      <c r="D2536" s="1" t="s">
        <v>357</v>
      </c>
      <c r="E2536" s="1" t="s">
        <v>357</v>
      </c>
      <c r="F2536" s="1" t="s">
        <v>11360</v>
      </c>
      <c r="G2536" s="1" t="s">
        <v>357</v>
      </c>
      <c r="H2536" s="1" t="s">
        <v>357</v>
      </c>
      <c r="I2536" s="1" t="s">
        <v>11324</v>
      </c>
      <c r="J2536" s="1" t="s">
        <v>357</v>
      </c>
      <c r="K2536" s="1" t="s">
        <v>357</v>
      </c>
      <c r="L2536" s="1" t="s">
        <v>357</v>
      </c>
      <c r="M2536" s="1" t="s">
        <v>357</v>
      </c>
      <c r="N2536" s="1" t="s">
        <v>357</v>
      </c>
      <c r="O2536" s="1" t="s">
        <v>357</v>
      </c>
      <c r="P2536" s="1" t="s">
        <v>357</v>
      </c>
      <c r="Q2536" s="1" t="s">
        <v>357</v>
      </c>
      <c r="R2536" s="1" t="s">
        <v>357</v>
      </c>
      <c r="S2536" s="1" t="s">
        <v>357</v>
      </c>
      <c r="T2536" s="1" t="s">
        <v>11356</v>
      </c>
      <c r="U2536" s="1" t="s">
        <v>357</v>
      </c>
      <c r="V2536" s="1" t="s">
        <v>357</v>
      </c>
      <c r="W2536" s="1" t="s">
        <v>357</v>
      </c>
      <c r="X2536" s="1" t="s">
        <v>357</v>
      </c>
    </row>
    <row r="2537" spans="1:24">
      <c r="A2537" s="1" t="s">
        <v>7093</v>
      </c>
      <c r="B2537" s="1" t="s">
        <v>7094</v>
      </c>
      <c r="C2537" s="1" t="s">
        <v>7080</v>
      </c>
      <c r="D2537" s="1" t="s">
        <v>357</v>
      </c>
      <c r="E2537" s="1" t="s">
        <v>357</v>
      </c>
      <c r="F2537" s="1" t="s">
        <v>11361</v>
      </c>
      <c r="G2537" s="1" t="s">
        <v>357</v>
      </c>
      <c r="H2537" s="1" t="s">
        <v>357</v>
      </c>
      <c r="I2537" s="1" t="s">
        <v>11324</v>
      </c>
      <c r="J2537" s="1" t="s">
        <v>357</v>
      </c>
      <c r="K2537" s="1" t="s">
        <v>357</v>
      </c>
      <c r="L2537" s="1" t="s">
        <v>357</v>
      </c>
      <c r="M2537" s="1" t="s">
        <v>357</v>
      </c>
      <c r="N2537" s="1" t="s">
        <v>357</v>
      </c>
      <c r="O2537" s="1" t="s">
        <v>357</v>
      </c>
      <c r="P2537" s="1" t="s">
        <v>357</v>
      </c>
      <c r="Q2537" s="1" t="s">
        <v>357</v>
      </c>
      <c r="R2537" s="1" t="s">
        <v>357</v>
      </c>
      <c r="S2537" s="1" t="s">
        <v>357</v>
      </c>
      <c r="T2537" s="1" t="s">
        <v>11356</v>
      </c>
      <c r="U2537" s="1" t="s">
        <v>357</v>
      </c>
      <c r="V2537" s="1" t="s">
        <v>357</v>
      </c>
      <c r="W2537" s="1" t="s">
        <v>357</v>
      </c>
      <c r="X2537" s="1" t="s">
        <v>357</v>
      </c>
    </row>
    <row r="2538" spans="1:24">
      <c r="A2538" s="1" t="s">
        <v>7096</v>
      </c>
      <c r="B2538" s="1" t="s">
        <v>7097</v>
      </c>
      <c r="C2538" s="1" t="s">
        <v>7080</v>
      </c>
      <c r="D2538" s="1" t="s">
        <v>357</v>
      </c>
      <c r="E2538" s="1" t="s">
        <v>357</v>
      </c>
      <c r="F2538" s="1" t="s">
        <v>11362</v>
      </c>
      <c r="G2538" s="1" t="s">
        <v>357</v>
      </c>
      <c r="H2538" s="1" t="s">
        <v>357</v>
      </c>
      <c r="I2538" s="1" t="s">
        <v>11333</v>
      </c>
      <c r="J2538" s="1" t="s">
        <v>10768</v>
      </c>
      <c r="K2538" s="1" t="s">
        <v>9542</v>
      </c>
      <c r="L2538" s="1" t="s">
        <v>9543</v>
      </c>
      <c r="M2538" s="1" t="s">
        <v>357</v>
      </c>
      <c r="N2538" s="1" t="s">
        <v>357</v>
      </c>
      <c r="O2538" s="1" t="s">
        <v>357</v>
      </c>
      <c r="P2538" s="1" t="s">
        <v>357</v>
      </c>
      <c r="Q2538" s="1" t="s">
        <v>357</v>
      </c>
      <c r="R2538" s="1" t="s">
        <v>357</v>
      </c>
      <c r="S2538" s="1" t="s">
        <v>357</v>
      </c>
      <c r="T2538" s="1" t="s">
        <v>11363</v>
      </c>
      <c r="U2538" s="1" t="s">
        <v>357</v>
      </c>
      <c r="V2538" s="1" t="s">
        <v>357</v>
      </c>
      <c r="W2538" s="1" t="s">
        <v>357</v>
      </c>
      <c r="X2538" s="1" t="s">
        <v>357</v>
      </c>
    </row>
    <row r="2539" spans="1:24">
      <c r="A2539" s="1" t="s">
        <v>7099</v>
      </c>
      <c r="B2539" s="1" t="s">
        <v>7100</v>
      </c>
      <c r="C2539" s="1" t="s">
        <v>7080</v>
      </c>
      <c r="D2539" s="1" t="s">
        <v>357</v>
      </c>
      <c r="E2539" s="1" t="s">
        <v>357</v>
      </c>
      <c r="F2539" s="1" t="s">
        <v>11364</v>
      </c>
      <c r="G2539" s="1" t="s">
        <v>357</v>
      </c>
      <c r="H2539" s="1" t="s">
        <v>357</v>
      </c>
      <c r="I2539" s="1" t="s">
        <v>11333</v>
      </c>
      <c r="J2539" s="1" t="s">
        <v>10768</v>
      </c>
      <c r="K2539" s="1" t="s">
        <v>9542</v>
      </c>
      <c r="L2539" s="1" t="s">
        <v>9543</v>
      </c>
      <c r="M2539" s="1" t="s">
        <v>357</v>
      </c>
      <c r="N2539" s="1" t="s">
        <v>357</v>
      </c>
      <c r="O2539" s="1" t="s">
        <v>357</v>
      </c>
      <c r="P2539" s="1" t="s">
        <v>357</v>
      </c>
      <c r="Q2539" s="1" t="s">
        <v>357</v>
      </c>
      <c r="R2539" s="1" t="s">
        <v>357</v>
      </c>
      <c r="S2539" s="1" t="s">
        <v>357</v>
      </c>
      <c r="T2539" s="1" t="s">
        <v>11363</v>
      </c>
      <c r="U2539" s="1" t="s">
        <v>357</v>
      </c>
      <c r="V2539" s="1" t="s">
        <v>357</v>
      </c>
      <c r="W2539" s="1" t="s">
        <v>357</v>
      </c>
      <c r="X2539" s="1" t="s">
        <v>357</v>
      </c>
    </row>
    <row r="2540" spans="1:24">
      <c r="A2540" s="1" t="s">
        <v>7102</v>
      </c>
      <c r="B2540" s="1" t="s">
        <v>7103</v>
      </c>
      <c r="C2540" s="1" t="s">
        <v>7080</v>
      </c>
      <c r="D2540" s="1" t="s">
        <v>357</v>
      </c>
      <c r="E2540" s="1" t="s">
        <v>357</v>
      </c>
      <c r="F2540" s="1" t="s">
        <v>357</v>
      </c>
      <c r="G2540" s="1" t="s">
        <v>357</v>
      </c>
      <c r="H2540" s="1" t="s">
        <v>357</v>
      </c>
      <c r="I2540" s="1" t="s">
        <v>11333</v>
      </c>
      <c r="J2540" s="1" t="s">
        <v>10768</v>
      </c>
      <c r="K2540" s="1" t="s">
        <v>9542</v>
      </c>
      <c r="L2540" s="1" t="s">
        <v>9543</v>
      </c>
      <c r="M2540" s="1" t="s">
        <v>357</v>
      </c>
      <c r="N2540" s="1" t="s">
        <v>357</v>
      </c>
      <c r="O2540" s="1" t="s">
        <v>357</v>
      </c>
      <c r="P2540" s="1" t="s">
        <v>357</v>
      </c>
      <c r="Q2540" s="1" t="s">
        <v>357</v>
      </c>
      <c r="R2540" s="1" t="s">
        <v>357</v>
      </c>
      <c r="S2540" s="1" t="s">
        <v>357</v>
      </c>
      <c r="T2540" s="1" t="s">
        <v>11363</v>
      </c>
      <c r="U2540" s="1" t="s">
        <v>357</v>
      </c>
      <c r="V2540" s="1" t="s">
        <v>357</v>
      </c>
      <c r="W2540" s="1" t="s">
        <v>357</v>
      </c>
      <c r="X2540" s="1" t="s">
        <v>357</v>
      </c>
    </row>
    <row r="2541" spans="1:24">
      <c r="A2541" s="1" t="s">
        <v>7105</v>
      </c>
      <c r="B2541" s="1" t="s">
        <v>7106</v>
      </c>
      <c r="C2541" s="1" t="s">
        <v>7080</v>
      </c>
      <c r="D2541" s="1" t="s">
        <v>357</v>
      </c>
      <c r="E2541" s="1" t="s">
        <v>357</v>
      </c>
      <c r="F2541" s="1" t="s">
        <v>11365</v>
      </c>
      <c r="G2541" s="1" t="s">
        <v>357</v>
      </c>
      <c r="H2541" s="1" t="s">
        <v>357</v>
      </c>
      <c r="I2541" s="1" t="s">
        <v>11333</v>
      </c>
      <c r="J2541" s="1" t="s">
        <v>10768</v>
      </c>
      <c r="K2541" s="1" t="s">
        <v>9542</v>
      </c>
      <c r="L2541" s="1" t="s">
        <v>9543</v>
      </c>
      <c r="M2541" s="1" t="s">
        <v>357</v>
      </c>
      <c r="N2541" s="1" t="s">
        <v>357</v>
      </c>
      <c r="O2541" s="1" t="s">
        <v>357</v>
      </c>
      <c r="P2541" s="1" t="s">
        <v>357</v>
      </c>
      <c r="Q2541" s="1" t="s">
        <v>357</v>
      </c>
      <c r="R2541" s="1" t="s">
        <v>357</v>
      </c>
      <c r="S2541" s="1" t="s">
        <v>357</v>
      </c>
      <c r="T2541" s="1" t="s">
        <v>11363</v>
      </c>
      <c r="U2541" s="1" t="s">
        <v>357</v>
      </c>
      <c r="V2541" s="1" t="s">
        <v>357</v>
      </c>
      <c r="W2541" s="1" t="s">
        <v>357</v>
      </c>
      <c r="X2541" s="1" t="s">
        <v>357</v>
      </c>
    </row>
    <row r="2542" spans="1:24">
      <c r="A2542" s="1" t="s">
        <v>7108</v>
      </c>
      <c r="B2542" s="1" t="s">
        <v>7109</v>
      </c>
      <c r="C2542" s="1" t="s">
        <v>7080</v>
      </c>
      <c r="D2542" s="1" t="s">
        <v>357</v>
      </c>
      <c r="E2542" s="1" t="s">
        <v>357</v>
      </c>
      <c r="F2542" s="1" t="s">
        <v>11366</v>
      </c>
      <c r="G2542" s="1" t="s">
        <v>357</v>
      </c>
      <c r="H2542" s="1" t="s">
        <v>357</v>
      </c>
      <c r="I2542" s="1" t="s">
        <v>11333</v>
      </c>
      <c r="J2542" s="1" t="s">
        <v>10768</v>
      </c>
      <c r="K2542" s="1" t="s">
        <v>9542</v>
      </c>
      <c r="L2542" s="1" t="s">
        <v>9543</v>
      </c>
      <c r="M2542" s="1" t="s">
        <v>357</v>
      </c>
      <c r="N2542" s="1" t="s">
        <v>357</v>
      </c>
      <c r="O2542" s="1" t="s">
        <v>357</v>
      </c>
      <c r="P2542" s="1" t="s">
        <v>357</v>
      </c>
      <c r="Q2542" s="1" t="s">
        <v>357</v>
      </c>
      <c r="R2542" s="1" t="s">
        <v>357</v>
      </c>
      <c r="S2542" s="1" t="s">
        <v>357</v>
      </c>
      <c r="T2542" s="1" t="s">
        <v>11363</v>
      </c>
      <c r="U2542" s="1" t="s">
        <v>357</v>
      </c>
      <c r="V2542" s="1" t="s">
        <v>357</v>
      </c>
      <c r="W2542" s="1" t="s">
        <v>357</v>
      </c>
      <c r="X2542" s="1" t="s">
        <v>357</v>
      </c>
    </row>
    <row r="2543" spans="1:24">
      <c r="A2543" s="1" t="s">
        <v>7111</v>
      </c>
      <c r="B2543" s="1" t="s">
        <v>7112</v>
      </c>
      <c r="C2543" s="1" t="s">
        <v>7080</v>
      </c>
      <c r="D2543" s="1" t="s">
        <v>357</v>
      </c>
      <c r="E2543" s="1" t="s">
        <v>357</v>
      </c>
      <c r="F2543" s="1" t="s">
        <v>11367</v>
      </c>
      <c r="G2543" s="1" t="s">
        <v>357</v>
      </c>
      <c r="H2543" s="1" t="s">
        <v>357</v>
      </c>
      <c r="I2543" s="1" t="s">
        <v>11333</v>
      </c>
      <c r="J2543" s="1" t="s">
        <v>10768</v>
      </c>
      <c r="K2543" s="1" t="s">
        <v>9542</v>
      </c>
      <c r="L2543" s="1" t="s">
        <v>9543</v>
      </c>
      <c r="M2543" s="1" t="s">
        <v>357</v>
      </c>
      <c r="N2543" s="1" t="s">
        <v>357</v>
      </c>
      <c r="O2543" s="1" t="s">
        <v>357</v>
      </c>
      <c r="P2543" s="1" t="s">
        <v>357</v>
      </c>
      <c r="Q2543" s="1" t="s">
        <v>357</v>
      </c>
      <c r="R2543" s="1" t="s">
        <v>357</v>
      </c>
      <c r="S2543" s="1" t="s">
        <v>357</v>
      </c>
      <c r="T2543" s="1" t="s">
        <v>11363</v>
      </c>
      <c r="U2543" s="1" t="s">
        <v>357</v>
      </c>
      <c r="V2543" s="1" t="s">
        <v>357</v>
      </c>
      <c r="W2543" s="1" t="s">
        <v>357</v>
      </c>
      <c r="X2543" s="1" t="s">
        <v>357</v>
      </c>
    </row>
    <row r="2544" spans="1:24">
      <c r="A2544" s="1" t="s">
        <v>5541</v>
      </c>
      <c r="B2544" s="1" t="s">
        <v>5542</v>
      </c>
      <c r="C2544" s="1" t="s">
        <v>5545</v>
      </c>
      <c r="D2544" s="1" t="s">
        <v>357</v>
      </c>
      <c r="E2544" s="1" t="s">
        <v>357</v>
      </c>
      <c r="F2544" s="1" t="s">
        <v>11368</v>
      </c>
      <c r="G2544" s="1" t="s">
        <v>357</v>
      </c>
      <c r="H2544" s="1" t="s">
        <v>357</v>
      </c>
      <c r="I2544" s="1" t="s">
        <v>11324</v>
      </c>
      <c r="J2544" s="1" t="s">
        <v>357</v>
      </c>
      <c r="K2544" s="1" t="s">
        <v>357</v>
      </c>
      <c r="L2544" s="1" t="s">
        <v>357</v>
      </c>
      <c r="M2544" s="1" t="s">
        <v>357</v>
      </c>
      <c r="N2544" s="1" t="s">
        <v>357</v>
      </c>
      <c r="O2544" s="1" t="s">
        <v>357</v>
      </c>
      <c r="P2544" s="1" t="s">
        <v>357</v>
      </c>
      <c r="Q2544" s="1" t="s">
        <v>357</v>
      </c>
      <c r="R2544" s="1" t="s">
        <v>357</v>
      </c>
      <c r="S2544" s="1" t="s">
        <v>357</v>
      </c>
      <c r="T2544" s="1" t="s">
        <v>11369</v>
      </c>
      <c r="U2544" s="1" t="s">
        <v>357</v>
      </c>
      <c r="V2544" s="1" t="s">
        <v>357</v>
      </c>
      <c r="W2544" s="1" t="s">
        <v>357</v>
      </c>
      <c r="X2544" s="1" t="s">
        <v>357</v>
      </c>
    </row>
    <row r="2545" spans="1:24">
      <c r="A2545" s="1" t="s">
        <v>5546</v>
      </c>
      <c r="B2545" s="1" t="s">
        <v>5547</v>
      </c>
      <c r="C2545" s="1" t="s">
        <v>5545</v>
      </c>
      <c r="D2545" s="1" t="s">
        <v>357</v>
      </c>
      <c r="E2545" s="1" t="s">
        <v>357</v>
      </c>
      <c r="F2545" s="1" t="s">
        <v>11370</v>
      </c>
      <c r="G2545" s="1" t="s">
        <v>357</v>
      </c>
      <c r="H2545" s="1" t="s">
        <v>357</v>
      </c>
      <c r="I2545" s="1" t="s">
        <v>11324</v>
      </c>
      <c r="J2545" s="1" t="s">
        <v>357</v>
      </c>
      <c r="K2545" s="1" t="s">
        <v>357</v>
      </c>
      <c r="L2545" s="1" t="s">
        <v>357</v>
      </c>
      <c r="M2545" s="1" t="s">
        <v>357</v>
      </c>
      <c r="N2545" s="1" t="s">
        <v>357</v>
      </c>
      <c r="O2545" s="1" t="s">
        <v>357</v>
      </c>
      <c r="P2545" s="1" t="s">
        <v>357</v>
      </c>
      <c r="Q2545" s="1" t="s">
        <v>357</v>
      </c>
      <c r="R2545" s="1" t="s">
        <v>357</v>
      </c>
      <c r="S2545" s="1" t="s">
        <v>357</v>
      </c>
      <c r="T2545" s="1" t="s">
        <v>11369</v>
      </c>
      <c r="U2545" s="1" t="s">
        <v>357</v>
      </c>
      <c r="V2545" s="1" t="s">
        <v>357</v>
      </c>
      <c r="W2545" s="1" t="s">
        <v>357</v>
      </c>
      <c r="X2545" s="1" t="s">
        <v>357</v>
      </c>
    </row>
    <row r="2546" spans="1:24">
      <c r="A2546" s="1" t="s">
        <v>5549</v>
      </c>
      <c r="B2546" s="1" t="s">
        <v>5550</v>
      </c>
      <c r="C2546" s="1" t="s">
        <v>5545</v>
      </c>
      <c r="D2546" s="1" t="s">
        <v>357</v>
      </c>
      <c r="E2546" s="1" t="s">
        <v>357</v>
      </c>
      <c r="F2546" s="1" t="s">
        <v>11371</v>
      </c>
      <c r="G2546" s="1" t="s">
        <v>357</v>
      </c>
      <c r="H2546" s="1" t="s">
        <v>357</v>
      </c>
      <c r="I2546" s="1" t="s">
        <v>11324</v>
      </c>
      <c r="J2546" s="1" t="s">
        <v>357</v>
      </c>
      <c r="K2546" s="1" t="s">
        <v>357</v>
      </c>
      <c r="L2546" s="1" t="s">
        <v>357</v>
      </c>
      <c r="M2546" s="1" t="s">
        <v>357</v>
      </c>
      <c r="N2546" s="1" t="s">
        <v>357</v>
      </c>
      <c r="O2546" s="1" t="s">
        <v>357</v>
      </c>
      <c r="P2546" s="1" t="s">
        <v>357</v>
      </c>
      <c r="Q2546" s="1" t="s">
        <v>357</v>
      </c>
      <c r="R2546" s="1" t="s">
        <v>357</v>
      </c>
      <c r="S2546" s="1" t="s">
        <v>357</v>
      </c>
      <c r="T2546" s="1" t="s">
        <v>11369</v>
      </c>
      <c r="U2546" s="1" t="s">
        <v>357</v>
      </c>
      <c r="V2546" s="1" t="s">
        <v>357</v>
      </c>
      <c r="W2546" s="1" t="s">
        <v>357</v>
      </c>
      <c r="X2546" s="1" t="s">
        <v>357</v>
      </c>
    </row>
    <row r="2547" spans="1:24">
      <c r="A2547" s="1" t="s">
        <v>5552</v>
      </c>
      <c r="B2547" s="1" t="s">
        <v>5553</v>
      </c>
      <c r="C2547" s="1" t="s">
        <v>5545</v>
      </c>
      <c r="D2547" s="1" t="s">
        <v>357</v>
      </c>
      <c r="E2547" s="1" t="s">
        <v>357</v>
      </c>
      <c r="F2547" s="1" t="s">
        <v>11372</v>
      </c>
      <c r="G2547" s="1" t="s">
        <v>357</v>
      </c>
      <c r="H2547" s="1" t="s">
        <v>357</v>
      </c>
      <c r="I2547" s="1" t="s">
        <v>11324</v>
      </c>
      <c r="J2547" s="1" t="s">
        <v>357</v>
      </c>
      <c r="K2547" s="1" t="s">
        <v>357</v>
      </c>
      <c r="L2547" s="1" t="s">
        <v>357</v>
      </c>
      <c r="M2547" s="1" t="s">
        <v>357</v>
      </c>
      <c r="N2547" s="1" t="s">
        <v>357</v>
      </c>
      <c r="O2547" s="1" t="s">
        <v>357</v>
      </c>
      <c r="P2547" s="1" t="s">
        <v>357</v>
      </c>
      <c r="Q2547" s="1" t="s">
        <v>357</v>
      </c>
      <c r="R2547" s="1" t="s">
        <v>357</v>
      </c>
      <c r="S2547" s="1" t="s">
        <v>357</v>
      </c>
      <c r="T2547" s="1" t="s">
        <v>11369</v>
      </c>
      <c r="U2547" s="1" t="s">
        <v>357</v>
      </c>
      <c r="V2547" s="1" t="s">
        <v>357</v>
      </c>
      <c r="W2547" s="1" t="s">
        <v>357</v>
      </c>
      <c r="X2547" s="1" t="s">
        <v>357</v>
      </c>
    </row>
    <row r="2548" spans="1:24">
      <c r="A2548" s="1" t="s">
        <v>5555</v>
      </c>
      <c r="B2548" s="1" t="s">
        <v>5556</v>
      </c>
      <c r="C2548" s="1" t="s">
        <v>5545</v>
      </c>
      <c r="D2548" s="1" t="s">
        <v>357</v>
      </c>
      <c r="E2548" s="1" t="s">
        <v>357</v>
      </c>
      <c r="F2548" s="1" t="s">
        <v>11373</v>
      </c>
      <c r="G2548" s="1" t="s">
        <v>357</v>
      </c>
      <c r="H2548" s="1" t="s">
        <v>357</v>
      </c>
      <c r="I2548" s="1" t="s">
        <v>11324</v>
      </c>
      <c r="J2548" s="1" t="s">
        <v>357</v>
      </c>
      <c r="K2548" s="1" t="s">
        <v>357</v>
      </c>
      <c r="L2548" s="1" t="s">
        <v>357</v>
      </c>
      <c r="M2548" s="1" t="s">
        <v>357</v>
      </c>
      <c r="N2548" s="1" t="s">
        <v>357</v>
      </c>
      <c r="O2548" s="1" t="s">
        <v>357</v>
      </c>
      <c r="P2548" s="1" t="s">
        <v>357</v>
      </c>
      <c r="Q2548" s="1" t="s">
        <v>357</v>
      </c>
      <c r="R2548" s="1" t="s">
        <v>357</v>
      </c>
      <c r="S2548" s="1" t="s">
        <v>357</v>
      </c>
      <c r="T2548" s="1" t="s">
        <v>11369</v>
      </c>
      <c r="U2548" s="1" t="s">
        <v>357</v>
      </c>
      <c r="V2548" s="1" t="s">
        <v>357</v>
      </c>
      <c r="W2548" s="1" t="s">
        <v>357</v>
      </c>
      <c r="X2548" s="1" t="s">
        <v>357</v>
      </c>
    </row>
    <row r="2549" spans="1:24">
      <c r="A2549" s="1" t="s">
        <v>5558</v>
      </c>
      <c r="B2549" s="1" t="s">
        <v>5559</v>
      </c>
      <c r="C2549" s="1" t="s">
        <v>5545</v>
      </c>
      <c r="D2549" s="1" t="s">
        <v>357</v>
      </c>
      <c r="E2549" s="1" t="s">
        <v>357</v>
      </c>
      <c r="F2549" s="1" t="s">
        <v>11374</v>
      </c>
      <c r="G2549" s="1" t="s">
        <v>357</v>
      </c>
      <c r="H2549" s="1" t="s">
        <v>357</v>
      </c>
      <c r="I2549" s="1" t="s">
        <v>11324</v>
      </c>
      <c r="J2549" s="1" t="s">
        <v>357</v>
      </c>
      <c r="K2549" s="1" t="s">
        <v>357</v>
      </c>
      <c r="L2549" s="1" t="s">
        <v>357</v>
      </c>
      <c r="M2549" s="1" t="s">
        <v>357</v>
      </c>
      <c r="N2549" s="1" t="s">
        <v>357</v>
      </c>
      <c r="O2549" s="1" t="s">
        <v>357</v>
      </c>
      <c r="P2549" s="1" t="s">
        <v>357</v>
      </c>
      <c r="Q2549" s="1" t="s">
        <v>357</v>
      </c>
      <c r="R2549" s="1" t="s">
        <v>357</v>
      </c>
      <c r="S2549" s="1" t="s">
        <v>357</v>
      </c>
      <c r="T2549" s="1" t="s">
        <v>11369</v>
      </c>
      <c r="U2549" s="1" t="s">
        <v>357</v>
      </c>
      <c r="V2549" s="1" t="s">
        <v>357</v>
      </c>
      <c r="W2549" s="1" t="s">
        <v>357</v>
      </c>
      <c r="X2549" s="1" t="s">
        <v>357</v>
      </c>
    </row>
    <row r="2550" spans="1:24">
      <c r="A2550" s="1" t="s">
        <v>7888</v>
      </c>
      <c r="B2550" s="1" t="s">
        <v>7889</v>
      </c>
      <c r="C2550" s="1" t="s">
        <v>7892</v>
      </c>
      <c r="D2550" s="1" t="s">
        <v>357</v>
      </c>
      <c r="E2550" s="1" t="s">
        <v>357</v>
      </c>
      <c r="F2550" s="1" t="s">
        <v>11375</v>
      </c>
      <c r="G2550" s="1" t="s">
        <v>357</v>
      </c>
      <c r="H2550" s="1" t="s">
        <v>357</v>
      </c>
      <c r="I2550" s="1" t="s">
        <v>11324</v>
      </c>
      <c r="J2550" s="1" t="s">
        <v>357</v>
      </c>
      <c r="K2550" s="1" t="s">
        <v>357</v>
      </c>
      <c r="L2550" s="1" t="s">
        <v>357</v>
      </c>
      <c r="M2550" s="1" t="s">
        <v>357</v>
      </c>
      <c r="N2550" s="1" t="s">
        <v>357</v>
      </c>
      <c r="O2550" s="1" t="s">
        <v>357</v>
      </c>
      <c r="P2550" s="1" t="s">
        <v>357</v>
      </c>
      <c r="Q2550" s="1" t="s">
        <v>357</v>
      </c>
      <c r="R2550" s="1" t="s">
        <v>357</v>
      </c>
      <c r="S2550" s="1" t="s">
        <v>357</v>
      </c>
      <c r="T2550" s="1" t="s">
        <v>11376</v>
      </c>
      <c r="U2550" s="1" t="s">
        <v>357</v>
      </c>
      <c r="V2550" s="1" t="s">
        <v>357</v>
      </c>
      <c r="W2550" s="1" t="s">
        <v>357</v>
      </c>
      <c r="X2550" s="1" t="s">
        <v>357</v>
      </c>
    </row>
    <row r="2551" spans="1:24">
      <c r="A2551" s="1" t="s">
        <v>7894</v>
      </c>
      <c r="B2551" s="1" t="s">
        <v>7895</v>
      </c>
      <c r="C2551" s="1" t="s">
        <v>7892</v>
      </c>
      <c r="D2551" s="1" t="s">
        <v>357</v>
      </c>
      <c r="E2551" s="1" t="s">
        <v>357</v>
      </c>
      <c r="F2551" s="1" t="s">
        <v>11377</v>
      </c>
      <c r="G2551" s="1" t="s">
        <v>357</v>
      </c>
      <c r="H2551" s="1" t="s">
        <v>357</v>
      </c>
      <c r="I2551" s="1" t="s">
        <v>11324</v>
      </c>
      <c r="J2551" s="1" t="s">
        <v>357</v>
      </c>
      <c r="K2551" s="1" t="s">
        <v>357</v>
      </c>
      <c r="L2551" s="1" t="s">
        <v>357</v>
      </c>
      <c r="M2551" s="1" t="s">
        <v>357</v>
      </c>
      <c r="N2551" s="1" t="s">
        <v>357</v>
      </c>
      <c r="O2551" s="1" t="s">
        <v>357</v>
      </c>
      <c r="P2551" s="1" t="s">
        <v>357</v>
      </c>
      <c r="Q2551" s="1" t="s">
        <v>357</v>
      </c>
      <c r="R2551" s="1" t="s">
        <v>357</v>
      </c>
      <c r="S2551" s="1" t="s">
        <v>357</v>
      </c>
      <c r="T2551" s="1" t="s">
        <v>11376</v>
      </c>
      <c r="U2551" s="1" t="s">
        <v>357</v>
      </c>
      <c r="V2551" s="1" t="s">
        <v>357</v>
      </c>
      <c r="W2551" s="1" t="s">
        <v>357</v>
      </c>
      <c r="X2551" s="1" t="s">
        <v>357</v>
      </c>
    </row>
    <row r="2552" spans="1:24">
      <c r="A2552" s="1" t="s">
        <v>7897</v>
      </c>
      <c r="B2552" s="1" t="s">
        <v>7898</v>
      </c>
      <c r="C2552" s="1" t="s">
        <v>7892</v>
      </c>
      <c r="D2552" s="1" t="s">
        <v>357</v>
      </c>
      <c r="E2552" s="1" t="s">
        <v>357</v>
      </c>
      <c r="F2552" s="1" t="s">
        <v>11378</v>
      </c>
      <c r="G2552" s="1" t="s">
        <v>357</v>
      </c>
      <c r="H2552" s="1" t="s">
        <v>357</v>
      </c>
      <c r="I2552" s="1" t="s">
        <v>11324</v>
      </c>
      <c r="J2552" s="1" t="s">
        <v>357</v>
      </c>
      <c r="K2552" s="1" t="s">
        <v>357</v>
      </c>
      <c r="L2552" s="1" t="s">
        <v>357</v>
      </c>
      <c r="M2552" s="1" t="s">
        <v>357</v>
      </c>
      <c r="N2552" s="1" t="s">
        <v>357</v>
      </c>
      <c r="O2552" s="1" t="s">
        <v>357</v>
      </c>
      <c r="P2552" s="1" t="s">
        <v>357</v>
      </c>
      <c r="Q2552" s="1" t="s">
        <v>357</v>
      </c>
      <c r="R2552" s="1" t="s">
        <v>357</v>
      </c>
      <c r="S2552" s="1" t="s">
        <v>357</v>
      </c>
      <c r="T2552" s="1" t="s">
        <v>11376</v>
      </c>
      <c r="U2552" s="1" t="s">
        <v>357</v>
      </c>
      <c r="V2552" s="1" t="s">
        <v>357</v>
      </c>
      <c r="W2552" s="1" t="s">
        <v>357</v>
      </c>
      <c r="X2552" s="1" t="s">
        <v>357</v>
      </c>
    </row>
    <row r="2553" spans="1:24">
      <c r="A2553" s="1" t="s">
        <v>7900</v>
      </c>
      <c r="B2553" s="1" t="s">
        <v>7901</v>
      </c>
      <c r="C2553" s="1" t="s">
        <v>7892</v>
      </c>
      <c r="D2553" s="1" t="s">
        <v>357</v>
      </c>
      <c r="E2553" s="1" t="s">
        <v>357</v>
      </c>
      <c r="F2553" s="1" t="s">
        <v>11379</v>
      </c>
      <c r="G2553" s="1" t="s">
        <v>357</v>
      </c>
      <c r="H2553" s="1" t="s">
        <v>357</v>
      </c>
      <c r="I2553" s="1" t="s">
        <v>11324</v>
      </c>
      <c r="J2553" s="1" t="s">
        <v>357</v>
      </c>
      <c r="K2553" s="1" t="s">
        <v>357</v>
      </c>
      <c r="L2553" s="1" t="s">
        <v>357</v>
      </c>
      <c r="M2553" s="1" t="s">
        <v>357</v>
      </c>
      <c r="N2553" s="1" t="s">
        <v>357</v>
      </c>
      <c r="O2553" s="1" t="s">
        <v>357</v>
      </c>
      <c r="P2553" s="1" t="s">
        <v>357</v>
      </c>
      <c r="Q2553" s="1" t="s">
        <v>357</v>
      </c>
      <c r="R2553" s="1" t="s">
        <v>357</v>
      </c>
      <c r="S2553" s="1" t="s">
        <v>357</v>
      </c>
      <c r="T2553" s="1" t="s">
        <v>11376</v>
      </c>
      <c r="U2553" s="1" t="s">
        <v>357</v>
      </c>
      <c r="V2553" s="1" t="s">
        <v>357</v>
      </c>
      <c r="W2553" s="1" t="s">
        <v>357</v>
      </c>
      <c r="X2553" s="1" t="s">
        <v>357</v>
      </c>
    </row>
    <row r="2554" spans="1:24">
      <c r="A2554" s="1" t="s">
        <v>7903</v>
      </c>
      <c r="B2554" s="1" t="s">
        <v>7904</v>
      </c>
      <c r="C2554" s="1" t="s">
        <v>7892</v>
      </c>
      <c r="D2554" s="1" t="s">
        <v>357</v>
      </c>
      <c r="E2554" s="1" t="s">
        <v>357</v>
      </c>
      <c r="F2554" s="1" t="s">
        <v>11380</v>
      </c>
      <c r="G2554" s="1" t="s">
        <v>357</v>
      </c>
      <c r="H2554" s="1" t="s">
        <v>357</v>
      </c>
      <c r="I2554" s="1" t="s">
        <v>11324</v>
      </c>
      <c r="J2554" s="1" t="s">
        <v>357</v>
      </c>
      <c r="K2554" s="1" t="s">
        <v>357</v>
      </c>
      <c r="L2554" s="1" t="s">
        <v>357</v>
      </c>
      <c r="M2554" s="1" t="s">
        <v>357</v>
      </c>
      <c r="N2554" s="1" t="s">
        <v>357</v>
      </c>
      <c r="O2554" s="1" t="s">
        <v>357</v>
      </c>
      <c r="P2554" s="1" t="s">
        <v>357</v>
      </c>
      <c r="Q2554" s="1" t="s">
        <v>357</v>
      </c>
      <c r="R2554" s="1" t="s">
        <v>357</v>
      </c>
      <c r="S2554" s="1" t="s">
        <v>357</v>
      </c>
      <c r="T2554" s="1" t="s">
        <v>11376</v>
      </c>
      <c r="U2554" s="1" t="s">
        <v>357</v>
      </c>
      <c r="V2554" s="1" t="s">
        <v>357</v>
      </c>
      <c r="W2554" s="1" t="s">
        <v>357</v>
      </c>
      <c r="X2554" s="1" t="s">
        <v>357</v>
      </c>
    </row>
    <row r="2555" spans="1:24">
      <c r="A2555" s="1" t="s">
        <v>7906</v>
      </c>
      <c r="B2555" s="1" t="s">
        <v>7907</v>
      </c>
      <c r="C2555" s="1" t="s">
        <v>7892</v>
      </c>
      <c r="D2555" s="1" t="s">
        <v>357</v>
      </c>
      <c r="E2555" s="1" t="s">
        <v>357</v>
      </c>
      <c r="F2555" s="1" t="s">
        <v>11381</v>
      </c>
      <c r="G2555" s="1" t="s">
        <v>357</v>
      </c>
      <c r="H2555" s="1" t="s">
        <v>357</v>
      </c>
      <c r="I2555" s="1" t="s">
        <v>11324</v>
      </c>
      <c r="J2555" s="1" t="s">
        <v>357</v>
      </c>
      <c r="K2555" s="1" t="s">
        <v>357</v>
      </c>
      <c r="L2555" s="1" t="s">
        <v>357</v>
      </c>
      <c r="M2555" s="1" t="s">
        <v>357</v>
      </c>
      <c r="N2555" s="1" t="s">
        <v>357</v>
      </c>
      <c r="O2555" s="1" t="s">
        <v>357</v>
      </c>
      <c r="P2555" s="1" t="s">
        <v>357</v>
      </c>
      <c r="Q2555" s="1" t="s">
        <v>357</v>
      </c>
      <c r="R2555" s="1" t="s">
        <v>357</v>
      </c>
      <c r="S2555" s="1" t="s">
        <v>357</v>
      </c>
      <c r="T2555" s="1" t="s">
        <v>11376</v>
      </c>
      <c r="U2555" s="1" t="s">
        <v>357</v>
      </c>
      <c r="V2555" s="1" t="s">
        <v>357</v>
      </c>
      <c r="W2555" s="1" t="s">
        <v>357</v>
      </c>
      <c r="X2555" s="1" t="s">
        <v>357</v>
      </c>
    </row>
    <row r="2556" spans="1:24">
      <c r="A2556" s="1" t="s">
        <v>7872</v>
      </c>
      <c r="B2556" s="1" t="s">
        <v>7873</v>
      </c>
      <c r="C2556" s="1" t="s">
        <v>7876</v>
      </c>
      <c r="D2556" s="1" t="s">
        <v>357</v>
      </c>
      <c r="E2556" s="1" t="s">
        <v>357</v>
      </c>
      <c r="F2556" s="1" t="s">
        <v>357</v>
      </c>
      <c r="G2556" s="1" t="s">
        <v>357</v>
      </c>
      <c r="H2556" s="1" t="s">
        <v>357</v>
      </c>
      <c r="I2556" s="1" t="s">
        <v>11333</v>
      </c>
      <c r="J2556" s="1" t="s">
        <v>10768</v>
      </c>
      <c r="K2556" s="1" t="s">
        <v>9542</v>
      </c>
      <c r="L2556" s="1" t="s">
        <v>9543</v>
      </c>
      <c r="M2556" s="1" t="s">
        <v>357</v>
      </c>
      <c r="N2556" s="1" t="s">
        <v>357</v>
      </c>
      <c r="O2556" s="1" t="s">
        <v>357</v>
      </c>
      <c r="P2556" s="1" t="s">
        <v>357</v>
      </c>
      <c r="Q2556" s="1" t="s">
        <v>357</v>
      </c>
      <c r="R2556" s="1" t="s">
        <v>357</v>
      </c>
      <c r="S2556" s="1" t="s">
        <v>357</v>
      </c>
      <c r="T2556" s="1" t="s">
        <v>11382</v>
      </c>
      <c r="U2556" s="1" t="s">
        <v>357</v>
      </c>
      <c r="V2556" s="1" t="s">
        <v>357</v>
      </c>
      <c r="W2556" s="1" t="s">
        <v>357</v>
      </c>
      <c r="X2556" s="1" t="s">
        <v>357</v>
      </c>
    </row>
    <row r="2557" spans="1:24">
      <c r="A2557" s="1" t="s">
        <v>7879</v>
      </c>
      <c r="B2557" s="1" t="s">
        <v>7880</v>
      </c>
      <c r="C2557" s="1" t="s">
        <v>7876</v>
      </c>
      <c r="D2557" s="1" t="s">
        <v>357</v>
      </c>
      <c r="E2557" s="1" t="s">
        <v>357</v>
      </c>
      <c r="F2557" s="1" t="s">
        <v>11383</v>
      </c>
      <c r="G2557" s="1" t="s">
        <v>357</v>
      </c>
      <c r="H2557" s="1" t="s">
        <v>357</v>
      </c>
      <c r="I2557" s="1" t="s">
        <v>11333</v>
      </c>
      <c r="J2557" s="1" t="s">
        <v>10768</v>
      </c>
      <c r="K2557" s="1" t="s">
        <v>9542</v>
      </c>
      <c r="L2557" s="1" t="s">
        <v>9543</v>
      </c>
      <c r="M2557" s="1" t="s">
        <v>357</v>
      </c>
      <c r="N2557" s="1" t="s">
        <v>357</v>
      </c>
      <c r="O2557" s="1" t="s">
        <v>357</v>
      </c>
      <c r="P2557" s="1" t="s">
        <v>357</v>
      </c>
      <c r="Q2557" s="1" t="s">
        <v>357</v>
      </c>
      <c r="R2557" s="1" t="s">
        <v>357</v>
      </c>
      <c r="S2557" s="1" t="s">
        <v>357</v>
      </c>
      <c r="T2557" s="1" t="s">
        <v>11382</v>
      </c>
      <c r="U2557" s="1" t="s">
        <v>357</v>
      </c>
      <c r="V2557" s="1" t="s">
        <v>357</v>
      </c>
      <c r="W2557" s="1" t="s">
        <v>357</v>
      </c>
      <c r="X2557" s="1" t="s">
        <v>357</v>
      </c>
    </row>
    <row r="2558" spans="1:24">
      <c r="A2558" s="1" t="s">
        <v>7882</v>
      </c>
      <c r="B2558" s="1" t="s">
        <v>7883</v>
      </c>
      <c r="C2558" s="1" t="s">
        <v>7876</v>
      </c>
      <c r="D2558" s="1" t="s">
        <v>357</v>
      </c>
      <c r="E2558" s="1" t="s">
        <v>357</v>
      </c>
      <c r="F2558" s="1" t="s">
        <v>11384</v>
      </c>
      <c r="G2558" s="1" t="s">
        <v>357</v>
      </c>
      <c r="H2558" s="1" t="s">
        <v>357</v>
      </c>
      <c r="I2558" s="1" t="s">
        <v>11333</v>
      </c>
      <c r="J2558" s="1" t="s">
        <v>10768</v>
      </c>
      <c r="K2558" s="1" t="s">
        <v>9542</v>
      </c>
      <c r="L2558" s="1" t="s">
        <v>9543</v>
      </c>
      <c r="M2558" s="1" t="s">
        <v>357</v>
      </c>
      <c r="N2558" s="1" t="s">
        <v>357</v>
      </c>
      <c r="O2558" s="1" t="s">
        <v>357</v>
      </c>
      <c r="P2558" s="1" t="s">
        <v>357</v>
      </c>
      <c r="Q2558" s="1" t="s">
        <v>357</v>
      </c>
      <c r="R2558" s="1" t="s">
        <v>357</v>
      </c>
      <c r="S2558" s="1" t="s">
        <v>357</v>
      </c>
      <c r="T2558" s="1" t="s">
        <v>11382</v>
      </c>
      <c r="U2558" s="1" t="s">
        <v>357</v>
      </c>
      <c r="V2558" s="1" t="s">
        <v>357</v>
      </c>
      <c r="W2558" s="1" t="s">
        <v>357</v>
      </c>
      <c r="X2558" s="1" t="s">
        <v>357</v>
      </c>
    </row>
    <row r="2559" spans="1:24">
      <c r="A2559" s="1" t="s">
        <v>7885</v>
      </c>
      <c r="B2559" s="1" t="s">
        <v>7886</v>
      </c>
      <c r="C2559" s="1" t="s">
        <v>7876</v>
      </c>
      <c r="D2559" s="1" t="s">
        <v>357</v>
      </c>
      <c r="E2559" s="1" t="s">
        <v>357</v>
      </c>
      <c r="F2559" s="1" t="s">
        <v>11385</v>
      </c>
      <c r="G2559" s="1" t="s">
        <v>357</v>
      </c>
      <c r="H2559" s="1" t="s">
        <v>357</v>
      </c>
      <c r="I2559" s="1" t="s">
        <v>11333</v>
      </c>
      <c r="J2559" s="1" t="s">
        <v>10768</v>
      </c>
      <c r="K2559" s="1" t="s">
        <v>9542</v>
      </c>
      <c r="L2559" s="1" t="s">
        <v>9543</v>
      </c>
      <c r="M2559" s="1" t="s">
        <v>357</v>
      </c>
      <c r="N2559" s="1" t="s">
        <v>357</v>
      </c>
      <c r="O2559" s="1" t="s">
        <v>357</v>
      </c>
      <c r="P2559" s="1" t="s">
        <v>357</v>
      </c>
      <c r="Q2559" s="1" t="s">
        <v>357</v>
      </c>
      <c r="R2559" s="1" t="s">
        <v>357</v>
      </c>
      <c r="S2559" s="1" t="s">
        <v>357</v>
      </c>
      <c r="T2559" s="1" t="s">
        <v>11382</v>
      </c>
      <c r="U2559" s="1" t="s">
        <v>357</v>
      </c>
      <c r="V2559" s="1" t="s">
        <v>357</v>
      </c>
      <c r="W2559" s="1" t="s">
        <v>357</v>
      </c>
      <c r="X2559" s="1" t="s">
        <v>357</v>
      </c>
    </row>
    <row r="2560" spans="1:24">
      <c r="A2560" s="1" t="s">
        <v>2498</v>
      </c>
      <c r="B2560" s="1" t="s">
        <v>2499</v>
      </c>
      <c r="C2560" s="1" t="s">
        <v>2503</v>
      </c>
      <c r="D2560" s="1" t="s">
        <v>357</v>
      </c>
      <c r="E2560" s="1" t="s">
        <v>357</v>
      </c>
      <c r="F2560" s="1" t="s">
        <v>357</v>
      </c>
      <c r="G2560" s="1" t="s">
        <v>357</v>
      </c>
      <c r="H2560" s="1" t="s">
        <v>357</v>
      </c>
      <c r="I2560" s="1" t="s">
        <v>357</v>
      </c>
      <c r="J2560" s="1" t="s">
        <v>357</v>
      </c>
      <c r="K2560" s="1" t="s">
        <v>357</v>
      </c>
      <c r="L2560" s="1" t="s">
        <v>357</v>
      </c>
      <c r="M2560" s="1" t="s">
        <v>357</v>
      </c>
      <c r="N2560" s="1" t="s">
        <v>357</v>
      </c>
      <c r="O2560" s="1" t="s">
        <v>357</v>
      </c>
      <c r="P2560" s="1" t="s">
        <v>357</v>
      </c>
      <c r="Q2560" s="1" t="s">
        <v>357</v>
      </c>
      <c r="R2560" s="1" t="s">
        <v>357</v>
      </c>
      <c r="S2560" s="1" t="s">
        <v>357</v>
      </c>
      <c r="T2560" s="1" t="s">
        <v>11386</v>
      </c>
      <c r="U2560" s="1" t="s">
        <v>357</v>
      </c>
      <c r="V2560" s="1" t="s">
        <v>357</v>
      </c>
      <c r="W2560" s="1" t="s">
        <v>357</v>
      </c>
      <c r="X2560" s="1" t="s">
        <v>357</v>
      </c>
    </row>
    <row r="2561" spans="1:24">
      <c r="A2561" s="1" t="s">
        <v>2505</v>
      </c>
      <c r="B2561" s="1" t="s">
        <v>2506</v>
      </c>
      <c r="C2561" s="1" t="s">
        <v>2503</v>
      </c>
      <c r="D2561" s="1" t="s">
        <v>357</v>
      </c>
      <c r="E2561" s="1" t="s">
        <v>357</v>
      </c>
      <c r="F2561" s="1" t="s">
        <v>11387</v>
      </c>
      <c r="G2561" s="1" t="s">
        <v>357</v>
      </c>
      <c r="H2561" s="1" t="s">
        <v>357</v>
      </c>
      <c r="I2561" s="1" t="s">
        <v>11324</v>
      </c>
      <c r="J2561" s="1" t="s">
        <v>357</v>
      </c>
      <c r="K2561" s="1" t="s">
        <v>357</v>
      </c>
      <c r="L2561" s="1" t="s">
        <v>357</v>
      </c>
      <c r="M2561" s="1" t="s">
        <v>357</v>
      </c>
      <c r="N2561" s="1" t="s">
        <v>357</v>
      </c>
      <c r="O2561" s="1" t="s">
        <v>357</v>
      </c>
      <c r="P2561" s="1" t="s">
        <v>357</v>
      </c>
      <c r="Q2561" s="1" t="s">
        <v>357</v>
      </c>
      <c r="R2561" s="1" t="s">
        <v>357</v>
      </c>
      <c r="S2561" s="1" t="s">
        <v>357</v>
      </c>
      <c r="T2561" s="1" t="s">
        <v>11386</v>
      </c>
      <c r="U2561" s="1" t="s">
        <v>357</v>
      </c>
      <c r="V2561" s="1" t="s">
        <v>357</v>
      </c>
      <c r="W2561" s="1" t="s">
        <v>357</v>
      </c>
      <c r="X2561" s="1" t="s">
        <v>357</v>
      </c>
    </row>
    <row r="2562" spans="1:24">
      <c r="A2562" s="1" t="s">
        <v>2508</v>
      </c>
      <c r="B2562" s="1" t="s">
        <v>2509</v>
      </c>
      <c r="C2562" s="1" t="s">
        <v>2503</v>
      </c>
      <c r="D2562" s="1" t="s">
        <v>357</v>
      </c>
      <c r="E2562" s="1" t="s">
        <v>357</v>
      </c>
      <c r="F2562" s="1" t="s">
        <v>11388</v>
      </c>
      <c r="G2562" s="1" t="s">
        <v>357</v>
      </c>
      <c r="H2562" s="1" t="s">
        <v>357</v>
      </c>
      <c r="I2562" s="1" t="s">
        <v>11324</v>
      </c>
      <c r="J2562" s="1" t="s">
        <v>357</v>
      </c>
      <c r="K2562" s="1" t="s">
        <v>357</v>
      </c>
      <c r="L2562" s="1" t="s">
        <v>357</v>
      </c>
      <c r="M2562" s="1" t="s">
        <v>357</v>
      </c>
      <c r="N2562" s="1" t="s">
        <v>357</v>
      </c>
      <c r="O2562" s="1" t="s">
        <v>357</v>
      </c>
      <c r="P2562" s="1" t="s">
        <v>357</v>
      </c>
      <c r="Q2562" s="1" t="s">
        <v>357</v>
      </c>
      <c r="R2562" s="1" t="s">
        <v>357</v>
      </c>
      <c r="S2562" s="1" t="s">
        <v>357</v>
      </c>
      <c r="T2562" s="1" t="s">
        <v>11386</v>
      </c>
      <c r="U2562" s="1" t="s">
        <v>357</v>
      </c>
      <c r="V2562" s="1" t="s">
        <v>357</v>
      </c>
      <c r="W2562" s="1" t="s">
        <v>357</v>
      </c>
      <c r="X2562" s="1" t="s">
        <v>357</v>
      </c>
    </row>
    <row r="2563" spans="1:24">
      <c r="A2563" s="1" t="s">
        <v>2511</v>
      </c>
      <c r="B2563" s="1" t="s">
        <v>2512</v>
      </c>
      <c r="C2563" s="1" t="s">
        <v>2503</v>
      </c>
      <c r="D2563" s="1" t="s">
        <v>357</v>
      </c>
      <c r="E2563" s="1" t="s">
        <v>357</v>
      </c>
      <c r="F2563" s="1" t="s">
        <v>11389</v>
      </c>
      <c r="G2563" s="1" t="s">
        <v>357</v>
      </c>
      <c r="H2563" s="1" t="s">
        <v>357</v>
      </c>
      <c r="I2563" s="1" t="s">
        <v>11324</v>
      </c>
      <c r="J2563" s="1" t="s">
        <v>357</v>
      </c>
      <c r="K2563" s="1" t="s">
        <v>357</v>
      </c>
      <c r="L2563" s="1" t="s">
        <v>357</v>
      </c>
      <c r="M2563" s="1" t="s">
        <v>357</v>
      </c>
      <c r="N2563" s="1" t="s">
        <v>357</v>
      </c>
      <c r="O2563" s="1" t="s">
        <v>357</v>
      </c>
      <c r="P2563" s="1" t="s">
        <v>357</v>
      </c>
      <c r="Q2563" s="1" t="s">
        <v>357</v>
      </c>
      <c r="R2563" s="1" t="s">
        <v>357</v>
      </c>
      <c r="S2563" s="1" t="s">
        <v>357</v>
      </c>
      <c r="T2563" s="1" t="s">
        <v>11386</v>
      </c>
      <c r="U2563" s="1" t="s">
        <v>357</v>
      </c>
      <c r="V2563" s="1" t="s">
        <v>357</v>
      </c>
      <c r="W2563" s="1" t="s">
        <v>357</v>
      </c>
      <c r="X2563" s="1" t="s">
        <v>357</v>
      </c>
    </row>
    <row r="2564" spans="1:24">
      <c r="A2564" s="1" t="s">
        <v>2514</v>
      </c>
      <c r="B2564" s="1" t="s">
        <v>2515</v>
      </c>
      <c r="C2564" s="1" t="s">
        <v>2503</v>
      </c>
      <c r="D2564" s="1" t="s">
        <v>357</v>
      </c>
      <c r="E2564" s="1" t="s">
        <v>357</v>
      </c>
      <c r="F2564" s="1" t="s">
        <v>11390</v>
      </c>
      <c r="G2564" s="1" t="s">
        <v>357</v>
      </c>
      <c r="H2564" s="1" t="s">
        <v>357</v>
      </c>
      <c r="I2564" s="1" t="s">
        <v>11324</v>
      </c>
      <c r="J2564" s="1" t="s">
        <v>357</v>
      </c>
      <c r="K2564" s="1" t="s">
        <v>357</v>
      </c>
      <c r="L2564" s="1" t="s">
        <v>357</v>
      </c>
      <c r="M2564" s="1" t="s">
        <v>357</v>
      </c>
      <c r="N2564" s="1" t="s">
        <v>357</v>
      </c>
      <c r="O2564" s="1" t="s">
        <v>357</v>
      </c>
      <c r="P2564" s="1" t="s">
        <v>357</v>
      </c>
      <c r="Q2564" s="1" t="s">
        <v>357</v>
      </c>
      <c r="R2564" s="1" t="s">
        <v>357</v>
      </c>
      <c r="S2564" s="1" t="s">
        <v>357</v>
      </c>
      <c r="T2564" s="1" t="s">
        <v>11386</v>
      </c>
      <c r="U2564" s="1" t="s">
        <v>357</v>
      </c>
      <c r="V2564" s="1" t="s">
        <v>357</v>
      </c>
      <c r="W2564" s="1" t="s">
        <v>357</v>
      </c>
      <c r="X2564" s="1" t="s">
        <v>357</v>
      </c>
    </row>
    <row r="2565" spans="1:24">
      <c r="A2565" s="1" t="s">
        <v>2517</v>
      </c>
      <c r="B2565" s="1" t="s">
        <v>2518</v>
      </c>
      <c r="C2565" s="1" t="s">
        <v>2503</v>
      </c>
      <c r="D2565" s="1" t="s">
        <v>357</v>
      </c>
      <c r="E2565" s="1" t="s">
        <v>357</v>
      </c>
      <c r="F2565" s="1" t="s">
        <v>11391</v>
      </c>
      <c r="G2565" s="1" t="s">
        <v>357</v>
      </c>
      <c r="H2565" s="1" t="s">
        <v>357</v>
      </c>
      <c r="I2565" s="1" t="s">
        <v>11324</v>
      </c>
      <c r="J2565" s="1" t="s">
        <v>357</v>
      </c>
      <c r="K2565" s="1" t="s">
        <v>357</v>
      </c>
      <c r="L2565" s="1" t="s">
        <v>357</v>
      </c>
      <c r="M2565" s="1" t="s">
        <v>357</v>
      </c>
      <c r="N2565" s="1" t="s">
        <v>357</v>
      </c>
      <c r="O2565" s="1" t="s">
        <v>357</v>
      </c>
      <c r="P2565" s="1" t="s">
        <v>357</v>
      </c>
      <c r="Q2565" s="1" t="s">
        <v>357</v>
      </c>
      <c r="R2565" s="1" t="s">
        <v>357</v>
      </c>
      <c r="S2565" s="1" t="s">
        <v>357</v>
      </c>
      <c r="T2565" s="1" t="s">
        <v>11386</v>
      </c>
      <c r="U2565" s="1" t="s">
        <v>357</v>
      </c>
      <c r="V2565" s="1" t="s">
        <v>357</v>
      </c>
      <c r="W2565" s="1" t="s">
        <v>357</v>
      </c>
      <c r="X2565" s="1" t="s">
        <v>357</v>
      </c>
    </row>
    <row r="2566" spans="1:24">
      <c r="A2566" s="1" t="s">
        <v>2520</v>
      </c>
      <c r="B2566" s="1" t="s">
        <v>2521</v>
      </c>
      <c r="C2566" s="1" t="s">
        <v>2503</v>
      </c>
      <c r="D2566" s="1" t="s">
        <v>357</v>
      </c>
      <c r="E2566" s="1" t="s">
        <v>357</v>
      </c>
      <c r="F2566" s="1" t="s">
        <v>11392</v>
      </c>
      <c r="G2566" s="1" t="s">
        <v>357</v>
      </c>
      <c r="H2566" s="1" t="s">
        <v>357</v>
      </c>
      <c r="I2566" s="1" t="s">
        <v>11324</v>
      </c>
      <c r="J2566" s="1" t="s">
        <v>357</v>
      </c>
      <c r="K2566" s="1" t="s">
        <v>357</v>
      </c>
      <c r="L2566" s="1" t="s">
        <v>357</v>
      </c>
      <c r="M2566" s="1" t="s">
        <v>357</v>
      </c>
      <c r="N2566" s="1" t="s">
        <v>357</v>
      </c>
      <c r="O2566" s="1" t="s">
        <v>357</v>
      </c>
      <c r="P2566" s="1" t="s">
        <v>357</v>
      </c>
      <c r="Q2566" s="1" t="s">
        <v>357</v>
      </c>
      <c r="R2566" s="1" t="s">
        <v>357</v>
      </c>
      <c r="S2566" s="1" t="s">
        <v>357</v>
      </c>
      <c r="T2566" s="1" t="s">
        <v>11386</v>
      </c>
      <c r="U2566" s="1" t="s">
        <v>357</v>
      </c>
      <c r="V2566" s="1" t="s">
        <v>357</v>
      </c>
      <c r="W2566" s="1" t="s">
        <v>357</v>
      </c>
      <c r="X2566" s="1" t="s">
        <v>357</v>
      </c>
    </row>
    <row r="2567" spans="1:24">
      <c r="A2567" s="1" t="s">
        <v>2523</v>
      </c>
      <c r="B2567" s="1" t="s">
        <v>2524</v>
      </c>
      <c r="C2567" s="1" t="s">
        <v>2503</v>
      </c>
      <c r="D2567" s="1" t="s">
        <v>357</v>
      </c>
      <c r="E2567" s="1" t="s">
        <v>357</v>
      </c>
      <c r="F2567" s="1" t="s">
        <v>11393</v>
      </c>
      <c r="G2567" s="1" t="s">
        <v>357</v>
      </c>
      <c r="H2567" s="1" t="s">
        <v>357</v>
      </c>
      <c r="I2567" s="1" t="s">
        <v>11333</v>
      </c>
      <c r="J2567" s="1" t="s">
        <v>10768</v>
      </c>
      <c r="K2567" s="1" t="s">
        <v>9542</v>
      </c>
      <c r="L2567" s="1" t="s">
        <v>9543</v>
      </c>
      <c r="M2567" s="1" t="s">
        <v>357</v>
      </c>
      <c r="N2567" s="1" t="s">
        <v>357</v>
      </c>
      <c r="O2567" s="1" t="s">
        <v>357</v>
      </c>
      <c r="P2567" s="1" t="s">
        <v>357</v>
      </c>
      <c r="Q2567" s="1" t="s">
        <v>357</v>
      </c>
      <c r="R2567" s="1" t="s">
        <v>357</v>
      </c>
      <c r="S2567" s="1" t="s">
        <v>357</v>
      </c>
      <c r="T2567" s="1" t="s">
        <v>11394</v>
      </c>
      <c r="U2567" s="1" t="s">
        <v>357</v>
      </c>
      <c r="V2567" s="1" t="s">
        <v>357</v>
      </c>
      <c r="W2567" s="1" t="s">
        <v>357</v>
      </c>
      <c r="X2567" s="1" t="s">
        <v>357</v>
      </c>
    </row>
    <row r="2568" spans="1:24">
      <c r="A2568" s="1" t="s">
        <v>2526</v>
      </c>
      <c r="B2568" s="1" t="s">
        <v>2527</v>
      </c>
      <c r="C2568" s="1" t="s">
        <v>2503</v>
      </c>
      <c r="D2568" s="1" t="s">
        <v>357</v>
      </c>
      <c r="E2568" s="1" t="s">
        <v>357</v>
      </c>
      <c r="F2568" s="1" t="s">
        <v>11395</v>
      </c>
      <c r="G2568" s="1" t="s">
        <v>357</v>
      </c>
      <c r="H2568" s="1" t="s">
        <v>357</v>
      </c>
      <c r="I2568" s="1" t="s">
        <v>11333</v>
      </c>
      <c r="J2568" s="1" t="s">
        <v>10768</v>
      </c>
      <c r="K2568" s="1" t="s">
        <v>9542</v>
      </c>
      <c r="L2568" s="1" t="s">
        <v>9543</v>
      </c>
      <c r="M2568" s="1" t="s">
        <v>357</v>
      </c>
      <c r="N2568" s="1" t="s">
        <v>357</v>
      </c>
      <c r="O2568" s="1" t="s">
        <v>357</v>
      </c>
      <c r="P2568" s="1" t="s">
        <v>357</v>
      </c>
      <c r="Q2568" s="1" t="s">
        <v>357</v>
      </c>
      <c r="R2568" s="1" t="s">
        <v>357</v>
      </c>
      <c r="S2568" s="1" t="s">
        <v>357</v>
      </c>
      <c r="T2568" s="1" t="s">
        <v>11394</v>
      </c>
      <c r="U2568" s="1" t="s">
        <v>357</v>
      </c>
      <c r="V2568" s="1" t="s">
        <v>357</v>
      </c>
      <c r="W2568" s="1" t="s">
        <v>357</v>
      </c>
      <c r="X2568" s="1" t="s">
        <v>357</v>
      </c>
    </row>
    <row r="2569" spans="1:24">
      <c r="A2569" s="1" t="s">
        <v>2529</v>
      </c>
      <c r="B2569" s="1" t="s">
        <v>2530</v>
      </c>
      <c r="C2569" s="1" t="s">
        <v>2503</v>
      </c>
      <c r="D2569" s="1" t="s">
        <v>357</v>
      </c>
      <c r="E2569" s="1" t="s">
        <v>357</v>
      </c>
      <c r="F2569" s="1" t="s">
        <v>11396</v>
      </c>
      <c r="G2569" s="1" t="s">
        <v>357</v>
      </c>
      <c r="H2569" s="1" t="s">
        <v>357</v>
      </c>
      <c r="I2569" s="1" t="s">
        <v>11333</v>
      </c>
      <c r="J2569" s="1" t="s">
        <v>10768</v>
      </c>
      <c r="K2569" s="1" t="s">
        <v>9542</v>
      </c>
      <c r="L2569" s="1" t="s">
        <v>9543</v>
      </c>
      <c r="M2569" s="1" t="s">
        <v>357</v>
      </c>
      <c r="N2569" s="1" t="s">
        <v>357</v>
      </c>
      <c r="O2569" s="1" t="s">
        <v>357</v>
      </c>
      <c r="P2569" s="1" t="s">
        <v>357</v>
      </c>
      <c r="Q2569" s="1" t="s">
        <v>357</v>
      </c>
      <c r="R2569" s="1" t="s">
        <v>357</v>
      </c>
      <c r="S2569" s="1" t="s">
        <v>357</v>
      </c>
      <c r="T2569" s="1" t="s">
        <v>11394</v>
      </c>
      <c r="U2569" s="1" t="s">
        <v>357</v>
      </c>
      <c r="V2569" s="1" t="s">
        <v>357</v>
      </c>
      <c r="W2569" s="1" t="s">
        <v>357</v>
      </c>
      <c r="X2569" s="1" t="s">
        <v>357</v>
      </c>
    </row>
    <row r="2570" spans="1:24">
      <c r="A2570" s="1" t="s">
        <v>2532</v>
      </c>
      <c r="B2570" s="1" t="s">
        <v>2533</v>
      </c>
      <c r="C2570" s="1" t="s">
        <v>2503</v>
      </c>
      <c r="D2570" s="1" t="s">
        <v>357</v>
      </c>
      <c r="E2570" s="1" t="s">
        <v>357</v>
      </c>
      <c r="F2570" s="1" t="s">
        <v>11397</v>
      </c>
      <c r="G2570" s="1" t="s">
        <v>357</v>
      </c>
      <c r="H2570" s="1" t="s">
        <v>357</v>
      </c>
      <c r="I2570" s="1" t="s">
        <v>11333</v>
      </c>
      <c r="J2570" s="1" t="s">
        <v>10768</v>
      </c>
      <c r="K2570" s="1" t="s">
        <v>9542</v>
      </c>
      <c r="L2570" s="1" t="s">
        <v>9543</v>
      </c>
      <c r="M2570" s="1" t="s">
        <v>357</v>
      </c>
      <c r="N2570" s="1" t="s">
        <v>357</v>
      </c>
      <c r="O2570" s="1" t="s">
        <v>357</v>
      </c>
      <c r="P2570" s="1" t="s">
        <v>357</v>
      </c>
      <c r="Q2570" s="1" t="s">
        <v>357</v>
      </c>
      <c r="R2570" s="1" t="s">
        <v>357</v>
      </c>
      <c r="S2570" s="1" t="s">
        <v>357</v>
      </c>
      <c r="T2570" s="1" t="s">
        <v>11394</v>
      </c>
      <c r="U2570" s="1" t="s">
        <v>357</v>
      </c>
      <c r="V2570" s="1" t="s">
        <v>357</v>
      </c>
      <c r="W2570" s="1" t="s">
        <v>357</v>
      </c>
      <c r="X2570" s="1" t="s">
        <v>357</v>
      </c>
    </row>
    <row r="2571" spans="1:24">
      <c r="A2571" s="32" t="s">
        <v>2574</v>
      </c>
      <c r="B2571" s="32" t="s">
        <v>2575</v>
      </c>
      <c r="C2571" s="1" t="s">
        <v>2578</v>
      </c>
      <c r="D2571" s="1" t="s">
        <v>357</v>
      </c>
      <c r="E2571" s="1" t="s">
        <v>357</v>
      </c>
      <c r="F2571" s="1" t="s">
        <v>357</v>
      </c>
      <c r="G2571" s="1" t="s">
        <v>357</v>
      </c>
      <c r="H2571" s="1" t="s">
        <v>357</v>
      </c>
      <c r="I2571" s="1" t="s">
        <v>357</v>
      </c>
      <c r="J2571" s="1" t="s">
        <v>357</v>
      </c>
      <c r="K2571" s="1" t="s">
        <v>357</v>
      </c>
      <c r="L2571" s="1" t="s">
        <v>357</v>
      </c>
      <c r="M2571" s="1" t="s">
        <v>357</v>
      </c>
      <c r="N2571" s="1" t="s">
        <v>357</v>
      </c>
      <c r="O2571" s="1" t="s">
        <v>357</v>
      </c>
      <c r="P2571" s="1" t="s">
        <v>357</v>
      </c>
      <c r="Q2571" s="1" t="s">
        <v>357</v>
      </c>
      <c r="R2571" s="1" t="s">
        <v>357</v>
      </c>
      <c r="S2571" s="1" t="s">
        <v>357</v>
      </c>
      <c r="T2571" s="1" t="s">
        <v>357</v>
      </c>
      <c r="U2571" s="1" t="s">
        <v>357</v>
      </c>
      <c r="V2571" s="1" t="s">
        <v>357</v>
      </c>
      <c r="W2571" s="1" t="s">
        <v>357</v>
      </c>
      <c r="X2571" s="1" t="s">
        <v>357</v>
      </c>
    </row>
    <row r="2572" spans="1:24">
      <c r="A2572" s="32" t="s">
        <v>2580</v>
      </c>
      <c r="B2572" s="32" t="s">
        <v>2581</v>
      </c>
      <c r="C2572" s="1" t="s">
        <v>2578</v>
      </c>
      <c r="D2572" s="1" t="s">
        <v>357</v>
      </c>
      <c r="E2572" s="1" t="s">
        <v>357</v>
      </c>
      <c r="F2572" s="1" t="s">
        <v>357</v>
      </c>
      <c r="G2572" s="1" t="s">
        <v>357</v>
      </c>
      <c r="H2572" s="1" t="s">
        <v>357</v>
      </c>
      <c r="I2572" s="1" t="s">
        <v>357</v>
      </c>
      <c r="J2572" s="1" t="s">
        <v>357</v>
      </c>
      <c r="K2572" s="1" t="s">
        <v>357</v>
      </c>
      <c r="L2572" s="1" t="s">
        <v>357</v>
      </c>
      <c r="M2572" s="1" t="s">
        <v>357</v>
      </c>
      <c r="N2572" s="1" t="s">
        <v>357</v>
      </c>
      <c r="O2572" s="1" t="s">
        <v>357</v>
      </c>
      <c r="P2572" s="1" t="s">
        <v>357</v>
      </c>
      <c r="Q2572" s="1" t="s">
        <v>357</v>
      </c>
      <c r="R2572" s="1" t="s">
        <v>357</v>
      </c>
      <c r="S2572" s="1" t="s">
        <v>357</v>
      </c>
      <c r="T2572" s="1" t="s">
        <v>357</v>
      </c>
      <c r="U2572" s="1" t="s">
        <v>357</v>
      </c>
      <c r="V2572" s="1" t="s">
        <v>357</v>
      </c>
      <c r="W2572" s="1" t="s">
        <v>357</v>
      </c>
      <c r="X2572" s="1" t="s">
        <v>357</v>
      </c>
    </row>
    <row r="2573" spans="1:24">
      <c r="A2573" s="32" t="s">
        <v>2583</v>
      </c>
      <c r="B2573" s="32" t="s">
        <v>2584</v>
      </c>
      <c r="C2573" s="1" t="s">
        <v>2578</v>
      </c>
      <c r="D2573" s="1" t="s">
        <v>357</v>
      </c>
      <c r="E2573" s="1" t="s">
        <v>357</v>
      </c>
      <c r="F2573" s="1" t="s">
        <v>357</v>
      </c>
      <c r="G2573" s="1" t="s">
        <v>357</v>
      </c>
      <c r="H2573" s="1" t="s">
        <v>357</v>
      </c>
      <c r="I2573" s="1" t="s">
        <v>357</v>
      </c>
      <c r="J2573" s="1" t="s">
        <v>357</v>
      </c>
      <c r="K2573" s="1" t="s">
        <v>357</v>
      </c>
      <c r="L2573" s="1" t="s">
        <v>357</v>
      </c>
      <c r="M2573" s="1" t="s">
        <v>357</v>
      </c>
      <c r="N2573" s="1" t="s">
        <v>357</v>
      </c>
      <c r="O2573" s="1" t="s">
        <v>357</v>
      </c>
      <c r="P2573" s="1" t="s">
        <v>357</v>
      </c>
      <c r="Q2573" s="1" t="s">
        <v>357</v>
      </c>
      <c r="R2573" s="1" t="s">
        <v>357</v>
      </c>
      <c r="S2573" s="1" t="s">
        <v>357</v>
      </c>
      <c r="T2573" s="1" t="s">
        <v>357</v>
      </c>
      <c r="U2573" s="1" t="s">
        <v>357</v>
      </c>
      <c r="V2573" s="1" t="s">
        <v>357</v>
      </c>
      <c r="W2573" s="1" t="s">
        <v>357</v>
      </c>
      <c r="X2573" s="1" t="s">
        <v>357</v>
      </c>
    </row>
    <row r="2574" spans="1:24">
      <c r="A2574" s="32" t="s">
        <v>2586</v>
      </c>
      <c r="B2574" s="32" t="s">
        <v>2587</v>
      </c>
      <c r="C2574" s="1" t="s">
        <v>2578</v>
      </c>
      <c r="D2574" s="1" t="s">
        <v>357</v>
      </c>
      <c r="E2574" s="1" t="s">
        <v>357</v>
      </c>
      <c r="F2574" s="1" t="s">
        <v>357</v>
      </c>
      <c r="G2574" s="1" t="s">
        <v>357</v>
      </c>
      <c r="H2574" s="1" t="s">
        <v>357</v>
      </c>
      <c r="I2574" s="1" t="s">
        <v>357</v>
      </c>
      <c r="J2574" s="1" t="s">
        <v>357</v>
      </c>
      <c r="K2574" s="1" t="s">
        <v>357</v>
      </c>
      <c r="L2574" s="1" t="s">
        <v>357</v>
      </c>
      <c r="M2574" s="1" t="s">
        <v>357</v>
      </c>
      <c r="N2574" s="1" t="s">
        <v>357</v>
      </c>
      <c r="O2574" s="1" t="s">
        <v>357</v>
      </c>
      <c r="P2574" s="1" t="s">
        <v>357</v>
      </c>
      <c r="Q2574" s="1" t="s">
        <v>357</v>
      </c>
      <c r="R2574" s="1" t="s">
        <v>357</v>
      </c>
      <c r="S2574" s="1" t="s">
        <v>357</v>
      </c>
      <c r="T2574" s="1" t="s">
        <v>357</v>
      </c>
      <c r="U2574" s="1" t="s">
        <v>357</v>
      </c>
      <c r="V2574" s="1" t="s">
        <v>357</v>
      </c>
      <c r="W2574" s="1" t="s">
        <v>357</v>
      </c>
      <c r="X2574" s="1" t="s">
        <v>357</v>
      </c>
    </row>
    <row r="2575" spans="1:24">
      <c r="A2575" s="32" t="s">
        <v>2589</v>
      </c>
      <c r="B2575" s="32" t="s">
        <v>2590</v>
      </c>
      <c r="C2575" s="1" t="s">
        <v>2578</v>
      </c>
      <c r="D2575" s="1" t="s">
        <v>357</v>
      </c>
      <c r="E2575" s="1" t="s">
        <v>357</v>
      </c>
      <c r="F2575" s="1" t="s">
        <v>357</v>
      </c>
      <c r="G2575" s="1" t="s">
        <v>357</v>
      </c>
      <c r="H2575" s="1" t="s">
        <v>357</v>
      </c>
      <c r="I2575" s="1" t="s">
        <v>357</v>
      </c>
      <c r="J2575" s="1" t="s">
        <v>357</v>
      </c>
      <c r="K2575" s="1" t="s">
        <v>357</v>
      </c>
      <c r="L2575" s="1" t="s">
        <v>357</v>
      </c>
      <c r="M2575" s="1" t="s">
        <v>357</v>
      </c>
      <c r="N2575" s="1" t="s">
        <v>357</v>
      </c>
      <c r="O2575" s="1" t="s">
        <v>357</v>
      </c>
      <c r="P2575" s="1" t="s">
        <v>357</v>
      </c>
      <c r="Q2575" s="1" t="s">
        <v>357</v>
      </c>
      <c r="R2575" s="1" t="s">
        <v>357</v>
      </c>
      <c r="S2575" s="1" t="s">
        <v>357</v>
      </c>
      <c r="T2575" s="1" t="s">
        <v>357</v>
      </c>
      <c r="U2575" s="1" t="s">
        <v>357</v>
      </c>
      <c r="V2575" s="1" t="s">
        <v>357</v>
      </c>
      <c r="W2575" s="1" t="s">
        <v>357</v>
      </c>
      <c r="X2575" s="1" t="s">
        <v>357</v>
      </c>
    </row>
    <row r="2576" spans="1:24">
      <c r="A2576" s="32" t="s">
        <v>2592</v>
      </c>
      <c r="B2576" s="32" t="s">
        <v>2593</v>
      </c>
      <c r="C2576" s="1" t="s">
        <v>2578</v>
      </c>
      <c r="D2576" s="1" t="s">
        <v>357</v>
      </c>
      <c r="E2576" s="1" t="s">
        <v>357</v>
      </c>
      <c r="F2576" s="1" t="s">
        <v>357</v>
      </c>
      <c r="G2576" s="1" t="s">
        <v>357</v>
      </c>
      <c r="H2576" s="1" t="s">
        <v>357</v>
      </c>
      <c r="I2576" s="1" t="s">
        <v>357</v>
      </c>
      <c r="J2576" s="1" t="s">
        <v>357</v>
      </c>
      <c r="K2576" s="1" t="s">
        <v>357</v>
      </c>
      <c r="L2576" s="1" t="s">
        <v>357</v>
      </c>
      <c r="M2576" s="1" t="s">
        <v>357</v>
      </c>
      <c r="N2576" s="1" t="s">
        <v>357</v>
      </c>
      <c r="O2576" s="1" t="s">
        <v>357</v>
      </c>
      <c r="P2576" s="1" t="s">
        <v>357</v>
      </c>
      <c r="Q2576" s="1" t="s">
        <v>357</v>
      </c>
      <c r="R2576" s="1" t="s">
        <v>357</v>
      </c>
      <c r="S2576" s="1" t="s">
        <v>357</v>
      </c>
      <c r="T2576" s="1" t="s">
        <v>357</v>
      </c>
      <c r="U2576" s="1" t="s">
        <v>357</v>
      </c>
      <c r="V2576" s="1" t="s">
        <v>357</v>
      </c>
      <c r="W2576" s="1" t="s">
        <v>357</v>
      </c>
      <c r="X2576" s="1" t="s">
        <v>357</v>
      </c>
    </row>
    <row r="2577" spans="1:24">
      <c r="A2577" s="32" t="s">
        <v>2595</v>
      </c>
      <c r="B2577" s="32" t="s">
        <v>2596</v>
      </c>
      <c r="C2577" s="1" t="s">
        <v>2578</v>
      </c>
      <c r="D2577" s="1" t="s">
        <v>357</v>
      </c>
      <c r="E2577" s="1" t="s">
        <v>357</v>
      </c>
      <c r="F2577" s="1" t="s">
        <v>357</v>
      </c>
      <c r="G2577" s="1" t="s">
        <v>357</v>
      </c>
      <c r="H2577" s="1" t="s">
        <v>357</v>
      </c>
      <c r="I2577" s="1" t="s">
        <v>357</v>
      </c>
      <c r="J2577" s="1" t="s">
        <v>357</v>
      </c>
      <c r="K2577" s="1" t="s">
        <v>357</v>
      </c>
      <c r="L2577" s="1" t="s">
        <v>357</v>
      </c>
      <c r="M2577" s="1" t="s">
        <v>357</v>
      </c>
      <c r="N2577" s="1" t="s">
        <v>357</v>
      </c>
      <c r="O2577" s="1" t="s">
        <v>357</v>
      </c>
      <c r="P2577" s="1" t="s">
        <v>357</v>
      </c>
      <c r="Q2577" s="1" t="s">
        <v>357</v>
      </c>
      <c r="R2577" s="1" t="s">
        <v>357</v>
      </c>
      <c r="S2577" s="1" t="s">
        <v>357</v>
      </c>
      <c r="T2577" s="1" t="s">
        <v>357</v>
      </c>
      <c r="U2577" s="1" t="s">
        <v>357</v>
      </c>
      <c r="V2577" s="1" t="s">
        <v>357</v>
      </c>
      <c r="W2577" s="1" t="s">
        <v>357</v>
      </c>
      <c r="X2577" s="1" t="s">
        <v>357</v>
      </c>
    </row>
    <row r="2578" spans="1:24">
      <c r="A2578" s="32" t="s">
        <v>2598</v>
      </c>
      <c r="B2578" s="32" t="s">
        <v>2599</v>
      </c>
      <c r="C2578" s="1" t="s">
        <v>2578</v>
      </c>
      <c r="D2578" s="1" t="s">
        <v>357</v>
      </c>
      <c r="E2578" s="1" t="s">
        <v>357</v>
      </c>
      <c r="F2578" s="1" t="s">
        <v>357</v>
      </c>
      <c r="G2578" s="1" t="s">
        <v>357</v>
      </c>
      <c r="H2578" s="1" t="s">
        <v>357</v>
      </c>
      <c r="I2578" s="1" t="s">
        <v>357</v>
      </c>
      <c r="J2578" s="1" t="s">
        <v>357</v>
      </c>
      <c r="K2578" s="1" t="s">
        <v>357</v>
      </c>
      <c r="L2578" s="1" t="s">
        <v>357</v>
      </c>
      <c r="M2578" s="1" t="s">
        <v>357</v>
      </c>
      <c r="N2578" s="1" t="s">
        <v>357</v>
      </c>
      <c r="O2578" s="1" t="s">
        <v>357</v>
      </c>
      <c r="P2578" s="1" t="s">
        <v>357</v>
      </c>
      <c r="Q2578" s="1" t="s">
        <v>357</v>
      </c>
      <c r="R2578" s="1" t="s">
        <v>357</v>
      </c>
      <c r="S2578" s="1" t="s">
        <v>357</v>
      </c>
      <c r="T2578" s="1" t="s">
        <v>357</v>
      </c>
      <c r="U2578" s="1" t="s">
        <v>357</v>
      </c>
      <c r="V2578" s="1" t="s">
        <v>357</v>
      </c>
      <c r="W2578" s="1" t="s">
        <v>357</v>
      </c>
      <c r="X2578" s="1" t="s">
        <v>357</v>
      </c>
    </row>
    <row r="2579" spans="1:24">
      <c r="A2579" s="32" t="s">
        <v>7114</v>
      </c>
      <c r="B2579" s="32" t="s">
        <v>7115</v>
      </c>
      <c r="C2579" s="1" t="s">
        <v>7118</v>
      </c>
      <c r="D2579" s="1" t="s">
        <v>357</v>
      </c>
      <c r="E2579" s="1" t="s">
        <v>357</v>
      </c>
      <c r="F2579" s="1" t="s">
        <v>357</v>
      </c>
      <c r="G2579" s="1" t="s">
        <v>357</v>
      </c>
      <c r="H2579" s="1" t="s">
        <v>357</v>
      </c>
      <c r="I2579" s="1" t="s">
        <v>357</v>
      </c>
      <c r="J2579" s="1" t="s">
        <v>357</v>
      </c>
      <c r="K2579" s="1" t="s">
        <v>357</v>
      </c>
      <c r="L2579" s="1" t="s">
        <v>357</v>
      </c>
      <c r="M2579" s="1" t="s">
        <v>357</v>
      </c>
      <c r="N2579" s="1" t="s">
        <v>357</v>
      </c>
      <c r="O2579" s="1" t="s">
        <v>357</v>
      </c>
      <c r="P2579" s="1" t="s">
        <v>357</v>
      </c>
      <c r="Q2579" s="1" t="s">
        <v>357</v>
      </c>
      <c r="R2579" s="1" t="s">
        <v>357</v>
      </c>
      <c r="S2579" s="1" t="s">
        <v>357</v>
      </c>
      <c r="T2579" s="1" t="s">
        <v>357</v>
      </c>
      <c r="U2579" s="1" t="s">
        <v>357</v>
      </c>
      <c r="V2579" s="1" t="s">
        <v>357</v>
      </c>
      <c r="W2579" s="1" t="s">
        <v>357</v>
      </c>
      <c r="X2579" s="1" t="s">
        <v>357</v>
      </c>
    </row>
    <row r="2580" spans="1:24">
      <c r="A2580" s="32" t="s">
        <v>7121</v>
      </c>
      <c r="B2580" s="32" t="s">
        <v>7122</v>
      </c>
      <c r="C2580" s="1" t="s">
        <v>7118</v>
      </c>
      <c r="D2580" s="1" t="s">
        <v>357</v>
      </c>
      <c r="E2580" s="1" t="s">
        <v>357</v>
      </c>
      <c r="F2580" s="1" t="s">
        <v>357</v>
      </c>
      <c r="G2580" s="1" t="s">
        <v>357</v>
      </c>
      <c r="H2580" s="1" t="s">
        <v>357</v>
      </c>
      <c r="I2580" s="1" t="s">
        <v>357</v>
      </c>
      <c r="J2580" s="1" t="s">
        <v>357</v>
      </c>
      <c r="K2580" s="1" t="s">
        <v>357</v>
      </c>
      <c r="L2580" s="1" t="s">
        <v>357</v>
      </c>
      <c r="M2580" s="1" t="s">
        <v>357</v>
      </c>
      <c r="N2580" s="1" t="s">
        <v>357</v>
      </c>
      <c r="O2580" s="1" t="s">
        <v>357</v>
      </c>
      <c r="P2580" s="1" t="s">
        <v>357</v>
      </c>
      <c r="Q2580" s="1" t="s">
        <v>357</v>
      </c>
      <c r="R2580" s="1" t="s">
        <v>357</v>
      </c>
      <c r="S2580" s="1" t="s">
        <v>357</v>
      </c>
      <c r="T2580" s="1" t="s">
        <v>357</v>
      </c>
      <c r="U2580" s="1" t="s">
        <v>357</v>
      </c>
      <c r="V2580" s="1" t="s">
        <v>357</v>
      </c>
      <c r="W2580" s="1" t="s">
        <v>357</v>
      </c>
      <c r="X2580" s="1" t="s">
        <v>357</v>
      </c>
    </row>
    <row r="2581" spans="1:24">
      <c r="A2581" s="32" t="s">
        <v>7124</v>
      </c>
      <c r="B2581" s="32" t="s">
        <v>7125</v>
      </c>
      <c r="C2581" s="1" t="s">
        <v>7118</v>
      </c>
      <c r="D2581" s="1" t="s">
        <v>357</v>
      </c>
      <c r="E2581" s="1" t="s">
        <v>357</v>
      </c>
      <c r="F2581" s="1" t="s">
        <v>357</v>
      </c>
      <c r="G2581" s="1" t="s">
        <v>357</v>
      </c>
      <c r="H2581" s="1" t="s">
        <v>357</v>
      </c>
      <c r="I2581" s="1" t="s">
        <v>357</v>
      </c>
      <c r="J2581" s="1" t="s">
        <v>357</v>
      </c>
      <c r="K2581" s="1" t="s">
        <v>357</v>
      </c>
      <c r="L2581" s="1" t="s">
        <v>357</v>
      </c>
      <c r="M2581" s="1" t="s">
        <v>357</v>
      </c>
      <c r="N2581" s="1" t="s">
        <v>357</v>
      </c>
      <c r="O2581" s="1" t="s">
        <v>357</v>
      </c>
      <c r="P2581" s="1" t="s">
        <v>357</v>
      </c>
      <c r="Q2581" s="1" t="s">
        <v>357</v>
      </c>
      <c r="R2581" s="1" t="s">
        <v>357</v>
      </c>
      <c r="S2581" s="1" t="s">
        <v>357</v>
      </c>
      <c r="T2581" s="1" t="s">
        <v>357</v>
      </c>
      <c r="U2581" s="1" t="s">
        <v>357</v>
      </c>
      <c r="V2581" s="1" t="s">
        <v>357</v>
      </c>
      <c r="W2581" s="1" t="s">
        <v>357</v>
      </c>
      <c r="X2581" s="1" t="s">
        <v>357</v>
      </c>
    </row>
    <row r="2582" spans="1:24">
      <c r="A2582" s="32" t="s">
        <v>7127</v>
      </c>
      <c r="B2582" s="32" t="s">
        <v>7128</v>
      </c>
      <c r="C2582" s="1" t="s">
        <v>7118</v>
      </c>
      <c r="D2582" s="1" t="s">
        <v>357</v>
      </c>
      <c r="E2582" s="1" t="s">
        <v>357</v>
      </c>
      <c r="F2582" s="1" t="s">
        <v>357</v>
      </c>
      <c r="G2582" s="1" t="s">
        <v>357</v>
      </c>
      <c r="H2582" s="1" t="s">
        <v>357</v>
      </c>
      <c r="I2582" s="1" t="s">
        <v>357</v>
      </c>
      <c r="J2582" s="1" t="s">
        <v>357</v>
      </c>
      <c r="K2582" s="1" t="s">
        <v>357</v>
      </c>
      <c r="L2582" s="1" t="s">
        <v>357</v>
      </c>
      <c r="M2582" s="1" t="s">
        <v>357</v>
      </c>
      <c r="N2582" s="1" t="s">
        <v>357</v>
      </c>
      <c r="O2582" s="1" t="s">
        <v>357</v>
      </c>
      <c r="P2582" s="1" t="s">
        <v>357</v>
      </c>
      <c r="Q2582" s="1" t="s">
        <v>357</v>
      </c>
      <c r="R2582" s="1" t="s">
        <v>357</v>
      </c>
      <c r="S2582" s="1" t="s">
        <v>357</v>
      </c>
      <c r="T2582" s="1" t="s">
        <v>357</v>
      </c>
      <c r="U2582" s="1" t="s">
        <v>357</v>
      </c>
      <c r="V2582" s="1" t="s">
        <v>357</v>
      </c>
      <c r="W2582" s="1" t="s">
        <v>357</v>
      </c>
      <c r="X2582" s="1" t="s">
        <v>357</v>
      </c>
    </row>
    <row r="2583" spans="1:24">
      <c r="A2583" s="32" t="s">
        <v>7130</v>
      </c>
      <c r="B2583" s="32" t="s">
        <v>7131</v>
      </c>
      <c r="C2583" s="1" t="s">
        <v>7118</v>
      </c>
      <c r="D2583" s="1" t="s">
        <v>357</v>
      </c>
      <c r="E2583" s="1" t="s">
        <v>357</v>
      </c>
      <c r="F2583" s="1" t="s">
        <v>357</v>
      </c>
      <c r="G2583" s="1" t="s">
        <v>357</v>
      </c>
      <c r="H2583" s="1" t="s">
        <v>357</v>
      </c>
      <c r="I2583" s="1" t="s">
        <v>357</v>
      </c>
      <c r="J2583" s="1" t="s">
        <v>357</v>
      </c>
      <c r="K2583" s="1" t="s">
        <v>357</v>
      </c>
      <c r="L2583" s="1" t="s">
        <v>357</v>
      </c>
      <c r="M2583" s="1" t="s">
        <v>357</v>
      </c>
      <c r="N2583" s="1" t="s">
        <v>357</v>
      </c>
      <c r="O2583" s="1" t="s">
        <v>357</v>
      </c>
      <c r="P2583" s="1" t="s">
        <v>357</v>
      </c>
      <c r="Q2583" s="1" t="s">
        <v>357</v>
      </c>
      <c r="R2583" s="1" t="s">
        <v>357</v>
      </c>
      <c r="S2583" s="1" t="s">
        <v>357</v>
      </c>
      <c r="T2583" s="1" t="s">
        <v>357</v>
      </c>
      <c r="U2583" s="1" t="s">
        <v>357</v>
      </c>
      <c r="V2583" s="1" t="s">
        <v>357</v>
      </c>
      <c r="W2583" s="1" t="s">
        <v>357</v>
      </c>
      <c r="X2583" s="1" t="s">
        <v>357</v>
      </c>
    </row>
    <row r="2584" spans="1:24">
      <c r="A2584" s="32" t="s">
        <v>7133</v>
      </c>
      <c r="B2584" s="32" t="s">
        <v>7134</v>
      </c>
      <c r="C2584" s="1" t="s">
        <v>7118</v>
      </c>
      <c r="D2584" s="1" t="s">
        <v>357</v>
      </c>
      <c r="E2584" s="1" t="s">
        <v>357</v>
      </c>
      <c r="F2584" s="1" t="s">
        <v>357</v>
      </c>
      <c r="G2584" s="1" t="s">
        <v>357</v>
      </c>
      <c r="H2584" s="1" t="s">
        <v>357</v>
      </c>
      <c r="I2584" s="1" t="s">
        <v>357</v>
      </c>
      <c r="J2584" s="1" t="s">
        <v>357</v>
      </c>
      <c r="K2584" s="1" t="s">
        <v>357</v>
      </c>
      <c r="L2584" s="1" t="s">
        <v>357</v>
      </c>
      <c r="M2584" s="1" t="s">
        <v>357</v>
      </c>
      <c r="N2584" s="1" t="s">
        <v>357</v>
      </c>
      <c r="O2584" s="1" t="s">
        <v>357</v>
      </c>
      <c r="P2584" s="1" t="s">
        <v>357</v>
      </c>
      <c r="Q2584" s="1" t="s">
        <v>357</v>
      </c>
      <c r="R2584" s="1" t="s">
        <v>357</v>
      </c>
      <c r="S2584" s="1" t="s">
        <v>357</v>
      </c>
      <c r="T2584" s="1" t="s">
        <v>357</v>
      </c>
      <c r="U2584" s="1" t="s">
        <v>357</v>
      </c>
      <c r="V2584" s="1" t="s">
        <v>357</v>
      </c>
      <c r="W2584" s="1" t="s">
        <v>357</v>
      </c>
      <c r="X2584" s="1" t="s">
        <v>357</v>
      </c>
    </row>
    <row r="2585" spans="1:24">
      <c r="A2585" s="32" t="s">
        <v>7136</v>
      </c>
      <c r="B2585" s="32" t="s">
        <v>7137</v>
      </c>
      <c r="C2585" s="1" t="s">
        <v>7118</v>
      </c>
      <c r="D2585" s="1" t="s">
        <v>357</v>
      </c>
      <c r="E2585" s="1" t="s">
        <v>357</v>
      </c>
      <c r="F2585" s="1" t="s">
        <v>357</v>
      </c>
      <c r="G2585" s="1" t="s">
        <v>357</v>
      </c>
      <c r="H2585" s="1" t="s">
        <v>357</v>
      </c>
      <c r="I2585" s="1" t="s">
        <v>357</v>
      </c>
      <c r="J2585" s="1" t="s">
        <v>357</v>
      </c>
      <c r="K2585" s="1" t="s">
        <v>357</v>
      </c>
      <c r="L2585" s="1" t="s">
        <v>357</v>
      </c>
      <c r="M2585" s="1" t="s">
        <v>357</v>
      </c>
      <c r="N2585" s="1" t="s">
        <v>357</v>
      </c>
      <c r="O2585" s="1" t="s">
        <v>357</v>
      </c>
      <c r="P2585" s="1" t="s">
        <v>357</v>
      </c>
      <c r="Q2585" s="1" t="s">
        <v>357</v>
      </c>
      <c r="R2585" s="1" t="s">
        <v>357</v>
      </c>
      <c r="S2585" s="1" t="s">
        <v>357</v>
      </c>
      <c r="T2585" s="1" t="s">
        <v>357</v>
      </c>
      <c r="U2585" s="1" t="s">
        <v>357</v>
      </c>
      <c r="V2585" s="1" t="s">
        <v>357</v>
      </c>
      <c r="W2585" s="1" t="s">
        <v>357</v>
      </c>
      <c r="X2585" s="1" t="s">
        <v>357</v>
      </c>
    </row>
    <row r="2586" spans="1:24">
      <c r="A2586" s="32" t="s">
        <v>7844</v>
      </c>
      <c r="B2586" s="32" t="s">
        <v>7845</v>
      </c>
      <c r="C2586" s="1" t="s">
        <v>7848</v>
      </c>
      <c r="D2586" s="1" t="s">
        <v>357</v>
      </c>
      <c r="E2586" s="1" t="s">
        <v>357</v>
      </c>
      <c r="F2586" s="1" t="s">
        <v>357</v>
      </c>
      <c r="G2586" s="1" t="s">
        <v>357</v>
      </c>
      <c r="H2586" s="1" t="s">
        <v>357</v>
      </c>
      <c r="I2586" s="1" t="s">
        <v>357</v>
      </c>
      <c r="J2586" s="1" t="s">
        <v>357</v>
      </c>
      <c r="K2586" s="1" t="s">
        <v>357</v>
      </c>
      <c r="L2586" s="1" t="s">
        <v>357</v>
      </c>
      <c r="M2586" s="1" t="s">
        <v>357</v>
      </c>
      <c r="N2586" s="1" t="s">
        <v>357</v>
      </c>
      <c r="O2586" s="1" t="s">
        <v>357</v>
      </c>
      <c r="P2586" s="1" t="s">
        <v>357</v>
      </c>
      <c r="Q2586" s="1" t="s">
        <v>357</v>
      </c>
      <c r="R2586" s="1" t="s">
        <v>357</v>
      </c>
      <c r="S2586" s="1" t="s">
        <v>357</v>
      </c>
      <c r="T2586" s="1" t="s">
        <v>357</v>
      </c>
      <c r="U2586" s="1" t="s">
        <v>357</v>
      </c>
      <c r="V2586" s="1" t="s">
        <v>357</v>
      </c>
      <c r="W2586" s="1" t="s">
        <v>357</v>
      </c>
      <c r="X2586" s="1" t="s">
        <v>357</v>
      </c>
    </row>
    <row r="2587" spans="1:24">
      <c r="A2587" s="32" t="s">
        <v>7851</v>
      </c>
      <c r="B2587" s="32" t="s">
        <v>7852</v>
      </c>
      <c r="C2587" s="1" t="s">
        <v>7848</v>
      </c>
      <c r="D2587" s="1" t="s">
        <v>357</v>
      </c>
      <c r="E2587" s="1" t="s">
        <v>357</v>
      </c>
      <c r="F2587" s="1" t="s">
        <v>357</v>
      </c>
      <c r="G2587" s="1" t="s">
        <v>357</v>
      </c>
      <c r="H2587" s="1" t="s">
        <v>357</v>
      </c>
      <c r="I2587" s="1" t="s">
        <v>357</v>
      </c>
      <c r="J2587" s="1" t="s">
        <v>357</v>
      </c>
      <c r="K2587" s="1" t="s">
        <v>357</v>
      </c>
      <c r="L2587" s="1" t="s">
        <v>357</v>
      </c>
      <c r="M2587" s="1" t="s">
        <v>357</v>
      </c>
      <c r="N2587" s="1" t="s">
        <v>357</v>
      </c>
      <c r="O2587" s="1" t="s">
        <v>357</v>
      </c>
      <c r="P2587" s="1" t="s">
        <v>357</v>
      </c>
      <c r="Q2587" s="1" t="s">
        <v>357</v>
      </c>
      <c r="R2587" s="1" t="s">
        <v>357</v>
      </c>
      <c r="S2587" s="1" t="s">
        <v>357</v>
      </c>
      <c r="T2587" s="1" t="s">
        <v>357</v>
      </c>
      <c r="U2587" s="1" t="s">
        <v>357</v>
      </c>
      <c r="V2587" s="1" t="s">
        <v>357</v>
      </c>
      <c r="W2587" s="1" t="s">
        <v>357</v>
      </c>
      <c r="X2587" s="1" t="s">
        <v>357</v>
      </c>
    </row>
    <row r="2588" spans="1:24">
      <c r="A2588" s="32" t="s">
        <v>7854</v>
      </c>
      <c r="B2588" s="32" t="s">
        <v>7855</v>
      </c>
      <c r="C2588" s="1" t="s">
        <v>7848</v>
      </c>
      <c r="D2588" s="1" t="s">
        <v>357</v>
      </c>
      <c r="E2588" s="1" t="s">
        <v>357</v>
      </c>
      <c r="F2588" s="1" t="s">
        <v>357</v>
      </c>
      <c r="G2588" s="1" t="s">
        <v>357</v>
      </c>
      <c r="H2588" s="1" t="s">
        <v>357</v>
      </c>
      <c r="I2588" s="1" t="s">
        <v>357</v>
      </c>
      <c r="J2588" s="1" t="s">
        <v>357</v>
      </c>
      <c r="K2588" s="1" t="s">
        <v>357</v>
      </c>
      <c r="L2588" s="1" t="s">
        <v>357</v>
      </c>
      <c r="M2588" s="1" t="s">
        <v>357</v>
      </c>
      <c r="N2588" s="1" t="s">
        <v>357</v>
      </c>
      <c r="O2588" s="1" t="s">
        <v>357</v>
      </c>
      <c r="P2588" s="1" t="s">
        <v>357</v>
      </c>
      <c r="Q2588" s="1" t="s">
        <v>357</v>
      </c>
      <c r="R2588" s="1" t="s">
        <v>357</v>
      </c>
      <c r="S2588" s="1" t="s">
        <v>357</v>
      </c>
      <c r="T2588" s="1" t="s">
        <v>357</v>
      </c>
      <c r="U2588" s="1" t="s">
        <v>357</v>
      </c>
      <c r="V2588" s="1" t="s">
        <v>357</v>
      </c>
      <c r="W2588" s="1" t="s">
        <v>357</v>
      </c>
      <c r="X2588" s="1" t="s">
        <v>357</v>
      </c>
    </row>
    <row r="2589" spans="1:24">
      <c r="A2589" s="32" t="s">
        <v>7857</v>
      </c>
      <c r="B2589" s="32" t="s">
        <v>7858</v>
      </c>
      <c r="C2589" s="1" t="s">
        <v>7848</v>
      </c>
      <c r="D2589" s="1" t="s">
        <v>357</v>
      </c>
      <c r="E2589" s="1" t="s">
        <v>357</v>
      </c>
      <c r="F2589" s="1" t="s">
        <v>357</v>
      </c>
      <c r="G2589" s="1" t="s">
        <v>357</v>
      </c>
      <c r="H2589" s="1" t="s">
        <v>357</v>
      </c>
      <c r="I2589" s="1" t="s">
        <v>357</v>
      </c>
      <c r="J2589" s="1" t="s">
        <v>357</v>
      </c>
      <c r="K2589" s="1" t="s">
        <v>357</v>
      </c>
      <c r="L2589" s="1" t="s">
        <v>357</v>
      </c>
      <c r="M2589" s="1" t="s">
        <v>357</v>
      </c>
      <c r="N2589" s="1" t="s">
        <v>357</v>
      </c>
      <c r="O2589" s="1" t="s">
        <v>357</v>
      </c>
      <c r="P2589" s="1" t="s">
        <v>357</v>
      </c>
      <c r="Q2589" s="1" t="s">
        <v>357</v>
      </c>
      <c r="R2589" s="1" t="s">
        <v>357</v>
      </c>
      <c r="S2589" s="1" t="s">
        <v>357</v>
      </c>
      <c r="T2589" s="1" t="s">
        <v>357</v>
      </c>
      <c r="U2589" s="1" t="s">
        <v>357</v>
      </c>
      <c r="V2589" s="1" t="s">
        <v>357</v>
      </c>
      <c r="W2589" s="1" t="s">
        <v>357</v>
      </c>
      <c r="X2589" s="1" t="s">
        <v>357</v>
      </c>
    </row>
    <row r="2590" spans="1:24">
      <c r="A2590" s="32" t="s">
        <v>7860</v>
      </c>
      <c r="B2590" s="32" t="s">
        <v>7861</v>
      </c>
      <c r="C2590" s="1" t="s">
        <v>7848</v>
      </c>
      <c r="D2590" s="1" t="s">
        <v>357</v>
      </c>
      <c r="E2590" s="1" t="s">
        <v>357</v>
      </c>
      <c r="F2590" s="1" t="s">
        <v>357</v>
      </c>
      <c r="G2590" s="1" t="s">
        <v>357</v>
      </c>
      <c r="H2590" s="1" t="s">
        <v>357</v>
      </c>
      <c r="I2590" s="1" t="s">
        <v>357</v>
      </c>
      <c r="J2590" s="1" t="s">
        <v>357</v>
      </c>
      <c r="K2590" s="1" t="s">
        <v>357</v>
      </c>
      <c r="L2590" s="1" t="s">
        <v>357</v>
      </c>
      <c r="M2590" s="1" t="s">
        <v>357</v>
      </c>
      <c r="N2590" s="1" t="s">
        <v>357</v>
      </c>
      <c r="O2590" s="1" t="s">
        <v>357</v>
      </c>
      <c r="P2590" s="1" t="s">
        <v>357</v>
      </c>
      <c r="Q2590" s="1" t="s">
        <v>357</v>
      </c>
      <c r="R2590" s="1" t="s">
        <v>357</v>
      </c>
      <c r="S2590" s="1" t="s">
        <v>357</v>
      </c>
      <c r="T2590" s="1" t="s">
        <v>357</v>
      </c>
      <c r="U2590" s="1" t="s">
        <v>357</v>
      </c>
      <c r="V2590" s="1" t="s">
        <v>357</v>
      </c>
      <c r="W2590" s="1" t="s">
        <v>357</v>
      </c>
      <c r="X2590" s="1" t="s">
        <v>357</v>
      </c>
    </row>
    <row r="2591" spans="1:24">
      <c r="A2591" s="32" t="s">
        <v>7863</v>
      </c>
      <c r="B2591" s="32" t="s">
        <v>7864</v>
      </c>
      <c r="C2591" s="1" t="s">
        <v>7848</v>
      </c>
      <c r="D2591" s="1" t="s">
        <v>357</v>
      </c>
      <c r="E2591" s="1" t="s">
        <v>357</v>
      </c>
      <c r="F2591" s="1" t="s">
        <v>357</v>
      </c>
      <c r="G2591" s="1" t="s">
        <v>357</v>
      </c>
      <c r="H2591" s="1" t="s">
        <v>357</v>
      </c>
      <c r="I2591" s="1" t="s">
        <v>357</v>
      </c>
      <c r="J2591" s="1" t="s">
        <v>357</v>
      </c>
      <c r="K2591" s="1" t="s">
        <v>357</v>
      </c>
      <c r="L2591" s="1" t="s">
        <v>357</v>
      </c>
      <c r="M2591" s="1" t="s">
        <v>357</v>
      </c>
      <c r="N2591" s="1" t="s">
        <v>357</v>
      </c>
      <c r="O2591" s="1" t="s">
        <v>357</v>
      </c>
      <c r="P2591" s="1" t="s">
        <v>357</v>
      </c>
      <c r="Q2591" s="1" t="s">
        <v>357</v>
      </c>
      <c r="R2591" s="1" t="s">
        <v>357</v>
      </c>
      <c r="S2591" s="1" t="s">
        <v>357</v>
      </c>
      <c r="T2591" s="1" t="s">
        <v>357</v>
      </c>
      <c r="U2591" s="1" t="s">
        <v>357</v>
      </c>
      <c r="V2591" s="1" t="s">
        <v>357</v>
      </c>
      <c r="W2591" s="1" t="s">
        <v>357</v>
      </c>
      <c r="X2591" s="1" t="s">
        <v>357</v>
      </c>
    </row>
    <row r="2592" spans="1:24">
      <c r="A2592" s="32" t="s">
        <v>7866</v>
      </c>
      <c r="B2592" s="32" t="s">
        <v>7867</v>
      </c>
      <c r="C2592" s="1" t="s">
        <v>7848</v>
      </c>
      <c r="D2592" s="1" t="s">
        <v>357</v>
      </c>
      <c r="E2592" s="1" t="s">
        <v>357</v>
      </c>
      <c r="F2592" s="1" t="s">
        <v>357</v>
      </c>
      <c r="G2592" s="1" t="s">
        <v>357</v>
      </c>
      <c r="H2592" s="1" t="s">
        <v>357</v>
      </c>
      <c r="I2592" s="1" t="s">
        <v>357</v>
      </c>
      <c r="J2592" s="1" t="s">
        <v>357</v>
      </c>
      <c r="K2592" s="1" t="s">
        <v>357</v>
      </c>
      <c r="L2592" s="1" t="s">
        <v>357</v>
      </c>
      <c r="M2592" s="1" t="s">
        <v>357</v>
      </c>
      <c r="N2592" s="1" t="s">
        <v>357</v>
      </c>
      <c r="O2592" s="1" t="s">
        <v>357</v>
      </c>
      <c r="P2592" s="1" t="s">
        <v>357</v>
      </c>
      <c r="Q2592" s="1" t="s">
        <v>357</v>
      </c>
      <c r="R2592" s="1" t="s">
        <v>357</v>
      </c>
      <c r="S2592" s="1" t="s">
        <v>357</v>
      </c>
      <c r="T2592" s="1" t="s">
        <v>357</v>
      </c>
      <c r="U2592" s="1" t="s">
        <v>357</v>
      </c>
      <c r="V2592" s="1" t="s">
        <v>357</v>
      </c>
      <c r="W2592" s="1" t="s">
        <v>357</v>
      </c>
      <c r="X2592" s="1" t="s">
        <v>357</v>
      </c>
    </row>
    <row r="2593" spans="1:24">
      <c r="A2593" s="32" t="s">
        <v>7869</v>
      </c>
      <c r="B2593" s="32" t="s">
        <v>7870</v>
      </c>
      <c r="C2593" s="1" t="s">
        <v>7848</v>
      </c>
      <c r="D2593" s="1" t="s">
        <v>357</v>
      </c>
      <c r="E2593" s="1" t="s">
        <v>357</v>
      </c>
      <c r="F2593" s="1" t="s">
        <v>357</v>
      </c>
      <c r="G2593" s="1" t="s">
        <v>357</v>
      </c>
      <c r="H2593" s="1" t="s">
        <v>357</v>
      </c>
      <c r="I2593" s="1" t="s">
        <v>357</v>
      </c>
      <c r="J2593" s="1" t="s">
        <v>357</v>
      </c>
      <c r="K2593" s="1" t="s">
        <v>357</v>
      </c>
      <c r="L2593" s="1" t="s">
        <v>357</v>
      </c>
      <c r="M2593" s="1" t="s">
        <v>357</v>
      </c>
      <c r="N2593" s="1" t="s">
        <v>357</v>
      </c>
      <c r="O2593" s="1" t="s">
        <v>357</v>
      </c>
      <c r="P2593" s="1" t="s">
        <v>357</v>
      </c>
      <c r="Q2593" s="1" t="s">
        <v>357</v>
      </c>
      <c r="R2593" s="1" t="s">
        <v>357</v>
      </c>
      <c r="S2593" s="1" t="s">
        <v>357</v>
      </c>
      <c r="T2593" s="1" t="s">
        <v>357</v>
      </c>
      <c r="U2593" s="1" t="s">
        <v>357</v>
      </c>
      <c r="V2593" s="1" t="s">
        <v>357</v>
      </c>
      <c r="W2593" s="1" t="s">
        <v>357</v>
      </c>
      <c r="X2593" s="1" t="s">
        <v>357</v>
      </c>
    </row>
    <row r="2594" spans="1:24">
      <c r="A2594" s="32" t="s">
        <v>7659</v>
      </c>
      <c r="B2594" s="32" t="s">
        <v>7660</v>
      </c>
      <c r="C2594" s="1" t="s">
        <v>7663</v>
      </c>
      <c r="D2594" s="1" t="s">
        <v>357</v>
      </c>
      <c r="E2594" s="1" t="s">
        <v>357</v>
      </c>
      <c r="F2594" s="1" t="s">
        <v>357</v>
      </c>
      <c r="G2594" s="1" t="s">
        <v>357</v>
      </c>
      <c r="H2594" s="1" t="s">
        <v>357</v>
      </c>
      <c r="I2594" s="1" t="s">
        <v>357</v>
      </c>
      <c r="J2594" s="1" t="s">
        <v>357</v>
      </c>
      <c r="K2594" s="1" t="s">
        <v>357</v>
      </c>
      <c r="L2594" s="1" t="s">
        <v>357</v>
      </c>
      <c r="M2594" s="1" t="s">
        <v>357</v>
      </c>
      <c r="N2594" s="1" t="s">
        <v>357</v>
      </c>
      <c r="O2594" s="1" t="s">
        <v>357</v>
      </c>
      <c r="P2594" s="1" t="s">
        <v>357</v>
      </c>
      <c r="Q2594" s="1" t="s">
        <v>357</v>
      </c>
      <c r="R2594" s="1" t="s">
        <v>357</v>
      </c>
      <c r="S2594" s="1" t="s">
        <v>357</v>
      </c>
      <c r="T2594" s="1" t="s">
        <v>357</v>
      </c>
      <c r="U2594" s="1" t="s">
        <v>357</v>
      </c>
      <c r="V2594" s="1" t="s">
        <v>357</v>
      </c>
      <c r="W2594" s="1" t="s">
        <v>357</v>
      </c>
      <c r="X2594" s="1" t="s">
        <v>357</v>
      </c>
    </row>
    <row r="2595" spans="1:24">
      <c r="A2595" s="32" t="s">
        <v>7666</v>
      </c>
      <c r="B2595" s="32" t="s">
        <v>7667</v>
      </c>
      <c r="C2595" s="1" t="s">
        <v>7663</v>
      </c>
      <c r="D2595" s="1" t="s">
        <v>357</v>
      </c>
      <c r="E2595" s="1" t="s">
        <v>357</v>
      </c>
      <c r="F2595" s="1" t="s">
        <v>357</v>
      </c>
      <c r="G2595" s="1" t="s">
        <v>357</v>
      </c>
      <c r="H2595" s="1" t="s">
        <v>357</v>
      </c>
      <c r="I2595" s="1" t="s">
        <v>357</v>
      </c>
      <c r="J2595" s="1" t="s">
        <v>357</v>
      </c>
      <c r="K2595" s="1" t="s">
        <v>357</v>
      </c>
      <c r="L2595" s="1" t="s">
        <v>357</v>
      </c>
      <c r="M2595" s="1" t="s">
        <v>357</v>
      </c>
      <c r="N2595" s="1" t="s">
        <v>357</v>
      </c>
      <c r="O2595" s="1" t="s">
        <v>357</v>
      </c>
      <c r="P2595" s="1" t="s">
        <v>357</v>
      </c>
      <c r="Q2595" s="1" t="s">
        <v>357</v>
      </c>
      <c r="R2595" s="1" t="s">
        <v>357</v>
      </c>
      <c r="S2595" s="1" t="s">
        <v>357</v>
      </c>
      <c r="T2595" s="1" t="s">
        <v>357</v>
      </c>
      <c r="U2595" s="1" t="s">
        <v>357</v>
      </c>
      <c r="V2595" s="1" t="s">
        <v>357</v>
      </c>
      <c r="W2595" s="1" t="s">
        <v>357</v>
      </c>
      <c r="X2595" s="1" t="s">
        <v>357</v>
      </c>
    </row>
    <row r="2596" spans="1:24">
      <c r="A2596" s="32" t="s">
        <v>7669</v>
      </c>
      <c r="B2596" s="32" t="s">
        <v>7670</v>
      </c>
      <c r="C2596" s="1" t="s">
        <v>7663</v>
      </c>
      <c r="D2596" s="1" t="s">
        <v>357</v>
      </c>
      <c r="E2596" s="1" t="s">
        <v>357</v>
      </c>
      <c r="F2596" s="1" t="s">
        <v>357</v>
      </c>
      <c r="G2596" s="1" t="s">
        <v>357</v>
      </c>
      <c r="H2596" s="1" t="s">
        <v>357</v>
      </c>
      <c r="I2596" s="1" t="s">
        <v>357</v>
      </c>
      <c r="J2596" s="1" t="s">
        <v>357</v>
      </c>
      <c r="K2596" s="1" t="s">
        <v>357</v>
      </c>
      <c r="L2596" s="1" t="s">
        <v>357</v>
      </c>
      <c r="M2596" s="1" t="s">
        <v>357</v>
      </c>
      <c r="N2596" s="1" t="s">
        <v>357</v>
      </c>
      <c r="O2596" s="1" t="s">
        <v>357</v>
      </c>
      <c r="P2596" s="1" t="s">
        <v>357</v>
      </c>
      <c r="Q2596" s="1" t="s">
        <v>357</v>
      </c>
      <c r="R2596" s="1" t="s">
        <v>357</v>
      </c>
      <c r="S2596" s="1" t="s">
        <v>357</v>
      </c>
      <c r="T2596" s="1" t="s">
        <v>357</v>
      </c>
      <c r="U2596" s="1" t="s">
        <v>357</v>
      </c>
      <c r="V2596" s="1" t="s">
        <v>357</v>
      </c>
      <c r="W2596" s="1" t="s">
        <v>357</v>
      </c>
      <c r="X2596" s="1" t="s">
        <v>357</v>
      </c>
    </row>
    <row r="2597" spans="1:24">
      <c r="A2597" s="32" t="s">
        <v>7672</v>
      </c>
      <c r="B2597" s="32" t="s">
        <v>7673</v>
      </c>
      <c r="C2597" s="1" t="s">
        <v>7663</v>
      </c>
      <c r="D2597" s="1" t="s">
        <v>357</v>
      </c>
      <c r="E2597" s="1" t="s">
        <v>357</v>
      </c>
      <c r="F2597" s="1" t="s">
        <v>357</v>
      </c>
      <c r="G2597" s="1" t="s">
        <v>357</v>
      </c>
      <c r="H2597" s="1" t="s">
        <v>357</v>
      </c>
      <c r="I2597" s="1" t="s">
        <v>357</v>
      </c>
      <c r="J2597" s="1" t="s">
        <v>357</v>
      </c>
      <c r="K2597" s="1" t="s">
        <v>357</v>
      </c>
      <c r="L2597" s="1" t="s">
        <v>357</v>
      </c>
      <c r="M2597" s="1" t="s">
        <v>357</v>
      </c>
      <c r="N2597" s="1" t="s">
        <v>357</v>
      </c>
      <c r="O2597" s="1" t="s">
        <v>357</v>
      </c>
      <c r="P2597" s="1" t="s">
        <v>357</v>
      </c>
      <c r="Q2597" s="1" t="s">
        <v>357</v>
      </c>
      <c r="R2597" s="1" t="s">
        <v>357</v>
      </c>
      <c r="S2597" s="1" t="s">
        <v>357</v>
      </c>
      <c r="T2597" s="1" t="s">
        <v>357</v>
      </c>
      <c r="U2597" s="1" t="s">
        <v>357</v>
      </c>
      <c r="V2597" s="1" t="s">
        <v>357</v>
      </c>
      <c r="W2597" s="1" t="s">
        <v>357</v>
      </c>
      <c r="X2597" s="1" t="s">
        <v>357</v>
      </c>
    </row>
    <row r="2598" spans="1:24">
      <c r="A2598" s="32" t="s">
        <v>7675</v>
      </c>
      <c r="B2598" s="32" t="s">
        <v>7676</v>
      </c>
      <c r="C2598" s="1" t="s">
        <v>7663</v>
      </c>
      <c r="D2598" s="1" t="s">
        <v>357</v>
      </c>
      <c r="E2598" s="1" t="s">
        <v>357</v>
      </c>
      <c r="F2598" s="1" t="s">
        <v>357</v>
      </c>
      <c r="G2598" s="1" t="s">
        <v>357</v>
      </c>
      <c r="H2598" s="1" t="s">
        <v>357</v>
      </c>
      <c r="I2598" s="1" t="s">
        <v>357</v>
      </c>
      <c r="J2598" s="1" t="s">
        <v>357</v>
      </c>
      <c r="K2598" s="1" t="s">
        <v>357</v>
      </c>
      <c r="L2598" s="1" t="s">
        <v>357</v>
      </c>
      <c r="M2598" s="1" t="s">
        <v>357</v>
      </c>
      <c r="N2598" s="1" t="s">
        <v>357</v>
      </c>
      <c r="O2598" s="1" t="s">
        <v>357</v>
      </c>
      <c r="P2598" s="1" t="s">
        <v>357</v>
      </c>
      <c r="Q2598" s="1" t="s">
        <v>357</v>
      </c>
      <c r="R2598" s="1" t="s">
        <v>357</v>
      </c>
      <c r="S2598" s="1" t="s">
        <v>357</v>
      </c>
      <c r="T2598" s="1" t="s">
        <v>357</v>
      </c>
      <c r="U2598" s="1" t="s">
        <v>357</v>
      </c>
      <c r="V2598" s="1" t="s">
        <v>357</v>
      </c>
      <c r="W2598" s="1" t="s">
        <v>357</v>
      </c>
      <c r="X2598" s="1" t="s">
        <v>357</v>
      </c>
    </row>
    <row r="2599" spans="1:24">
      <c r="A2599" s="32" t="s">
        <v>7678</v>
      </c>
      <c r="B2599" s="32" t="s">
        <v>7679</v>
      </c>
      <c r="C2599" s="1" t="s">
        <v>7663</v>
      </c>
      <c r="D2599" s="1" t="s">
        <v>357</v>
      </c>
      <c r="E2599" s="1" t="s">
        <v>357</v>
      </c>
      <c r="F2599" s="1" t="s">
        <v>357</v>
      </c>
      <c r="G2599" s="1" t="s">
        <v>357</v>
      </c>
      <c r="H2599" s="1" t="s">
        <v>357</v>
      </c>
      <c r="I2599" s="1" t="s">
        <v>357</v>
      </c>
      <c r="J2599" s="1" t="s">
        <v>357</v>
      </c>
      <c r="K2599" s="1" t="s">
        <v>357</v>
      </c>
      <c r="L2599" s="1" t="s">
        <v>357</v>
      </c>
      <c r="M2599" s="1" t="s">
        <v>357</v>
      </c>
      <c r="N2599" s="1" t="s">
        <v>357</v>
      </c>
      <c r="O2599" s="1" t="s">
        <v>357</v>
      </c>
      <c r="P2599" s="1" t="s">
        <v>357</v>
      </c>
      <c r="Q2599" s="1" t="s">
        <v>357</v>
      </c>
      <c r="R2599" s="1" t="s">
        <v>357</v>
      </c>
      <c r="S2599" s="1" t="s">
        <v>357</v>
      </c>
      <c r="T2599" s="1" t="s">
        <v>357</v>
      </c>
      <c r="U2599" s="1" t="s">
        <v>357</v>
      </c>
      <c r="V2599" s="1" t="s">
        <v>357</v>
      </c>
      <c r="W2599" s="1" t="s">
        <v>357</v>
      </c>
      <c r="X2599" s="1" t="s">
        <v>357</v>
      </c>
    </row>
    <row r="2600" spans="1:24">
      <c r="A2600" s="32" t="s">
        <v>7681</v>
      </c>
      <c r="B2600" s="32" t="s">
        <v>7682</v>
      </c>
      <c r="C2600" s="1" t="s">
        <v>7663</v>
      </c>
      <c r="D2600" s="1" t="s">
        <v>357</v>
      </c>
      <c r="E2600" s="1" t="s">
        <v>357</v>
      </c>
      <c r="F2600" s="1" t="s">
        <v>357</v>
      </c>
      <c r="G2600" s="1" t="s">
        <v>357</v>
      </c>
      <c r="H2600" s="1" t="s">
        <v>357</v>
      </c>
      <c r="I2600" s="1" t="s">
        <v>357</v>
      </c>
      <c r="J2600" s="1" t="s">
        <v>357</v>
      </c>
      <c r="K2600" s="1" t="s">
        <v>357</v>
      </c>
      <c r="L2600" s="1" t="s">
        <v>357</v>
      </c>
      <c r="M2600" s="1" t="s">
        <v>357</v>
      </c>
      <c r="N2600" s="1" t="s">
        <v>357</v>
      </c>
      <c r="O2600" s="1" t="s">
        <v>357</v>
      </c>
      <c r="P2600" s="1" t="s">
        <v>357</v>
      </c>
      <c r="Q2600" s="1" t="s">
        <v>357</v>
      </c>
      <c r="R2600" s="1" t="s">
        <v>357</v>
      </c>
      <c r="S2600" s="1" t="s">
        <v>357</v>
      </c>
      <c r="T2600" s="1" t="s">
        <v>357</v>
      </c>
      <c r="U2600" s="1" t="s">
        <v>357</v>
      </c>
      <c r="V2600" s="1" t="s">
        <v>357</v>
      </c>
      <c r="W2600" s="1" t="s">
        <v>357</v>
      </c>
      <c r="X2600" s="1" t="s">
        <v>357</v>
      </c>
    </row>
    <row r="2601" spans="1:24">
      <c r="A2601" s="32" t="s">
        <v>2471</v>
      </c>
      <c r="B2601" s="32" t="s">
        <v>2472</v>
      </c>
      <c r="C2601" s="1" t="s">
        <v>2476</v>
      </c>
      <c r="D2601" s="1" t="s">
        <v>357</v>
      </c>
      <c r="E2601" s="1" t="s">
        <v>357</v>
      </c>
      <c r="F2601" s="1" t="s">
        <v>357</v>
      </c>
      <c r="G2601" s="1" t="s">
        <v>357</v>
      </c>
      <c r="H2601" s="1" t="s">
        <v>357</v>
      </c>
      <c r="I2601" s="1" t="s">
        <v>357</v>
      </c>
      <c r="J2601" s="1" t="s">
        <v>357</v>
      </c>
      <c r="K2601" s="1" t="s">
        <v>357</v>
      </c>
      <c r="L2601" s="1" t="s">
        <v>357</v>
      </c>
      <c r="M2601" s="1" t="s">
        <v>357</v>
      </c>
      <c r="N2601" s="1" t="s">
        <v>357</v>
      </c>
      <c r="O2601" s="1" t="s">
        <v>357</v>
      </c>
      <c r="P2601" s="1" t="s">
        <v>357</v>
      </c>
      <c r="Q2601" s="1" t="s">
        <v>357</v>
      </c>
      <c r="R2601" s="1" t="s">
        <v>357</v>
      </c>
      <c r="S2601" s="1" t="s">
        <v>357</v>
      </c>
      <c r="T2601" s="1" t="s">
        <v>357</v>
      </c>
      <c r="U2601" s="1" t="s">
        <v>357</v>
      </c>
      <c r="V2601" s="1" t="s">
        <v>357</v>
      </c>
      <c r="W2601" s="1" t="s">
        <v>357</v>
      </c>
      <c r="X2601" s="1" t="s">
        <v>357</v>
      </c>
    </row>
    <row r="2602" spans="1:24">
      <c r="A2602" s="32" t="s">
        <v>2480</v>
      </c>
      <c r="B2602" s="32" t="s">
        <v>2481</v>
      </c>
      <c r="C2602" s="1" t="s">
        <v>2476</v>
      </c>
      <c r="D2602" s="1" t="s">
        <v>357</v>
      </c>
      <c r="E2602" s="1" t="s">
        <v>357</v>
      </c>
      <c r="F2602" s="1" t="s">
        <v>357</v>
      </c>
      <c r="G2602" s="1" t="s">
        <v>357</v>
      </c>
      <c r="H2602" s="1" t="s">
        <v>357</v>
      </c>
      <c r="I2602" s="1" t="s">
        <v>357</v>
      </c>
      <c r="J2602" s="1" t="s">
        <v>357</v>
      </c>
      <c r="K2602" s="1" t="s">
        <v>357</v>
      </c>
      <c r="L2602" s="1" t="s">
        <v>357</v>
      </c>
      <c r="M2602" s="1" t="s">
        <v>357</v>
      </c>
      <c r="N2602" s="1" t="s">
        <v>357</v>
      </c>
      <c r="O2602" s="1" t="s">
        <v>357</v>
      </c>
      <c r="P2602" s="1" t="s">
        <v>357</v>
      </c>
      <c r="Q2602" s="1" t="s">
        <v>357</v>
      </c>
      <c r="R2602" s="1" t="s">
        <v>357</v>
      </c>
      <c r="S2602" s="1" t="s">
        <v>357</v>
      </c>
      <c r="T2602" s="1" t="s">
        <v>357</v>
      </c>
      <c r="U2602" s="1" t="s">
        <v>357</v>
      </c>
      <c r="V2602" s="1" t="s">
        <v>357</v>
      </c>
      <c r="W2602" s="1" t="s">
        <v>357</v>
      </c>
      <c r="X2602" s="1" t="s">
        <v>357</v>
      </c>
    </row>
    <row r="2603" spans="1:24">
      <c r="A2603" s="32" t="s">
        <v>2483</v>
      </c>
      <c r="B2603" s="32" t="s">
        <v>2484</v>
      </c>
      <c r="C2603" s="1" t="s">
        <v>2476</v>
      </c>
      <c r="D2603" s="1" t="s">
        <v>357</v>
      </c>
      <c r="E2603" s="1" t="s">
        <v>357</v>
      </c>
      <c r="F2603" s="1" t="s">
        <v>357</v>
      </c>
      <c r="G2603" s="1" t="s">
        <v>357</v>
      </c>
      <c r="H2603" s="1" t="s">
        <v>357</v>
      </c>
      <c r="I2603" s="1" t="s">
        <v>357</v>
      </c>
      <c r="J2603" s="1" t="s">
        <v>357</v>
      </c>
      <c r="K2603" s="1" t="s">
        <v>357</v>
      </c>
      <c r="L2603" s="1" t="s">
        <v>357</v>
      </c>
      <c r="M2603" s="1" t="s">
        <v>357</v>
      </c>
      <c r="N2603" s="1" t="s">
        <v>357</v>
      </c>
      <c r="O2603" s="1" t="s">
        <v>357</v>
      </c>
      <c r="P2603" s="1" t="s">
        <v>357</v>
      </c>
      <c r="Q2603" s="1" t="s">
        <v>357</v>
      </c>
      <c r="R2603" s="1" t="s">
        <v>357</v>
      </c>
      <c r="S2603" s="1" t="s">
        <v>357</v>
      </c>
      <c r="T2603" s="1" t="s">
        <v>357</v>
      </c>
      <c r="U2603" s="1" t="s">
        <v>357</v>
      </c>
      <c r="V2603" s="1" t="s">
        <v>357</v>
      </c>
      <c r="W2603" s="1" t="s">
        <v>357</v>
      </c>
      <c r="X2603" s="1" t="s">
        <v>357</v>
      </c>
    </row>
    <row r="2604" spans="1:24">
      <c r="A2604" s="32" t="s">
        <v>2486</v>
      </c>
      <c r="B2604" s="32" t="s">
        <v>2487</v>
      </c>
      <c r="C2604" s="1" t="s">
        <v>2476</v>
      </c>
      <c r="D2604" s="1" t="s">
        <v>357</v>
      </c>
      <c r="E2604" s="1" t="s">
        <v>357</v>
      </c>
      <c r="F2604" s="1" t="s">
        <v>357</v>
      </c>
      <c r="G2604" s="1" t="s">
        <v>357</v>
      </c>
      <c r="H2604" s="1" t="s">
        <v>357</v>
      </c>
      <c r="I2604" s="1" t="s">
        <v>357</v>
      </c>
      <c r="J2604" s="1" t="s">
        <v>357</v>
      </c>
      <c r="K2604" s="1" t="s">
        <v>357</v>
      </c>
      <c r="L2604" s="1" t="s">
        <v>357</v>
      </c>
      <c r="M2604" s="1" t="s">
        <v>357</v>
      </c>
      <c r="N2604" s="1" t="s">
        <v>357</v>
      </c>
      <c r="O2604" s="1" t="s">
        <v>357</v>
      </c>
      <c r="P2604" s="1" t="s">
        <v>357</v>
      </c>
      <c r="Q2604" s="1" t="s">
        <v>357</v>
      </c>
      <c r="R2604" s="1" t="s">
        <v>357</v>
      </c>
      <c r="S2604" s="1" t="s">
        <v>357</v>
      </c>
      <c r="T2604" s="1" t="s">
        <v>357</v>
      </c>
      <c r="U2604" s="1" t="s">
        <v>357</v>
      </c>
      <c r="V2604" s="1" t="s">
        <v>357</v>
      </c>
      <c r="W2604" s="1" t="s">
        <v>357</v>
      </c>
      <c r="X2604" s="1" t="s">
        <v>357</v>
      </c>
    </row>
    <row r="2605" spans="1:24">
      <c r="A2605" s="32" t="s">
        <v>2489</v>
      </c>
      <c r="B2605" s="32" t="s">
        <v>2490</v>
      </c>
      <c r="C2605" s="1" t="s">
        <v>2476</v>
      </c>
      <c r="D2605" s="1" t="s">
        <v>357</v>
      </c>
      <c r="E2605" s="1" t="s">
        <v>357</v>
      </c>
      <c r="F2605" s="1" t="s">
        <v>357</v>
      </c>
      <c r="G2605" s="1" t="s">
        <v>357</v>
      </c>
      <c r="H2605" s="1" t="s">
        <v>357</v>
      </c>
      <c r="I2605" s="1" t="s">
        <v>357</v>
      </c>
      <c r="J2605" s="1" t="s">
        <v>357</v>
      </c>
      <c r="K2605" s="1" t="s">
        <v>357</v>
      </c>
      <c r="L2605" s="1" t="s">
        <v>357</v>
      </c>
      <c r="M2605" s="1" t="s">
        <v>357</v>
      </c>
      <c r="N2605" s="1" t="s">
        <v>357</v>
      </c>
      <c r="O2605" s="1" t="s">
        <v>357</v>
      </c>
      <c r="P2605" s="1" t="s">
        <v>357</v>
      </c>
      <c r="Q2605" s="1" t="s">
        <v>357</v>
      </c>
      <c r="R2605" s="1" t="s">
        <v>357</v>
      </c>
      <c r="S2605" s="1" t="s">
        <v>357</v>
      </c>
      <c r="T2605" s="1" t="s">
        <v>357</v>
      </c>
      <c r="U2605" s="1" t="s">
        <v>357</v>
      </c>
      <c r="V2605" s="1" t="s">
        <v>357</v>
      </c>
      <c r="W2605" s="1" t="s">
        <v>357</v>
      </c>
      <c r="X2605" s="1" t="s">
        <v>357</v>
      </c>
    </row>
    <row r="2606" spans="1:24">
      <c r="A2606" s="32" t="s">
        <v>2492</v>
      </c>
      <c r="B2606" s="32" t="s">
        <v>2493</v>
      </c>
      <c r="C2606" s="1" t="s">
        <v>2476</v>
      </c>
      <c r="D2606" s="1" t="s">
        <v>357</v>
      </c>
      <c r="E2606" s="1" t="s">
        <v>357</v>
      </c>
      <c r="F2606" s="1" t="s">
        <v>357</v>
      </c>
      <c r="G2606" s="1" t="s">
        <v>357</v>
      </c>
      <c r="H2606" s="1" t="s">
        <v>357</v>
      </c>
      <c r="I2606" s="1" t="s">
        <v>357</v>
      </c>
      <c r="J2606" s="1" t="s">
        <v>357</v>
      </c>
      <c r="K2606" s="1" t="s">
        <v>357</v>
      </c>
      <c r="L2606" s="1" t="s">
        <v>357</v>
      </c>
      <c r="M2606" s="1" t="s">
        <v>357</v>
      </c>
      <c r="N2606" s="1" t="s">
        <v>357</v>
      </c>
      <c r="O2606" s="1" t="s">
        <v>357</v>
      </c>
      <c r="P2606" s="1" t="s">
        <v>357</v>
      </c>
      <c r="Q2606" s="1" t="s">
        <v>357</v>
      </c>
      <c r="R2606" s="1" t="s">
        <v>357</v>
      </c>
      <c r="S2606" s="1" t="s">
        <v>357</v>
      </c>
      <c r="T2606" s="1" t="s">
        <v>357</v>
      </c>
      <c r="U2606" s="1" t="s">
        <v>357</v>
      </c>
      <c r="V2606" s="1" t="s">
        <v>357</v>
      </c>
      <c r="W2606" s="1" t="s">
        <v>357</v>
      </c>
      <c r="X2606" s="1" t="s">
        <v>357</v>
      </c>
    </row>
    <row r="2607" spans="1:24">
      <c r="A2607" s="32" t="s">
        <v>2495</v>
      </c>
      <c r="B2607" s="32" t="s">
        <v>2496</v>
      </c>
      <c r="C2607" s="1" t="s">
        <v>2476</v>
      </c>
      <c r="D2607" s="1" t="s">
        <v>357</v>
      </c>
      <c r="E2607" s="1" t="s">
        <v>357</v>
      </c>
      <c r="F2607" s="1" t="s">
        <v>357</v>
      </c>
      <c r="G2607" s="1" t="s">
        <v>357</v>
      </c>
      <c r="H2607" s="1" t="s">
        <v>357</v>
      </c>
      <c r="I2607" s="1" t="s">
        <v>357</v>
      </c>
      <c r="J2607" s="1" t="s">
        <v>357</v>
      </c>
      <c r="K2607" s="1" t="s">
        <v>357</v>
      </c>
      <c r="L2607" s="1" t="s">
        <v>357</v>
      </c>
      <c r="M2607" s="1" t="s">
        <v>357</v>
      </c>
      <c r="N2607" s="1" t="s">
        <v>357</v>
      </c>
      <c r="O2607" s="1" t="s">
        <v>357</v>
      </c>
      <c r="P2607" s="1" t="s">
        <v>357</v>
      </c>
      <c r="Q2607" s="1" t="s">
        <v>357</v>
      </c>
      <c r="R2607" s="1" t="s">
        <v>357</v>
      </c>
      <c r="S2607" s="1" t="s">
        <v>357</v>
      </c>
      <c r="T2607" s="1" t="s">
        <v>357</v>
      </c>
      <c r="U2607" s="1" t="s">
        <v>357</v>
      </c>
      <c r="V2607" s="1" t="s">
        <v>357</v>
      </c>
      <c r="W2607" s="1" t="s">
        <v>357</v>
      </c>
      <c r="X2607" s="1" t="s">
        <v>357</v>
      </c>
    </row>
    <row r="2608" spans="1:24">
      <c r="A2608" s="32" t="s">
        <v>5519</v>
      </c>
      <c r="B2608" s="32" t="s">
        <v>5520</v>
      </c>
      <c r="C2608" s="1" t="s">
        <v>5524</v>
      </c>
      <c r="D2608" s="1" t="s">
        <v>357</v>
      </c>
      <c r="E2608" s="1" t="s">
        <v>357</v>
      </c>
      <c r="F2608" s="1" t="s">
        <v>357</v>
      </c>
      <c r="G2608" s="1" t="s">
        <v>357</v>
      </c>
      <c r="H2608" s="1" t="s">
        <v>357</v>
      </c>
      <c r="I2608" s="1" t="s">
        <v>357</v>
      </c>
      <c r="J2608" s="1" t="s">
        <v>357</v>
      </c>
      <c r="K2608" s="1" t="s">
        <v>357</v>
      </c>
      <c r="L2608" s="1" t="s">
        <v>357</v>
      </c>
      <c r="M2608" s="1" t="s">
        <v>357</v>
      </c>
      <c r="N2608" s="1" t="s">
        <v>357</v>
      </c>
      <c r="O2608" s="1" t="s">
        <v>357</v>
      </c>
      <c r="P2608" s="1" t="s">
        <v>357</v>
      </c>
      <c r="Q2608" s="1" t="s">
        <v>357</v>
      </c>
      <c r="R2608" s="1" t="s">
        <v>357</v>
      </c>
      <c r="S2608" s="1" t="s">
        <v>357</v>
      </c>
      <c r="T2608" s="1" t="s">
        <v>357</v>
      </c>
      <c r="U2608" s="1" t="s">
        <v>357</v>
      </c>
      <c r="V2608" s="1" t="s">
        <v>357</v>
      </c>
      <c r="W2608" s="1" t="s">
        <v>357</v>
      </c>
      <c r="X2608" s="1" t="s">
        <v>357</v>
      </c>
    </row>
    <row r="2609" spans="1:24">
      <c r="A2609" s="32" t="s">
        <v>5526</v>
      </c>
      <c r="B2609" s="32" t="s">
        <v>5527</v>
      </c>
      <c r="C2609" s="1" t="s">
        <v>5524</v>
      </c>
      <c r="D2609" s="1" t="s">
        <v>357</v>
      </c>
      <c r="E2609" s="1" t="s">
        <v>357</v>
      </c>
      <c r="F2609" s="1" t="s">
        <v>357</v>
      </c>
      <c r="G2609" s="1" t="s">
        <v>357</v>
      </c>
      <c r="H2609" s="1" t="s">
        <v>357</v>
      </c>
      <c r="I2609" s="1" t="s">
        <v>357</v>
      </c>
      <c r="J2609" s="1" t="s">
        <v>357</v>
      </c>
      <c r="K2609" s="1" t="s">
        <v>357</v>
      </c>
      <c r="L2609" s="1" t="s">
        <v>357</v>
      </c>
      <c r="M2609" s="1" t="s">
        <v>357</v>
      </c>
      <c r="N2609" s="1" t="s">
        <v>357</v>
      </c>
      <c r="O2609" s="1" t="s">
        <v>357</v>
      </c>
      <c r="P2609" s="1" t="s">
        <v>357</v>
      </c>
      <c r="Q2609" s="1" t="s">
        <v>357</v>
      </c>
      <c r="R2609" s="1" t="s">
        <v>357</v>
      </c>
      <c r="S2609" s="1" t="s">
        <v>357</v>
      </c>
      <c r="T2609" s="1" t="s">
        <v>357</v>
      </c>
      <c r="U2609" s="1" t="s">
        <v>357</v>
      </c>
      <c r="V2609" s="1" t="s">
        <v>357</v>
      </c>
      <c r="W2609" s="1" t="s">
        <v>357</v>
      </c>
      <c r="X2609" s="1" t="s">
        <v>357</v>
      </c>
    </row>
    <row r="2610" spans="1:24">
      <c r="A2610" s="32" t="s">
        <v>5529</v>
      </c>
      <c r="B2610" s="32" t="s">
        <v>5530</v>
      </c>
      <c r="C2610" s="1" t="s">
        <v>5524</v>
      </c>
      <c r="D2610" s="1" t="s">
        <v>357</v>
      </c>
      <c r="E2610" s="1" t="s">
        <v>357</v>
      </c>
      <c r="F2610" s="1" t="s">
        <v>357</v>
      </c>
      <c r="G2610" s="1" t="s">
        <v>357</v>
      </c>
      <c r="H2610" s="1" t="s">
        <v>357</v>
      </c>
      <c r="I2610" s="1" t="s">
        <v>357</v>
      </c>
      <c r="J2610" s="1" t="s">
        <v>357</v>
      </c>
      <c r="K2610" s="1" t="s">
        <v>357</v>
      </c>
      <c r="L2610" s="1" t="s">
        <v>357</v>
      </c>
      <c r="M2610" s="1" t="s">
        <v>357</v>
      </c>
      <c r="N2610" s="1" t="s">
        <v>357</v>
      </c>
      <c r="O2610" s="1" t="s">
        <v>357</v>
      </c>
      <c r="P2610" s="1" t="s">
        <v>357</v>
      </c>
      <c r="Q2610" s="1" t="s">
        <v>357</v>
      </c>
      <c r="R2610" s="1" t="s">
        <v>357</v>
      </c>
      <c r="S2610" s="1" t="s">
        <v>357</v>
      </c>
      <c r="T2610" s="1" t="s">
        <v>357</v>
      </c>
      <c r="U2610" s="1" t="s">
        <v>357</v>
      </c>
      <c r="V2610" s="1" t="s">
        <v>357</v>
      </c>
      <c r="W2610" s="1" t="s">
        <v>357</v>
      </c>
      <c r="X2610" s="1" t="s">
        <v>357</v>
      </c>
    </row>
    <row r="2611" spans="1:24">
      <c r="A2611" s="32" t="s">
        <v>5532</v>
      </c>
      <c r="B2611" s="32" t="s">
        <v>5533</v>
      </c>
      <c r="C2611" s="1" t="s">
        <v>5524</v>
      </c>
      <c r="D2611" s="1" t="s">
        <v>357</v>
      </c>
      <c r="E2611" s="1" t="s">
        <v>357</v>
      </c>
      <c r="F2611" s="1" t="s">
        <v>357</v>
      </c>
      <c r="G2611" s="1" t="s">
        <v>357</v>
      </c>
      <c r="H2611" s="1" t="s">
        <v>357</v>
      </c>
      <c r="I2611" s="1" t="s">
        <v>357</v>
      </c>
      <c r="J2611" s="1" t="s">
        <v>357</v>
      </c>
      <c r="K2611" s="1" t="s">
        <v>357</v>
      </c>
      <c r="L2611" s="1" t="s">
        <v>357</v>
      </c>
      <c r="M2611" s="1" t="s">
        <v>357</v>
      </c>
      <c r="N2611" s="1" t="s">
        <v>357</v>
      </c>
      <c r="O2611" s="1" t="s">
        <v>357</v>
      </c>
      <c r="P2611" s="1" t="s">
        <v>357</v>
      </c>
      <c r="Q2611" s="1" t="s">
        <v>357</v>
      </c>
      <c r="R2611" s="1" t="s">
        <v>357</v>
      </c>
      <c r="S2611" s="1" t="s">
        <v>357</v>
      </c>
      <c r="T2611" s="1" t="s">
        <v>357</v>
      </c>
      <c r="U2611" s="1" t="s">
        <v>357</v>
      </c>
      <c r="V2611" s="1" t="s">
        <v>357</v>
      </c>
      <c r="W2611" s="1" t="s">
        <v>357</v>
      </c>
      <c r="X2611" s="1" t="s">
        <v>357</v>
      </c>
    </row>
    <row r="2612" spans="1:24">
      <c r="A2612" s="32" t="s">
        <v>5535</v>
      </c>
      <c r="B2612" s="32" t="s">
        <v>5536</v>
      </c>
      <c r="C2612" s="1" t="s">
        <v>5524</v>
      </c>
      <c r="D2612" s="1" t="s">
        <v>357</v>
      </c>
      <c r="E2612" s="1" t="s">
        <v>357</v>
      </c>
      <c r="F2612" s="1" t="s">
        <v>357</v>
      </c>
      <c r="G2612" s="1" t="s">
        <v>357</v>
      </c>
      <c r="H2612" s="1" t="s">
        <v>357</v>
      </c>
      <c r="I2612" s="1" t="s">
        <v>357</v>
      </c>
      <c r="J2612" s="1" t="s">
        <v>357</v>
      </c>
      <c r="K2612" s="1" t="s">
        <v>357</v>
      </c>
      <c r="L2612" s="1" t="s">
        <v>357</v>
      </c>
      <c r="M2612" s="1" t="s">
        <v>357</v>
      </c>
      <c r="N2612" s="1" t="s">
        <v>357</v>
      </c>
      <c r="O2612" s="1" t="s">
        <v>357</v>
      </c>
      <c r="P2612" s="1" t="s">
        <v>357</v>
      </c>
      <c r="Q2612" s="1" t="s">
        <v>357</v>
      </c>
      <c r="R2612" s="1" t="s">
        <v>357</v>
      </c>
      <c r="S2612" s="1" t="s">
        <v>357</v>
      </c>
      <c r="T2612" s="1" t="s">
        <v>357</v>
      </c>
      <c r="U2612" s="1" t="s">
        <v>357</v>
      </c>
      <c r="V2612" s="1" t="s">
        <v>357</v>
      </c>
      <c r="W2612" s="1" t="s">
        <v>357</v>
      </c>
      <c r="X2612" s="1" t="s">
        <v>357</v>
      </c>
    </row>
    <row r="2613" spans="1:24">
      <c r="A2613" s="32" t="s">
        <v>5538</v>
      </c>
      <c r="B2613" s="32" t="s">
        <v>5539</v>
      </c>
      <c r="C2613" s="1" t="s">
        <v>5524</v>
      </c>
      <c r="D2613" s="1" t="s">
        <v>357</v>
      </c>
      <c r="E2613" s="1" t="s">
        <v>357</v>
      </c>
      <c r="F2613" s="1" t="s">
        <v>357</v>
      </c>
      <c r="G2613" s="1" t="s">
        <v>357</v>
      </c>
      <c r="H2613" s="1" t="s">
        <v>357</v>
      </c>
      <c r="I2613" s="1" t="s">
        <v>357</v>
      </c>
      <c r="J2613" s="1" t="s">
        <v>357</v>
      </c>
      <c r="K2613" s="1" t="s">
        <v>357</v>
      </c>
      <c r="L2613" s="1" t="s">
        <v>357</v>
      </c>
      <c r="M2613" s="1" t="s">
        <v>357</v>
      </c>
      <c r="N2613" s="1" t="s">
        <v>357</v>
      </c>
      <c r="O2613" s="1" t="s">
        <v>357</v>
      </c>
      <c r="P2613" s="1" t="s">
        <v>357</v>
      </c>
      <c r="Q2613" s="1" t="s">
        <v>357</v>
      </c>
      <c r="R2613" s="1" t="s">
        <v>357</v>
      </c>
      <c r="S2613" s="1" t="s">
        <v>357</v>
      </c>
      <c r="T2613" s="1" t="s">
        <v>357</v>
      </c>
      <c r="U2613" s="1" t="s">
        <v>357</v>
      </c>
      <c r="V2613" s="1" t="s">
        <v>357</v>
      </c>
      <c r="W2613" s="1" t="s">
        <v>357</v>
      </c>
      <c r="X2613" s="1" t="s">
        <v>357</v>
      </c>
    </row>
    <row r="2614" spans="1:24">
      <c r="A2614" s="32" t="s">
        <v>7819</v>
      </c>
      <c r="B2614" s="32" t="s">
        <v>7820</v>
      </c>
      <c r="C2614" s="1" t="s">
        <v>7824</v>
      </c>
      <c r="D2614" s="1" t="s">
        <v>357</v>
      </c>
      <c r="E2614" s="1" t="s">
        <v>357</v>
      </c>
      <c r="F2614" s="1" t="s">
        <v>357</v>
      </c>
      <c r="G2614" s="1" t="s">
        <v>357</v>
      </c>
      <c r="H2614" s="1" t="s">
        <v>357</v>
      </c>
      <c r="I2614" s="1" t="s">
        <v>357</v>
      </c>
      <c r="J2614" s="1" t="s">
        <v>357</v>
      </c>
      <c r="K2614" s="1" t="s">
        <v>357</v>
      </c>
      <c r="L2614" s="1" t="s">
        <v>357</v>
      </c>
      <c r="M2614" s="1" t="s">
        <v>357</v>
      </c>
      <c r="N2614" s="1" t="s">
        <v>357</v>
      </c>
      <c r="O2614" s="1" t="s">
        <v>357</v>
      </c>
      <c r="P2614" s="1" t="s">
        <v>357</v>
      </c>
      <c r="Q2614" s="1" t="s">
        <v>357</v>
      </c>
      <c r="R2614" s="1" t="s">
        <v>357</v>
      </c>
      <c r="S2614" s="1" t="s">
        <v>357</v>
      </c>
      <c r="T2614" s="1" t="s">
        <v>357</v>
      </c>
      <c r="U2614" s="1" t="s">
        <v>357</v>
      </c>
      <c r="V2614" s="1" t="s">
        <v>357</v>
      </c>
      <c r="W2614" s="1" t="s">
        <v>357</v>
      </c>
      <c r="X2614" s="1" t="s">
        <v>357</v>
      </c>
    </row>
    <row r="2615" spans="1:24">
      <c r="A2615" s="32" t="s">
        <v>7826</v>
      </c>
      <c r="B2615" s="32" t="s">
        <v>7827</v>
      </c>
      <c r="C2615" s="1" t="s">
        <v>7824</v>
      </c>
      <c r="D2615" s="1" t="s">
        <v>357</v>
      </c>
      <c r="E2615" s="1" t="s">
        <v>357</v>
      </c>
      <c r="F2615" s="1" t="s">
        <v>357</v>
      </c>
      <c r="G2615" s="1" t="s">
        <v>357</v>
      </c>
      <c r="H2615" s="1" t="s">
        <v>357</v>
      </c>
      <c r="I2615" s="1" t="s">
        <v>357</v>
      </c>
      <c r="J2615" s="1" t="s">
        <v>357</v>
      </c>
      <c r="K2615" s="1" t="s">
        <v>357</v>
      </c>
      <c r="L2615" s="1" t="s">
        <v>357</v>
      </c>
      <c r="M2615" s="1" t="s">
        <v>357</v>
      </c>
      <c r="N2615" s="1" t="s">
        <v>357</v>
      </c>
      <c r="O2615" s="1" t="s">
        <v>357</v>
      </c>
      <c r="P2615" s="1" t="s">
        <v>357</v>
      </c>
      <c r="Q2615" s="1" t="s">
        <v>357</v>
      </c>
      <c r="R2615" s="1" t="s">
        <v>357</v>
      </c>
      <c r="S2615" s="1" t="s">
        <v>357</v>
      </c>
      <c r="T2615" s="1" t="s">
        <v>357</v>
      </c>
      <c r="U2615" s="1" t="s">
        <v>357</v>
      </c>
      <c r="V2615" s="1" t="s">
        <v>357</v>
      </c>
      <c r="W2615" s="1" t="s">
        <v>357</v>
      </c>
      <c r="X2615" s="1" t="s">
        <v>357</v>
      </c>
    </row>
    <row r="2616" spans="1:24">
      <c r="A2616" s="32" t="s">
        <v>7829</v>
      </c>
      <c r="B2616" s="32" t="s">
        <v>7830</v>
      </c>
      <c r="C2616" s="1" t="s">
        <v>7824</v>
      </c>
      <c r="D2616" s="1" t="s">
        <v>357</v>
      </c>
      <c r="E2616" s="1" t="s">
        <v>357</v>
      </c>
      <c r="F2616" s="1" t="s">
        <v>357</v>
      </c>
      <c r="G2616" s="1" t="s">
        <v>357</v>
      </c>
      <c r="H2616" s="1" t="s">
        <v>357</v>
      </c>
      <c r="I2616" s="1" t="s">
        <v>357</v>
      </c>
      <c r="J2616" s="1" t="s">
        <v>357</v>
      </c>
      <c r="K2616" s="1" t="s">
        <v>357</v>
      </c>
      <c r="L2616" s="1" t="s">
        <v>357</v>
      </c>
      <c r="M2616" s="1" t="s">
        <v>357</v>
      </c>
      <c r="N2616" s="1" t="s">
        <v>357</v>
      </c>
      <c r="O2616" s="1" t="s">
        <v>357</v>
      </c>
      <c r="P2616" s="1" t="s">
        <v>357</v>
      </c>
      <c r="Q2616" s="1" t="s">
        <v>357</v>
      </c>
      <c r="R2616" s="1" t="s">
        <v>357</v>
      </c>
      <c r="S2616" s="1" t="s">
        <v>357</v>
      </c>
      <c r="T2616" s="1" t="s">
        <v>357</v>
      </c>
      <c r="U2616" s="1" t="s">
        <v>357</v>
      </c>
      <c r="V2616" s="1" t="s">
        <v>357</v>
      </c>
      <c r="W2616" s="1" t="s">
        <v>357</v>
      </c>
      <c r="X2616" s="1" t="s">
        <v>357</v>
      </c>
    </row>
    <row r="2617" spans="1:24">
      <c r="A2617" s="32" t="s">
        <v>7832</v>
      </c>
      <c r="B2617" s="32" t="s">
        <v>7833</v>
      </c>
      <c r="C2617" s="1" t="s">
        <v>7824</v>
      </c>
      <c r="D2617" s="1" t="s">
        <v>357</v>
      </c>
      <c r="E2617" s="1" t="s">
        <v>357</v>
      </c>
      <c r="F2617" s="1" t="s">
        <v>357</v>
      </c>
      <c r="G2617" s="1" t="s">
        <v>357</v>
      </c>
      <c r="H2617" s="1" t="s">
        <v>357</v>
      </c>
      <c r="I2617" s="1" t="s">
        <v>357</v>
      </c>
      <c r="J2617" s="1" t="s">
        <v>357</v>
      </c>
      <c r="K2617" s="1" t="s">
        <v>357</v>
      </c>
      <c r="L2617" s="1" t="s">
        <v>357</v>
      </c>
      <c r="M2617" s="1" t="s">
        <v>357</v>
      </c>
      <c r="N2617" s="1" t="s">
        <v>357</v>
      </c>
      <c r="O2617" s="1" t="s">
        <v>357</v>
      </c>
      <c r="P2617" s="1" t="s">
        <v>357</v>
      </c>
      <c r="Q2617" s="1" t="s">
        <v>357</v>
      </c>
      <c r="R2617" s="1" t="s">
        <v>357</v>
      </c>
      <c r="S2617" s="1" t="s">
        <v>357</v>
      </c>
      <c r="T2617" s="1" t="s">
        <v>357</v>
      </c>
      <c r="U2617" s="1" t="s">
        <v>357</v>
      </c>
      <c r="V2617" s="1" t="s">
        <v>357</v>
      </c>
      <c r="W2617" s="1" t="s">
        <v>357</v>
      </c>
      <c r="X2617" s="1" t="s">
        <v>357</v>
      </c>
    </row>
    <row r="2618" spans="1:24">
      <c r="A2618" s="32" t="s">
        <v>7835</v>
      </c>
      <c r="B2618" s="32" t="s">
        <v>7836</v>
      </c>
      <c r="C2618" s="1" t="s">
        <v>7824</v>
      </c>
      <c r="D2618" s="1" t="s">
        <v>357</v>
      </c>
      <c r="E2618" s="1" t="s">
        <v>357</v>
      </c>
      <c r="F2618" s="1" t="s">
        <v>357</v>
      </c>
      <c r="G2618" s="1" t="s">
        <v>357</v>
      </c>
      <c r="H2618" s="1" t="s">
        <v>357</v>
      </c>
      <c r="I2618" s="1" t="s">
        <v>357</v>
      </c>
      <c r="J2618" s="1" t="s">
        <v>357</v>
      </c>
      <c r="K2618" s="1" t="s">
        <v>357</v>
      </c>
      <c r="L2618" s="1" t="s">
        <v>357</v>
      </c>
      <c r="M2618" s="1" t="s">
        <v>357</v>
      </c>
      <c r="N2618" s="1" t="s">
        <v>357</v>
      </c>
      <c r="O2618" s="1" t="s">
        <v>357</v>
      </c>
      <c r="P2618" s="1" t="s">
        <v>357</v>
      </c>
      <c r="Q2618" s="1" t="s">
        <v>357</v>
      </c>
      <c r="R2618" s="1" t="s">
        <v>357</v>
      </c>
      <c r="S2618" s="1" t="s">
        <v>357</v>
      </c>
      <c r="T2618" s="1" t="s">
        <v>357</v>
      </c>
      <c r="U2618" s="1" t="s">
        <v>357</v>
      </c>
      <c r="V2618" s="1" t="s">
        <v>357</v>
      </c>
      <c r="W2618" s="1" t="s">
        <v>357</v>
      </c>
      <c r="X2618" s="1" t="s">
        <v>357</v>
      </c>
    </row>
    <row r="2619" spans="1:24">
      <c r="A2619" s="32" t="s">
        <v>7838</v>
      </c>
      <c r="B2619" s="32" t="s">
        <v>7839</v>
      </c>
      <c r="C2619" s="1" t="s">
        <v>7824</v>
      </c>
      <c r="D2619" s="1" t="s">
        <v>357</v>
      </c>
      <c r="E2619" s="1" t="s">
        <v>357</v>
      </c>
      <c r="F2619" s="1" t="s">
        <v>357</v>
      </c>
      <c r="G2619" s="1" t="s">
        <v>357</v>
      </c>
      <c r="H2619" s="1" t="s">
        <v>357</v>
      </c>
      <c r="I2619" s="1" t="s">
        <v>357</v>
      </c>
      <c r="J2619" s="1" t="s">
        <v>357</v>
      </c>
      <c r="K2619" s="1" t="s">
        <v>357</v>
      </c>
      <c r="L2619" s="1" t="s">
        <v>357</v>
      </c>
      <c r="M2619" s="1" t="s">
        <v>357</v>
      </c>
      <c r="N2619" s="1" t="s">
        <v>357</v>
      </c>
      <c r="O2619" s="1" t="s">
        <v>357</v>
      </c>
      <c r="P2619" s="1" t="s">
        <v>357</v>
      </c>
      <c r="Q2619" s="1" t="s">
        <v>357</v>
      </c>
      <c r="R2619" s="1" t="s">
        <v>357</v>
      </c>
      <c r="S2619" s="1" t="s">
        <v>357</v>
      </c>
      <c r="T2619" s="1" t="s">
        <v>357</v>
      </c>
      <c r="U2619" s="1" t="s">
        <v>357</v>
      </c>
      <c r="V2619" s="1" t="s">
        <v>357</v>
      </c>
      <c r="W2619" s="1" t="s">
        <v>357</v>
      </c>
      <c r="X2619" s="1" t="s">
        <v>357</v>
      </c>
    </row>
    <row r="2620" spans="1:24">
      <c r="A2620" s="32" t="s">
        <v>7841</v>
      </c>
      <c r="B2620" s="32" t="s">
        <v>7842</v>
      </c>
      <c r="C2620" s="1" t="s">
        <v>7824</v>
      </c>
      <c r="D2620" s="1" t="s">
        <v>357</v>
      </c>
      <c r="E2620" s="1" t="s">
        <v>357</v>
      </c>
      <c r="F2620" s="1" t="s">
        <v>357</v>
      </c>
      <c r="G2620" s="1" t="s">
        <v>357</v>
      </c>
      <c r="H2620" s="1" t="s">
        <v>357</v>
      </c>
      <c r="I2620" s="1" t="s">
        <v>357</v>
      </c>
      <c r="J2620" s="1" t="s">
        <v>357</v>
      </c>
      <c r="K2620" s="1" t="s">
        <v>357</v>
      </c>
      <c r="L2620" s="1" t="s">
        <v>357</v>
      </c>
      <c r="M2620" s="1" t="s">
        <v>357</v>
      </c>
      <c r="N2620" s="1" t="s">
        <v>357</v>
      </c>
      <c r="O2620" s="1" t="s">
        <v>357</v>
      </c>
      <c r="P2620" s="1" t="s">
        <v>357</v>
      </c>
      <c r="Q2620" s="1" t="s">
        <v>357</v>
      </c>
      <c r="R2620" s="1" t="s">
        <v>357</v>
      </c>
      <c r="S2620" s="1" t="s">
        <v>357</v>
      </c>
      <c r="T2620" s="1" t="s">
        <v>357</v>
      </c>
      <c r="U2620" s="1" t="s">
        <v>357</v>
      </c>
      <c r="V2620" s="1" t="s">
        <v>357</v>
      </c>
      <c r="W2620" s="1" t="s">
        <v>357</v>
      </c>
      <c r="X2620" s="1" t="s">
        <v>357</v>
      </c>
    </row>
    <row r="2621" spans="1:24" s="31" customFormat="1">
      <c r="A2621" s="1" t="s">
        <v>3976</v>
      </c>
      <c r="B2621" s="1" t="s">
        <v>3977</v>
      </c>
      <c r="C2621" s="1" t="s">
        <v>3972</v>
      </c>
      <c r="D2621" s="1" t="s">
        <v>357</v>
      </c>
      <c r="E2621" s="1" t="s">
        <v>357</v>
      </c>
      <c r="F2621" s="1" t="s">
        <v>357</v>
      </c>
      <c r="G2621" s="1" t="s">
        <v>357</v>
      </c>
      <c r="H2621" s="1" t="s">
        <v>357</v>
      </c>
      <c r="I2621" s="1" t="s">
        <v>9395</v>
      </c>
      <c r="J2621" s="1" t="s">
        <v>357</v>
      </c>
      <c r="K2621" s="1" t="s">
        <v>357</v>
      </c>
      <c r="L2621" s="1" t="s">
        <v>357</v>
      </c>
      <c r="M2621" s="1" t="s">
        <v>357</v>
      </c>
      <c r="N2621" s="1" t="s">
        <v>357</v>
      </c>
      <c r="O2621" s="1" t="s">
        <v>357</v>
      </c>
      <c r="P2621" s="1" t="s">
        <v>357</v>
      </c>
      <c r="Q2621" s="1" t="s">
        <v>357</v>
      </c>
      <c r="R2621" s="1" t="s">
        <v>357</v>
      </c>
      <c r="S2621" s="1" t="s">
        <v>357</v>
      </c>
      <c r="T2621" s="1" t="s">
        <v>357</v>
      </c>
      <c r="U2621" s="1" t="s">
        <v>357</v>
      </c>
      <c r="V2621" s="1" t="s">
        <v>357</v>
      </c>
      <c r="W2621" s="1" t="s">
        <v>357</v>
      </c>
      <c r="X2621" s="1" t="s">
        <v>357</v>
      </c>
    </row>
    <row r="2622" spans="1:24" s="31" customFormat="1">
      <c r="A2622" s="1" t="s">
        <v>3968</v>
      </c>
      <c r="B2622" s="1" t="s">
        <v>3969</v>
      </c>
      <c r="C2622" s="1" t="s">
        <v>3972</v>
      </c>
      <c r="D2622" s="1" t="s">
        <v>357</v>
      </c>
      <c r="E2622" s="1" t="s">
        <v>357</v>
      </c>
      <c r="F2622" s="1" t="s">
        <v>357</v>
      </c>
      <c r="G2622" s="1" t="s">
        <v>357</v>
      </c>
      <c r="H2622" s="1" t="s">
        <v>357</v>
      </c>
      <c r="I2622" s="1" t="s">
        <v>9395</v>
      </c>
      <c r="J2622" s="1" t="s">
        <v>357</v>
      </c>
      <c r="K2622" s="1" t="s">
        <v>357</v>
      </c>
      <c r="L2622" s="1" t="s">
        <v>357</v>
      </c>
      <c r="M2622" s="1" t="s">
        <v>357</v>
      </c>
      <c r="N2622" s="1" t="s">
        <v>357</v>
      </c>
      <c r="O2622" s="1" t="s">
        <v>357</v>
      </c>
      <c r="P2622" s="1" t="s">
        <v>357</v>
      </c>
      <c r="Q2622" s="1" t="s">
        <v>357</v>
      </c>
      <c r="R2622" s="1" t="s">
        <v>357</v>
      </c>
      <c r="S2622" s="1" t="s">
        <v>357</v>
      </c>
      <c r="T2622" s="1" t="s">
        <v>357</v>
      </c>
      <c r="U2622" s="1" t="s">
        <v>357</v>
      </c>
      <c r="V2622" s="1" t="s">
        <v>357</v>
      </c>
      <c r="W2622" s="1" t="s">
        <v>357</v>
      </c>
      <c r="X2622" s="1" t="s">
        <v>357</v>
      </c>
    </row>
    <row r="2623" spans="1:24" s="31" customFormat="1">
      <c r="A2623" s="1" t="s">
        <v>3973</v>
      </c>
      <c r="B2623" s="1" t="s">
        <v>3974</v>
      </c>
      <c r="C2623" s="1" t="s">
        <v>3972</v>
      </c>
      <c r="D2623" s="1" t="s">
        <v>357</v>
      </c>
      <c r="E2623" s="1" t="s">
        <v>357</v>
      </c>
      <c r="F2623" s="1" t="s">
        <v>357</v>
      </c>
      <c r="G2623" s="1" t="s">
        <v>357</v>
      </c>
      <c r="H2623" s="1" t="s">
        <v>357</v>
      </c>
      <c r="I2623" s="1" t="s">
        <v>9395</v>
      </c>
      <c r="J2623" s="1" t="s">
        <v>357</v>
      </c>
      <c r="K2623" s="1" t="s">
        <v>357</v>
      </c>
      <c r="L2623" s="1" t="s">
        <v>357</v>
      </c>
      <c r="M2623" s="1" t="s">
        <v>357</v>
      </c>
      <c r="N2623" s="1" t="s">
        <v>357</v>
      </c>
      <c r="O2623" s="1" t="s">
        <v>357</v>
      </c>
      <c r="P2623" s="1" t="s">
        <v>357</v>
      </c>
      <c r="Q2623" s="1" t="s">
        <v>357</v>
      </c>
      <c r="R2623" s="1" t="s">
        <v>357</v>
      </c>
      <c r="S2623" s="1" t="s">
        <v>357</v>
      </c>
      <c r="T2623" s="1" t="s">
        <v>357</v>
      </c>
      <c r="U2623" s="1" t="s">
        <v>357</v>
      </c>
      <c r="V2623" s="1" t="s">
        <v>357</v>
      </c>
      <c r="W2623" s="1" t="s">
        <v>357</v>
      </c>
      <c r="X2623" s="1" t="s">
        <v>357</v>
      </c>
    </row>
    <row r="2624" spans="1:24" s="31" customFormat="1">
      <c r="A2624" s="1" t="s">
        <v>3979</v>
      </c>
      <c r="B2624" s="1" t="s">
        <v>3980</v>
      </c>
      <c r="C2624" s="1" t="s">
        <v>3972</v>
      </c>
      <c r="D2624" s="1" t="s">
        <v>357</v>
      </c>
      <c r="E2624" s="1" t="s">
        <v>357</v>
      </c>
      <c r="F2624" s="1" t="s">
        <v>357</v>
      </c>
      <c r="G2624" s="1" t="s">
        <v>357</v>
      </c>
      <c r="H2624" s="1" t="s">
        <v>357</v>
      </c>
      <c r="I2624" s="1" t="s">
        <v>9395</v>
      </c>
      <c r="J2624" s="1" t="s">
        <v>357</v>
      </c>
      <c r="K2624" s="1" t="s">
        <v>357</v>
      </c>
      <c r="L2624" s="1" t="s">
        <v>357</v>
      </c>
      <c r="M2624" s="1" t="s">
        <v>357</v>
      </c>
      <c r="N2624" s="1" t="s">
        <v>357</v>
      </c>
      <c r="O2624" s="1" t="s">
        <v>357</v>
      </c>
      <c r="P2624" s="1" t="s">
        <v>357</v>
      </c>
      <c r="Q2624" s="1" t="s">
        <v>357</v>
      </c>
      <c r="R2624" s="1" t="s">
        <v>357</v>
      </c>
      <c r="S2624" s="1" t="s">
        <v>357</v>
      </c>
      <c r="T2624" s="1" t="s">
        <v>357</v>
      </c>
      <c r="U2624" s="1" t="s">
        <v>357</v>
      </c>
      <c r="V2624" s="1" t="s">
        <v>357</v>
      </c>
      <c r="W2624" s="1" t="s">
        <v>357</v>
      </c>
      <c r="X2624" s="1" t="s">
        <v>357</v>
      </c>
    </row>
    <row r="2625" spans="1:24" s="31" customFormat="1">
      <c r="A2625" s="1" t="s">
        <v>7145</v>
      </c>
      <c r="B2625" s="1" t="s">
        <v>9323</v>
      </c>
      <c r="C2625" s="1" t="s">
        <v>6827</v>
      </c>
      <c r="D2625" s="1" t="s">
        <v>357</v>
      </c>
      <c r="E2625" s="1" t="s">
        <v>357</v>
      </c>
      <c r="F2625" s="1" t="s">
        <v>11398</v>
      </c>
      <c r="G2625" s="1" t="s">
        <v>357</v>
      </c>
      <c r="H2625" s="1" t="s">
        <v>357</v>
      </c>
      <c r="I2625" s="1" t="s">
        <v>357</v>
      </c>
      <c r="J2625" s="1" t="s">
        <v>357</v>
      </c>
      <c r="K2625" s="1" t="s">
        <v>357</v>
      </c>
      <c r="L2625" s="1" t="s">
        <v>357</v>
      </c>
      <c r="M2625" s="1" t="s">
        <v>357</v>
      </c>
      <c r="N2625" s="1" t="s">
        <v>357</v>
      </c>
      <c r="O2625" s="1" t="s">
        <v>357</v>
      </c>
      <c r="P2625" s="1" t="s">
        <v>357</v>
      </c>
      <c r="Q2625" s="1" t="s">
        <v>357</v>
      </c>
      <c r="R2625" s="1" t="s">
        <v>357</v>
      </c>
      <c r="S2625" s="1" t="s">
        <v>357</v>
      </c>
      <c r="T2625" s="1" t="s">
        <v>357</v>
      </c>
      <c r="U2625" s="1" t="s">
        <v>357</v>
      </c>
      <c r="V2625" s="1" t="s">
        <v>357</v>
      </c>
      <c r="W2625" s="1" t="s">
        <v>357</v>
      </c>
      <c r="X2625" s="1" t="s">
        <v>357</v>
      </c>
    </row>
    <row r="2626" spans="1:24" s="31" customFormat="1">
      <c r="A2626" s="1" t="s">
        <v>7142</v>
      </c>
      <c r="B2626" s="1" t="s">
        <v>9324</v>
      </c>
      <c r="C2626" s="1" t="s">
        <v>6827</v>
      </c>
      <c r="D2626" s="1" t="s">
        <v>357</v>
      </c>
      <c r="E2626" s="1" t="s">
        <v>357</v>
      </c>
      <c r="F2626" s="1" t="s">
        <v>11399</v>
      </c>
      <c r="G2626" s="1" t="s">
        <v>357</v>
      </c>
      <c r="H2626" s="1" t="s">
        <v>357</v>
      </c>
      <c r="I2626" s="1" t="s">
        <v>357</v>
      </c>
      <c r="J2626" s="1" t="s">
        <v>357</v>
      </c>
      <c r="K2626" s="1" t="s">
        <v>357</v>
      </c>
      <c r="L2626" s="1" t="s">
        <v>357</v>
      </c>
      <c r="M2626" s="1" t="s">
        <v>357</v>
      </c>
      <c r="N2626" s="1" t="s">
        <v>357</v>
      </c>
      <c r="O2626" s="1" t="s">
        <v>357</v>
      </c>
      <c r="P2626" s="1" t="s">
        <v>357</v>
      </c>
      <c r="Q2626" s="1" t="s">
        <v>357</v>
      </c>
      <c r="R2626" s="1" t="s">
        <v>357</v>
      </c>
      <c r="S2626" s="1" t="s">
        <v>357</v>
      </c>
      <c r="T2626" s="1" t="s">
        <v>357</v>
      </c>
      <c r="U2626" s="1" t="s">
        <v>357</v>
      </c>
      <c r="V2626" s="1" t="s">
        <v>357</v>
      </c>
      <c r="W2626" s="1" t="s">
        <v>357</v>
      </c>
      <c r="X2626" s="1" t="s">
        <v>357</v>
      </c>
    </row>
    <row r="2627" spans="1:24" s="31" customFormat="1">
      <c r="A2627" s="1" t="s">
        <v>7139</v>
      </c>
      <c r="B2627" s="1" t="s">
        <v>9325</v>
      </c>
      <c r="C2627" s="1" t="s">
        <v>6827</v>
      </c>
      <c r="D2627" s="1" t="s">
        <v>357</v>
      </c>
      <c r="E2627" s="1" t="s">
        <v>357</v>
      </c>
      <c r="F2627" s="1" t="s">
        <v>11400</v>
      </c>
      <c r="G2627" s="1" t="s">
        <v>357</v>
      </c>
      <c r="H2627" s="1" t="s">
        <v>357</v>
      </c>
      <c r="I2627" s="1" t="s">
        <v>357</v>
      </c>
      <c r="J2627" s="1" t="s">
        <v>357</v>
      </c>
      <c r="K2627" s="1" t="s">
        <v>357</v>
      </c>
      <c r="L2627" s="1" t="s">
        <v>357</v>
      </c>
      <c r="M2627" s="1" t="s">
        <v>357</v>
      </c>
      <c r="N2627" s="1" t="s">
        <v>357</v>
      </c>
      <c r="O2627" s="1" t="s">
        <v>357</v>
      </c>
      <c r="P2627" s="1" t="s">
        <v>357</v>
      </c>
      <c r="Q2627" s="1" t="s">
        <v>357</v>
      </c>
      <c r="R2627" s="1" t="s">
        <v>357</v>
      </c>
      <c r="S2627" s="1" t="s">
        <v>357</v>
      </c>
      <c r="T2627" s="1" t="s">
        <v>357</v>
      </c>
      <c r="U2627" s="1" t="s">
        <v>357</v>
      </c>
      <c r="V2627" s="1" t="s">
        <v>357</v>
      </c>
      <c r="W2627" s="1" t="s">
        <v>357</v>
      </c>
      <c r="X2627" s="1" t="s">
        <v>357</v>
      </c>
    </row>
    <row r="2628" spans="1:24" s="31" customFormat="1">
      <c r="A2628" s="1" t="s">
        <v>7148</v>
      </c>
      <c r="B2628" s="1" t="s">
        <v>9326</v>
      </c>
      <c r="C2628" s="1" t="s">
        <v>6827</v>
      </c>
      <c r="D2628" s="1" t="s">
        <v>357</v>
      </c>
      <c r="E2628" s="1" t="s">
        <v>357</v>
      </c>
      <c r="F2628" s="1" t="s">
        <v>11401</v>
      </c>
      <c r="G2628" s="1" t="s">
        <v>357</v>
      </c>
      <c r="H2628" s="1" t="s">
        <v>357</v>
      </c>
      <c r="I2628" s="1" t="s">
        <v>357</v>
      </c>
      <c r="J2628" s="1" t="s">
        <v>357</v>
      </c>
      <c r="K2628" s="1" t="s">
        <v>357</v>
      </c>
      <c r="L2628" s="1" t="s">
        <v>357</v>
      </c>
      <c r="M2628" s="1" t="s">
        <v>357</v>
      </c>
      <c r="N2628" s="1" t="s">
        <v>357</v>
      </c>
      <c r="O2628" s="1" t="s">
        <v>357</v>
      </c>
      <c r="P2628" s="1" t="s">
        <v>357</v>
      </c>
      <c r="Q2628" s="1" t="s">
        <v>357</v>
      </c>
      <c r="R2628" s="1" t="s">
        <v>357</v>
      </c>
      <c r="S2628" s="1" t="s">
        <v>357</v>
      </c>
      <c r="T2628" s="1" t="s">
        <v>357</v>
      </c>
      <c r="U2628" s="1" t="s">
        <v>357</v>
      </c>
      <c r="V2628" s="1" t="s">
        <v>357</v>
      </c>
      <c r="W2628" s="1" t="s">
        <v>357</v>
      </c>
      <c r="X2628" s="1" t="s">
        <v>357</v>
      </c>
    </row>
    <row r="2629" spans="1:24" s="31" customFormat="1">
      <c r="A2629" s="1" t="s">
        <v>7151</v>
      </c>
      <c r="B2629" s="1" t="s">
        <v>9327</v>
      </c>
      <c r="C2629" s="1" t="s">
        <v>6827</v>
      </c>
      <c r="D2629" s="1" t="s">
        <v>357</v>
      </c>
      <c r="E2629" s="1" t="s">
        <v>357</v>
      </c>
      <c r="F2629" s="1" t="s">
        <v>11402</v>
      </c>
      <c r="G2629" s="1" t="s">
        <v>357</v>
      </c>
      <c r="H2629" s="1" t="s">
        <v>357</v>
      </c>
      <c r="I2629" s="1" t="s">
        <v>357</v>
      </c>
      <c r="J2629" s="1" t="s">
        <v>357</v>
      </c>
      <c r="K2629" s="1" t="s">
        <v>357</v>
      </c>
      <c r="L2629" s="1" t="s">
        <v>357</v>
      </c>
      <c r="M2629" s="1" t="s">
        <v>357</v>
      </c>
      <c r="N2629" s="1" t="s">
        <v>357</v>
      </c>
      <c r="O2629" s="1" t="s">
        <v>357</v>
      </c>
      <c r="P2629" s="1" t="s">
        <v>357</v>
      </c>
      <c r="Q2629" s="1" t="s">
        <v>357</v>
      </c>
      <c r="R2629" s="1" t="s">
        <v>357</v>
      </c>
      <c r="S2629" s="1" t="s">
        <v>357</v>
      </c>
      <c r="T2629" s="1" t="s">
        <v>357</v>
      </c>
      <c r="U2629" s="1" t="s">
        <v>357</v>
      </c>
      <c r="V2629" s="1" t="s">
        <v>357</v>
      </c>
      <c r="W2629" s="1" t="s">
        <v>357</v>
      </c>
      <c r="X2629" s="1" t="s">
        <v>357</v>
      </c>
    </row>
    <row r="2630" spans="1:24" s="31" customFormat="1">
      <c r="A2630" s="1" t="s">
        <v>7154</v>
      </c>
      <c r="B2630" s="1" t="s">
        <v>9328</v>
      </c>
      <c r="C2630" s="1" t="s">
        <v>6827</v>
      </c>
      <c r="D2630" s="1" t="s">
        <v>357</v>
      </c>
      <c r="E2630" s="1" t="s">
        <v>357</v>
      </c>
      <c r="F2630" s="1" t="s">
        <v>11403</v>
      </c>
      <c r="G2630" s="1" t="s">
        <v>357</v>
      </c>
      <c r="H2630" s="1" t="s">
        <v>357</v>
      </c>
      <c r="I2630" s="1" t="s">
        <v>357</v>
      </c>
      <c r="J2630" s="1" t="s">
        <v>357</v>
      </c>
      <c r="K2630" s="1" t="s">
        <v>357</v>
      </c>
      <c r="L2630" s="1" t="s">
        <v>357</v>
      </c>
      <c r="M2630" s="1" t="s">
        <v>357</v>
      </c>
      <c r="N2630" s="1" t="s">
        <v>357</v>
      </c>
      <c r="O2630" s="1" t="s">
        <v>357</v>
      </c>
      <c r="P2630" s="1" t="s">
        <v>357</v>
      </c>
      <c r="Q2630" s="1" t="s">
        <v>357</v>
      </c>
      <c r="R2630" s="1" t="s">
        <v>357</v>
      </c>
      <c r="S2630" s="1" t="s">
        <v>357</v>
      </c>
      <c r="T2630" s="1" t="s">
        <v>357</v>
      </c>
      <c r="U2630" s="1" t="s">
        <v>357</v>
      </c>
      <c r="V2630" s="1" t="s">
        <v>357</v>
      </c>
      <c r="W2630" s="1" t="s">
        <v>357</v>
      </c>
      <c r="X2630" s="1" t="s">
        <v>357</v>
      </c>
    </row>
    <row r="2631" spans="1:24">
      <c r="A2631" s="18" t="s">
        <v>6935</v>
      </c>
      <c r="B2631" s="18" t="s">
        <v>6936</v>
      </c>
      <c r="C2631" s="1" t="s">
        <v>2289</v>
      </c>
      <c r="D2631" s="1" t="s">
        <v>357</v>
      </c>
      <c r="E2631" s="1" t="s">
        <v>357</v>
      </c>
      <c r="F2631" s="19" t="s">
        <v>11404</v>
      </c>
      <c r="G2631" s="1" t="s">
        <v>357</v>
      </c>
      <c r="H2631" s="1" t="s">
        <v>357</v>
      </c>
      <c r="I2631" s="19" t="s">
        <v>9449</v>
      </c>
      <c r="J2631" s="1" t="s">
        <v>357</v>
      </c>
      <c r="K2631" s="1" t="s">
        <v>357</v>
      </c>
      <c r="L2631" s="1" t="s">
        <v>357</v>
      </c>
      <c r="M2631" s="1" t="s">
        <v>357</v>
      </c>
      <c r="N2631" s="1" t="s">
        <v>357</v>
      </c>
      <c r="O2631" s="1" t="s">
        <v>357</v>
      </c>
      <c r="P2631" s="1" t="s">
        <v>357</v>
      </c>
      <c r="Q2631" s="1" t="s">
        <v>357</v>
      </c>
      <c r="R2631" s="1" t="s">
        <v>357</v>
      </c>
      <c r="S2631" s="1" t="s">
        <v>357</v>
      </c>
      <c r="T2631" s="18" t="s">
        <v>9826</v>
      </c>
      <c r="U2631" s="1" t="s">
        <v>357</v>
      </c>
      <c r="V2631" s="1" t="s">
        <v>357</v>
      </c>
      <c r="W2631" s="1" t="s">
        <v>357</v>
      </c>
      <c r="X2631" s="1" t="s">
        <v>357</v>
      </c>
    </row>
    <row r="2632" spans="1:24">
      <c r="A2632" s="1" t="s">
        <v>2675</v>
      </c>
      <c r="B2632" s="1" t="s">
        <v>2676</v>
      </c>
      <c r="C2632" s="1" t="s">
        <v>2679</v>
      </c>
      <c r="D2632" s="1" t="s">
        <v>357</v>
      </c>
      <c r="E2632" s="1" t="s">
        <v>357</v>
      </c>
      <c r="F2632" s="1" t="s">
        <v>357</v>
      </c>
      <c r="G2632" s="1" t="s">
        <v>357</v>
      </c>
      <c r="H2632" s="1" t="s">
        <v>357</v>
      </c>
      <c r="I2632" s="1" t="s">
        <v>357</v>
      </c>
      <c r="J2632" s="1" t="s">
        <v>357</v>
      </c>
      <c r="K2632" s="1" t="s">
        <v>357</v>
      </c>
      <c r="L2632" s="1" t="s">
        <v>357</v>
      </c>
      <c r="M2632" s="1" t="s">
        <v>357</v>
      </c>
      <c r="N2632" s="1" t="s">
        <v>357</v>
      </c>
      <c r="O2632" s="1" t="s">
        <v>357</v>
      </c>
      <c r="P2632" s="1" t="s">
        <v>357</v>
      </c>
      <c r="Q2632" s="1" t="s">
        <v>357</v>
      </c>
      <c r="R2632" s="1" t="s">
        <v>357</v>
      </c>
      <c r="S2632" s="1" t="s">
        <v>357</v>
      </c>
      <c r="T2632" s="1" t="s">
        <v>357</v>
      </c>
      <c r="U2632" s="1" t="s">
        <v>357</v>
      </c>
      <c r="V2632" s="1" t="s">
        <v>357</v>
      </c>
      <c r="W2632" s="1" t="s">
        <v>357</v>
      </c>
      <c r="X2632" s="1" t="s">
        <v>357</v>
      </c>
    </row>
    <row r="2633" spans="1:24">
      <c r="A2633" s="1" t="s">
        <v>2682</v>
      </c>
      <c r="B2633" s="1" t="s">
        <v>2683</v>
      </c>
      <c r="C2633" s="1" t="s">
        <v>2679</v>
      </c>
      <c r="D2633" s="1" t="s">
        <v>357</v>
      </c>
      <c r="E2633" s="1" t="s">
        <v>357</v>
      </c>
      <c r="F2633" s="1" t="s">
        <v>357</v>
      </c>
      <c r="G2633" s="1" t="s">
        <v>357</v>
      </c>
      <c r="H2633" s="1" t="s">
        <v>357</v>
      </c>
      <c r="I2633" s="1" t="s">
        <v>357</v>
      </c>
      <c r="J2633" s="1" t="s">
        <v>357</v>
      </c>
      <c r="K2633" s="1" t="s">
        <v>357</v>
      </c>
      <c r="L2633" s="1" t="s">
        <v>357</v>
      </c>
      <c r="M2633" s="1" t="s">
        <v>357</v>
      </c>
      <c r="N2633" s="1" t="s">
        <v>357</v>
      </c>
      <c r="O2633" s="1" t="s">
        <v>357</v>
      </c>
      <c r="P2633" s="1" t="s">
        <v>357</v>
      </c>
      <c r="Q2633" s="1" t="s">
        <v>357</v>
      </c>
      <c r="R2633" s="1" t="s">
        <v>357</v>
      </c>
      <c r="S2633" s="1" t="s">
        <v>357</v>
      </c>
      <c r="T2633" s="1" t="s">
        <v>357</v>
      </c>
      <c r="U2633" s="1" t="s">
        <v>357</v>
      </c>
      <c r="V2633" s="1" t="s">
        <v>357</v>
      </c>
      <c r="W2633" s="1" t="s">
        <v>357</v>
      </c>
      <c r="X2633" s="1" t="s">
        <v>357</v>
      </c>
    </row>
    <row r="2634" spans="1:24">
      <c r="A2634" s="1" t="s">
        <v>2685</v>
      </c>
      <c r="B2634" s="1" t="s">
        <v>2686</v>
      </c>
      <c r="C2634" s="1" t="s">
        <v>2679</v>
      </c>
      <c r="D2634" s="1" t="s">
        <v>357</v>
      </c>
      <c r="E2634" s="1" t="s">
        <v>357</v>
      </c>
      <c r="F2634" s="1" t="s">
        <v>357</v>
      </c>
      <c r="G2634" s="1" t="s">
        <v>357</v>
      </c>
      <c r="H2634" s="1" t="s">
        <v>357</v>
      </c>
      <c r="I2634" s="1" t="s">
        <v>357</v>
      </c>
      <c r="J2634" s="1" t="s">
        <v>357</v>
      </c>
      <c r="K2634" s="1" t="s">
        <v>357</v>
      </c>
      <c r="L2634" s="1" t="s">
        <v>357</v>
      </c>
      <c r="M2634" s="1" t="s">
        <v>357</v>
      </c>
      <c r="N2634" s="1" t="s">
        <v>357</v>
      </c>
      <c r="O2634" s="1" t="s">
        <v>357</v>
      </c>
      <c r="P2634" s="1" t="s">
        <v>357</v>
      </c>
      <c r="Q2634" s="1" t="s">
        <v>357</v>
      </c>
      <c r="R2634" s="1" t="s">
        <v>357</v>
      </c>
      <c r="S2634" s="1" t="s">
        <v>357</v>
      </c>
      <c r="T2634" s="1" t="s">
        <v>357</v>
      </c>
      <c r="U2634" s="1" t="s">
        <v>357</v>
      </c>
      <c r="V2634" s="1" t="s">
        <v>357</v>
      </c>
      <c r="W2634" s="1" t="s">
        <v>357</v>
      </c>
      <c r="X2634" s="1" t="s">
        <v>357</v>
      </c>
    </row>
    <row r="2635" spans="1:24">
      <c r="A2635" s="1" t="s">
        <v>2688</v>
      </c>
      <c r="B2635" s="1" t="s">
        <v>2689</v>
      </c>
      <c r="C2635" s="1" t="s">
        <v>2679</v>
      </c>
      <c r="D2635" s="1" t="s">
        <v>357</v>
      </c>
      <c r="E2635" s="1" t="s">
        <v>357</v>
      </c>
      <c r="F2635" s="1" t="s">
        <v>357</v>
      </c>
      <c r="G2635" s="1" t="s">
        <v>357</v>
      </c>
      <c r="H2635" s="1" t="s">
        <v>357</v>
      </c>
      <c r="I2635" s="1" t="s">
        <v>357</v>
      </c>
      <c r="J2635" s="1" t="s">
        <v>357</v>
      </c>
      <c r="K2635" s="1" t="s">
        <v>357</v>
      </c>
      <c r="L2635" s="1" t="s">
        <v>357</v>
      </c>
      <c r="M2635" s="1" t="s">
        <v>357</v>
      </c>
      <c r="N2635" s="1" t="s">
        <v>357</v>
      </c>
      <c r="O2635" s="1" t="s">
        <v>357</v>
      </c>
      <c r="P2635" s="1" t="s">
        <v>357</v>
      </c>
      <c r="Q2635" s="1" t="s">
        <v>357</v>
      </c>
      <c r="R2635" s="1" t="s">
        <v>357</v>
      </c>
      <c r="S2635" s="1" t="s">
        <v>357</v>
      </c>
      <c r="T2635" s="1" t="s">
        <v>357</v>
      </c>
      <c r="U2635" s="1" t="s">
        <v>357</v>
      </c>
      <c r="V2635" s="1" t="s">
        <v>357</v>
      </c>
      <c r="W2635" s="1" t="s">
        <v>357</v>
      </c>
      <c r="X2635" s="1" t="s">
        <v>357</v>
      </c>
    </row>
    <row r="2636" spans="1:24">
      <c r="A2636" s="1" t="s">
        <v>2691</v>
      </c>
      <c r="B2636" s="1" t="s">
        <v>2692</v>
      </c>
      <c r="C2636" s="1" t="s">
        <v>2679</v>
      </c>
      <c r="D2636" s="1" t="s">
        <v>357</v>
      </c>
      <c r="E2636" s="1" t="s">
        <v>357</v>
      </c>
      <c r="F2636" s="1" t="s">
        <v>357</v>
      </c>
      <c r="G2636" s="1" t="s">
        <v>357</v>
      </c>
      <c r="H2636" s="1" t="s">
        <v>357</v>
      </c>
      <c r="I2636" s="1" t="s">
        <v>357</v>
      </c>
      <c r="J2636" s="1" t="s">
        <v>357</v>
      </c>
      <c r="K2636" s="1" t="s">
        <v>357</v>
      </c>
      <c r="L2636" s="1" t="s">
        <v>357</v>
      </c>
      <c r="M2636" s="1" t="s">
        <v>357</v>
      </c>
      <c r="N2636" s="1" t="s">
        <v>357</v>
      </c>
      <c r="O2636" s="1" t="s">
        <v>357</v>
      </c>
      <c r="P2636" s="1" t="s">
        <v>357</v>
      </c>
      <c r="Q2636" s="1" t="s">
        <v>357</v>
      </c>
      <c r="R2636" s="1" t="s">
        <v>357</v>
      </c>
      <c r="S2636" s="1" t="s">
        <v>357</v>
      </c>
      <c r="T2636" s="1" t="s">
        <v>357</v>
      </c>
      <c r="U2636" s="1" t="s">
        <v>357</v>
      </c>
      <c r="V2636" s="1" t="s">
        <v>357</v>
      </c>
      <c r="W2636" s="1" t="s">
        <v>357</v>
      </c>
      <c r="X2636" s="1" t="s">
        <v>357</v>
      </c>
    </row>
    <row r="2637" spans="1:24">
      <c r="A2637" s="1" t="s">
        <v>2694</v>
      </c>
      <c r="B2637" s="1" t="s">
        <v>2695</v>
      </c>
      <c r="C2637" s="1" t="s">
        <v>2679</v>
      </c>
      <c r="D2637" s="1" t="s">
        <v>357</v>
      </c>
      <c r="E2637" s="1" t="s">
        <v>357</v>
      </c>
      <c r="F2637" s="1" t="s">
        <v>357</v>
      </c>
      <c r="G2637" s="1" t="s">
        <v>357</v>
      </c>
      <c r="H2637" s="1" t="s">
        <v>357</v>
      </c>
      <c r="I2637" s="1" t="s">
        <v>357</v>
      </c>
      <c r="J2637" s="1" t="s">
        <v>357</v>
      </c>
      <c r="K2637" s="1" t="s">
        <v>357</v>
      </c>
      <c r="L2637" s="1" t="s">
        <v>357</v>
      </c>
      <c r="M2637" s="1" t="s">
        <v>357</v>
      </c>
      <c r="N2637" s="1" t="s">
        <v>357</v>
      </c>
      <c r="O2637" s="1" t="s">
        <v>357</v>
      </c>
      <c r="P2637" s="1" t="s">
        <v>357</v>
      </c>
      <c r="Q2637" s="1" t="s">
        <v>357</v>
      </c>
      <c r="R2637" s="1" t="s">
        <v>357</v>
      </c>
      <c r="S2637" s="1" t="s">
        <v>357</v>
      </c>
      <c r="T2637" s="1" t="s">
        <v>357</v>
      </c>
      <c r="U2637" s="1" t="s">
        <v>357</v>
      </c>
      <c r="V2637" s="1" t="s">
        <v>357</v>
      </c>
      <c r="W2637" s="1" t="s">
        <v>357</v>
      </c>
      <c r="X2637" s="1" t="s">
        <v>357</v>
      </c>
    </row>
    <row r="2638" spans="1:24">
      <c r="A2638" s="1" t="s">
        <v>2697</v>
      </c>
      <c r="B2638" s="1" t="s">
        <v>2698</v>
      </c>
      <c r="C2638" s="1" t="s">
        <v>2679</v>
      </c>
      <c r="D2638" s="1" t="s">
        <v>357</v>
      </c>
      <c r="E2638" s="1" t="s">
        <v>357</v>
      </c>
      <c r="F2638" s="1" t="s">
        <v>357</v>
      </c>
      <c r="G2638" s="1" t="s">
        <v>357</v>
      </c>
      <c r="H2638" s="1" t="s">
        <v>357</v>
      </c>
      <c r="I2638" s="1" t="s">
        <v>357</v>
      </c>
      <c r="J2638" s="1" t="s">
        <v>357</v>
      </c>
      <c r="K2638" s="1" t="s">
        <v>357</v>
      </c>
      <c r="L2638" s="1" t="s">
        <v>357</v>
      </c>
      <c r="M2638" s="1" t="s">
        <v>357</v>
      </c>
      <c r="N2638" s="1" t="s">
        <v>357</v>
      </c>
      <c r="O2638" s="1" t="s">
        <v>357</v>
      </c>
      <c r="P2638" s="1" t="s">
        <v>357</v>
      </c>
      <c r="Q2638" s="1" t="s">
        <v>357</v>
      </c>
      <c r="R2638" s="1" t="s">
        <v>357</v>
      </c>
      <c r="S2638" s="1" t="s">
        <v>357</v>
      </c>
      <c r="T2638" s="1" t="s">
        <v>357</v>
      </c>
      <c r="U2638" s="1" t="s">
        <v>357</v>
      </c>
      <c r="V2638" s="1" t="s">
        <v>357</v>
      </c>
      <c r="W2638" s="1" t="s">
        <v>357</v>
      </c>
      <c r="X2638" s="1" t="s">
        <v>357</v>
      </c>
    </row>
    <row r="2639" spans="1:24">
      <c r="A2639" s="20" t="s">
        <v>7989</v>
      </c>
      <c r="B2639" s="20" t="s">
        <v>9329</v>
      </c>
      <c r="C2639" s="1" t="s">
        <v>7956</v>
      </c>
      <c r="D2639" s="1" t="s">
        <v>357</v>
      </c>
      <c r="E2639" s="1" t="s">
        <v>357</v>
      </c>
      <c r="F2639" s="1" t="s">
        <v>357</v>
      </c>
      <c r="G2639" s="1" t="s">
        <v>357</v>
      </c>
      <c r="H2639" s="1" t="s">
        <v>357</v>
      </c>
      <c r="I2639" s="1" t="s">
        <v>357</v>
      </c>
      <c r="J2639" s="1" t="s">
        <v>357</v>
      </c>
      <c r="K2639" s="1" t="s">
        <v>357</v>
      </c>
      <c r="L2639" s="1" t="s">
        <v>357</v>
      </c>
      <c r="M2639" s="1" t="s">
        <v>357</v>
      </c>
      <c r="N2639" s="1" t="s">
        <v>357</v>
      </c>
      <c r="O2639" s="1" t="s">
        <v>357</v>
      </c>
      <c r="P2639" s="1" t="s">
        <v>357</v>
      </c>
      <c r="Q2639" s="1" t="s">
        <v>357</v>
      </c>
      <c r="R2639" s="1" t="s">
        <v>357</v>
      </c>
      <c r="S2639" s="1" t="s">
        <v>357</v>
      </c>
      <c r="T2639" s="1" t="s">
        <v>357</v>
      </c>
      <c r="U2639" s="1" t="s">
        <v>357</v>
      </c>
      <c r="V2639" s="1" t="s">
        <v>357</v>
      </c>
      <c r="W2639" s="1" t="s">
        <v>357</v>
      </c>
      <c r="X2639" s="1" t="s">
        <v>357</v>
      </c>
    </row>
    <row r="2640" spans="1:24">
      <c r="A2640" s="21" t="s">
        <v>7962</v>
      </c>
      <c r="B2640" s="1" t="s">
        <v>7963</v>
      </c>
      <c r="C2640" s="1" t="s">
        <v>7956</v>
      </c>
      <c r="D2640" s="1" t="s">
        <v>357</v>
      </c>
      <c r="E2640" s="1" t="s">
        <v>357</v>
      </c>
      <c r="F2640" s="1" t="s">
        <v>11405</v>
      </c>
      <c r="G2640" s="1" t="s">
        <v>357</v>
      </c>
      <c r="H2640" s="1" t="s">
        <v>357</v>
      </c>
      <c r="I2640" s="1" t="s">
        <v>11406</v>
      </c>
      <c r="J2640" s="1" t="s">
        <v>9543</v>
      </c>
      <c r="K2640" s="1" t="s">
        <v>9542</v>
      </c>
      <c r="L2640" s="1" t="s">
        <v>10447</v>
      </c>
      <c r="M2640" s="1" t="s">
        <v>10448</v>
      </c>
      <c r="N2640" s="1" t="s">
        <v>9395</v>
      </c>
      <c r="O2640" s="1" t="s">
        <v>10744</v>
      </c>
      <c r="P2640" s="1" t="s">
        <v>11407</v>
      </c>
      <c r="Q2640" s="1" t="s">
        <v>357</v>
      </c>
      <c r="R2640" s="1" t="s">
        <v>357</v>
      </c>
      <c r="S2640" s="1" t="s">
        <v>357</v>
      </c>
      <c r="T2640" s="1" t="s">
        <v>9396</v>
      </c>
      <c r="U2640" s="1" t="s">
        <v>357</v>
      </c>
      <c r="V2640" s="1" t="s">
        <v>357</v>
      </c>
      <c r="W2640" s="1" t="s">
        <v>357</v>
      </c>
      <c r="X2640" s="1" t="s">
        <v>357</v>
      </c>
    </row>
    <row r="2641" spans="1:24">
      <c r="A2641" s="21" t="s">
        <v>7959</v>
      </c>
      <c r="B2641" s="1" t="s">
        <v>7960</v>
      </c>
      <c r="C2641" s="1" t="s">
        <v>7956</v>
      </c>
      <c r="D2641" s="1" t="s">
        <v>357</v>
      </c>
      <c r="E2641" s="1" t="s">
        <v>357</v>
      </c>
      <c r="F2641" s="1" t="s">
        <v>11408</v>
      </c>
      <c r="G2641" s="1" t="s">
        <v>357</v>
      </c>
      <c r="H2641" s="1" t="s">
        <v>357</v>
      </c>
      <c r="I2641" s="1" t="s">
        <v>11406</v>
      </c>
      <c r="J2641" s="1" t="s">
        <v>9543</v>
      </c>
      <c r="K2641" s="1" t="s">
        <v>9542</v>
      </c>
      <c r="L2641" s="1" t="s">
        <v>10447</v>
      </c>
      <c r="M2641" s="1" t="s">
        <v>10448</v>
      </c>
      <c r="N2641" s="1" t="s">
        <v>9395</v>
      </c>
      <c r="O2641" s="1" t="s">
        <v>10744</v>
      </c>
      <c r="P2641" s="1" t="s">
        <v>11407</v>
      </c>
      <c r="Q2641" s="1" t="s">
        <v>357</v>
      </c>
      <c r="R2641" s="1" t="s">
        <v>357</v>
      </c>
      <c r="S2641" s="1" t="s">
        <v>357</v>
      </c>
      <c r="T2641" s="1" t="s">
        <v>9396</v>
      </c>
      <c r="U2641" s="1" t="s">
        <v>357</v>
      </c>
      <c r="V2641" s="1" t="s">
        <v>357</v>
      </c>
      <c r="W2641" s="1" t="s">
        <v>357</v>
      </c>
      <c r="X2641" s="1" t="s">
        <v>357</v>
      </c>
    </row>
    <row r="2642" spans="1:24">
      <c r="A2642" s="21" t="s">
        <v>7952</v>
      </c>
      <c r="B2642" s="1" t="s">
        <v>7953</v>
      </c>
      <c r="C2642" s="1" t="s">
        <v>7956</v>
      </c>
      <c r="D2642" s="1" t="s">
        <v>357</v>
      </c>
      <c r="E2642" s="1" t="s">
        <v>357</v>
      </c>
      <c r="F2642" s="1" t="s">
        <v>11409</v>
      </c>
      <c r="G2642" s="1" t="s">
        <v>357</v>
      </c>
      <c r="H2642" s="1" t="s">
        <v>357</v>
      </c>
      <c r="I2642" s="1" t="s">
        <v>11406</v>
      </c>
      <c r="J2642" s="1" t="s">
        <v>9543</v>
      </c>
      <c r="K2642" s="1" t="s">
        <v>9542</v>
      </c>
      <c r="L2642" s="1" t="s">
        <v>10447</v>
      </c>
      <c r="M2642" s="1" t="s">
        <v>10448</v>
      </c>
      <c r="N2642" s="1" t="s">
        <v>9395</v>
      </c>
      <c r="O2642" s="1" t="s">
        <v>10744</v>
      </c>
      <c r="P2642" s="1" t="s">
        <v>11407</v>
      </c>
      <c r="Q2642" s="1" t="s">
        <v>357</v>
      </c>
      <c r="R2642" s="1" t="s">
        <v>357</v>
      </c>
      <c r="S2642" s="1" t="s">
        <v>357</v>
      </c>
      <c r="T2642" s="1" t="s">
        <v>9396</v>
      </c>
      <c r="U2642" s="1" t="s">
        <v>357</v>
      </c>
      <c r="V2642" s="1" t="s">
        <v>357</v>
      </c>
      <c r="W2642" s="1" t="s">
        <v>357</v>
      </c>
      <c r="X2642" s="1" t="s">
        <v>357</v>
      </c>
    </row>
    <row r="2643" spans="1:24">
      <c r="A2643" s="21" t="s">
        <v>7965</v>
      </c>
      <c r="B2643" s="1" t="s">
        <v>7966</v>
      </c>
      <c r="C2643" s="1" t="s">
        <v>7956</v>
      </c>
      <c r="D2643" s="1" t="s">
        <v>357</v>
      </c>
      <c r="E2643" s="1" t="s">
        <v>357</v>
      </c>
      <c r="F2643" s="1" t="s">
        <v>11410</v>
      </c>
      <c r="G2643" s="1" t="s">
        <v>357</v>
      </c>
      <c r="H2643" s="1" t="s">
        <v>357</v>
      </c>
      <c r="I2643" s="1" t="s">
        <v>11406</v>
      </c>
      <c r="J2643" s="1" t="s">
        <v>9543</v>
      </c>
      <c r="K2643" s="1" t="s">
        <v>9542</v>
      </c>
      <c r="L2643" s="1" t="s">
        <v>10447</v>
      </c>
      <c r="M2643" s="1" t="s">
        <v>10448</v>
      </c>
      <c r="N2643" s="1" t="s">
        <v>9395</v>
      </c>
      <c r="O2643" s="1" t="s">
        <v>10744</v>
      </c>
      <c r="P2643" s="1" t="s">
        <v>11407</v>
      </c>
      <c r="Q2643" s="1" t="s">
        <v>357</v>
      </c>
      <c r="R2643" s="1" t="s">
        <v>357</v>
      </c>
      <c r="S2643" s="1" t="s">
        <v>357</v>
      </c>
      <c r="T2643" s="1" t="s">
        <v>9396</v>
      </c>
      <c r="U2643" s="1" t="s">
        <v>357</v>
      </c>
      <c r="V2643" s="1" t="s">
        <v>357</v>
      </c>
      <c r="W2643" s="1" t="s">
        <v>357</v>
      </c>
      <c r="X2643" s="1" t="s">
        <v>357</v>
      </c>
    </row>
    <row r="2644" spans="1:24">
      <c r="A2644" s="20" t="s">
        <v>7992</v>
      </c>
      <c r="B2644" s="20" t="s">
        <v>9330</v>
      </c>
      <c r="C2644" s="1" t="s">
        <v>7956</v>
      </c>
      <c r="D2644" s="1" t="s">
        <v>357</v>
      </c>
      <c r="E2644" s="1" t="s">
        <v>357</v>
      </c>
      <c r="F2644" s="1" t="s">
        <v>357</v>
      </c>
      <c r="G2644" s="1" t="s">
        <v>357</v>
      </c>
      <c r="H2644" s="1" t="s">
        <v>357</v>
      </c>
      <c r="I2644" s="1" t="s">
        <v>357</v>
      </c>
      <c r="J2644" s="1" t="s">
        <v>357</v>
      </c>
      <c r="K2644" s="1" t="s">
        <v>357</v>
      </c>
      <c r="L2644" s="1" t="s">
        <v>357</v>
      </c>
      <c r="M2644" s="1" t="s">
        <v>357</v>
      </c>
      <c r="N2644" s="1" t="s">
        <v>357</v>
      </c>
      <c r="O2644" s="1" t="s">
        <v>357</v>
      </c>
      <c r="P2644" s="1" t="s">
        <v>357</v>
      </c>
      <c r="Q2644" s="1" t="s">
        <v>357</v>
      </c>
      <c r="R2644" s="1" t="s">
        <v>357</v>
      </c>
      <c r="S2644" s="1" t="s">
        <v>357</v>
      </c>
      <c r="T2644" s="1" t="s">
        <v>357</v>
      </c>
      <c r="U2644" s="1" t="s">
        <v>357</v>
      </c>
      <c r="V2644" s="1" t="s">
        <v>357</v>
      </c>
      <c r="W2644" s="1" t="s">
        <v>357</v>
      </c>
      <c r="X2644" s="1" t="s">
        <v>357</v>
      </c>
    </row>
    <row r="2645" spans="1:24">
      <c r="A2645" s="1" t="s">
        <v>6478</v>
      </c>
      <c r="B2645" s="1" t="s">
        <v>6479</v>
      </c>
      <c r="C2645" s="1" t="s">
        <v>6482</v>
      </c>
      <c r="D2645" s="1" t="s">
        <v>6487</v>
      </c>
      <c r="E2645" s="1" t="s">
        <v>357</v>
      </c>
      <c r="F2645" s="1" t="s">
        <v>357</v>
      </c>
      <c r="G2645" s="1" t="s">
        <v>357</v>
      </c>
      <c r="H2645" s="1" t="s">
        <v>357</v>
      </c>
      <c r="I2645" s="1" t="s">
        <v>357</v>
      </c>
      <c r="J2645" s="1" t="s">
        <v>357</v>
      </c>
      <c r="K2645" s="1" t="s">
        <v>357</v>
      </c>
      <c r="L2645" s="1" t="s">
        <v>357</v>
      </c>
      <c r="M2645" s="1" t="s">
        <v>357</v>
      </c>
      <c r="N2645" s="1" t="s">
        <v>357</v>
      </c>
      <c r="O2645" s="1" t="s">
        <v>357</v>
      </c>
      <c r="P2645" s="1" t="s">
        <v>357</v>
      </c>
      <c r="Q2645" s="1" t="s">
        <v>357</v>
      </c>
      <c r="R2645" s="1" t="s">
        <v>357</v>
      </c>
      <c r="S2645" s="1" t="s">
        <v>357</v>
      </c>
      <c r="T2645" s="1" t="s">
        <v>357</v>
      </c>
      <c r="U2645" s="1" t="s">
        <v>357</v>
      </c>
      <c r="V2645" s="1" t="s">
        <v>357</v>
      </c>
      <c r="W2645" s="1" t="s">
        <v>357</v>
      </c>
      <c r="X2645" s="1" t="s">
        <v>357</v>
      </c>
    </row>
    <row r="2646" spans="1:24">
      <c r="A2646" s="1" t="s">
        <v>6558</v>
      </c>
      <c r="B2646" s="1" t="s">
        <v>6559</v>
      </c>
      <c r="C2646" s="1" t="s">
        <v>6562</v>
      </c>
      <c r="D2646" s="1" t="s">
        <v>357</v>
      </c>
      <c r="E2646" s="1" t="s">
        <v>357</v>
      </c>
      <c r="F2646" s="1" t="s">
        <v>11411</v>
      </c>
      <c r="G2646" s="1" t="s">
        <v>357</v>
      </c>
      <c r="H2646" s="1" t="s">
        <v>357</v>
      </c>
      <c r="I2646" s="1" t="s">
        <v>357</v>
      </c>
      <c r="J2646" s="1" t="s">
        <v>357</v>
      </c>
      <c r="K2646" s="1" t="s">
        <v>357</v>
      </c>
      <c r="L2646" s="1" t="s">
        <v>357</v>
      </c>
      <c r="M2646" s="1" t="s">
        <v>357</v>
      </c>
      <c r="N2646" s="1" t="s">
        <v>357</v>
      </c>
      <c r="O2646" s="1" t="s">
        <v>357</v>
      </c>
      <c r="P2646" s="1" t="s">
        <v>357</v>
      </c>
      <c r="Q2646" s="1" t="s">
        <v>357</v>
      </c>
      <c r="R2646" s="1" t="s">
        <v>357</v>
      </c>
      <c r="S2646" s="1" t="s">
        <v>357</v>
      </c>
      <c r="T2646" s="1" t="s">
        <v>357</v>
      </c>
      <c r="U2646" s="1" t="s">
        <v>357</v>
      </c>
      <c r="V2646" s="1" t="s">
        <v>357</v>
      </c>
      <c r="W2646" s="1" t="s">
        <v>357</v>
      </c>
      <c r="X2646" s="1" t="s">
        <v>357</v>
      </c>
    </row>
    <row r="2647" spans="1:24">
      <c r="A2647" s="1" t="s">
        <v>6565</v>
      </c>
      <c r="B2647" s="1" t="s">
        <v>6566</v>
      </c>
      <c r="C2647" s="1" t="s">
        <v>6562</v>
      </c>
      <c r="D2647" s="1" t="s">
        <v>357</v>
      </c>
      <c r="E2647" s="1" t="s">
        <v>357</v>
      </c>
      <c r="F2647" s="1" t="s">
        <v>11412</v>
      </c>
      <c r="G2647" s="1" t="s">
        <v>357</v>
      </c>
      <c r="H2647" s="1" t="s">
        <v>357</v>
      </c>
      <c r="I2647" s="1" t="s">
        <v>357</v>
      </c>
      <c r="J2647" s="1" t="s">
        <v>357</v>
      </c>
      <c r="K2647" s="1" t="s">
        <v>357</v>
      </c>
      <c r="L2647" s="1" t="s">
        <v>357</v>
      </c>
      <c r="M2647" s="1" t="s">
        <v>357</v>
      </c>
      <c r="N2647" s="1" t="s">
        <v>357</v>
      </c>
      <c r="O2647" s="1" t="s">
        <v>357</v>
      </c>
      <c r="P2647" s="1" t="s">
        <v>357</v>
      </c>
      <c r="Q2647" s="1" t="s">
        <v>357</v>
      </c>
      <c r="R2647" s="1" t="s">
        <v>357</v>
      </c>
      <c r="S2647" s="1" t="s">
        <v>357</v>
      </c>
      <c r="T2647" s="1" t="s">
        <v>357</v>
      </c>
      <c r="U2647" s="1" t="s">
        <v>357</v>
      </c>
      <c r="V2647" s="1" t="s">
        <v>357</v>
      </c>
      <c r="W2647" s="1" t="s">
        <v>357</v>
      </c>
      <c r="X2647" s="1" t="s">
        <v>357</v>
      </c>
    </row>
    <row r="2648" spans="1:24">
      <c r="A2648" s="1" t="s">
        <v>6484</v>
      </c>
      <c r="B2648" s="1" t="s">
        <v>6485</v>
      </c>
      <c r="C2648" s="1" t="s">
        <v>6487</v>
      </c>
      <c r="D2648" s="1" t="s">
        <v>357</v>
      </c>
      <c r="E2648" s="1" t="s">
        <v>357</v>
      </c>
      <c r="F2648" s="1" t="s">
        <v>357</v>
      </c>
      <c r="G2648" s="1" t="s">
        <v>357</v>
      </c>
      <c r="H2648" s="1" t="s">
        <v>357</v>
      </c>
      <c r="I2648" s="1" t="s">
        <v>357</v>
      </c>
      <c r="J2648" s="1" t="s">
        <v>357</v>
      </c>
      <c r="K2648" s="1" t="s">
        <v>357</v>
      </c>
      <c r="L2648" s="1" t="s">
        <v>357</v>
      </c>
      <c r="M2648" s="1" t="s">
        <v>357</v>
      </c>
      <c r="N2648" s="1" t="s">
        <v>357</v>
      </c>
      <c r="O2648" s="1" t="s">
        <v>357</v>
      </c>
      <c r="P2648" s="1" t="s">
        <v>357</v>
      </c>
      <c r="Q2648" s="1" t="s">
        <v>357</v>
      </c>
      <c r="R2648" s="1" t="s">
        <v>357</v>
      </c>
      <c r="S2648" s="1" t="s">
        <v>357</v>
      </c>
      <c r="T2648" s="1" t="s">
        <v>357</v>
      </c>
      <c r="U2648" s="1" t="s">
        <v>357</v>
      </c>
      <c r="V2648" s="1" t="s">
        <v>357</v>
      </c>
      <c r="W2648" s="1" t="s">
        <v>357</v>
      </c>
      <c r="X2648" s="1" t="s">
        <v>357</v>
      </c>
    </row>
    <row r="2649" spans="1:24">
      <c r="A2649" s="1" t="s">
        <v>4070</v>
      </c>
      <c r="B2649" s="1" t="s">
        <v>4071</v>
      </c>
      <c r="C2649" s="1" t="s">
        <v>4075</v>
      </c>
      <c r="D2649" s="1" t="s">
        <v>357</v>
      </c>
      <c r="E2649" s="1" t="s">
        <v>357</v>
      </c>
      <c r="F2649" s="1" t="s">
        <v>11413</v>
      </c>
      <c r="G2649" s="1" t="s">
        <v>357</v>
      </c>
      <c r="H2649" s="1" t="s">
        <v>357</v>
      </c>
      <c r="I2649" s="1" t="s">
        <v>9440</v>
      </c>
      <c r="J2649" s="1" t="s">
        <v>10768</v>
      </c>
      <c r="K2649" s="1" t="s">
        <v>9542</v>
      </c>
      <c r="L2649" s="1" t="s">
        <v>9543</v>
      </c>
      <c r="M2649" s="1" t="s">
        <v>10838</v>
      </c>
      <c r="N2649" s="1" t="s">
        <v>357</v>
      </c>
      <c r="O2649" s="1" t="s">
        <v>357</v>
      </c>
      <c r="P2649" s="1" t="s">
        <v>357</v>
      </c>
      <c r="Q2649" s="1" t="s">
        <v>357</v>
      </c>
      <c r="R2649" s="1" t="s">
        <v>357</v>
      </c>
      <c r="S2649" s="1" t="s">
        <v>357</v>
      </c>
      <c r="T2649" s="1" t="s">
        <v>10982</v>
      </c>
      <c r="U2649" s="1" t="s">
        <v>357</v>
      </c>
      <c r="V2649" s="1" t="s">
        <v>357</v>
      </c>
      <c r="W2649" s="1" t="s">
        <v>357</v>
      </c>
      <c r="X2649" s="1" t="s">
        <v>357</v>
      </c>
    </row>
    <row r="2650" spans="1:24">
      <c r="A2650" s="1" t="s">
        <v>4078</v>
      </c>
      <c r="B2650" s="1" t="s">
        <v>4079</v>
      </c>
      <c r="C2650" s="1" t="s">
        <v>4075</v>
      </c>
      <c r="D2650" s="1" t="s">
        <v>357</v>
      </c>
      <c r="E2650" s="1" t="s">
        <v>357</v>
      </c>
      <c r="F2650" s="1" t="s">
        <v>11414</v>
      </c>
      <c r="G2650" s="1" t="s">
        <v>357</v>
      </c>
      <c r="H2650" s="1" t="s">
        <v>357</v>
      </c>
      <c r="I2650" s="1" t="s">
        <v>9440</v>
      </c>
      <c r="J2650" s="1" t="s">
        <v>10768</v>
      </c>
      <c r="K2650" s="1" t="s">
        <v>9542</v>
      </c>
      <c r="L2650" s="1" t="s">
        <v>9543</v>
      </c>
      <c r="M2650" s="1" t="s">
        <v>10838</v>
      </c>
      <c r="N2650" s="1" t="s">
        <v>357</v>
      </c>
      <c r="O2650" s="1" t="s">
        <v>357</v>
      </c>
      <c r="P2650" s="1" t="s">
        <v>357</v>
      </c>
      <c r="Q2650" s="1" t="s">
        <v>357</v>
      </c>
      <c r="R2650" s="1" t="s">
        <v>357</v>
      </c>
      <c r="S2650" s="1" t="s">
        <v>357</v>
      </c>
      <c r="T2650" s="1" t="s">
        <v>10982</v>
      </c>
      <c r="U2650" s="1" t="s">
        <v>357</v>
      </c>
      <c r="V2650" s="1" t="s">
        <v>357</v>
      </c>
      <c r="W2650" s="1" t="s">
        <v>357</v>
      </c>
      <c r="X2650" s="1" t="s">
        <v>357</v>
      </c>
    </row>
    <row r="2651" spans="1:24" s="31" customFormat="1">
      <c r="A2651" s="1" t="s">
        <v>6753</v>
      </c>
      <c r="B2651" s="1" t="s">
        <v>6754</v>
      </c>
      <c r="C2651" s="1" t="s">
        <v>6758</v>
      </c>
      <c r="D2651" s="1" t="s">
        <v>357</v>
      </c>
      <c r="E2651" s="1" t="s">
        <v>357</v>
      </c>
      <c r="F2651" s="1" t="s">
        <v>11415</v>
      </c>
      <c r="G2651" s="1" t="s">
        <v>357</v>
      </c>
      <c r="H2651" s="1" t="s">
        <v>357</v>
      </c>
      <c r="I2651" s="1" t="s">
        <v>357</v>
      </c>
      <c r="J2651" s="1" t="s">
        <v>357</v>
      </c>
      <c r="K2651" s="1" t="s">
        <v>9404</v>
      </c>
      <c r="L2651" s="1" t="s">
        <v>357</v>
      </c>
      <c r="M2651" s="1" t="s">
        <v>357</v>
      </c>
      <c r="N2651" s="1" t="s">
        <v>357</v>
      </c>
      <c r="O2651" s="1" t="s">
        <v>357</v>
      </c>
      <c r="P2651" s="1" t="s">
        <v>357</v>
      </c>
      <c r="Q2651" s="1" t="s">
        <v>357</v>
      </c>
      <c r="R2651" s="1" t="s">
        <v>357</v>
      </c>
      <c r="S2651" s="1" t="s">
        <v>357</v>
      </c>
      <c r="T2651" s="1" t="s">
        <v>11416</v>
      </c>
      <c r="U2651" s="1" t="s">
        <v>11417</v>
      </c>
      <c r="V2651" s="1" t="s">
        <v>357</v>
      </c>
      <c r="W2651" s="1" t="s">
        <v>357</v>
      </c>
      <c r="X2651" s="1" t="s">
        <v>357</v>
      </c>
    </row>
    <row r="2652" spans="1:24" s="31" customFormat="1">
      <c r="A2652" s="1" t="s">
        <v>8311</v>
      </c>
      <c r="B2652" s="1" t="s">
        <v>8312</v>
      </c>
      <c r="C2652" s="1" t="s">
        <v>8261</v>
      </c>
      <c r="D2652" s="1" t="s">
        <v>11418</v>
      </c>
      <c r="E2652" s="1" t="s">
        <v>357</v>
      </c>
      <c r="F2652" s="1" t="s">
        <v>11419</v>
      </c>
      <c r="G2652" s="1" t="s">
        <v>357</v>
      </c>
      <c r="H2652" s="1" t="s">
        <v>357</v>
      </c>
      <c r="I2652" s="1" t="s">
        <v>9395</v>
      </c>
      <c r="J2652" s="1" t="s">
        <v>357</v>
      </c>
      <c r="K2652" s="1" t="s">
        <v>357</v>
      </c>
      <c r="L2652" s="1" t="s">
        <v>357</v>
      </c>
      <c r="M2652" s="1" t="s">
        <v>357</v>
      </c>
      <c r="N2652" s="1" t="s">
        <v>357</v>
      </c>
      <c r="O2652" s="1" t="s">
        <v>357</v>
      </c>
      <c r="P2652" s="1" t="s">
        <v>357</v>
      </c>
      <c r="Q2652" s="1" t="s">
        <v>357</v>
      </c>
      <c r="R2652" s="1" t="s">
        <v>357</v>
      </c>
      <c r="S2652" s="1" t="s">
        <v>357</v>
      </c>
      <c r="T2652" s="1" t="s">
        <v>9704</v>
      </c>
      <c r="U2652" s="1" t="s">
        <v>10073</v>
      </c>
      <c r="V2652" s="1" t="s">
        <v>9826</v>
      </c>
      <c r="W2652" s="1" t="s">
        <v>357</v>
      </c>
      <c r="X2652" s="1" t="s">
        <v>357</v>
      </c>
    </row>
    <row r="2653" spans="1:24" s="31" customFormat="1">
      <c r="A2653" s="1" t="s">
        <v>8308</v>
      </c>
      <c r="B2653" s="1" t="s">
        <v>8309</v>
      </c>
      <c r="C2653" s="1" t="s">
        <v>8261</v>
      </c>
      <c r="D2653" s="1" t="s">
        <v>11418</v>
      </c>
      <c r="E2653" s="1" t="s">
        <v>357</v>
      </c>
      <c r="F2653" s="1" t="s">
        <v>11420</v>
      </c>
      <c r="G2653" s="1" t="s">
        <v>357</v>
      </c>
      <c r="H2653" s="1" t="s">
        <v>357</v>
      </c>
      <c r="I2653" s="1" t="s">
        <v>9395</v>
      </c>
      <c r="J2653" s="1" t="s">
        <v>357</v>
      </c>
      <c r="K2653" s="1" t="s">
        <v>357</v>
      </c>
      <c r="L2653" s="1" t="s">
        <v>357</v>
      </c>
      <c r="M2653" s="1" t="s">
        <v>357</v>
      </c>
      <c r="N2653" s="1" t="s">
        <v>357</v>
      </c>
      <c r="O2653" s="1" t="s">
        <v>357</v>
      </c>
      <c r="P2653" s="1" t="s">
        <v>357</v>
      </c>
      <c r="Q2653" s="1" t="s">
        <v>357</v>
      </c>
      <c r="R2653" s="1" t="s">
        <v>357</v>
      </c>
      <c r="S2653" s="1" t="s">
        <v>357</v>
      </c>
      <c r="T2653" s="1" t="s">
        <v>9704</v>
      </c>
      <c r="U2653" s="1" t="s">
        <v>10073</v>
      </c>
      <c r="V2653" s="1" t="s">
        <v>9826</v>
      </c>
      <c r="W2653" s="1" t="s">
        <v>357</v>
      </c>
      <c r="X2653" s="1" t="s">
        <v>357</v>
      </c>
    </row>
    <row r="2654" spans="1:24" s="31" customFormat="1">
      <c r="A2654" s="1" t="s">
        <v>8257</v>
      </c>
      <c r="B2654" s="1" t="s">
        <v>8258</v>
      </c>
      <c r="C2654" s="1" t="s">
        <v>8261</v>
      </c>
      <c r="D2654" s="1" t="s">
        <v>11418</v>
      </c>
      <c r="E2654" s="1" t="s">
        <v>357</v>
      </c>
      <c r="F2654" s="1" t="s">
        <v>11421</v>
      </c>
      <c r="G2654" s="1" t="s">
        <v>357</v>
      </c>
      <c r="H2654" s="1" t="s">
        <v>357</v>
      </c>
      <c r="I2654" s="1" t="s">
        <v>9395</v>
      </c>
      <c r="J2654" s="1" t="s">
        <v>357</v>
      </c>
      <c r="K2654" s="1" t="s">
        <v>357</v>
      </c>
      <c r="L2654" s="1" t="s">
        <v>357</v>
      </c>
      <c r="M2654" s="1" t="s">
        <v>357</v>
      </c>
      <c r="N2654" s="1" t="s">
        <v>357</v>
      </c>
      <c r="O2654" s="1" t="s">
        <v>357</v>
      </c>
      <c r="P2654" s="1" t="s">
        <v>357</v>
      </c>
      <c r="Q2654" s="1" t="s">
        <v>357</v>
      </c>
      <c r="R2654" s="1" t="s">
        <v>357</v>
      </c>
      <c r="S2654" s="1" t="s">
        <v>357</v>
      </c>
      <c r="T2654" s="1" t="s">
        <v>9704</v>
      </c>
      <c r="U2654" s="1" t="s">
        <v>10073</v>
      </c>
      <c r="V2654" s="1" t="s">
        <v>9826</v>
      </c>
      <c r="W2654" s="1" t="s">
        <v>357</v>
      </c>
      <c r="X2654" s="1" t="s">
        <v>357</v>
      </c>
    </row>
    <row r="2655" spans="1:24">
      <c r="A2655" s="1" t="s">
        <v>475</v>
      </c>
      <c r="B2655" s="1" t="s">
        <v>476</v>
      </c>
      <c r="C2655" s="1" t="s">
        <v>480</v>
      </c>
      <c r="D2655" s="1" t="s">
        <v>357</v>
      </c>
      <c r="E2655" s="1" t="s">
        <v>357</v>
      </c>
      <c r="F2655" s="1" t="s">
        <v>357</v>
      </c>
      <c r="G2655" s="1" t="s">
        <v>357</v>
      </c>
      <c r="H2655" s="1" t="s">
        <v>357</v>
      </c>
      <c r="I2655" s="1" t="s">
        <v>357</v>
      </c>
      <c r="J2655" s="1" t="s">
        <v>357</v>
      </c>
      <c r="K2655" s="1" t="s">
        <v>357</v>
      </c>
      <c r="L2655" s="1" t="s">
        <v>357</v>
      </c>
      <c r="M2655" s="1" t="s">
        <v>357</v>
      </c>
      <c r="N2655" s="1" t="s">
        <v>357</v>
      </c>
      <c r="O2655" s="1" t="s">
        <v>357</v>
      </c>
      <c r="P2655" s="1" t="s">
        <v>357</v>
      </c>
      <c r="Q2655" s="1" t="s">
        <v>357</v>
      </c>
      <c r="R2655" s="1" t="s">
        <v>357</v>
      </c>
      <c r="S2655" s="1" t="s">
        <v>357</v>
      </c>
      <c r="T2655" s="1" t="s">
        <v>357</v>
      </c>
      <c r="U2655" s="1" t="s">
        <v>357</v>
      </c>
      <c r="V2655" s="1" t="s">
        <v>357</v>
      </c>
      <c r="W2655" s="1" t="s">
        <v>357</v>
      </c>
      <c r="X2655" s="1" t="s">
        <v>357</v>
      </c>
    </row>
    <row r="2656" spans="1:24">
      <c r="A2656" s="1" t="s">
        <v>602</v>
      </c>
      <c r="B2656" s="1" t="s">
        <v>603</v>
      </c>
      <c r="C2656" s="1" t="s">
        <v>605</v>
      </c>
      <c r="D2656" s="1" t="s">
        <v>357</v>
      </c>
      <c r="E2656" s="1" t="s">
        <v>357</v>
      </c>
      <c r="F2656" s="1" t="s">
        <v>357</v>
      </c>
      <c r="G2656" s="1" t="s">
        <v>357</v>
      </c>
      <c r="H2656" s="1" t="s">
        <v>357</v>
      </c>
      <c r="I2656" s="1" t="s">
        <v>357</v>
      </c>
      <c r="J2656" s="1" t="s">
        <v>357</v>
      </c>
      <c r="K2656" s="1" t="s">
        <v>357</v>
      </c>
      <c r="L2656" s="1" t="s">
        <v>357</v>
      </c>
      <c r="M2656" s="1" t="s">
        <v>357</v>
      </c>
      <c r="N2656" s="1" t="s">
        <v>357</v>
      </c>
      <c r="O2656" s="1" t="s">
        <v>357</v>
      </c>
      <c r="P2656" s="1" t="s">
        <v>357</v>
      </c>
      <c r="Q2656" s="1" t="s">
        <v>357</v>
      </c>
      <c r="R2656" s="1" t="s">
        <v>357</v>
      </c>
      <c r="S2656" s="1" t="s">
        <v>357</v>
      </c>
      <c r="T2656" s="1" t="s">
        <v>357</v>
      </c>
      <c r="U2656" s="1" t="s">
        <v>357</v>
      </c>
      <c r="V2656" s="1" t="s">
        <v>357</v>
      </c>
      <c r="W2656" s="1" t="s">
        <v>357</v>
      </c>
      <c r="X2656" s="1" t="s">
        <v>357</v>
      </c>
    </row>
    <row r="2657" spans="1:24">
      <c r="A2657" s="1" t="s">
        <v>607</v>
      </c>
      <c r="B2657" s="1" t="s">
        <v>608</v>
      </c>
      <c r="C2657" s="1" t="s">
        <v>611</v>
      </c>
      <c r="D2657" s="1" t="s">
        <v>357</v>
      </c>
      <c r="E2657" s="1" t="s">
        <v>357</v>
      </c>
      <c r="F2657" s="1" t="s">
        <v>357</v>
      </c>
      <c r="G2657" s="1" t="s">
        <v>357</v>
      </c>
      <c r="H2657" s="1" t="s">
        <v>357</v>
      </c>
      <c r="I2657" s="1" t="s">
        <v>357</v>
      </c>
      <c r="J2657" s="1" t="s">
        <v>357</v>
      </c>
      <c r="K2657" s="1" t="s">
        <v>357</v>
      </c>
      <c r="L2657" s="1" t="s">
        <v>357</v>
      </c>
      <c r="M2657" s="1" t="s">
        <v>357</v>
      </c>
      <c r="N2657" s="1" t="s">
        <v>357</v>
      </c>
      <c r="O2657" s="1" t="s">
        <v>357</v>
      </c>
      <c r="P2657" s="1" t="s">
        <v>357</v>
      </c>
      <c r="Q2657" s="1" t="s">
        <v>357</v>
      </c>
      <c r="R2657" s="1" t="s">
        <v>357</v>
      </c>
      <c r="S2657" s="1" t="s">
        <v>357</v>
      </c>
      <c r="T2657" s="1" t="s">
        <v>357</v>
      </c>
      <c r="U2657" s="1" t="s">
        <v>357</v>
      </c>
      <c r="V2657" s="1" t="s">
        <v>357</v>
      </c>
      <c r="W2657" s="1" t="s">
        <v>357</v>
      </c>
      <c r="X2657" s="1" t="s">
        <v>357</v>
      </c>
    </row>
    <row r="2658" spans="1:24">
      <c r="A2658" s="1" t="s">
        <v>615</v>
      </c>
      <c r="B2658" s="1" t="s">
        <v>616</v>
      </c>
      <c r="C2658" s="1" t="s">
        <v>619</v>
      </c>
      <c r="D2658" s="1" t="s">
        <v>357</v>
      </c>
      <c r="E2658" s="1" t="s">
        <v>357</v>
      </c>
      <c r="F2658" s="1" t="s">
        <v>357</v>
      </c>
      <c r="G2658" s="1" t="s">
        <v>357</v>
      </c>
      <c r="H2658" s="1" t="s">
        <v>357</v>
      </c>
      <c r="I2658" s="1" t="s">
        <v>357</v>
      </c>
      <c r="J2658" s="1" t="s">
        <v>357</v>
      </c>
      <c r="K2658" s="1" t="s">
        <v>357</v>
      </c>
      <c r="L2658" s="1" t="s">
        <v>357</v>
      </c>
      <c r="M2658" s="1" t="s">
        <v>357</v>
      </c>
      <c r="N2658" s="1" t="s">
        <v>357</v>
      </c>
      <c r="O2658" s="1" t="s">
        <v>357</v>
      </c>
      <c r="P2658" s="1" t="s">
        <v>357</v>
      </c>
      <c r="Q2658" s="1" t="s">
        <v>357</v>
      </c>
      <c r="R2658" s="1" t="s">
        <v>357</v>
      </c>
      <c r="S2658" s="1" t="s">
        <v>357</v>
      </c>
      <c r="T2658" s="1" t="s">
        <v>357</v>
      </c>
      <c r="U2658" s="1" t="s">
        <v>357</v>
      </c>
      <c r="V2658" s="1" t="s">
        <v>357</v>
      </c>
      <c r="W2658" s="1" t="s">
        <v>357</v>
      </c>
      <c r="X2658" s="1" t="s">
        <v>357</v>
      </c>
    </row>
    <row r="2659" spans="1:24">
      <c r="A2659" s="1" t="s">
        <v>621</v>
      </c>
      <c r="B2659" s="1" t="s">
        <v>622</v>
      </c>
      <c r="C2659" s="1" t="s">
        <v>624</v>
      </c>
      <c r="D2659" s="1" t="s">
        <v>357</v>
      </c>
      <c r="E2659" s="1" t="s">
        <v>357</v>
      </c>
      <c r="F2659" s="1" t="s">
        <v>357</v>
      </c>
      <c r="G2659" s="1" t="s">
        <v>357</v>
      </c>
      <c r="H2659" s="1" t="s">
        <v>357</v>
      </c>
      <c r="I2659" s="1" t="s">
        <v>357</v>
      </c>
      <c r="J2659" s="1" t="s">
        <v>357</v>
      </c>
      <c r="K2659" s="1" t="s">
        <v>357</v>
      </c>
      <c r="L2659" s="1" t="s">
        <v>357</v>
      </c>
      <c r="M2659" s="1" t="s">
        <v>357</v>
      </c>
      <c r="N2659" s="1" t="s">
        <v>357</v>
      </c>
      <c r="O2659" s="1" t="s">
        <v>357</v>
      </c>
      <c r="P2659" s="1" t="s">
        <v>357</v>
      </c>
      <c r="Q2659" s="1" t="s">
        <v>357</v>
      </c>
      <c r="R2659" s="1" t="s">
        <v>357</v>
      </c>
      <c r="S2659" s="1" t="s">
        <v>357</v>
      </c>
      <c r="T2659" s="1" t="s">
        <v>357</v>
      </c>
      <c r="U2659" s="1" t="s">
        <v>357</v>
      </c>
      <c r="V2659" s="1" t="s">
        <v>357</v>
      </c>
      <c r="W2659" s="1" t="s">
        <v>357</v>
      </c>
      <c r="X2659" s="1" t="s">
        <v>357</v>
      </c>
    </row>
    <row r="2660" spans="1:24">
      <c r="A2660" s="1" t="s">
        <v>626</v>
      </c>
      <c r="B2660" s="1" t="s">
        <v>627</v>
      </c>
      <c r="C2660" s="1" t="s">
        <v>629</v>
      </c>
      <c r="D2660" s="1" t="s">
        <v>357</v>
      </c>
      <c r="E2660" s="1" t="s">
        <v>357</v>
      </c>
      <c r="F2660" s="1" t="s">
        <v>357</v>
      </c>
      <c r="G2660" s="1" t="s">
        <v>357</v>
      </c>
      <c r="H2660" s="1" t="s">
        <v>357</v>
      </c>
      <c r="I2660" s="1" t="s">
        <v>357</v>
      </c>
      <c r="J2660" s="1" t="s">
        <v>357</v>
      </c>
      <c r="K2660" s="1" t="s">
        <v>357</v>
      </c>
      <c r="L2660" s="1" t="s">
        <v>357</v>
      </c>
      <c r="M2660" s="1" t="s">
        <v>357</v>
      </c>
      <c r="N2660" s="1" t="s">
        <v>357</v>
      </c>
      <c r="O2660" s="1" t="s">
        <v>357</v>
      </c>
      <c r="P2660" s="1" t="s">
        <v>357</v>
      </c>
      <c r="Q2660" s="1" t="s">
        <v>357</v>
      </c>
      <c r="R2660" s="1" t="s">
        <v>357</v>
      </c>
      <c r="S2660" s="1" t="s">
        <v>357</v>
      </c>
      <c r="T2660" s="1" t="s">
        <v>357</v>
      </c>
      <c r="U2660" s="1" t="s">
        <v>357</v>
      </c>
      <c r="V2660" s="1" t="s">
        <v>357</v>
      </c>
      <c r="W2660" s="1" t="s">
        <v>357</v>
      </c>
      <c r="X2660" s="1" t="s">
        <v>357</v>
      </c>
    </row>
    <row r="2661" spans="1:24">
      <c r="A2661" s="1" t="s">
        <v>631</v>
      </c>
      <c r="B2661" s="1" t="s">
        <v>632</v>
      </c>
      <c r="C2661" s="1" t="s">
        <v>635</v>
      </c>
      <c r="D2661" s="1" t="s">
        <v>357</v>
      </c>
      <c r="E2661" s="1" t="s">
        <v>357</v>
      </c>
      <c r="F2661" s="1" t="s">
        <v>357</v>
      </c>
      <c r="G2661" s="1" t="s">
        <v>357</v>
      </c>
      <c r="H2661" s="1" t="s">
        <v>357</v>
      </c>
      <c r="I2661" s="1" t="s">
        <v>357</v>
      </c>
      <c r="J2661" s="1" t="s">
        <v>357</v>
      </c>
      <c r="K2661" s="1" t="s">
        <v>357</v>
      </c>
      <c r="L2661" s="1" t="s">
        <v>357</v>
      </c>
      <c r="M2661" s="1" t="s">
        <v>357</v>
      </c>
      <c r="N2661" s="1" t="s">
        <v>357</v>
      </c>
      <c r="O2661" s="1" t="s">
        <v>357</v>
      </c>
      <c r="P2661" s="1" t="s">
        <v>357</v>
      </c>
      <c r="Q2661" s="1" t="s">
        <v>357</v>
      </c>
      <c r="R2661" s="1" t="s">
        <v>357</v>
      </c>
      <c r="S2661" s="1" t="s">
        <v>357</v>
      </c>
      <c r="T2661" s="1" t="s">
        <v>357</v>
      </c>
      <c r="U2661" s="1" t="s">
        <v>357</v>
      </c>
      <c r="V2661" s="1" t="s">
        <v>357</v>
      </c>
      <c r="W2661" s="1" t="s">
        <v>357</v>
      </c>
      <c r="X2661" s="1" t="s">
        <v>357</v>
      </c>
    </row>
    <row r="2662" spans="1:24">
      <c r="A2662" s="1" t="s">
        <v>637</v>
      </c>
      <c r="B2662" s="1" t="s">
        <v>638</v>
      </c>
      <c r="C2662" s="1" t="s">
        <v>640</v>
      </c>
      <c r="D2662" s="1" t="s">
        <v>357</v>
      </c>
      <c r="E2662" s="1" t="s">
        <v>357</v>
      </c>
      <c r="F2662" s="1" t="s">
        <v>357</v>
      </c>
      <c r="G2662" s="1" t="s">
        <v>357</v>
      </c>
      <c r="H2662" s="1" t="s">
        <v>357</v>
      </c>
      <c r="I2662" s="1" t="s">
        <v>357</v>
      </c>
      <c r="J2662" s="1" t="s">
        <v>357</v>
      </c>
      <c r="K2662" s="1" t="s">
        <v>357</v>
      </c>
      <c r="L2662" s="1" t="s">
        <v>357</v>
      </c>
      <c r="M2662" s="1" t="s">
        <v>357</v>
      </c>
      <c r="N2662" s="1" t="s">
        <v>357</v>
      </c>
      <c r="O2662" s="1" t="s">
        <v>357</v>
      </c>
      <c r="P2662" s="1" t="s">
        <v>357</v>
      </c>
      <c r="Q2662" s="1" t="s">
        <v>357</v>
      </c>
      <c r="R2662" s="1" t="s">
        <v>357</v>
      </c>
      <c r="S2662" s="1" t="s">
        <v>357</v>
      </c>
      <c r="T2662" s="1" t="s">
        <v>357</v>
      </c>
      <c r="U2662" s="1" t="s">
        <v>357</v>
      </c>
      <c r="V2662" s="1" t="s">
        <v>357</v>
      </c>
      <c r="W2662" s="1" t="s">
        <v>357</v>
      </c>
      <c r="X2662" s="1" t="s">
        <v>357</v>
      </c>
    </row>
    <row r="2663" spans="1:24">
      <c r="A2663" s="1" t="s">
        <v>642</v>
      </c>
      <c r="B2663" s="1" t="s">
        <v>643</v>
      </c>
      <c r="C2663" s="1" t="s">
        <v>645</v>
      </c>
      <c r="D2663" s="1" t="s">
        <v>357</v>
      </c>
      <c r="E2663" s="1" t="s">
        <v>357</v>
      </c>
      <c r="F2663" s="1" t="s">
        <v>357</v>
      </c>
      <c r="G2663" s="1" t="s">
        <v>357</v>
      </c>
      <c r="H2663" s="1" t="s">
        <v>357</v>
      </c>
      <c r="I2663" s="1" t="s">
        <v>357</v>
      </c>
      <c r="J2663" s="1" t="s">
        <v>357</v>
      </c>
      <c r="K2663" s="1" t="s">
        <v>357</v>
      </c>
      <c r="L2663" s="1" t="s">
        <v>357</v>
      </c>
      <c r="M2663" s="1" t="s">
        <v>357</v>
      </c>
      <c r="N2663" s="1" t="s">
        <v>357</v>
      </c>
      <c r="O2663" s="1" t="s">
        <v>357</v>
      </c>
      <c r="P2663" s="1" t="s">
        <v>357</v>
      </c>
      <c r="Q2663" s="1" t="s">
        <v>357</v>
      </c>
      <c r="R2663" s="1" t="s">
        <v>357</v>
      </c>
      <c r="S2663" s="1" t="s">
        <v>357</v>
      </c>
      <c r="T2663" s="1" t="s">
        <v>357</v>
      </c>
      <c r="U2663" s="1" t="s">
        <v>357</v>
      </c>
      <c r="V2663" s="1" t="s">
        <v>357</v>
      </c>
      <c r="W2663" s="1" t="s">
        <v>357</v>
      </c>
      <c r="X2663" s="1" t="s">
        <v>357</v>
      </c>
    </row>
    <row r="2664" spans="1:24">
      <c r="A2664" s="1" t="s">
        <v>647</v>
      </c>
      <c r="B2664" s="1" t="s">
        <v>648</v>
      </c>
      <c r="C2664" s="1" t="s">
        <v>650</v>
      </c>
      <c r="D2664" s="1" t="s">
        <v>357</v>
      </c>
      <c r="E2664" s="1" t="s">
        <v>357</v>
      </c>
      <c r="F2664" s="1" t="s">
        <v>357</v>
      </c>
      <c r="G2664" s="1" t="s">
        <v>357</v>
      </c>
      <c r="H2664" s="1" t="s">
        <v>357</v>
      </c>
      <c r="I2664" s="1" t="s">
        <v>357</v>
      </c>
      <c r="J2664" s="1" t="s">
        <v>357</v>
      </c>
      <c r="K2664" s="1" t="s">
        <v>357</v>
      </c>
      <c r="L2664" s="1" t="s">
        <v>357</v>
      </c>
      <c r="M2664" s="1" t="s">
        <v>357</v>
      </c>
      <c r="N2664" s="1" t="s">
        <v>357</v>
      </c>
      <c r="O2664" s="1" t="s">
        <v>357</v>
      </c>
      <c r="P2664" s="1" t="s">
        <v>357</v>
      </c>
      <c r="Q2664" s="1" t="s">
        <v>357</v>
      </c>
      <c r="R2664" s="1" t="s">
        <v>357</v>
      </c>
      <c r="S2664" s="1" t="s">
        <v>357</v>
      </c>
      <c r="T2664" s="1" t="s">
        <v>357</v>
      </c>
      <c r="U2664" s="1" t="s">
        <v>357</v>
      </c>
      <c r="V2664" s="1" t="s">
        <v>357</v>
      </c>
      <c r="W2664" s="1" t="s">
        <v>357</v>
      </c>
      <c r="X2664" s="1" t="s">
        <v>357</v>
      </c>
    </row>
    <row r="2665" spans="1:24">
      <c r="A2665" s="1" t="s">
        <v>2700</v>
      </c>
      <c r="B2665" s="1" t="s">
        <v>2701</v>
      </c>
      <c r="C2665" s="1" t="s">
        <v>2704</v>
      </c>
      <c r="D2665" s="1" t="s">
        <v>357</v>
      </c>
      <c r="E2665" s="1" t="s">
        <v>357</v>
      </c>
      <c r="F2665" s="1" t="s">
        <v>357</v>
      </c>
      <c r="G2665" s="1" t="s">
        <v>357</v>
      </c>
      <c r="H2665" s="1" t="s">
        <v>357</v>
      </c>
      <c r="I2665" s="1" t="s">
        <v>357</v>
      </c>
      <c r="J2665" s="1" t="s">
        <v>357</v>
      </c>
      <c r="K2665" s="1" t="s">
        <v>357</v>
      </c>
      <c r="L2665" s="1" t="s">
        <v>357</v>
      </c>
      <c r="M2665" s="1" t="s">
        <v>357</v>
      </c>
      <c r="N2665" s="1" t="s">
        <v>357</v>
      </c>
      <c r="O2665" s="1" t="s">
        <v>357</v>
      </c>
      <c r="P2665" s="1" t="s">
        <v>357</v>
      </c>
      <c r="Q2665" s="1" t="s">
        <v>357</v>
      </c>
      <c r="R2665" s="1" t="s">
        <v>357</v>
      </c>
      <c r="S2665" s="1" t="s">
        <v>357</v>
      </c>
      <c r="T2665" s="1" t="s">
        <v>357</v>
      </c>
      <c r="U2665" s="1" t="s">
        <v>357</v>
      </c>
      <c r="V2665" s="1" t="s">
        <v>357</v>
      </c>
      <c r="W2665" s="1" t="s">
        <v>357</v>
      </c>
      <c r="X2665" s="1" t="s">
        <v>357</v>
      </c>
    </row>
    <row r="2666" spans="1:24">
      <c r="A2666" s="1" t="s">
        <v>7968</v>
      </c>
      <c r="B2666" s="1" t="s">
        <v>9334</v>
      </c>
      <c r="C2666" s="1" t="s">
        <v>7956</v>
      </c>
      <c r="D2666" s="1" t="s">
        <v>357</v>
      </c>
      <c r="E2666" s="1" t="s">
        <v>357</v>
      </c>
      <c r="F2666" s="1" t="s">
        <v>357</v>
      </c>
      <c r="G2666" s="1" t="s">
        <v>357</v>
      </c>
      <c r="H2666" s="1" t="s">
        <v>357</v>
      </c>
      <c r="I2666" s="1" t="s">
        <v>357</v>
      </c>
      <c r="J2666" s="1" t="s">
        <v>357</v>
      </c>
      <c r="K2666" s="1" t="s">
        <v>357</v>
      </c>
      <c r="L2666" s="1" t="s">
        <v>357</v>
      </c>
      <c r="M2666" s="1" t="s">
        <v>357</v>
      </c>
      <c r="N2666" s="1" t="s">
        <v>357</v>
      </c>
      <c r="O2666" s="1" t="s">
        <v>357</v>
      </c>
      <c r="P2666" s="1" t="s">
        <v>357</v>
      </c>
      <c r="Q2666" s="1" t="s">
        <v>357</v>
      </c>
      <c r="R2666" s="1" t="s">
        <v>357</v>
      </c>
      <c r="S2666" s="1" t="s">
        <v>357</v>
      </c>
      <c r="T2666" s="1" t="s">
        <v>357</v>
      </c>
      <c r="U2666" s="1" t="s">
        <v>357</v>
      </c>
      <c r="V2666" s="1" t="s">
        <v>357</v>
      </c>
      <c r="W2666" s="1" t="s">
        <v>357</v>
      </c>
      <c r="X2666" s="1" t="s">
        <v>357</v>
      </c>
    </row>
    <row r="2667" spans="1:24">
      <c r="A2667" s="1" t="s">
        <v>7973</v>
      </c>
      <c r="B2667" s="1" t="s">
        <v>9333</v>
      </c>
      <c r="C2667" s="1" t="s">
        <v>7956</v>
      </c>
      <c r="D2667" s="1" t="s">
        <v>357</v>
      </c>
      <c r="E2667" s="1" t="s">
        <v>357</v>
      </c>
      <c r="F2667" s="1" t="s">
        <v>357</v>
      </c>
      <c r="G2667" s="1" t="s">
        <v>357</v>
      </c>
      <c r="H2667" s="1" t="s">
        <v>357</v>
      </c>
      <c r="I2667" s="1" t="s">
        <v>357</v>
      </c>
      <c r="J2667" s="1" t="s">
        <v>357</v>
      </c>
      <c r="K2667" s="1" t="s">
        <v>357</v>
      </c>
      <c r="L2667" s="1" t="s">
        <v>357</v>
      </c>
      <c r="M2667" s="1" t="s">
        <v>357</v>
      </c>
      <c r="N2667" s="1" t="s">
        <v>357</v>
      </c>
      <c r="O2667" s="1" t="s">
        <v>357</v>
      </c>
      <c r="P2667" s="1" t="s">
        <v>357</v>
      </c>
      <c r="Q2667" s="1" t="s">
        <v>357</v>
      </c>
      <c r="R2667" s="1" t="s">
        <v>357</v>
      </c>
      <c r="S2667" s="1" t="s">
        <v>357</v>
      </c>
      <c r="T2667" s="1" t="s">
        <v>357</v>
      </c>
      <c r="U2667" s="1" t="s">
        <v>357</v>
      </c>
      <c r="V2667" s="1" t="s">
        <v>357</v>
      </c>
      <c r="W2667" s="1" t="s">
        <v>357</v>
      </c>
      <c r="X2667" s="1" t="s">
        <v>357</v>
      </c>
    </row>
    <row r="2668" spans="1:24">
      <c r="A2668" s="1" t="s">
        <v>7977</v>
      </c>
      <c r="B2668" s="1" t="s">
        <v>9332</v>
      </c>
      <c r="C2668" s="1" t="s">
        <v>7956</v>
      </c>
      <c r="D2668" s="1" t="s">
        <v>357</v>
      </c>
      <c r="E2668" s="1" t="s">
        <v>357</v>
      </c>
      <c r="F2668" s="1" t="s">
        <v>357</v>
      </c>
      <c r="G2668" s="1" t="s">
        <v>357</v>
      </c>
      <c r="H2668" s="1" t="s">
        <v>357</v>
      </c>
      <c r="I2668" s="1" t="s">
        <v>357</v>
      </c>
      <c r="J2668" s="1" t="s">
        <v>357</v>
      </c>
      <c r="K2668" s="1" t="s">
        <v>357</v>
      </c>
      <c r="L2668" s="1" t="s">
        <v>357</v>
      </c>
      <c r="M2668" s="1" t="s">
        <v>357</v>
      </c>
      <c r="N2668" s="1" t="s">
        <v>357</v>
      </c>
      <c r="O2668" s="1" t="s">
        <v>357</v>
      </c>
      <c r="P2668" s="1" t="s">
        <v>357</v>
      </c>
      <c r="Q2668" s="1" t="s">
        <v>357</v>
      </c>
      <c r="R2668" s="1" t="s">
        <v>357</v>
      </c>
      <c r="S2668" s="1" t="s">
        <v>357</v>
      </c>
      <c r="T2668" s="1" t="s">
        <v>357</v>
      </c>
      <c r="U2668" s="1" t="s">
        <v>357</v>
      </c>
      <c r="V2668" s="1" t="s">
        <v>357</v>
      </c>
      <c r="W2668" s="1" t="s">
        <v>357</v>
      </c>
      <c r="X2668" s="1" t="s">
        <v>357</v>
      </c>
    </row>
    <row r="2669" spans="1:24">
      <c r="A2669" s="1" t="s">
        <v>7980</v>
      </c>
      <c r="B2669" s="1" t="s">
        <v>9335</v>
      </c>
      <c r="C2669" s="1" t="s">
        <v>7956</v>
      </c>
      <c r="D2669" s="1" t="s">
        <v>357</v>
      </c>
      <c r="E2669" s="1" t="s">
        <v>357</v>
      </c>
      <c r="F2669" s="1" t="s">
        <v>357</v>
      </c>
      <c r="G2669" s="1" t="s">
        <v>357</v>
      </c>
      <c r="H2669" s="1" t="s">
        <v>357</v>
      </c>
      <c r="I2669" s="1" t="s">
        <v>357</v>
      </c>
      <c r="J2669" s="1" t="s">
        <v>357</v>
      </c>
      <c r="K2669" s="1" t="s">
        <v>357</v>
      </c>
      <c r="L2669" s="1" t="s">
        <v>357</v>
      </c>
      <c r="M2669" s="1" t="s">
        <v>357</v>
      </c>
      <c r="N2669" s="1" t="s">
        <v>357</v>
      </c>
      <c r="O2669" s="1" t="s">
        <v>357</v>
      </c>
      <c r="P2669" s="1" t="s">
        <v>357</v>
      </c>
      <c r="Q2669" s="1" t="s">
        <v>357</v>
      </c>
      <c r="R2669" s="1" t="s">
        <v>357</v>
      </c>
      <c r="S2669" s="1" t="s">
        <v>357</v>
      </c>
      <c r="T2669" s="1" t="s">
        <v>357</v>
      </c>
      <c r="U2669" s="1" t="s">
        <v>357</v>
      </c>
      <c r="V2669" s="1" t="s">
        <v>357</v>
      </c>
      <c r="W2669" s="1" t="s">
        <v>357</v>
      </c>
      <c r="X2669" s="1" t="s">
        <v>357</v>
      </c>
    </row>
    <row r="2670" spans="1:24">
      <c r="A2670" s="1" t="s">
        <v>7983</v>
      </c>
      <c r="B2670" s="1" t="s">
        <v>9331</v>
      </c>
      <c r="C2670" s="1" t="s">
        <v>7956</v>
      </c>
      <c r="D2670" s="1" t="s">
        <v>357</v>
      </c>
      <c r="E2670" s="1" t="s">
        <v>357</v>
      </c>
      <c r="F2670" s="1" t="s">
        <v>357</v>
      </c>
      <c r="G2670" s="1" t="s">
        <v>357</v>
      </c>
      <c r="H2670" s="1" t="s">
        <v>357</v>
      </c>
      <c r="I2670" s="1" t="s">
        <v>357</v>
      </c>
      <c r="J2670" s="1" t="s">
        <v>357</v>
      </c>
      <c r="K2670" s="1" t="s">
        <v>357</v>
      </c>
      <c r="L2670" s="1" t="s">
        <v>357</v>
      </c>
      <c r="M2670" s="1" t="s">
        <v>357</v>
      </c>
      <c r="N2670" s="1" t="s">
        <v>357</v>
      </c>
      <c r="O2670" s="1" t="s">
        <v>357</v>
      </c>
      <c r="P2670" s="1" t="s">
        <v>357</v>
      </c>
      <c r="Q2670" s="1" t="s">
        <v>357</v>
      </c>
      <c r="R2670" s="1" t="s">
        <v>357</v>
      </c>
      <c r="S2670" s="1" t="s">
        <v>357</v>
      </c>
      <c r="T2670" s="1" t="s">
        <v>357</v>
      </c>
      <c r="U2670" s="1" t="s">
        <v>357</v>
      </c>
      <c r="V2670" s="1" t="s">
        <v>357</v>
      </c>
      <c r="W2670" s="1" t="s">
        <v>357</v>
      </c>
      <c r="X2670" s="1" t="s">
        <v>357</v>
      </c>
    </row>
    <row r="2671" spans="1:24">
      <c r="A2671" s="1" t="s">
        <v>7986</v>
      </c>
      <c r="B2671" s="1" t="s">
        <v>9336</v>
      </c>
      <c r="C2671" s="1" t="s">
        <v>7956</v>
      </c>
      <c r="D2671" s="1" t="s">
        <v>357</v>
      </c>
      <c r="E2671" s="1" t="s">
        <v>357</v>
      </c>
      <c r="F2671" s="1" t="s">
        <v>357</v>
      </c>
      <c r="G2671" s="1" t="s">
        <v>357</v>
      </c>
      <c r="H2671" s="1" t="s">
        <v>357</v>
      </c>
      <c r="I2671" s="1" t="s">
        <v>357</v>
      </c>
      <c r="J2671" s="1" t="s">
        <v>357</v>
      </c>
      <c r="K2671" s="1" t="s">
        <v>357</v>
      </c>
      <c r="L2671" s="1" t="s">
        <v>357</v>
      </c>
      <c r="M2671" s="1" t="s">
        <v>357</v>
      </c>
      <c r="N2671" s="1" t="s">
        <v>357</v>
      </c>
      <c r="O2671" s="1" t="s">
        <v>357</v>
      </c>
      <c r="P2671" s="1" t="s">
        <v>357</v>
      </c>
      <c r="Q2671" s="1" t="s">
        <v>357</v>
      </c>
      <c r="R2671" s="1" t="s">
        <v>357</v>
      </c>
      <c r="S2671" s="1" t="s">
        <v>357</v>
      </c>
      <c r="T2671" s="1" t="s">
        <v>357</v>
      </c>
      <c r="U2671" s="1" t="s">
        <v>357</v>
      </c>
      <c r="V2671" s="1" t="s">
        <v>357</v>
      </c>
      <c r="W2671" s="1" t="s">
        <v>357</v>
      </c>
      <c r="X2671" s="1" t="s">
        <v>357</v>
      </c>
    </row>
    <row r="2672" spans="1:24">
      <c r="A2672" s="1" t="s">
        <v>7995</v>
      </c>
      <c r="B2672" s="1" t="s">
        <v>9340</v>
      </c>
      <c r="C2672" s="1" t="s">
        <v>7999</v>
      </c>
      <c r="D2672" s="1" t="s">
        <v>357</v>
      </c>
      <c r="E2672" s="1" t="s">
        <v>357</v>
      </c>
      <c r="F2672" s="1" t="s">
        <v>357</v>
      </c>
      <c r="G2672" s="1" t="s">
        <v>357</v>
      </c>
      <c r="H2672" s="1" t="s">
        <v>357</v>
      </c>
      <c r="I2672" s="1" t="s">
        <v>357</v>
      </c>
      <c r="J2672" s="1" t="s">
        <v>357</v>
      </c>
      <c r="K2672" s="1" t="s">
        <v>357</v>
      </c>
      <c r="L2672" s="1" t="s">
        <v>357</v>
      </c>
      <c r="M2672" s="1" t="s">
        <v>357</v>
      </c>
      <c r="N2672" s="1" t="s">
        <v>357</v>
      </c>
      <c r="O2672" s="1" t="s">
        <v>357</v>
      </c>
      <c r="P2672" s="1" t="s">
        <v>357</v>
      </c>
      <c r="Q2672" s="1" t="s">
        <v>357</v>
      </c>
      <c r="R2672" s="1" t="s">
        <v>357</v>
      </c>
      <c r="S2672" s="1" t="s">
        <v>357</v>
      </c>
      <c r="T2672" s="1" t="s">
        <v>357</v>
      </c>
      <c r="U2672" s="1" t="s">
        <v>357</v>
      </c>
      <c r="V2672" s="1" t="s">
        <v>357</v>
      </c>
      <c r="W2672" s="1" t="s">
        <v>357</v>
      </c>
      <c r="X2672" s="1" t="s">
        <v>357</v>
      </c>
    </row>
    <row r="2673" spans="1:24">
      <c r="A2673" s="1" t="s">
        <v>8001</v>
      </c>
      <c r="B2673" s="1" t="s">
        <v>9339</v>
      </c>
      <c r="C2673" s="1" t="s">
        <v>7999</v>
      </c>
      <c r="D2673" s="1" t="s">
        <v>357</v>
      </c>
      <c r="E2673" s="1" t="s">
        <v>357</v>
      </c>
      <c r="F2673" s="1" t="s">
        <v>357</v>
      </c>
      <c r="G2673" s="1" t="s">
        <v>357</v>
      </c>
      <c r="H2673" s="1" t="s">
        <v>357</v>
      </c>
      <c r="I2673" s="1" t="s">
        <v>357</v>
      </c>
      <c r="J2673" s="1" t="s">
        <v>357</v>
      </c>
      <c r="K2673" s="1" t="s">
        <v>357</v>
      </c>
      <c r="L2673" s="1" t="s">
        <v>357</v>
      </c>
      <c r="M2673" s="1" t="s">
        <v>357</v>
      </c>
      <c r="N2673" s="1" t="s">
        <v>357</v>
      </c>
      <c r="O2673" s="1" t="s">
        <v>357</v>
      </c>
      <c r="P2673" s="1" t="s">
        <v>357</v>
      </c>
      <c r="Q2673" s="1" t="s">
        <v>357</v>
      </c>
      <c r="R2673" s="1" t="s">
        <v>357</v>
      </c>
      <c r="S2673" s="1" t="s">
        <v>357</v>
      </c>
      <c r="T2673" s="1" t="s">
        <v>357</v>
      </c>
      <c r="U2673" s="1" t="s">
        <v>357</v>
      </c>
      <c r="V2673" s="1" t="s">
        <v>357</v>
      </c>
      <c r="W2673" s="1" t="s">
        <v>357</v>
      </c>
      <c r="X2673" s="1" t="s">
        <v>357</v>
      </c>
    </row>
    <row r="2674" spans="1:24">
      <c r="A2674" s="1" t="s">
        <v>8004</v>
      </c>
      <c r="B2674" s="1" t="s">
        <v>9338</v>
      </c>
      <c r="C2674" s="1" t="s">
        <v>7999</v>
      </c>
      <c r="D2674" s="1" t="s">
        <v>357</v>
      </c>
      <c r="E2674" s="1" t="s">
        <v>357</v>
      </c>
      <c r="F2674" s="1" t="s">
        <v>357</v>
      </c>
      <c r="G2674" s="1" t="s">
        <v>357</v>
      </c>
      <c r="H2674" s="1" t="s">
        <v>357</v>
      </c>
      <c r="I2674" s="1" t="s">
        <v>357</v>
      </c>
      <c r="J2674" s="1" t="s">
        <v>357</v>
      </c>
      <c r="K2674" s="1" t="s">
        <v>357</v>
      </c>
      <c r="L2674" s="1" t="s">
        <v>357</v>
      </c>
      <c r="M2674" s="1" t="s">
        <v>357</v>
      </c>
      <c r="N2674" s="1" t="s">
        <v>357</v>
      </c>
      <c r="O2674" s="1" t="s">
        <v>357</v>
      </c>
      <c r="P2674" s="1" t="s">
        <v>357</v>
      </c>
      <c r="Q2674" s="1" t="s">
        <v>357</v>
      </c>
      <c r="R2674" s="1" t="s">
        <v>357</v>
      </c>
      <c r="S2674" s="1" t="s">
        <v>357</v>
      </c>
      <c r="T2674" s="1" t="s">
        <v>357</v>
      </c>
      <c r="U2674" s="1" t="s">
        <v>357</v>
      </c>
      <c r="V2674" s="1" t="s">
        <v>357</v>
      </c>
      <c r="W2674" s="1" t="s">
        <v>357</v>
      </c>
      <c r="X2674" s="1" t="s">
        <v>357</v>
      </c>
    </row>
    <row r="2675" spans="1:24">
      <c r="A2675" s="1" t="s">
        <v>8007</v>
      </c>
      <c r="B2675" s="1" t="s">
        <v>9341</v>
      </c>
      <c r="C2675" s="1" t="s">
        <v>7999</v>
      </c>
      <c r="D2675" s="1" t="s">
        <v>357</v>
      </c>
      <c r="E2675" s="1" t="s">
        <v>357</v>
      </c>
      <c r="F2675" s="1" t="s">
        <v>357</v>
      </c>
      <c r="G2675" s="1" t="s">
        <v>357</v>
      </c>
      <c r="H2675" s="1" t="s">
        <v>357</v>
      </c>
      <c r="I2675" s="1" t="s">
        <v>357</v>
      </c>
      <c r="J2675" s="1" t="s">
        <v>357</v>
      </c>
      <c r="K2675" s="1" t="s">
        <v>357</v>
      </c>
      <c r="L2675" s="1" t="s">
        <v>357</v>
      </c>
      <c r="M2675" s="1" t="s">
        <v>357</v>
      </c>
      <c r="N2675" s="1" t="s">
        <v>357</v>
      </c>
      <c r="O2675" s="1" t="s">
        <v>357</v>
      </c>
      <c r="P2675" s="1" t="s">
        <v>357</v>
      </c>
      <c r="Q2675" s="1" t="s">
        <v>357</v>
      </c>
      <c r="R2675" s="1" t="s">
        <v>357</v>
      </c>
      <c r="S2675" s="1" t="s">
        <v>357</v>
      </c>
      <c r="T2675" s="1" t="s">
        <v>357</v>
      </c>
      <c r="U2675" s="1" t="s">
        <v>357</v>
      </c>
      <c r="V2675" s="1" t="s">
        <v>357</v>
      </c>
      <c r="W2675" s="1" t="s">
        <v>357</v>
      </c>
      <c r="X2675" s="1" t="s">
        <v>357</v>
      </c>
    </row>
    <row r="2676" spans="1:24">
      <c r="A2676" s="1" t="s">
        <v>8010</v>
      </c>
      <c r="B2676" s="1" t="s">
        <v>9337</v>
      </c>
      <c r="C2676" s="1" t="s">
        <v>7999</v>
      </c>
      <c r="D2676" s="1" t="s">
        <v>357</v>
      </c>
      <c r="E2676" s="1" t="s">
        <v>357</v>
      </c>
      <c r="F2676" s="1" t="s">
        <v>357</v>
      </c>
      <c r="G2676" s="1" t="s">
        <v>357</v>
      </c>
      <c r="H2676" s="1" t="s">
        <v>357</v>
      </c>
      <c r="I2676" s="1" t="s">
        <v>357</v>
      </c>
      <c r="J2676" s="1" t="s">
        <v>357</v>
      </c>
      <c r="K2676" s="1" t="s">
        <v>357</v>
      </c>
      <c r="L2676" s="1" t="s">
        <v>357</v>
      </c>
      <c r="M2676" s="1" t="s">
        <v>357</v>
      </c>
      <c r="N2676" s="1" t="s">
        <v>357</v>
      </c>
      <c r="O2676" s="1" t="s">
        <v>357</v>
      </c>
      <c r="P2676" s="1" t="s">
        <v>357</v>
      </c>
      <c r="Q2676" s="1" t="s">
        <v>357</v>
      </c>
      <c r="R2676" s="1" t="s">
        <v>357</v>
      </c>
      <c r="S2676" s="1" t="s">
        <v>357</v>
      </c>
      <c r="T2676" s="1" t="s">
        <v>357</v>
      </c>
      <c r="U2676" s="1" t="s">
        <v>357</v>
      </c>
      <c r="V2676" s="1" t="s">
        <v>357</v>
      </c>
      <c r="W2676" s="1" t="s">
        <v>357</v>
      </c>
      <c r="X2676" s="1" t="s">
        <v>357</v>
      </c>
    </row>
    <row r="2677" spans="1:24">
      <c r="A2677" s="1" t="s">
        <v>8013</v>
      </c>
      <c r="B2677" s="1" t="s">
        <v>9342</v>
      </c>
      <c r="C2677" s="1" t="s">
        <v>7999</v>
      </c>
      <c r="D2677" s="1" t="s">
        <v>357</v>
      </c>
      <c r="E2677" s="1" t="s">
        <v>357</v>
      </c>
      <c r="F2677" s="1" t="s">
        <v>357</v>
      </c>
      <c r="G2677" s="1" t="s">
        <v>357</v>
      </c>
      <c r="H2677" s="1" t="s">
        <v>357</v>
      </c>
      <c r="I2677" s="1" t="s">
        <v>357</v>
      </c>
      <c r="J2677" s="1" t="s">
        <v>357</v>
      </c>
      <c r="K2677" s="1" t="s">
        <v>357</v>
      </c>
      <c r="L2677" s="1" t="s">
        <v>357</v>
      </c>
      <c r="M2677" s="1" t="s">
        <v>357</v>
      </c>
      <c r="N2677" s="1" t="s">
        <v>357</v>
      </c>
      <c r="O2677" s="1" t="s">
        <v>357</v>
      </c>
      <c r="P2677" s="1" t="s">
        <v>357</v>
      </c>
      <c r="Q2677" s="1" t="s">
        <v>357</v>
      </c>
      <c r="R2677" s="1" t="s">
        <v>357</v>
      </c>
      <c r="S2677" s="1" t="s">
        <v>357</v>
      </c>
      <c r="T2677" s="1" t="s">
        <v>357</v>
      </c>
      <c r="U2677" s="1" t="s">
        <v>357</v>
      </c>
      <c r="V2677" s="1" t="s">
        <v>357</v>
      </c>
      <c r="W2677" s="1" t="s">
        <v>357</v>
      </c>
      <c r="X2677" s="1" t="s">
        <v>357</v>
      </c>
    </row>
    <row r="2678" spans="1:24">
      <c r="A2678" s="1" t="s">
        <v>552</v>
      </c>
      <c r="B2678" s="1" t="s">
        <v>553</v>
      </c>
      <c r="C2678" s="1" t="s">
        <v>530</v>
      </c>
      <c r="D2678" s="1" t="s">
        <v>357</v>
      </c>
      <c r="E2678" s="1" t="s">
        <v>357</v>
      </c>
      <c r="F2678" s="1" t="s">
        <v>357</v>
      </c>
      <c r="G2678" s="1" t="s">
        <v>357</v>
      </c>
      <c r="H2678" s="1" t="s">
        <v>357</v>
      </c>
      <c r="I2678" s="1" t="s">
        <v>357</v>
      </c>
      <c r="J2678" s="1" t="s">
        <v>357</v>
      </c>
      <c r="K2678" s="1" t="s">
        <v>357</v>
      </c>
      <c r="L2678" s="1" t="s">
        <v>357</v>
      </c>
      <c r="M2678" s="1" t="s">
        <v>357</v>
      </c>
      <c r="N2678" s="1" t="s">
        <v>357</v>
      </c>
      <c r="O2678" s="1" t="s">
        <v>357</v>
      </c>
      <c r="P2678" s="1" t="s">
        <v>357</v>
      </c>
      <c r="Q2678" s="1" t="s">
        <v>357</v>
      </c>
      <c r="R2678" s="1" t="s">
        <v>357</v>
      </c>
      <c r="S2678" s="1" t="s">
        <v>357</v>
      </c>
      <c r="T2678" s="1" t="s">
        <v>357</v>
      </c>
      <c r="U2678" s="1" t="s">
        <v>357</v>
      </c>
      <c r="V2678" s="1" t="s">
        <v>357</v>
      </c>
      <c r="W2678" s="1" t="s">
        <v>357</v>
      </c>
      <c r="X2678" s="1" t="s">
        <v>357</v>
      </c>
    </row>
    <row r="2679" spans="1:24">
      <c r="A2679" s="1" t="s">
        <v>548</v>
      </c>
      <c r="B2679" s="1" t="s">
        <v>549</v>
      </c>
      <c r="C2679" s="1" t="s">
        <v>530</v>
      </c>
      <c r="D2679" s="1" t="s">
        <v>357</v>
      </c>
      <c r="E2679" s="1" t="s">
        <v>357</v>
      </c>
      <c r="F2679" s="1" t="s">
        <v>357</v>
      </c>
      <c r="G2679" s="1" t="s">
        <v>357</v>
      </c>
      <c r="H2679" s="1" t="s">
        <v>357</v>
      </c>
      <c r="I2679" s="1" t="s">
        <v>357</v>
      </c>
      <c r="J2679" s="1" t="s">
        <v>357</v>
      </c>
      <c r="K2679" s="1" t="s">
        <v>357</v>
      </c>
      <c r="L2679" s="1" t="s">
        <v>357</v>
      </c>
      <c r="M2679" s="1" t="s">
        <v>357</v>
      </c>
      <c r="N2679" s="1" t="s">
        <v>357</v>
      </c>
      <c r="O2679" s="1" t="s">
        <v>357</v>
      </c>
      <c r="P2679" s="1" t="s">
        <v>357</v>
      </c>
      <c r="Q2679" s="1" t="s">
        <v>357</v>
      </c>
      <c r="R2679" s="1" t="s">
        <v>357</v>
      </c>
      <c r="S2679" s="1" t="s">
        <v>357</v>
      </c>
      <c r="T2679" s="1" t="s">
        <v>357</v>
      </c>
      <c r="U2679" s="1" t="s">
        <v>357</v>
      </c>
      <c r="V2679" s="1" t="s">
        <v>357</v>
      </c>
      <c r="W2679" s="1" t="s">
        <v>357</v>
      </c>
      <c r="X2679" s="1" t="s">
        <v>357</v>
      </c>
    </row>
    <row r="2680" spans="1:24">
      <c r="A2680" s="1" t="s">
        <v>544</v>
      </c>
      <c r="B2680" s="1" t="s">
        <v>545</v>
      </c>
      <c r="C2680" s="1" t="s">
        <v>530</v>
      </c>
      <c r="D2680" s="1" t="s">
        <v>357</v>
      </c>
      <c r="E2680" s="1" t="s">
        <v>357</v>
      </c>
      <c r="F2680" s="1" t="s">
        <v>357</v>
      </c>
      <c r="G2680" s="1" t="s">
        <v>357</v>
      </c>
      <c r="H2680" s="1" t="s">
        <v>357</v>
      </c>
      <c r="I2680" s="1" t="s">
        <v>357</v>
      </c>
      <c r="J2680" s="1" t="s">
        <v>357</v>
      </c>
      <c r="K2680" s="1" t="s">
        <v>357</v>
      </c>
      <c r="L2680" s="1" t="s">
        <v>357</v>
      </c>
      <c r="M2680" s="1" t="s">
        <v>357</v>
      </c>
      <c r="N2680" s="1" t="s">
        <v>357</v>
      </c>
      <c r="O2680" s="1" t="s">
        <v>357</v>
      </c>
      <c r="P2680" s="1" t="s">
        <v>357</v>
      </c>
      <c r="Q2680" s="1" t="s">
        <v>357</v>
      </c>
      <c r="R2680" s="1" t="s">
        <v>357</v>
      </c>
      <c r="S2680" s="1" t="s">
        <v>357</v>
      </c>
      <c r="T2680" s="1" t="s">
        <v>357</v>
      </c>
      <c r="U2680" s="1" t="s">
        <v>357</v>
      </c>
      <c r="V2680" s="1" t="s">
        <v>357</v>
      </c>
      <c r="W2680" s="1" t="s">
        <v>357</v>
      </c>
      <c r="X2680" s="1" t="s">
        <v>357</v>
      </c>
    </row>
    <row r="2681" spans="1:24">
      <c r="A2681" s="1" t="s">
        <v>539</v>
      </c>
      <c r="B2681" s="1" t="s">
        <v>540</v>
      </c>
      <c r="C2681" s="1" t="s">
        <v>530</v>
      </c>
      <c r="D2681" s="1" t="s">
        <v>357</v>
      </c>
      <c r="E2681" s="1" t="s">
        <v>357</v>
      </c>
      <c r="F2681" s="1" t="s">
        <v>357</v>
      </c>
      <c r="G2681" s="1" t="s">
        <v>357</v>
      </c>
      <c r="H2681" s="1" t="s">
        <v>357</v>
      </c>
      <c r="I2681" s="1" t="s">
        <v>357</v>
      </c>
      <c r="J2681" s="1" t="s">
        <v>357</v>
      </c>
      <c r="K2681" s="1" t="s">
        <v>357</v>
      </c>
      <c r="L2681" s="1" t="s">
        <v>357</v>
      </c>
      <c r="M2681" s="1" t="s">
        <v>357</v>
      </c>
      <c r="N2681" s="1" t="s">
        <v>357</v>
      </c>
      <c r="O2681" s="1" t="s">
        <v>357</v>
      </c>
      <c r="P2681" s="1" t="s">
        <v>357</v>
      </c>
      <c r="Q2681" s="1" t="s">
        <v>357</v>
      </c>
      <c r="R2681" s="1" t="s">
        <v>357</v>
      </c>
      <c r="S2681" s="1" t="s">
        <v>357</v>
      </c>
      <c r="T2681" s="1" t="s">
        <v>357</v>
      </c>
      <c r="U2681" s="1" t="s">
        <v>357</v>
      </c>
      <c r="V2681" s="1" t="s">
        <v>357</v>
      </c>
      <c r="W2681" s="1" t="s">
        <v>357</v>
      </c>
      <c r="X2681" s="1" t="s">
        <v>357</v>
      </c>
    </row>
    <row r="2682" spans="1:24">
      <c r="A2682" s="1" t="s">
        <v>534</v>
      </c>
      <c r="B2682" s="1" t="s">
        <v>535</v>
      </c>
      <c r="C2682" s="1" t="s">
        <v>530</v>
      </c>
      <c r="D2682" s="1" t="s">
        <v>357</v>
      </c>
      <c r="E2682" s="1" t="s">
        <v>357</v>
      </c>
      <c r="F2682" s="1" t="s">
        <v>357</v>
      </c>
      <c r="G2682" s="1" t="s">
        <v>357</v>
      </c>
      <c r="H2682" s="1" t="s">
        <v>357</v>
      </c>
      <c r="I2682" s="1" t="s">
        <v>357</v>
      </c>
      <c r="J2682" s="1" t="s">
        <v>357</v>
      </c>
      <c r="K2682" s="1" t="s">
        <v>357</v>
      </c>
      <c r="L2682" s="1" t="s">
        <v>357</v>
      </c>
      <c r="M2682" s="1" t="s">
        <v>357</v>
      </c>
      <c r="N2682" s="1" t="s">
        <v>357</v>
      </c>
      <c r="O2682" s="1" t="s">
        <v>357</v>
      </c>
      <c r="P2682" s="1" t="s">
        <v>357</v>
      </c>
      <c r="Q2682" s="1" t="s">
        <v>357</v>
      </c>
      <c r="R2682" s="1" t="s">
        <v>357</v>
      </c>
      <c r="S2682" s="1" t="s">
        <v>357</v>
      </c>
      <c r="T2682" s="1" t="s">
        <v>357</v>
      </c>
      <c r="U2682" s="1" t="s">
        <v>357</v>
      </c>
      <c r="V2682" s="1" t="s">
        <v>357</v>
      </c>
      <c r="W2682" s="1" t="s">
        <v>357</v>
      </c>
      <c r="X2682" s="1" t="s">
        <v>357</v>
      </c>
    </row>
    <row r="2683" spans="1:24">
      <c r="A2683" s="1" t="s">
        <v>526</v>
      </c>
      <c r="B2683" s="1" t="s">
        <v>527</v>
      </c>
      <c r="C2683" s="1" t="s">
        <v>530</v>
      </c>
      <c r="D2683" s="1" t="s">
        <v>357</v>
      </c>
      <c r="E2683" s="1" t="s">
        <v>357</v>
      </c>
      <c r="F2683" s="1" t="s">
        <v>357</v>
      </c>
      <c r="G2683" s="1" t="s">
        <v>357</v>
      </c>
      <c r="H2683" s="1" t="s">
        <v>357</v>
      </c>
      <c r="I2683" s="1" t="s">
        <v>357</v>
      </c>
      <c r="J2683" s="1" t="s">
        <v>357</v>
      </c>
      <c r="K2683" s="1" t="s">
        <v>357</v>
      </c>
      <c r="L2683" s="1" t="s">
        <v>357</v>
      </c>
      <c r="M2683" s="1" t="s">
        <v>357</v>
      </c>
      <c r="N2683" s="1" t="s">
        <v>357</v>
      </c>
      <c r="O2683" s="1" t="s">
        <v>357</v>
      </c>
      <c r="P2683" s="1" t="s">
        <v>357</v>
      </c>
      <c r="Q2683" s="1" t="s">
        <v>357</v>
      </c>
      <c r="R2683" s="1" t="s">
        <v>357</v>
      </c>
      <c r="S2683" s="1" t="s">
        <v>357</v>
      </c>
      <c r="T2683" s="1" t="s">
        <v>357</v>
      </c>
      <c r="U2683" s="1" t="s">
        <v>357</v>
      </c>
      <c r="V2683" s="1" t="s">
        <v>357</v>
      </c>
      <c r="W2683" s="1" t="s">
        <v>357</v>
      </c>
      <c r="X2683" s="1" t="s">
        <v>357</v>
      </c>
    </row>
    <row r="2684" spans="1:24">
      <c r="A2684" s="1" t="s">
        <v>570</v>
      </c>
      <c r="B2684" s="1" t="s">
        <v>571</v>
      </c>
      <c r="C2684" s="1" t="s">
        <v>560</v>
      </c>
      <c r="D2684" s="1" t="s">
        <v>357</v>
      </c>
      <c r="E2684" s="1" t="s">
        <v>357</v>
      </c>
      <c r="F2684" s="1" t="s">
        <v>357</v>
      </c>
      <c r="G2684" s="1" t="s">
        <v>357</v>
      </c>
      <c r="H2684" s="1" t="s">
        <v>357</v>
      </c>
      <c r="I2684" s="1" t="s">
        <v>357</v>
      </c>
      <c r="J2684" s="1" t="s">
        <v>357</v>
      </c>
      <c r="K2684" s="1" t="s">
        <v>357</v>
      </c>
      <c r="L2684" s="1" t="s">
        <v>357</v>
      </c>
      <c r="M2684" s="1" t="s">
        <v>357</v>
      </c>
      <c r="N2684" s="1" t="s">
        <v>357</v>
      </c>
      <c r="O2684" s="1" t="s">
        <v>357</v>
      </c>
      <c r="P2684" s="1" t="s">
        <v>357</v>
      </c>
      <c r="Q2684" s="1" t="s">
        <v>357</v>
      </c>
      <c r="R2684" s="1" t="s">
        <v>357</v>
      </c>
      <c r="S2684" s="1" t="s">
        <v>357</v>
      </c>
      <c r="T2684" s="1" t="s">
        <v>357</v>
      </c>
      <c r="U2684" s="1" t="s">
        <v>357</v>
      </c>
      <c r="V2684" s="1" t="s">
        <v>357</v>
      </c>
      <c r="W2684" s="1" t="s">
        <v>357</v>
      </c>
      <c r="X2684" s="1" t="s">
        <v>357</v>
      </c>
    </row>
    <row r="2685" spans="1:24">
      <c r="A2685" s="1" t="s">
        <v>566</v>
      </c>
      <c r="B2685" s="1" t="s">
        <v>567</v>
      </c>
      <c r="C2685" s="1" t="s">
        <v>560</v>
      </c>
      <c r="D2685" s="1" t="s">
        <v>357</v>
      </c>
      <c r="E2685" s="1" t="s">
        <v>357</v>
      </c>
      <c r="F2685" s="1" t="s">
        <v>357</v>
      </c>
      <c r="G2685" s="1" t="s">
        <v>357</v>
      </c>
      <c r="H2685" s="1" t="s">
        <v>357</v>
      </c>
      <c r="I2685" s="1" t="s">
        <v>357</v>
      </c>
      <c r="J2685" s="1" t="s">
        <v>357</v>
      </c>
      <c r="K2685" s="1" t="s">
        <v>357</v>
      </c>
      <c r="L2685" s="1" t="s">
        <v>357</v>
      </c>
      <c r="M2685" s="1" t="s">
        <v>357</v>
      </c>
      <c r="N2685" s="1" t="s">
        <v>357</v>
      </c>
      <c r="O2685" s="1" t="s">
        <v>357</v>
      </c>
      <c r="P2685" s="1" t="s">
        <v>357</v>
      </c>
      <c r="Q2685" s="1" t="s">
        <v>357</v>
      </c>
      <c r="R2685" s="1" t="s">
        <v>357</v>
      </c>
      <c r="S2685" s="1" t="s">
        <v>357</v>
      </c>
      <c r="T2685" s="1" t="s">
        <v>357</v>
      </c>
      <c r="U2685" s="1" t="s">
        <v>357</v>
      </c>
      <c r="V2685" s="1" t="s">
        <v>357</v>
      </c>
      <c r="W2685" s="1" t="s">
        <v>357</v>
      </c>
      <c r="X2685" s="1" t="s">
        <v>357</v>
      </c>
    </row>
    <row r="2686" spans="1:24">
      <c r="A2686" s="1" t="s">
        <v>562</v>
      </c>
      <c r="B2686" s="1" t="s">
        <v>563</v>
      </c>
      <c r="C2686" s="1" t="s">
        <v>560</v>
      </c>
      <c r="D2686" s="1" t="s">
        <v>357</v>
      </c>
      <c r="E2686" s="1" t="s">
        <v>357</v>
      </c>
      <c r="F2686" s="1" t="s">
        <v>357</v>
      </c>
      <c r="G2686" s="1" t="s">
        <v>357</v>
      </c>
      <c r="H2686" s="1" t="s">
        <v>357</v>
      </c>
      <c r="I2686" s="1" t="s">
        <v>357</v>
      </c>
      <c r="J2686" s="1" t="s">
        <v>357</v>
      </c>
      <c r="K2686" s="1" t="s">
        <v>357</v>
      </c>
      <c r="L2686" s="1" t="s">
        <v>357</v>
      </c>
      <c r="M2686" s="1" t="s">
        <v>357</v>
      </c>
      <c r="N2686" s="1" t="s">
        <v>357</v>
      </c>
      <c r="O2686" s="1" t="s">
        <v>357</v>
      </c>
      <c r="P2686" s="1" t="s">
        <v>357</v>
      </c>
      <c r="Q2686" s="1" t="s">
        <v>357</v>
      </c>
      <c r="R2686" s="1" t="s">
        <v>357</v>
      </c>
      <c r="S2686" s="1" t="s">
        <v>357</v>
      </c>
      <c r="T2686" s="1" t="s">
        <v>357</v>
      </c>
      <c r="U2686" s="1" t="s">
        <v>357</v>
      </c>
      <c r="V2686" s="1" t="s">
        <v>357</v>
      </c>
      <c r="W2686" s="1" t="s">
        <v>357</v>
      </c>
      <c r="X2686" s="1" t="s">
        <v>357</v>
      </c>
    </row>
    <row r="2687" spans="1:24">
      <c r="A2687" s="1" t="s">
        <v>556</v>
      </c>
      <c r="B2687" s="1" t="s">
        <v>557</v>
      </c>
      <c r="C2687" s="1" t="s">
        <v>560</v>
      </c>
      <c r="D2687" s="1" t="s">
        <v>357</v>
      </c>
      <c r="E2687" s="1" t="s">
        <v>357</v>
      </c>
      <c r="F2687" s="1" t="s">
        <v>357</v>
      </c>
      <c r="G2687" s="1" t="s">
        <v>357</v>
      </c>
      <c r="H2687" s="1" t="s">
        <v>357</v>
      </c>
      <c r="I2687" s="1" t="s">
        <v>357</v>
      </c>
      <c r="J2687" s="1" t="s">
        <v>357</v>
      </c>
      <c r="K2687" s="1" t="s">
        <v>357</v>
      </c>
      <c r="L2687" s="1" t="s">
        <v>357</v>
      </c>
      <c r="M2687" s="1" t="s">
        <v>357</v>
      </c>
      <c r="N2687" s="1" t="s">
        <v>357</v>
      </c>
      <c r="O2687" s="1" t="s">
        <v>357</v>
      </c>
      <c r="P2687" s="1" t="s">
        <v>357</v>
      </c>
      <c r="Q2687" s="1" t="s">
        <v>357</v>
      </c>
      <c r="R2687" s="1" t="s">
        <v>357</v>
      </c>
      <c r="S2687" s="1" t="s">
        <v>357</v>
      </c>
      <c r="T2687" s="1" t="s">
        <v>357</v>
      </c>
      <c r="U2687" s="1" t="s">
        <v>357</v>
      </c>
      <c r="V2687" s="1" t="s">
        <v>357</v>
      </c>
      <c r="W2687" s="1" t="s">
        <v>357</v>
      </c>
      <c r="X2687" s="1" t="s">
        <v>357</v>
      </c>
    </row>
    <row r="2688" spans="1:24">
      <c r="A2688" s="1" t="s">
        <v>5751</v>
      </c>
      <c r="B2688" s="1" t="s">
        <v>5752</v>
      </c>
      <c r="C2688" s="1" t="s">
        <v>5713</v>
      </c>
      <c r="D2688" s="1" t="s">
        <v>357</v>
      </c>
      <c r="E2688" s="1" t="s">
        <v>357</v>
      </c>
      <c r="F2688" s="1" t="s">
        <v>357</v>
      </c>
      <c r="G2688" s="1" t="s">
        <v>357</v>
      </c>
      <c r="H2688" s="1" t="s">
        <v>357</v>
      </c>
      <c r="I2688" s="1" t="s">
        <v>357</v>
      </c>
      <c r="J2688" s="1" t="s">
        <v>357</v>
      </c>
      <c r="K2688" s="1" t="s">
        <v>357</v>
      </c>
      <c r="L2688" s="1" t="s">
        <v>357</v>
      </c>
      <c r="M2688" s="1" t="s">
        <v>357</v>
      </c>
      <c r="N2688" s="1" t="s">
        <v>357</v>
      </c>
      <c r="O2688" s="1" t="s">
        <v>357</v>
      </c>
      <c r="P2688" s="1" t="s">
        <v>357</v>
      </c>
      <c r="Q2688" s="1" t="s">
        <v>357</v>
      </c>
      <c r="R2688" s="1" t="s">
        <v>357</v>
      </c>
      <c r="S2688" s="1" t="s">
        <v>357</v>
      </c>
      <c r="T2688" s="1" t="s">
        <v>357</v>
      </c>
      <c r="U2688" s="1" t="s">
        <v>357</v>
      </c>
      <c r="V2688" s="1" t="s">
        <v>357</v>
      </c>
      <c r="W2688" s="1" t="s">
        <v>357</v>
      </c>
      <c r="X2688" s="1" t="s">
        <v>357</v>
      </c>
    </row>
    <row r="2689" spans="1:24">
      <c r="A2689" s="1" t="s">
        <v>5736</v>
      </c>
      <c r="B2689" s="1" t="s">
        <v>5737</v>
      </c>
      <c r="C2689" s="1" t="s">
        <v>5713</v>
      </c>
      <c r="D2689" s="1" t="s">
        <v>357</v>
      </c>
      <c r="E2689" s="1" t="s">
        <v>357</v>
      </c>
      <c r="F2689" s="1" t="s">
        <v>357</v>
      </c>
      <c r="G2689" s="1" t="s">
        <v>357</v>
      </c>
      <c r="H2689" s="1" t="s">
        <v>357</v>
      </c>
      <c r="I2689" s="1" t="s">
        <v>357</v>
      </c>
      <c r="J2689" s="1" t="s">
        <v>357</v>
      </c>
      <c r="K2689" s="1" t="s">
        <v>357</v>
      </c>
      <c r="L2689" s="1" t="s">
        <v>357</v>
      </c>
      <c r="M2689" s="1" t="s">
        <v>357</v>
      </c>
      <c r="N2689" s="1" t="s">
        <v>357</v>
      </c>
      <c r="O2689" s="1" t="s">
        <v>357</v>
      </c>
      <c r="P2689" s="1" t="s">
        <v>357</v>
      </c>
      <c r="Q2689" s="1" t="s">
        <v>357</v>
      </c>
      <c r="R2689" s="1" t="s">
        <v>357</v>
      </c>
      <c r="S2689" s="1" t="s">
        <v>357</v>
      </c>
      <c r="T2689" s="1" t="s">
        <v>357</v>
      </c>
      <c r="U2689" s="1" t="s">
        <v>357</v>
      </c>
      <c r="V2689" s="1" t="s">
        <v>357</v>
      </c>
      <c r="W2689" s="1" t="s">
        <v>357</v>
      </c>
      <c r="X2689" s="1" t="s">
        <v>357</v>
      </c>
    </row>
    <row r="2690" spans="1:24">
      <c r="A2690" s="1" t="s">
        <v>5730</v>
      </c>
      <c r="B2690" s="1" t="s">
        <v>5731</v>
      </c>
      <c r="C2690" s="1" t="s">
        <v>5713</v>
      </c>
      <c r="D2690" s="1" t="s">
        <v>357</v>
      </c>
      <c r="E2690" s="1" t="s">
        <v>357</v>
      </c>
      <c r="F2690" s="1" t="s">
        <v>357</v>
      </c>
      <c r="G2690" s="1" t="s">
        <v>357</v>
      </c>
      <c r="H2690" s="1" t="s">
        <v>357</v>
      </c>
      <c r="I2690" s="1" t="s">
        <v>357</v>
      </c>
      <c r="J2690" s="1" t="s">
        <v>357</v>
      </c>
      <c r="K2690" s="1" t="s">
        <v>357</v>
      </c>
      <c r="L2690" s="1" t="s">
        <v>357</v>
      </c>
      <c r="M2690" s="1" t="s">
        <v>357</v>
      </c>
      <c r="N2690" s="1" t="s">
        <v>357</v>
      </c>
      <c r="O2690" s="1" t="s">
        <v>357</v>
      </c>
      <c r="P2690" s="1" t="s">
        <v>357</v>
      </c>
      <c r="Q2690" s="1" t="s">
        <v>357</v>
      </c>
      <c r="R2690" s="1" t="s">
        <v>357</v>
      </c>
      <c r="S2690" s="1" t="s">
        <v>357</v>
      </c>
      <c r="T2690" s="1" t="s">
        <v>357</v>
      </c>
      <c r="U2690" s="1" t="s">
        <v>357</v>
      </c>
      <c r="V2690" s="1" t="s">
        <v>357</v>
      </c>
      <c r="W2690" s="1" t="s">
        <v>357</v>
      </c>
      <c r="X2690" s="1" t="s">
        <v>357</v>
      </c>
    </row>
    <row r="2691" spans="1:24">
      <c r="A2691" s="1" t="s">
        <v>5715</v>
      </c>
      <c r="B2691" s="1" t="s">
        <v>5716</v>
      </c>
      <c r="C2691" s="1" t="s">
        <v>5713</v>
      </c>
      <c r="D2691" s="1" t="s">
        <v>357</v>
      </c>
      <c r="E2691" s="1" t="s">
        <v>357</v>
      </c>
      <c r="F2691" s="1" t="s">
        <v>357</v>
      </c>
      <c r="G2691" s="1" t="s">
        <v>357</v>
      </c>
      <c r="H2691" s="1" t="s">
        <v>357</v>
      </c>
      <c r="I2691" s="1" t="s">
        <v>357</v>
      </c>
      <c r="J2691" s="1" t="s">
        <v>357</v>
      </c>
      <c r="K2691" s="1" t="s">
        <v>357</v>
      </c>
      <c r="L2691" s="1" t="s">
        <v>357</v>
      </c>
      <c r="M2691" s="1" t="s">
        <v>357</v>
      </c>
      <c r="N2691" s="1" t="s">
        <v>357</v>
      </c>
      <c r="O2691" s="1" t="s">
        <v>357</v>
      </c>
      <c r="P2691" s="1" t="s">
        <v>357</v>
      </c>
      <c r="Q2691" s="1" t="s">
        <v>357</v>
      </c>
      <c r="R2691" s="1" t="s">
        <v>357</v>
      </c>
      <c r="S2691" s="1" t="s">
        <v>357</v>
      </c>
      <c r="T2691" s="1" t="s">
        <v>357</v>
      </c>
      <c r="U2691" s="1" t="s">
        <v>357</v>
      </c>
      <c r="V2691" s="1" t="s">
        <v>357</v>
      </c>
      <c r="W2691" s="1" t="s">
        <v>357</v>
      </c>
      <c r="X2691" s="1" t="s">
        <v>357</v>
      </c>
    </row>
    <row r="2692" spans="1:24">
      <c r="A2692" s="1" t="s">
        <v>400</v>
      </c>
      <c r="B2692" s="1" t="s">
        <v>401</v>
      </c>
      <c r="C2692" s="1" t="s">
        <v>396</v>
      </c>
      <c r="D2692" s="1" t="s">
        <v>357</v>
      </c>
      <c r="E2692" s="1" t="s">
        <v>357</v>
      </c>
      <c r="F2692" s="1" t="s">
        <v>357</v>
      </c>
      <c r="G2692" s="1" t="s">
        <v>357</v>
      </c>
      <c r="H2692" s="1" t="s">
        <v>357</v>
      </c>
      <c r="I2692" s="1" t="s">
        <v>357</v>
      </c>
      <c r="J2692" s="1" t="s">
        <v>357</v>
      </c>
      <c r="K2692" s="1" t="s">
        <v>357</v>
      </c>
      <c r="L2692" s="1" t="s">
        <v>357</v>
      </c>
      <c r="M2692" s="1" t="s">
        <v>357</v>
      </c>
      <c r="N2692" s="1" t="s">
        <v>357</v>
      </c>
      <c r="O2692" s="1" t="s">
        <v>357</v>
      </c>
      <c r="P2692" s="1" t="s">
        <v>357</v>
      </c>
      <c r="Q2692" s="1" t="s">
        <v>357</v>
      </c>
      <c r="R2692" s="1" t="s">
        <v>357</v>
      </c>
      <c r="S2692" s="1" t="s">
        <v>357</v>
      </c>
      <c r="T2692" s="1" t="s">
        <v>357</v>
      </c>
      <c r="U2692" s="1" t="s">
        <v>357</v>
      </c>
      <c r="V2692" s="1" t="s">
        <v>357</v>
      </c>
      <c r="W2692" s="1" t="s">
        <v>357</v>
      </c>
      <c r="X2692" s="1" t="s">
        <v>357</v>
      </c>
    </row>
    <row r="2693" spans="1:24">
      <c r="A2693" s="1" t="s">
        <v>405</v>
      </c>
      <c r="B2693" s="1" t="s">
        <v>406</v>
      </c>
      <c r="C2693" s="1" t="s">
        <v>396</v>
      </c>
      <c r="D2693" s="1" t="s">
        <v>357</v>
      </c>
      <c r="E2693" s="1" t="s">
        <v>357</v>
      </c>
      <c r="F2693" s="1" t="s">
        <v>357</v>
      </c>
      <c r="G2693" s="1" t="s">
        <v>357</v>
      </c>
      <c r="H2693" s="1" t="s">
        <v>357</v>
      </c>
      <c r="I2693" s="1" t="s">
        <v>357</v>
      </c>
      <c r="J2693" s="1" t="s">
        <v>357</v>
      </c>
      <c r="K2693" s="1" t="s">
        <v>357</v>
      </c>
      <c r="L2693" s="1" t="s">
        <v>357</v>
      </c>
      <c r="M2693" s="1" t="s">
        <v>357</v>
      </c>
      <c r="N2693" s="1" t="s">
        <v>357</v>
      </c>
      <c r="O2693" s="1" t="s">
        <v>357</v>
      </c>
      <c r="P2693" s="1" t="s">
        <v>357</v>
      </c>
      <c r="Q2693" s="1" t="s">
        <v>357</v>
      </c>
      <c r="R2693" s="1" t="s">
        <v>357</v>
      </c>
      <c r="S2693" s="1" t="s">
        <v>357</v>
      </c>
      <c r="T2693" s="1" t="s">
        <v>357</v>
      </c>
      <c r="U2693" s="1" t="s">
        <v>357</v>
      </c>
      <c r="V2693" s="1" t="s">
        <v>357</v>
      </c>
      <c r="W2693" s="1" t="s">
        <v>357</v>
      </c>
      <c r="X2693" s="1" t="s">
        <v>357</v>
      </c>
    </row>
    <row r="2694" spans="1:24">
      <c r="A2694" s="1" t="s">
        <v>411</v>
      </c>
      <c r="B2694" s="1" t="s">
        <v>412</v>
      </c>
      <c r="C2694" s="1" t="s">
        <v>396</v>
      </c>
      <c r="D2694" s="1" t="s">
        <v>357</v>
      </c>
      <c r="E2694" s="1" t="s">
        <v>357</v>
      </c>
      <c r="F2694" s="1" t="s">
        <v>357</v>
      </c>
      <c r="G2694" s="1" t="s">
        <v>357</v>
      </c>
      <c r="H2694" s="1" t="s">
        <v>357</v>
      </c>
      <c r="I2694" s="1" t="s">
        <v>357</v>
      </c>
      <c r="J2694" s="1" t="s">
        <v>357</v>
      </c>
      <c r="K2694" s="1" t="s">
        <v>357</v>
      </c>
      <c r="L2694" s="1" t="s">
        <v>357</v>
      </c>
      <c r="M2694" s="1" t="s">
        <v>357</v>
      </c>
      <c r="N2694" s="1" t="s">
        <v>357</v>
      </c>
      <c r="O2694" s="1" t="s">
        <v>357</v>
      </c>
      <c r="P2694" s="1" t="s">
        <v>357</v>
      </c>
      <c r="Q2694" s="1" t="s">
        <v>357</v>
      </c>
      <c r="R2694" s="1" t="s">
        <v>357</v>
      </c>
      <c r="S2694" s="1" t="s">
        <v>357</v>
      </c>
      <c r="T2694" s="1" t="s">
        <v>357</v>
      </c>
      <c r="U2694" s="1" t="s">
        <v>357</v>
      </c>
      <c r="V2694" s="1" t="s">
        <v>357</v>
      </c>
      <c r="W2694" s="1" t="s">
        <v>357</v>
      </c>
      <c r="X2694" s="1" t="s">
        <v>357</v>
      </c>
    </row>
    <row r="2695" spans="1:24">
      <c r="A2695" s="1" t="s">
        <v>417</v>
      </c>
      <c r="B2695" s="1" t="s">
        <v>418</v>
      </c>
      <c r="C2695" s="1" t="s">
        <v>396</v>
      </c>
      <c r="D2695" s="1" t="s">
        <v>357</v>
      </c>
      <c r="E2695" s="1" t="s">
        <v>357</v>
      </c>
      <c r="F2695" s="1" t="s">
        <v>357</v>
      </c>
      <c r="G2695" s="1" t="s">
        <v>357</v>
      </c>
      <c r="H2695" s="1" t="s">
        <v>357</v>
      </c>
      <c r="I2695" s="1" t="s">
        <v>357</v>
      </c>
      <c r="J2695" s="1" t="s">
        <v>357</v>
      </c>
      <c r="K2695" s="1" t="s">
        <v>357</v>
      </c>
      <c r="L2695" s="1" t="s">
        <v>357</v>
      </c>
      <c r="M2695" s="1" t="s">
        <v>357</v>
      </c>
      <c r="N2695" s="1" t="s">
        <v>357</v>
      </c>
      <c r="O2695" s="1" t="s">
        <v>357</v>
      </c>
      <c r="P2695" s="1" t="s">
        <v>357</v>
      </c>
      <c r="Q2695" s="1" t="s">
        <v>357</v>
      </c>
      <c r="R2695" s="1" t="s">
        <v>357</v>
      </c>
      <c r="S2695" s="1" t="s">
        <v>357</v>
      </c>
      <c r="T2695" s="1" t="s">
        <v>357</v>
      </c>
      <c r="U2695" s="1" t="s">
        <v>357</v>
      </c>
      <c r="V2695" s="1" t="s">
        <v>357</v>
      </c>
      <c r="W2695" s="1" t="s">
        <v>357</v>
      </c>
      <c r="X2695" s="1" t="s">
        <v>357</v>
      </c>
    </row>
    <row r="2696" spans="1:24" ht="30">
      <c r="A2696" s="1" t="s">
        <v>3906</v>
      </c>
      <c r="B2696" s="1" t="s">
        <v>3907</v>
      </c>
      <c r="C2696" s="1" t="s">
        <v>3901</v>
      </c>
      <c r="D2696" s="1" t="s">
        <v>357</v>
      </c>
      <c r="E2696" s="1" t="s">
        <v>357</v>
      </c>
      <c r="F2696" s="1" t="s">
        <v>357</v>
      </c>
      <c r="G2696" s="1" t="s">
        <v>357</v>
      </c>
      <c r="H2696" s="1" t="s">
        <v>357</v>
      </c>
      <c r="I2696" s="1" t="s">
        <v>357</v>
      </c>
      <c r="J2696" s="1" t="s">
        <v>357</v>
      </c>
      <c r="K2696" s="1" t="s">
        <v>357</v>
      </c>
      <c r="L2696" s="1" t="s">
        <v>357</v>
      </c>
      <c r="M2696" s="1" t="s">
        <v>357</v>
      </c>
      <c r="N2696" s="1" t="s">
        <v>357</v>
      </c>
      <c r="O2696" s="1" t="s">
        <v>357</v>
      </c>
      <c r="P2696" s="1" t="s">
        <v>357</v>
      </c>
      <c r="Q2696" s="1" t="s">
        <v>357</v>
      </c>
      <c r="R2696" s="1" t="s">
        <v>357</v>
      </c>
      <c r="S2696" s="1" t="s">
        <v>357</v>
      </c>
      <c r="T2696" s="1" t="s">
        <v>357</v>
      </c>
      <c r="U2696" s="1" t="s">
        <v>357</v>
      </c>
      <c r="V2696" s="1" t="s">
        <v>357</v>
      </c>
      <c r="W2696" s="1" t="s">
        <v>357</v>
      </c>
      <c r="X2696" s="1" t="s">
        <v>357</v>
      </c>
    </row>
    <row r="2697" spans="1:24" ht="30">
      <c r="A2697" s="1" t="s">
        <v>3897</v>
      </c>
      <c r="B2697" s="1" t="s">
        <v>3898</v>
      </c>
      <c r="C2697" s="1" t="s">
        <v>3901</v>
      </c>
      <c r="D2697" s="1" t="s">
        <v>357</v>
      </c>
      <c r="E2697" s="1" t="s">
        <v>357</v>
      </c>
      <c r="F2697" s="1" t="s">
        <v>357</v>
      </c>
      <c r="G2697" s="1" t="s">
        <v>357</v>
      </c>
      <c r="H2697" s="1" t="s">
        <v>357</v>
      </c>
      <c r="I2697" s="1" t="s">
        <v>357</v>
      </c>
      <c r="J2697" s="1" t="s">
        <v>357</v>
      </c>
      <c r="K2697" s="1" t="s">
        <v>357</v>
      </c>
      <c r="L2697" s="1" t="s">
        <v>357</v>
      </c>
      <c r="M2697" s="1" t="s">
        <v>357</v>
      </c>
      <c r="N2697" s="1" t="s">
        <v>357</v>
      </c>
      <c r="O2697" s="1" t="s">
        <v>357</v>
      </c>
      <c r="P2697" s="1" t="s">
        <v>357</v>
      </c>
      <c r="Q2697" s="1" t="s">
        <v>357</v>
      </c>
      <c r="R2697" s="1" t="s">
        <v>357</v>
      </c>
      <c r="S2697" s="1" t="s">
        <v>357</v>
      </c>
      <c r="T2697" s="1" t="s">
        <v>357</v>
      </c>
      <c r="U2697" s="1" t="s">
        <v>357</v>
      </c>
      <c r="V2697" s="1" t="s">
        <v>357</v>
      </c>
      <c r="W2697" s="1" t="s">
        <v>357</v>
      </c>
      <c r="X2697" s="1" t="s">
        <v>357</v>
      </c>
    </row>
    <row r="2698" spans="1:24" ht="30">
      <c r="A2698" s="1" t="s">
        <v>3909</v>
      </c>
      <c r="B2698" s="1" t="s">
        <v>3910</v>
      </c>
      <c r="C2698" s="1" t="s">
        <v>3901</v>
      </c>
      <c r="D2698" s="1" t="s">
        <v>357</v>
      </c>
      <c r="E2698" s="1" t="s">
        <v>357</v>
      </c>
      <c r="F2698" s="1" t="s">
        <v>357</v>
      </c>
      <c r="G2698" s="1" t="s">
        <v>357</v>
      </c>
      <c r="H2698" s="1" t="s">
        <v>357</v>
      </c>
      <c r="I2698" s="1" t="s">
        <v>357</v>
      </c>
      <c r="J2698" s="1" t="s">
        <v>357</v>
      </c>
      <c r="K2698" s="1" t="s">
        <v>357</v>
      </c>
      <c r="L2698" s="1" t="s">
        <v>357</v>
      </c>
      <c r="M2698" s="1" t="s">
        <v>357</v>
      </c>
      <c r="N2698" s="1" t="s">
        <v>357</v>
      </c>
      <c r="O2698" s="1" t="s">
        <v>357</v>
      </c>
      <c r="P2698" s="1" t="s">
        <v>357</v>
      </c>
      <c r="Q2698" s="1" t="s">
        <v>357</v>
      </c>
      <c r="R2698" s="1" t="s">
        <v>357</v>
      </c>
      <c r="S2698" s="1" t="s">
        <v>357</v>
      </c>
      <c r="T2698" s="1" t="s">
        <v>357</v>
      </c>
      <c r="U2698" s="1" t="s">
        <v>357</v>
      </c>
      <c r="V2698" s="1" t="s">
        <v>357</v>
      </c>
      <c r="W2698" s="1" t="s">
        <v>357</v>
      </c>
      <c r="X2698" s="1" t="s">
        <v>357</v>
      </c>
    </row>
    <row r="2699" spans="1:24">
      <c r="A2699" s="1" t="s">
        <v>8850</v>
      </c>
      <c r="B2699" s="1" t="s">
        <v>8851</v>
      </c>
      <c r="C2699" s="1" t="s">
        <v>690</v>
      </c>
      <c r="D2699" s="1" t="s">
        <v>357</v>
      </c>
      <c r="E2699" s="1" t="s">
        <v>357</v>
      </c>
      <c r="F2699" s="1" t="s">
        <v>357</v>
      </c>
      <c r="G2699" s="1" t="s">
        <v>357</v>
      </c>
      <c r="H2699" s="1" t="s">
        <v>357</v>
      </c>
      <c r="I2699" s="1" t="s">
        <v>9395</v>
      </c>
      <c r="J2699" s="1" t="s">
        <v>9452</v>
      </c>
      <c r="K2699" s="1" t="s">
        <v>9446</v>
      </c>
      <c r="L2699" s="1" t="s">
        <v>9442</v>
      </c>
      <c r="M2699" s="1" t="s">
        <v>9440</v>
      </c>
      <c r="N2699" s="1" t="s">
        <v>9444</v>
      </c>
      <c r="O2699" s="1" t="s">
        <v>357</v>
      </c>
      <c r="P2699" s="1" t="s">
        <v>357</v>
      </c>
      <c r="Q2699" s="1" t="s">
        <v>357</v>
      </c>
      <c r="R2699" s="1" t="s">
        <v>357</v>
      </c>
      <c r="S2699" s="1" t="s">
        <v>357</v>
      </c>
      <c r="T2699" s="1" t="s">
        <v>9453</v>
      </c>
      <c r="U2699" s="1" t="s">
        <v>9445</v>
      </c>
      <c r="V2699" s="1" t="s">
        <v>357</v>
      </c>
      <c r="W2699" s="1" t="s">
        <v>357</v>
      </c>
      <c r="X2699" s="1" t="s">
        <v>357</v>
      </c>
    </row>
    <row r="2700" spans="1:24">
      <c r="A2700" s="1" t="s">
        <v>8853</v>
      </c>
      <c r="B2700" s="1" t="s">
        <v>8854</v>
      </c>
      <c r="C2700" s="1" t="s">
        <v>690</v>
      </c>
      <c r="D2700" s="1" t="s">
        <v>357</v>
      </c>
      <c r="E2700" s="1" t="s">
        <v>357</v>
      </c>
      <c r="F2700" s="1" t="s">
        <v>357</v>
      </c>
      <c r="G2700" s="1" t="s">
        <v>357</v>
      </c>
      <c r="H2700" s="1" t="s">
        <v>357</v>
      </c>
      <c r="I2700" s="1" t="s">
        <v>9395</v>
      </c>
      <c r="J2700" s="1" t="s">
        <v>9452</v>
      </c>
      <c r="K2700" s="1" t="s">
        <v>9446</v>
      </c>
      <c r="L2700" s="1" t="s">
        <v>9442</v>
      </c>
      <c r="M2700" s="1" t="s">
        <v>9440</v>
      </c>
      <c r="N2700" s="1" t="s">
        <v>9444</v>
      </c>
      <c r="O2700" s="1" t="s">
        <v>357</v>
      </c>
      <c r="P2700" s="1" t="s">
        <v>357</v>
      </c>
      <c r="Q2700" s="1" t="s">
        <v>357</v>
      </c>
      <c r="R2700" s="1" t="s">
        <v>357</v>
      </c>
      <c r="S2700" s="1" t="s">
        <v>357</v>
      </c>
      <c r="T2700" s="1" t="s">
        <v>9453</v>
      </c>
      <c r="U2700" s="1" t="s">
        <v>9445</v>
      </c>
      <c r="V2700" s="1" t="s">
        <v>357</v>
      </c>
      <c r="W2700" s="1" t="s">
        <v>357</v>
      </c>
      <c r="X2700" s="1" t="s">
        <v>357</v>
      </c>
    </row>
    <row r="2701" spans="1:24">
      <c r="A2701" s="1" t="s">
        <v>8856</v>
      </c>
      <c r="B2701" s="1" t="s">
        <v>8857</v>
      </c>
      <c r="C2701" s="1" t="s">
        <v>690</v>
      </c>
      <c r="D2701" s="1" t="s">
        <v>357</v>
      </c>
      <c r="E2701" s="1" t="s">
        <v>357</v>
      </c>
      <c r="F2701" s="1" t="s">
        <v>357</v>
      </c>
      <c r="G2701" s="1" t="s">
        <v>357</v>
      </c>
      <c r="H2701" s="1" t="s">
        <v>357</v>
      </c>
      <c r="I2701" s="1" t="s">
        <v>9395</v>
      </c>
      <c r="J2701" s="1" t="s">
        <v>9452</v>
      </c>
      <c r="K2701" s="1" t="s">
        <v>9446</v>
      </c>
      <c r="L2701" s="1" t="s">
        <v>9442</v>
      </c>
      <c r="M2701" s="1" t="s">
        <v>9440</v>
      </c>
      <c r="N2701" s="1" t="s">
        <v>9444</v>
      </c>
      <c r="O2701" s="1" t="s">
        <v>357</v>
      </c>
      <c r="P2701" s="1" t="s">
        <v>357</v>
      </c>
      <c r="Q2701" s="1" t="s">
        <v>357</v>
      </c>
      <c r="R2701" s="1" t="s">
        <v>357</v>
      </c>
      <c r="S2701" s="1" t="s">
        <v>357</v>
      </c>
      <c r="T2701" s="1" t="s">
        <v>9453</v>
      </c>
      <c r="U2701" s="1" t="s">
        <v>9445</v>
      </c>
      <c r="V2701" s="1" t="s">
        <v>357</v>
      </c>
      <c r="W2701" s="1" t="s">
        <v>357</v>
      </c>
      <c r="X2701" s="1" t="s">
        <v>357</v>
      </c>
    </row>
    <row r="2702" spans="1:24">
      <c r="A2702" s="1" t="s">
        <v>8859</v>
      </c>
      <c r="B2702" s="1" t="s">
        <v>8860</v>
      </c>
      <c r="C2702" s="1" t="s">
        <v>690</v>
      </c>
      <c r="D2702" s="1" t="s">
        <v>357</v>
      </c>
      <c r="E2702" s="1" t="s">
        <v>357</v>
      </c>
      <c r="F2702" s="1" t="s">
        <v>357</v>
      </c>
      <c r="G2702" s="1" t="s">
        <v>357</v>
      </c>
      <c r="H2702" s="1" t="s">
        <v>357</v>
      </c>
      <c r="I2702" s="1" t="s">
        <v>9395</v>
      </c>
      <c r="J2702" s="1" t="s">
        <v>9452</v>
      </c>
      <c r="K2702" s="1" t="s">
        <v>9446</v>
      </c>
      <c r="L2702" s="1" t="s">
        <v>9442</v>
      </c>
      <c r="M2702" s="1" t="s">
        <v>9440</v>
      </c>
      <c r="N2702" s="1" t="s">
        <v>9444</v>
      </c>
      <c r="O2702" s="1" t="s">
        <v>357</v>
      </c>
      <c r="P2702" s="1" t="s">
        <v>357</v>
      </c>
      <c r="Q2702" s="1" t="s">
        <v>357</v>
      </c>
      <c r="R2702" s="1" t="s">
        <v>357</v>
      </c>
      <c r="S2702" s="1" t="s">
        <v>357</v>
      </c>
      <c r="T2702" s="1" t="s">
        <v>9453</v>
      </c>
      <c r="U2702" s="1" t="s">
        <v>9445</v>
      </c>
      <c r="V2702" s="1" t="s">
        <v>357</v>
      </c>
      <c r="W2702" s="1" t="s">
        <v>357</v>
      </c>
      <c r="X2702" s="1" t="s">
        <v>357</v>
      </c>
    </row>
    <row r="2703" spans="1:24">
      <c r="A2703" s="1" t="s">
        <v>8862</v>
      </c>
      <c r="B2703" s="1" t="s">
        <v>8863</v>
      </c>
      <c r="C2703" s="1" t="s">
        <v>690</v>
      </c>
      <c r="D2703" s="1" t="s">
        <v>357</v>
      </c>
      <c r="E2703" s="1" t="s">
        <v>357</v>
      </c>
      <c r="F2703" s="1" t="s">
        <v>357</v>
      </c>
      <c r="G2703" s="1" t="s">
        <v>357</v>
      </c>
      <c r="H2703" s="1" t="s">
        <v>357</v>
      </c>
      <c r="I2703" s="1" t="s">
        <v>9395</v>
      </c>
      <c r="J2703" s="1" t="s">
        <v>9452</v>
      </c>
      <c r="K2703" s="1" t="s">
        <v>9446</v>
      </c>
      <c r="L2703" s="1" t="s">
        <v>9442</v>
      </c>
      <c r="M2703" s="1" t="s">
        <v>9440</v>
      </c>
      <c r="N2703" s="1" t="s">
        <v>9444</v>
      </c>
      <c r="O2703" s="1" t="s">
        <v>357</v>
      </c>
      <c r="P2703" s="1" t="s">
        <v>357</v>
      </c>
      <c r="Q2703" s="1" t="s">
        <v>357</v>
      </c>
      <c r="R2703" s="1" t="s">
        <v>357</v>
      </c>
      <c r="S2703" s="1" t="s">
        <v>357</v>
      </c>
      <c r="T2703" s="1" t="s">
        <v>9453</v>
      </c>
      <c r="U2703" s="1" t="s">
        <v>9445</v>
      </c>
      <c r="V2703" s="1" t="s">
        <v>357</v>
      </c>
      <c r="W2703" s="1" t="s">
        <v>357</v>
      </c>
      <c r="X2703" s="1" t="s">
        <v>357</v>
      </c>
    </row>
    <row r="2704" spans="1:24">
      <c r="A2704" s="1" t="s">
        <v>552</v>
      </c>
      <c r="B2704" s="1" t="s">
        <v>9347</v>
      </c>
      <c r="C2704" s="1" t="s">
        <v>530</v>
      </c>
      <c r="D2704" s="1" t="s">
        <v>357</v>
      </c>
      <c r="E2704" s="1" t="s">
        <v>357</v>
      </c>
      <c r="F2704" s="1" t="s">
        <v>11422</v>
      </c>
      <c r="G2704" s="1" t="s">
        <v>357</v>
      </c>
      <c r="H2704" s="1" t="s">
        <v>357</v>
      </c>
      <c r="I2704" s="1" t="s">
        <v>11423</v>
      </c>
      <c r="J2704" s="1" t="s">
        <v>357</v>
      </c>
      <c r="K2704" s="1" t="s">
        <v>357</v>
      </c>
      <c r="L2704" s="1" t="s">
        <v>357</v>
      </c>
      <c r="M2704" s="1" t="s">
        <v>357</v>
      </c>
      <c r="N2704" s="1" t="s">
        <v>357</v>
      </c>
      <c r="O2704" s="1" t="s">
        <v>357</v>
      </c>
      <c r="P2704" s="1" t="s">
        <v>357</v>
      </c>
      <c r="Q2704" s="1" t="s">
        <v>357</v>
      </c>
      <c r="R2704" s="1" t="s">
        <v>357</v>
      </c>
      <c r="S2704" s="1" t="s">
        <v>357</v>
      </c>
      <c r="T2704" s="1" t="s">
        <v>11424</v>
      </c>
      <c r="U2704" s="1" t="s">
        <v>357</v>
      </c>
      <c r="V2704" s="1" t="s">
        <v>357</v>
      </c>
      <c r="W2704" s="1" t="s">
        <v>357</v>
      </c>
      <c r="X2704" s="1" t="s">
        <v>357</v>
      </c>
    </row>
    <row r="2705" spans="1:24">
      <c r="A2705" s="1" t="s">
        <v>548</v>
      </c>
      <c r="B2705" s="1" t="s">
        <v>9349</v>
      </c>
      <c r="C2705" s="1" t="s">
        <v>530</v>
      </c>
      <c r="D2705" s="1" t="s">
        <v>357</v>
      </c>
      <c r="E2705" s="1" t="s">
        <v>357</v>
      </c>
      <c r="F2705" s="1" t="s">
        <v>11425</v>
      </c>
      <c r="G2705" s="1" t="s">
        <v>357</v>
      </c>
      <c r="H2705" s="1" t="s">
        <v>357</v>
      </c>
      <c r="I2705" s="1" t="s">
        <v>11423</v>
      </c>
      <c r="J2705" s="1" t="s">
        <v>357</v>
      </c>
      <c r="K2705" s="1" t="s">
        <v>357</v>
      </c>
      <c r="L2705" s="1" t="s">
        <v>357</v>
      </c>
      <c r="M2705" s="1" t="s">
        <v>357</v>
      </c>
      <c r="N2705" s="1" t="s">
        <v>357</v>
      </c>
      <c r="O2705" s="1" t="s">
        <v>357</v>
      </c>
      <c r="P2705" s="1" t="s">
        <v>357</v>
      </c>
      <c r="Q2705" s="1" t="s">
        <v>357</v>
      </c>
      <c r="R2705" s="1" t="s">
        <v>357</v>
      </c>
      <c r="S2705" s="1" t="s">
        <v>357</v>
      </c>
      <c r="T2705" s="1" t="s">
        <v>11424</v>
      </c>
      <c r="U2705" s="1" t="s">
        <v>357</v>
      </c>
      <c r="V2705" s="1" t="s">
        <v>357</v>
      </c>
      <c r="W2705" s="1" t="s">
        <v>357</v>
      </c>
      <c r="X2705" s="1" t="s">
        <v>357</v>
      </c>
    </row>
    <row r="2706" spans="1:24">
      <c r="A2706" s="1" t="s">
        <v>544</v>
      </c>
      <c r="B2706" s="1" t="s">
        <v>9350</v>
      </c>
      <c r="C2706" s="1" t="s">
        <v>530</v>
      </c>
      <c r="D2706" s="1" t="s">
        <v>357</v>
      </c>
      <c r="E2706" s="1" t="s">
        <v>357</v>
      </c>
      <c r="F2706" s="1" t="s">
        <v>11426</v>
      </c>
      <c r="G2706" s="1" t="s">
        <v>357</v>
      </c>
      <c r="H2706" s="1" t="s">
        <v>357</v>
      </c>
      <c r="I2706" s="1" t="s">
        <v>11423</v>
      </c>
      <c r="J2706" s="1" t="s">
        <v>357</v>
      </c>
      <c r="K2706" s="1" t="s">
        <v>357</v>
      </c>
      <c r="L2706" s="1" t="s">
        <v>357</v>
      </c>
      <c r="M2706" s="1" t="s">
        <v>357</v>
      </c>
      <c r="N2706" s="1" t="s">
        <v>357</v>
      </c>
      <c r="O2706" s="1" t="s">
        <v>357</v>
      </c>
      <c r="P2706" s="1" t="s">
        <v>357</v>
      </c>
      <c r="Q2706" s="1" t="s">
        <v>357</v>
      </c>
      <c r="R2706" s="1" t="s">
        <v>357</v>
      </c>
      <c r="S2706" s="1" t="s">
        <v>357</v>
      </c>
      <c r="T2706" s="1" t="s">
        <v>11424</v>
      </c>
      <c r="U2706" s="1" t="s">
        <v>357</v>
      </c>
      <c r="V2706" s="1" t="s">
        <v>357</v>
      </c>
      <c r="W2706" s="1" t="s">
        <v>357</v>
      </c>
      <c r="X2706" s="1" t="s">
        <v>357</v>
      </c>
    </row>
    <row r="2707" spans="1:24">
      <c r="A2707" s="1" t="s">
        <v>539</v>
      </c>
      <c r="B2707" s="1" t="s">
        <v>9351</v>
      </c>
      <c r="C2707" s="1" t="s">
        <v>530</v>
      </c>
      <c r="D2707" s="1" t="s">
        <v>357</v>
      </c>
      <c r="E2707" s="1" t="s">
        <v>357</v>
      </c>
      <c r="F2707" s="1" t="s">
        <v>11427</v>
      </c>
      <c r="G2707" s="1" t="s">
        <v>357</v>
      </c>
      <c r="H2707" s="1" t="s">
        <v>357</v>
      </c>
      <c r="I2707" s="1" t="s">
        <v>11423</v>
      </c>
      <c r="J2707" s="1" t="s">
        <v>357</v>
      </c>
      <c r="K2707" s="1" t="s">
        <v>357</v>
      </c>
      <c r="L2707" s="1" t="s">
        <v>357</v>
      </c>
      <c r="M2707" s="1" t="s">
        <v>357</v>
      </c>
      <c r="N2707" s="1" t="s">
        <v>357</v>
      </c>
      <c r="O2707" s="1" t="s">
        <v>357</v>
      </c>
      <c r="P2707" s="1" t="s">
        <v>357</v>
      </c>
      <c r="Q2707" s="1" t="s">
        <v>357</v>
      </c>
      <c r="R2707" s="1" t="s">
        <v>357</v>
      </c>
      <c r="S2707" s="1" t="s">
        <v>357</v>
      </c>
      <c r="T2707" s="1" t="s">
        <v>11424</v>
      </c>
      <c r="U2707" s="1" t="s">
        <v>357</v>
      </c>
      <c r="V2707" s="1" t="s">
        <v>357</v>
      </c>
      <c r="W2707" s="1" t="s">
        <v>357</v>
      </c>
      <c r="X2707" s="1" t="s">
        <v>357</v>
      </c>
    </row>
    <row r="2708" spans="1:24">
      <c r="A2708" s="1" t="s">
        <v>534</v>
      </c>
      <c r="B2708" s="1" t="s">
        <v>9353</v>
      </c>
      <c r="C2708" s="1" t="s">
        <v>530</v>
      </c>
      <c r="D2708" s="1" t="s">
        <v>357</v>
      </c>
      <c r="E2708" s="1" t="s">
        <v>357</v>
      </c>
      <c r="F2708" s="1" t="s">
        <v>11428</v>
      </c>
      <c r="G2708" s="1" t="s">
        <v>357</v>
      </c>
      <c r="H2708" s="1" t="s">
        <v>357</v>
      </c>
      <c r="I2708" s="1" t="s">
        <v>11423</v>
      </c>
      <c r="J2708" s="1" t="s">
        <v>357</v>
      </c>
      <c r="K2708" s="1" t="s">
        <v>357</v>
      </c>
      <c r="L2708" s="1" t="s">
        <v>357</v>
      </c>
      <c r="M2708" s="1" t="s">
        <v>357</v>
      </c>
      <c r="N2708" s="1" t="s">
        <v>357</v>
      </c>
      <c r="O2708" s="1" t="s">
        <v>357</v>
      </c>
      <c r="P2708" s="1" t="s">
        <v>357</v>
      </c>
      <c r="Q2708" s="1" t="s">
        <v>357</v>
      </c>
      <c r="R2708" s="1" t="s">
        <v>357</v>
      </c>
      <c r="S2708" s="1" t="s">
        <v>357</v>
      </c>
      <c r="T2708" s="1" t="s">
        <v>11424</v>
      </c>
      <c r="U2708" s="1" t="s">
        <v>357</v>
      </c>
      <c r="V2708" s="1" t="s">
        <v>357</v>
      </c>
      <c r="W2708" s="1" t="s">
        <v>357</v>
      </c>
      <c r="X2708" s="1" t="s">
        <v>357</v>
      </c>
    </row>
    <row r="2709" spans="1:24">
      <c r="A2709" s="1" t="s">
        <v>526</v>
      </c>
      <c r="B2709" s="1" t="s">
        <v>9354</v>
      </c>
      <c r="C2709" s="1" t="s">
        <v>530</v>
      </c>
      <c r="D2709" s="1" t="s">
        <v>357</v>
      </c>
      <c r="E2709" s="1" t="s">
        <v>357</v>
      </c>
      <c r="F2709" s="1" t="s">
        <v>11429</v>
      </c>
      <c r="G2709" s="1" t="s">
        <v>357</v>
      </c>
      <c r="H2709" s="1" t="s">
        <v>357</v>
      </c>
      <c r="I2709" s="1" t="s">
        <v>11423</v>
      </c>
      <c r="J2709" s="1" t="s">
        <v>357</v>
      </c>
      <c r="K2709" s="1" t="s">
        <v>357</v>
      </c>
      <c r="L2709" s="1" t="s">
        <v>357</v>
      </c>
      <c r="M2709" s="1" t="s">
        <v>357</v>
      </c>
      <c r="N2709" s="1" t="s">
        <v>357</v>
      </c>
      <c r="O2709" s="1" t="s">
        <v>357</v>
      </c>
      <c r="P2709" s="1" t="s">
        <v>357</v>
      </c>
      <c r="Q2709" s="1" t="s">
        <v>357</v>
      </c>
      <c r="R2709" s="1" t="s">
        <v>357</v>
      </c>
      <c r="S2709" s="1" t="s">
        <v>357</v>
      </c>
      <c r="T2709" s="1" t="s">
        <v>11424</v>
      </c>
      <c r="U2709" s="1" t="s">
        <v>357</v>
      </c>
      <c r="V2709" s="1" t="s">
        <v>357</v>
      </c>
      <c r="W2709" s="1" t="s">
        <v>357</v>
      </c>
      <c r="X2709" s="1" t="s">
        <v>357</v>
      </c>
    </row>
    <row r="2710" spans="1:24">
      <c r="A2710" s="1" t="s">
        <v>570</v>
      </c>
      <c r="B2710" s="1" t="s">
        <v>573</v>
      </c>
      <c r="C2710" s="1" t="s">
        <v>560</v>
      </c>
      <c r="D2710" s="1" t="s">
        <v>357</v>
      </c>
      <c r="E2710" s="1" t="s">
        <v>357</v>
      </c>
      <c r="F2710" s="1" t="s">
        <v>11430</v>
      </c>
      <c r="G2710" s="1" t="s">
        <v>357</v>
      </c>
      <c r="H2710" s="1" t="s">
        <v>357</v>
      </c>
      <c r="I2710" s="1" t="s">
        <v>11431</v>
      </c>
      <c r="J2710" s="1" t="s">
        <v>357</v>
      </c>
      <c r="K2710" s="1" t="s">
        <v>357</v>
      </c>
      <c r="L2710" s="1" t="s">
        <v>357</v>
      </c>
      <c r="M2710" s="1" t="s">
        <v>357</v>
      </c>
      <c r="N2710" s="1" t="s">
        <v>357</v>
      </c>
      <c r="O2710" s="1" t="s">
        <v>357</v>
      </c>
      <c r="P2710" s="1" t="s">
        <v>357</v>
      </c>
      <c r="Q2710" s="1" t="s">
        <v>357</v>
      </c>
      <c r="R2710" s="1" t="s">
        <v>357</v>
      </c>
      <c r="S2710" s="1" t="s">
        <v>357</v>
      </c>
      <c r="T2710" s="1" t="s">
        <v>11432</v>
      </c>
      <c r="U2710" s="1" t="s">
        <v>357</v>
      </c>
      <c r="V2710" s="1" t="s">
        <v>357</v>
      </c>
      <c r="W2710" s="1" t="s">
        <v>357</v>
      </c>
      <c r="X2710" s="1" t="s">
        <v>357</v>
      </c>
    </row>
    <row r="2711" spans="1:24">
      <c r="A2711" s="1" t="s">
        <v>8881</v>
      </c>
      <c r="B2711" s="1" t="s">
        <v>9355</v>
      </c>
      <c r="C2711" s="1" t="s">
        <v>560</v>
      </c>
      <c r="D2711" s="1" t="s">
        <v>357</v>
      </c>
      <c r="E2711" s="1" t="s">
        <v>357</v>
      </c>
      <c r="F2711" s="1" t="s">
        <v>11433</v>
      </c>
      <c r="G2711" s="1" t="s">
        <v>357</v>
      </c>
      <c r="H2711" s="1" t="s">
        <v>357</v>
      </c>
      <c r="I2711" s="1" t="s">
        <v>11431</v>
      </c>
      <c r="J2711" s="1" t="s">
        <v>357</v>
      </c>
      <c r="K2711" s="1" t="s">
        <v>357</v>
      </c>
      <c r="L2711" s="1" t="s">
        <v>357</v>
      </c>
      <c r="M2711" s="1" t="s">
        <v>357</v>
      </c>
      <c r="N2711" s="1" t="s">
        <v>357</v>
      </c>
      <c r="O2711" s="1" t="s">
        <v>357</v>
      </c>
      <c r="P2711" s="1" t="s">
        <v>357</v>
      </c>
      <c r="Q2711" s="1" t="s">
        <v>357</v>
      </c>
      <c r="R2711" s="1" t="s">
        <v>357</v>
      </c>
      <c r="S2711" s="1" t="s">
        <v>357</v>
      </c>
      <c r="T2711" s="1" t="s">
        <v>11432</v>
      </c>
      <c r="U2711" s="1" t="s">
        <v>357</v>
      </c>
      <c r="V2711" s="1" t="s">
        <v>357</v>
      </c>
      <c r="W2711" s="1" t="s">
        <v>357</v>
      </c>
      <c r="X2711" s="1" t="s">
        <v>357</v>
      </c>
    </row>
    <row r="2712" spans="1:24">
      <c r="A2712" s="1" t="s">
        <v>566</v>
      </c>
      <c r="B2712" s="1" t="s">
        <v>569</v>
      </c>
      <c r="C2712" s="1" t="s">
        <v>560</v>
      </c>
      <c r="D2712" s="1" t="s">
        <v>357</v>
      </c>
      <c r="E2712" s="1" t="s">
        <v>357</v>
      </c>
      <c r="F2712" s="1" t="s">
        <v>11434</v>
      </c>
      <c r="G2712" s="1" t="s">
        <v>357</v>
      </c>
      <c r="H2712" s="1" t="s">
        <v>357</v>
      </c>
      <c r="I2712" s="1" t="s">
        <v>11431</v>
      </c>
      <c r="J2712" s="1" t="s">
        <v>357</v>
      </c>
      <c r="K2712" s="1" t="s">
        <v>357</v>
      </c>
      <c r="L2712" s="1" t="s">
        <v>357</v>
      </c>
      <c r="M2712" s="1" t="s">
        <v>357</v>
      </c>
      <c r="N2712" s="1" t="s">
        <v>357</v>
      </c>
      <c r="O2712" s="1" t="s">
        <v>357</v>
      </c>
      <c r="P2712" s="1" t="s">
        <v>357</v>
      </c>
      <c r="Q2712" s="1" t="s">
        <v>357</v>
      </c>
      <c r="R2712" s="1" t="s">
        <v>357</v>
      </c>
      <c r="S2712" s="1" t="s">
        <v>357</v>
      </c>
      <c r="T2712" s="1" t="s">
        <v>11432</v>
      </c>
      <c r="U2712" s="1" t="s">
        <v>357</v>
      </c>
      <c r="V2712" s="1" t="s">
        <v>357</v>
      </c>
      <c r="W2712" s="1" t="s">
        <v>357</v>
      </c>
      <c r="X2712" s="1" t="s">
        <v>357</v>
      </c>
    </row>
    <row r="2713" spans="1:24">
      <c r="A2713" s="1" t="s">
        <v>562</v>
      </c>
      <c r="B2713" s="1" t="s">
        <v>565</v>
      </c>
      <c r="C2713" s="1" t="s">
        <v>560</v>
      </c>
      <c r="D2713" s="1" t="s">
        <v>357</v>
      </c>
      <c r="E2713" s="1" t="s">
        <v>357</v>
      </c>
      <c r="F2713" s="1" t="s">
        <v>11435</v>
      </c>
      <c r="G2713" s="1" t="s">
        <v>357</v>
      </c>
      <c r="H2713" s="1" t="s">
        <v>357</v>
      </c>
      <c r="I2713" s="1" t="s">
        <v>11431</v>
      </c>
      <c r="J2713" s="1" t="s">
        <v>357</v>
      </c>
      <c r="K2713" s="1" t="s">
        <v>357</v>
      </c>
      <c r="L2713" s="1" t="s">
        <v>357</v>
      </c>
      <c r="M2713" s="1" t="s">
        <v>357</v>
      </c>
      <c r="N2713" s="1" t="s">
        <v>357</v>
      </c>
      <c r="O2713" s="1" t="s">
        <v>357</v>
      </c>
      <c r="P2713" s="1" t="s">
        <v>357</v>
      </c>
      <c r="Q2713" s="1" t="s">
        <v>357</v>
      </c>
      <c r="R2713" s="1" t="s">
        <v>357</v>
      </c>
      <c r="S2713" s="1" t="s">
        <v>357</v>
      </c>
      <c r="T2713" s="1" t="s">
        <v>11432</v>
      </c>
      <c r="U2713" s="1" t="s">
        <v>357</v>
      </c>
      <c r="V2713" s="1" t="s">
        <v>357</v>
      </c>
      <c r="W2713" s="1" t="s">
        <v>357</v>
      </c>
      <c r="X2713" s="1" t="s">
        <v>357</v>
      </c>
    </row>
    <row r="2714" spans="1:24">
      <c r="A2714" s="1" t="s">
        <v>8885</v>
      </c>
      <c r="B2714" s="1" t="s">
        <v>9356</v>
      </c>
      <c r="C2714" s="1" t="s">
        <v>560</v>
      </c>
      <c r="D2714" s="1" t="s">
        <v>357</v>
      </c>
      <c r="E2714" s="1" t="s">
        <v>357</v>
      </c>
      <c r="F2714" s="1" t="s">
        <v>11436</v>
      </c>
      <c r="G2714" s="1" t="s">
        <v>357</v>
      </c>
      <c r="H2714" s="1" t="s">
        <v>357</v>
      </c>
      <c r="I2714" s="1" t="s">
        <v>11431</v>
      </c>
      <c r="J2714" s="1" t="s">
        <v>357</v>
      </c>
      <c r="K2714" s="1" t="s">
        <v>357</v>
      </c>
      <c r="L2714" s="1" t="s">
        <v>357</v>
      </c>
      <c r="M2714" s="1" t="s">
        <v>357</v>
      </c>
      <c r="N2714" s="1" t="s">
        <v>357</v>
      </c>
      <c r="O2714" s="1" t="s">
        <v>357</v>
      </c>
      <c r="P2714" s="1" t="s">
        <v>357</v>
      </c>
      <c r="Q2714" s="1" t="s">
        <v>357</v>
      </c>
      <c r="R2714" s="1" t="s">
        <v>357</v>
      </c>
      <c r="S2714" s="1" t="s">
        <v>357</v>
      </c>
      <c r="T2714" s="1" t="s">
        <v>11432</v>
      </c>
      <c r="U2714" s="1" t="s">
        <v>357</v>
      </c>
      <c r="V2714" s="1" t="s">
        <v>357</v>
      </c>
      <c r="W2714" s="1" t="s">
        <v>357</v>
      </c>
      <c r="X2714" s="1" t="s">
        <v>357</v>
      </c>
    </row>
    <row r="2715" spans="1:24">
      <c r="A2715" s="1" t="s">
        <v>556</v>
      </c>
      <c r="B2715" s="1" t="s">
        <v>9357</v>
      </c>
      <c r="C2715" s="1" t="s">
        <v>560</v>
      </c>
      <c r="D2715" s="1" t="s">
        <v>357</v>
      </c>
      <c r="E2715" s="1" t="s">
        <v>357</v>
      </c>
      <c r="F2715" s="1" t="s">
        <v>11437</v>
      </c>
      <c r="G2715" s="1" t="s">
        <v>357</v>
      </c>
      <c r="H2715" s="1" t="s">
        <v>357</v>
      </c>
      <c r="I2715" s="1" t="s">
        <v>11431</v>
      </c>
      <c r="J2715" s="1" t="s">
        <v>357</v>
      </c>
      <c r="K2715" s="1" t="s">
        <v>357</v>
      </c>
      <c r="L2715" s="1" t="s">
        <v>357</v>
      </c>
      <c r="M2715" s="1" t="s">
        <v>357</v>
      </c>
      <c r="N2715" s="1" t="s">
        <v>357</v>
      </c>
      <c r="O2715" s="1" t="s">
        <v>357</v>
      </c>
      <c r="P2715" s="1" t="s">
        <v>357</v>
      </c>
      <c r="Q2715" s="1" t="s">
        <v>357</v>
      </c>
      <c r="R2715" s="1" t="s">
        <v>357</v>
      </c>
      <c r="S2715" s="1" t="s">
        <v>357</v>
      </c>
      <c r="T2715" s="1" t="s">
        <v>11432</v>
      </c>
      <c r="U2715" s="1" t="s">
        <v>357</v>
      </c>
      <c r="V2715" s="1" t="s">
        <v>357</v>
      </c>
      <c r="W2715" s="1" t="s">
        <v>357</v>
      </c>
      <c r="X2715" s="1" t="s">
        <v>357</v>
      </c>
    </row>
    <row r="2716" spans="1:24">
      <c r="A2716" s="21" t="s">
        <v>8934</v>
      </c>
      <c r="B2716" s="21" t="s">
        <v>8935</v>
      </c>
      <c r="C2716" s="48" t="s">
        <v>8937</v>
      </c>
      <c r="D2716" s="1" t="s">
        <v>357</v>
      </c>
      <c r="E2716" s="1" t="s">
        <v>357</v>
      </c>
      <c r="F2716" s="1" t="s">
        <v>11438</v>
      </c>
      <c r="G2716" s="1" t="s">
        <v>357</v>
      </c>
      <c r="H2716" s="1" t="s">
        <v>357</v>
      </c>
      <c r="I2716" s="1" t="s">
        <v>357</v>
      </c>
      <c r="J2716" s="1" t="s">
        <v>357</v>
      </c>
      <c r="K2716" s="1" t="s">
        <v>357</v>
      </c>
      <c r="L2716" s="1" t="s">
        <v>357</v>
      </c>
      <c r="M2716" s="1" t="s">
        <v>357</v>
      </c>
      <c r="N2716" s="1" t="s">
        <v>357</v>
      </c>
      <c r="O2716" s="1" t="s">
        <v>357</v>
      </c>
      <c r="P2716" s="1" t="s">
        <v>357</v>
      </c>
      <c r="Q2716" s="1" t="s">
        <v>357</v>
      </c>
      <c r="R2716" s="1" t="s">
        <v>357</v>
      </c>
      <c r="S2716" s="1" t="s">
        <v>357</v>
      </c>
      <c r="T2716" s="1" t="s">
        <v>8943</v>
      </c>
      <c r="U2716" s="1" t="s">
        <v>357</v>
      </c>
      <c r="V2716" s="1" t="s">
        <v>357</v>
      </c>
      <c r="W2716" s="1" t="s">
        <v>357</v>
      </c>
      <c r="X2716" s="1" t="s">
        <v>357</v>
      </c>
    </row>
    <row r="2717" spans="1:24">
      <c r="A2717" s="21" t="s">
        <v>8940</v>
      </c>
      <c r="B2717" s="21" t="s">
        <v>8941</v>
      </c>
      <c r="C2717" s="48" t="s">
        <v>8937</v>
      </c>
      <c r="D2717" s="1" t="s">
        <v>357</v>
      </c>
      <c r="E2717" s="1" t="s">
        <v>357</v>
      </c>
      <c r="F2717" s="1" t="s">
        <v>11439</v>
      </c>
      <c r="G2717" s="1" t="s">
        <v>357</v>
      </c>
      <c r="H2717" s="1" t="s">
        <v>357</v>
      </c>
      <c r="I2717" s="1" t="s">
        <v>357</v>
      </c>
      <c r="J2717" s="1" t="s">
        <v>357</v>
      </c>
      <c r="K2717" s="1" t="s">
        <v>357</v>
      </c>
      <c r="L2717" s="1" t="s">
        <v>357</v>
      </c>
      <c r="M2717" s="1" t="s">
        <v>357</v>
      </c>
      <c r="N2717" s="1" t="s">
        <v>357</v>
      </c>
      <c r="O2717" s="1" t="s">
        <v>357</v>
      </c>
      <c r="P2717" s="1" t="s">
        <v>357</v>
      </c>
      <c r="Q2717" s="1" t="s">
        <v>357</v>
      </c>
      <c r="R2717" s="1" t="s">
        <v>357</v>
      </c>
      <c r="S2717" s="1" t="s">
        <v>357</v>
      </c>
      <c r="T2717" s="1" t="s">
        <v>8943</v>
      </c>
      <c r="U2717" s="1" t="s">
        <v>357</v>
      </c>
      <c r="V2717" s="1" t="s">
        <v>357</v>
      </c>
      <c r="W2717" s="1" t="s">
        <v>357</v>
      </c>
      <c r="X2717" s="1" t="s">
        <v>357</v>
      </c>
    </row>
    <row r="2718" spans="1:24">
      <c r="A2718" s="21" t="s">
        <v>8944</v>
      </c>
      <c r="B2718" s="21" t="s">
        <v>8945</v>
      </c>
      <c r="C2718" s="48" t="s">
        <v>8937</v>
      </c>
      <c r="D2718" s="1" t="s">
        <v>357</v>
      </c>
      <c r="E2718" s="1" t="s">
        <v>357</v>
      </c>
      <c r="F2718" s="1" t="s">
        <v>11440</v>
      </c>
      <c r="G2718" s="1" t="s">
        <v>357</v>
      </c>
      <c r="H2718" s="1" t="s">
        <v>357</v>
      </c>
      <c r="I2718" s="1" t="s">
        <v>357</v>
      </c>
      <c r="J2718" s="1" t="s">
        <v>357</v>
      </c>
      <c r="K2718" s="1" t="s">
        <v>357</v>
      </c>
      <c r="L2718" s="1" t="s">
        <v>357</v>
      </c>
      <c r="M2718" s="1" t="s">
        <v>357</v>
      </c>
      <c r="N2718" s="1" t="s">
        <v>357</v>
      </c>
      <c r="O2718" s="1" t="s">
        <v>357</v>
      </c>
      <c r="P2718" s="1" t="s">
        <v>357</v>
      </c>
      <c r="Q2718" s="1" t="s">
        <v>357</v>
      </c>
      <c r="R2718" s="1" t="s">
        <v>357</v>
      </c>
      <c r="S2718" s="1" t="s">
        <v>357</v>
      </c>
      <c r="T2718" s="1" t="s">
        <v>8943</v>
      </c>
      <c r="U2718" s="1" t="s">
        <v>357</v>
      </c>
      <c r="V2718" s="1" t="s">
        <v>357</v>
      </c>
      <c r="W2718" s="1" t="s">
        <v>357</v>
      </c>
      <c r="X2718" s="1" t="s">
        <v>357</v>
      </c>
    </row>
    <row r="2719" spans="1:24">
      <c r="A2719" s="21" t="s">
        <v>8948</v>
      </c>
      <c r="B2719" s="21" t="s">
        <v>8949</v>
      </c>
      <c r="C2719" s="49" t="s">
        <v>3901</v>
      </c>
      <c r="D2719" s="1" t="s">
        <v>357</v>
      </c>
      <c r="E2719" s="1" t="s">
        <v>357</v>
      </c>
      <c r="F2719" s="1" t="s">
        <v>11440</v>
      </c>
      <c r="G2719" s="1" t="s">
        <v>357</v>
      </c>
      <c r="H2719" s="1" t="s">
        <v>357</v>
      </c>
      <c r="I2719" s="1" t="s">
        <v>357</v>
      </c>
      <c r="J2719" s="1" t="s">
        <v>357</v>
      </c>
      <c r="K2719" s="1" t="s">
        <v>357</v>
      </c>
      <c r="L2719" s="1" t="s">
        <v>357</v>
      </c>
      <c r="M2719" s="1" t="s">
        <v>357</v>
      </c>
      <c r="N2719" s="1" t="s">
        <v>357</v>
      </c>
      <c r="O2719" s="1" t="s">
        <v>357</v>
      </c>
      <c r="P2719" s="1" t="s">
        <v>357</v>
      </c>
      <c r="Q2719" s="1" t="s">
        <v>357</v>
      </c>
      <c r="R2719" s="1" t="s">
        <v>357</v>
      </c>
      <c r="S2719" s="1" t="s">
        <v>357</v>
      </c>
      <c r="T2719" s="1" t="s">
        <v>357</v>
      </c>
      <c r="U2719" s="1" t="s">
        <v>357</v>
      </c>
      <c r="V2719" s="1" t="s">
        <v>357</v>
      </c>
      <c r="W2719" s="1" t="s">
        <v>357</v>
      </c>
      <c r="X2719" s="1" t="s">
        <v>357</v>
      </c>
    </row>
    <row r="2720" spans="1:24">
      <c r="A2720" s="21" t="s">
        <v>8950</v>
      </c>
      <c r="B2720" s="21" t="s">
        <v>8951</v>
      </c>
      <c r="C2720" s="49" t="s">
        <v>3901</v>
      </c>
      <c r="D2720" s="1" t="s">
        <v>357</v>
      </c>
      <c r="E2720" s="1" t="s">
        <v>357</v>
      </c>
      <c r="F2720" s="1" t="s">
        <v>11440</v>
      </c>
      <c r="G2720" s="1" t="s">
        <v>357</v>
      </c>
      <c r="H2720" s="1" t="s">
        <v>357</v>
      </c>
      <c r="I2720" s="1" t="s">
        <v>357</v>
      </c>
      <c r="J2720" s="1" t="s">
        <v>357</v>
      </c>
      <c r="K2720" s="1" t="s">
        <v>357</v>
      </c>
      <c r="L2720" s="1" t="s">
        <v>357</v>
      </c>
      <c r="M2720" s="1" t="s">
        <v>357</v>
      </c>
      <c r="N2720" s="1" t="s">
        <v>357</v>
      </c>
      <c r="O2720" s="1" t="s">
        <v>357</v>
      </c>
      <c r="P2720" s="1" t="s">
        <v>357</v>
      </c>
      <c r="Q2720" s="1" t="s">
        <v>357</v>
      </c>
      <c r="R2720" s="1" t="s">
        <v>357</v>
      </c>
      <c r="S2720" s="1" t="s">
        <v>357</v>
      </c>
      <c r="T2720" s="1" t="s">
        <v>357</v>
      </c>
      <c r="U2720" s="1" t="s">
        <v>357</v>
      </c>
      <c r="V2720" s="1" t="s">
        <v>357</v>
      </c>
      <c r="W2720" s="1" t="s">
        <v>357</v>
      </c>
      <c r="X2720" s="1" t="s">
        <v>357</v>
      </c>
    </row>
    <row r="2721" spans="1:24">
      <c r="A2721" s="21" t="s">
        <v>8952</v>
      </c>
      <c r="B2721" s="21" t="s">
        <v>8953</v>
      </c>
      <c r="C2721" s="49" t="s">
        <v>3901</v>
      </c>
      <c r="D2721" s="1" t="s">
        <v>357</v>
      </c>
      <c r="E2721" s="1" t="s">
        <v>357</v>
      </c>
      <c r="F2721" s="1" t="s">
        <v>11440</v>
      </c>
      <c r="G2721" s="1" t="s">
        <v>357</v>
      </c>
      <c r="H2721" s="1" t="s">
        <v>357</v>
      </c>
      <c r="I2721" s="1" t="s">
        <v>357</v>
      </c>
      <c r="J2721" s="1" t="s">
        <v>357</v>
      </c>
      <c r="K2721" s="1" t="s">
        <v>357</v>
      </c>
      <c r="L2721" s="1" t="s">
        <v>357</v>
      </c>
      <c r="M2721" s="1" t="s">
        <v>357</v>
      </c>
      <c r="N2721" s="1" t="s">
        <v>357</v>
      </c>
      <c r="O2721" s="1" t="s">
        <v>357</v>
      </c>
      <c r="P2721" s="1" t="s">
        <v>357</v>
      </c>
      <c r="Q2721" s="1" t="s">
        <v>357</v>
      </c>
      <c r="R2721" s="1" t="s">
        <v>357</v>
      </c>
      <c r="S2721" s="1" t="s">
        <v>357</v>
      </c>
      <c r="T2721" s="1" t="s">
        <v>357</v>
      </c>
      <c r="U2721" s="1" t="s">
        <v>357</v>
      </c>
      <c r="V2721" s="1" t="s">
        <v>357</v>
      </c>
      <c r="W2721" s="1" t="s">
        <v>357</v>
      </c>
      <c r="X2721" s="1" t="s">
        <v>357</v>
      </c>
    </row>
    <row r="2722" spans="1:24">
      <c r="A2722" s="21" t="s">
        <v>8954</v>
      </c>
      <c r="B2722" s="21" t="s">
        <v>8955</v>
      </c>
      <c r="C2722" s="49" t="s">
        <v>3901</v>
      </c>
      <c r="D2722" s="1" t="s">
        <v>357</v>
      </c>
      <c r="E2722" s="1" t="s">
        <v>357</v>
      </c>
      <c r="F2722" s="1" t="s">
        <v>11440</v>
      </c>
      <c r="G2722" s="1" t="s">
        <v>357</v>
      </c>
      <c r="H2722" s="1" t="s">
        <v>357</v>
      </c>
      <c r="I2722" s="1" t="s">
        <v>357</v>
      </c>
      <c r="J2722" s="1" t="s">
        <v>357</v>
      </c>
      <c r="K2722" s="1" t="s">
        <v>357</v>
      </c>
      <c r="L2722" s="1" t="s">
        <v>357</v>
      </c>
      <c r="M2722" s="1" t="s">
        <v>357</v>
      </c>
      <c r="N2722" s="1" t="s">
        <v>357</v>
      </c>
      <c r="O2722" s="1" t="s">
        <v>357</v>
      </c>
      <c r="P2722" s="1" t="s">
        <v>357</v>
      </c>
      <c r="Q2722" s="1" t="s">
        <v>357</v>
      </c>
      <c r="R2722" s="1" t="s">
        <v>357</v>
      </c>
      <c r="S2722" s="1" t="s">
        <v>357</v>
      </c>
      <c r="T2722" s="1" t="s">
        <v>357</v>
      </c>
      <c r="U2722" s="1" t="s">
        <v>357</v>
      </c>
      <c r="V2722" s="1" t="s">
        <v>357</v>
      </c>
      <c r="W2722" s="1" t="s">
        <v>357</v>
      </c>
      <c r="X2722" s="1" t="s">
        <v>357</v>
      </c>
    </row>
    <row r="2723" spans="1:24" s="56" customFormat="1">
      <c r="A2723" s="57" t="s">
        <v>8956</v>
      </c>
      <c r="B2723" s="58" t="s">
        <v>8957</v>
      </c>
      <c r="C2723" s="53" t="s">
        <v>8962</v>
      </c>
      <c r="D2723" s="54" t="s">
        <v>357</v>
      </c>
      <c r="E2723" s="1" t="s">
        <v>11441</v>
      </c>
      <c r="F2723" s="54" t="s">
        <v>11442</v>
      </c>
      <c r="G2723" s="1" t="s">
        <v>357</v>
      </c>
      <c r="H2723" s="54" t="s">
        <v>357</v>
      </c>
      <c r="I2723" s="54" t="s">
        <v>357</v>
      </c>
      <c r="J2723" s="54" t="s">
        <v>357</v>
      </c>
      <c r="K2723" s="54" t="s">
        <v>357</v>
      </c>
      <c r="L2723" s="54" t="s">
        <v>357</v>
      </c>
      <c r="M2723" s="54" t="s">
        <v>357</v>
      </c>
      <c r="N2723" s="54" t="s">
        <v>357</v>
      </c>
      <c r="O2723" s="54" t="s">
        <v>357</v>
      </c>
      <c r="P2723" s="54" t="s">
        <v>357</v>
      </c>
      <c r="Q2723" s="54" t="s">
        <v>357</v>
      </c>
      <c r="R2723" s="54" t="s">
        <v>357</v>
      </c>
      <c r="S2723" s="54" t="s">
        <v>357</v>
      </c>
      <c r="T2723" s="54" t="s">
        <v>357</v>
      </c>
      <c r="U2723" s="54" t="s">
        <v>357</v>
      </c>
      <c r="V2723" s="54" t="s">
        <v>357</v>
      </c>
      <c r="W2723" s="54" t="s">
        <v>357</v>
      </c>
      <c r="X2723" s="54" t="s">
        <v>357</v>
      </c>
    </row>
    <row r="2724" spans="1:24" s="56" customFormat="1">
      <c r="A2724" s="57" t="s">
        <v>8965</v>
      </c>
      <c r="B2724" s="58" t="s">
        <v>8966</v>
      </c>
      <c r="C2724" s="53" t="s">
        <v>8962</v>
      </c>
      <c r="D2724" s="54" t="s">
        <v>357</v>
      </c>
      <c r="E2724" s="1" t="s">
        <v>11441</v>
      </c>
      <c r="F2724" s="54" t="s">
        <v>11443</v>
      </c>
      <c r="G2724" s="54" t="s">
        <v>357</v>
      </c>
      <c r="H2724" s="54" t="s">
        <v>357</v>
      </c>
      <c r="I2724" s="54" t="s">
        <v>357</v>
      </c>
      <c r="J2724" s="54" t="s">
        <v>357</v>
      </c>
      <c r="K2724" s="54" t="s">
        <v>357</v>
      </c>
      <c r="L2724" s="54" t="s">
        <v>357</v>
      </c>
      <c r="M2724" s="54" t="s">
        <v>357</v>
      </c>
      <c r="N2724" s="54" t="s">
        <v>357</v>
      </c>
      <c r="O2724" s="54" t="s">
        <v>357</v>
      </c>
      <c r="P2724" s="54" t="s">
        <v>357</v>
      </c>
      <c r="Q2724" s="54" t="s">
        <v>357</v>
      </c>
      <c r="R2724" s="54" t="s">
        <v>357</v>
      </c>
      <c r="S2724" s="54" t="s">
        <v>357</v>
      </c>
      <c r="T2724" s="54" t="s">
        <v>357</v>
      </c>
      <c r="U2724" s="54" t="s">
        <v>357</v>
      </c>
      <c r="V2724" s="54" t="s">
        <v>357</v>
      </c>
      <c r="W2724" s="54" t="s">
        <v>357</v>
      </c>
      <c r="X2724" s="54" t="s">
        <v>357</v>
      </c>
    </row>
    <row r="2725" spans="1:24" s="56" customFormat="1">
      <c r="A2725" s="57" t="s">
        <v>8968</v>
      </c>
      <c r="B2725" s="58" t="s">
        <v>8969</v>
      </c>
      <c r="C2725" s="53" t="s">
        <v>8962</v>
      </c>
      <c r="D2725" s="54" t="s">
        <v>357</v>
      </c>
      <c r="E2725" s="1" t="s">
        <v>11441</v>
      </c>
      <c r="F2725" s="54" t="s">
        <v>11444</v>
      </c>
      <c r="G2725" s="54" t="s">
        <v>357</v>
      </c>
      <c r="H2725" s="54" t="s">
        <v>357</v>
      </c>
      <c r="I2725" s="54" t="s">
        <v>357</v>
      </c>
      <c r="J2725" s="54" t="s">
        <v>357</v>
      </c>
      <c r="K2725" s="54" t="s">
        <v>357</v>
      </c>
      <c r="L2725" s="54" t="s">
        <v>357</v>
      </c>
      <c r="M2725" s="54" t="s">
        <v>357</v>
      </c>
      <c r="N2725" s="54" t="s">
        <v>357</v>
      </c>
      <c r="O2725" s="54" t="s">
        <v>357</v>
      </c>
      <c r="P2725" s="54" t="s">
        <v>357</v>
      </c>
      <c r="Q2725" s="54" t="s">
        <v>357</v>
      </c>
      <c r="R2725" s="54" t="s">
        <v>357</v>
      </c>
      <c r="S2725" s="54" t="s">
        <v>357</v>
      </c>
      <c r="T2725" s="54" t="s">
        <v>357</v>
      </c>
      <c r="U2725" s="54" t="s">
        <v>357</v>
      </c>
      <c r="V2725" s="54" t="s">
        <v>357</v>
      </c>
      <c r="W2725" s="54" t="s">
        <v>357</v>
      </c>
      <c r="X2725" s="54" t="s">
        <v>357</v>
      </c>
    </row>
    <row r="2726" spans="1:24" s="56" customFormat="1">
      <c r="A2726" s="57" t="s">
        <v>8971</v>
      </c>
      <c r="B2726" s="58" t="s">
        <v>8972</v>
      </c>
      <c r="C2726" s="53" t="s">
        <v>8962</v>
      </c>
      <c r="D2726" s="54" t="s">
        <v>357</v>
      </c>
      <c r="E2726" s="1" t="s">
        <v>11441</v>
      </c>
      <c r="F2726" s="54" t="s">
        <v>11445</v>
      </c>
      <c r="G2726" s="54" t="s">
        <v>357</v>
      </c>
      <c r="H2726" s="54" t="s">
        <v>357</v>
      </c>
      <c r="I2726" s="54" t="s">
        <v>357</v>
      </c>
      <c r="J2726" s="54" t="s">
        <v>357</v>
      </c>
      <c r="K2726" s="54" t="s">
        <v>357</v>
      </c>
      <c r="L2726" s="54" t="s">
        <v>357</v>
      </c>
      <c r="M2726" s="54" t="s">
        <v>357</v>
      </c>
      <c r="N2726" s="54" t="s">
        <v>357</v>
      </c>
      <c r="O2726" s="54" t="s">
        <v>357</v>
      </c>
      <c r="P2726" s="54" t="s">
        <v>357</v>
      </c>
      <c r="Q2726" s="54" t="s">
        <v>357</v>
      </c>
      <c r="R2726" s="54" t="s">
        <v>357</v>
      </c>
      <c r="S2726" s="54" t="s">
        <v>357</v>
      </c>
      <c r="T2726" s="54" t="s">
        <v>357</v>
      </c>
      <c r="U2726" s="54" t="s">
        <v>357</v>
      </c>
      <c r="V2726" s="54" t="s">
        <v>357</v>
      </c>
      <c r="W2726" s="54" t="s">
        <v>357</v>
      </c>
      <c r="X2726" s="54" t="s">
        <v>357</v>
      </c>
    </row>
    <row r="2727" spans="1:24" s="56" customFormat="1">
      <c r="A2727" s="57" t="s">
        <v>8974</v>
      </c>
      <c r="B2727" s="58" t="s">
        <v>8975</v>
      </c>
      <c r="C2727" s="53" t="s">
        <v>8962</v>
      </c>
      <c r="D2727" s="54" t="s">
        <v>357</v>
      </c>
      <c r="E2727" s="1" t="s">
        <v>11441</v>
      </c>
      <c r="F2727" s="54" t="s">
        <v>11446</v>
      </c>
      <c r="G2727" s="54" t="s">
        <v>357</v>
      </c>
      <c r="H2727" s="54" t="s">
        <v>357</v>
      </c>
      <c r="I2727" s="54" t="s">
        <v>357</v>
      </c>
      <c r="J2727" s="54" t="s">
        <v>357</v>
      </c>
      <c r="K2727" s="54" t="s">
        <v>357</v>
      </c>
      <c r="L2727" s="54" t="s">
        <v>357</v>
      </c>
      <c r="M2727" s="54" t="s">
        <v>357</v>
      </c>
      <c r="N2727" s="54" t="s">
        <v>357</v>
      </c>
      <c r="O2727" s="54" t="s">
        <v>357</v>
      </c>
      <c r="P2727" s="54" t="s">
        <v>357</v>
      </c>
      <c r="Q2727" s="54" t="s">
        <v>357</v>
      </c>
      <c r="R2727" s="54" t="s">
        <v>357</v>
      </c>
      <c r="S2727" s="54" t="s">
        <v>357</v>
      </c>
      <c r="T2727" s="54" t="s">
        <v>357</v>
      </c>
      <c r="U2727" s="54" t="s">
        <v>357</v>
      </c>
      <c r="V2727" s="54" t="s">
        <v>357</v>
      </c>
      <c r="W2727" s="54" t="s">
        <v>357</v>
      </c>
      <c r="X2727" s="54" t="s">
        <v>357</v>
      </c>
    </row>
    <row r="2728" spans="1:24" s="56" customFormat="1">
      <c r="A2728" s="57" t="s">
        <v>8977</v>
      </c>
      <c r="B2728" s="58" t="s">
        <v>8978</v>
      </c>
      <c r="C2728" s="53" t="s">
        <v>8962</v>
      </c>
      <c r="D2728" s="54" t="s">
        <v>357</v>
      </c>
      <c r="E2728" s="1" t="s">
        <v>11441</v>
      </c>
      <c r="F2728" s="54" t="s">
        <v>11447</v>
      </c>
      <c r="G2728" s="54" t="s">
        <v>357</v>
      </c>
      <c r="H2728" s="54" t="s">
        <v>357</v>
      </c>
      <c r="I2728" s="54" t="s">
        <v>357</v>
      </c>
      <c r="J2728" s="54" t="s">
        <v>357</v>
      </c>
      <c r="K2728" s="54" t="s">
        <v>357</v>
      </c>
      <c r="L2728" s="54" t="s">
        <v>357</v>
      </c>
      <c r="M2728" s="54" t="s">
        <v>357</v>
      </c>
      <c r="N2728" s="54" t="s">
        <v>357</v>
      </c>
      <c r="O2728" s="54" t="s">
        <v>357</v>
      </c>
      <c r="P2728" s="54" t="s">
        <v>357</v>
      </c>
      <c r="Q2728" s="54" t="s">
        <v>357</v>
      </c>
      <c r="R2728" s="54" t="s">
        <v>357</v>
      </c>
      <c r="S2728" s="54" t="s">
        <v>357</v>
      </c>
      <c r="T2728" s="54" t="s">
        <v>357</v>
      </c>
      <c r="U2728" s="54" t="s">
        <v>357</v>
      </c>
      <c r="V2728" s="54" t="s">
        <v>357</v>
      </c>
      <c r="W2728" s="54" t="s">
        <v>357</v>
      </c>
      <c r="X2728" s="54" t="s">
        <v>357</v>
      </c>
    </row>
    <row r="2729" spans="1:24" s="56" customFormat="1">
      <c r="A2729" s="57" t="s">
        <v>8980</v>
      </c>
      <c r="B2729" s="58" t="s">
        <v>8981</v>
      </c>
      <c r="C2729" s="53" t="s">
        <v>8962</v>
      </c>
      <c r="D2729" s="54" t="s">
        <v>357</v>
      </c>
      <c r="E2729" s="1" t="s">
        <v>11441</v>
      </c>
      <c r="F2729" s="54" t="s">
        <v>11448</v>
      </c>
      <c r="G2729" s="54" t="s">
        <v>357</v>
      </c>
      <c r="H2729" s="54" t="s">
        <v>357</v>
      </c>
      <c r="I2729" s="54" t="s">
        <v>357</v>
      </c>
      <c r="J2729" s="54" t="s">
        <v>357</v>
      </c>
      <c r="K2729" s="54" t="s">
        <v>357</v>
      </c>
      <c r="L2729" s="54" t="s">
        <v>357</v>
      </c>
      <c r="M2729" s="54" t="s">
        <v>357</v>
      </c>
      <c r="N2729" s="54" t="s">
        <v>357</v>
      </c>
      <c r="O2729" s="54" t="s">
        <v>357</v>
      </c>
      <c r="P2729" s="54" t="s">
        <v>357</v>
      </c>
      <c r="Q2729" s="54" t="s">
        <v>357</v>
      </c>
      <c r="R2729" s="54" t="s">
        <v>357</v>
      </c>
      <c r="S2729" s="54" t="s">
        <v>357</v>
      </c>
      <c r="T2729" s="54" t="s">
        <v>357</v>
      </c>
      <c r="U2729" s="54" t="s">
        <v>357</v>
      </c>
      <c r="V2729" s="54" t="s">
        <v>357</v>
      </c>
      <c r="W2729" s="54" t="s">
        <v>357</v>
      </c>
      <c r="X2729" s="54" t="s">
        <v>357</v>
      </c>
    </row>
    <row r="2730" spans="1:24" s="56" customFormat="1">
      <c r="A2730" s="57" t="s">
        <v>8983</v>
      </c>
      <c r="B2730" s="58" t="s">
        <v>8984</v>
      </c>
      <c r="C2730" s="53" t="s">
        <v>8962</v>
      </c>
      <c r="D2730" s="54" t="s">
        <v>357</v>
      </c>
      <c r="E2730" s="1" t="s">
        <v>11441</v>
      </c>
      <c r="F2730" s="54" t="s">
        <v>11449</v>
      </c>
      <c r="G2730" s="54" t="s">
        <v>357</v>
      </c>
      <c r="H2730" s="54" t="s">
        <v>357</v>
      </c>
      <c r="I2730" s="54" t="s">
        <v>357</v>
      </c>
      <c r="J2730" s="54" t="s">
        <v>357</v>
      </c>
      <c r="K2730" s="54" t="s">
        <v>357</v>
      </c>
      <c r="L2730" s="54" t="s">
        <v>357</v>
      </c>
      <c r="M2730" s="54" t="s">
        <v>357</v>
      </c>
      <c r="N2730" s="54" t="s">
        <v>357</v>
      </c>
      <c r="O2730" s="54" t="s">
        <v>357</v>
      </c>
      <c r="P2730" s="54" t="s">
        <v>357</v>
      </c>
      <c r="Q2730" s="54" t="s">
        <v>357</v>
      </c>
      <c r="R2730" s="54" t="s">
        <v>357</v>
      </c>
      <c r="S2730" s="54" t="s">
        <v>357</v>
      </c>
      <c r="T2730" s="54" t="s">
        <v>357</v>
      </c>
      <c r="U2730" s="54" t="s">
        <v>357</v>
      </c>
      <c r="V2730" s="54" t="s">
        <v>357</v>
      </c>
      <c r="W2730" s="54" t="s">
        <v>357</v>
      </c>
      <c r="X2730" s="54" t="s">
        <v>357</v>
      </c>
    </row>
    <row r="2731" spans="1:24" s="56" customFormat="1">
      <c r="A2731" s="57" t="s">
        <v>8986</v>
      </c>
      <c r="B2731" s="58" t="s">
        <v>8987</v>
      </c>
      <c r="C2731" s="53" t="s">
        <v>8962</v>
      </c>
      <c r="D2731" s="54" t="s">
        <v>357</v>
      </c>
      <c r="E2731" s="1" t="s">
        <v>11441</v>
      </c>
      <c r="F2731" s="54" t="s">
        <v>11450</v>
      </c>
      <c r="G2731" s="54" t="s">
        <v>357</v>
      </c>
      <c r="H2731" s="54" t="s">
        <v>357</v>
      </c>
      <c r="I2731" s="54" t="s">
        <v>357</v>
      </c>
      <c r="J2731" s="54" t="s">
        <v>357</v>
      </c>
      <c r="K2731" s="54" t="s">
        <v>357</v>
      </c>
      <c r="L2731" s="54" t="s">
        <v>357</v>
      </c>
      <c r="M2731" s="54" t="s">
        <v>357</v>
      </c>
      <c r="N2731" s="54" t="s">
        <v>357</v>
      </c>
      <c r="O2731" s="54" t="s">
        <v>357</v>
      </c>
      <c r="P2731" s="54" t="s">
        <v>357</v>
      </c>
      <c r="Q2731" s="54" t="s">
        <v>357</v>
      </c>
      <c r="R2731" s="54" t="s">
        <v>357</v>
      </c>
      <c r="S2731" s="54" t="s">
        <v>357</v>
      </c>
      <c r="T2731" s="54" t="s">
        <v>357</v>
      </c>
      <c r="U2731" s="54" t="s">
        <v>357</v>
      </c>
      <c r="V2731" s="54" t="s">
        <v>357</v>
      </c>
      <c r="W2731" s="54" t="s">
        <v>357</v>
      </c>
      <c r="X2731" s="54" t="s">
        <v>357</v>
      </c>
    </row>
    <row r="2732" spans="1:24" s="56" customFormat="1">
      <c r="A2732" s="57" t="s">
        <v>8989</v>
      </c>
      <c r="B2732" s="58" t="s">
        <v>8990</v>
      </c>
      <c r="C2732" s="53" t="s">
        <v>8962</v>
      </c>
      <c r="D2732" s="54" t="s">
        <v>357</v>
      </c>
      <c r="E2732" s="1" t="s">
        <v>11441</v>
      </c>
      <c r="F2732" s="54" t="s">
        <v>11451</v>
      </c>
      <c r="G2732" s="54" t="s">
        <v>357</v>
      </c>
      <c r="H2732" s="54" t="s">
        <v>357</v>
      </c>
      <c r="I2732" s="54" t="s">
        <v>357</v>
      </c>
      <c r="J2732" s="54" t="s">
        <v>357</v>
      </c>
      <c r="K2732" s="54" t="s">
        <v>357</v>
      </c>
      <c r="L2732" s="54" t="s">
        <v>357</v>
      </c>
      <c r="M2732" s="54" t="s">
        <v>357</v>
      </c>
      <c r="N2732" s="54" t="s">
        <v>357</v>
      </c>
      <c r="O2732" s="54" t="s">
        <v>357</v>
      </c>
      <c r="P2732" s="54" t="s">
        <v>357</v>
      </c>
      <c r="Q2732" s="54" t="s">
        <v>357</v>
      </c>
      <c r="R2732" s="54" t="s">
        <v>357</v>
      </c>
      <c r="S2732" s="54" t="s">
        <v>357</v>
      </c>
      <c r="T2732" s="54" t="s">
        <v>357</v>
      </c>
      <c r="U2732" s="54" t="s">
        <v>357</v>
      </c>
      <c r="V2732" s="54" t="s">
        <v>357</v>
      </c>
      <c r="W2732" s="54" t="s">
        <v>357</v>
      </c>
      <c r="X2732" s="54" t="s">
        <v>357</v>
      </c>
    </row>
    <row r="2733" spans="1:24" s="56" customFormat="1">
      <c r="A2733" s="57" t="s">
        <v>8992</v>
      </c>
      <c r="B2733" s="58" t="s">
        <v>8993</v>
      </c>
      <c r="C2733" s="53" t="s">
        <v>8962</v>
      </c>
      <c r="D2733" s="54" t="s">
        <v>357</v>
      </c>
      <c r="E2733" s="1" t="s">
        <v>11441</v>
      </c>
      <c r="F2733" s="54" t="s">
        <v>11452</v>
      </c>
      <c r="G2733" s="54" t="s">
        <v>357</v>
      </c>
      <c r="H2733" s="54" t="s">
        <v>357</v>
      </c>
      <c r="I2733" s="54" t="s">
        <v>357</v>
      </c>
      <c r="J2733" s="54" t="s">
        <v>357</v>
      </c>
      <c r="K2733" s="54" t="s">
        <v>357</v>
      </c>
      <c r="L2733" s="54" t="s">
        <v>357</v>
      </c>
      <c r="M2733" s="54" t="s">
        <v>357</v>
      </c>
      <c r="N2733" s="54" t="s">
        <v>357</v>
      </c>
      <c r="O2733" s="54" t="s">
        <v>357</v>
      </c>
      <c r="P2733" s="54" t="s">
        <v>357</v>
      </c>
      <c r="Q2733" s="54" t="s">
        <v>357</v>
      </c>
      <c r="R2733" s="54" t="s">
        <v>357</v>
      </c>
      <c r="S2733" s="54" t="s">
        <v>357</v>
      </c>
      <c r="T2733" s="54" t="s">
        <v>357</v>
      </c>
      <c r="U2733" s="54" t="s">
        <v>357</v>
      </c>
      <c r="V2733" s="54" t="s">
        <v>357</v>
      </c>
      <c r="W2733" s="54" t="s">
        <v>357</v>
      </c>
      <c r="X2733" s="54" t="s">
        <v>357</v>
      </c>
    </row>
    <row r="2734" spans="1:24" s="56" customFormat="1">
      <c r="A2734" s="54" t="s">
        <v>8995</v>
      </c>
      <c r="B2734" s="55" t="s">
        <v>8996</v>
      </c>
      <c r="C2734" s="53" t="s">
        <v>8962</v>
      </c>
      <c r="D2734" s="54" t="s">
        <v>357</v>
      </c>
      <c r="E2734" s="54" t="s">
        <v>11453</v>
      </c>
      <c r="F2734" s="54" t="s">
        <v>11454</v>
      </c>
      <c r="G2734" s="54" t="s">
        <v>357</v>
      </c>
      <c r="H2734" s="54" t="s">
        <v>357</v>
      </c>
      <c r="I2734" s="54" t="s">
        <v>357</v>
      </c>
      <c r="J2734" s="54" t="s">
        <v>357</v>
      </c>
      <c r="K2734" s="54" t="s">
        <v>357</v>
      </c>
      <c r="L2734" s="54" t="s">
        <v>357</v>
      </c>
      <c r="M2734" s="54" t="s">
        <v>357</v>
      </c>
      <c r="N2734" s="54" t="s">
        <v>357</v>
      </c>
      <c r="O2734" s="54" t="s">
        <v>357</v>
      </c>
      <c r="P2734" s="54" t="s">
        <v>357</v>
      </c>
      <c r="Q2734" s="54" t="s">
        <v>357</v>
      </c>
      <c r="R2734" s="54" t="s">
        <v>357</v>
      </c>
      <c r="S2734" s="54" t="s">
        <v>357</v>
      </c>
      <c r="T2734" s="54" t="s">
        <v>357</v>
      </c>
      <c r="U2734" s="54" t="s">
        <v>357</v>
      </c>
      <c r="V2734" s="54" t="s">
        <v>357</v>
      </c>
      <c r="W2734" s="54" t="s">
        <v>357</v>
      </c>
      <c r="X2734" s="54" t="s">
        <v>357</v>
      </c>
    </row>
    <row r="2735" spans="1:24" s="56" customFormat="1">
      <c r="A2735" s="54" t="s">
        <v>9001</v>
      </c>
      <c r="B2735" s="55" t="s">
        <v>9002</v>
      </c>
      <c r="C2735" s="54" t="s">
        <v>8999</v>
      </c>
      <c r="D2735" s="54" t="s">
        <v>357</v>
      </c>
      <c r="E2735" s="54" t="s">
        <v>11453</v>
      </c>
      <c r="F2735" s="54" t="s">
        <v>11455</v>
      </c>
      <c r="G2735" s="54" t="s">
        <v>357</v>
      </c>
      <c r="H2735" s="54" t="s">
        <v>357</v>
      </c>
      <c r="I2735" s="54" t="s">
        <v>357</v>
      </c>
      <c r="J2735" s="54" t="s">
        <v>357</v>
      </c>
      <c r="K2735" s="54" t="s">
        <v>357</v>
      </c>
      <c r="L2735" s="54" t="s">
        <v>357</v>
      </c>
      <c r="M2735" s="54" t="s">
        <v>357</v>
      </c>
      <c r="N2735" s="54" t="s">
        <v>357</v>
      </c>
      <c r="O2735" s="54" t="s">
        <v>357</v>
      </c>
      <c r="P2735" s="54" t="s">
        <v>357</v>
      </c>
      <c r="Q2735" s="54" t="s">
        <v>357</v>
      </c>
      <c r="R2735" s="54" t="s">
        <v>357</v>
      </c>
      <c r="S2735" s="54" t="s">
        <v>357</v>
      </c>
      <c r="T2735" s="54" t="s">
        <v>357</v>
      </c>
      <c r="U2735" s="54" t="s">
        <v>357</v>
      </c>
      <c r="V2735" s="54" t="s">
        <v>357</v>
      </c>
      <c r="W2735" s="54" t="s">
        <v>357</v>
      </c>
      <c r="X2735" s="54" t="s">
        <v>357</v>
      </c>
    </row>
    <row r="2736" spans="1:24" s="56" customFormat="1">
      <c r="A2736" s="54" t="s">
        <v>9004</v>
      </c>
      <c r="B2736" s="55" t="s">
        <v>9005</v>
      </c>
      <c r="C2736" s="54" t="s">
        <v>8999</v>
      </c>
      <c r="D2736" s="54" t="s">
        <v>357</v>
      </c>
      <c r="E2736" s="54" t="s">
        <v>11453</v>
      </c>
      <c r="F2736" s="54" t="s">
        <v>11456</v>
      </c>
      <c r="G2736" s="54" t="s">
        <v>357</v>
      </c>
      <c r="H2736" s="54" t="s">
        <v>357</v>
      </c>
      <c r="I2736" s="54" t="s">
        <v>357</v>
      </c>
      <c r="J2736" s="54" t="s">
        <v>357</v>
      </c>
      <c r="K2736" s="54" t="s">
        <v>357</v>
      </c>
      <c r="L2736" s="54" t="s">
        <v>357</v>
      </c>
      <c r="M2736" s="54" t="s">
        <v>357</v>
      </c>
      <c r="N2736" s="54" t="s">
        <v>357</v>
      </c>
      <c r="O2736" s="54" t="s">
        <v>357</v>
      </c>
      <c r="P2736" s="54" t="s">
        <v>357</v>
      </c>
      <c r="Q2736" s="54" t="s">
        <v>357</v>
      </c>
      <c r="R2736" s="54" t="s">
        <v>357</v>
      </c>
      <c r="S2736" s="54" t="s">
        <v>357</v>
      </c>
      <c r="T2736" s="54" t="s">
        <v>357</v>
      </c>
      <c r="U2736" s="54" t="s">
        <v>357</v>
      </c>
      <c r="V2736" s="54" t="s">
        <v>357</v>
      </c>
      <c r="W2736" s="54" t="s">
        <v>357</v>
      </c>
      <c r="X2736" s="54" t="s">
        <v>357</v>
      </c>
    </row>
    <row r="2737" spans="1:24" s="56" customFormat="1">
      <c r="A2737" s="54" t="s">
        <v>9007</v>
      </c>
      <c r="B2737" s="55" t="s">
        <v>9008</v>
      </c>
      <c r="C2737" s="54" t="s">
        <v>8999</v>
      </c>
      <c r="D2737" s="54" t="s">
        <v>357</v>
      </c>
      <c r="E2737" s="54" t="s">
        <v>11453</v>
      </c>
      <c r="F2737" s="54" t="s">
        <v>11457</v>
      </c>
      <c r="G2737" s="54" t="s">
        <v>357</v>
      </c>
      <c r="H2737" s="54" t="s">
        <v>357</v>
      </c>
      <c r="I2737" s="54" t="s">
        <v>357</v>
      </c>
      <c r="J2737" s="54" t="s">
        <v>357</v>
      </c>
      <c r="K2737" s="54" t="s">
        <v>357</v>
      </c>
      <c r="L2737" s="54" t="s">
        <v>357</v>
      </c>
      <c r="M2737" s="54" t="s">
        <v>357</v>
      </c>
      <c r="N2737" s="54" t="s">
        <v>357</v>
      </c>
      <c r="O2737" s="54" t="s">
        <v>357</v>
      </c>
      <c r="P2737" s="54" t="s">
        <v>357</v>
      </c>
      <c r="Q2737" s="54" t="s">
        <v>357</v>
      </c>
      <c r="R2737" s="54" t="s">
        <v>357</v>
      </c>
      <c r="S2737" s="54" t="s">
        <v>357</v>
      </c>
      <c r="T2737" s="54" t="s">
        <v>357</v>
      </c>
      <c r="U2737" s="54" t="s">
        <v>357</v>
      </c>
      <c r="V2737" s="54" t="s">
        <v>357</v>
      </c>
      <c r="W2737" s="54" t="s">
        <v>357</v>
      </c>
      <c r="X2737" s="54" t="s">
        <v>357</v>
      </c>
    </row>
    <row r="2738" spans="1:24" s="56" customFormat="1">
      <c r="A2738" s="54" t="s">
        <v>9010</v>
      </c>
      <c r="B2738" s="55" t="s">
        <v>9011</v>
      </c>
      <c r="C2738" s="54" t="s">
        <v>8999</v>
      </c>
      <c r="D2738" s="54" t="s">
        <v>357</v>
      </c>
      <c r="E2738" s="54" t="s">
        <v>11453</v>
      </c>
      <c r="F2738" s="54" t="s">
        <v>11458</v>
      </c>
      <c r="G2738" s="54" t="s">
        <v>357</v>
      </c>
      <c r="H2738" s="54" t="s">
        <v>357</v>
      </c>
      <c r="I2738" s="54" t="s">
        <v>357</v>
      </c>
      <c r="J2738" s="54" t="s">
        <v>357</v>
      </c>
      <c r="K2738" s="54" t="s">
        <v>357</v>
      </c>
      <c r="L2738" s="54" t="s">
        <v>357</v>
      </c>
      <c r="M2738" s="54" t="s">
        <v>357</v>
      </c>
      <c r="N2738" s="54" t="s">
        <v>357</v>
      </c>
      <c r="O2738" s="54" t="s">
        <v>357</v>
      </c>
      <c r="P2738" s="54" t="s">
        <v>357</v>
      </c>
      <c r="Q2738" s="54" t="s">
        <v>357</v>
      </c>
      <c r="R2738" s="54" t="s">
        <v>357</v>
      </c>
      <c r="S2738" s="54" t="s">
        <v>357</v>
      </c>
      <c r="T2738" s="54" t="s">
        <v>357</v>
      </c>
      <c r="U2738" s="54" t="s">
        <v>357</v>
      </c>
      <c r="V2738" s="54" t="s">
        <v>357</v>
      </c>
      <c r="W2738" s="54" t="s">
        <v>357</v>
      </c>
      <c r="X2738" s="54" t="s">
        <v>357</v>
      </c>
    </row>
    <row r="2739" spans="1:24" s="56" customFormat="1">
      <c r="A2739" s="54" t="s">
        <v>9013</v>
      </c>
      <c r="B2739" s="55" t="s">
        <v>9014</v>
      </c>
      <c r="C2739" s="54" t="s">
        <v>8999</v>
      </c>
      <c r="D2739" s="54" t="s">
        <v>357</v>
      </c>
      <c r="E2739" s="54" t="s">
        <v>11453</v>
      </c>
      <c r="F2739" s="54" t="s">
        <v>11459</v>
      </c>
      <c r="G2739" s="54" t="s">
        <v>357</v>
      </c>
      <c r="H2739" s="54" t="s">
        <v>357</v>
      </c>
      <c r="I2739" s="54" t="s">
        <v>357</v>
      </c>
      <c r="J2739" s="54" t="s">
        <v>357</v>
      </c>
      <c r="K2739" s="54" t="s">
        <v>357</v>
      </c>
      <c r="L2739" s="54" t="s">
        <v>357</v>
      </c>
      <c r="M2739" s="54" t="s">
        <v>357</v>
      </c>
      <c r="N2739" s="54" t="s">
        <v>357</v>
      </c>
      <c r="O2739" s="54" t="s">
        <v>357</v>
      </c>
      <c r="P2739" s="54" t="s">
        <v>357</v>
      </c>
      <c r="Q2739" s="54" t="s">
        <v>357</v>
      </c>
      <c r="R2739" s="54" t="s">
        <v>357</v>
      </c>
      <c r="S2739" s="54" t="s">
        <v>357</v>
      </c>
      <c r="T2739" s="54" t="s">
        <v>357</v>
      </c>
      <c r="U2739" s="54" t="s">
        <v>357</v>
      </c>
      <c r="V2739" s="54" t="s">
        <v>357</v>
      </c>
      <c r="W2739" s="54" t="s">
        <v>357</v>
      </c>
      <c r="X2739" s="54" t="s">
        <v>357</v>
      </c>
    </row>
    <row r="2740" spans="1:24" s="56" customFormat="1">
      <c r="A2740" s="54" t="s">
        <v>9016</v>
      </c>
      <c r="B2740" s="55" t="s">
        <v>9017</v>
      </c>
      <c r="C2740" s="54" t="s">
        <v>8999</v>
      </c>
      <c r="D2740" s="54" t="s">
        <v>357</v>
      </c>
      <c r="E2740" s="54" t="s">
        <v>11453</v>
      </c>
      <c r="F2740" s="54" t="s">
        <v>11460</v>
      </c>
      <c r="G2740" s="54" t="s">
        <v>357</v>
      </c>
      <c r="H2740" s="54" t="s">
        <v>357</v>
      </c>
      <c r="I2740" s="54" t="s">
        <v>357</v>
      </c>
      <c r="J2740" s="54" t="s">
        <v>357</v>
      </c>
      <c r="K2740" s="54" t="s">
        <v>357</v>
      </c>
      <c r="L2740" s="54" t="s">
        <v>357</v>
      </c>
      <c r="M2740" s="54" t="s">
        <v>357</v>
      </c>
      <c r="N2740" s="54" t="s">
        <v>357</v>
      </c>
      <c r="O2740" s="54" t="s">
        <v>357</v>
      </c>
      <c r="P2740" s="54" t="s">
        <v>357</v>
      </c>
      <c r="Q2740" s="54" t="s">
        <v>357</v>
      </c>
      <c r="R2740" s="54" t="s">
        <v>357</v>
      </c>
      <c r="S2740" s="54" t="s">
        <v>357</v>
      </c>
      <c r="T2740" s="54" t="s">
        <v>357</v>
      </c>
      <c r="U2740" s="54" t="s">
        <v>357</v>
      </c>
      <c r="V2740" s="54" t="s">
        <v>357</v>
      </c>
      <c r="W2740" s="54" t="s">
        <v>357</v>
      </c>
      <c r="X2740" s="54" t="s">
        <v>357</v>
      </c>
    </row>
    <row r="2741" spans="1:24" s="56" customFormat="1">
      <c r="A2741" s="54" t="s">
        <v>9019</v>
      </c>
      <c r="B2741" s="55" t="s">
        <v>9020</v>
      </c>
      <c r="C2741" s="54" t="s">
        <v>9023</v>
      </c>
      <c r="D2741" s="54" t="s">
        <v>357</v>
      </c>
      <c r="E2741" s="54" t="s">
        <v>11461</v>
      </c>
      <c r="F2741" s="54" t="s">
        <v>11462</v>
      </c>
      <c r="G2741" s="54" t="s">
        <v>357</v>
      </c>
      <c r="H2741" s="54" t="s">
        <v>357</v>
      </c>
      <c r="I2741" s="54" t="s">
        <v>357</v>
      </c>
      <c r="J2741" s="54" t="s">
        <v>357</v>
      </c>
      <c r="K2741" s="54" t="s">
        <v>357</v>
      </c>
      <c r="L2741" s="54" t="s">
        <v>357</v>
      </c>
      <c r="M2741" s="54" t="s">
        <v>357</v>
      </c>
      <c r="N2741" s="54" t="s">
        <v>357</v>
      </c>
      <c r="O2741" s="54" t="s">
        <v>357</v>
      </c>
      <c r="P2741" s="54" t="s">
        <v>357</v>
      </c>
      <c r="Q2741" s="54" t="s">
        <v>357</v>
      </c>
      <c r="R2741" s="54" t="s">
        <v>357</v>
      </c>
      <c r="S2741" s="54" t="s">
        <v>357</v>
      </c>
      <c r="T2741" s="54" t="s">
        <v>357</v>
      </c>
      <c r="U2741" s="54" t="s">
        <v>357</v>
      </c>
      <c r="V2741" s="54" t="s">
        <v>357</v>
      </c>
      <c r="W2741" s="54" t="s">
        <v>357</v>
      </c>
      <c r="X2741" s="54" t="s">
        <v>357</v>
      </c>
    </row>
    <row r="2742" spans="1:24" s="56" customFormat="1">
      <c r="A2742" s="54" t="s">
        <v>9025</v>
      </c>
      <c r="B2742" s="55" t="s">
        <v>9026</v>
      </c>
      <c r="C2742" s="54" t="s">
        <v>9023</v>
      </c>
      <c r="D2742" s="54" t="s">
        <v>357</v>
      </c>
      <c r="E2742" s="54" t="s">
        <v>11461</v>
      </c>
      <c r="F2742" s="54" t="s">
        <v>11463</v>
      </c>
      <c r="G2742" s="54" t="s">
        <v>357</v>
      </c>
      <c r="H2742" s="54" t="s">
        <v>357</v>
      </c>
      <c r="I2742" s="54" t="s">
        <v>357</v>
      </c>
      <c r="J2742" s="54" t="s">
        <v>357</v>
      </c>
      <c r="K2742" s="54" t="s">
        <v>357</v>
      </c>
      <c r="L2742" s="54" t="s">
        <v>357</v>
      </c>
      <c r="M2742" s="54" t="s">
        <v>357</v>
      </c>
      <c r="N2742" s="54" t="s">
        <v>357</v>
      </c>
      <c r="O2742" s="54" t="s">
        <v>357</v>
      </c>
      <c r="P2742" s="54" t="s">
        <v>357</v>
      </c>
      <c r="Q2742" s="54" t="s">
        <v>357</v>
      </c>
      <c r="R2742" s="54" t="s">
        <v>357</v>
      </c>
      <c r="S2742" s="54" t="s">
        <v>357</v>
      </c>
      <c r="T2742" s="54" t="s">
        <v>357</v>
      </c>
      <c r="U2742" s="54" t="s">
        <v>357</v>
      </c>
      <c r="V2742" s="54" t="s">
        <v>357</v>
      </c>
      <c r="W2742" s="54" t="s">
        <v>357</v>
      </c>
      <c r="X2742" s="54" t="s">
        <v>357</v>
      </c>
    </row>
    <row r="2743" spans="1:24" s="56" customFormat="1">
      <c r="A2743" s="54" t="s">
        <v>9028</v>
      </c>
      <c r="B2743" s="55" t="s">
        <v>9029</v>
      </c>
      <c r="C2743" s="54" t="s">
        <v>9023</v>
      </c>
      <c r="D2743" s="54" t="s">
        <v>357</v>
      </c>
      <c r="E2743" s="54" t="s">
        <v>11461</v>
      </c>
      <c r="F2743" s="54" t="s">
        <v>11464</v>
      </c>
      <c r="G2743" s="54" t="s">
        <v>357</v>
      </c>
      <c r="H2743" s="54" t="s">
        <v>357</v>
      </c>
      <c r="I2743" s="54" t="s">
        <v>357</v>
      </c>
      <c r="J2743" s="54" t="s">
        <v>357</v>
      </c>
      <c r="K2743" s="54" t="s">
        <v>357</v>
      </c>
      <c r="L2743" s="54" t="s">
        <v>357</v>
      </c>
      <c r="M2743" s="54" t="s">
        <v>357</v>
      </c>
      <c r="N2743" s="54" t="s">
        <v>357</v>
      </c>
      <c r="O2743" s="54" t="s">
        <v>357</v>
      </c>
      <c r="P2743" s="54" t="s">
        <v>357</v>
      </c>
      <c r="Q2743" s="54" t="s">
        <v>357</v>
      </c>
      <c r="R2743" s="54" t="s">
        <v>357</v>
      </c>
      <c r="S2743" s="54" t="s">
        <v>357</v>
      </c>
      <c r="T2743" s="54" t="s">
        <v>357</v>
      </c>
      <c r="U2743" s="54" t="s">
        <v>357</v>
      </c>
      <c r="V2743" s="54" t="s">
        <v>357</v>
      </c>
      <c r="W2743" s="54" t="s">
        <v>357</v>
      </c>
      <c r="X2743" s="54" t="s">
        <v>357</v>
      </c>
    </row>
    <row r="2744" spans="1:24" s="56" customFormat="1">
      <c r="A2744" s="54" t="s">
        <v>9031</v>
      </c>
      <c r="B2744" s="55" t="s">
        <v>9032</v>
      </c>
      <c r="C2744" s="54" t="s">
        <v>9023</v>
      </c>
      <c r="D2744" s="54" t="s">
        <v>357</v>
      </c>
      <c r="E2744" s="54" t="s">
        <v>11461</v>
      </c>
      <c r="F2744" s="54" t="s">
        <v>11465</v>
      </c>
      <c r="G2744" s="54" t="s">
        <v>357</v>
      </c>
      <c r="H2744" s="54" t="s">
        <v>357</v>
      </c>
      <c r="I2744" s="54" t="s">
        <v>357</v>
      </c>
      <c r="J2744" s="54" t="s">
        <v>357</v>
      </c>
      <c r="K2744" s="54" t="s">
        <v>357</v>
      </c>
      <c r="L2744" s="54" t="s">
        <v>357</v>
      </c>
      <c r="M2744" s="54" t="s">
        <v>357</v>
      </c>
      <c r="N2744" s="54" t="s">
        <v>357</v>
      </c>
      <c r="O2744" s="54" t="s">
        <v>357</v>
      </c>
      <c r="P2744" s="54" t="s">
        <v>357</v>
      </c>
      <c r="Q2744" s="54" t="s">
        <v>357</v>
      </c>
      <c r="R2744" s="54" t="s">
        <v>357</v>
      </c>
      <c r="S2744" s="54" t="s">
        <v>357</v>
      </c>
      <c r="T2744" s="54" t="s">
        <v>357</v>
      </c>
      <c r="U2744" s="54" t="s">
        <v>357</v>
      </c>
      <c r="V2744" s="54" t="s">
        <v>357</v>
      </c>
      <c r="W2744" s="54" t="s">
        <v>357</v>
      </c>
      <c r="X2744" s="54" t="s">
        <v>357</v>
      </c>
    </row>
    <row r="2745" spans="1:24" s="56" customFormat="1">
      <c r="A2745" s="54" t="s">
        <v>9034</v>
      </c>
      <c r="B2745" s="55" t="s">
        <v>9035</v>
      </c>
      <c r="C2745" s="54" t="s">
        <v>9023</v>
      </c>
      <c r="D2745" s="54" t="s">
        <v>357</v>
      </c>
      <c r="E2745" s="54" t="s">
        <v>11461</v>
      </c>
      <c r="F2745" s="54" t="s">
        <v>11466</v>
      </c>
      <c r="G2745" s="54" t="s">
        <v>357</v>
      </c>
      <c r="H2745" s="54" t="s">
        <v>357</v>
      </c>
      <c r="I2745" s="54" t="s">
        <v>357</v>
      </c>
      <c r="J2745" s="54" t="s">
        <v>357</v>
      </c>
      <c r="K2745" s="54" t="s">
        <v>357</v>
      </c>
      <c r="L2745" s="54" t="s">
        <v>357</v>
      </c>
      <c r="M2745" s="54" t="s">
        <v>357</v>
      </c>
      <c r="N2745" s="54" t="s">
        <v>357</v>
      </c>
      <c r="O2745" s="54" t="s">
        <v>357</v>
      </c>
      <c r="P2745" s="54" t="s">
        <v>357</v>
      </c>
      <c r="Q2745" s="54" t="s">
        <v>357</v>
      </c>
      <c r="R2745" s="54" t="s">
        <v>357</v>
      </c>
      <c r="S2745" s="54" t="s">
        <v>357</v>
      </c>
      <c r="T2745" s="54" t="s">
        <v>357</v>
      </c>
      <c r="U2745" s="54" t="s">
        <v>357</v>
      </c>
      <c r="V2745" s="54" t="s">
        <v>357</v>
      </c>
      <c r="W2745" s="54" t="s">
        <v>357</v>
      </c>
      <c r="X2745" s="54" t="s">
        <v>357</v>
      </c>
    </row>
    <row r="2746" spans="1:24" s="56" customFormat="1">
      <c r="A2746" s="54" t="s">
        <v>9037</v>
      </c>
      <c r="B2746" s="55" t="s">
        <v>9038</v>
      </c>
      <c r="C2746" s="54" t="s">
        <v>9023</v>
      </c>
      <c r="D2746" s="54" t="s">
        <v>357</v>
      </c>
      <c r="E2746" s="54" t="s">
        <v>11461</v>
      </c>
      <c r="F2746" s="54" t="s">
        <v>11467</v>
      </c>
      <c r="G2746" s="54" t="s">
        <v>357</v>
      </c>
      <c r="H2746" s="54" t="s">
        <v>357</v>
      </c>
      <c r="I2746" s="54" t="s">
        <v>357</v>
      </c>
      <c r="J2746" s="54" t="s">
        <v>357</v>
      </c>
      <c r="K2746" s="54" t="s">
        <v>357</v>
      </c>
      <c r="L2746" s="54" t="s">
        <v>357</v>
      </c>
      <c r="M2746" s="54" t="s">
        <v>357</v>
      </c>
      <c r="N2746" s="54" t="s">
        <v>357</v>
      </c>
      <c r="O2746" s="54" t="s">
        <v>357</v>
      </c>
      <c r="P2746" s="54" t="s">
        <v>357</v>
      </c>
      <c r="Q2746" s="54" t="s">
        <v>357</v>
      </c>
      <c r="R2746" s="54" t="s">
        <v>357</v>
      </c>
      <c r="S2746" s="54" t="s">
        <v>357</v>
      </c>
      <c r="T2746" s="54" t="s">
        <v>357</v>
      </c>
      <c r="U2746" s="54" t="s">
        <v>357</v>
      </c>
      <c r="V2746" s="54" t="s">
        <v>357</v>
      </c>
      <c r="W2746" s="54" t="s">
        <v>357</v>
      </c>
      <c r="X2746" s="54" t="s">
        <v>357</v>
      </c>
    </row>
    <row r="2747" spans="1:24" s="56" customFormat="1">
      <c r="A2747" s="54" t="s">
        <v>9040</v>
      </c>
      <c r="B2747" s="55" t="s">
        <v>9041</v>
      </c>
      <c r="C2747" s="54" t="s">
        <v>9044</v>
      </c>
      <c r="D2747" s="54" t="s">
        <v>357</v>
      </c>
      <c r="E2747" s="54" t="s">
        <v>11468</v>
      </c>
      <c r="F2747" s="54" t="s">
        <v>11469</v>
      </c>
      <c r="G2747" s="54" t="s">
        <v>357</v>
      </c>
      <c r="H2747" s="54" t="s">
        <v>357</v>
      </c>
      <c r="I2747" s="54" t="s">
        <v>357</v>
      </c>
      <c r="J2747" s="54" t="s">
        <v>357</v>
      </c>
      <c r="K2747" s="54" t="s">
        <v>357</v>
      </c>
      <c r="L2747" s="54" t="s">
        <v>357</v>
      </c>
      <c r="M2747" s="54" t="s">
        <v>357</v>
      </c>
      <c r="N2747" s="54" t="s">
        <v>357</v>
      </c>
      <c r="O2747" s="54" t="s">
        <v>357</v>
      </c>
      <c r="P2747" s="54" t="s">
        <v>357</v>
      </c>
      <c r="Q2747" s="54" t="s">
        <v>357</v>
      </c>
      <c r="R2747" s="54" t="s">
        <v>357</v>
      </c>
      <c r="S2747" s="54" t="s">
        <v>357</v>
      </c>
      <c r="T2747" s="54" t="s">
        <v>357</v>
      </c>
      <c r="U2747" s="54" t="s">
        <v>357</v>
      </c>
      <c r="V2747" s="54" t="s">
        <v>357</v>
      </c>
      <c r="W2747" s="54" t="s">
        <v>357</v>
      </c>
      <c r="X2747" s="54" t="s">
        <v>357</v>
      </c>
    </row>
    <row r="2748" spans="1:24" s="56" customFormat="1">
      <c r="A2748" s="54" t="s">
        <v>9045</v>
      </c>
      <c r="B2748" s="55" t="s">
        <v>9046</v>
      </c>
      <c r="C2748" s="54" t="s">
        <v>9044</v>
      </c>
      <c r="D2748" s="54" t="s">
        <v>357</v>
      </c>
      <c r="E2748" s="54" t="s">
        <v>11468</v>
      </c>
      <c r="F2748" s="54" t="s">
        <v>11470</v>
      </c>
      <c r="G2748" s="54" t="s">
        <v>357</v>
      </c>
      <c r="H2748" s="54" t="s">
        <v>357</v>
      </c>
      <c r="I2748" s="54" t="s">
        <v>357</v>
      </c>
      <c r="J2748" s="54" t="s">
        <v>357</v>
      </c>
      <c r="K2748" s="54" t="s">
        <v>357</v>
      </c>
      <c r="L2748" s="54" t="s">
        <v>357</v>
      </c>
      <c r="M2748" s="54" t="s">
        <v>357</v>
      </c>
      <c r="N2748" s="54" t="s">
        <v>357</v>
      </c>
      <c r="O2748" s="54" t="s">
        <v>357</v>
      </c>
      <c r="P2748" s="54" t="s">
        <v>357</v>
      </c>
      <c r="Q2748" s="54" t="s">
        <v>357</v>
      </c>
      <c r="R2748" s="54" t="s">
        <v>357</v>
      </c>
      <c r="S2748" s="54" t="s">
        <v>357</v>
      </c>
      <c r="T2748" s="54" t="s">
        <v>357</v>
      </c>
      <c r="U2748" s="54" t="s">
        <v>357</v>
      </c>
      <c r="V2748" s="54" t="s">
        <v>357</v>
      </c>
      <c r="W2748" s="54" t="s">
        <v>357</v>
      </c>
      <c r="X2748" s="54" t="s">
        <v>357</v>
      </c>
    </row>
    <row r="2749" spans="1:24" s="56" customFormat="1">
      <c r="A2749" s="54" t="s">
        <v>9048</v>
      </c>
      <c r="B2749" s="55" t="s">
        <v>9049</v>
      </c>
      <c r="C2749" s="54" t="s">
        <v>9044</v>
      </c>
      <c r="D2749" s="54" t="s">
        <v>357</v>
      </c>
      <c r="E2749" s="54" t="s">
        <v>11468</v>
      </c>
      <c r="F2749" s="54" t="s">
        <v>11471</v>
      </c>
      <c r="G2749" s="54" t="s">
        <v>357</v>
      </c>
      <c r="H2749" s="54" t="s">
        <v>357</v>
      </c>
      <c r="I2749" s="54" t="s">
        <v>357</v>
      </c>
      <c r="J2749" s="54" t="s">
        <v>357</v>
      </c>
      <c r="K2749" s="54" t="s">
        <v>357</v>
      </c>
      <c r="L2749" s="54" t="s">
        <v>357</v>
      </c>
      <c r="M2749" s="54" t="s">
        <v>357</v>
      </c>
      <c r="N2749" s="54" t="s">
        <v>357</v>
      </c>
      <c r="O2749" s="54" t="s">
        <v>357</v>
      </c>
      <c r="P2749" s="54" t="s">
        <v>357</v>
      </c>
      <c r="Q2749" s="54" t="s">
        <v>357</v>
      </c>
      <c r="R2749" s="54" t="s">
        <v>357</v>
      </c>
      <c r="S2749" s="54" t="s">
        <v>357</v>
      </c>
      <c r="T2749" s="54" t="s">
        <v>357</v>
      </c>
      <c r="U2749" s="54" t="s">
        <v>357</v>
      </c>
      <c r="V2749" s="54" t="s">
        <v>357</v>
      </c>
      <c r="W2749" s="54" t="s">
        <v>357</v>
      </c>
      <c r="X2749" s="54" t="s">
        <v>357</v>
      </c>
    </row>
    <row r="2750" spans="1:24" s="56" customFormat="1">
      <c r="A2750" s="54" t="s">
        <v>9051</v>
      </c>
      <c r="B2750" s="55" t="s">
        <v>9052</v>
      </c>
      <c r="C2750" s="54" t="s">
        <v>9044</v>
      </c>
      <c r="D2750" s="54" t="s">
        <v>357</v>
      </c>
      <c r="E2750" s="54" t="s">
        <v>11468</v>
      </c>
      <c r="F2750" s="54" t="s">
        <v>11472</v>
      </c>
      <c r="G2750" s="54" t="s">
        <v>357</v>
      </c>
      <c r="H2750" s="54" t="s">
        <v>357</v>
      </c>
      <c r="I2750" s="54" t="s">
        <v>357</v>
      </c>
      <c r="J2750" s="54" t="s">
        <v>357</v>
      </c>
      <c r="K2750" s="54" t="s">
        <v>357</v>
      </c>
      <c r="L2750" s="54" t="s">
        <v>357</v>
      </c>
      <c r="M2750" s="54" t="s">
        <v>357</v>
      </c>
      <c r="N2750" s="54" t="s">
        <v>357</v>
      </c>
      <c r="O2750" s="54" t="s">
        <v>357</v>
      </c>
      <c r="P2750" s="54" t="s">
        <v>357</v>
      </c>
      <c r="Q2750" s="54" t="s">
        <v>357</v>
      </c>
      <c r="R2750" s="54" t="s">
        <v>357</v>
      </c>
      <c r="S2750" s="54" t="s">
        <v>357</v>
      </c>
      <c r="T2750" s="54" t="s">
        <v>357</v>
      </c>
      <c r="U2750" s="54" t="s">
        <v>357</v>
      </c>
      <c r="V2750" s="54" t="s">
        <v>357</v>
      </c>
      <c r="W2750" s="54" t="s">
        <v>357</v>
      </c>
      <c r="X2750" s="54" t="s">
        <v>357</v>
      </c>
    </row>
    <row r="2751" spans="1:24" s="56" customFormat="1">
      <c r="A2751" s="54" t="s">
        <v>9054</v>
      </c>
      <c r="B2751" s="55" t="s">
        <v>9055</v>
      </c>
      <c r="C2751" s="54" t="s">
        <v>9044</v>
      </c>
      <c r="D2751" s="54" t="s">
        <v>357</v>
      </c>
      <c r="E2751" s="54" t="s">
        <v>11468</v>
      </c>
      <c r="F2751" s="54" t="s">
        <v>11473</v>
      </c>
      <c r="G2751" s="54" t="s">
        <v>357</v>
      </c>
      <c r="H2751" s="54" t="s">
        <v>357</v>
      </c>
      <c r="I2751" s="54" t="s">
        <v>357</v>
      </c>
      <c r="J2751" s="54" t="s">
        <v>357</v>
      </c>
      <c r="K2751" s="54" t="s">
        <v>357</v>
      </c>
      <c r="L2751" s="54" t="s">
        <v>357</v>
      </c>
      <c r="M2751" s="54" t="s">
        <v>357</v>
      </c>
      <c r="N2751" s="54" t="s">
        <v>357</v>
      </c>
      <c r="O2751" s="54" t="s">
        <v>357</v>
      </c>
      <c r="P2751" s="54" t="s">
        <v>357</v>
      </c>
      <c r="Q2751" s="54" t="s">
        <v>357</v>
      </c>
      <c r="R2751" s="54" t="s">
        <v>357</v>
      </c>
      <c r="S2751" s="54" t="s">
        <v>357</v>
      </c>
      <c r="T2751" s="54" t="s">
        <v>357</v>
      </c>
      <c r="U2751" s="54" t="s">
        <v>357</v>
      </c>
      <c r="V2751" s="54" t="s">
        <v>357</v>
      </c>
      <c r="W2751" s="54" t="s">
        <v>357</v>
      </c>
      <c r="X2751" s="54" t="s">
        <v>357</v>
      </c>
    </row>
    <row r="2752" spans="1:24" s="56" customFormat="1">
      <c r="A2752" s="54" t="s">
        <v>9057</v>
      </c>
      <c r="B2752" s="55" t="s">
        <v>9058</v>
      </c>
      <c r="C2752" s="54" t="s">
        <v>9044</v>
      </c>
      <c r="D2752" s="54" t="s">
        <v>357</v>
      </c>
      <c r="E2752" s="54" t="s">
        <v>11468</v>
      </c>
      <c r="F2752" s="54" t="s">
        <v>11474</v>
      </c>
      <c r="G2752" s="54" t="s">
        <v>357</v>
      </c>
      <c r="H2752" s="54" t="s">
        <v>357</v>
      </c>
      <c r="I2752" s="54" t="s">
        <v>357</v>
      </c>
      <c r="J2752" s="54" t="s">
        <v>357</v>
      </c>
      <c r="K2752" s="54" t="s">
        <v>357</v>
      </c>
      <c r="L2752" s="54" t="s">
        <v>357</v>
      </c>
      <c r="M2752" s="54" t="s">
        <v>357</v>
      </c>
      <c r="N2752" s="54" t="s">
        <v>357</v>
      </c>
      <c r="O2752" s="54" t="s">
        <v>357</v>
      </c>
      <c r="P2752" s="54" t="s">
        <v>357</v>
      </c>
      <c r="Q2752" s="54" t="s">
        <v>357</v>
      </c>
      <c r="R2752" s="54" t="s">
        <v>357</v>
      </c>
      <c r="S2752" s="54" t="s">
        <v>357</v>
      </c>
      <c r="T2752" s="54" t="s">
        <v>357</v>
      </c>
      <c r="U2752" s="54" t="s">
        <v>357</v>
      </c>
      <c r="V2752" s="54" t="s">
        <v>357</v>
      </c>
      <c r="W2752" s="54" t="s">
        <v>357</v>
      </c>
      <c r="X2752" s="54" t="s">
        <v>357</v>
      </c>
    </row>
    <row r="2753" spans="1:24">
      <c r="A2753" s="1" t="s">
        <v>9060</v>
      </c>
      <c r="B2753" s="1" t="s">
        <v>9061</v>
      </c>
      <c r="C2753" s="49" t="s">
        <v>6827</v>
      </c>
      <c r="D2753" s="54" t="s">
        <v>357</v>
      </c>
      <c r="E2753" s="54" t="s">
        <v>357</v>
      </c>
      <c r="F2753" s="54" t="s">
        <v>357</v>
      </c>
      <c r="G2753" s="54" t="s">
        <v>357</v>
      </c>
      <c r="H2753" s="54" t="s">
        <v>357</v>
      </c>
      <c r="I2753" s="54" t="s">
        <v>357</v>
      </c>
      <c r="J2753" s="54" t="s">
        <v>357</v>
      </c>
      <c r="K2753" s="54" t="s">
        <v>357</v>
      </c>
      <c r="L2753" s="54" t="s">
        <v>357</v>
      </c>
      <c r="M2753" s="54" t="s">
        <v>357</v>
      </c>
      <c r="N2753" s="54" t="s">
        <v>357</v>
      </c>
      <c r="O2753" s="54" t="s">
        <v>357</v>
      </c>
      <c r="P2753" s="54" t="s">
        <v>357</v>
      </c>
      <c r="Q2753" s="54" t="s">
        <v>357</v>
      </c>
      <c r="R2753" s="54" t="s">
        <v>357</v>
      </c>
      <c r="S2753" s="54" t="s">
        <v>357</v>
      </c>
      <c r="T2753" s="54" t="s">
        <v>357</v>
      </c>
      <c r="U2753" s="54" t="s">
        <v>357</v>
      </c>
      <c r="V2753" s="54" t="s">
        <v>357</v>
      </c>
      <c r="W2753" s="54" t="s">
        <v>357</v>
      </c>
      <c r="X2753" s="54" t="s">
        <v>357</v>
      </c>
    </row>
    <row r="2754" spans="1:24">
      <c r="A2754" s="1" t="s">
        <v>9065</v>
      </c>
      <c r="B2754" s="1" t="s">
        <v>9066</v>
      </c>
      <c r="C2754" s="49" t="s">
        <v>6827</v>
      </c>
      <c r="D2754" s="54" t="s">
        <v>357</v>
      </c>
      <c r="E2754" s="54" t="s">
        <v>357</v>
      </c>
      <c r="F2754" s="54" t="s">
        <v>357</v>
      </c>
      <c r="G2754" s="54" t="s">
        <v>357</v>
      </c>
      <c r="H2754" s="54" t="s">
        <v>357</v>
      </c>
      <c r="I2754" s="54" t="s">
        <v>357</v>
      </c>
      <c r="J2754" s="54" t="s">
        <v>357</v>
      </c>
      <c r="K2754" s="54" t="s">
        <v>357</v>
      </c>
      <c r="L2754" s="54" t="s">
        <v>357</v>
      </c>
      <c r="M2754" s="54" t="s">
        <v>357</v>
      </c>
      <c r="N2754" s="54" t="s">
        <v>357</v>
      </c>
      <c r="O2754" s="54" t="s">
        <v>357</v>
      </c>
      <c r="P2754" s="54" t="s">
        <v>357</v>
      </c>
      <c r="Q2754" s="54" t="s">
        <v>357</v>
      </c>
      <c r="R2754" s="54" t="s">
        <v>357</v>
      </c>
      <c r="S2754" s="54" t="s">
        <v>357</v>
      </c>
      <c r="T2754" s="54" t="s">
        <v>357</v>
      </c>
      <c r="U2754" s="54" t="s">
        <v>357</v>
      </c>
      <c r="V2754" s="54" t="s">
        <v>357</v>
      </c>
      <c r="W2754" s="54" t="s">
        <v>357</v>
      </c>
      <c r="X2754" s="54" t="s">
        <v>357</v>
      </c>
    </row>
    <row r="2755" spans="1:24">
      <c r="A2755" s="1" t="s">
        <v>9068</v>
      </c>
      <c r="B2755" s="1" t="s">
        <v>9069</v>
      </c>
      <c r="C2755" s="49" t="s">
        <v>6827</v>
      </c>
      <c r="D2755" s="54" t="s">
        <v>357</v>
      </c>
      <c r="E2755" s="54" t="s">
        <v>357</v>
      </c>
      <c r="F2755" s="54" t="s">
        <v>357</v>
      </c>
      <c r="G2755" s="54" t="s">
        <v>357</v>
      </c>
      <c r="H2755" s="54" t="s">
        <v>357</v>
      </c>
      <c r="I2755" s="54" t="s">
        <v>357</v>
      </c>
      <c r="J2755" s="54" t="s">
        <v>357</v>
      </c>
      <c r="K2755" s="54" t="s">
        <v>357</v>
      </c>
      <c r="L2755" s="54" t="s">
        <v>357</v>
      </c>
      <c r="M2755" s="54" t="s">
        <v>357</v>
      </c>
      <c r="N2755" s="54" t="s">
        <v>357</v>
      </c>
      <c r="O2755" s="54" t="s">
        <v>357</v>
      </c>
      <c r="P2755" s="54" t="s">
        <v>357</v>
      </c>
      <c r="Q2755" s="54" t="s">
        <v>357</v>
      </c>
      <c r="R2755" s="54" t="s">
        <v>357</v>
      </c>
      <c r="S2755" s="54" t="s">
        <v>357</v>
      </c>
      <c r="T2755" s="54" t="s">
        <v>357</v>
      </c>
      <c r="U2755" s="54" t="s">
        <v>357</v>
      </c>
      <c r="V2755" s="54" t="s">
        <v>357</v>
      </c>
      <c r="W2755" s="54" t="s">
        <v>357</v>
      </c>
      <c r="X2755" s="54" t="s">
        <v>357</v>
      </c>
    </row>
    <row r="2756" spans="1:24">
      <c r="A2756" s="1" t="s">
        <v>9071</v>
      </c>
      <c r="B2756" s="1" t="s">
        <v>9072</v>
      </c>
      <c r="C2756" s="49" t="s">
        <v>6827</v>
      </c>
      <c r="D2756" s="54" t="s">
        <v>357</v>
      </c>
      <c r="E2756" s="54" t="s">
        <v>357</v>
      </c>
      <c r="F2756" s="54" t="s">
        <v>357</v>
      </c>
      <c r="G2756" s="54" t="s">
        <v>357</v>
      </c>
      <c r="H2756" s="54" t="s">
        <v>357</v>
      </c>
      <c r="I2756" s="54" t="s">
        <v>357</v>
      </c>
      <c r="J2756" s="54" t="s">
        <v>357</v>
      </c>
      <c r="K2756" s="54" t="s">
        <v>357</v>
      </c>
      <c r="L2756" s="54" t="s">
        <v>357</v>
      </c>
      <c r="M2756" s="54" t="s">
        <v>357</v>
      </c>
      <c r="N2756" s="54" t="s">
        <v>357</v>
      </c>
      <c r="O2756" s="54" t="s">
        <v>357</v>
      </c>
      <c r="P2756" s="54" t="s">
        <v>357</v>
      </c>
      <c r="Q2756" s="54" t="s">
        <v>357</v>
      </c>
      <c r="R2756" s="54" t="s">
        <v>357</v>
      </c>
      <c r="S2756" s="54" t="s">
        <v>357</v>
      </c>
      <c r="T2756" s="54" t="s">
        <v>357</v>
      </c>
      <c r="U2756" s="54" t="s">
        <v>357</v>
      </c>
      <c r="V2756" s="54" t="s">
        <v>357</v>
      </c>
      <c r="W2756" s="54" t="s">
        <v>357</v>
      </c>
      <c r="X2756" s="54" t="s">
        <v>357</v>
      </c>
    </row>
    <row r="2757" spans="1:24">
      <c r="A2757" s="1" t="s">
        <v>9074</v>
      </c>
      <c r="B2757" s="1" t="s">
        <v>9075</v>
      </c>
      <c r="C2757" s="49" t="s">
        <v>6827</v>
      </c>
      <c r="D2757" s="54" t="s">
        <v>357</v>
      </c>
      <c r="E2757" s="54" t="s">
        <v>357</v>
      </c>
      <c r="F2757" s="54" t="s">
        <v>357</v>
      </c>
      <c r="G2757" s="54" t="s">
        <v>357</v>
      </c>
      <c r="H2757" s="54" t="s">
        <v>357</v>
      </c>
      <c r="I2757" s="54" t="s">
        <v>357</v>
      </c>
      <c r="J2757" s="54" t="s">
        <v>357</v>
      </c>
      <c r="K2757" s="54" t="s">
        <v>357</v>
      </c>
      <c r="L2757" s="54" t="s">
        <v>357</v>
      </c>
      <c r="M2757" s="54" t="s">
        <v>357</v>
      </c>
      <c r="N2757" s="54" t="s">
        <v>357</v>
      </c>
      <c r="O2757" s="54" t="s">
        <v>357</v>
      </c>
      <c r="P2757" s="54" t="s">
        <v>357</v>
      </c>
      <c r="Q2757" s="54" t="s">
        <v>357</v>
      </c>
      <c r="R2757" s="54" t="s">
        <v>357</v>
      </c>
      <c r="S2757" s="54" t="s">
        <v>357</v>
      </c>
      <c r="T2757" s="54" t="s">
        <v>357</v>
      </c>
      <c r="U2757" s="54" t="s">
        <v>357</v>
      </c>
      <c r="V2757" s="54" t="s">
        <v>357</v>
      </c>
      <c r="W2757" s="54" t="s">
        <v>357</v>
      </c>
      <c r="X2757" s="54" t="s">
        <v>357</v>
      </c>
    </row>
    <row r="2758" spans="1:24">
      <c r="A2758" s="1" t="s">
        <v>9077</v>
      </c>
      <c r="B2758" s="1" t="s">
        <v>9078</v>
      </c>
      <c r="C2758" s="49" t="s">
        <v>6827</v>
      </c>
      <c r="D2758" s="54" t="s">
        <v>357</v>
      </c>
      <c r="E2758" s="54" t="s">
        <v>357</v>
      </c>
      <c r="F2758" s="54" t="s">
        <v>357</v>
      </c>
      <c r="G2758" s="54" t="s">
        <v>357</v>
      </c>
      <c r="H2758" s="54" t="s">
        <v>357</v>
      </c>
      <c r="I2758" s="54" t="s">
        <v>357</v>
      </c>
      <c r="J2758" s="54" t="s">
        <v>357</v>
      </c>
      <c r="K2758" s="54" t="s">
        <v>357</v>
      </c>
      <c r="L2758" s="54" t="s">
        <v>357</v>
      </c>
      <c r="M2758" s="54" t="s">
        <v>357</v>
      </c>
      <c r="N2758" s="54" t="s">
        <v>357</v>
      </c>
      <c r="O2758" s="54" t="s">
        <v>357</v>
      </c>
      <c r="P2758" s="54" t="s">
        <v>357</v>
      </c>
      <c r="Q2758" s="54" t="s">
        <v>357</v>
      </c>
      <c r="R2758" s="54" t="s">
        <v>357</v>
      </c>
      <c r="S2758" s="54" t="s">
        <v>357</v>
      </c>
      <c r="T2758" s="54" t="s">
        <v>357</v>
      </c>
      <c r="U2758" s="54" t="s">
        <v>357</v>
      </c>
      <c r="V2758" s="54" t="s">
        <v>357</v>
      </c>
      <c r="W2758" s="54" t="s">
        <v>357</v>
      </c>
      <c r="X2758" s="54" t="s">
        <v>357</v>
      </c>
    </row>
    <row r="2759" spans="1:24">
      <c r="A2759" s="1" t="s">
        <v>9080</v>
      </c>
      <c r="B2759" s="1" t="s">
        <v>9081</v>
      </c>
      <c r="C2759" s="49" t="s">
        <v>6827</v>
      </c>
      <c r="D2759" s="54" t="s">
        <v>357</v>
      </c>
      <c r="E2759" s="54" t="s">
        <v>357</v>
      </c>
      <c r="F2759" s="54" t="s">
        <v>357</v>
      </c>
      <c r="G2759" s="54" t="s">
        <v>357</v>
      </c>
      <c r="H2759" s="54" t="s">
        <v>357</v>
      </c>
      <c r="I2759" s="54" t="s">
        <v>357</v>
      </c>
      <c r="J2759" s="54" t="s">
        <v>357</v>
      </c>
      <c r="K2759" s="54" t="s">
        <v>357</v>
      </c>
      <c r="L2759" s="54" t="s">
        <v>357</v>
      </c>
      <c r="M2759" s="54" t="s">
        <v>357</v>
      </c>
      <c r="N2759" s="54" t="s">
        <v>357</v>
      </c>
      <c r="O2759" s="54" t="s">
        <v>357</v>
      </c>
      <c r="P2759" s="54" t="s">
        <v>357</v>
      </c>
      <c r="Q2759" s="54" t="s">
        <v>357</v>
      </c>
      <c r="R2759" s="54" t="s">
        <v>357</v>
      </c>
      <c r="S2759" s="54" t="s">
        <v>357</v>
      </c>
      <c r="T2759" s="54" t="s">
        <v>357</v>
      </c>
      <c r="U2759" s="54" t="s">
        <v>357</v>
      </c>
      <c r="V2759" s="54" t="s">
        <v>357</v>
      </c>
      <c r="W2759" s="54" t="s">
        <v>357</v>
      </c>
      <c r="X2759" s="54" t="s">
        <v>357</v>
      </c>
    </row>
    <row r="2760" spans="1:24">
      <c r="A2760" s="1" t="s">
        <v>9083</v>
      </c>
      <c r="B2760" s="1" t="s">
        <v>9084</v>
      </c>
      <c r="C2760" s="49" t="s">
        <v>6827</v>
      </c>
      <c r="D2760" s="54" t="s">
        <v>357</v>
      </c>
      <c r="E2760" s="54" t="s">
        <v>357</v>
      </c>
      <c r="F2760" s="54" t="s">
        <v>357</v>
      </c>
      <c r="G2760" s="54" t="s">
        <v>357</v>
      </c>
      <c r="H2760" s="54" t="s">
        <v>357</v>
      </c>
      <c r="I2760" s="54" t="s">
        <v>357</v>
      </c>
      <c r="J2760" s="54" t="s">
        <v>357</v>
      </c>
      <c r="K2760" s="54" t="s">
        <v>357</v>
      </c>
      <c r="L2760" s="54" t="s">
        <v>357</v>
      </c>
      <c r="M2760" s="54" t="s">
        <v>357</v>
      </c>
      <c r="N2760" s="54" t="s">
        <v>357</v>
      </c>
      <c r="O2760" s="54" t="s">
        <v>357</v>
      </c>
      <c r="P2760" s="54" t="s">
        <v>357</v>
      </c>
      <c r="Q2760" s="54" t="s">
        <v>357</v>
      </c>
      <c r="R2760" s="54" t="s">
        <v>357</v>
      </c>
      <c r="S2760" s="54" t="s">
        <v>357</v>
      </c>
      <c r="T2760" s="54" t="s">
        <v>357</v>
      </c>
      <c r="U2760" s="54" t="s">
        <v>357</v>
      </c>
      <c r="V2760" s="54" t="s">
        <v>357</v>
      </c>
      <c r="W2760" s="54" t="s">
        <v>357</v>
      </c>
      <c r="X2760" s="54" t="s">
        <v>357</v>
      </c>
    </row>
    <row r="2761" spans="1:24">
      <c r="A2761" s="1" t="s">
        <v>9086</v>
      </c>
      <c r="B2761" s="1" t="s">
        <v>9087</v>
      </c>
      <c r="C2761" s="49" t="s">
        <v>6827</v>
      </c>
      <c r="D2761" s="54" t="s">
        <v>357</v>
      </c>
      <c r="E2761" s="54" t="s">
        <v>357</v>
      </c>
      <c r="F2761" s="54" t="s">
        <v>357</v>
      </c>
      <c r="G2761" s="54" t="s">
        <v>357</v>
      </c>
      <c r="H2761" s="54" t="s">
        <v>357</v>
      </c>
      <c r="I2761" s="54" t="s">
        <v>357</v>
      </c>
      <c r="J2761" s="54" t="s">
        <v>357</v>
      </c>
      <c r="K2761" s="54" t="s">
        <v>357</v>
      </c>
      <c r="L2761" s="54" t="s">
        <v>357</v>
      </c>
      <c r="M2761" s="54" t="s">
        <v>357</v>
      </c>
      <c r="N2761" s="54" t="s">
        <v>357</v>
      </c>
      <c r="O2761" s="54" t="s">
        <v>357</v>
      </c>
      <c r="P2761" s="54" t="s">
        <v>357</v>
      </c>
      <c r="Q2761" s="54" t="s">
        <v>357</v>
      </c>
      <c r="R2761" s="54" t="s">
        <v>357</v>
      </c>
      <c r="S2761" s="54" t="s">
        <v>357</v>
      </c>
      <c r="T2761" s="54" t="s">
        <v>357</v>
      </c>
      <c r="U2761" s="54" t="s">
        <v>357</v>
      </c>
      <c r="V2761" s="54" t="s">
        <v>357</v>
      </c>
      <c r="W2761" s="54" t="s">
        <v>357</v>
      </c>
      <c r="X2761" s="54" t="s">
        <v>357</v>
      </c>
    </row>
    <row r="2762" spans="1:24">
      <c r="A2762" s="1" t="s">
        <v>9089</v>
      </c>
      <c r="B2762" s="1" t="s">
        <v>9090</v>
      </c>
      <c r="C2762" s="49" t="s">
        <v>6827</v>
      </c>
      <c r="D2762" s="54" t="s">
        <v>357</v>
      </c>
      <c r="E2762" s="54" t="s">
        <v>357</v>
      </c>
      <c r="F2762" s="54" t="s">
        <v>357</v>
      </c>
      <c r="G2762" s="54" t="s">
        <v>357</v>
      </c>
      <c r="H2762" s="54" t="s">
        <v>357</v>
      </c>
      <c r="I2762" s="54" t="s">
        <v>357</v>
      </c>
      <c r="J2762" s="54" t="s">
        <v>357</v>
      </c>
      <c r="K2762" s="54" t="s">
        <v>357</v>
      </c>
      <c r="L2762" s="54" t="s">
        <v>357</v>
      </c>
      <c r="M2762" s="54" t="s">
        <v>357</v>
      </c>
      <c r="N2762" s="54" t="s">
        <v>357</v>
      </c>
      <c r="O2762" s="54" t="s">
        <v>357</v>
      </c>
      <c r="P2762" s="54" t="s">
        <v>357</v>
      </c>
      <c r="Q2762" s="54" t="s">
        <v>357</v>
      </c>
      <c r="R2762" s="54" t="s">
        <v>357</v>
      </c>
      <c r="S2762" s="54" t="s">
        <v>357</v>
      </c>
      <c r="T2762" s="54" t="s">
        <v>357</v>
      </c>
      <c r="U2762" s="54" t="s">
        <v>357</v>
      </c>
      <c r="V2762" s="54" t="s">
        <v>357</v>
      </c>
      <c r="W2762" s="54" t="s">
        <v>357</v>
      </c>
      <c r="X2762" s="54" t="s">
        <v>357</v>
      </c>
    </row>
    <row r="2763" spans="1:24">
      <c r="A2763" s="1" t="s">
        <v>9092</v>
      </c>
      <c r="B2763" s="1" t="s">
        <v>9093</v>
      </c>
      <c r="C2763" s="49" t="s">
        <v>6827</v>
      </c>
      <c r="D2763" s="54" t="s">
        <v>357</v>
      </c>
      <c r="E2763" s="54" t="s">
        <v>357</v>
      </c>
      <c r="F2763" s="54" t="s">
        <v>357</v>
      </c>
      <c r="G2763" s="54" t="s">
        <v>357</v>
      </c>
      <c r="H2763" s="54" t="s">
        <v>357</v>
      </c>
      <c r="I2763" s="54" t="s">
        <v>357</v>
      </c>
      <c r="J2763" s="54" t="s">
        <v>357</v>
      </c>
      <c r="K2763" s="54" t="s">
        <v>357</v>
      </c>
      <c r="L2763" s="54" t="s">
        <v>357</v>
      </c>
      <c r="M2763" s="54" t="s">
        <v>357</v>
      </c>
      <c r="N2763" s="54" t="s">
        <v>357</v>
      </c>
      <c r="O2763" s="54" t="s">
        <v>357</v>
      </c>
      <c r="P2763" s="54" t="s">
        <v>357</v>
      </c>
      <c r="Q2763" s="54" t="s">
        <v>357</v>
      </c>
      <c r="R2763" s="54" t="s">
        <v>357</v>
      </c>
      <c r="S2763" s="54" t="s">
        <v>357</v>
      </c>
      <c r="T2763" s="54" t="s">
        <v>357</v>
      </c>
      <c r="U2763" s="54" t="s">
        <v>357</v>
      </c>
      <c r="V2763" s="54" t="s">
        <v>357</v>
      </c>
      <c r="W2763" s="54" t="s">
        <v>357</v>
      </c>
      <c r="X2763" s="54" t="s">
        <v>357</v>
      </c>
    </row>
    <row r="2764" spans="1:24">
      <c r="A2764" s="1" t="s">
        <v>9095</v>
      </c>
      <c r="B2764" s="1" t="s">
        <v>9096</v>
      </c>
      <c r="C2764" s="49" t="s">
        <v>6827</v>
      </c>
      <c r="D2764" s="54" t="s">
        <v>357</v>
      </c>
      <c r="E2764" s="54" t="s">
        <v>357</v>
      </c>
      <c r="F2764" s="54" t="s">
        <v>357</v>
      </c>
      <c r="G2764" s="54" t="s">
        <v>357</v>
      </c>
      <c r="H2764" s="54" t="s">
        <v>357</v>
      </c>
      <c r="I2764" s="54" t="s">
        <v>357</v>
      </c>
      <c r="J2764" s="54" t="s">
        <v>357</v>
      </c>
      <c r="K2764" s="54" t="s">
        <v>357</v>
      </c>
      <c r="L2764" s="54" t="s">
        <v>357</v>
      </c>
      <c r="M2764" s="54" t="s">
        <v>357</v>
      </c>
      <c r="N2764" s="54" t="s">
        <v>357</v>
      </c>
      <c r="O2764" s="54" t="s">
        <v>357</v>
      </c>
      <c r="P2764" s="54" t="s">
        <v>357</v>
      </c>
      <c r="Q2764" s="54" t="s">
        <v>357</v>
      </c>
      <c r="R2764" s="54" t="s">
        <v>357</v>
      </c>
      <c r="S2764" s="54" t="s">
        <v>357</v>
      </c>
      <c r="T2764" s="54" t="s">
        <v>357</v>
      </c>
      <c r="U2764" s="54" t="s">
        <v>357</v>
      </c>
      <c r="V2764" s="54" t="s">
        <v>357</v>
      </c>
      <c r="W2764" s="54" t="s">
        <v>357</v>
      </c>
      <c r="X2764" s="54" t="s">
        <v>357</v>
      </c>
    </row>
    <row r="2765" spans="1:24">
      <c r="A2765" s="1" t="s">
        <v>9098</v>
      </c>
      <c r="B2765" s="1" t="s">
        <v>9099</v>
      </c>
      <c r="C2765" s="49" t="s">
        <v>530</v>
      </c>
      <c r="D2765" s="54" t="s">
        <v>357</v>
      </c>
      <c r="E2765" s="54" t="s">
        <v>357</v>
      </c>
      <c r="F2765" s="54" t="s">
        <v>11475</v>
      </c>
      <c r="G2765" s="54" t="s">
        <v>357</v>
      </c>
      <c r="H2765" s="54" t="s">
        <v>357</v>
      </c>
      <c r="I2765" s="54" t="s">
        <v>11424</v>
      </c>
      <c r="J2765" s="54" t="s">
        <v>357</v>
      </c>
      <c r="K2765" s="54" t="s">
        <v>357</v>
      </c>
      <c r="L2765" s="54" t="s">
        <v>357</v>
      </c>
      <c r="M2765" s="54" t="s">
        <v>357</v>
      </c>
      <c r="N2765" s="54" t="s">
        <v>357</v>
      </c>
      <c r="O2765" s="54" t="s">
        <v>357</v>
      </c>
      <c r="P2765" s="54" t="s">
        <v>357</v>
      </c>
      <c r="Q2765" s="54" t="s">
        <v>357</v>
      </c>
      <c r="R2765" s="54" t="s">
        <v>357</v>
      </c>
      <c r="S2765" s="54" t="s">
        <v>357</v>
      </c>
      <c r="T2765" s="54" t="s">
        <v>357</v>
      </c>
      <c r="U2765" s="54" t="s">
        <v>357</v>
      </c>
      <c r="V2765" s="54" t="s">
        <v>357</v>
      </c>
      <c r="W2765" s="54" t="s">
        <v>357</v>
      </c>
      <c r="X2765" s="54" t="s">
        <v>357</v>
      </c>
    </row>
    <row r="2766" spans="1:24">
      <c r="A2766" s="1" t="s">
        <v>9104</v>
      </c>
      <c r="B2766" s="1" t="s">
        <v>9105</v>
      </c>
      <c r="C2766" s="49" t="s">
        <v>530</v>
      </c>
      <c r="D2766" s="54" t="s">
        <v>357</v>
      </c>
      <c r="E2766" s="54" t="s">
        <v>357</v>
      </c>
      <c r="F2766" s="54" t="s">
        <v>11476</v>
      </c>
      <c r="G2766" s="54" t="s">
        <v>357</v>
      </c>
      <c r="H2766" s="54" t="s">
        <v>357</v>
      </c>
      <c r="I2766" s="54" t="s">
        <v>11424</v>
      </c>
      <c r="J2766" s="54" t="s">
        <v>357</v>
      </c>
      <c r="K2766" s="54" t="s">
        <v>357</v>
      </c>
      <c r="L2766" s="54" t="s">
        <v>357</v>
      </c>
      <c r="M2766" s="54" t="s">
        <v>357</v>
      </c>
      <c r="N2766" s="54" t="s">
        <v>357</v>
      </c>
      <c r="O2766" s="54" t="s">
        <v>357</v>
      </c>
      <c r="P2766" s="54" t="s">
        <v>357</v>
      </c>
      <c r="Q2766" s="54" t="s">
        <v>357</v>
      </c>
      <c r="R2766" s="54" t="s">
        <v>357</v>
      </c>
      <c r="S2766" s="54" t="s">
        <v>357</v>
      </c>
      <c r="T2766" s="54" t="s">
        <v>357</v>
      </c>
      <c r="U2766" s="54" t="s">
        <v>357</v>
      </c>
      <c r="V2766" s="54" t="s">
        <v>357</v>
      </c>
      <c r="W2766" s="54" t="s">
        <v>357</v>
      </c>
      <c r="X2766" s="54" t="s">
        <v>357</v>
      </c>
    </row>
    <row r="2767" spans="1:24">
      <c r="A2767" s="1" t="s">
        <v>9107</v>
      </c>
      <c r="B2767" s="1" t="s">
        <v>9108</v>
      </c>
      <c r="C2767" s="49" t="s">
        <v>560</v>
      </c>
      <c r="D2767" s="54" t="s">
        <v>357</v>
      </c>
      <c r="E2767" s="54" t="s">
        <v>357</v>
      </c>
      <c r="F2767" s="54" t="s">
        <v>11477</v>
      </c>
      <c r="G2767" s="54" t="s">
        <v>357</v>
      </c>
      <c r="H2767" s="54" t="s">
        <v>357</v>
      </c>
      <c r="I2767" s="54" t="s">
        <v>11432</v>
      </c>
      <c r="J2767" s="54" t="s">
        <v>357</v>
      </c>
      <c r="K2767" s="54" t="s">
        <v>357</v>
      </c>
      <c r="L2767" s="54" t="s">
        <v>357</v>
      </c>
      <c r="M2767" s="54" t="s">
        <v>357</v>
      </c>
      <c r="N2767" s="54" t="s">
        <v>357</v>
      </c>
      <c r="O2767" s="54" t="s">
        <v>357</v>
      </c>
      <c r="P2767" s="54" t="s">
        <v>357</v>
      </c>
      <c r="Q2767" s="54" t="s">
        <v>357</v>
      </c>
      <c r="R2767" s="54" t="s">
        <v>357</v>
      </c>
      <c r="S2767" s="54" t="s">
        <v>357</v>
      </c>
      <c r="T2767" s="54" t="s">
        <v>357</v>
      </c>
      <c r="U2767" s="54" t="s">
        <v>357</v>
      </c>
      <c r="V2767" s="54" t="s">
        <v>357</v>
      </c>
      <c r="W2767" s="54" t="s">
        <v>357</v>
      </c>
      <c r="X2767" s="54" t="s">
        <v>357</v>
      </c>
    </row>
    <row r="2768" spans="1:24">
      <c r="A2768" s="1" t="s">
        <v>9112</v>
      </c>
      <c r="B2768" s="1" t="s">
        <v>9113</v>
      </c>
      <c r="C2768" s="49" t="s">
        <v>560</v>
      </c>
      <c r="D2768" s="54" t="s">
        <v>357</v>
      </c>
      <c r="E2768" s="54" t="s">
        <v>357</v>
      </c>
      <c r="F2768" s="54" t="s">
        <v>11478</v>
      </c>
      <c r="G2768" s="54" t="s">
        <v>357</v>
      </c>
      <c r="H2768" s="54" t="s">
        <v>357</v>
      </c>
      <c r="I2768" s="54" t="s">
        <v>11479</v>
      </c>
      <c r="J2768" s="54" t="s">
        <v>357</v>
      </c>
      <c r="K2768" s="54" t="s">
        <v>357</v>
      </c>
      <c r="L2768" s="54" t="s">
        <v>357</v>
      </c>
      <c r="M2768" s="54" t="s">
        <v>357</v>
      </c>
      <c r="N2768" s="54" t="s">
        <v>357</v>
      </c>
      <c r="O2768" s="54" t="s">
        <v>357</v>
      </c>
      <c r="P2768" s="54" t="s">
        <v>357</v>
      </c>
      <c r="Q2768" s="54" t="s">
        <v>357</v>
      </c>
      <c r="R2768" s="54" t="s">
        <v>357</v>
      </c>
      <c r="S2768" s="54" t="s">
        <v>357</v>
      </c>
      <c r="T2768" s="54" t="s">
        <v>357</v>
      </c>
      <c r="U2768" s="54" t="s">
        <v>357</v>
      </c>
      <c r="V2768" s="54" t="s">
        <v>357</v>
      </c>
      <c r="W2768" s="54" t="s">
        <v>357</v>
      </c>
      <c r="X2768" s="54" t="s">
        <v>357</v>
      </c>
    </row>
    <row r="2769" spans="1:24">
      <c r="A2769" s="1" t="s">
        <v>9115</v>
      </c>
      <c r="B2769" s="1" t="s">
        <v>9116</v>
      </c>
      <c r="C2769" s="49" t="s">
        <v>9119</v>
      </c>
      <c r="D2769" s="54" t="s">
        <v>357</v>
      </c>
      <c r="E2769" s="54" t="s">
        <v>11480</v>
      </c>
      <c r="F2769" s="54" t="s">
        <v>11481</v>
      </c>
      <c r="G2769" s="54" t="s">
        <v>357</v>
      </c>
      <c r="H2769" s="54" t="s">
        <v>357</v>
      </c>
      <c r="I2769" s="54" t="s">
        <v>357</v>
      </c>
      <c r="J2769" s="54" t="s">
        <v>357</v>
      </c>
      <c r="K2769" s="54" t="s">
        <v>357</v>
      </c>
      <c r="L2769" s="54" t="s">
        <v>357</v>
      </c>
      <c r="M2769" s="54" t="s">
        <v>357</v>
      </c>
      <c r="N2769" s="54" t="s">
        <v>357</v>
      </c>
      <c r="O2769" s="54" t="s">
        <v>357</v>
      </c>
      <c r="P2769" s="54" t="s">
        <v>357</v>
      </c>
      <c r="Q2769" s="54" t="s">
        <v>357</v>
      </c>
      <c r="R2769" s="54" t="s">
        <v>357</v>
      </c>
      <c r="S2769" s="54" t="s">
        <v>357</v>
      </c>
      <c r="T2769" s="54" t="s">
        <v>357</v>
      </c>
      <c r="U2769" s="54" t="s">
        <v>357</v>
      </c>
      <c r="V2769" s="54" t="s">
        <v>357</v>
      </c>
      <c r="W2769" s="54" t="s">
        <v>357</v>
      </c>
      <c r="X2769" s="54" t="s">
        <v>357</v>
      </c>
    </row>
    <row r="2770" spans="1:24">
      <c r="A2770" s="1" t="s">
        <v>9123</v>
      </c>
      <c r="B2770" s="1" t="s">
        <v>9124</v>
      </c>
      <c r="C2770" s="49" t="s">
        <v>9119</v>
      </c>
      <c r="D2770" s="54" t="s">
        <v>357</v>
      </c>
      <c r="E2770" s="54" t="s">
        <v>11480</v>
      </c>
      <c r="F2770" s="54" t="s">
        <v>11482</v>
      </c>
      <c r="G2770" s="54" t="s">
        <v>357</v>
      </c>
      <c r="H2770" s="54" t="s">
        <v>357</v>
      </c>
      <c r="I2770" s="54" t="s">
        <v>357</v>
      </c>
      <c r="J2770" s="54" t="s">
        <v>357</v>
      </c>
      <c r="K2770" s="54" t="s">
        <v>357</v>
      </c>
      <c r="L2770" s="54" t="s">
        <v>357</v>
      </c>
      <c r="M2770" s="54" t="s">
        <v>357</v>
      </c>
      <c r="N2770" s="54" t="s">
        <v>357</v>
      </c>
      <c r="O2770" s="54" t="s">
        <v>357</v>
      </c>
      <c r="P2770" s="54" t="s">
        <v>357</v>
      </c>
      <c r="Q2770" s="54" t="s">
        <v>357</v>
      </c>
      <c r="R2770" s="54" t="s">
        <v>357</v>
      </c>
      <c r="S2770" s="54" t="s">
        <v>357</v>
      </c>
      <c r="T2770" s="54" t="s">
        <v>357</v>
      </c>
      <c r="U2770" s="54" t="s">
        <v>357</v>
      </c>
      <c r="V2770" s="54" t="s">
        <v>357</v>
      </c>
      <c r="W2770" s="54" t="s">
        <v>357</v>
      </c>
      <c r="X2770" s="54" t="s">
        <v>357</v>
      </c>
    </row>
    <row r="2771" spans="1:24">
      <c r="A2771" s="1" t="s">
        <v>9125</v>
      </c>
      <c r="B2771" s="1" t="s">
        <v>9126</v>
      </c>
      <c r="C2771" s="49" t="s">
        <v>9119</v>
      </c>
      <c r="D2771" s="54" t="s">
        <v>357</v>
      </c>
      <c r="E2771" s="54" t="s">
        <v>11480</v>
      </c>
      <c r="F2771" s="54" t="s">
        <v>11483</v>
      </c>
      <c r="G2771" s="54" t="s">
        <v>357</v>
      </c>
      <c r="H2771" s="54" t="s">
        <v>357</v>
      </c>
      <c r="I2771" s="54" t="s">
        <v>357</v>
      </c>
      <c r="J2771" s="54" t="s">
        <v>357</v>
      </c>
      <c r="K2771" s="54" t="s">
        <v>357</v>
      </c>
      <c r="L2771" s="54" t="s">
        <v>357</v>
      </c>
      <c r="M2771" s="54" t="s">
        <v>357</v>
      </c>
      <c r="N2771" s="54" t="s">
        <v>357</v>
      </c>
      <c r="O2771" s="54" t="s">
        <v>357</v>
      </c>
      <c r="P2771" s="54" t="s">
        <v>357</v>
      </c>
      <c r="Q2771" s="54" t="s">
        <v>357</v>
      </c>
      <c r="R2771" s="54" t="s">
        <v>357</v>
      </c>
      <c r="S2771" s="54" t="s">
        <v>357</v>
      </c>
      <c r="T2771" s="54" t="s">
        <v>357</v>
      </c>
      <c r="U2771" s="54" t="s">
        <v>357</v>
      </c>
      <c r="V2771" s="54" t="s">
        <v>357</v>
      </c>
      <c r="W2771" s="54" t="s">
        <v>357</v>
      </c>
      <c r="X2771" s="54" t="s">
        <v>357</v>
      </c>
    </row>
    <row r="2772" spans="1:24">
      <c r="A2772" s="1" t="s">
        <v>9127</v>
      </c>
      <c r="B2772" s="1" t="s">
        <v>9128</v>
      </c>
      <c r="C2772" s="49" t="s">
        <v>9119</v>
      </c>
      <c r="D2772" s="54" t="s">
        <v>357</v>
      </c>
      <c r="E2772" s="54" t="s">
        <v>11480</v>
      </c>
      <c r="F2772" s="54" t="s">
        <v>11484</v>
      </c>
      <c r="G2772" s="54" t="s">
        <v>357</v>
      </c>
      <c r="H2772" s="54" t="s">
        <v>357</v>
      </c>
      <c r="I2772" s="54" t="s">
        <v>357</v>
      </c>
      <c r="J2772" s="54" t="s">
        <v>357</v>
      </c>
      <c r="K2772" s="54" t="s">
        <v>357</v>
      </c>
      <c r="L2772" s="54" t="s">
        <v>357</v>
      </c>
      <c r="M2772" s="54" t="s">
        <v>357</v>
      </c>
      <c r="N2772" s="54" t="s">
        <v>357</v>
      </c>
      <c r="O2772" s="54" t="s">
        <v>357</v>
      </c>
      <c r="P2772" s="54" t="s">
        <v>357</v>
      </c>
      <c r="Q2772" s="54" t="s">
        <v>357</v>
      </c>
      <c r="R2772" s="54" t="s">
        <v>357</v>
      </c>
      <c r="S2772" s="54" t="s">
        <v>357</v>
      </c>
      <c r="T2772" s="54" t="s">
        <v>357</v>
      </c>
      <c r="U2772" s="54" t="s">
        <v>357</v>
      </c>
      <c r="V2772" s="54" t="s">
        <v>357</v>
      </c>
      <c r="W2772" s="54" t="s">
        <v>357</v>
      </c>
      <c r="X2772" s="54" t="s">
        <v>357</v>
      </c>
    </row>
    <row r="2773" spans="1:24">
      <c r="A2773" s="133" t="s">
        <v>9141</v>
      </c>
      <c r="B2773" s="133" t="s">
        <v>9142</v>
      </c>
      <c r="C2773" s="49" t="s">
        <v>9146</v>
      </c>
      <c r="D2773" s="1" t="s">
        <v>357</v>
      </c>
      <c r="E2773" s="1" t="s">
        <v>357</v>
      </c>
      <c r="F2773" s="1" t="s">
        <v>11485</v>
      </c>
      <c r="G2773" s="1" t="s">
        <v>357</v>
      </c>
      <c r="H2773" s="1" t="s">
        <v>357</v>
      </c>
      <c r="I2773" s="1" t="s">
        <v>357</v>
      </c>
      <c r="J2773" s="1" t="s">
        <v>357</v>
      </c>
      <c r="K2773" s="1" t="s">
        <v>357</v>
      </c>
      <c r="L2773" s="1" t="s">
        <v>357</v>
      </c>
      <c r="M2773" s="1" t="s">
        <v>357</v>
      </c>
      <c r="N2773" s="1" t="s">
        <v>357</v>
      </c>
      <c r="O2773" s="1" t="s">
        <v>357</v>
      </c>
      <c r="P2773" s="1" t="s">
        <v>357</v>
      </c>
      <c r="Q2773" s="1" t="s">
        <v>357</v>
      </c>
      <c r="R2773" s="1" t="s">
        <v>357</v>
      </c>
      <c r="S2773" s="1" t="s">
        <v>357</v>
      </c>
      <c r="T2773" s="134" t="s">
        <v>11486</v>
      </c>
      <c r="U2773" s="19" t="s">
        <v>357</v>
      </c>
      <c r="V2773" s="19" t="s">
        <v>357</v>
      </c>
      <c r="W2773" s="19" t="s">
        <v>357</v>
      </c>
      <c r="X2773" s="19" t="s">
        <v>357</v>
      </c>
    </row>
    <row r="2774" spans="1:24">
      <c r="A2774" s="133" t="s">
        <v>9150</v>
      </c>
      <c r="B2774" s="133" t="s">
        <v>9151</v>
      </c>
      <c r="C2774" s="49" t="s">
        <v>9146</v>
      </c>
      <c r="D2774" s="1" t="s">
        <v>357</v>
      </c>
      <c r="E2774" s="1" t="s">
        <v>357</v>
      </c>
      <c r="F2774" s="1" t="s">
        <v>11487</v>
      </c>
      <c r="G2774" s="1" t="s">
        <v>357</v>
      </c>
      <c r="H2774" s="1" t="s">
        <v>357</v>
      </c>
      <c r="I2774" s="1" t="s">
        <v>357</v>
      </c>
      <c r="J2774" s="1" t="s">
        <v>357</v>
      </c>
      <c r="K2774" s="1" t="s">
        <v>357</v>
      </c>
      <c r="L2774" s="1" t="s">
        <v>357</v>
      </c>
      <c r="M2774" s="1" t="s">
        <v>357</v>
      </c>
      <c r="N2774" s="1" t="s">
        <v>357</v>
      </c>
      <c r="O2774" s="1" t="s">
        <v>357</v>
      </c>
      <c r="P2774" s="1" t="s">
        <v>357</v>
      </c>
      <c r="Q2774" s="1" t="s">
        <v>357</v>
      </c>
      <c r="R2774" s="1" t="s">
        <v>357</v>
      </c>
      <c r="S2774" s="1" t="s">
        <v>357</v>
      </c>
      <c r="T2774" s="134" t="s">
        <v>11486</v>
      </c>
      <c r="U2774" s="19" t="s">
        <v>357</v>
      </c>
      <c r="V2774" s="19" t="s">
        <v>357</v>
      </c>
      <c r="W2774" s="19" t="s">
        <v>357</v>
      </c>
      <c r="X2774" s="19" t="s">
        <v>357</v>
      </c>
    </row>
    <row r="2775" spans="1:24">
      <c r="A2775" s="135" t="s">
        <v>9153</v>
      </c>
      <c r="B2775" s="135" t="s">
        <v>9154</v>
      </c>
      <c r="C2775" s="49" t="s">
        <v>9146</v>
      </c>
      <c r="D2775" s="1" t="s">
        <v>357</v>
      </c>
      <c r="E2775" s="1" t="s">
        <v>357</v>
      </c>
      <c r="F2775" s="1" t="s">
        <v>11488</v>
      </c>
      <c r="G2775" s="1" t="s">
        <v>357</v>
      </c>
      <c r="H2775" s="1" t="s">
        <v>357</v>
      </c>
      <c r="I2775" s="1" t="s">
        <v>357</v>
      </c>
      <c r="J2775" s="1" t="s">
        <v>357</v>
      </c>
      <c r="K2775" s="1" t="s">
        <v>357</v>
      </c>
      <c r="L2775" s="1" t="s">
        <v>357</v>
      </c>
      <c r="M2775" s="1" t="s">
        <v>357</v>
      </c>
      <c r="N2775" s="1" t="s">
        <v>357</v>
      </c>
      <c r="O2775" s="1" t="s">
        <v>357</v>
      </c>
      <c r="P2775" s="1" t="s">
        <v>357</v>
      </c>
      <c r="Q2775" s="1" t="s">
        <v>357</v>
      </c>
      <c r="R2775" s="1" t="s">
        <v>357</v>
      </c>
      <c r="S2775" s="1" t="s">
        <v>357</v>
      </c>
      <c r="T2775" s="134" t="s">
        <v>11486</v>
      </c>
      <c r="U2775" s="19" t="s">
        <v>357</v>
      </c>
      <c r="V2775" s="19" t="s">
        <v>357</v>
      </c>
      <c r="W2775" s="19" t="s">
        <v>357</v>
      </c>
      <c r="X2775" s="19" t="s">
        <v>357</v>
      </c>
    </row>
    <row r="2776" spans="1:24">
      <c r="A2776" s="135" t="s">
        <v>9156</v>
      </c>
      <c r="B2776" s="135" t="s">
        <v>9157</v>
      </c>
      <c r="C2776" s="49" t="s">
        <v>9146</v>
      </c>
      <c r="D2776" s="1" t="s">
        <v>357</v>
      </c>
      <c r="E2776" s="1" t="s">
        <v>357</v>
      </c>
      <c r="F2776" s="1" t="s">
        <v>11489</v>
      </c>
      <c r="G2776" s="1" t="s">
        <v>357</v>
      </c>
      <c r="H2776" s="1" t="s">
        <v>357</v>
      </c>
      <c r="I2776" s="1" t="s">
        <v>357</v>
      </c>
      <c r="J2776" s="1" t="s">
        <v>357</v>
      </c>
      <c r="K2776" s="1" t="s">
        <v>357</v>
      </c>
      <c r="L2776" s="1" t="s">
        <v>357</v>
      </c>
      <c r="M2776" s="1" t="s">
        <v>357</v>
      </c>
      <c r="N2776" s="1" t="s">
        <v>357</v>
      </c>
      <c r="O2776" s="1" t="s">
        <v>357</v>
      </c>
      <c r="P2776" s="1" t="s">
        <v>357</v>
      </c>
      <c r="Q2776" s="1" t="s">
        <v>357</v>
      </c>
      <c r="R2776" s="1" t="s">
        <v>357</v>
      </c>
      <c r="S2776" s="1" t="s">
        <v>357</v>
      </c>
      <c r="T2776" s="134" t="s">
        <v>11486</v>
      </c>
      <c r="U2776" s="19" t="s">
        <v>357</v>
      </c>
      <c r="V2776" s="19" t="s">
        <v>357</v>
      </c>
      <c r="W2776" s="19" t="s">
        <v>357</v>
      </c>
      <c r="X2776" s="19" t="s">
        <v>357</v>
      </c>
    </row>
    <row r="2777" spans="1:24">
      <c r="A2777" s="135" t="s">
        <v>9159</v>
      </c>
      <c r="B2777" s="135" t="s">
        <v>9160</v>
      </c>
      <c r="C2777" s="49" t="s">
        <v>9146</v>
      </c>
      <c r="D2777" s="1" t="s">
        <v>357</v>
      </c>
      <c r="E2777" s="1" t="s">
        <v>357</v>
      </c>
      <c r="F2777" s="1" t="s">
        <v>11490</v>
      </c>
      <c r="G2777" s="1" t="s">
        <v>357</v>
      </c>
      <c r="H2777" s="1" t="s">
        <v>357</v>
      </c>
      <c r="I2777" s="1" t="s">
        <v>357</v>
      </c>
      <c r="J2777" s="1" t="s">
        <v>357</v>
      </c>
      <c r="K2777" s="1" t="s">
        <v>357</v>
      </c>
      <c r="L2777" s="1" t="s">
        <v>357</v>
      </c>
      <c r="M2777" s="1" t="s">
        <v>357</v>
      </c>
      <c r="N2777" s="1" t="s">
        <v>357</v>
      </c>
      <c r="O2777" s="1" t="s">
        <v>357</v>
      </c>
      <c r="P2777" s="1" t="s">
        <v>357</v>
      </c>
      <c r="Q2777" s="1" t="s">
        <v>357</v>
      </c>
      <c r="R2777" s="1" t="s">
        <v>357</v>
      </c>
      <c r="S2777" s="1" t="s">
        <v>357</v>
      </c>
      <c r="T2777" s="134" t="s">
        <v>11486</v>
      </c>
      <c r="U2777" s="19" t="s">
        <v>357</v>
      </c>
      <c r="V2777" s="19" t="s">
        <v>357</v>
      </c>
      <c r="W2777" s="19" t="s">
        <v>357</v>
      </c>
      <c r="X2777" s="19" t="s">
        <v>357</v>
      </c>
    </row>
    <row r="2778" spans="1:24">
      <c r="A2778" s="135" t="s">
        <v>9162</v>
      </c>
      <c r="B2778" s="135" t="s">
        <v>9163</v>
      </c>
      <c r="C2778" s="49" t="s">
        <v>9146</v>
      </c>
      <c r="D2778" s="1" t="s">
        <v>357</v>
      </c>
      <c r="E2778" s="1" t="s">
        <v>357</v>
      </c>
      <c r="F2778" s="1" t="s">
        <v>11491</v>
      </c>
      <c r="G2778" s="1" t="s">
        <v>357</v>
      </c>
      <c r="H2778" s="1" t="s">
        <v>357</v>
      </c>
      <c r="I2778" s="1" t="s">
        <v>357</v>
      </c>
      <c r="J2778" s="1" t="s">
        <v>357</v>
      </c>
      <c r="K2778" s="1" t="s">
        <v>357</v>
      </c>
      <c r="L2778" s="1" t="s">
        <v>357</v>
      </c>
      <c r="M2778" s="1" t="s">
        <v>357</v>
      </c>
      <c r="N2778" s="1" t="s">
        <v>357</v>
      </c>
      <c r="O2778" s="1" t="s">
        <v>357</v>
      </c>
      <c r="P2778" s="1" t="s">
        <v>357</v>
      </c>
      <c r="Q2778" s="1" t="s">
        <v>357</v>
      </c>
      <c r="R2778" s="1" t="s">
        <v>357</v>
      </c>
      <c r="S2778" s="1" t="s">
        <v>357</v>
      </c>
      <c r="T2778" s="134" t="s">
        <v>11486</v>
      </c>
      <c r="U2778" s="19" t="s">
        <v>357</v>
      </c>
      <c r="V2778" s="19" t="s">
        <v>357</v>
      </c>
      <c r="W2778" s="19" t="s">
        <v>357</v>
      </c>
      <c r="X2778" s="19" t="s">
        <v>357</v>
      </c>
    </row>
    <row r="2779" spans="1:24">
      <c r="A2779" s="135" t="s">
        <v>9165</v>
      </c>
      <c r="B2779" s="135" t="s">
        <v>9166</v>
      </c>
      <c r="C2779" s="49" t="s">
        <v>9146</v>
      </c>
      <c r="D2779" s="1" t="s">
        <v>357</v>
      </c>
      <c r="E2779" s="1" t="s">
        <v>357</v>
      </c>
      <c r="F2779" s="1" t="s">
        <v>11492</v>
      </c>
      <c r="G2779" s="1" t="s">
        <v>357</v>
      </c>
      <c r="H2779" s="1" t="s">
        <v>357</v>
      </c>
      <c r="I2779" s="1" t="s">
        <v>357</v>
      </c>
      <c r="J2779" s="1" t="s">
        <v>357</v>
      </c>
      <c r="K2779" s="1" t="s">
        <v>357</v>
      </c>
      <c r="L2779" s="1" t="s">
        <v>357</v>
      </c>
      <c r="M2779" s="1" t="s">
        <v>357</v>
      </c>
      <c r="N2779" s="1" t="s">
        <v>357</v>
      </c>
      <c r="O2779" s="1" t="s">
        <v>357</v>
      </c>
      <c r="P2779" s="1" t="s">
        <v>357</v>
      </c>
      <c r="Q2779" s="1" t="s">
        <v>357</v>
      </c>
      <c r="R2779" s="1" t="s">
        <v>357</v>
      </c>
      <c r="S2779" s="1" t="s">
        <v>357</v>
      </c>
      <c r="T2779" s="134" t="s">
        <v>11486</v>
      </c>
      <c r="U2779" s="19" t="s">
        <v>357</v>
      </c>
      <c r="V2779" s="19" t="s">
        <v>357</v>
      </c>
      <c r="W2779" s="19" t="s">
        <v>357</v>
      </c>
      <c r="X2779" s="19" t="s">
        <v>357</v>
      </c>
    </row>
    <row r="2780" spans="1:24">
      <c r="A2780" s="135" t="s">
        <v>9168</v>
      </c>
      <c r="B2780" s="135" t="s">
        <v>9169</v>
      </c>
      <c r="C2780" s="49" t="s">
        <v>9146</v>
      </c>
      <c r="D2780" s="1" t="s">
        <v>357</v>
      </c>
      <c r="E2780" s="1" t="s">
        <v>357</v>
      </c>
      <c r="F2780" s="1" t="s">
        <v>11493</v>
      </c>
      <c r="G2780" s="1" t="s">
        <v>357</v>
      </c>
      <c r="H2780" s="1" t="s">
        <v>357</v>
      </c>
      <c r="I2780" s="1" t="s">
        <v>357</v>
      </c>
      <c r="J2780" s="1" t="s">
        <v>357</v>
      </c>
      <c r="K2780" s="1" t="s">
        <v>357</v>
      </c>
      <c r="L2780" s="1" t="s">
        <v>357</v>
      </c>
      <c r="M2780" s="1" t="s">
        <v>357</v>
      </c>
      <c r="N2780" s="1" t="s">
        <v>357</v>
      </c>
      <c r="O2780" s="1" t="s">
        <v>357</v>
      </c>
      <c r="P2780" s="1" t="s">
        <v>357</v>
      </c>
      <c r="Q2780" s="1" t="s">
        <v>357</v>
      </c>
      <c r="R2780" s="1" t="s">
        <v>357</v>
      </c>
      <c r="S2780" s="1" t="s">
        <v>357</v>
      </c>
      <c r="T2780" s="134" t="s">
        <v>11486</v>
      </c>
      <c r="U2780" s="19" t="s">
        <v>357</v>
      </c>
      <c r="V2780" s="19" t="s">
        <v>357</v>
      </c>
      <c r="W2780" s="19" t="s">
        <v>357</v>
      </c>
      <c r="X2780" s="19" t="s">
        <v>357</v>
      </c>
    </row>
    <row r="2781" spans="1:24">
      <c r="A2781" s="135" t="s">
        <v>9171</v>
      </c>
      <c r="B2781" s="135" t="s">
        <v>9172</v>
      </c>
      <c r="C2781" s="49" t="s">
        <v>9146</v>
      </c>
      <c r="D2781" s="1" t="s">
        <v>357</v>
      </c>
      <c r="E2781" s="1" t="s">
        <v>357</v>
      </c>
      <c r="F2781" s="1" t="s">
        <v>11494</v>
      </c>
      <c r="G2781" s="1" t="s">
        <v>357</v>
      </c>
      <c r="H2781" s="1" t="s">
        <v>357</v>
      </c>
      <c r="I2781" s="1" t="s">
        <v>357</v>
      </c>
      <c r="J2781" s="1" t="s">
        <v>357</v>
      </c>
      <c r="K2781" s="1" t="s">
        <v>357</v>
      </c>
      <c r="L2781" s="1" t="s">
        <v>357</v>
      </c>
      <c r="M2781" s="1" t="s">
        <v>357</v>
      </c>
      <c r="N2781" s="1" t="s">
        <v>357</v>
      </c>
      <c r="O2781" s="1" t="s">
        <v>357</v>
      </c>
      <c r="P2781" s="1" t="s">
        <v>357</v>
      </c>
      <c r="Q2781" s="1" t="s">
        <v>357</v>
      </c>
      <c r="R2781" s="1" t="s">
        <v>357</v>
      </c>
      <c r="S2781" s="1" t="s">
        <v>357</v>
      </c>
      <c r="T2781" s="134" t="s">
        <v>11486</v>
      </c>
      <c r="U2781" s="19" t="s">
        <v>357</v>
      </c>
      <c r="V2781" s="19" t="s">
        <v>357</v>
      </c>
      <c r="W2781" s="19" t="s">
        <v>357</v>
      </c>
      <c r="X2781" s="19" t="s">
        <v>357</v>
      </c>
    </row>
    <row r="2782" spans="1:24">
      <c r="A2782" s="135" t="s">
        <v>9174</v>
      </c>
      <c r="B2782" s="135" t="s">
        <v>9175</v>
      </c>
      <c r="C2782" s="49" t="s">
        <v>9146</v>
      </c>
      <c r="D2782" s="1" t="s">
        <v>357</v>
      </c>
      <c r="E2782" s="1" t="s">
        <v>357</v>
      </c>
      <c r="F2782" s="1" t="s">
        <v>11495</v>
      </c>
      <c r="G2782" s="1" t="s">
        <v>357</v>
      </c>
      <c r="H2782" s="1" t="s">
        <v>357</v>
      </c>
      <c r="I2782" s="1" t="s">
        <v>357</v>
      </c>
      <c r="J2782" s="1" t="s">
        <v>357</v>
      </c>
      <c r="K2782" s="1" t="s">
        <v>357</v>
      </c>
      <c r="L2782" s="1" t="s">
        <v>357</v>
      </c>
      <c r="M2782" s="1" t="s">
        <v>357</v>
      </c>
      <c r="N2782" s="1" t="s">
        <v>357</v>
      </c>
      <c r="O2782" s="1" t="s">
        <v>357</v>
      </c>
      <c r="P2782" s="1" t="s">
        <v>357</v>
      </c>
      <c r="Q2782" s="1" t="s">
        <v>357</v>
      </c>
      <c r="R2782" s="1" t="s">
        <v>357</v>
      </c>
      <c r="S2782" s="1" t="s">
        <v>357</v>
      </c>
      <c r="T2782" s="134" t="s">
        <v>11486</v>
      </c>
      <c r="U2782" s="19" t="s">
        <v>357</v>
      </c>
      <c r="V2782" s="19" t="s">
        <v>357</v>
      </c>
      <c r="W2782" s="19" t="s">
        <v>357</v>
      </c>
      <c r="X2782" s="19" t="s">
        <v>357</v>
      </c>
    </row>
    <row r="2783" spans="1:24">
      <c r="A2783" s="133" t="s">
        <v>9077</v>
      </c>
      <c r="B2783" s="133" t="s">
        <v>9129</v>
      </c>
      <c r="C2783" s="49" t="s">
        <v>9132</v>
      </c>
      <c r="D2783" s="1" t="s">
        <v>357</v>
      </c>
      <c r="E2783" s="1" t="s">
        <v>357</v>
      </c>
      <c r="F2783" s="133" t="s">
        <v>11496</v>
      </c>
      <c r="G2783" s="1" t="s">
        <v>357</v>
      </c>
      <c r="H2783" s="1" t="s">
        <v>357</v>
      </c>
      <c r="I2783" s="1" t="s">
        <v>357</v>
      </c>
      <c r="J2783" s="1" t="s">
        <v>357</v>
      </c>
      <c r="K2783" s="1" t="s">
        <v>357</v>
      </c>
      <c r="L2783" s="1" t="s">
        <v>357</v>
      </c>
      <c r="M2783" s="1" t="s">
        <v>357</v>
      </c>
      <c r="N2783" s="1" t="s">
        <v>357</v>
      </c>
      <c r="O2783" s="1" t="s">
        <v>357</v>
      </c>
      <c r="P2783" s="1" t="s">
        <v>357</v>
      </c>
      <c r="Q2783" s="1" t="s">
        <v>357</v>
      </c>
      <c r="R2783" s="1" t="s">
        <v>357</v>
      </c>
      <c r="S2783" s="1" t="s">
        <v>357</v>
      </c>
      <c r="T2783" s="134" t="s">
        <v>11497</v>
      </c>
      <c r="U2783" s="19" t="s">
        <v>357</v>
      </c>
      <c r="V2783" s="19" t="s">
        <v>357</v>
      </c>
      <c r="W2783" s="19" t="s">
        <v>357</v>
      </c>
      <c r="X2783" s="19" t="s">
        <v>357</v>
      </c>
    </row>
    <row r="2784" spans="1:24">
      <c r="A2784" s="133" t="s">
        <v>9065</v>
      </c>
      <c r="B2784" s="133" t="s">
        <v>9134</v>
      </c>
      <c r="C2784" s="49" t="s">
        <v>9132</v>
      </c>
      <c r="D2784" s="1" t="s">
        <v>357</v>
      </c>
      <c r="E2784" s="1" t="s">
        <v>357</v>
      </c>
      <c r="F2784" s="133" t="s">
        <v>11498</v>
      </c>
      <c r="G2784" s="1" t="s">
        <v>357</v>
      </c>
      <c r="H2784" s="1" t="s">
        <v>357</v>
      </c>
      <c r="I2784" s="1" t="s">
        <v>357</v>
      </c>
      <c r="J2784" s="1" t="s">
        <v>357</v>
      </c>
      <c r="K2784" s="1" t="s">
        <v>357</v>
      </c>
      <c r="L2784" s="1" t="s">
        <v>357</v>
      </c>
      <c r="M2784" s="1" t="s">
        <v>357</v>
      </c>
      <c r="N2784" s="1" t="s">
        <v>357</v>
      </c>
      <c r="O2784" s="1" t="s">
        <v>357</v>
      </c>
      <c r="P2784" s="1" t="s">
        <v>357</v>
      </c>
      <c r="Q2784" s="1" t="s">
        <v>357</v>
      </c>
      <c r="R2784" s="1" t="s">
        <v>357</v>
      </c>
      <c r="S2784" s="1" t="s">
        <v>357</v>
      </c>
      <c r="T2784" s="134" t="s">
        <v>11497</v>
      </c>
      <c r="U2784" s="19" t="s">
        <v>357</v>
      </c>
      <c r="V2784" s="19" t="s">
        <v>357</v>
      </c>
      <c r="W2784" s="19" t="s">
        <v>357</v>
      </c>
      <c r="X2784" s="19" t="s">
        <v>357</v>
      </c>
    </row>
    <row r="2785" spans="1:24">
      <c r="A2785" s="133" t="s">
        <v>9089</v>
      </c>
      <c r="B2785" s="133" t="s">
        <v>9135</v>
      </c>
      <c r="C2785" s="49" t="s">
        <v>9132</v>
      </c>
      <c r="D2785" s="1" t="s">
        <v>357</v>
      </c>
      <c r="E2785" s="1" t="s">
        <v>357</v>
      </c>
      <c r="F2785" s="133" t="s">
        <v>11499</v>
      </c>
      <c r="G2785" s="1" t="s">
        <v>357</v>
      </c>
      <c r="H2785" s="1" t="s">
        <v>357</v>
      </c>
      <c r="I2785" s="1" t="s">
        <v>357</v>
      </c>
      <c r="J2785" s="1" t="s">
        <v>357</v>
      </c>
      <c r="K2785" s="1" t="s">
        <v>357</v>
      </c>
      <c r="L2785" s="1" t="s">
        <v>357</v>
      </c>
      <c r="M2785" s="1" t="s">
        <v>357</v>
      </c>
      <c r="N2785" s="1" t="s">
        <v>357</v>
      </c>
      <c r="O2785" s="1" t="s">
        <v>357</v>
      </c>
      <c r="P2785" s="1" t="s">
        <v>357</v>
      </c>
      <c r="Q2785" s="1" t="s">
        <v>357</v>
      </c>
      <c r="R2785" s="1" t="s">
        <v>357</v>
      </c>
      <c r="S2785" s="1" t="s">
        <v>357</v>
      </c>
      <c r="T2785" s="134" t="s">
        <v>11497</v>
      </c>
      <c r="U2785" s="19" t="s">
        <v>357</v>
      </c>
      <c r="V2785" s="19" t="s">
        <v>357</v>
      </c>
      <c r="W2785" s="19" t="s">
        <v>357</v>
      </c>
      <c r="X2785" s="19" t="s">
        <v>357</v>
      </c>
    </row>
    <row r="2786" spans="1:24">
      <c r="A2786" s="133" t="s">
        <v>9080</v>
      </c>
      <c r="B2786" s="133" t="s">
        <v>9136</v>
      </c>
      <c r="C2786" s="49" t="s">
        <v>9132</v>
      </c>
      <c r="D2786" s="1" t="s">
        <v>357</v>
      </c>
      <c r="E2786" s="1" t="s">
        <v>357</v>
      </c>
      <c r="F2786" s="133" t="s">
        <v>11500</v>
      </c>
      <c r="G2786" s="1" t="s">
        <v>357</v>
      </c>
      <c r="H2786" s="1" t="s">
        <v>357</v>
      </c>
      <c r="I2786" s="1" t="s">
        <v>357</v>
      </c>
      <c r="J2786" s="1" t="s">
        <v>357</v>
      </c>
      <c r="K2786" s="1" t="s">
        <v>357</v>
      </c>
      <c r="L2786" s="1" t="s">
        <v>357</v>
      </c>
      <c r="M2786" s="1" t="s">
        <v>357</v>
      </c>
      <c r="N2786" s="1" t="s">
        <v>357</v>
      </c>
      <c r="O2786" s="1" t="s">
        <v>357</v>
      </c>
      <c r="P2786" s="1" t="s">
        <v>357</v>
      </c>
      <c r="Q2786" s="1" t="s">
        <v>357</v>
      </c>
      <c r="R2786" s="1" t="s">
        <v>357</v>
      </c>
      <c r="S2786" s="1" t="s">
        <v>357</v>
      </c>
      <c r="T2786" s="134" t="s">
        <v>11497</v>
      </c>
      <c r="U2786" s="19" t="s">
        <v>357</v>
      </c>
      <c r="V2786" s="19" t="s">
        <v>357</v>
      </c>
      <c r="W2786" s="19" t="s">
        <v>357</v>
      </c>
      <c r="X2786" s="19" t="s">
        <v>357</v>
      </c>
    </row>
    <row r="2787" spans="1:24">
      <c r="A2787" s="133" t="s">
        <v>9068</v>
      </c>
      <c r="B2787" s="133" t="s">
        <v>9136</v>
      </c>
      <c r="C2787" s="49" t="s">
        <v>9132</v>
      </c>
      <c r="D2787" s="1" t="s">
        <v>357</v>
      </c>
      <c r="E2787" s="1" t="s">
        <v>357</v>
      </c>
      <c r="F2787" s="133" t="s">
        <v>11501</v>
      </c>
      <c r="G2787" s="1" t="s">
        <v>357</v>
      </c>
      <c r="H2787" s="1" t="s">
        <v>357</v>
      </c>
      <c r="I2787" s="1" t="s">
        <v>357</v>
      </c>
      <c r="J2787" s="1" t="s">
        <v>357</v>
      </c>
      <c r="K2787" s="1" t="s">
        <v>357</v>
      </c>
      <c r="L2787" s="1" t="s">
        <v>357</v>
      </c>
      <c r="M2787" s="1" t="s">
        <v>357</v>
      </c>
      <c r="N2787" s="1" t="s">
        <v>357</v>
      </c>
      <c r="O2787" s="1" t="s">
        <v>357</v>
      </c>
      <c r="P2787" s="1" t="s">
        <v>357</v>
      </c>
      <c r="Q2787" s="1" t="s">
        <v>357</v>
      </c>
      <c r="R2787" s="1" t="s">
        <v>357</v>
      </c>
      <c r="S2787" s="1" t="s">
        <v>357</v>
      </c>
      <c r="T2787" s="134" t="s">
        <v>11497</v>
      </c>
      <c r="U2787" s="19" t="s">
        <v>357</v>
      </c>
      <c r="V2787" s="19" t="s">
        <v>357</v>
      </c>
      <c r="W2787" s="19" t="s">
        <v>357</v>
      </c>
      <c r="X2787" s="19" t="s">
        <v>357</v>
      </c>
    </row>
    <row r="2788" spans="1:24">
      <c r="A2788" s="133" t="s">
        <v>9092</v>
      </c>
      <c r="B2788" s="133" t="s">
        <v>9136</v>
      </c>
      <c r="C2788" s="49" t="s">
        <v>9132</v>
      </c>
      <c r="D2788" s="1" t="s">
        <v>357</v>
      </c>
      <c r="E2788" s="1" t="s">
        <v>357</v>
      </c>
      <c r="F2788" s="133" t="s">
        <v>11502</v>
      </c>
      <c r="G2788" s="1" t="s">
        <v>357</v>
      </c>
      <c r="H2788" s="1" t="s">
        <v>357</v>
      </c>
      <c r="I2788" s="1" t="s">
        <v>357</v>
      </c>
      <c r="J2788" s="1" t="s">
        <v>357</v>
      </c>
      <c r="K2788" s="1" t="s">
        <v>357</v>
      </c>
      <c r="L2788" s="1" t="s">
        <v>357</v>
      </c>
      <c r="M2788" s="1" t="s">
        <v>357</v>
      </c>
      <c r="N2788" s="1" t="s">
        <v>357</v>
      </c>
      <c r="O2788" s="1" t="s">
        <v>357</v>
      </c>
      <c r="P2788" s="1" t="s">
        <v>357</v>
      </c>
      <c r="Q2788" s="1" t="s">
        <v>357</v>
      </c>
      <c r="R2788" s="1" t="s">
        <v>357</v>
      </c>
      <c r="S2788" s="1" t="s">
        <v>357</v>
      </c>
      <c r="T2788" s="134" t="s">
        <v>11497</v>
      </c>
      <c r="U2788" s="19" t="s">
        <v>357</v>
      </c>
      <c r="V2788" s="19" t="s">
        <v>357</v>
      </c>
      <c r="W2788" s="19" t="s">
        <v>357</v>
      </c>
      <c r="X2788" s="19" t="s">
        <v>357</v>
      </c>
    </row>
    <row r="2789" spans="1:24">
      <c r="A2789" s="133" t="s">
        <v>9074</v>
      </c>
      <c r="B2789" s="133" t="s">
        <v>9139</v>
      </c>
      <c r="C2789" s="49" t="s">
        <v>9132</v>
      </c>
      <c r="D2789" s="1" t="s">
        <v>357</v>
      </c>
      <c r="E2789" s="1" t="s">
        <v>357</v>
      </c>
      <c r="F2789" s="133" t="s">
        <v>11503</v>
      </c>
      <c r="G2789" s="1" t="s">
        <v>357</v>
      </c>
      <c r="H2789" s="1" t="s">
        <v>357</v>
      </c>
      <c r="I2789" s="1" t="s">
        <v>357</v>
      </c>
      <c r="J2789" s="1" t="s">
        <v>357</v>
      </c>
      <c r="K2789" s="1" t="s">
        <v>357</v>
      </c>
      <c r="L2789" s="1" t="s">
        <v>357</v>
      </c>
      <c r="M2789" s="1" t="s">
        <v>357</v>
      </c>
      <c r="N2789" s="1" t="s">
        <v>357</v>
      </c>
      <c r="O2789" s="1" t="s">
        <v>357</v>
      </c>
      <c r="P2789" s="1" t="s">
        <v>357</v>
      </c>
      <c r="Q2789" s="1" t="s">
        <v>357</v>
      </c>
      <c r="R2789" s="1" t="s">
        <v>357</v>
      </c>
      <c r="S2789" s="1" t="s">
        <v>357</v>
      </c>
      <c r="T2789" s="134" t="s">
        <v>11497</v>
      </c>
      <c r="U2789" s="19" t="s">
        <v>357</v>
      </c>
      <c r="V2789" s="19" t="s">
        <v>357</v>
      </c>
      <c r="W2789" s="19" t="s">
        <v>357</v>
      </c>
      <c r="X2789" s="19" t="s">
        <v>357</v>
      </c>
    </row>
    <row r="2790" spans="1:24">
      <c r="A2790" s="133" t="s">
        <v>9060</v>
      </c>
      <c r="B2790" s="133" t="s">
        <v>9139</v>
      </c>
      <c r="C2790" s="49" t="s">
        <v>9132</v>
      </c>
      <c r="D2790" s="1" t="s">
        <v>357</v>
      </c>
      <c r="E2790" s="1" t="s">
        <v>357</v>
      </c>
      <c r="F2790" s="133" t="s">
        <v>11504</v>
      </c>
      <c r="G2790" s="1" t="s">
        <v>357</v>
      </c>
      <c r="H2790" s="1" t="s">
        <v>357</v>
      </c>
      <c r="I2790" s="1" t="s">
        <v>357</v>
      </c>
      <c r="J2790" s="1" t="s">
        <v>357</v>
      </c>
      <c r="K2790" s="1" t="s">
        <v>357</v>
      </c>
      <c r="L2790" s="1" t="s">
        <v>357</v>
      </c>
      <c r="M2790" s="1" t="s">
        <v>357</v>
      </c>
      <c r="N2790" s="1" t="s">
        <v>357</v>
      </c>
      <c r="O2790" s="1" t="s">
        <v>357</v>
      </c>
      <c r="P2790" s="1" t="s">
        <v>357</v>
      </c>
      <c r="Q2790" s="1" t="s">
        <v>357</v>
      </c>
      <c r="R2790" s="1" t="s">
        <v>357</v>
      </c>
      <c r="S2790" s="1" t="s">
        <v>357</v>
      </c>
      <c r="T2790" s="134" t="s">
        <v>11497</v>
      </c>
      <c r="U2790" s="19" t="s">
        <v>357</v>
      </c>
      <c r="V2790" s="19" t="s">
        <v>357</v>
      </c>
      <c r="W2790" s="19" t="s">
        <v>357</v>
      </c>
      <c r="X2790" s="19" t="s">
        <v>357</v>
      </c>
    </row>
    <row r="2791" spans="1:24">
      <c r="A2791" s="133" t="s">
        <v>9086</v>
      </c>
      <c r="B2791" s="133" t="s">
        <v>9139</v>
      </c>
      <c r="C2791" s="49" t="s">
        <v>9132</v>
      </c>
      <c r="D2791" s="1" t="s">
        <v>357</v>
      </c>
      <c r="E2791" s="1" t="s">
        <v>357</v>
      </c>
      <c r="F2791" s="133" t="s">
        <v>11505</v>
      </c>
      <c r="G2791" s="1" t="s">
        <v>357</v>
      </c>
      <c r="H2791" s="1" t="s">
        <v>357</v>
      </c>
      <c r="I2791" s="1" t="s">
        <v>357</v>
      </c>
      <c r="J2791" s="1" t="s">
        <v>357</v>
      </c>
      <c r="K2791" s="1" t="s">
        <v>357</v>
      </c>
      <c r="L2791" s="1" t="s">
        <v>357</v>
      </c>
      <c r="M2791" s="1" t="s">
        <v>357</v>
      </c>
      <c r="N2791" s="1" t="s">
        <v>357</v>
      </c>
      <c r="O2791" s="1" t="s">
        <v>357</v>
      </c>
      <c r="P2791" s="1" t="s">
        <v>357</v>
      </c>
      <c r="Q2791" s="1" t="s">
        <v>357</v>
      </c>
      <c r="R2791" s="1" t="s">
        <v>357</v>
      </c>
      <c r="S2791" s="1" t="s">
        <v>357</v>
      </c>
      <c r="T2791" s="134" t="s">
        <v>11497</v>
      </c>
      <c r="U2791" s="19" t="s">
        <v>357</v>
      </c>
      <c r="V2791" s="19" t="s">
        <v>357</v>
      </c>
      <c r="W2791" s="19" t="s">
        <v>357</v>
      </c>
      <c r="X2791" s="19" t="s">
        <v>357</v>
      </c>
    </row>
    <row r="2792" spans="1:24">
      <c r="A2792" s="133" t="s">
        <v>9083</v>
      </c>
      <c r="B2792" s="133" t="s">
        <v>9140</v>
      </c>
      <c r="C2792" s="49" t="s">
        <v>9132</v>
      </c>
      <c r="D2792" s="1" t="s">
        <v>357</v>
      </c>
      <c r="E2792" s="1" t="s">
        <v>357</v>
      </c>
      <c r="F2792" s="133" t="s">
        <v>11506</v>
      </c>
      <c r="G2792" s="1" t="s">
        <v>357</v>
      </c>
      <c r="H2792" s="1" t="s">
        <v>357</v>
      </c>
      <c r="I2792" s="1" t="s">
        <v>357</v>
      </c>
      <c r="J2792" s="1" t="s">
        <v>357</v>
      </c>
      <c r="K2792" s="1" t="s">
        <v>357</v>
      </c>
      <c r="L2792" s="1" t="s">
        <v>357</v>
      </c>
      <c r="M2792" s="1" t="s">
        <v>357</v>
      </c>
      <c r="N2792" s="1" t="s">
        <v>357</v>
      </c>
      <c r="O2792" s="1" t="s">
        <v>357</v>
      </c>
      <c r="P2792" s="1" t="s">
        <v>357</v>
      </c>
      <c r="Q2792" s="1" t="s">
        <v>357</v>
      </c>
      <c r="R2792" s="1" t="s">
        <v>357</v>
      </c>
      <c r="S2792" s="1" t="s">
        <v>357</v>
      </c>
      <c r="T2792" s="134" t="s">
        <v>11497</v>
      </c>
      <c r="U2792" s="19" t="s">
        <v>357</v>
      </c>
      <c r="V2792" s="19" t="s">
        <v>357</v>
      </c>
      <c r="W2792" s="19" t="s">
        <v>357</v>
      </c>
      <c r="X2792" s="19" t="s">
        <v>357</v>
      </c>
    </row>
    <row r="2793" spans="1:24">
      <c r="A2793" s="133" t="s">
        <v>9071</v>
      </c>
      <c r="B2793" s="133" t="s">
        <v>9140</v>
      </c>
      <c r="C2793" s="49" t="s">
        <v>9132</v>
      </c>
      <c r="D2793" s="1" t="s">
        <v>357</v>
      </c>
      <c r="E2793" s="1" t="s">
        <v>357</v>
      </c>
      <c r="F2793" s="133" t="s">
        <v>11507</v>
      </c>
      <c r="G2793" s="1" t="s">
        <v>357</v>
      </c>
      <c r="H2793" s="1" t="s">
        <v>357</v>
      </c>
      <c r="I2793" s="1" t="s">
        <v>357</v>
      </c>
      <c r="J2793" s="1" t="s">
        <v>357</v>
      </c>
      <c r="K2793" s="1" t="s">
        <v>357</v>
      </c>
      <c r="L2793" s="1" t="s">
        <v>357</v>
      </c>
      <c r="M2793" s="1" t="s">
        <v>357</v>
      </c>
      <c r="N2793" s="1" t="s">
        <v>357</v>
      </c>
      <c r="O2793" s="1" t="s">
        <v>357</v>
      </c>
      <c r="P2793" s="1" t="s">
        <v>357</v>
      </c>
      <c r="Q2793" s="1" t="s">
        <v>357</v>
      </c>
      <c r="R2793" s="1" t="s">
        <v>357</v>
      </c>
      <c r="S2793" s="1" t="s">
        <v>357</v>
      </c>
      <c r="T2793" s="134" t="s">
        <v>11497</v>
      </c>
      <c r="U2793" s="19" t="s">
        <v>357</v>
      </c>
      <c r="V2793" s="19" t="s">
        <v>357</v>
      </c>
      <c r="W2793" s="19" t="s">
        <v>357</v>
      </c>
      <c r="X2793" s="19" t="s">
        <v>357</v>
      </c>
    </row>
    <row r="2794" spans="1:24">
      <c r="A2794" s="133" t="s">
        <v>9095</v>
      </c>
      <c r="B2794" s="133" t="s">
        <v>9140</v>
      </c>
      <c r="C2794" s="49" t="s">
        <v>9132</v>
      </c>
      <c r="D2794" s="1" t="s">
        <v>357</v>
      </c>
      <c r="E2794" s="1" t="s">
        <v>357</v>
      </c>
      <c r="F2794" s="133" t="s">
        <v>11508</v>
      </c>
      <c r="G2794" s="1" t="s">
        <v>357</v>
      </c>
      <c r="H2794" s="1" t="s">
        <v>357</v>
      </c>
      <c r="I2794" s="1" t="s">
        <v>357</v>
      </c>
      <c r="J2794" s="1" t="s">
        <v>357</v>
      </c>
      <c r="K2794" s="1" t="s">
        <v>357</v>
      </c>
      <c r="L2794" s="1" t="s">
        <v>357</v>
      </c>
      <c r="M2794" s="1" t="s">
        <v>357</v>
      </c>
      <c r="N2794" s="1" t="s">
        <v>357</v>
      </c>
      <c r="O2794" s="1" t="s">
        <v>357</v>
      </c>
      <c r="P2794" s="1" t="s">
        <v>357</v>
      </c>
      <c r="Q2794" s="1" t="s">
        <v>357</v>
      </c>
      <c r="R2794" s="1" t="s">
        <v>357</v>
      </c>
      <c r="S2794" s="1" t="s">
        <v>357</v>
      </c>
      <c r="T2794" s="134" t="s">
        <v>11497</v>
      </c>
      <c r="U2794" s="19" t="s">
        <v>357</v>
      </c>
      <c r="V2794" s="19" t="s">
        <v>357</v>
      </c>
      <c r="W2794" s="19" t="s">
        <v>357</v>
      </c>
      <c r="X2794" s="19" t="s">
        <v>357</v>
      </c>
    </row>
    <row r="2795" spans="1:24">
      <c r="A2795" s="21" t="s">
        <v>9177</v>
      </c>
      <c r="B2795" s="21" t="s">
        <v>9178</v>
      </c>
      <c r="C2795" s="48" t="s">
        <v>9182</v>
      </c>
      <c r="D2795" s="1" t="s">
        <v>357</v>
      </c>
      <c r="E2795" s="1" t="s">
        <v>357</v>
      </c>
      <c r="F2795" s="1" t="s">
        <v>11509</v>
      </c>
      <c r="G2795" s="1" t="s">
        <v>357</v>
      </c>
      <c r="H2795" s="1" t="s">
        <v>357</v>
      </c>
      <c r="I2795" s="1" t="s">
        <v>357</v>
      </c>
      <c r="J2795" s="1" t="s">
        <v>357</v>
      </c>
      <c r="K2795" s="1" t="s">
        <v>357</v>
      </c>
      <c r="L2795" s="1" t="s">
        <v>357</v>
      </c>
      <c r="M2795" s="1" t="s">
        <v>357</v>
      </c>
      <c r="N2795" s="1" t="s">
        <v>357</v>
      </c>
      <c r="O2795" s="1" t="s">
        <v>357</v>
      </c>
      <c r="P2795" s="1" t="s">
        <v>357</v>
      </c>
      <c r="Q2795" s="1" t="s">
        <v>357</v>
      </c>
      <c r="R2795" s="1" t="s">
        <v>357</v>
      </c>
      <c r="S2795" s="1" t="s">
        <v>357</v>
      </c>
      <c r="T2795" s="48" t="s">
        <v>11510</v>
      </c>
      <c r="U2795" s="19" t="s">
        <v>357</v>
      </c>
      <c r="V2795" s="19" t="s">
        <v>357</v>
      </c>
      <c r="W2795" s="19" t="s">
        <v>357</v>
      </c>
      <c r="X2795" s="19" t="s">
        <v>357</v>
      </c>
    </row>
    <row r="2796" spans="1:24">
      <c r="A2796" s="21" t="s">
        <v>9186</v>
      </c>
      <c r="B2796" s="21" t="s">
        <v>9187</v>
      </c>
      <c r="C2796" s="48" t="s">
        <v>9182</v>
      </c>
      <c r="D2796" s="1" t="s">
        <v>357</v>
      </c>
      <c r="E2796" s="1" t="s">
        <v>357</v>
      </c>
      <c r="F2796" s="1" t="s">
        <v>11511</v>
      </c>
      <c r="G2796" s="1" t="s">
        <v>357</v>
      </c>
      <c r="H2796" s="1" t="s">
        <v>357</v>
      </c>
      <c r="I2796" s="1" t="s">
        <v>357</v>
      </c>
      <c r="J2796" s="1" t="s">
        <v>357</v>
      </c>
      <c r="K2796" s="1" t="s">
        <v>357</v>
      </c>
      <c r="L2796" s="1" t="s">
        <v>357</v>
      </c>
      <c r="M2796" s="1" t="s">
        <v>357</v>
      </c>
      <c r="N2796" s="1" t="s">
        <v>357</v>
      </c>
      <c r="O2796" s="1" t="s">
        <v>357</v>
      </c>
      <c r="P2796" s="1" t="s">
        <v>357</v>
      </c>
      <c r="Q2796" s="1" t="s">
        <v>357</v>
      </c>
      <c r="R2796" s="1" t="s">
        <v>357</v>
      </c>
      <c r="S2796" s="1" t="s">
        <v>357</v>
      </c>
      <c r="T2796" s="48" t="s">
        <v>11510</v>
      </c>
      <c r="U2796" s="19" t="s">
        <v>357</v>
      </c>
      <c r="V2796" s="19" t="s">
        <v>357</v>
      </c>
      <c r="W2796" s="19" t="s">
        <v>357</v>
      </c>
      <c r="X2796" s="19" t="s">
        <v>357</v>
      </c>
    </row>
    <row r="2797" spans="1:24">
      <c r="A2797" s="21" t="s">
        <v>9189</v>
      </c>
      <c r="B2797" s="21" t="s">
        <v>9190</v>
      </c>
      <c r="C2797" s="48" t="s">
        <v>9182</v>
      </c>
      <c r="D2797" s="1" t="s">
        <v>357</v>
      </c>
      <c r="E2797" s="1" t="s">
        <v>357</v>
      </c>
      <c r="F2797" s="1" t="s">
        <v>11512</v>
      </c>
      <c r="G2797" s="1" t="s">
        <v>357</v>
      </c>
      <c r="H2797" s="1" t="s">
        <v>357</v>
      </c>
      <c r="I2797" s="1" t="s">
        <v>357</v>
      </c>
      <c r="J2797" s="1" t="s">
        <v>357</v>
      </c>
      <c r="K2797" s="1" t="s">
        <v>357</v>
      </c>
      <c r="L2797" s="1" t="s">
        <v>357</v>
      </c>
      <c r="M2797" s="1" t="s">
        <v>357</v>
      </c>
      <c r="N2797" s="1" t="s">
        <v>357</v>
      </c>
      <c r="O2797" s="1" t="s">
        <v>357</v>
      </c>
      <c r="P2797" s="1" t="s">
        <v>357</v>
      </c>
      <c r="Q2797" s="1" t="s">
        <v>357</v>
      </c>
      <c r="R2797" s="1" t="s">
        <v>357</v>
      </c>
      <c r="S2797" s="1" t="s">
        <v>357</v>
      </c>
      <c r="T2797" s="48" t="s">
        <v>11510</v>
      </c>
      <c r="U2797" s="19" t="s">
        <v>357</v>
      </c>
      <c r="V2797" s="19" t="s">
        <v>357</v>
      </c>
      <c r="W2797" s="19" t="s">
        <v>357</v>
      </c>
      <c r="X2797" s="19" t="s">
        <v>357</v>
      </c>
    </row>
    <row r="2798" spans="1:24">
      <c r="A2798" s="21" t="s">
        <v>9192</v>
      </c>
      <c r="B2798" s="21" t="s">
        <v>9193</v>
      </c>
      <c r="C2798" s="48" t="s">
        <v>9182</v>
      </c>
      <c r="D2798" s="1" t="s">
        <v>357</v>
      </c>
      <c r="E2798" s="1" t="s">
        <v>357</v>
      </c>
      <c r="F2798" s="1" t="s">
        <v>11513</v>
      </c>
      <c r="G2798" s="1" t="s">
        <v>357</v>
      </c>
      <c r="H2798" s="1" t="s">
        <v>357</v>
      </c>
      <c r="I2798" s="1" t="s">
        <v>357</v>
      </c>
      <c r="J2798" s="1" t="s">
        <v>357</v>
      </c>
      <c r="K2798" s="1" t="s">
        <v>357</v>
      </c>
      <c r="L2798" s="1" t="s">
        <v>357</v>
      </c>
      <c r="M2798" s="1" t="s">
        <v>357</v>
      </c>
      <c r="N2798" s="1" t="s">
        <v>357</v>
      </c>
      <c r="O2798" s="1" t="s">
        <v>357</v>
      </c>
      <c r="P2798" s="1" t="s">
        <v>357</v>
      </c>
      <c r="Q2798" s="1" t="s">
        <v>357</v>
      </c>
      <c r="R2798" s="1" t="s">
        <v>357</v>
      </c>
      <c r="S2798" s="1" t="s">
        <v>357</v>
      </c>
      <c r="T2798" s="48" t="s">
        <v>11510</v>
      </c>
      <c r="U2798" s="19" t="s">
        <v>357</v>
      </c>
      <c r="V2798" s="19" t="s">
        <v>357</v>
      </c>
      <c r="W2798" s="19" t="s">
        <v>357</v>
      </c>
      <c r="X2798" s="19" t="s">
        <v>357</v>
      </c>
    </row>
    <row r="2799" spans="1:24">
      <c r="A2799" s="21" t="s">
        <v>9195</v>
      </c>
      <c r="B2799" s="21" t="s">
        <v>9196</v>
      </c>
      <c r="C2799" s="48" t="s">
        <v>9182</v>
      </c>
      <c r="D2799" s="1" t="s">
        <v>357</v>
      </c>
      <c r="E2799" s="1" t="s">
        <v>357</v>
      </c>
      <c r="F2799" s="1" t="s">
        <v>11514</v>
      </c>
      <c r="G2799" s="1" t="s">
        <v>357</v>
      </c>
      <c r="H2799" s="1" t="s">
        <v>357</v>
      </c>
      <c r="I2799" s="1" t="s">
        <v>357</v>
      </c>
      <c r="J2799" s="1" t="s">
        <v>357</v>
      </c>
      <c r="K2799" s="1" t="s">
        <v>357</v>
      </c>
      <c r="L2799" s="1" t="s">
        <v>357</v>
      </c>
      <c r="M2799" s="1" t="s">
        <v>357</v>
      </c>
      <c r="N2799" s="1" t="s">
        <v>357</v>
      </c>
      <c r="O2799" s="1" t="s">
        <v>357</v>
      </c>
      <c r="P2799" s="1" t="s">
        <v>357</v>
      </c>
      <c r="Q2799" s="1" t="s">
        <v>357</v>
      </c>
      <c r="R2799" s="1" t="s">
        <v>357</v>
      </c>
      <c r="S2799" s="1" t="s">
        <v>357</v>
      </c>
      <c r="T2799" s="48" t="s">
        <v>11510</v>
      </c>
      <c r="U2799" s="19" t="s">
        <v>357</v>
      </c>
      <c r="V2799" s="19" t="s">
        <v>357</v>
      </c>
      <c r="W2799" s="19" t="s">
        <v>357</v>
      </c>
      <c r="X2799" s="19" t="s">
        <v>357</v>
      </c>
    </row>
    <row r="2800" spans="1:24">
      <c r="A2800" s="21" t="s">
        <v>9198</v>
      </c>
      <c r="B2800" s="21" t="s">
        <v>9199</v>
      </c>
      <c r="C2800" s="48" t="s">
        <v>9182</v>
      </c>
      <c r="D2800" s="1" t="s">
        <v>357</v>
      </c>
      <c r="E2800" s="1" t="s">
        <v>357</v>
      </c>
      <c r="F2800" s="1" t="s">
        <v>11515</v>
      </c>
      <c r="G2800" s="1" t="s">
        <v>357</v>
      </c>
      <c r="H2800" s="1" t="s">
        <v>357</v>
      </c>
      <c r="I2800" s="1" t="s">
        <v>357</v>
      </c>
      <c r="J2800" s="1" t="s">
        <v>357</v>
      </c>
      <c r="K2800" s="1" t="s">
        <v>357</v>
      </c>
      <c r="L2800" s="1" t="s">
        <v>357</v>
      </c>
      <c r="M2800" s="1" t="s">
        <v>357</v>
      </c>
      <c r="N2800" s="1" t="s">
        <v>357</v>
      </c>
      <c r="O2800" s="1" t="s">
        <v>357</v>
      </c>
      <c r="P2800" s="1" t="s">
        <v>357</v>
      </c>
      <c r="Q2800" s="1" t="s">
        <v>357</v>
      </c>
      <c r="R2800" s="1" t="s">
        <v>357</v>
      </c>
      <c r="S2800" s="1" t="s">
        <v>357</v>
      </c>
      <c r="T2800" s="48" t="s">
        <v>11510</v>
      </c>
      <c r="U2800" s="19" t="s">
        <v>357</v>
      </c>
      <c r="V2800" s="19" t="s">
        <v>357</v>
      </c>
      <c r="W2800" s="19" t="s">
        <v>357</v>
      </c>
      <c r="X2800" s="19" t="s">
        <v>357</v>
      </c>
    </row>
    <row r="2801" spans="1:24">
      <c r="A2801" s="21" t="s">
        <v>9201</v>
      </c>
      <c r="B2801" s="21" t="s">
        <v>9202</v>
      </c>
      <c r="C2801" s="48" t="s">
        <v>9182</v>
      </c>
      <c r="D2801" s="1" t="s">
        <v>357</v>
      </c>
      <c r="E2801" s="1" t="s">
        <v>357</v>
      </c>
      <c r="F2801" s="1" t="s">
        <v>11516</v>
      </c>
      <c r="G2801" s="1" t="s">
        <v>357</v>
      </c>
      <c r="H2801" s="1" t="s">
        <v>357</v>
      </c>
      <c r="I2801" s="1" t="s">
        <v>357</v>
      </c>
      <c r="J2801" s="1" t="s">
        <v>357</v>
      </c>
      <c r="K2801" s="1" t="s">
        <v>357</v>
      </c>
      <c r="L2801" s="1" t="s">
        <v>357</v>
      </c>
      <c r="M2801" s="1" t="s">
        <v>357</v>
      </c>
      <c r="N2801" s="1" t="s">
        <v>357</v>
      </c>
      <c r="O2801" s="1" t="s">
        <v>357</v>
      </c>
      <c r="P2801" s="1" t="s">
        <v>357</v>
      </c>
      <c r="Q2801" s="1" t="s">
        <v>357</v>
      </c>
      <c r="R2801" s="1" t="s">
        <v>357</v>
      </c>
      <c r="S2801" s="1" t="s">
        <v>357</v>
      </c>
      <c r="T2801" s="48" t="s">
        <v>11510</v>
      </c>
      <c r="U2801" s="19" t="s">
        <v>357</v>
      </c>
      <c r="V2801" s="19" t="s">
        <v>357</v>
      </c>
      <c r="W2801" s="19" t="s">
        <v>357</v>
      </c>
      <c r="X2801" s="19" t="s">
        <v>357</v>
      </c>
    </row>
    <row r="2802" spans="1:24">
      <c r="A2802" s="21" t="s">
        <v>9204</v>
      </c>
      <c r="B2802" s="21" t="s">
        <v>9205</v>
      </c>
      <c r="C2802" s="48" t="s">
        <v>9182</v>
      </c>
      <c r="D2802" s="1" t="s">
        <v>357</v>
      </c>
      <c r="E2802" s="1" t="s">
        <v>357</v>
      </c>
      <c r="F2802" s="1" t="s">
        <v>11517</v>
      </c>
      <c r="G2802" s="1" t="s">
        <v>357</v>
      </c>
      <c r="H2802" s="1" t="s">
        <v>357</v>
      </c>
      <c r="I2802" s="1" t="s">
        <v>357</v>
      </c>
      <c r="J2802" s="1" t="s">
        <v>357</v>
      </c>
      <c r="K2802" s="1" t="s">
        <v>357</v>
      </c>
      <c r="L2802" s="1" t="s">
        <v>357</v>
      </c>
      <c r="M2802" s="1" t="s">
        <v>357</v>
      </c>
      <c r="N2802" s="1" t="s">
        <v>357</v>
      </c>
      <c r="O2802" s="1" t="s">
        <v>357</v>
      </c>
      <c r="P2802" s="1" t="s">
        <v>357</v>
      </c>
      <c r="Q2802" s="1" t="s">
        <v>357</v>
      </c>
      <c r="R2802" s="1" t="s">
        <v>357</v>
      </c>
      <c r="S2802" s="1" t="s">
        <v>357</v>
      </c>
      <c r="T2802" s="48" t="s">
        <v>11510</v>
      </c>
      <c r="U2802" s="19" t="s">
        <v>357</v>
      </c>
      <c r="V2802" s="19" t="s">
        <v>357</v>
      </c>
      <c r="W2802" s="19" t="s">
        <v>357</v>
      </c>
      <c r="X2802" s="19" t="s">
        <v>357</v>
      </c>
    </row>
    <row r="2803" spans="1:24">
      <c r="A2803" s="21" t="s">
        <v>9207</v>
      </c>
      <c r="B2803" s="21" t="s">
        <v>9208</v>
      </c>
      <c r="C2803" s="48" t="s">
        <v>9182</v>
      </c>
      <c r="D2803" s="1" t="s">
        <v>357</v>
      </c>
      <c r="E2803" s="1" t="s">
        <v>357</v>
      </c>
      <c r="F2803" s="1" t="s">
        <v>11518</v>
      </c>
      <c r="G2803" s="1" t="s">
        <v>357</v>
      </c>
      <c r="H2803" s="1" t="s">
        <v>357</v>
      </c>
      <c r="I2803" s="1" t="s">
        <v>357</v>
      </c>
      <c r="J2803" s="1" t="s">
        <v>357</v>
      </c>
      <c r="K2803" s="1" t="s">
        <v>357</v>
      </c>
      <c r="L2803" s="1" t="s">
        <v>357</v>
      </c>
      <c r="M2803" s="1" t="s">
        <v>357</v>
      </c>
      <c r="N2803" s="1" t="s">
        <v>357</v>
      </c>
      <c r="O2803" s="1" t="s">
        <v>357</v>
      </c>
      <c r="P2803" s="1" t="s">
        <v>357</v>
      </c>
      <c r="Q2803" s="1" t="s">
        <v>357</v>
      </c>
      <c r="R2803" s="1" t="s">
        <v>357</v>
      </c>
      <c r="S2803" s="1" t="s">
        <v>357</v>
      </c>
      <c r="T2803" s="48" t="s">
        <v>11510</v>
      </c>
      <c r="U2803" s="19" t="s">
        <v>357</v>
      </c>
      <c r="V2803" s="19" t="s">
        <v>357</v>
      </c>
      <c r="W2803" s="19" t="s">
        <v>357</v>
      </c>
      <c r="X2803" s="19" t="s">
        <v>357</v>
      </c>
    </row>
    <row r="2804" spans="1:24">
      <c r="A2804" s="21" t="s">
        <v>9210</v>
      </c>
      <c r="B2804" s="21" t="s">
        <v>9211</v>
      </c>
      <c r="C2804" s="48" t="s">
        <v>9182</v>
      </c>
      <c r="D2804" s="1" t="s">
        <v>357</v>
      </c>
      <c r="E2804" s="1" t="s">
        <v>357</v>
      </c>
      <c r="F2804" s="1" t="s">
        <v>11519</v>
      </c>
      <c r="G2804" s="1" t="s">
        <v>357</v>
      </c>
      <c r="H2804" s="1" t="s">
        <v>357</v>
      </c>
      <c r="I2804" s="1" t="s">
        <v>357</v>
      </c>
      <c r="J2804" s="1" t="s">
        <v>357</v>
      </c>
      <c r="K2804" s="1" t="s">
        <v>357</v>
      </c>
      <c r="L2804" s="1" t="s">
        <v>357</v>
      </c>
      <c r="M2804" s="1" t="s">
        <v>357</v>
      </c>
      <c r="N2804" s="1" t="s">
        <v>357</v>
      </c>
      <c r="O2804" s="1" t="s">
        <v>357</v>
      </c>
      <c r="P2804" s="1" t="s">
        <v>357</v>
      </c>
      <c r="Q2804" s="1" t="s">
        <v>357</v>
      </c>
      <c r="R2804" s="1" t="s">
        <v>357</v>
      </c>
      <c r="S2804" s="1" t="s">
        <v>357</v>
      </c>
      <c r="T2804" s="48" t="s">
        <v>11510</v>
      </c>
      <c r="U2804" s="19" t="s">
        <v>357</v>
      </c>
      <c r="V2804" s="19" t="s">
        <v>357</v>
      </c>
      <c r="W2804" s="19" t="s">
        <v>357</v>
      </c>
      <c r="X2804" s="19" t="s">
        <v>357</v>
      </c>
    </row>
    <row r="2805" spans="1:24">
      <c r="A2805" s="21" t="s">
        <v>9213</v>
      </c>
      <c r="B2805" s="21" t="s">
        <v>9214</v>
      </c>
      <c r="C2805" s="48" t="s">
        <v>9182</v>
      </c>
      <c r="D2805" s="1" t="s">
        <v>357</v>
      </c>
      <c r="E2805" s="1" t="s">
        <v>357</v>
      </c>
      <c r="F2805" s="1" t="s">
        <v>11520</v>
      </c>
      <c r="G2805" s="1" t="s">
        <v>357</v>
      </c>
      <c r="H2805" s="1" t="s">
        <v>357</v>
      </c>
      <c r="I2805" s="1" t="s">
        <v>357</v>
      </c>
      <c r="J2805" s="1" t="s">
        <v>357</v>
      </c>
      <c r="K2805" s="1" t="s">
        <v>357</v>
      </c>
      <c r="L2805" s="1" t="s">
        <v>357</v>
      </c>
      <c r="M2805" s="1" t="s">
        <v>357</v>
      </c>
      <c r="N2805" s="1" t="s">
        <v>357</v>
      </c>
      <c r="O2805" s="1" t="s">
        <v>357</v>
      </c>
      <c r="P2805" s="1" t="s">
        <v>357</v>
      </c>
      <c r="Q2805" s="1" t="s">
        <v>357</v>
      </c>
      <c r="R2805" s="1" t="s">
        <v>357</v>
      </c>
      <c r="S2805" s="1" t="s">
        <v>357</v>
      </c>
      <c r="T2805" s="48" t="s">
        <v>11510</v>
      </c>
      <c r="U2805" s="19" t="s">
        <v>357</v>
      </c>
      <c r="V2805" s="19" t="s">
        <v>357</v>
      </c>
      <c r="W2805" s="19" t="s">
        <v>357</v>
      </c>
      <c r="X2805" s="19" t="s">
        <v>357</v>
      </c>
    </row>
    <row r="2806" spans="1:24">
      <c r="A2806" s="21" t="s">
        <v>9216</v>
      </c>
      <c r="B2806" s="21" t="s">
        <v>9217</v>
      </c>
      <c r="C2806" s="48" t="s">
        <v>9182</v>
      </c>
      <c r="D2806" s="1" t="s">
        <v>357</v>
      </c>
      <c r="E2806" s="1" t="s">
        <v>357</v>
      </c>
      <c r="F2806" s="1" t="s">
        <v>11521</v>
      </c>
      <c r="G2806" s="1" t="s">
        <v>357</v>
      </c>
      <c r="H2806" s="1" t="s">
        <v>357</v>
      </c>
      <c r="I2806" s="1" t="s">
        <v>357</v>
      </c>
      <c r="J2806" s="1" t="s">
        <v>357</v>
      </c>
      <c r="K2806" s="1" t="s">
        <v>357</v>
      </c>
      <c r="L2806" s="1" t="s">
        <v>357</v>
      </c>
      <c r="M2806" s="1" t="s">
        <v>357</v>
      </c>
      <c r="N2806" s="1" t="s">
        <v>357</v>
      </c>
      <c r="O2806" s="1" t="s">
        <v>357</v>
      </c>
      <c r="P2806" s="1" t="s">
        <v>357</v>
      </c>
      <c r="Q2806" s="1" t="s">
        <v>357</v>
      </c>
      <c r="R2806" s="1" t="s">
        <v>357</v>
      </c>
      <c r="S2806" s="1" t="s">
        <v>357</v>
      </c>
      <c r="T2806" s="137" t="s">
        <v>357</v>
      </c>
      <c r="U2806" s="19" t="s">
        <v>357</v>
      </c>
      <c r="V2806" s="19" t="s">
        <v>357</v>
      </c>
      <c r="W2806" s="19" t="s">
        <v>357</v>
      </c>
      <c r="X2806" s="19" t="s">
        <v>357</v>
      </c>
    </row>
    <row r="2807" spans="1:24" ht="75">
      <c r="A2807" s="148" t="s">
        <v>9219</v>
      </c>
      <c r="B2807" s="149" t="s">
        <v>9220</v>
      </c>
      <c r="C2807" s="136" t="s">
        <v>9223</v>
      </c>
      <c r="D2807" s="1" t="s">
        <v>357</v>
      </c>
      <c r="E2807" s="1" t="s">
        <v>357</v>
      </c>
      <c r="F2807" s="148" t="s">
        <v>11522</v>
      </c>
      <c r="G2807" s="1" t="s">
        <v>357</v>
      </c>
      <c r="H2807" s="1" t="s">
        <v>357</v>
      </c>
      <c r="I2807" s="1" t="s">
        <v>357</v>
      </c>
      <c r="J2807" s="1" t="s">
        <v>357</v>
      </c>
      <c r="K2807" s="1" t="s">
        <v>357</v>
      </c>
      <c r="L2807" s="1" t="s">
        <v>357</v>
      </c>
      <c r="M2807" s="1" t="s">
        <v>357</v>
      </c>
      <c r="N2807" s="1" t="s">
        <v>357</v>
      </c>
      <c r="O2807" s="1" t="s">
        <v>357</v>
      </c>
      <c r="P2807" s="1" t="s">
        <v>357</v>
      </c>
      <c r="Q2807" s="1" t="s">
        <v>357</v>
      </c>
      <c r="R2807" s="1" t="s">
        <v>357</v>
      </c>
      <c r="S2807" s="1" t="s">
        <v>357</v>
      </c>
      <c r="T2807" s="48" t="s">
        <v>11523</v>
      </c>
      <c r="U2807" s="19" t="s">
        <v>357</v>
      </c>
      <c r="V2807" s="19" t="s">
        <v>357</v>
      </c>
      <c r="W2807" s="19" t="s">
        <v>357</v>
      </c>
      <c r="X2807" s="19" t="s">
        <v>357</v>
      </c>
    </row>
    <row r="2808" spans="1:24">
      <c r="A2808" s="21" t="s">
        <v>9227</v>
      </c>
      <c r="B2808" s="21" t="s">
        <v>9228</v>
      </c>
      <c r="C2808" s="48" t="s">
        <v>9231</v>
      </c>
      <c r="D2808" s="1" t="s">
        <v>357</v>
      </c>
      <c r="E2808" s="1" t="s">
        <v>357</v>
      </c>
      <c r="F2808" s="148" t="s">
        <v>11524</v>
      </c>
      <c r="G2808" s="1" t="s">
        <v>357</v>
      </c>
      <c r="H2808" s="1" t="s">
        <v>357</v>
      </c>
      <c r="I2808" s="1" t="s">
        <v>357</v>
      </c>
      <c r="J2808" s="1" t="s">
        <v>357</v>
      </c>
      <c r="K2808" s="1" t="s">
        <v>357</v>
      </c>
      <c r="L2808" s="1" t="s">
        <v>357</v>
      </c>
      <c r="M2808" s="1" t="s">
        <v>357</v>
      </c>
      <c r="N2808" s="1" t="s">
        <v>357</v>
      </c>
      <c r="O2808" s="1" t="s">
        <v>357</v>
      </c>
      <c r="P2808" s="1" t="s">
        <v>357</v>
      </c>
      <c r="Q2808" s="1" t="s">
        <v>357</v>
      </c>
      <c r="R2808" s="1" t="s">
        <v>357</v>
      </c>
      <c r="S2808" s="1" t="s">
        <v>357</v>
      </c>
      <c r="T2808" s="48" t="s">
        <v>11523</v>
      </c>
      <c r="U2808" s="19" t="s">
        <v>357</v>
      </c>
      <c r="V2808" s="19" t="s">
        <v>357</v>
      </c>
      <c r="W2808" s="19" t="s">
        <v>357</v>
      </c>
      <c r="X2808" s="19" t="s">
        <v>357</v>
      </c>
    </row>
    <row r="2809" spans="1:24">
      <c r="A2809" s="21" t="s">
        <v>9234</v>
      </c>
      <c r="B2809" s="21" t="s">
        <v>9235</v>
      </c>
      <c r="C2809" s="48" t="s">
        <v>9231</v>
      </c>
      <c r="D2809" s="1" t="s">
        <v>357</v>
      </c>
      <c r="E2809" s="1" t="s">
        <v>357</v>
      </c>
      <c r="F2809" s="148" t="s">
        <v>11525</v>
      </c>
      <c r="G2809" s="1" t="s">
        <v>357</v>
      </c>
      <c r="H2809" s="1" t="s">
        <v>357</v>
      </c>
      <c r="I2809" s="1" t="s">
        <v>357</v>
      </c>
      <c r="J2809" s="1" t="s">
        <v>357</v>
      </c>
      <c r="K2809" s="1" t="s">
        <v>357</v>
      </c>
      <c r="L2809" s="1" t="s">
        <v>357</v>
      </c>
      <c r="M2809" s="1" t="s">
        <v>357</v>
      </c>
      <c r="N2809" s="1" t="s">
        <v>357</v>
      </c>
      <c r="O2809" s="1" t="s">
        <v>357</v>
      </c>
      <c r="P2809" s="1" t="s">
        <v>357</v>
      </c>
      <c r="Q2809" s="1" t="s">
        <v>357</v>
      </c>
      <c r="R2809" s="1" t="s">
        <v>357</v>
      </c>
      <c r="S2809" s="1" t="s">
        <v>357</v>
      </c>
      <c r="T2809" s="48" t="s">
        <v>11523</v>
      </c>
      <c r="U2809" s="19" t="s">
        <v>357</v>
      </c>
      <c r="V2809" s="19" t="s">
        <v>357</v>
      </c>
      <c r="W2809" s="19" t="s">
        <v>357</v>
      </c>
      <c r="X2809" s="19" t="s">
        <v>357</v>
      </c>
    </row>
    <row r="2810" spans="1:24">
      <c r="A2810" s="21" t="s">
        <v>9237</v>
      </c>
      <c r="B2810" s="21" t="s">
        <v>9238</v>
      </c>
      <c r="C2810" s="48" t="s">
        <v>9231</v>
      </c>
      <c r="D2810" s="1" t="s">
        <v>357</v>
      </c>
      <c r="E2810" s="1" t="s">
        <v>357</v>
      </c>
      <c r="F2810" s="148" t="s">
        <v>11526</v>
      </c>
      <c r="G2810" s="1" t="s">
        <v>357</v>
      </c>
      <c r="H2810" s="1" t="s">
        <v>357</v>
      </c>
      <c r="I2810" s="1" t="s">
        <v>357</v>
      </c>
      <c r="J2810" s="1" t="s">
        <v>357</v>
      </c>
      <c r="K2810" s="1" t="s">
        <v>357</v>
      </c>
      <c r="L2810" s="1" t="s">
        <v>357</v>
      </c>
      <c r="M2810" s="1" t="s">
        <v>357</v>
      </c>
      <c r="N2810" s="1" t="s">
        <v>357</v>
      </c>
      <c r="O2810" s="1" t="s">
        <v>357</v>
      </c>
      <c r="P2810" s="1" t="s">
        <v>357</v>
      </c>
      <c r="Q2810" s="1" t="s">
        <v>357</v>
      </c>
      <c r="R2810" s="1" t="s">
        <v>357</v>
      </c>
      <c r="S2810" s="1" t="s">
        <v>357</v>
      </c>
      <c r="T2810" s="48" t="s">
        <v>11523</v>
      </c>
      <c r="U2810" s="19" t="s">
        <v>357</v>
      </c>
      <c r="V2810" s="19" t="s">
        <v>357</v>
      </c>
      <c r="W2810" s="19" t="s">
        <v>357</v>
      </c>
      <c r="X2810" s="19" t="s">
        <v>357</v>
      </c>
    </row>
    <row r="2811" spans="1:24">
      <c r="A2811" s="21" t="s">
        <v>9240</v>
      </c>
      <c r="B2811" s="21" t="s">
        <v>9241</v>
      </c>
      <c r="C2811" s="48" t="s">
        <v>9231</v>
      </c>
      <c r="D2811" s="1" t="s">
        <v>357</v>
      </c>
      <c r="E2811" s="1" t="s">
        <v>357</v>
      </c>
      <c r="F2811" s="148" t="s">
        <v>11527</v>
      </c>
      <c r="G2811" s="1" t="s">
        <v>357</v>
      </c>
      <c r="H2811" s="1" t="s">
        <v>357</v>
      </c>
      <c r="I2811" s="1" t="s">
        <v>357</v>
      </c>
      <c r="J2811" s="1" t="s">
        <v>357</v>
      </c>
      <c r="K2811" s="1" t="s">
        <v>357</v>
      </c>
      <c r="L2811" s="1" t="s">
        <v>357</v>
      </c>
      <c r="M2811" s="1" t="s">
        <v>357</v>
      </c>
      <c r="N2811" s="1" t="s">
        <v>357</v>
      </c>
      <c r="O2811" s="1" t="s">
        <v>357</v>
      </c>
      <c r="P2811" s="1" t="s">
        <v>357</v>
      </c>
      <c r="Q2811" s="1" t="s">
        <v>357</v>
      </c>
      <c r="R2811" s="1" t="s">
        <v>357</v>
      </c>
      <c r="S2811" s="1" t="s">
        <v>357</v>
      </c>
      <c r="T2811" s="48" t="s">
        <v>11523</v>
      </c>
      <c r="U2811" s="19" t="s">
        <v>357</v>
      </c>
      <c r="V2811" s="19" t="s">
        <v>357</v>
      </c>
      <c r="W2811" s="19" t="s">
        <v>357</v>
      </c>
      <c r="X2811" s="19" t="s">
        <v>357</v>
      </c>
    </row>
    <row r="2812" spans="1:24">
      <c r="A2812" s="21" t="s">
        <v>9243</v>
      </c>
      <c r="B2812" s="21" t="s">
        <v>9244</v>
      </c>
      <c r="C2812" s="48" t="s">
        <v>9231</v>
      </c>
      <c r="D2812" s="1" t="s">
        <v>357</v>
      </c>
      <c r="E2812" s="1" t="s">
        <v>357</v>
      </c>
      <c r="F2812" s="148" t="s">
        <v>11528</v>
      </c>
      <c r="G2812" s="1" t="s">
        <v>357</v>
      </c>
      <c r="H2812" s="1" t="s">
        <v>357</v>
      </c>
      <c r="I2812" s="1" t="s">
        <v>357</v>
      </c>
      <c r="J2812" s="1" t="s">
        <v>357</v>
      </c>
      <c r="K2812" s="1" t="s">
        <v>357</v>
      </c>
      <c r="L2812" s="1" t="s">
        <v>357</v>
      </c>
      <c r="M2812" s="1" t="s">
        <v>357</v>
      </c>
      <c r="N2812" s="1" t="s">
        <v>357</v>
      </c>
      <c r="O2812" s="1" t="s">
        <v>357</v>
      </c>
      <c r="P2812" s="1" t="s">
        <v>357</v>
      </c>
      <c r="Q2812" s="1" t="s">
        <v>357</v>
      </c>
      <c r="R2812" s="1" t="s">
        <v>357</v>
      </c>
      <c r="S2812" s="1" t="s">
        <v>357</v>
      </c>
      <c r="T2812" s="48" t="s">
        <v>11523</v>
      </c>
      <c r="U2812" s="19" t="s">
        <v>357</v>
      </c>
      <c r="V2812" s="19" t="s">
        <v>357</v>
      </c>
      <c r="W2812" s="19" t="s">
        <v>357</v>
      </c>
      <c r="X2812" s="19" t="s">
        <v>357</v>
      </c>
    </row>
    <row r="2813" spans="1:24">
      <c r="A2813" s="21" t="s">
        <v>9246</v>
      </c>
      <c r="B2813" s="21" t="s">
        <v>9247</v>
      </c>
      <c r="C2813" s="48" t="s">
        <v>9231</v>
      </c>
      <c r="D2813" s="1" t="s">
        <v>357</v>
      </c>
      <c r="E2813" s="1" t="s">
        <v>357</v>
      </c>
      <c r="F2813" s="148" t="s">
        <v>11529</v>
      </c>
      <c r="G2813" s="1" t="s">
        <v>357</v>
      </c>
      <c r="H2813" s="1" t="s">
        <v>357</v>
      </c>
      <c r="I2813" s="1" t="s">
        <v>357</v>
      </c>
      <c r="J2813" s="1" t="s">
        <v>357</v>
      </c>
      <c r="K2813" s="1" t="s">
        <v>357</v>
      </c>
      <c r="L2813" s="1" t="s">
        <v>357</v>
      </c>
      <c r="M2813" s="1" t="s">
        <v>357</v>
      </c>
      <c r="N2813" s="1" t="s">
        <v>357</v>
      </c>
      <c r="O2813" s="1" t="s">
        <v>357</v>
      </c>
      <c r="P2813" s="1" t="s">
        <v>357</v>
      </c>
      <c r="Q2813" s="1" t="s">
        <v>357</v>
      </c>
      <c r="R2813" s="1" t="s">
        <v>357</v>
      </c>
      <c r="S2813" s="1" t="s">
        <v>357</v>
      </c>
      <c r="T2813" s="48" t="s">
        <v>11523</v>
      </c>
      <c r="U2813" s="19" t="s">
        <v>357</v>
      </c>
      <c r="V2813" s="19" t="s">
        <v>357</v>
      </c>
      <c r="W2813" s="19" t="s">
        <v>357</v>
      </c>
      <c r="X2813" s="19" t="s">
        <v>357</v>
      </c>
    </row>
    <row r="2814" spans="1:24">
      <c r="A2814" s="21" t="s">
        <v>9249</v>
      </c>
      <c r="B2814" s="21" t="s">
        <v>8957</v>
      </c>
      <c r="C2814" s="48" t="s">
        <v>8962</v>
      </c>
      <c r="D2814" s="1" t="s">
        <v>357</v>
      </c>
      <c r="E2814" s="1" t="s">
        <v>11441</v>
      </c>
      <c r="F2814" s="148" t="s">
        <v>11530</v>
      </c>
      <c r="G2814" s="1" t="s">
        <v>357</v>
      </c>
      <c r="H2814" s="1" t="s">
        <v>357</v>
      </c>
      <c r="I2814" s="1" t="s">
        <v>357</v>
      </c>
      <c r="J2814" s="1" t="s">
        <v>357</v>
      </c>
      <c r="K2814" s="1" t="s">
        <v>357</v>
      </c>
      <c r="L2814" s="1"/>
      <c r="M2814" s="1"/>
      <c r="N2814" s="1"/>
      <c r="O2814" s="1"/>
      <c r="P2814" s="1"/>
      <c r="Q2814" s="1"/>
      <c r="R2814" s="1"/>
      <c r="S2814" s="1"/>
      <c r="T2814" s="48" t="s">
        <v>11531</v>
      </c>
      <c r="U2814" s="19"/>
      <c r="V2814" s="19"/>
      <c r="W2814" s="19"/>
      <c r="X2814" s="19"/>
    </row>
    <row r="2815" spans="1:24">
      <c r="A2815" s="21" t="s">
        <v>9251</v>
      </c>
      <c r="B2815" s="21" t="s">
        <v>8966</v>
      </c>
      <c r="C2815" s="48" t="s">
        <v>8962</v>
      </c>
      <c r="D2815" s="1" t="s">
        <v>357</v>
      </c>
      <c r="E2815" s="1" t="s">
        <v>11441</v>
      </c>
      <c r="F2815" s="148" t="s">
        <v>11530</v>
      </c>
      <c r="G2815" s="1" t="s">
        <v>357</v>
      </c>
      <c r="H2815" s="1" t="s">
        <v>357</v>
      </c>
      <c r="I2815" s="1" t="s">
        <v>357</v>
      </c>
      <c r="J2815" s="1" t="s">
        <v>357</v>
      </c>
      <c r="K2815" s="1" t="s">
        <v>357</v>
      </c>
      <c r="L2815" s="1"/>
      <c r="M2815" s="1"/>
      <c r="N2815" s="1"/>
      <c r="O2815" s="1"/>
      <c r="P2815" s="1"/>
      <c r="Q2815" s="1"/>
      <c r="R2815" s="1"/>
      <c r="S2815" s="1"/>
      <c r="T2815" s="48" t="s">
        <v>11531</v>
      </c>
      <c r="U2815" s="19"/>
      <c r="V2815" s="19"/>
      <c r="W2815" s="19"/>
      <c r="X2815" s="19"/>
    </row>
    <row r="2816" spans="1:24">
      <c r="A2816" s="21" t="s">
        <v>9253</v>
      </c>
      <c r="B2816" s="21" t="s">
        <v>8969</v>
      </c>
      <c r="C2816" s="48" t="s">
        <v>8962</v>
      </c>
      <c r="D2816" s="1" t="s">
        <v>357</v>
      </c>
      <c r="E2816" s="1" t="s">
        <v>11441</v>
      </c>
      <c r="F2816" s="148" t="s">
        <v>11530</v>
      </c>
      <c r="G2816" s="1" t="s">
        <v>357</v>
      </c>
      <c r="H2816" s="1" t="s">
        <v>357</v>
      </c>
      <c r="I2816" s="1" t="s">
        <v>357</v>
      </c>
      <c r="J2816" s="1" t="s">
        <v>357</v>
      </c>
      <c r="K2816" s="1" t="s">
        <v>357</v>
      </c>
      <c r="L2816" s="1"/>
      <c r="M2816" s="1"/>
      <c r="N2816" s="1"/>
      <c r="O2816" s="1"/>
      <c r="P2816" s="1"/>
      <c r="Q2816" s="1"/>
      <c r="R2816" s="1"/>
      <c r="S2816" s="1"/>
      <c r="T2816" s="48" t="s">
        <v>11531</v>
      </c>
      <c r="U2816" s="19"/>
      <c r="V2816" s="19"/>
      <c r="W2816" s="19"/>
      <c r="X2816" s="19"/>
    </row>
    <row r="2817" spans="1:24">
      <c r="A2817" s="21" t="s">
        <v>9255</v>
      </c>
      <c r="B2817" s="21" t="s">
        <v>8972</v>
      </c>
      <c r="C2817" s="48" t="s">
        <v>8962</v>
      </c>
      <c r="D2817" s="1" t="s">
        <v>357</v>
      </c>
      <c r="E2817" s="1" t="s">
        <v>11441</v>
      </c>
      <c r="F2817" s="148" t="s">
        <v>11530</v>
      </c>
      <c r="G2817" s="1" t="s">
        <v>357</v>
      </c>
      <c r="H2817" s="1" t="s">
        <v>357</v>
      </c>
      <c r="I2817" s="1" t="s">
        <v>357</v>
      </c>
      <c r="J2817" s="1" t="s">
        <v>357</v>
      </c>
      <c r="K2817" s="1" t="s">
        <v>357</v>
      </c>
      <c r="L2817" s="1"/>
      <c r="M2817" s="1"/>
      <c r="N2817" s="1"/>
      <c r="O2817" s="1"/>
      <c r="P2817" s="1"/>
      <c r="Q2817" s="1"/>
      <c r="R2817" s="1"/>
      <c r="S2817" s="1"/>
      <c r="T2817" s="48" t="s">
        <v>11531</v>
      </c>
      <c r="U2817" s="19"/>
      <c r="V2817" s="19"/>
      <c r="W2817" s="19"/>
      <c r="X2817" s="19"/>
    </row>
    <row r="2818" spans="1:24">
      <c r="A2818" s="21" t="s">
        <v>9257</v>
      </c>
      <c r="B2818" s="21" t="s">
        <v>8975</v>
      </c>
      <c r="C2818" s="48" t="s">
        <v>8962</v>
      </c>
      <c r="D2818" s="1" t="s">
        <v>357</v>
      </c>
      <c r="E2818" s="1" t="s">
        <v>11441</v>
      </c>
      <c r="F2818" s="148" t="s">
        <v>11530</v>
      </c>
      <c r="G2818" s="1" t="s">
        <v>357</v>
      </c>
      <c r="H2818" s="1" t="s">
        <v>357</v>
      </c>
      <c r="I2818" s="1" t="s">
        <v>357</v>
      </c>
      <c r="J2818" s="1" t="s">
        <v>357</v>
      </c>
      <c r="K2818" s="1" t="s">
        <v>357</v>
      </c>
      <c r="L2818" s="1"/>
      <c r="M2818" s="1"/>
      <c r="N2818" s="1"/>
      <c r="O2818" s="1"/>
      <c r="P2818" s="1"/>
      <c r="Q2818" s="1"/>
      <c r="R2818" s="1"/>
      <c r="S2818" s="1"/>
      <c r="T2818" s="48" t="s">
        <v>11531</v>
      </c>
      <c r="U2818" s="19"/>
      <c r="V2818" s="19"/>
      <c r="W2818" s="19"/>
      <c r="X2818" s="19"/>
    </row>
    <row r="2819" spans="1:24">
      <c r="A2819" s="21" t="s">
        <v>9259</v>
      </c>
      <c r="B2819" s="21" t="s">
        <v>8978</v>
      </c>
      <c r="C2819" s="48" t="s">
        <v>8962</v>
      </c>
      <c r="D2819" s="1" t="s">
        <v>357</v>
      </c>
      <c r="E2819" s="1" t="s">
        <v>11441</v>
      </c>
      <c r="F2819" s="148" t="s">
        <v>11530</v>
      </c>
      <c r="G2819" s="1" t="s">
        <v>357</v>
      </c>
      <c r="H2819" s="1" t="s">
        <v>357</v>
      </c>
      <c r="I2819" s="1" t="s">
        <v>357</v>
      </c>
      <c r="J2819" s="1" t="s">
        <v>357</v>
      </c>
      <c r="K2819" s="1" t="s">
        <v>357</v>
      </c>
      <c r="L2819" s="1"/>
      <c r="M2819" s="1"/>
      <c r="N2819" s="1"/>
      <c r="O2819" s="1"/>
      <c r="P2819" s="1"/>
      <c r="Q2819" s="1"/>
      <c r="R2819" s="1"/>
      <c r="S2819" s="1"/>
      <c r="T2819" s="48" t="s">
        <v>11531</v>
      </c>
      <c r="U2819" s="19"/>
      <c r="V2819" s="19"/>
      <c r="W2819" s="19"/>
      <c r="X2819" s="19"/>
    </row>
    <row r="2820" spans="1:24">
      <c r="A2820" s="21" t="s">
        <v>9261</v>
      </c>
      <c r="B2820" s="21" t="s">
        <v>8981</v>
      </c>
      <c r="C2820" s="48" t="s">
        <v>8962</v>
      </c>
      <c r="D2820" s="1" t="s">
        <v>357</v>
      </c>
      <c r="E2820" s="1" t="s">
        <v>11441</v>
      </c>
      <c r="F2820" s="148" t="s">
        <v>11530</v>
      </c>
      <c r="G2820" s="1" t="s">
        <v>357</v>
      </c>
      <c r="H2820" s="1" t="s">
        <v>357</v>
      </c>
      <c r="I2820" s="1" t="s">
        <v>357</v>
      </c>
      <c r="J2820" s="1" t="s">
        <v>357</v>
      </c>
      <c r="K2820" s="1" t="s">
        <v>357</v>
      </c>
      <c r="L2820" s="1"/>
      <c r="M2820" s="1"/>
      <c r="N2820" s="1"/>
      <c r="O2820" s="1"/>
      <c r="P2820" s="1"/>
      <c r="Q2820" s="1"/>
      <c r="R2820" s="1"/>
      <c r="S2820" s="1"/>
      <c r="T2820" s="48" t="s">
        <v>11531</v>
      </c>
      <c r="U2820" s="19"/>
      <c r="V2820" s="19"/>
      <c r="W2820" s="19"/>
      <c r="X2820" s="19"/>
    </row>
    <row r="2821" spans="1:24">
      <c r="A2821" s="21" t="s">
        <v>8992</v>
      </c>
      <c r="B2821" s="21" t="s">
        <v>8993</v>
      </c>
      <c r="C2821" s="48" t="s">
        <v>8962</v>
      </c>
      <c r="D2821" s="1" t="s">
        <v>357</v>
      </c>
      <c r="E2821" s="1" t="s">
        <v>11441</v>
      </c>
      <c r="F2821" s="148" t="s">
        <v>11452</v>
      </c>
      <c r="G2821" s="1" t="s">
        <v>357</v>
      </c>
      <c r="H2821" s="1" t="s">
        <v>357</v>
      </c>
      <c r="I2821" s="1" t="s">
        <v>357</v>
      </c>
      <c r="J2821" s="1" t="s">
        <v>357</v>
      </c>
      <c r="K2821" s="1" t="s">
        <v>357</v>
      </c>
      <c r="L2821" s="1"/>
      <c r="M2821" s="1"/>
      <c r="N2821" s="1"/>
      <c r="O2821" s="1"/>
      <c r="P2821" s="1"/>
      <c r="Q2821" s="1"/>
      <c r="R2821" s="1"/>
      <c r="S2821" s="1"/>
      <c r="T2821" s="48" t="s">
        <v>357</v>
      </c>
      <c r="U2821" s="19"/>
      <c r="V2821" s="19"/>
      <c r="W2821" s="19"/>
      <c r="X2821" s="19"/>
    </row>
    <row r="2822" spans="1:24">
      <c r="A2822" s="21" t="s">
        <v>9263</v>
      </c>
      <c r="B2822" s="21" t="s">
        <v>8984</v>
      </c>
      <c r="C2822" s="48" t="s">
        <v>8962</v>
      </c>
      <c r="D2822" s="1" t="s">
        <v>357</v>
      </c>
      <c r="E2822" s="1" t="s">
        <v>11441</v>
      </c>
      <c r="F2822" s="148" t="s">
        <v>11532</v>
      </c>
      <c r="G2822" s="1" t="s">
        <v>357</v>
      </c>
      <c r="H2822" s="1" t="s">
        <v>357</v>
      </c>
      <c r="I2822" s="1" t="s">
        <v>357</v>
      </c>
      <c r="J2822" s="1" t="s">
        <v>357</v>
      </c>
      <c r="K2822" s="1" t="s">
        <v>357</v>
      </c>
      <c r="L2822" s="1"/>
      <c r="M2822" s="1"/>
      <c r="N2822" s="1"/>
      <c r="O2822" s="1"/>
      <c r="P2822" s="1"/>
      <c r="Q2822" s="1"/>
      <c r="R2822" s="1"/>
      <c r="S2822" s="1"/>
      <c r="T2822" s="48" t="s">
        <v>11531</v>
      </c>
      <c r="U2822" s="19"/>
      <c r="V2822" s="19"/>
      <c r="W2822" s="19"/>
      <c r="X2822" s="19"/>
    </row>
    <row r="2823" spans="1:24">
      <c r="A2823" s="21" t="s">
        <v>9265</v>
      </c>
      <c r="B2823" s="21" t="s">
        <v>8987</v>
      </c>
      <c r="C2823" s="48" t="s">
        <v>8962</v>
      </c>
      <c r="D2823" s="1" t="s">
        <v>357</v>
      </c>
      <c r="E2823" s="1" t="s">
        <v>11441</v>
      </c>
      <c r="F2823" s="148" t="s">
        <v>11532</v>
      </c>
      <c r="G2823" s="1" t="s">
        <v>357</v>
      </c>
      <c r="H2823" s="1" t="s">
        <v>357</v>
      </c>
      <c r="I2823" s="1" t="s">
        <v>357</v>
      </c>
      <c r="J2823" s="1" t="s">
        <v>357</v>
      </c>
      <c r="K2823" s="1" t="s">
        <v>357</v>
      </c>
      <c r="L2823" s="1"/>
      <c r="M2823" s="1"/>
      <c r="N2823" s="1"/>
      <c r="O2823" s="1"/>
      <c r="P2823" s="1"/>
      <c r="Q2823" s="1"/>
      <c r="R2823" s="1"/>
      <c r="S2823" s="1"/>
      <c r="T2823" s="48" t="s">
        <v>11531</v>
      </c>
      <c r="U2823" s="19"/>
      <c r="V2823" s="19"/>
      <c r="W2823" s="19"/>
      <c r="X2823" s="19"/>
    </row>
    <row r="2824" spans="1:24">
      <c r="A2824" s="21" t="s">
        <v>9267</v>
      </c>
      <c r="B2824" s="21" t="s">
        <v>8990</v>
      </c>
      <c r="C2824" s="48" t="s">
        <v>8962</v>
      </c>
      <c r="D2824" s="1" t="s">
        <v>357</v>
      </c>
      <c r="E2824" s="1" t="s">
        <v>11441</v>
      </c>
      <c r="F2824" s="148" t="s">
        <v>11532</v>
      </c>
      <c r="G2824" s="1" t="s">
        <v>357</v>
      </c>
      <c r="H2824" s="1" t="s">
        <v>357</v>
      </c>
      <c r="I2824" s="1" t="s">
        <v>357</v>
      </c>
      <c r="J2824" s="1" t="s">
        <v>357</v>
      </c>
      <c r="K2824" s="1" t="s">
        <v>357</v>
      </c>
      <c r="L2824" s="1"/>
      <c r="M2824" s="1"/>
      <c r="N2824" s="1"/>
      <c r="O2824" s="1"/>
      <c r="P2824" s="1"/>
      <c r="Q2824" s="1"/>
      <c r="R2824" s="1"/>
      <c r="S2824" s="1"/>
      <c r="T2824" s="48" t="s">
        <v>11531</v>
      </c>
      <c r="U2824" s="19"/>
      <c r="V2824" s="19"/>
      <c r="W2824" s="19"/>
      <c r="X2824" s="19"/>
    </row>
    <row r="2825" spans="1:24">
      <c r="A2825" s="21" t="s">
        <v>9269</v>
      </c>
      <c r="B2825" s="21" t="s">
        <v>8993</v>
      </c>
      <c r="C2825" s="48" t="s">
        <v>8962</v>
      </c>
      <c r="D2825" s="1" t="s">
        <v>357</v>
      </c>
      <c r="E2825" s="1" t="s">
        <v>11441</v>
      </c>
      <c r="F2825" s="148" t="s">
        <v>11532</v>
      </c>
      <c r="G2825" s="1" t="s">
        <v>357</v>
      </c>
      <c r="H2825" s="1" t="s">
        <v>357</v>
      </c>
      <c r="I2825" s="1" t="s">
        <v>357</v>
      </c>
      <c r="J2825" s="1" t="s">
        <v>357</v>
      </c>
      <c r="K2825" s="1" t="s">
        <v>357</v>
      </c>
      <c r="L2825" s="1"/>
      <c r="M2825" s="1"/>
      <c r="N2825" s="1"/>
      <c r="O2825" s="1"/>
      <c r="P2825" s="1"/>
      <c r="Q2825" s="1"/>
      <c r="R2825" s="1"/>
      <c r="S2825" s="1"/>
      <c r="T2825" s="48" t="s">
        <v>11531</v>
      </c>
      <c r="U2825" s="19"/>
      <c r="V2825" s="19"/>
      <c r="W2825" s="19"/>
      <c r="X2825" s="19"/>
    </row>
    <row r="2826" spans="1:24">
      <c r="A2826" s="21" t="s">
        <v>9271</v>
      </c>
      <c r="B2826" s="21" t="s">
        <v>8996</v>
      </c>
      <c r="C2826" s="48" t="s">
        <v>8999</v>
      </c>
      <c r="D2826" s="1" t="s">
        <v>357</v>
      </c>
      <c r="E2826" s="1" t="s">
        <v>11453</v>
      </c>
      <c r="F2826" s="148" t="s">
        <v>11533</v>
      </c>
      <c r="G2826" s="1" t="s">
        <v>357</v>
      </c>
      <c r="H2826" s="1" t="s">
        <v>357</v>
      </c>
      <c r="I2826" s="1" t="s">
        <v>357</v>
      </c>
      <c r="J2826" s="1" t="s">
        <v>357</v>
      </c>
      <c r="K2826" s="1" t="s">
        <v>357</v>
      </c>
      <c r="L2826" s="1"/>
      <c r="M2826" s="1"/>
      <c r="N2826" s="1"/>
      <c r="O2826" s="1"/>
      <c r="P2826" s="1"/>
      <c r="Q2826" s="1"/>
      <c r="R2826" s="1"/>
      <c r="S2826" s="1"/>
      <c r="T2826" s="48" t="s">
        <v>11534</v>
      </c>
      <c r="U2826" s="19"/>
      <c r="V2826" s="19"/>
      <c r="W2826" s="19"/>
      <c r="X2826" s="19"/>
    </row>
    <row r="2827" spans="1:24">
      <c r="A2827" s="21" t="s">
        <v>9273</v>
      </c>
      <c r="B2827" s="21" t="s">
        <v>9002</v>
      </c>
      <c r="C2827" s="48" t="s">
        <v>8999</v>
      </c>
      <c r="D2827" s="1" t="s">
        <v>357</v>
      </c>
      <c r="E2827" s="1" t="s">
        <v>11453</v>
      </c>
      <c r="F2827" s="148" t="s">
        <v>11533</v>
      </c>
      <c r="G2827" s="1" t="s">
        <v>357</v>
      </c>
      <c r="H2827" s="1" t="s">
        <v>357</v>
      </c>
      <c r="I2827" s="1" t="s">
        <v>357</v>
      </c>
      <c r="J2827" s="1" t="s">
        <v>357</v>
      </c>
      <c r="K2827" s="1" t="s">
        <v>357</v>
      </c>
      <c r="L2827" s="1"/>
      <c r="M2827" s="1"/>
      <c r="N2827" s="1"/>
      <c r="O2827" s="1"/>
      <c r="P2827" s="1"/>
      <c r="Q2827" s="1"/>
      <c r="R2827" s="1"/>
      <c r="S2827" s="1"/>
      <c r="T2827" s="48" t="s">
        <v>11534</v>
      </c>
      <c r="U2827" s="19"/>
      <c r="V2827" s="19"/>
      <c r="W2827" s="19"/>
      <c r="X2827" s="19"/>
    </row>
    <row r="2828" spans="1:24">
      <c r="A2828" s="21" t="s">
        <v>9275</v>
      </c>
      <c r="B2828" s="21" t="s">
        <v>9005</v>
      </c>
      <c r="C2828" s="48" t="s">
        <v>8999</v>
      </c>
      <c r="D2828" s="1" t="s">
        <v>357</v>
      </c>
      <c r="E2828" s="1" t="s">
        <v>11453</v>
      </c>
      <c r="F2828" s="148" t="s">
        <v>11533</v>
      </c>
      <c r="G2828" s="1" t="s">
        <v>357</v>
      </c>
      <c r="H2828" s="1" t="s">
        <v>357</v>
      </c>
      <c r="I2828" s="1" t="s">
        <v>357</v>
      </c>
      <c r="J2828" s="1" t="s">
        <v>357</v>
      </c>
      <c r="K2828" s="1" t="s">
        <v>357</v>
      </c>
      <c r="L2828" s="1"/>
      <c r="M2828" s="1"/>
      <c r="N2828" s="1"/>
      <c r="O2828" s="1"/>
      <c r="P2828" s="1"/>
      <c r="Q2828" s="1"/>
      <c r="R2828" s="1"/>
      <c r="S2828" s="1"/>
      <c r="T2828" s="48" t="s">
        <v>11534</v>
      </c>
      <c r="U2828" s="19"/>
      <c r="V2828" s="19"/>
      <c r="W2828" s="19"/>
      <c r="X2828" s="19"/>
    </row>
    <row r="2829" spans="1:24">
      <c r="A2829" s="21" t="s">
        <v>9277</v>
      </c>
      <c r="B2829" s="21" t="s">
        <v>9008</v>
      </c>
      <c r="C2829" s="48" t="s">
        <v>8999</v>
      </c>
      <c r="D2829" s="1" t="s">
        <v>357</v>
      </c>
      <c r="E2829" s="1" t="s">
        <v>11453</v>
      </c>
      <c r="F2829" s="148" t="s">
        <v>11533</v>
      </c>
      <c r="G2829" s="1" t="s">
        <v>357</v>
      </c>
      <c r="H2829" s="1" t="s">
        <v>357</v>
      </c>
      <c r="I2829" s="1" t="s">
        <v>357</v>
      </c>
      <c r="J2829" s="1" t="s">
        <v>357</v>
      </c>
      <c r="K2829" s="1" t="s">
        <v>357</v>
      </c>
      <c r="L2829" s="1"/>
      <c r="M2829" s="1"/>
      <c r="N2829" s="1"/>
      <c r="O2829" s="1"/>
      <c r="P2829" s="1"/>
      <c r="Q2829" s="1"/>
      <c r="R2829" s="1"/>
      <c r="S2829" s="1"/>
      <c r="T2829" s="48" t="s">
        <v>11534</v>
      </c>
      <c r="U2829" s="19"/>
      <c r="V2829" s="19"/>
      <c r="W2829" s="19"/>
      <c r="X2829" s="19"/>
    </row>
    <row r="2830" spans="1:24">
      <c r="A2830" s="21" t="s">
        <v>9279</v>
      </c>
      <c r="B2830" s="21" t="s">
        <v>9011</v>
      </c>
      <c r="C2830" s="48" t="s">
        <v>8999</v>
      </c>
      <c r="D2830" s="1" t="s">
        <v>357</v>
      </c>
      <c r="E2830" s="1" t="s">
        <v>11453</v>
      </c>
      <c r="F2830" s="148" t="s">
        <v>11533</v>
      </c>
      <c r="G2830" s="1" t="s">
        <v>357</v>
      </c>
      <c r="H2830" s="1" t="s">
        <v>357</v>
      </c>
      <c r="I2830" s="1" t="s">
        <v>357</v>
      </c>
      <c r="J2830" s="1" t="s">
        <v>357</v>
      </c>
      <c r="K2830" s="1" t="s">
        <v>357</v>
      </c>
      <c r="L2830" s="1"/>
      <c r="M2830" s="1"/>
      <c r="N2830" s="1"/>
      <c r="O2830" s="1"/>
      <c r="P2830" s="1"/>
      <c r="Q2830" s="1"/>
      <c r="R2830" s="1"/>
      <c r="S2830" s="1"/>
      <c r="T2830" s="48" t="s">
        <v>11534</v>
      </c>
      <c r="U2830" s="19"/>
      <c r="V2830" s="19"/>
      <c r="W2830" s="19"/>
      <c r="X2830" s="19"/>
    </row>
    <row r="2831" spans="1:24">
      <c r="A2831" s="21" t="s">
        <v>9281</v>
      </c>
      <c r="B2831" s="21" t="s">
        <v>9014</v>
      </c>
      <c r="C2831" s="48" t="s">
        <v>8999</v>
      </c>
      <c r="D2831" s="1" t="s">
        <v>357</v>
      </c>
      <c r="E2831" s="1" t="s">
        <v>11453</v>
      </c>
      <c r="F2831" s="148" t="s">
        <v>11533</v>
      </c>
      <c r="G2831" s="1" t="s">
        <v>357</v>
      </c>
      <c r="H2831" s="1" t="s">
        <v>357</v>
      </c>
      <c r="I2831" s="1" t="s">
        <v>357</v>
      </c>
      <c r="J2831" s="1" t="s">
        <v>357</v>
      </c>
      <c r="K2831" s="1" t="s">
        <v>357</v>
      </c>
      <c r="L2831" s="1"/>
      <c r="M2831" s="1"/>
      <c r="N2831" s="1"/>
      <c r="O2831" s="1"/>
      <c r="P2831" s="1"/>
      <c r="Q2831" s="1"/>
      <c r="R2831" s="1"/>
      <c r="S2831" s="1"/>
      <c r="T2831" s="48" t="s">
        <v>11534</v>
      </c>
      <c r="U2831" s="19"/>
      <c r="V2831" s="19"/>
      <c r="W2831" s="19"/>
      <c r="X2831" s="19"/>
    </row>
    <row r="2832" spans="1:24">
      <c r="A2832" s="21" t="s">
        <v>9283</v>
      </c>
      <c r="B2832" s="21" t="s">
        <v>9017</v>
      </c>
      <c r="C2832" s="48" t="s">
        <v>8999</v>
      </c>
      <c r="D2832" s="1" t="s">
        <v>357</v>
      </c>
      <c r="E2832" s="1" t="s">
        <v>11453</v>
      </c>
      <c r="F2832" s="148" t="s">
        <v>11533</v>
      </c>
      <c r="G2832" s="1" t="s">
        <v>357</v>
      </c>
      <c r="H2832" s="1" t="s">
        <v>357</v>
      </c>
      <c r="I2832" s="1" t="s">
        <v>357</v>
      </c>
      <c r="J2832" s="1" t="s">
        <v>357</v>
      </c>
      <c r="K2832" s="1" t="s">
        <v>357</v>
      </c>
      <c r="L2832" s="1"/>
      <c r="M2832" s="1"/>
      <c r="N2832" s="1"/>
      <c r="O2832" s="1"/>
      <c r="P2832" s="1"/>
      <c r="Q2832" s="1"/>
      <c r="R2832" s="1"/>
      <c r="S2832" s="1"/>
      <c r="T2832" s="48" t="s">
        <v>11534</v>
      </c>
      <c r="U2832" s="19"/>
      <c r="V2832" s="19"/>
      <c r="W2832" s="19"/>
      <c r="X2832" s="19"/>
    </row>
    <row r="2833" spans="1:24">
      <c r="A2833" s="21" t="s">
        <v>9285</v>
      </c>
      <c r="B2833" s="21" t="s">
        <v>9020</v>
      </c>
      <c r="C2833" s="48" t="s">
        <v>9023</v>
      </c>
      <c r="D2833" s="1" t="s">
        <v>357</v>
      </c>
      <c r="E2833" s="1" t="s">
        <v>11461</v>
      </c>
      <c r="F2833" s="148" t="s">
        <v>11535</v>
      </c>
      <c r="G2833" s="1" t="s">
        <v>357</v>
      </c>
      <c r="H2833" s="1" t="s">
        <v>357</v>
      </c>
      <c r="I2833" s="1" t="s">
        <v>357</v>
      </c>
      <c r="J2833" s="1" t="s">
        <v>357</v>
      </c>
      <c r="K2833" s="1" t="s">
        <v>357</v>
      </c>
      <c r="L2833" s="1"/>
      <c r="M2833" s="1"/>
      <c r="N2833" s="1"/>
      <c r="O2833" s="1"/>
      <c r="P2833" s="1"/>
      <c r="Q2833" s="1"/>
      <c r="R2833" s="1"/>
      <c r="S2833" s="1"/>
      <c r="T2833" s="48" t="s">
        <v>11536</v>
      </c>
      <c r="U2833" s="19"/>
      <c r="V2833" s="19"/>
      <c r="W2833" s="19"/>
      <c r="X2833" s="19"/>
    </row>
    <row r="2834" spans="1:24">
      <c r="A2834" s="21" t="s">
        <v>9287</v>
      </c>
      <c r="B2834" s="21" t="s">
        <v>9026</v>
      </c>
      <c r="C2834" s="48" t="s">
        <v>9023</v>
      </c>
      <c r="D2834" s="1" t="s">
        <v>357</v>
      </c>
      <c r="E2834" s="1" t="s">
        <v>11461</v>
      </c>
      <c r="F2834" s="148" t="s">
        <v>11535</v>
      </c>
      <c r="G2834" s="1" t="s">
        <v>357</v>
      </c>
      <c r="H2834" s="1" t="s">
        <v>357</v>
      </c>
      <c r="I2834" s="1" t="s">
        <v>357</v>
      </c>
      <c r="J2834" s="1" t="s">
        <v>357</v>
      </c>
      <c r="K2834" s="1" t="s">
        <v>357</v>
      </c>
      <c r="L2834" s="1"/>
      <c r="M2834" s="1"/>
      <c r="N2834" s="1"/>
      <c r="O2834" s="1"/>
      <c r="P2834" s="1"/>
      <c r="Q2834" s="1"/>
      <c r="R2834" s="1"/>
      <c r="S2834" s="1"/>
      <c r="T2834" s="48" t="s">
        <v>11536</v>
      </c>
      <c r="U2834" s="19"/>
      <c r="V2834" s="19"/>
      <c r="W2834" s="19"/>
      <c r="X2834" s="19"/>
    </row>
    <row r="2835" spans="1:24">
      <c r="A2835" s="21" t="s">
        <v>9289</v>
      </c>
      <c r="B2835" s="21" t="s">
        <v>9029</v>
      </c>
      <c r="C2835" s="48" t="s">
        <v>9023</v>
      </c>
      <c r="D2835" s="1" t="s">
        <v>357</v>
      </c>
      <c r="E2835" s="1" t="s">
        <v>11461</v>
      </c>
      <c r="F2835" s="148" t="s">
        <v>11535</v>
      </c>
      <c r="G2835" s="1" t="s">
        <v>357</v>
      </c>
      <c r="H2835" s="1" t="s">
        <v>357</v>
      </c>
      <c r="I2835" s="1" t="s">
        <v>357</v>
      </c>
      <c r="J2835" s="1" t="s">
        <v>357</v>
      </c>
      <c r="K2835" s="1" t="s">
        <v>357</v>
      </c>
      <c r="L2835" s="1"/>
      <c r="M2835" s="1"/>
      <c r="N2835" s="1"/>
      <c r="O2835" s="1"/>
      <c r="P2835" s="1"/>
      <c r="Q2835" s="1"/>
      <c r="R2835" s="1"/>
      <c r="S2835" s="1"/>
      <c r="T2835" s="48" t="s">
        <v>11536</v>
      </c>
      <c r="U2835" s="19"/>
      <c r="V2835" s="19"/>
      <c r="W2835" s="19"/>
      <c r="X2835" s="19"/>
    </row>
    <row r="2836" spans="1:24">
      <c r="A2836" s="21" t="s">
        <v>9291</v>
      </c>
      <c r="B2836" s="21" t="s">
        <v>9032</v>
      </c>
      <c r="C2836" s="48" t="s">
        <v>9023</v>
      </c>
      <c r="D2836" s="1" t="s">
        <v>357</v>
      </c>
      <c r="E2836" s="1" t="s">
        <v>11461</v>
      </c>
      <c r="F2836" s="148" t="s">
        <v>11535</v>
      </c>
      <c r="G2836" s="1" t="s">
        <v>357</v>
      </c>
      <c r="H2836" s="1" t="s">
        <v>357</v>
      </c>
      <c r="I2836" s="1" t="s">
        <v>357</v>
      </c>
      <c r="J2836" s="1" t="s">
        <v>357</v>
      </c>
      <c r="K2836" s="1" t="s">
        <v>357</v>
      </c>
      <c r="L2836" s="1"/>
      <c r="M2836" s="1"/>
      <c r="N2836" s="1"/>
      <c r="O2836" s="1"/>
      <c r="P2836" s="1"/>
      <c r="Q2836" s="1"/>
      <c r="R2836" s="1"/>
      <c r="S2836" s="1"/>
      <c r="T2836" s="48" t="s">
        <v>11536</v>
      </c>
      <c r="U2836" s="19"/>
      <c r="V2836" s="19"/>
      <c r="W2836" s="19"/>
      <c r="X2836" s="19"/>
    </row>
    <row r="2837" spans="1:24">
      <c r="A2837" s="21" t="s">
        <v>9293</v>
      </c>
      <c r="B2837" s="21" t="s">
        <v>9035</v>
      </c>
      <c r="C2837" s="48" t="s">
        <v>9023</v>
      </c>
      <c r="D2837" s="1" t="s">
        <v>357</v>
      </c>
      <c r="E2837" s="1" t="s">
        <v>11461</v>
      </c>
      <c r="F2837" s="148" t="s">
        <v>11535</v>
      </c>
      <c r="G2837" s="1" t="s">
        <v>357</v>
      </c>
      <c r="H2837" s="1" t="s">
        <v>357</v>
      </c>
      <c r="I2837" s="1" t="s">
        <v>357</v>
      </c>
      <c r="J2837" s="1" t="s">
        <v>357</v>
      </c>
      <c r="K2837" s="1" t="s">
        <v>357</v>
      </c>
      <c r="L2837" s="1"/>
      <c r="M2837" s="1"/>
      <c r="N2837" s="1"/>
      <c r="O2837" s="1"/>
      <c r="P2837" s="1"/>
      <c r="Q2837" s="1"/>
      <c r="R2837" s="1"/>
      <c r="S2837" s="1"/>
      <c r="T2837" s="48" t="s">
        <v>11536</v>
      </c>
      <c r="U2837" s="19"/>
      <c r="V2837" s="19"/>
      <c r="W2837" s="19"/>
      <c r="X2837" s="19"/>
    </row>
    <row r="2838" spans="1:24">
      <c r="A2838" s="21" t="s">
        <v>9295</v>
      </c>
      <c r="B2838" s="21" t="s">
        <v>9038</v>
      </c>
      <c r="C2838" s="48" t="s">
        <v>9023</v>
      </c>
      <c r="D2838" s="1" t="s">
        <v>357</v>
      </c>
      <c r="E2838" s="1" t="s">
        <v>11461</v>
      </c>
      <c r="F2838" s="148" t="s">
        <v>11535</v>
      </c>
      <c r="G2838" s="1" t="s">
        <v>357</v>
      </c>
      <c r="H2838" s="1" t="s">
        <v>357</v>
      </c>
      <c r="I2838" s="1" t="s">
        <v>357</v>
      </c>
      <c r="J2838" s="1" t="s">
        <v>357</v>
      </c>
      <c r="K2838" s="1" t="s">
        <v>357</v>
      </c>
      <c r="L2838" s="1"/>
      <c r="M2838" s="1"/>
      <c r="N2838" s="1"/>
      <c r="O2838" s="1"/>
      <c r="P2838" s="1"/>
      <c r="Q2838" s="1"/>
      <c r="R2838" s="1"/>
      <c r="S2838" s="1"/>
      <c r="T2838" s="48" t="s">
        <v>11536</v>
      </c>
      <c r="U2838" s="19"/>
      <c r="V2838" s="19"/>
      <c r="W2838" s="19"/>
      <c r="X2838" s="19"/>
    </row>
    <row r="2839" spans="1:24">
      <c r="A2839" s="21" t="s">
        <v>9297</v>
      </c>
      <c r="B2839" s="21" t="s">
        <v>9041</v>
      </c>
      <c r="C2839" s="48" t="s">
        <v>9044</v>
      </c>
      <c r="D2839" s="1" t="s">
        <v>357</v>
      </c>
      <c r="E2839" s="1" t="s">
        <v>11468</v>
      </c>
      <c r="F2839" s="148" t="s">
        <v>11537</v>
      </c>
      <c r="G2839" s="1" t="s">
        <v>357</v>
      </c>
      <c r="H2839" s="1" t="s">
        <v>357</v>
      </c>
      <c r="I2839" s="1" t="s">
        <v>357</v>
      </c>
      <c r="J2839" s="1" t="s">
        <v>357</v>
      </c>
      <c r="K2839" s="1" t="s">
        <v>357</v>
      </c>
      <c r="L2839" s="1"/>
      <c r="M2839" s="1"/>
      <c r="N2839" s="1"/>
      <c r="O2839" s="1"/>
      <c r="P2839" s="1"/>
      <c r="Q2839" s="1"/>
      <c r="R2839" s="1"/>
      <c r="S2839" s="1"/>
      <c r="T2839" s="48" t="s">
        <v>357</v>
      </c>
      <c r="U2839" s="19"/>
      <c r="V2839" s="19"/>
      <c r="W2839" s="19"/>
      <c r="X2839" s="19"/>
    </row>
    <row r="2840" spans="1:24">
      <c r="A2840" s="21" t="s">
        <v>9299</v>
      </c>
      <c r="B2840" s="21" t="s">
        <v>9046</v>
      </c>
      <c r="C2840" s="48" t="s">
        <v>9044</v>
      </c>
      <c r="D2840" s="1" t="s">
        <v>357</v>
      </c>
      <c r="E2840" s="1" t="s">
        <v>11468</v>
      </c>
      <c r="F2840" s="148" t="s">
        <v>11537</v>
      </c>
      <c r="G2840" s="1" t="s">
        <v>357</v>
      </c>
      <c r="H2840" s="1" t="s">
        <v>357</v>
      </c>
      <c r="I2840" s="1" t="s">
        <v>357</v>
      </c>
      <c r="J2840" s="1" t="s">
        <v>357</v>
      </c>
      <c r="K2840" s="1" t="s">
        <v>357</v>
      </c>
      <c r="L2840" s="1"/>
      <c r="M2840" s="1"/>
      <c r="N2840" s="1"/>
      <c r="O2840" s="1"/>
      <c r="P2840" s="1"/>
      <c r="Q2840" s="1"/>
      <c r="R2840" s="1"/>
      <c r="S2840" s="1"/>
      <c r="T2840" s="48" t="s">
        <v>357</v>
      </c>
      <c r="U2840" s="19"/>
      <c r="V2840" s="19"/>
      <c r="W2840" s="19"/>
      <c r="X2840" s="19"/>
    </row>
    <row r="2841" spans="1:24">
      <c r="A2841" s="21" t="s">
        <v>9301</v>
      </c>
      <c r="B2841" s="21" t="s">
        <v>9049</v>
      </c>
      <c r="C2841" s="48" t="s">
        <v>9044</v>
      </c>
      <c r="D2841" s="1" t="s">
        <v>357</v>
      </c>
      <c r="E2841" s="1" t="s">
        <v>11468</v>
      </c>
      <c r="F2841" s="148" t="s">
        <v>11537</v>
      </c>
      <c r="G2841" s="1" t="s">
        <v>357</v>
      </c>
      <c r="H2841" s="1" t="s">
        <v>357</v>
      </c>
      <c r="I2841" s="1" t="s">
        <v>357</v>
      </c>
      <c r="J2841" s="1" t="s">
        <v>357</v>
      </c>
      <c r="K2841" s="1" t="s">
        <v>357</v>
      </c>
      <c r="L2841" s="1"/>
      <c r="M2841" s="1"/>
      <c r="N2841" s="1"/>
      <c r="O2841" s="1"/>
      <c r="P2841" s="1"/>
      <c r="Q2841" s="1"/>
      <c r="R2841" s="1"/>
      <c r="S2841" s="1"/>
      <c r="T2841" s="48" t="s">
        <v>357</v>
      </c>
      <c r="U2841" s="19"/>
      <c r="V2841" s="19"/>
      <c r="W2841" s="19"/>
      <c r="X2841" s="19"/>
    </row>
    <row r="2842" spans="1:24">
      <c r="A2842" s="21" t="s">
        <v>9303</v>
      </c>
      <c r="B2842" s="21" t="s">
        <v>9052</v>
      </c>
      <c r="C2842" s="48" t="s">
        <v>9044</v>
      </c>
      <c r="D2842" s="1" t="s">
        <v>357</v>
      </c>
      <c r="E2842" s="1" t="s">
        <v>11468</v>
      </c>
      <c r="F2842" s="148" t="s">
        <v>11537</v>
      </c>
      <c r="G2842" s="1" t="s">
        <v>357</v>
      </c>
      <c r="H2842" s="1" t="s">
        <v>357</v>
      </c>
      <c r="I2842" s="1" t="s">
        <v>357</v>
      </c>
      <c r="J2842" s="1" t="s">
        <v>357</v>
      </c>
      <c r="K2842" s="1" t="s">
        <v>357</v>
      </c>
      <c r="L2842" s="1"/>
      <c r="M2842" s="1"/>
      <c r="N2842" s="1"/>
      <c r="O2842" s="1"/>
      <c r="P2842" s="1"/>
      <c r="Q2842" s="1"/>
      <c r="R2842" s="1"/>
      <c r="S2842" s="1"/>
      <c r="T2842" s="48" t="s">
        <v>357</v>
      </c>
      <c r="U2842" s="19"/>
      <c r="V2842" s="19"/>
      <c r="W2842" s="19"/>
      <c r="X2842" s="19"/>
    </row>
    <row r="2843" spans="1:24">
      <c r="A2843" s="21" t="s">
        <v>9305</v>
      </c>
      <c r="B2843" s="21" t="s">
        <v>9055</v>
      </c>
      <c r="C2843" s="48" t="s">
        <v>9044</v>
      </c>
      <c r="D2843" s="1" t="s">
        <v>357</v>
      </c>
      <c r="E2843" s="1" t="s">
        <v>11468</v>
      </c>
      <c r="F2843" s="148" t="s">
        <v>11537</v>
      </c>
      <c r="G2843" s="1" t="s">
        <v>357</v>
      </c>
      <c r="H2843" s="1" t="s">
        <v>357</v>
      </c>
      <c r="I2843" s="1" t="s">
        <v>357</v>
      </c>
      <c r="J2843" s="1" t="s">
        <v>357</v>
      </c>
      <c r="K2843" s="1" t="s">
        <v>357</v>
      </c>
      <c r="L2843" s="1"/>
      <c r="M2843" s="1"/>
      <c r="N2843" s="1"/>
      <c r="O2843" s="1"/>
      <c r="P2843" s="1"/>
      <c r="Q2843" s="1"/>
      <c r="R2843" s="1"/>
      <c r="S2843" s="1"/>
      <c r="T2843" s="48" t="s">
        <v>357</v>
      </c>
      <c r="U2843" s="19"/>
      <c r="V2843" s="19"/>
      <c r="W2843" s="19"/>
      <c r="X2843" s="19"/>
    </row>
    <row r="2844" spans="1:24">
      <c r="A2844" s="21" t="s">
        <v>9307</v>
      </c>
      <c r="B2844" s="21" t="s">
        <v>9058</v>
      </c>
      <c r="C2844" s="48" t="s">
        <v>9044</v>
      </c>
      <c r="D2844" s="1" t="s">
        <v>357</v>
      </c>
      <c r="E2844" s="1" t="s">
        <v>11468</v>
      </c>
      <c r="F2844" s="148" t="s">
        <v>11537</v>
      </c>
      <c r="G2844" s="1" t="s">
        <v>357</v>
      </c>
      <c r="H2844" s="1" t="s">
        <v>357</v>
      </c>
      <c r="I2844" s="1" t="s">
        <v>357</v>
      </c>
      <c r="J2844" s="1" t="s">
        <v>357</v>
      </c>
      <c r="K2844" s="1" t="s">
        <v>357</v>
      </c>
      <c r="L2844" s="1"/>
      <c r="M2844" s="1"/>
      <c r="N2844" s="1"/>
      <c r="O2844" s="1"/>
      <c r="P2844" s="1"/>
      <c r="Q2844" s="1"/>
      <c r="R2844" s="1"/>
      <c r="S2844" s="1"/>
      <c r="T2844" s="48" t="s">
        <v>357</v>
      </c>
      <c r="U2844" s="19"/>
      <c r="V2844" s="19"/>
      <c r="W2844" s="19"/>
      <c r="X2844" s="19"/>
    </row>
    <row r="2845" spans="1:24">
      <c r="A2845" s="21"/>
      <c r="B2845" s="21"/>
      <c r="C2845" s="48"/>
      <c r="D2845" s="1"/>
      <c r="E2845" s="1"/>
      <c r="F2845" s="148"/>
      <c r="G2845" s="1"/>
      <c r="H2845" s="1"/>
      <c r="I2845" s="1"/>
      <c r="J2845" s="1"/>
      <c r="K2845" s="1"/>
      <c r="L2845" s="1"/>
      <c r="M2845" s="1"/>
      <c r="N2845" s="1"/>
      <c r="O2845" s="1"/>
      <c r="P2845" s="1"/>
      <c r="Q2845" s="1"/>
      <c r="R2845" s="1"/>
      <c r="S2845" s="1"/>
      <c r="T2845" s="48"/>
      <c r="U2845" s="19"/>
      <c r="V2845" s="19"/>
      <c r="W2845" s="19"/>
      <c r="X2845" s="19"/>
    </row>
  </sheetData>
  <autoFilter ref="A2:X2813" xr:uid="{E99BF6A2-F71D-42C9-A1CC-B53CD9C14D43}"/>
  <mergeCells count="8">
    <mergeCell ref="T1:X1"/>
    <mergeCell ref="D1:D2"/>
    <mergeCell ref="E1:E2"/>
    <mergeCell ref="A1:A2"/>
    <mergeCell ref="B1:B2"/>
    <mergeCell ref="C1:C2"/>
    <mergeCell ref="F1:H1"/>
    <mergeCell ref="I1:S1"/>
  </mergeCells>
  <phoneticPr fontId="20" type="noConversion"/>
  <conditionalFormatting sqref="A682:A683">
    <cfRule type="duplicateValues" dxfId="47" priority="45"/>
    <cfRule type="duplicateValues" dxfId="46" priority="43"/>
    <cfRule type="duplicateValues" dxfId="45" priority="42"/>
    <cfRule type="duplicateValues" dxfId="44" priority="44"/>
    <cfRule type="duplicateValues" dxfId="43" priority="41"/>
  </conditionalFormatting>
  <conditionalFormatting sqref="A760">
    <cfRule type="duplicateValues" dxfId="42" priority="36"/>
    <cfRule type="duplicateValues" dxfId="41" priority="37"/>
    <cfRule type="duplicateValues" dxfId="40" priority="38"/>
    <cfRule type="duplicateValues" dxfId="39" priority="40"/>
    <cfRule type="duplicateValues" dxfId="38" priority="39"/>
  </conditionalFormatting>
  <conditionalFormatting sqref="A1579:A1819 A3:A15 A684:A759 A761:A1433 A19:A449 A457:A681 A17">
    <cfRule type="duplicateValues" dxfId="37" priority="581"/>
  </conditionalFormatting>
  <conditionalFormatting sqref="A1579:A2570 A3:A15 A684:A759 A761:A1433 A19:A449 A457:A681 A17">
    <cfRule type="duplicateValues" dxfId="36" priority="744"/>
    <cfRule type="duplicateValues" dxfId="35" priority="737"/>
    <cfRule type="duplicateValues" dxfId="34" priority="736"/>
  </conditionalFormatting>
  <conditionalFormatting sqref="A2386:A2389">
    <cfRule type="duplicateValues" dxfId="33" priority="47"/>
    <cfRule type="duplicateValues" dxfId="32" priority="46"/>
  </conditionalFormatting>
  <conditionalFormatting sqref="A2404:A2563">
    <cfRule type="duplicateValues" dxfId="31" priority="55"/>
  </conditionalFormatting>
  <conditionalFormatting sqref="A2564:A2570 A3:A15 A1579:A2179 A684:A759 A761:A1433 A19:A449 A457:A681 A17">
    <cfRule type="duplicateValues" dxfId="30" priority="728"/>
  </conditionalFormatting>
  <conditionalFormatting sqref="A2564:A2570">
    <cfRule type="duplicateValues" dxfId="29" priority="733"/>
  </conditionalFormatting>
  <conditionalFormatting sqref="A2570">
    <cfRule type="duplicateValues" dxfId="28" priority="734"/>
  </conditionalFormatting>
  <conditionalFormatting sqref="A2621:A2624">
    <cfRule type="cellIs" dxfId="27" priority="29" operator="equal">
      <formula>"TBD"</formula>
    </cfRule>
    <cfRule type="duplicateValues" dxfId="26" priority="30"/>
  </conditionalFormatting>
  <conditionalFormatting sqref="A2625:A2630 A1 A2632:A2638 A2655:A2677">
    <cfRule type="duplicateValues" dxfId="25" priority="88"/>
    <cfRule type="duplicateValues" dxfId="24" priority="90"/>
    <cfRule type="duplicateValues" dxfId="23" priority="87"/>
  </conditionalFormatting>
  <conditionalFormatting sqref="A2625:A2630 A2632:A2638 A2655:A2677">
    <cfRule type="duplicateValues" dxfId="22" priority="89"/>
  </conditionalFormatting>
  <conditionalFormatting sqref="A2631">
    <cfRule type="duplicateValues" dxfId="21" priority="28"/>
  </conditionalFormatting>
  <conditionalFormatting sqref="A2639 A2650">
    <cfRule type="duplicateValues" dxfId="20" priority="25"/>
  </conditionalFormatting>
  <conditionalFormatting sqref="A2651">
    <cfRule type="duplicateValues" dxfId="19" priority="23"/>
    <cfRule type="cellIs" dxfId="18" priority="22" operator="equal">
      <formula>"TBD"</formula>
    </cfRule>
  </conditionalFormatting>
  <conditionalFormatting sqref="A2655 A2659">
    <cfRule type="duplicateValues" dxfId="17" priority="14"/>
    <cfRule type="cellIs" dxfId="16" priority="13" operator="equal">
      <formula>"TBD"</formula>
    </cfRule>
  </conditionalFormatting>
  <conditionalFormatting sqref="A2655:A2677">
    <cfRule type="duplicateValues" dxfId="15" priority="15"/>
  </conditionalFormatting>
  <conditionalFormatting sqref="A2661 A2663">
    <cfRule type="duplicateValues" dxfId="14" priority="10"/>
  </conditionalFormatting>
  <conditionalFormatting sqref="A2661 A2663:A2664">
    <cfRule type="cellIs" dxfId="13" priority="9" operator="equal">
      <formula>"TBD"</formula>
    </cfRule>
  </conditionalFormatting>
  <conditionalFormatting sqref="A2664 A2670 A2676 A2668 A2674">
    <cfRule type="duplicateValues" dxfId="12" priority="12"/>
  </conditionalFormatting>
  <conditionalFormatting sqref="A2668 A2670 A2674 A2676">
    <cfRule type="cellIs" dxfId="11" priority="11" operator="equal">
      <formula>"TBD"</formula>
    </cfRule>
  </conditionalFormatting>
  <conditionalFormatting sqref="A2753:A2772">
    <cfRule type="duplicateValues" dxfId="10" priority="774"/>
  </conditionalFormatting>
  <conditionalFormatting sqref="A2846:A1048576 A1:A15 A19:A449 A457:A2677 A17">
    <cfRule type="duplicateValues" dxfId="9" priority="773"/>
  </conditionalFormatting>
  <conditionalFormatting sqref="A2639:B2639 A2650:B2650">
    <cfRule type="cellIs" dxfId="8" priority="26" operator="equal">
      <formula>"TBD"</formula>
    </cfRule>
  </conditionalFormatting>
  <conditionalFormatting sqref="B2631">
    <cfRule type="cellIs" dxfId="7" priority="27" operator="equal">
      <formula>"TBD"</formula>
    </cfRule>
  </conditionalFormatting>
  <conditionalFormatting sqref="C2639:C2650">
    <cfRule type="cellIs" dxfId="6" priority="24" operator="equal">
      <formula>"TBD"</formula>
    </cfRule>
  </conditionalFormatting>
  <conditionalFormatting sqref="C2716:C2718">
    <cfRule type="cellIs" dxfId="5" priority="2" operator="equal">
      <formula>"TBD"</formula>
    </cfRule>
  </conditionalFormatting>
  <conditionalFormatting sqref="F2386:F2388">
    <cfRule type="duplicateValues" dxfId="4" priority="33"/>
    <cfRule type="duplicateValues" dxfId="3" priority="31"/>
    <cfRule type="duplicateValues" dxfId="2" priority="32"/>
    <cfRule type="duplicateValues" dxfId="1" priority="35"/>
    <cfRule type="duplicateValues" dxfId="0" priority="34"/>
  </conditionalFormatting>
  <hyperlinks>
    <hyperlink ref="T2783" r:id="rId1" display="javascript:noaction();" xr:uid="{AFEC78D1-9896-4D36-AB50-17D126CD99D8}"/>
    <hyperlink ref="T2784:T2794" r:id="rId2" display="javascript:noaction();" xr:uid="{F364A0B1-774D-476A-92F1-48FEB9F70295}"/>
  </hyperlinks>
  <pageMargins left="0.25" right="0.25" top="0.75" bottom="0.75" header="0.3" footer="0.3"/>
  <pageSetup paperSize="3" orientation="landscape" horizontalDpi="1200" verticalDpi="1200" r:id="rId3"/>
  <headerFooter>
    <oddHeader>&amp;L&amp;K000000&amp;F: &amp;A&amp;R&amp;K000000Page &amp;P of &amp;N</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F Y E A A B Q S w M E F A A C A A g A L m n S 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C 5 p 0 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u a d J S l 2 I c w 1 I B A A B t A g A A E w A c A E Z v c m 1 1 b G F z L 1 N l Y 3 R p b 2 4 x L m 0 g o h g A K K A U A A A A A A A A A A A A A A A A A A A A A A A A A A A A h V F N a w I x E L 0 L / o e w X n a X I C i 0 h c o e 6 q 7 9 F G 2 7 W i j a Q 8 x O N Z B N J J P Y i v j f m 0 X B U q X m k s y 8 x 5 v 3 M g j c C q 1 I v r t b n X q t X s M F M 1 C Q R p A D M 3 z x C u i k x f A q C k h C J N h 6 j f i T a 2 c 4 + E 6 K q 2 a m u S t B 2 f B W S G i m W l l f Y B i k 1 9 M x g s H p U 3 / 4 1 n s c v k 8 z / a W k Z g V O / 6 o 3 O a 6 C i E 4 y k K I U F k w S 0 I C S V E t X K k w u K e k p r g u h 5 k m r f d G m 5 M V p C 7 l d S 0 g O z + Z A K / i I 6 M 5 k I 3 g 2 u v R Y Q e 6 B F d 5 J l W H E Z p 6 4 R / b 9 c J e H k s m + f y N l z p l k B h N r 3 G / J d M H U 3 C u O 1 k s 4 y I 0 M U / i p T b k z X I E Y n p h P N 5 s g j g e u n I H x 8 a z n E Q v f d k t J B W S A 3 I h l t Y 0 j t O t Q K E A k Y y U s C V N d l n 5 3 G b M s O u L 6 u Y X j l n S 9 r e I M N 4 7 7 2 p J q a 0 b L M 9 y 7 0 c P g H 8 o 2 q t e E O v l T n R 9 Q S w E C L Q A U A A I A C A A u a d J S j Q a H k K I A A A D 1 A A A A E g A A A A A A A A A A A A A A A A A A A A A A Q 2 9 u Z m l n L 1 B h Y 2 t h Z 2 U u e G 1 s U E s B A i 0 A F A A C A A g A L m n S U g / K 6 a u k A A A A 6 Q A A A B M A A A A A A A A A A A A A A A A A 7 g A A A F t D b 2 5 0 Z W 5 0 X 1 R 5 c G V z X S 5 4 b W x Q S w E C L Q A U A A I A C A A u a d J S l 2 I c w 1 I B A A B t A g A A E w A A A A A A A A A A A A A A A A D f A Q A A R m 9 y b X V s Y X M v U 2 V j d G l v b j E u b V B L B Q Y A A A A A A w A D A M I A A A B + 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H D A A A A A A A A C U M 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2 V h c m N o U m V z d W x 0 c y 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1 I i A v P j x F b n R y e S B U e X B l P S J G a W x s R X J y b 3 J D b 2 R l I i B W Y W x 1 Z T 0 i c 1 V u a 2 5 v d 2 4 i I C 8 + P E V u d H J 5 I F R 5 c G U 9 I k Z p b G x F c n J v c k N v d W 5 0 I i B W Y W x 1 Z T 0 i b D A i I C 8 + P E V u d H J 5 I F R 5 c G U 9 I k Z p b G x M Y X N 0 V X B k Y X R l Z C I g V m F s d W U 9 I m Q y M D I x L T A 2 L T E 4 V D E 3 O j U 3 O j M 1 L j g 3 M j Q x N T J a I i A v P j x F b n R y e S B U e X B l P S J G a W x s Q 2 9 s d W 1 u V H l w Z X M i I F Z h b H V l P S J z Q m d Z R 0 J n W U c i I C 8 + P E V u d H J 5 I F R 5 c G U 9 I k Z p b G x D b 2 x 1 b W 5 O Y W 1 l c y I g V m F s d W U 9 I n N b J n F 1 b 3 Q 7 K i p O d W 1 i Z X I m c X V v d D s s J n F 1 b 3 Q 7 K i p E Z X N j c m l w d G l v b i Z x d W 9 0 O y w m c X V v d D t C d X N p b m V z c y B V b m l 0 I C h D b 2 1 t b 2 4 g R G F 0 Y S k m c X V v d D s s J n F 1 b 3 Q 7 U H J v Z H V j d C B C c m F u Z C A o Q 2 9 t b W 9 u I E R h d G E p J n F 1 b 3 Q 7 L C Z x d W 9 0 O y o q T G 9 0 I E N v b n R y b 2 w g K E N v b W 1 v b i B E Y X R h K S Z x d W 9 0 O y w m c X V v d D t H V E l O I C h D b 2 1 t b 2 4 g R G F 0 Y S k 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T Z W F y Y 2 h S Z X N 1 b H R z K D c p L 0 N o Y W 5 n Z W Q g V H l w Z S 5 7 K i p O d W 1 i Z X I s M H 0 m c X V v d D s s J n F 1 b 3 Q 7 U 2 V j d G l v b j E v U 2 V h c m N o U m V z d W x 0 c y g 3 K S 9 D a G F u Z 2 V k I F R 5 c G U u e y o q R G V z Y 3 J p c H R p b 2 4 s M X 0 m c X V v d D s s J n F 1 b 3 Q 7 U 2 V j d G l v b j E v U 2 V h c m N o U m V z d W x 0 c y g 3 K S 9 D a G F u Z 2 V k I F R 5 c G U u e 0 J 1 c 2 l u Z X N z I F V u a X Q g K E N v b W 1 v b i B E Y X R h K S w y f S Z x d W 9 0 O y w m c X V v d D t T Z W N 0 a W 9 u M S 9 T Z W F y Y 2 h S Z X N 1 b H R z K D c p L 0 N o Y W 5 n Z W Q g V H l w Z S 5 7 U H J v Z H V j d C B C c m F u Z C A o Q 2 9 t b W 9 u I E R h d G E p L D N 9 J n F 1 b 3 Q 7 L C Z x d W 9 0 O 1 N l Y 3 R p b 2 4 x L 1 N l Y X J j a F J l c 3 V s d H M o N y k v Q 2 h h b m d l Z C B U e X B l L n s q K k x v d C B D b 2 5 0 c m 9 s I C h D b 2 1 t b 2 4 g R G F 0 Y S k s N H 0 m c X V v d D s s J n F 1 b 3 Q 7 U 2 V j d G l v b j E v U 2 V h c m N o U m V z d W x 0 c y g 3 K S 9 D a G F u Z 2 V k I F R 5 c G U u e 0 d U S U 4 g K E N v b W 1 v b i B E Y X R h K S w 1 f S Z x d W 9 0 O 1 0 s J n F 1 b 3 Q 7 Q 2 9 s d W 1 u Q 2 9 1 b n Q m c X V v d D s 6 N i w m c X V v d D t L Z X l D b 2 x 1 b W 5 O Y W 1 l c y Z x d W 9 0 O z p b X S w m c X V v d D t D b 2 x 1 b W 5 J Z G V u d G l 0 a W V z J n F 1 b 3 Q 7 O l s m c X V v d D t T Z W N 0 a W 9 u M S 9 T Z W F y Y 2 h S Z X N 1 b H R z K D c p L 0 N o Y W 5 n Z W Q g V H l w Z S 5 7 K i p O d W 1 i Z X I s M H 0 m c X V v d D s s J n F 1 b 3 Q 7 U 2 V j d G l v b j E v U 2 V h c m N o U m V z d W x 0 c y g 3 K S 9 D a G F u Z 2 V k I F R 5 c G U u e y o q R G V z Y 3 J p c H R p b 2 4 s M X 0 m c X V v d D s s J n F 1 b 3 Q 7 U 2 V j d G l v b j E v U 2 V h c m N o U m V z d W x 0 c y g 3 K S 9 D a G F u Z 2 V k I F R 5 c G U u e 0 J 1 c 2 l u Z X N z I F V u a X Q g K E N v b W 1 v b i B E Y X R h K S w y f S Z x d W 9 0 O y w m c X V v d D t T Z W N 0 a W 9 u M S 9 T Z W F y Y 2 h S Z X N 1 b H R z K D c p L 0 N o Y W 5 n Z W Q g V H l w Z S 5 7 U H J v Z H V j d C B C c m F u Z C A o Q 2 9 t b W 9 u I E R h d G E p L D N 9 J n F 1 b 3 Q 7 L C Z x d W 9 0 O 1 N l Y 3 R p b 2 4 x L 1 N l Y X J j a F J l c 3 V s d H M o N y k v Q 2 h h b m d l Z C B U e X B l L n s q K k x v d C B D b 2 5 0 c m 9 s I C h D b 2 1 t b 2 4 g R G F 0 Y S k s N H 0 m c X V v d D s s J n F 1 b 3 Q 7 U 2 V j d G l v b j E v U 2 V h c m N o U m V z d W x 0 c y g 3 K S 9 D a G F u Z 2 V k I F R 5 c G U u e 0 d U S U 4 g K E N v b W 1 v b i B E Y X R h K S w 1 f S Z x d W 9 0 O 1 0 s J n F 1 b 3 Q 7 U m V s Y X R p b 2 5 z a G l w S W 5 m b y Z x d W 9 0 O z p b X X 0 i I C 8 + P C 9 T d G F i b G V F b n R y a W V z P j w v S X R l b T 4 8 S X R l b T 4 8 S X R l b U x v Y 2 F 0 a W 9 u P j x J d G V t V H l w Z T 5 G b 3 J t d W x h P C 9 J d G V t V H l w Z T 4 8 S X R l b V B h d G g + U 2 V j d G l v b j E v U 2 V h c m N o U m V z d W x 0 c y g 3 K S 9 T b 3 V y Y 2 U 8 L 0 l 0 Z W 1 Q Y X R o P j w v S X R l b U x v Y 2 F 0 a W 9 u P j x T d G F i b G V F b n R y a W V z I C 8 + P C 9 J d G V t P j x J d G V t P j x J d G V t T G 9 j Y X R p b 2 4 + P E l 0 Z W 1 U e X B l P k Z v c m 1 1 b G E 8 L 0 l 0 Z W 1 U e X B l P j x J d G V t U G F 0 a D 5 T Z W N 0 a W 9 u M S 9 T Z W F y Y 2 h S Z X N 1 b H R z K D c p L 1 B y b 2 1 v d G V k J T I w S G V h Z G V y c z w v S X R l b V B h d G g + P C 9 J d G V t T G 9 j Y X R p b 2 4 + P F N 0 Y W J s Z U V u d H J p Z X M g L z 4 8 L 0 l 0 Z W 0 + P E l 0 Z W 0 + P E l 0 Z W 1 M b 2 N h d G l v b j 4 8 S X R l b V R 5 c G U + R m 9 y b X V s Y T w v S X R l b V R 5 c G U + P E l 0 Z W 1 Q Y X R o P l N l Y 3 R p b 2 4 x L 1 N l Y X J j a F J l c 3 V s d H M o N y k v Q 2 h h b m d l Z C U y M F R 5 c G U 8 L 0 l 0 Z W 1 Q Y X R o P j w v S X R l b U x v Y 2 F 0 a W 9 u P j x T d G F i b G V F b n R y a W V z I C 8 + P C 9 J d G V t P j w v S X R l b X M + P C 9 M b 2 N h b F B h Y 2 t h Z 2 V N Z X R h Z G F 0 Y U Z p b G U + F g A A A F B L B Q Y A A A A A A A A A A A A A A A A A A A A A A A D a A A A A A Q A A A N C M n d 8 B F d E R j H o A w E / C l + s B A A A A z l H F m C F A M E i A S a H f G G n + 5 g A A A A A C A A A A A A A D Z g A A w A A A A B A A A A D 6 X J W R 9 B N V E 5 R G S o O 4 m e G R A A A A A A S A A A C g A A A A E A A A A F x E t A K 9 o 9 t L r m i 0 / 6 U I F M 9 Q A A A A 0 M 9 c G D O f n L M 7 e u k v G K 2 g m F L k P V q J u y T / K 1 f W / f O q 8 q A L / x + L / l z V W x c K j l O I D r L 3 F v R x P C 9 c o m d n G 2 s 5 + E Y + / 9 j q 5 + l N s g 2 h Q H d 1 f i y K 0 b Q U A A A A W 6 2 h D 8 M F c w Z 5 C h l / P P O W 1 1 X 3 l B E = < / D a t a M a s h u p > 
</file>

<file path=customXml/item2.xml><?xml version="1.0" encoding="utf-8"?>
<p:properties xmlns:p="http://schemas.microsoft.com/office/2006/metadata/properties" xmlns:xsi="http://www.w3.org/2001/XMLSchema-instance" xmlns:pc="http://schemas.microsoft.com/office/infopath/2007/PartnerControls">
  <documentManagement>
    <TaxCatchAll xmlns="5bc14526-269b-4458-80c8-2599ba65327b" xsi:nil="true"/>
    <_ip_UnifiedCompliancePolicyUIAction xmlns="http://schemas.microsoft.com/sharepoint/v3" xsi:nil="true"/>
    <_ip_UnifiedCompliancePolicyProperties xmlns="http://schemas.microsoft.com/sharepoint/v3" xsi:nil="true"/>
    <lcf76f155ced4ddcb4097134ff3c332f xmlns="eaa55c29-5f9f-4008-a86f-1c648b701b8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40D6720C706634FB533C7D4AC2DE66A" ma:contentTypeVersion="24" ma:contentTypeDescription="Ein neues Dokument erstellen." ma:contentTypeScope="" ma:versionID="d2508b1b600ec76345b68cae44852b60">
  <xsd:schema xmlns:xsd="http://www.w3.org/2001/XMLSchema" xmlns:xs="http://www.w3.org/2001/XMLSchema" xmlns:p="http://schemas.microsoft.com/office/2006/metadata/properties" xmlns:ns1="http://schemas.microsoft.com/sharepoint/v3" xmlns:ns2="eaa55c29-5f9f-4008-a86f-1c648b701b87" xmlns:ns3="18124089-0a98-4a2f-87b7-749f0b6a9d51" xmlns:ns4="5bc14526-269b-4458-80c8-2599ba65327b" targetNamespace="http://schemas.microsoft.com/office/2006/metadata/properties" ma:root="true" ma:fieldsID="be8de2b16dc44f3c5d44b1befa7a4aca" ns1:_="" ns2:_="" ns3:_="" ns4:_="">
    <xsd:import namespace="http://schemas.microsoft.com/sharepoint/v3"/>
    <xsd:import namespace="eaa55c29-5f9f-4008-a86f-1c648b701b87"/>
    <xsd:import namespace="18124089-0a98-4a2f-87b7-749f0b6a9d51"/>
    <xsd:import namespace="5bc14526-269b-4458-80c8-2599ba6532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1:_ip_UnifiedCompliancePolicyProperties" minOccurs="0"/>
                <xsd:element ref="ns1:_ip_UnifiedCompliancePolicyUIAction" minOccurs="0"/>
                <xsd:element ref="ns4:TaxCatchAll" minOccurs="0"/>
                <xsd:element ref="ns2:MediaServiceLocation" minOccurs="0"/>
                <xsd:element ref="ns2:lcf76f155ced4ddcb4097134ff3c332f"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Eigenschaften der einheitlichen Compliancerichtlinie" ma:hidden="true" ma:internalName="_ip_UnifiedCompliancePolicyProperties">
      <xsd:simpleType>
        <xsd:restriction base="dms:Note"/>
      </xsd:simpleType>
    </xsd:element>
    <xsd:element name="_ip_UnifiedCompliancePolicyUIAction" ma:index="20"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a55c29-5f9f-4008-a86f-1c648b701b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Bildmarkierungen" ma:readOnly="false" ma:fieldId="{5cf76f15-5ced-4ddc-b409-7134ff3c332f}" ma:taxonomyMulti="true" ma:sspId="a0a3fbec-a09f-4ac9-bd73-a71c8325d7db" ma:termSetId="09814cd3-568e-fe90-9814-8d621ff8fb84" ma:anchorId="fba54fb3-c3e1-fe81-a776-ca4b69148c4d" ma:open="true" ma:isKeyword="false">
      <xsd:complexType>
        <xsd:sequence>
          <xsd:element ref="pc:Terms" minOccurs="0" maxOccurs="1"/>
        </xsd:sequence>
      </xsd:complex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124089-0a98-4a2f-87b7-749f0b6a9d51"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bc14526-269b-4458-80c8-2599ba65327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5eeca6c-1e96-41d1-a0b9-c00a4bf500a7}" ma:internalName="TaxCatchAll" ma:showField="CatchAllData" ma:web="18124089-0a98-4a2f-87b7-749f0b6a9d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9BD447-076A-4E8F-84D4-1735578556E9}">
  <ds:schemaRefs>
    <ds:schemaRef ds:uri="http://schemas.microsoft.com/DataMashup"/>
  </ds:schemaRefs>
</ds:datastoreItem>
</file>

<file path=customXml/itemProps2.xml><?xml version="1.0" encoding="utf-8"?>
<ds:datastoreItem xmlns:ds="http://schemas.openxmlformats.org/officeDocument/2006/customXml" ds:itemID="{2BD87D30-9C8D-45A4-B539-42083B627D65}">
  <ds:schemaRefs>
    <ds:schemaRef ds:uri="http://schemas.microsoft.com/office/2006/metadata/properties"/>
    <ds:schemaRef ds:uri="http://schemas.microsoft.com/office/infopath/2007/PartnerControls"/>
    <ds:schemaRef ds:uri="5bc14526-269b-4458-80c8-2599ba65327b"/>
    <ds:schemaRef ds:uri="http://schemas.microsoft.com/sharepoint/v3"/>
    <ds:schemaRef ds:uri="eaa55c29-5f9f-4008-a86f-1c648b701b87"/>
  </ds:schemaRefs>
</ds:datastoreItem>
</file>

<file path=customXml/itemProps3.xml><?xml version="1.0" encoding="utf-8"?>
<ds:datastoreItem xmlns:ds="http://schemas.openxmlformats.org/officeDocument/2006/customXml" ds:itemID="{4E8D6579-B8F3-4C23-85DF-02B70B7F8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aa55c29-5f9f-4008-a86f-1c648b701b87"/>
    <ds:schemaRef ds:uri="18124089-0a98-4a2f-87b7-749f0b6a9d51"/>
    <ds:schemaRef ds:uri="5bc14526-269b-4458-80c8-2599ba6532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6618C2D-2772-4182-BF95-6BB133D5A9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Title Page</vt:lpstr>
      <vt:lpstr>Master Data Table</vt:lpstr>
      <vt:lpstr>MDT Customer</vt:lpstr>
      <vt:lpstr>Label Mapping</vt:lpstr>
      <vt:lpstr>'Label Mapping'!Print_Titles</vt:lpstr>
    </vt:vector>
  </TitlesOfParts>
  <Manager/>
  <Company>DJO Global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Merritt, Wellington (Holmes)</dc:creator>
  <cp:keywords/>
  <dc:description/>
  <cp:lastModifiedBy>Milan Kundu</cp:lastModifiedBy>
  <cp:revision/>
  <dcterms:created xsi:type="dcterms:W3CDTF">2020-02-26T16:08:20Z</dcterms:created>
  <dcterms:modified xsi:type="dcterms:W3CDTF">2025-01-24T06:46:57Z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0x010100240D6720C706634FB533C7D4AC2DE66A</vt:lpwstr>
  </property>
  <property fmtid="{D5CDD505-2E9C-101B-9397-08002B2CF9AE}" pid="3" name="MediaServiceImageTags">
    <vt:lpwstr/>
  </property>
</Properties>
</file>